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xr:revisionPtr revIDLastSave="0" documentId="13_ncr:1_{6CAF87F2-A146-4031-AB06-F388B46750AF}" xr6:coauthVersionLast="45" xr6:coauthVersionMax="45" xr10:uidLastSave="{00000000-0000-0000-0000-000000000000}"/>
  <bookViews>
    <workbookView xWindow="-120" yWindow="-120" windowWidth="20730" windowHeight="11160" tabRatio="879" activeTab="8" xr2:uid="{00000000-000D-0000-FFFF-FFFF00000000}"/>
  </bookViews>
  <sheets>
    <sheet name="GSTR 9C  - Manual" sheetId="17" r:id="rId1"/>
    <sheet name="GSTR 9C- Part B" sheetId="18" state="hidden" r:id="rId2"/>
    <sheet name="GSTR 9C Part B II" sheetId="19" state="hidden" r:id="rId3"/>
    <sheet name="GSTR-9  - Difference" sheetId="25" r:id="rId4"/>
    <sheet name="GSTR-9  - Portal" sheetId="24" r:id="rId5"/>
    <sheet name="GSTR-9  - Working" sheetId="16" r:id="rId6"/>
    <sheet name="Books &amp; 3B" sheetId="21" state="hidden" r:id="rId7"/>
    <sheet name="Books &amp; 1 - Yearly" sheetId="20" state="hidden" r:id="rId8"/>
    <sheet name="Table1-3" sheetId="11" r:id="rId9"/>
    <sheet name="Monthly GSTR 1" sheetId="22" state="hidden" r:id="rId10"/>
    <sheet name="Table 4" sheetId="1" r:id="rId11"/>
    <sheet name="Table 5" sheetId="2" r:id="rId12"/>
    <sheet name="Table 6" sheetId="3" r:id="rId13"/>
    <sheet name="Table 7" sheetId="4" r:id="rId14"/>
    <sheet name="Table 8" sheetId="5" r:id="rId15"/>
    <sheet name="Table 9" sheetId="7" r:id="rId16"/>
    <sheet name="Table 10-13" sheetId="8" r:id="rId17"/>
    <sheet name="Table-14" sheetId="9" r:id="rId18"/>
    <sheet name="Table 15" sheetId="10" r:id="rId19"/>
    <sheet name="Table 16" sheetId="12" r:id="rId20"/>
    <sheet name="Table 17" sheetId="13" r:id="rId21"/>
    <sheet name="Table 18" sheetId="14" r:id="rId22"/>
    <sheet name="Table 19" sheetId="15" r:id="rId23"/>
  </sheets>
  <externalReferences>
    <externalReference r:id="rId24"/>
  </externalReferences>
  <definedNames>
    <definedName name="_xlnm.Print_Area" localSheetId="1">'GSTR 9C- Part B'!$A$1:$A$33</definedName>
    <definedName name="_xlnm.Print_Area" localSheetId="3">'GSTR-9  - Difference'!$B$1:$J$147</definedName>
    <definedName name="_xlnm.Print_Area" localSheetId="4">'GSTR-9  - Portal'!$B$1:$J$147</definedName>
    <definedName name="_xlnm.Print_Area" localSheetId="5">'GSTR-9  - Working'!$B$1:$J$147</definedName>
    <definedName name="_xlnm.Print_Area" localSheetId="16">'Table 10-13'!$A$2:$O$33</definedName>
    <definedName name="_xlnm.Print_Area" localSheetId="10">'Table 4'!$B$2:$P$123</definedName>
    <definedName name="_xlnm.Print_Area" localSheetId="12">'Table 6'!$A$1:$O$136</definedName>
    <definedName name="_xlnm.Print_Area" localSheetId="13">'Table 7'!$A$1:$O$73</definedName>
    <definedName name="_xlnm.Print_Titles" localSheetId="16">'Table 10-13'!$2:$3</definedName>
    <definedName name="_xlnm.Print_Titles" localSheetId="18">'Table 15'!$2:$3</definedName>
    <definedName name="_xlnm.Print_Titles" localSheetId="20">'Table 17'!$2:$4</definedName>
    <definedName name="_xlnm.Print_Titles" localSheetId="21">'Table 18'!$2:$4</definedName>
    <definedName name="_xlnm.Print_Titles" localSheetId="10">'Table 4'!$2:$3</definedName>
    <definedName name="_xlnm.Print_Titles" localSheetId="11">'Table 5'!$2:$3</definedName>
    <definedName name="_xlnm.Print_Titles" localSheetId="12">'Table 6'!$2:$3</definedName>
    <definedName name="_xlnm.Print_Titles" localSheetId="13">'Table 7'!$2:$3</definedName>
    <definedName name="_xlnm.Print_Titles" localSheetId="14">'Table 8'!$2:$3</definedName>
    <definedName name="_xlnm.Print_Titles" localSheetId="15">'Table 9'!$2:$3</definedName>
    <definedName name="_xlnm.Print_Titles" localSheetId="17">'Table-14'!$2:$3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72" i="22" l="1"/>
  <c r="L172" i="22"/>
  <c r="K172" i="22"/>
  <c r="J172" i="22"/>
  <c r="I172" i="22"/>
  <c r="H172" i="22"/>
  <c r="G172" i="22"/>
  <c r="F172" i="22"/>
  <c r="E172" i="22"/>
  <c r="D172" i="22"/>
  <c r="C172" i="22"/>
  <c r="B172" i="22"/>
  <c r="M171" i="22"/>
  <c r="L171" i="22"/>
  <c r="K171" i="22"/>
  <c r="J171" i="22"/>
  <c r="I171" i="22"/>
  <c r="H171" i="22"/>
  <c r="G171" i="22"/>
  <c r="F171" i="22"/>
  <c r="E171" i="22"/>
  <c r="D171" i="22"/>
  <c r="C171" i="22"/>
  <c r="B171" i="22"/>
  <c r="M170" i="22"/>
  <c r="L170" i="22"/>
  <c r="K170" i="22"/>
  <c r="J170" i="22"/>
  <c r="I170" i="22"/>
  <c r="H170" i="22"/>
  <c r="G170" i="22"/>
  <c r="F170" i="22"/>
  <c r="E170" i="22"/>
  <c r="D170" i="22"/>
  <c r="C170" i="22"/>
  <c r="B170" i="22"/>
  <c r="M169" i="22"/>
  <c r="L169" i="22"/>
  <c r="K169" i="22"/>
  <c r="J169" i="22"/>
  <c r="I169" i="22"/>
  <c r="H169" i="22"/>
  <c r="G169" i="22"/>
  <c r="F169" i="22"/>
  <c r="E169" i="22"/>
  <c r="D169" i="22"/>
  <c r="C169" i="22"/>
  <c r="B169" i="22"/>
  <c r="M168" i="22"/>
  <c r="L168" i="22"/>
  <c r="K168" i="22"/>
  <c r="J168" i="22"/>
  <c r="I168" i="22"/>
  <c r="H168" i="22"/>
  <c r="G168" i="22"/>
  <c r="F168" i="22"/>
  <c r="E168" i="22"/>
  <c r="D168" i="22"/>
  <c r="C168" i="22"/>
  <c r="B168" i="22"/>
  <c r="M163" i="22"/>
  <c r="L163" i="22"/>
  <c r="K163" i="22"/>
  <c r="J163" i="22"/>
  <c r="I163" i="22"/>
  <c r="H163" i="22"/>
  <c r="G163" i="22"/>
  <c r="F163" i="22"/>
  <c r="E163" i="22"/>
  <c r="D163" i="22"/>
  <c r="C163" i="22"/>
  <c r="B163" i="22"/>
  <c r="M162" i="22"/>
  <c r="L162" i="22"/>
  <c r="K162" i="22"/>
  <c r="J162" i="22"/>
  <c r="I162" i="22"/>
  <c r="H162" i="22"/>
  <c r="G162" i="22"/>
  <c r="F162" i="22"/>
  <c r="E162" i="22"/>
  <c r="D162" i="22"/>
  <c r="C162" i="22"/>
  <c r="B162" i="22"/>
  <c r="M161" i="22"/>
  <c r="L161" i="22"/>
  <c r="K161" i="22"/>
  <c r="J161" i="22"/>
  <c r="I161" i="22"/>
  <c r="H161" i="22"/>
  <c r="G161" i="22"/>
  <c r="F161" i="22"/>
  <c r="E161" i="22"/>
  <c r="D161" i="22"/>
  <c r="C161" i="22"/>
  <c r="B161" i="22"/>
  <c r="M160" i="22"/>
  <c r="L160" i="22"/>
  <c r="K160" i="22"/>
  <c r="J160" i="22"/>
  <c r="I160" i="22"/>
  <c r="H160" i="22"/>
  <c r="G160" i="22"/>
  <c r="F160" i="22"/>
  <c r="E160" i="22"/>
  <c r="D160" i="22"/>
  <c r="C160" i="22"/>
  <c r="B160" i="22"/>
  <c r="M159" i="22"/>
  <c r="L159" i="22"/>
  <c r="K159" i="22"/>
  <c r="J159" i="22"/>
  <c r="I159" i="22"/>
  <c r="H159" i="22"/>
  <c r="G159" i="22"/>
  <c r="F159" i="22"/>
  <c r="E159" i="22"/>
  <c r="D159" i="22"/>
  <c r="C159" i="22"/>
  <c r="B159" i="22"/>
  <c r="M154" i="22"/>
  <c r="L154" i="22"/>
  <c r="K154" i="22"/>
  <c r="J154" i="22"/>
  <c r="I154" i="22"/>
  <c r="H154" i="22"/>
  <c r="G154" i="22"/>
  <c r="F154" i="22"/>
  <c r="E154" i="22"/>
  <c r="D154" i="22"/>
  <c r="C154" i="22"/>
  <c r="B154" i="22"/>
  <c r="M153" i="22"/>
  <c r="L153" i="22"/>
  <c r="K153" i="22"/>
  <c r="J153" i="22"/>
  <c r="I153" i="22"/>
  <c r="H153" i="22"/>
  <c r="G153" i="22"/>
  <c r="F153" i="22"/>
  <c r="E153" i="22"/>
  <c r="D153" i="22"/>
  <c r="C153" i="22"/>
  <c r="B153" i="22"/>
  <c r="M152" i="22"/>
  <c r="L152" i="22"/>
  <c r="K152" i="22"/>
  <c r="J152" i="22"/>
  <c r="I152" i="22"/>
  <c r="H152" i="22"/>
  <c r="G152" i="22"/>
  <c r="F152" i="22"/>
  <c r="E152" i="22"/>
  <c r="D152" i="22"/>
  <c r="C152" i="22"/>
  <c r="B152" i="22"/>
  <c r="M151" i="22"/>
  <c r="L151" i="22"/>
  <c r="K151" i="22"/>
  <c r="J151" i="22"/>
  <c r="I151" i="22"/>
  <c r="H151" i="22"/>
  <c r="G151" i="22"/>
  <c r="F151" i="22"/>
  <c r="E151" i="22"/>
  <c r="D151" i="22"/>
  <c r="C151" i="22"/>
  <c r="B151" i="22"/>
  <c r="M150" i="22"/>
  <c r="L150" i="22"/>
  <c r="K150" i="22"/>
  <c r="J150" i="22"/>
  <c r="I150" i="22"/>
  <c r="H150" i="22"/>
  <c r="G150" i="22"/>
  <c r="F150" i="22"/>
  <c r="E150" i="22"/>
  <c r="D150" i="22"/>
  <c r="C150" i="22"/>
  <c r="B150" i="22"/>
  <c r="M145" i="22"/>
  <c r="L145" i="22"/>
  <c r="K145" i="22"/>
  <c r="J145" i="22"/>
  <c r="I145" i="22"/>
  <c r="H145" i="22"/>
  <c r="G145" i="22"/>
  <c r="F145" i="22"/>
  <c r="E145" i="22"/>
  <c r="D145" i="22"/>
  <c r="C145" i="22"/>
  <c r="B145" i="22"/>
  <c r="M144" i="22"/>
  <c r="L144" i="22"/>
  <c r="K144" i="22"/>
  <c r="J144" i="22"/>
  <c r="I144" i="22"/>
  <c r="H144" i="22"/>
  <c r="G144" i="22"/>
  <c r="F144" i="22"/>
  <c r="E144" i="22"/>
  <c r="D144" i="22"/>
  <c r="C144" i="22"/>
  <c r="B144" i="22"/>
  <c r="M143" i="22"/>
  <c r="L143" i="22"/>
  <c r="K143" i="22"/>
  <c r="J143" i="22"/>
  <c r="I143" i="22"/>
  <c r="H143" i="22"/>
  <c r="G143" i="22"/>
  <c r="F143" i="22"/>
  <c r="E143" i="22"/>
  <c r="D143" i="22"/>
  <c r="C143" i="22"/>
  <c r="B143" i="22"/>
  <c r="M142" i="22"/>
  <c r="L142" i="22"/>
  <c r="K142" i="22"/>
  <c r="J142" i="22"/>
  <c r="I142" i="22"/>
  <c r="H142" i="22"/>
  <c r="G142" i="22"/>
  <c r="F142" i="22"/>
  <c r="E142" i="22"/>
  <c r="D142" i="22"/>
  <c r="C142" i="22"/>
  <c r="B142" i="22"/>
  <c r="M141" i="22"/>
  <c r="L141" i="22"/>
  <c r="K141" i="22"/>
  <c r="J141" i="22"/>
  <c r="I141" i="22"/>
  <c r="H141" i="22"/>
  <c r="G141" i="22"/>
  <c r="F141" i="22"/>
  <c r="E141" i="22"/>
  <c r="D141" i="22"/>
  <c r="C141" i="22"/>
  <c r="B141" i="22"/>
  <c r="M136" i="22"/>
  <c r="L136" i="22"/>
  <c r="K136" i="22"/>
  <c r="J136" i="22"/>
  <c r="I136" i="22"/>
  <c r="H136" i="22"/>
  <c r="G136" i="22"/>
  <c r="F136" i="22"/>
  <c r="E136" i="22"/>
  <c r="D136" i="22"/>
  <c r="C136" i="22"/>
  <c r="B136" i="22"/>
  <c r="M135" i="22"/>
  <c r="L135" i="22"/>
  <c r="K135" i="22"/>
  <c r="J135" i="22"/>
  <c r="I135" i="22"/>
  <c r="H135" i="22"/>
  <c r="G135" i="22"/>
  <c r="F135" i="22"/>
  <c r="E135" i="22"/>
  <c r="D135" i="22"/>
  <c r="C135" i="22"/>
  <c r="B135" i="22"/>
  <c r="M134" i="22"/>
  <c r="L134" i="22"/>
  <c r="K134" i="22"/>
  <c r="J134" i="22"/>
  <c r="I134" i="22"/>
  <c r="H134" i="22"/>
  <c r="G134" i="22"/>
  <c r="F134" i="22"/>
  <c r="E134" i="22"/>
  <c r="D134" i="22"/>
  <c r="C134" i="22"/>
  <c r="B134" i="22"/>
  <c r="M133" i="22"/>
  <c r="L133" i="22"/>
  <c r="K133" i="22"/>
  <c r="J133" i="22"/>
  <c r="I133" i="22"/>
  <c r="H133" i="22"/>
  <c r="G133" i="22"/>
  <c r="F133" i="22"/>
  <c r="E133" i="22"/>
  <c r="D133" i="22"/>
  <c r="C133" i="22"/>
  <c r="B133" i="22"/>
  <c r="M132" i="22"/>
  <c r="L132" i="22"/>
  <c r="K132" i="22"/>
  <c r="J132" i="22"/>
  <c r="I132" i="22"/>
  <c r="H132" i="22"/>
  <c r="G132" i="22"/>
  <c r="F132" i="22"/>
  <c r="E132" i="22"/>
  <c r="D132" i="22"/>
  <c r="C132" i="22"/>
  <c r="B132" i="22"/>
  <c r="M127" i="22"/>
  <c r="L127" i="22"/>
  <c r="K127" i="22"/>
  <c r="J127" i="22"/>
  <c r="I127" i="22"/>
  <c r="H127" i="22"/>
  <c r="G127" i="22"/>
  <c r="F127" i="22"/>
  <c r="E127" i="22"/>
  <c r="D127" i="22"/>
  <c r="C127" i="22"/>
  <c r="B127" i="22"/>
  <c r="M126" i="22"/>
  <c r="L126" i="22"/>
  <c r="K126" i="22"/>
  <c r="J126" i="22"/>
  <c r="I126" i="22"/>
  <c r="H126" i="22"/>
  <c r="G126" i="22"/>
  <c r="F126" i="22"/>
  <c r="E126" i="22"/>
  <c r="D126" i="22"/>
  <c r="C126" i="22"/>
  <c r="B126" i="22"/>
  <c r="M125" i="22"/>
  <c r="L125" i="22"/>
  <c r="K125" i="22"/>
  <c r="J125" i="22"/>
  <c r="I125" i="22"/>
  <c r="H125" i="22"/>
  <c r="G125" i="22"/>
  <c r="F125" i="22"/>
  <c r="E125" i="22"/>
  <c r="D125" i="22"/>
  <c r="C125" i="22"/>
  <c r="B125" i="22"/>
  <c r="M124" i="22"/>
  <c r="L124" i="22"/>
  <c r="K124" i="22"/>
  <c r="J124" i="22"/>
  <c r="I124" i="22"/>
  <c r="H124" i="22"/>
  <c r="G124" i="22"/>
  <c r="F124" i="22"/>
  <c r="E124" i="22"/>
  <c r="D124" i="22"/>
  <c r="C124" i="22"/>
  <c r="B124" i="22"/>
  <c r="M123" i="22"/>
  <c r="L123" i="22"/>
  <c r="K123" i="22"/>
  <c r="J123" i="22"/>
  <c r="I123" i="22"/>
  <c r="H123" i="22"/>
  <c r="G123" i="22"/>
  <c r="F123" i="22"/>
  <c r="E123" i="22"/>
  <c r="D123" i="22"/>
  <c r="C123" i="22"/>
  <c r="B123" i="22"/>
  <c r="M118" i="22"/>
  <c r="L118" i="22"/>
  <c r="K118" i="22"/>
  <c r="J118" i="22"/>
  <c r="I118" i="22"/>
  <c r="H118" i="22"/>
  <c r="G118" i="22"/>
  <c r="F118" i="22"/>
  <c r="E118" i="22"/>
  <c r="D118" i="22"/>
  <c r="C118" i="22"/>
  <c r="B118" i="22"/>
  <c r="M117" i="22"/>
  <c r="L117" i="22"/>
  <c r="K117" i="22"/>
  <c r="J117" i="22"/>
  <c r="I117" i="22"/>
  <c r="H117" i="22"/>
  <c r="G117" i="22"/>
  <c r="F117" i="22"/>
  <c r="E117" i="22"/>
  <c r="D117" i="22"/>
  <c r="C117" i="22"/>
  <c r="B117" i="22"/>
  <c r="M116" i="22"/>
  <c r="L116" i="22"/>
  <c r="K116" i="22"/>
  <c r="J116" i="22"/>
  <c r="I116" i="22"/>
  <c r="H116" i="22"/>
  <c r="G116" i="22"/>
  <c r="F116" i="22"/>
  <c r="E116" i="22"/>
  <c r="D116" i="22"/>
  <c r="C116" i="22"/>
  <c r="B116" i="22"/>
  <c r="M115" i="22"/>
  <c r="L115" i="22"/>
  <c r="K115" i="22"/>
  <c r="J115" i="22"/>
  <c r="I115" i="22"/>
  <c r="H115" i="22"/>
  <c r="G115" i="22"/>
  <c r="F115" i="22"/>
  <c r="E115" i="22"/>
  <c r="D115" i="22"/>
  <c r="C115" i="22"/>
  <c r="B115" i="22"/>
  <c r="M114" i="22"/>
  <c r="L114" i="22"/>
  <c r="K114" i="22"/>
  <c r="J114" i="22"/>
  <c r="I114" i="22"/>
  <c r="H114" i="22"/>
  <c r="G114" i="22"/>
  <c r="F114" i="22"/>
  <c r="E114" i="22"/>
  <c r="D114" i="22"/>
  <c r="C114" i="22"/>
  <c r="B114" i="22"/>
  <c r="M109" i="22"/>
  <c r="L109" i="22"/>
  <c r="K109" i="22"/>
  <c r="J109" i="22"/>
  <c r="I109" i="22"/>
  <c r="H109" i="22"/>
  <c r="G109" i="22"/>
  <c r="F109" i="22"/>
  <c r="E109" i="22"/>
  <c r="D109" i="22"/>
  <c r="C109" i="22"/>
  <c r="B109" i="22"/>
  <c r="M108" i="22"/>
  <c r="L108" i="22"/>
  <c r="K108" i="22"/>
  <c r="J108" i="22"/>
  <c r="I108" i="22"/>
  <c r="H108" i="22"/>
  <c r="G108" i="22"/>
  <c r="F108" i="22"/>
  <c r="E108" i="22"/>
  <c r="D108" i="22"/>
  <c r="C108" i="22"/>
  <c r="B108" i="22"/>
  <c r="M107" i="22"/>
  <c r="L107" i="22"/>
  <c r="K107" i="22"/>
  <c r="J107" i="22"/>
  <c r="I107" i="22"/>
  <c r="H107" i="22"/>
  <c r="G107" i="22"/>
  <c r="F107" i="22"/>
  <c r="E107" i="22"/>
  <c r="D107" i="22"/>
  <c r="C107" i="22"/>
  <c r="B107" i="22"/>
  <c r="M106" i="22"/>
  <c r="L106" i="22"/>
  <c r="K106" i="22"/>
  <c r="J106" i="22"/>
  <c r="I106" i="22"/>
  <c r="H106" i="22"/>
  <c r="G106" i="22"/>
  <c r="F106" i="22"/>
  <c r="E106" i="22"/>
  <c r="D106" i="22"/>
  <c r="C106" i="22"/>
  <c r="B106" i="22"/>
  <c r="M105" i="22"/>
  <c r="L105" i="22"/>
  <c r="K105" i="22"/>
  <c r="J105" i="22"/>
  <c r="I105" i="22"/>
  <c r="H105" i="22"/>
  <c r="G105" i="22"/>
  <c r="F105" i="22"/>
  <c r="E105" i="22"/>
  <c r="D105" i="22"/>
  <c r="C105" i="22"/>
  <c r="B105" i="22"/>
  <c r="M100" i="22"/>
  <c r="L100" i="22"/>
  <c r="K100" i="22"/>
  <c r="J100" i="22"/>
  <c r="I100" i="22"/>
  <c r="H100" i="22"/>
  <c r="G100" i="22"/>
  <c r="F100" i="22"/>
  <c r="E100" i="22"/>
  <c r="D100" i="22"/>
  <c r="C100" i="22"/>
  <c r="B100" i="22"/>
  <c r="M99" i="22"/>
  <c r="L99" i="22"/>
  <c r="K99" i="22"/>
  <c r="J99" i="22"/>
  <c r="I99" i="22"/>
  <c r="H99" i="22"/>
  <c r="G99" i="22"/>
  <c r="F99" i="22"/>
  <c r="E99" i="22"/>
  <c r="D99" i="22"/>
  <c r="C99" i="22"/>
  <c r="B99" i="22"/>
  <c r="M98" i="22"/>
  <c r="L98" i="22"/>
  <c r="K98" i="22"/>
  <c r="J98" i="22"/>
  <c r="I98" i="22"/>
  <c r="H98" i="22"/>
  <c r="G98" i="22"/>
  <c r="F98" i="22"/>
  <c r="E98" i="22"/>
  <c r="D98" i="22"/>
  <c r="C98" i="22"/>
  <c r="B98" i="22"/>
  <c r="M97" i="22"/>
  <c r="L97" i="22"/>
  <c r="K97" i="22"/>
  <c r="J97" i="22"/>
  <c r="I97" i="22"/>
  <c r="H97" i="22"/>
  <c r="G97" i="22"/>
  <c r="F97" i="22"/>
  <c r="E97" i="22"/>
  <c r="D97" i="22"/>
  <c r="C97" i="22"/>
  <c r="B97" i="22"/>
  <c r="M96" i="22"/>
  <c r="L96" i="22"/>
  <c r="K96" i="22"/>
  <c r="J96" i="22"/>
  <c r="I96" i="22"/>
  <c r="H96" i="22"/>
  <c r="G96" i="22"/>
  <c r="F96" i="22"/>
  <c r="E96" i="22"/>
  <c r="D96" i="22"/>
  <c r="C96" i="22"/>
  <c r="B96" i="22"/>
  <c r="M91" i="22"/>
  <c r="L91" i="22"/>
  <c r="K91" i="22"/>
  <c r="J91" i="22"/>
  <c r="I91" i="22"/>
  <c r="H91" i="22"/>
  <c r="G91" i="22"/>
  <c r="F91" i="22"/>
  <c r="E91" i="22"/>
  <c r="D91" i="22"/>
  <c r="C91" i="22"/>
  <c r="B91" i="22"/>
  <c r="M90" i="22"/>
  <c r="L90" i="22"/>
  <c r="K90" i="22"/>
  <c r="J90" i="22"/>
  <c r="I90" i="22"/>
  <c r="H90" i="22"/>
  <c r="G90" i="22"/>
  <c r="F90" i="22"/>
  <c r="E90" i="22"/>
  <c r="D90" i="22"/>
  <c r="C90" i="22"/>
  <c r="B90" i="22"/>
  <c r="M89" i="22"/>
  <c r="L89" i="22"/>
  <c r="K89" i="22"/>
  <c r="J89" i="22"/>
  <c r="I89" i="22"/>
  <c r="H89" i="22"/>
  <c r="G89" i="22"/>
  <c r="F89" i="22"/>
  <c r="E89" i="22"/>
  <c r="D89" i="22"/>
  <c r="C89" i="22"/>
  <c r="B89" i="22"/>
  <c r="M88" i="22"/>
  <c r="L88" i="22"/>
  <c r="K88" i="22"/>
  <c r="J88" i="22"/>
  <c r="I88" i="22"/>
  <c r="H88" i="22"/>
  <c r="G88" i="22"/>
  <c r="F88" i="22"/>
  <c r="E88" i="22"/>
  <c r="D88" i="22"/>
  <c r="C88" i="22"/>
  <c r="B88" i="22"/>
  <c r="M87" i="22"/>
  <c r="L87" i="22"/>
  <c r="K87" i="22"/>
  <c r="J87" i="22"/>
  <c r="I87" i="22"/>
  <c r="H87" i="22"/>
  <c r="G87" i="22"/>
  <c r="F87" i="22"/>
  <c r="E87" i="22"/>
  <c r="D87" i="22"/>
  <c r="C87" i="22"/>
  <c r="B87" i="22"/>
  <c r="M82" i="22"/>
  <c r="L82" i="22"/>
  <c r="K82" i="22"/>
  <c r="J82" i="22"/>
  <c r="I82" i="22"/>
  <c r="H82" i="22"/>
  <c r="G82" i="22"/>
  <c r="F82" i="22"/>
  <c r="E82" i="22"/>
  <c r="D82" i="22"/>
  <c r="C82" i="22"/>
  <c r="B82" i="22"/>
  <c r="M81" i="22"/>
  <c r="L81" i="22"/>
  <c r="K81" i="22"/>
  <c r="J81" i="22"/>
  <c r="I81" i="22"/>
  <c r="H81" i="22"/>
  <c r="G81" i="22"/>
  <c r="F81" i="22"/>
  <c r="E81" i="22"/>
  <c r="D81" i="22"/>
  <c r="C81" i="22"/>
  <c r="B81" i="22"/>
  <c r="M80" i="22"/>
  <c r="L80" i="22"/>
  <c r="K80" i="22"/>
  <c r="J80" i="22"/>
  <c r="I80" i="22"/>
  <c r="H80" i="22"/>
  <c r="G80" i="22"/>
  <c r="F80" i="22"/>
  <c r="E80" i="22"/>
  <c r="D80" i="22"/>
  <c r="C80" i="22"/>
  <c r="B80" i="22"/>
  <c r="M79" i="22"/>
  <c r="L79" i="22"/>
  <c r="K79" i="22"/>
  <c r="J79" i="22"/>
  <c r="I79" i="22"/>
  <c r="H79" i="22"/>
  <c r="G79" i="22"/>
  <c r="F79" i="22"/>
  <c r="E79" i="22"/>
  <c r="D79" i="22"/>
  <c r="C79" i="22"/>
  <c r="B79" i="22"/>
  <c r="M78" i="22"/>
  <c r="L78" i="22"/>
  <c r="K78" i="22"/>
  <c r="J78" i="22"/>
  <c r="I78" i="22"/>
  <c r="H78" i="22"/>
  <c r="G78" i="22"/>
  <c r="F78" i="22"/>
  <c r="E78" i="22"/>
  <c r="D78" i="22"/>
  <c r="C78" i="22"/>
  <c r="B78" i="22"/>
  <c r="M73" i="22"/>
  <c r="L73" i="22"/>
  <c r="K73" i="22"/>
  <c r="J73" i="22"/>
  <c r="I73" i="22"/>
  <c r="H73" i="22"/>
  <c r="G73" i="22"/>
  <c r="F73" i="22"/>
  <c r="E73" i="22"/>
  <c r="D73" i="22"/>
  <c r="C73" i="22"/>
  <c r="B73" i="22"/>
  <c r="M72" i="22"/>
  <c r="L72" i="22"/>
  <c r="K72" i="22"/>
  <c r="J72" i="22"/>
  <c r="I72" i="22"/>
  <c r="H72" i="22"/>
  <c r="G72" i="22"/>
  <c r="F72" i="22"/>
  <c r="E72" i="22"/>
  <c r="D72" i="22"/>
  <c r="C72" i="22"/>
  <c r="B72" i="22"/>
  <c r="M71" i="22"/>
  <c r="L71" i="22"/>
  <c r="K71" i="22"/>
  <c r="J71" i="22"/>
  <c r="I71" i="22"/>
  <c r="H71" i="22"/>
  <c r="G71" i="22"/>
  <c r="F71" i="22"/>
  <c r="E71" i="22"/>
  <c r="D71" i="22"/>
  <c r="C71" i="22"/>
  <c r="B71" i="22"/>
  <c r="M70" i="22"/>
  <c r="L70" i="22"/>
  <c r="K70" i="22"/>
  <c r="J70" i="22"/>
  <c r="I70" i="22"/>
  <c r="H70" i="22"/>
  <c r="G70" i="22"/>
  <c r="F70" i="22"/>
  <c r="E70" i="22"/>
  <c r="D70" i="22"/>
  <c r="C70" i="22"/>
  <c r="B70" i="22"/>
  <c r="M69" i="22"/>
  <c r="L69" i="22"/>
  <c r="K69" i="22"/>
  <c r="J69" i="22"/>
  <c r="I69" i="22"/>
  <c r="H69" i="22"/>
  <c r="G69" i="22"/>
  <c r="F69" i="22"/>
  <c r="E69" i="22"/>
  <c r="D69" i="22"/>
  <c r="C69" i="22"/>
  <c r="B69" i="22"/>
  <c r="M64" i="22"/>
  <c r="L64" i="22"/>
  <c r="K64" i="22"/>
  <c r="J64" i="22"/>
  <c r="I64" i="22"/>
  <c r="H64" i="22"/>
  <c r="G64" i="22"/>
  <c r="F64" i="22"/>
  <c r="E64" i="22"/>
  <c r="D64" i="22"/>
  <c r="C64" i="22"/>
  <c r="B64" i="22"/>
  <c r="M63" i="22"/>
  <c r="L63" i="22"/>
  <c r="K63" i="22"/>
  <c r="J63" i="22"/>
  <c r="I63" i="22"/>
  <c r="H63" i="22"/>
  <c r="G63" i="22"/>
  <c r="F63" i="22"/>
  <c r="E63" i="22"/>
  <c r="D63" i="22"/>
  <c r="C63" i="22"/>
  <c r="B63" i="22"/>
  <c r="M62" i="22"/>
  <c r="L62" i="22"/>
  <c r="K62" i="22"/>
  <c r="J62" i="22"/>
  <c r="I62" i="22"/>
  <c r="H62" i="22"/>
  <c r="G62" i="22"/>
  <c r="F62" i="22"/>
  <c r="E62" i="22"/>
  <c r="D62" i="22"/>
  <c r="C62" i="22"/>
  <c r="B62" i="22"/>
  <c r="M61" i="22"/>
  <c r="L61" i="22"/>
  <c r="K61" i="22"/>
  <c r="J61" i="22"/>
  <c r="I61" i="22"/>
  <c r="H61" i="22"/>
  <c r="G61" i="22"/>
  <c r="F61" i="22"/>
  <c r="E61" i="22"/>
  <c r="D61" i="22"/>
  <c r="C61" i="22"/>
  <c r="B61" i="22"/>
  <c r="M60" i="22"/>
  <c r="L60" i="22"/>
  <c r="K60" i="22"/>
  <c r="J60" i="22"/>
  <c r="I60" i="22"/>
  <c r="H60" i="22"/>
  <c r="G60" i="22"/>
  <c r="F60" i="22"/>
  <c r="E60" i="22"/>
  <c r="D60" i="22"/>
  <c r="C60" i="22"/>
  <c r="B60" i="22"/>
  <c r="M55" i="22"/>
  <c r="L55" i="22"/>
  <c r="K55" i="22"/>
  <c r="J55" i="22"/>
  <c r="I55" i="22"/>
  <c r="H55" i="22"/>
  <c r="G55" i="22"/>
  <c r="F55" i="22"/>
  <c r="E55" i="22"/>
  <c r="D55" i="22"/>
  <c r="C55" i="22"/>
  <c r="B55" i="22"/>
  <c r="M54" i="22"/>
  <c r="L54" i="22"/>
  <c r="K54" i="22"/>
  <c r="J54" i="22"/>
  <c r="I54" i="22"/>
  <c r="H54" i="22"/>
  <c r="G54" i="22"/>
  <c r="F54" i="22"/>
  <c r="E54" i="22"/>
  <c r="D54" i="22"/>
  <c r="C54" i="22"/>
  <c r="B54" i="22"/>
  <c r="M53" i="22"/>
  <c r="L53" i="22"/>
  <c r="K53" i="22"/>
  <c r="J53" i="22"/>
  <c r="I53" i="22"/>
  <c r="H53" i="22"/>
  <c r="G53" i="22"/>
  <c r="F53" i="22"/>
  <c r="E53" i="22"/>
  <c r="D53" i="22"/>
  <c r="C53" i="22"/>
  <c r="B53" i="22"/>
  <c r="M52" i="22"/>
  <c r="L52" i="22"/>
  <c r="K52" i="22"/>
  <c r="J52" i="22"/>
  <c r="I52" i="22"/>
  <c r="H52" i="22"/>
  <c r="G52" i="22"/>
  <c r="F52" i="22"/>
  <c r="E52" i="22"/>
  <c r="D52" i="22"/>
  <c r="C52" i="22"/>
  <c r="B52" i="22"/>
  <c r="M51" i="22"/>
  <c r="L51" i="22"/>
  <c r="K51" i="22"/>
  <c r="J51" i="22"/>
  <c r="I51" i="22"/>
  <c r="H51" i="22"/>
  <c r="G51" i="22"/>
  <c r="F51" i="22"/>
  <c r="E51" i="22"/>
  <c r="D51" i="22"/>
  <c r="C51" i="22"/>
  <c r="B51" i="22"/>
  <c r="M46" i="22"/>
  <c r="L46" i="22"/>
  <c r="K46" i="22"/>
  <c r="J46" i="22"/>
  <c r="I46" i="22"/>
  <c r="H46" i="22"/>
  <c r="G46" i="22"/>
  <c r="F46" i="22"/>
  <c r="E46" i="22"/>
  <c r="D46" i="22"/>
  <c r="C46" i="22"/>
  <c r="B46" i="22"/>
  <c r="M45" i="22"/>
  <c r="L45" i="22"/>
  <c r="K45" i="22"/>
  <c r="J45" i="22"/>
  <c r="I45" i="22"/>
  <c r="H45" i="22"/>
  <c r="G45" i="22"/>
  <c r="F45" i="22"/>
  <c r="E45" i="22"/>
  <c r="D45" i="22"/>
  <c r="C45" i="22"/>
  <c r="B45" i="22"/>
  <c r="M44" i="22"/>
  <c r="L44" i="22"/>
  <c r="K44" i="22"/>
  <c r="J44" i="22"/>
  <c r="I44" i="22"/>
  <c r="H44" i="22"/>
  <c r="G44" i="22"/>
  <c r="F44" i="22"/>
  <c r="E44" i="22"/>
  <c r="D44" i="22"/>
  <c r="C44" i="22"/>
  <c r="B44" i="22"/>
  <c r="M43" i="22"/>
  <c r="L43" i="22"/>
  <c r="K43" i="22"/>
  <c r="J43" i="22"/>
  <c r="I43" i="22"/>
  <c r="H43" i="22"/>
  <c r="G43" i="22"/>
  <c r="F43" i="22"/>
  <c r="E43" i="22"/>
  <c r="D43" i="22"/>
  <c r="C43" i="22"/>
  <c r="B43" i="22"/>
  <c r="M42" i="22"/>
  <c r="L42" i="22"/>
  <c r="K42" i="22"/>
  <c r="J42" i="22"/>
  <c r="I42" i="22"/>
  <c r="H42" i="22"/>
  <c r="G42" i="22"/>
  <c r="F42" i="22"/>
  <c r="E42" i="22"/>
  <c r="D42" i="22"/>
  <c r="C42" i="22"/>
  <c r="B42" i="22"/>
  <c r="M37" i="22"/>
  <c r="L37" i="22"/>
  <c r="K37" i="22"/>
  <c r="J37" i="22"/>
  <c r="I37" i="22"/>
  <c r="H37" i="22"/>
  <c r="G37" i="22"/>
  <c r="F37" i="22"/>
  <c r="E37" i="22"/>
  <c r="D37" i="22"/>
  <c r="C37" i="22"/>
  <c r="B37" i="22"/>
  <c r="M36" i="22"/>
  <c r="L36" i="22"/>
  <c r="K36" i="22"/>
  <c r="J36" i="22"/>
  <c r="I36" i="22"/>
  <c r="H36" i="22"/>
  <c r="G36" i="22"/>
  <c r="F36" i="22"/>
  <c r="E36" i="22"/>
  <c r="D36" i="22"/>
  <c r="C36" i="22"/>
  <c r="B36" i="22"/>
  <c r="M35" i="22"/>
  <c r="L35" i="22"/>
  <c r="K35" i="22"/>
  <c r="J35" i="22"/>
  <c r="I35" i="22"/>
  <c r="H35" i="22"/>
  <c r="G35" i="22"/>
  <c r="F35" i="22"/>
  <c r="E35" i="22"/>
  <c r="D35" i="22"/>
  <c r="C35" i="22"/>
  <c r="B35" i="22"/>
  <c r="M34" i="22"/>
  <c r="L34" i="22"/>
  <c r="K34" i="22"/>
  <c r="J34" i="22"/>
  <c r="I34" i="22"/>
  <c r="H34" i="22"/>
  <c r="G34" i="22"/>
  <c r="F34" i="22"/>
  <c r="E34" i="22"/>
  <c r="D34" i="22"/>
  <c r="C34" i="22"/>
  <c r="B34" i="22"/>
  <c r="M33" i="22"/>
  <c r="L33" i="22"/>
  <c r="K33" i="22"/>
  <c r="J33" i="22"/>
  <c r="I33" i="22"/>
  <c r="H33" i="22"/>
  <c r="G33" i="22"/>
  <c r="F33" i="22"/>
  <c r="E33" i="22"/>
  <c r="D33" i="22"/>
  <c r="C33" i="22"/>
  <c r="B33" i="22"/>
  <c r="M28" i="22"/>
  <c r="L28" i="22"/>
  <c r="K28" i="22"/>
  <c r="J28" i="22"/>
  <c r="I28" i="22"/>
  <c r="H28" i="22"/>
  <c r="G28" i="22"/>
  <c r="F28" i="22"/>
  <c r="E28" i="22"/>
  <c r="D28" i="22"/>
  <c r="C28" i="22"/>
  <c r="B28" i="22"/>
  <c r="M27" i="22"/>
  <c r="L27" i="22"/>
  <c r="K27" i="22"/>
  <c r="J27" i="22"/>
  <c r="I27" i="22"/>
  <c r="H27" i="22"/>
  <c r="G27" i="22"/>
  <c r="F27" i="22"/>
  <c r="E27" i="22"/>
  <c r="D27" i="22"/>
  <c r="C27" i="22"/>
  <c r="B27" i="22"/>
  <c r="M26" i="22"/>
  <c r="L26" i="22"/>
  <c r="K26" i="22"/>
  <c r="J26" i="22"/>
  <c r="I26" i="22"/>
  <c r="H26" i="22"/>
  <c r="G26" i="22"/>
  <c r="F26" i="22"/>
  <c r="E26" i="22"/>
  <c r="D26" i="22"/>
  <c r="C26" i="22"/>
  <c r="B26" i="22"/>
  <c r="M25" i="22"/>
  <c r="L25" i="22"/>
  <c r="K25" i="22"/>
  <c r="J25" i="22"/>
  <c r="I25" i="22"/>
  <c r="H25" i="22"/>
  <c r="G25" i="22"/>
  <c r="F25" i="22"/>
  <c r="E25" i="22"/>
  <c r="D25" i="22"/>
  <c r="C25" i="22"/>
  <c r="B25" i="22"/>
  <c r="M24" i="22"/>
  <c r="L24" i="22"/>
  <c r="K24" i="22"/>
  <c r="J24" i="22"/>
  <c r="I24" i="22"/>
  <c r="H24" i="22"/>
  <c r="G24" i="22"/>
  <c r="F24" i="22"/>
  <c r="E24" i="22"/>
  <c r="D24" i="22"/>
  <c r="C24" i="22"/>
  <c r="B24" i="22"/>
  <c r="M19" i="22"/>
  <c r="L19" i="22"/>
  <c r="K19" i="22"/>
  <c r="J19" i="22"/>
  <c r="I19" i="22"/>
  <c r="H19" i="22"/>
  <c r="G19" i="22"/>
  <c r="F19" i="22"/>
  <c r="E19" i="22"/>
  <c r="D19" i="22"/>
  <c r="C19" i="22"/>
  <c r="B19" i="22"/>
  <c r="M18" i="22"/>
  <c r="L18" i="22"/>
  <c r="K18" i="22"/>
  <c r="J18" i="22"/>
  <c r="I18" i="22"/>
  <c r="H18" i="22"/>
  <c r="G18" i="22"/>
  <c r="F18" i="22"/>
  <c r="E18" i="22"/>
  <c r="D18" i="22"/>
  <c r="C18" i="22"/>
  <c r="B18" i="22"/>
  <c r="M17" i="22"/>
  <c r="L17" i="22"/>
  <c r="K17" i="22"/>
  <c r="J17" i="22"/>
  <c r="I17" i="22"/>
  <c r="H17" i="22"/>
  <c r="G17" i="22"/>
  <c r="F17" i="22"/>
  <c r="E17" i="22"/>
  <c r="D17" i="22"/>
  <c r="C17" i="22"/>
  <c r="B17" i="22"/>
  <c r="M16" i="22"/>
  <c r="L16" i="22"/>
  <c r="K16" i="22"/>
  <c r="J16" i="22"/>
  <c r="I16" i="22"/>
  <c r="H16" i="22"/>
  <c r="G16" i="22"/>
  <c r="F16" i="22"/>
  <c r="E16" i="22"/>
  <c r="D16" i="22"/>
  <c r="C16" i="22"/>
  <c r="B16" i="22"/>
  <c r="M15" i="22"/>
  <c r="L15" i="22"/>
  <c r="K15" i="22"/>
  <c r="J15" i="22"/>
  <c r="I15" i="22"/>
  <c r="H15" i="22"/>
  <c r="G15" i="22"/>
  <c r="F15" i="22"/>
  <c r="E15" i="22"/>
  <c r="D15" i="22"/>
  <c r="C15" i="22"/>
  <c r="B15" i="22"/>
  <c r="M10" i="22"/>
  <c r="L10" i="22"/>
  <c r="K10" i="22"/>
  <c r="J10" i="22"/>
  <c r="I10" i="22"/>
  <c r="H10" i="22"/>
  <c r="G10" i="22"/>
  <c r="F10" i="22"/>
  <c r="E10" i="22"/>
  <c r="D10" i="22"/>
  <c r="C10" i="22"/>
  <c r="B10" i="22"/>
  <c r="M9" i="22"/>
  <c r="L9" i="22"/>
  <c r="K9" i="22"/>
  <c r="J9" i="22"/>
  <c r="I9" i="22"/>
  <c r="H9" i="22"/>
  <c r="G9" i="22"/>
  <c r="F9" i="22"/>
  <c r="E9" i="22"/>
  <c r="D9" i="22"/>
  <c r="C9" i="22"/>
  <c r="B9" i="22"/>
  <c r="M8" i="22"/>
  <c r="L8" i="22"/>
  <c r="K8" i="22"/>
  <c r="J8" i="22"/>
  <c r="I8" i="22"/>
  <c r="H8" i="22"/>
  <c r="G8" i="22"/>
  <c r="F8" i="22"/>
  <c r="E8" i="22"/>
  <c r="D8" i="22"/>
  <c r="C8" i="22"/>
  <c r="B8" i="22"/>
  <c r="M7" i="22"/>
  <c r="L7" i="22"/>
  <c r="K7" i="22"/>
  <c r="J7" i="22"/>
  <c r="I7" i="22"/>
  <c r="H7" i="22"/>
  <c r="G7" i="22"/>
  <c r="F7" i="22"/>
  <c r="E7" i="22"/>
  <c r="D7" i="22"/>
  <c r="C7" i="22"/>
  <c r="B7" i="22"/>
  <c r="M6" i="22"/>
  <c r="L6" i="22"/>
  <c r="K6" i="22"/>
  <c r="J6" i="22"/>
  <c r="I6" i="22"/>
  <c r="H6" i="22"/>
  <c r="G6" i="22"/>
  <c r="F6" i="22"/>
  <c r="E6" i="22"/>
  <c r="D6" i="22"/>
  <c r="C6" i="22"/>
  <c r="B6" i="22"/>
  <c r="AR172" i="22"/>
  <c r="AR171" i="22"/>
  <c r="AR170" i="22"/>
  <c r="AR169" i="22"/>
  <c r="AR168" i="22"/>
  <c r="AK167" i="22"/>
  <c r="AL167" i="22" s="1"/>
  <c r="AM167" i="22" s="1"/>
  <c r="AN167" i="22" s="1"/>
  <c r="AO167" i="22" s="1"/>
  <c r="AP167" i="22" s="1"/>
  <c r="AQ167" i="22" s="1"/>
  <c r="AJ167" i="22"/>
  <c r="AR163" i="22"/>
  <c r="AR162" i="22"/>
  <c r="AR161" i="22"/>
  <c r="AR160" i="22"/>
  <c r="AR159" i="22"/>
  <c r="AJ158" i="22"/>
  <c r="AK158" i="22" s="1"/>
  <c r="AL158" i="22" s="1"/>
  <c r="AM158" i="22" s="1"/>
  <c r="AN158" i="22" s="1"/>
  <c r="AO158" i="22" s="1"/>
  <c r="AP158" i="22" s="1"/>
  <c r="AQ158" i="22" s="1"/>
  <c r="AR154" i="22"/>
  <c r="AR153" i="22"/>
  <c r="AR152" i="22"/>
  <c r="AR151" i="22"/>
  <c r="AR150" i="22"/>
  <c r="AJ149" i="22"/>
  <c r="AK149" i="22" s="1"/>
  <c r="AL149" i="22" s="1"/>
  <c r="AM149" i="22" s="1"/>
  <c r="AN149" i="22" s="1"/>
  <c r="AO149" i="22" s="1"/>
  <c r="AP149" i="22" s="1"/>
  <c r="AQ149" i="22" s="1"/>
  <c r="AR145" i="22"/>
  <c r="AR144" i="22"/>
  <c r="AR143" i="22"/>
  <c r="AR142" i="22"/>
  <c r="AR141" i="22"/>
  <c r="AJ140" i="22"/>
  <c r="AK140" i="22" s="1"/>
  <c r="AL140" i="22" s="1"/>
  <c r="AM140" i="22" s="1"/>
  <c r="AN140" i="22" s="1"/>
  <c r="AO140" i="22" s="1"/>
  <c r="AP140" i="22" s="1"/>
  <c r="AQ140" i="22" s="1"/>
  <c r="AR136" i="22"/>
  <c r="AR135" i="22"/>
  <c r="AR134" i="22"/>
  <c r="AR133" i="22"/>
  <c r="AR132" i="22"/>
  <c r="AK131" i="22"/>
  <c r="AL131" i="22" s="1"/>
  <c r="AM131" i="22" s="1"/>
  <c r="AN131" i="22" s="1"/>
  <c r="AO131" i="22" s="1"/>
  <c r="AP131" i="22" s="1"/>
  <c r="AQ131" i="22" s="1"/>
  <c r="AJ131" i="22"/>
  <c r="AR127" i="22"/>
  <c r="AR126" i="22"/>
  <c r="AR125" i="22"/>
  <c r="AR124" i="22"/>
  <c r="AR123" i="22"/>
  <c r="AJ122" i="22"/>
  <c r="AK122" i="22" s="1"/>
  <c r="AL122" i="22" s="1"/>
  <c r="AM122" i="22" s="1"/>
  <c r="AN122" i="22" s="1"/>
  <c r="AO122" i="22" s="1"/>
  <c r="AP122" i="22" s="1"/>
  <c r="AQ122" i="22" s="1"/>
  <c r="AR118" i="22"/>
  <c r="AR117" i="22"/>
  <c r="AR116" i="22"/>
  <c r="AR115" i="22"/>
  <c r="AR114" i="22"/>
  <c r="AJ113" i="22"/>
  <c r="AK113" i="22" s="1"/>
  <c r="AL113" i="22" s="1"/>
  <c r="AM113" i="22" s="1"/>
  <c r="AN113" i="22" s="1"/>
  <c r="AO113" i="22" s="1"/>
  <c r="AP113" i="22" s="1"/>
  <c r="AQ113" i="22" s="1"/>
  <c r="AR109" i="22"/>
  <c r="AR108" i="22"/>
  <c r="AR107" i="22"/>
  <c r="AR106" i="22"/>
  <c r="AR105" i="22"/>
  <c r="AJ104" i="22"/>
  <c r="AK104" i="22" s="1"/>
  <c r="AL104" i="22" s="1"/>
  <c r="AM104" i="22" s="1"/>
  <c r="AN104" i="22" s="1"/>
  <c r="AO104" i="22" s="1"/>
  <c r="AP104" i="22" s="1"/>
  <c r="AQ104" i="22" s="1"/>
  <c r="AR100" i="22"/>
  <c r="AR99" i="22"/>
  <c r="AR98" i="22"/>
  <c r="AR97" i="22"/>
  <c r="AR96" i="22"/>
  <c r="AO95" i="22"/>
  <c r="AP95" i="22" s="1"/>
  <c r="AQ95" i="22" s="1"/>
  <c r="AK95" i="22"/>
  <c r="AL95" i="22" s="1"/>
  <c r="AM95" i="22" s="1"/>
  <c r="AN95" i="22" s="1"/>
  <c r="AJ95" i="22"/>
  <c r="AR91" i="22"/>
  <c r="AR90" i="22"/>
  <c r="AR89" i="22"/>
  <c r="AR88" i="22"/>
  <c r="AR87" i="22"/>
  <c r="AJ86" i="22"/>
  <c r="AK86" i="22" s="1"/>
  <c r="AL86" i="22" s="1"/>
  <c r="AM86" i="22" s="1"/>
  <c r="AN86" i="22" s="1"/>
  <c r="AO86" i="22" s="1"/>
  <c r="AP86" i="22" s="1"/>
  <c r="AQ86" i="22" s="1"/>
  <c r="AR82" i="22"/>
  <c r="AR81" i="22"/>
  <c r="AR80" i="22"/>
  <c r="AR79" i="22"/>
  <c r="AR78" i="22"/>
  <c r="AJ77" i="22"/>
  <c r="AK77" i="22" s="1"/>
  <c r="AL77" i="22" s="1"/>
  <c r="AM77" i="22" s="1"/>
  <c r="AN77" i="22" s="1"/>
  <c r="AO77" i="22" s="1"/>
  <c r="AP77" i="22" s="1"/>
  <c r="AQ77" i="22" s="1"/>
  <c r="AR73" i="22"/>
  <c r="AR72" i="22"/>
  <c r="AR71" i="22"/>
  <c r="AR70" i="22"/>
  <c r="AR69" i="22"/>
  <c r="AJ68" i="22"/>
  <c r="AK68" i="22" s="1"/>
  <c r="AL68" i="22" s="1"/>
  <c r="AM68" i="22" s="1"/>
  <c r="AN68" i="22" s="1"/>
  <c r="AO68" i="22" s="1"/>
  <c r="AP68" i="22" s="1"/>
  <c r="AQ68" i="22" s="1"/>
  <c r="AR64" i="22"/>
  <c r="AR63" i="22"/>
  <c r="AR62" i="22"/>
  <c r="AR61" i="22"/>
  <c r="AR60" i="22"/>
  <c r="AK59" i="22"/>
  <c r="AL59" i="22" s="1"/>
  <c r="AM59" i="22" s="1"/>
  <c r="AN59" i="22" s="1"/>
  <c r="AO59" i="22" s="1"/>
  <c r="AP59" i="22" s="1"/>
  <c r="AQ59" i="22" s="1"/>
  <c r="AJ59" i="22"/>
  <c r="AR55" i="22"/>
  <c r="AR54" i="22"/>
  <c r="AR53" i="22"/>
  <c r="AR52" i="22"/>
  <c r="AR51" i="22"/>
  <c r="AJ50" i="22"/>
  <c r="AK50" i="22" s="1"/>
  <c r="AL50" i="22" s="1"/>
  <c r="AM50" i="22" s="1"/>
  <c r="AN50" i="22" s="1"/>
  <c r="AO50" i="22" s="1"/>
  <c r="AP50" i="22" s="1"/>
  <c r="AQ50" i="22" s="1"/>
  <c r="AR46" i="22"/>
  <c r="AR45" i="22"/>
  <c r="AR44" i="22"/>
  <c r="AR43" i="22"/>
  <c r="AR42" i="22"/>
  <c r="AJ41" i="22"/>
  <c r="AK41" i="22" s="1"/>
  <c r="AL41" i="22" s="1"/>
  <c r="AM41" i="22" s="1"/>
  <c r="AN41" i="22" s="1"/>
  <c r="AO41" i="22" s="1"/>
  <c r="AP41" i="22" s="1"/>
  <c r="AQ41" i="22" s="1"/>
  <c r="AR37" i="22"/>
  <c r="AR36" i="22"/>
  <c r="AR35" i="22"/>
  <c r="AR34" i="22"/>
  <c r="AR33" i="22"/>
  <c r="AK32" i="22"/>
  <c r="AL32" i="22" s="1"/>
  <c r="AM32" i="22" s="1"/>
  <c r="AN32" i="22" s="1"/>
  <c r="AO32" i="22" s="1"/>
  <c r="AP32" i="22" s="1"/>
  <c r="AQ32" i="22" s="1"/>
  <c r="AJ32" i="22"/>
  <c r="AR28" i="22"/>
  <c r="AR27" i="22"/>
  <c r="AR26" i="22"/>
  <c r="AR25" i="22"/>
  <c r="AR24" i="22"/>
  <c r="AK23" i="22"/>
  <c r="AL23" i="22" s="1"/>
  <c r="AM23" i="22" s="1"/>
  <c r="AN23" i="22" s="1"/>
  <c r="AO23" i="22" s="1"/>
  <c r="AP23" i="22" s="1"/>
  <c r="AQ23" i="22" s="1"/>
  <c r="AJ23" i="22"/>
  <c r="AR19" i="22"/>
  <c r="AR18" i="22"/>
  <c r="AR17" i="22"/>
  <c r="AR16" i="22"/>
  <c r="AR15" i="22"/>
  <c r="AL14" i="22"/>
  <c r="AM14" i="22" s="1"/>
  <c r="AN14" i="22" s="1"/>
  <c r="AO14" i="22" s="1"/>
  <c r="AP14" i="22" s="1"/>
  <c r="AQ14" i="22" s="1"/>
  <c r="AJ14" i="22"/>
  <c r="AK14" i="22" s="1"/>
  <c r="AR10" i="22"/>
  <c r="AR9" i="22"/>
  <c r="AR8" i="22"/>
  <c r="AR7" i="22"/>
  <c r="AR6" i="22"/>
  <c r="AJ5" i="22"/>
  <c r="AK5" i="22" s="1"/>
  <c r="AL5" i="22" s="1"/>
  <c r="AM5" i="22" s="1"/>
  <c r="AN5" i="22" s="1"/>
  <c r="AO5" i="22" s="1"/>
  <c r="AP5" i="22" s="1"/>
  <c r="AQ5" i="22" s="1"/>
  <c r="AC172" i="22"/>
  <c r="AC171" i="22"/>
  <c r="AC170" i="22"/>
  <c r="AC169" i="22"/>
  <c r="AC168" i="22"/>
  <c r="U167" i="22"/>
  <c r="V167" i="22" s="1"/>
  <c r="W167" i="22" s="1"/>
  <c r="X167" i="22" s="1"/>
  <c r="Y167" i="22" s="1"/>
  <c r="Z167" i="22" s="1"/>
  <c r="AA167" i="22" s="1"/>
  <c r="AB167" i="22" s="1"/>
  <c r="AC163" i="22"/>
  <c r="AC162" i="22"/>
  <c r="AC161" i="22"/>
  <c r="AC160" i="22"/>
  <c r="AC159" i="22"/>
  <c r="V158" i="22"/>
  <c r="W158" i="22" s="1"/>
  <c r="X158" i="22" s="1"/>
  <c r="Y158" i="22" s="1"/>
  <c r="Z158" i="22" s="1"/>
  <c r="AA158" i="22" s="1"/>
  <c r="AB158" i="22" s="1"/>
  <c r="U158" i="22"/>
  <c r="AC154" i="22"/>
  <c r="AC153" i="22"/>
  <c r="AC152" i="22"/>
  <c r="AC151" i="22"/>
  <c r="AC150" i="22"/>
  <c r="W149" i="22"/>
  <c r="X149" i="22" s="1"/>
  <c r="Y149" i="22" s="1"/>
  <c r="Z149" i="22" s="1"/>
  <c r="AA149" i="22" s="1"/>
  <c r="AB149" i="22" s="1"/>
  <c r="V149" i="22"/>
  <c r="U149" i="22"/>
  <c r="AC145" i="22"/>
  <c r="AC144" i="22"/>
  <c r="AC143" i="22"/>
  <c r="AC142" i="22"/>
  <c r="AC141" i="22"/>
  <c r="U140" i="22"/>
  <c r="V140" i="22" s="1"/>
  <c r="W140" i="22" s="1"/>
  <c r="X140" i="22" s="1"/>
  <c r="Y140" i="22" s="1"/>
  <c r="Z140" i="22" s="1"/>
  <c r="AA140" i="22" s="1"/>
  <c r="AB140" i="22" s="1"/>
  <c r="AC136" i="22"/>
  <c r="AC135" i="22"/>
  <c r="AC134" i="22"/>
  <c r="AC133" i="22"/>
  <c r="AC132" i="22"/>
  <c r="U131" i="22"/>
  <c r="V131" i="22" s="1"/>
  <c r="W131" i="22" s="1"/>
  <c r="X131" i="22" s="1"/>
  <c r="Y131" i="22" s="1"/>
  <c r="Z131" i="22" s="1"/>
  <c r="AA131" i="22" s="1"/>
  <c r="AB131" i="22" s="1"/>
  <c r="AC127" i="22"/>
  <c r="AC126" i="22"/>
  <c r="AC125" i="22"/>
  <c r="AC124" i="22"/>
  <c r="AC123" i="22"/>
  <c r="V122" i="22"/>
  <c r="W122" i="22" s="1"/>
  <c r="X122" i="22" s="1"/>
  <c r="Y122" i="22" s="1"/>
  <c r="Z122" i="22" s="1"/>
  <c r="AA122" i="22" s="1"/>
  <c r="AB122" i="22" s="1"/>
  <c r="U122" i="22"/>
  <c r="AC118" i="22"/>
  <c r="AC117" i="22"/>
  <c r="AC116" i="22"/>
  <c r="AC115" i="22"/>
  <c r="AC114" i="22"/>
  <c r="W113" i="22"/>
  <c r="X113" i="22" s="1"/>
  <c r="Y113" i="22" s="1"/>
  <c r="Z113" i="22" s="1"/>
  <c r="AA113" i="22" s="1"/>
  <c r="AB113" i="22" s="1"/>
  <c r="V113" i="22"/>
  <c r="U113" i="22"/>
  <c r="AC109" i="22"/>
  <c r="AC108" i="22"/>
  <c r="AC107" i="22"/>
  <c r="AC106" i="22"/>
  <c r="AC105" i="22"/>
  <c r="U104" i="22"/>
  <c r="V104" i="22" s="1"/>
  <c r="W104" i="22" s="1"/>
  <c r="X104" i="22" s="1"/>
  <c r="Y104" i="22" s="1"/>
  <c r="Z104" i="22" s="1"/>
  <c r="AA104" i="22" s="1"/>
  <c r="AB104" i="22" s="1"/>
  <c r="AC100" i="22"/>
  <c r="AC99" i="22"/>
  <c r="AC98" i="22"/>
  <c r="AC97" i="22"/>
  <c r="AC96" i="22"/>
  <c r="U95" i="22"/>
  <c r="V95" i="22" s="1"/>
  <c r="W95" i="22" s="1"/>
  <c r="X95" i="22" s="1"/>
  <c r="Y95" i="22" s="1"/>
  <c r="Z95" i="22" s="1"/>
  <c r="AA95" i="22" s="1"/>
  <c r="AB95" i="22" s="1"/>
  <c r="AC91" i="22"/>
  <c r="AC90" i="22"/>
  <c r="AC89" i="22"/>
  <c r="AC88" i="22"/>
  <c r="AC87" i="22"/>
  <c r="V86" i="22"/>
  <c r="W86" i="22" s="1"/>
  <c r="X86" i="22" s="1"/>
  <c r="Y86" i="22" s="1"/>
  <c r="Z86" i="22" s="1"/>
  <c r="AA86" i="22" s="1"/>
  <c r="AB86" i="22" s="1"/>
  <c r="U86" i="22"/>
  <c r="AC82" i="22"/>
  <c r="AC81" i="22"/>
  <c r="AC80" i="22"/>
  <c r="AC79" i="22"/>
  <c r="AC78" i="22"/>
  <c r="W77" i="22"/>
  <c r="X77" i="22" s="1"/>
  <c r="Y77" i="22" s="1"/>
  <c r="Z77" i="22" s="1"/>
  <c r="AA77" i="22" s="1"/>
  <c r="AB77" i="22" s="1"/>
  <c r="V77" i="22"/>
  <c r="U77" i="22"/>
  <c r="AC73" i="22"/>
  <c r="AC72" i="22"/>
  <c r="AC71" i="22"/>
  <c r="AC70" i="22"/>
  <c r="AC69" i="22"/>
  <c r="U68" i="22"/>
  <c r="V68" i="22" s="1"/>
  <c r="W68" i="22" s="1"/>
  <c r="X68" i="22" s="1"/>
  <c r="Y68" i="22" s="1"/>
  <c r="Z68" i="22" s="1"/>
  <c r="AA68" i="22" s="1"/>
  <c r="AB68" i="22" s="1"/>
  <c r="AC64" i="22"/>
  <c r="AC63" i="22"/>
  <c r="AC62" i="22"/>
  <c r="AC61" i="22"/>
  <c r="AC60" i="22"/>
  <c r="U59" i="22"/>
  <c r="V59" i="22" s="1"/>
  <c r="W59" i="22" s="1"/>
  <c r="X59" i="22" s="1"/>
  <c r="Y59" i="22" s="1"/>
  <c r="Z59" i="22" s="1"/>
  <c r="AA59" i="22" s="1"/>
  <c r="AB59" i="22" s="1"/>
  <c r="AC55" i="22"/>
  <c r="AC54" i="22"/>
  <c r="AC53" i="22"/>
  <c r="AC52" i="22"/>
  <c r="AC51" i="22"/>
  <c r="V50" i="22"/>
  <c r="W50" i="22" s="1"/>
  <c r="X50" i="22" s="1"/>
  <c r="Y50" i="22" s="1"/>
  <c r="Z50" i="22" s="1"/>
  <c r="AA50" i="22" s="1"/>
  <c r="AB50" i="22" s="1"/>
  <c r="U50" i="22"/>
  <c r="AC46" i="22"/>
  <c r="AC45" i="22"/>
  <c r="AC44" i="22"/>
  <c r="AC43" i="22"/>
  <c r="AC42" i="22"/>
  <c r="W41" i="22"/>
  <c r="X41" i="22" s="1"/>
  <c r="Y41" i="22" s="1"/>
  <c r="Z41" i="22" s="1"/>
  <c r="AA41" i="22" s="1"/>
  <c r="AB41" i="22" s="1"/>
  <c r="V41" i="22"/>
  <c r="U41" i="22"/>
  <c r="AC37" i="22"/>
  <c r="AC36" i="22"/>
  <c r="AC35" i="22"/>
  <c r="AC34" i="22"/>
  <c r="AC33" i="22"/>
  <c r="U32" i="22"/>
  <c r="V32" i="22" s="1"/>
  <c r="W32" i="22" s="1"/>
  <c r="X32" i="22" s="1"/>
  <c r="Y32" i="22" s="1"/>
  <c r="Z32" i="22" s="1"/>
  <c r="AA32" i="22" s="1"/>
  <c r="AB32" i="22" s="1"/>
  <c r="AC28" i="22"/>
  <c r="AC27" i="22"/>
  <c r="AC26" i="22"/>
  <c r="AC25" i="22"/>
  <c r="AC24" i="22"/>
  <c r="U23" i="22"/>
  <c r="V23" i="22" s="1"/>
  <c r="W23" i="22" s="1"/>
  <c r="X23" i="22" s="1"/>
  <c r="Y23" i="22" s="1"/>
  <c r="Z23" i="22" s="1"/>
  <c r="AA23" i="22" s="1"/>
  <c r="AB23" i="22" s="1"/>
  <c r="AC19" i="22"/>
  <c r="AC18" i="22"/>
  <c r="AC17" i="22"/>
  <c r="AC16" i="22"/>
  <c r="AC15" i="22"/>
  <c r="V14" i="22"/>
  <c r="W14" i="22" s="1"/>
  <c r="X14" i="22" s="1"/>
  <c r="Y14" i="22" s="1"/>
  <c r="Z14" i="22" s="1"/>
  <c r="AA14" i="22" s="1"/>
  <c r="AB14" i="22" s="1"/>
  <c r="U14" i="22"/>
  <c r="AC10" i="22"/>
  <c r="AC9" i="22"/>
  <c r="AC8" i="22"/>
  <c r="AC7" i="22"/>
  <c r="AC6" i="22"/>
  <c r="W5" i="22"/>
  <c r="X5" i="22" s="1"/>
  <c r="Y5" i="22" s="1"/>
  <c r="Z5" i="22" s="1"/>
  <c r="AA5" i="22" s="1"/>
  <c r="AB5" i="22" s="1"/>
  <c r="V5" i="22"/>
  <c r="U5" i="22"/>
  <c r="J147" i="25" l="1"/>
  <c r="I147" i="25"/>
  <c r="J146" i="25"/>
  <c r="I146" i="25"/>
  <c r="J134" i="25"/>
  <c r="I134" i="25"/>
  <c r="H134" i="25"/>
  <c r="G134" i="25"/>
  <c r="F134" i="25"/>
  <c r="J133" i="25"/>
  <c r="I133" i="25"/>
  <c r="H133" i="25"/>
  <c r="G133" i="25"/>
  <c r="F133" i="25"/>
  <c r="J132" i="25"/>
  <c r="I132" i="25"/>
  <c r="H132" i="25"/>
  <c r="G132" i="25"/>
  <c r="F132" i="25"/>
  <c r="E122" i="25"/>
  <c r="F122" i="25"/>
  <c r="G122" i="25"/>
  <c r="H122" i="25"/>
  <c r="I122" i="25"/>
  <c r="J122" i="25"/>
  <c r="E123" i="25"/>
  <c r="F123" i="25"/>
  <c r="G123" i="25"/>
  <c r="H123" i="25"/>
  <c r="I123" i="25"/>
  <c r="J123" i="25"/>
  <c r="E124" i="25"/>
  <c r="F124" i="25"/>
  <c r="G124" i="25"/>
  <c r="H124" i="25"/>
  <c r="I124" i="25"/>
  <c r="J124" i="25"/>
  <c r="E125" i="25"/>
  <c r="F125" i="25"/>
  <c r="G125" i="25"/>
  <c r="H125" i="25"/>
  <c r="I125" i="25"/>
  <c r="J125" i="25"/>
  <c r="E126" i="25"/>
  <c r="F126" i="25"/>
  <c r="G126" i="25"/>
  <c r="H126" i="25"/>
  <c r="I126" i="25"/>
  <c r="J126" i="25"/>
  <c r="E127" i="25"/>
  <c r="F127" i="25"/>
  <c r="G127" i="25"/>
  <c r="H127" i="25"/>
  <c r="I127" i="25"/>
  <c r="J127" i="25"/>
  <c r="E128" i="25"/>
  <c r="F128" i="25"/>
  <c r="G128" i="25"/>
  <c r="H128" i="25"/>
  <c r="I128" i="25"/>
  <c r="J128" i="25"/>
  <c r="D123" i="25"/>
  <c r="D124" i="25"/>
  <c r="D125" i="25"/>
  <c r="D126" i="25"/>
  <c r="D127" i="25"/>
  <c r="D128" i="25"/>
  <c r="D122" i="25"/>
  <c r="J113" i="25"/>
  <c r="J114" i="25"/>
  <c r="J115" i="25"/>
  <c r="J116" i="25"/>
  <c r="J117" i="25"/>
  <c r="I114" i="25"/>
  <c r="I115" i="25"/>
  <c r="I116" i="25"/>
  <c r="I117" i="25"/>
  <c r="I113" i="25"/>
  <c r="G106" i="25"/>
  <c r="H106" i="25"/>
  <c r="I106" i="25"/>
  <c r="J106" i="25"/>
  <c r="G107" i="25"/>
  <c r="H107" i="25"/>
  <c r="I107" i="25"/>
  <c r="J107" i="25"/>
  <c r="G108" i="25"/>
  <c r="H108" i="25"/>
  <c r="I108" i="25"/>
  <c r="J108" i="25"/>
  <c r="G109" i="25"/>
  <c r="H109" i="25"/>
  <c r="I109" i="25"/>
  <c r="J109" i="25"/>
  <c r="F107" i="25"/>
  <c r="F108" i="25"/>
  <c r="F109" i="25"/>
  <c r="F106" i="25"/>
  <c r="F95" i="25"/>
  <c r="G95" i="25"/>
  <c r="H95" i="25"/>
  <c r="I95" i="25"/>
  <c r="J95" i="25"/>
  <c r="F96" i="25"/>
  <c r="G96" i="25"/>
  <c r="H96" i="25"/>
  <c r="I96" i="25"/>
  <c r="J96" i="25"/>
  <c r="F97" i="25"/>
  <c r="G97" i="25"/>
  <c r="H97" i="25"/>
  <c r="I97" i="25"/>
  <c r="J97" i="25"/>
  <c r="F98" i="25"/>
  <c r="G98" i="25"/>
  <c r="H98" i="25"/>
  <c r="I98" i="25"/>
  <c r="J98" i="25"/>
  <c r="F99" i="25"/>
  <c r="G99" i="25"/>
  <c r="H99" i="25"/>
  <c r="I99" i="25"/>
  <c r="J99" i="25"/>
  <c r="F100" i="25"/>
  <c r="G100" i="25"/>
  <c r="H100" i="25"/>
  <c r="I100" i="25"/>
  <c r="J100" i="25"/>
  <c r="F101" i="25"/>
  <c r="G101" i="25"/>
  <c r="H101" i="25"/>
  <c r="I101" i="25"/>
  <c r="J101" i="25"/>
  <c r="F102" i="25"/>
  <c r="G102" i="25"/>
  <c r="H102" i="25"/>
  <c r="I102" i="25"/>
  <c r="J102" i="25"/>
  <c r="E96" i="25"/>
  <c r="E97" i="25"/>
  <c r="E98" i="25"/>
  <c r="E99" i="25"/>
  <c r="E100" i="25"/>
  <c r="E101" i="25"/>
  <c r="E102" i="25"/>
  <c r="E95" i="25"/>
  <c r="J90" i="25"/>
  <c r="I90" i="25"/>
  <c r="H90" i="25"/>
  <c r="G90" i="25"/>
  <c r="J89" i="25"/>
  <c r="I89" i="25"/>
  <c r="H89" i="25"/>
  <c r="G89" i="25"/>
  <c r="J88" i="25"/>
  <c r="I88" i="25"/>
  <c r="H88" i="25"/>
  <c r="G88" i="25"/>
  <c r="J87" i="25"/>
  <c r="I87" i="25"/>
  <c r="H87" i="25"/>
  <c r="G87" i="25"/>
  <c r="J86" i="25"/>
  <c r="I86" i="25"/>
  <c r="H86" i="25"/>
  <c r="G86" i="25"/>
  <c r="J85" i="25"/>
  <c r="I85" i="25"/>
  <c r="H85" i="25"/>
  <c r="G85" i="25"/>
  <c r="J84" i="25"/>
  <c r="I84" i="25"/>
  <c r="H84" i="25"/>
  <c r="G84" i="25"/>
  <c r="J83" i="25"/>
  <c r="I83" i="25"/>
  <c r="H83" i="25"/>
  <c r="G83" i="25"/>
  <c r="J82" i="25"/>
  <c r="I82" i="25"/>
  <c r="H82" i="25"/>
  <c r="G82" i="25"/>
  <c r="J81" i="25"/>
  <c r="I81" i="25"/>
  <c r="H81" i="25"/>
  <c r="G81" i="25"/>
  <c r="J80" i="25"/>
  <c r="I80" i="25"/>
  <c r="H80" i="25"/>
  <c r="G80" i="25"/>
  <c r="J78" i="25"/>
  <c r="I78" i="25"/>
  <c r="H78" i="25"/>
  <c r="G78" i="25"/>
  <c r="J77" i="25"/>
  <c r="I77" i="25"/>
  <c r="H77" i="25"/>
  <c r="G77" i="25"/>
  <c r="J76" i="25"/>
  <c r="I76" i="25"/>
  <c r="H76" i="25"/>
  <c r="G76" i="25"/>
  <c r="J75" i="25"/>
  <c r="I75" i="25"/>
  <c r="H75" i="25"/>
  <c r="G75" i="25"/>
  <c r="J74" i="25"/>
  <c r="I74" i="25"/>
  <c r="H74" i="25"/>
  <c r="G74" i="25"/>
  <c r="J73" i="25"/>
  <c r="I73" i="25"/>
  <c r="H73" i="25"/>
  <c r="G73" i="25"/>
  <c r="J72" i="25"/>
  <c r="I72" i="25"/>
  <c r="H72" i="25"/>
  <c r="G72" i="25"/>
  <c r="J71" i="25"/>
  <c r="I71" i="25"/>
  <c r="H71" i="25"/>
  <c r="G71" i="25"/>
  <c r="J70" i="25"/>
  <c r="I70" i="25"/>
  <c r="H70" i="25"/>
  <c r="G70" i="25"/>
  <c r="J69" i="25"/>
  <c r="I69" i="25"/>
  <c r="H69" i="25"/>
  <c r="G69" i="25"/>
  <c r="G47" i="25"/>
  <c r="H47" i="25"/>
  <c r="I47" i="25"/>
  <c r="J47" i="25"/>
  <c r="G48" i="25"/>
  <c r="H48" i="25"/>
  <c r="I48" i="25"/>
  <c r="J48" i="25"/>
  <c r="G49" i="25"/>
  <c r="H49" i="25"/>
  <c r="I49" i="25"/>
  <c r="J49" i="25"/>
  <c r="G50" i="25"/>
  <c r="H50" i="25"/>
  <c r="I50" i="25"/>
  <c r="J50" i="25"/>
  <c r="G51" i="25"/>
  <c r="H51" i="25"/>
  <c r="I51" i="25"/>
  <c r="J51" i="25"/>
  <c r="G52" i="25"/>
  <c r="H52" i="25"/>
  <c r="I52" i="25"/>
  <c r="J52" i="25"/>
  <c r="G53" i="25"/>
  <c r="H53" i="25"/>
  <c r="I53" i="25"/>
  <c r="J53" i="25"/>
  <c r="G54" i="25"/>
  <c r="H54" i="25"/>
  <c r="I54" i="25"/>
  <c r="J54" i="25"/>
  <c r="G55" i="25"/>
  <c r="H55" i="25"/>
  <c r="I55" i="25"/>
  <c r="J55" i="25"/>
  <c r="G56" i="25"/>
  <c r="H56" i="25"/>
  <c r="I56" i="25"/>
  <c r="J56" i="25"/>
  <c r="G57" i="25"/>
  <c r="H57" i="25"/>
  <c r="I57" i="25"/>
  <c r="J57" i="25"/>
  <c r="G58" i="25"/>
  <c r="H58" i="25"/>
  <c r="I58" i="25"/>
  <c r="J58" i="25"/>
  <c r="G59" i="25"/>
  <c r="H59" i="25"/>
  <c r="I59" i="25"/>
  <c r="J59" i="25"/>
  <c r="G60" i="25"/>
  <c r="H60" i="25"/>
  <c r="I60" i="25"/>
  <c r="J60" i="25"/>
  <c r="G61" i="25"/>
  <c r="H61" i="25"/>
  <c r="I61" i="25"/>
  <c r="J61" i="25"/>
  <c r="G62" i="25"/>
  <c r="H62" i="25"/>
  <c r="I62" i="25"/>
  <c r="J62" i="25"/>
  <c r="G63" i="25"/>
  <c r="H63" i="25"/>
  <c r="I63" i="25"/>
  <c r="J63" i="25"/>
  <c r="G64" i="25"/>
  <c r="H64" i="25"/>
  <c r="I64" i="25"/>
  <c r="J64" i="25"/>
  <c r="G65" i="25"/>
  <c r="H65" i="25"/>
  <c r="I65" i="25"/>
  <c r="J65" i="25"/>
  <c r="G66" i="25"/>
  <c r="H66" i="25"/>
  <c r="I66" i="25"/>
  <c r="J66" i="25"/>
  <c r="G67" i="25"/>
  <c r="H67" i="25"/>
  <c r="I67" i="25"/>
  <c r="J67" i="25"/>
  <c r="K46" i="25"/>
  <c r="J46" i="25"/>
  <c r="I46" i="25"/>
  <c r="H46" i="25"/>
  <c r="G46" i="25"/>
  <c r="J40" i="25"/>
  <c r="I40" i="25"/>
  <c r="H40" i="25"/>
  <c r="G40" i="25"/>
  <c r="F40" i="25"/>
  <c r="J39" i="25"/>
  <c r="I39" i="25"/>
  <c r="H39" i="25"/>
  <c r="G39" i="25"/>
  <c r="F39" i="25"/>
  <c r="J38" i="25"/>
  <c r="I38" i="25"/>
  <c r="H38" i="25"/>
  <c r="G38" i="25"/>
  <c r="F38" i="25"/>
  <c r="J37" i="25"/>
  <c r="I37" i="25"/>
  <c r="H37" i="25"/>
  <c r="G37" i="25"/>
  <c r="F37" i="25"/>
  <c r="J36" i="25"/>
  <c r="I36" i="25"/>
  <c r="H36" i="25"/>
  <c r="G36" i="25"/>
  <c r="F36" i="25"/>
  <c r="J35" i="25"/>
  <c r="I35" i="25"/>
  <c r="H35" i="25"/>
  <c r="G35" i="25"/>
  <c r="F35" i="25"/>
  <c r="J34" i="25"/>
  <c r="I34" i="25"/>
  <c r="H34" i="25"/>
  <c r="G34" i="25"/>
  <c r="F34" i="25"/>
  <c r="J33" i="25"/>
  <c r="I33" i="25"/>
  <c r="H33" i="25"/>
  <c r="G33" i="25"/>
  <c r="F33" i="25"/>
  <c r="J32" i="25"/>
  <c r="I32" i="25"/>
  <c r="H32" i="25"/>
  <c r="G32" i="25"/>
  <c r="F32" i="25"/>
  <c r="J31" i="25"/>
  <c r="I31" i="25"/>
  <c r="H31" i="25"/>
  <c r="G31" i="25"/>
  <c r="F31" i="25"/>
  <c r="J30" i="25"/>
  <c r="I30" i="25"/>
  <c r="H30" i="25"/>
  <c r="G30" i="25"/>
  <c r="F30" i="25"/>
  <c r="J29" i="25"/>
  <c r="I29" i="25"/>
  <c r="H29" i="25"/>
  <c r="G29" i="25"/>
  <c r="F29" i="25"/>
  <c r="J28" i="25"/>
  <c r="I28" i="25"/>
  <c r="H28" i="25"/>
  <c r="G28" i="25"/>
  <c r="F28" i="25"/>
  <c r="G15" i="25"/>
  <c r="H15" i="25"/>
  <c r="G16" i="25"/>
  <c r="H16" i="25"/>
  <c r="I16" i="25"/>
  <c r="J16" i="25"/>
  <c r="G17" i="25"/>
  <c r="H17" i="25"/>
  <c r="I17" i="25"/>
  <c r="J17" i="25"/>
  <c r="G18" i="25"/>
  <c r="H18" i="25"/>
  <c r="I18" i="25"/>
  <c r="J18" i="25"/>
  <c r="G19" i="25"/>
  <c r="H19" i="25"/>
  <c r="I19" i="25"/>
  <c r="J19" i="25"/>
  <c r="G21" i="25"/>
  <c r="H21" i="25"/>
  <c r="I21" i="25"/>
  <c r="J21" i="25"/>
  <c r="G22" i="25"/>
  <c r="H22" i="25"/>
  <c r="I22" i="25"/>
  <c r="J22" i="25"/>
  <c r="G23" i="25"/>
  <c r="H23" i="25"/>
  <c r="I23" i="25"/>
  <c r="J23" i="25"/>
  <c r="G24" i="25"/>
  <c r="H24" i="25"/>
  <c r="I24" i="25"/>
  <c r="J24" i="25"/>
  <c r="G25" i="25"/>
  <c r="H25" i="25"/>
  <c r="I25" i="25"/>
  <c r="J25" i="25"/>
  <c r="F16" i="25"/>
  <c r="F17" i="25"/>
  <c r="F18" i="25"/>
  <c r="F19" i="25"/>
  <c r="F21" i="25"/>
  <c r="F22" i="25"/>
  <c r="F23" i="25"/>
  <c r="F24" i="25"/>
  <c r="F25" i="25"/>
  <c r="D7" i="25"/>
  <c r="D6" i="25"/>
  <c r="D5" i="25"/>
  <c r="D4" i="25"/>
  <c r="H77" i="24"/>
  <c r="J77" i="24"/>
  <c r="I77" i="24"/>
  <c r="F20" i="24"/>
  <c r="F25" i="24"/>
  <c r="J20" i="24"/>
  <c r="I20" i="24"/>
  <c r="I25" i="24"/>
  <c r="J25" i="24"/>
  <c r="G20" i="24"/>
  <c r="H25" i="24"/>
  <c r="G25" i="24"/>
  <c r="F34" i="24"/>
  <c r="F39" i="24"/>
  <c r="J34" i="24"/>
  <c r="G34" i="24"/>
  <c r="H34" i="24"/>
  <c r="I34" i="24"/>
  <c r="I39" i="24"/>
  <c r="I40" i="24" s="1"/>
  <c r="H39" i="24"/>
  <c r="H40" i="24" s="1"/>
  <c r="G39" i="24"/>
  <c r="H81" i="24"/>
  <c r="G61" i="24"/>
  <c r="G81" i="24"/>
  <c r="H61" i="24"/>
  <c r="H62" i="24" s="1"/>
  <c r="G66" i="24"/>
  <c r="H66" i="24"/>
  <c r="I66" i="24"/>
  <c r="J66" i="24"/>
  <c r="G77" i="24"/>
  <c r="H88" i="24"/>
  <c r="H89" i="24" s="1"/>
  <c r="G88" i="24"/>
  <c r="G89" i="24" s="1"/>
  <c r="H90" i="24"/>
  <c r="G90" i="24"/>
  <c r="D7" i="24"/>
  <c r="D6" i="24"/>
  <c r="D5" i="24"/>
  <c r="D4" i="24"/>
  <c r="O69" i="4"/>
  <c r="O70" i="4"/>
  <c r="O71" i="4"/>
  <c r="O72" i="4"/>
  <c r="N172" i="22"/>
  <c r="N171" i="22"/>
  <c r="N170" i="22"/>
  <c r="N169" i="22"/>
  <c r="N168" i="22"/>
  <c r="F167" i="22"/>
  <c r="G167" i="22" s="1"/>
  <c r="H167" i="22" s="1"/>
  <c r="I167" i="22" s="1"/>
  <c r="J167" i="22" s="1"/>
  <c r="K167" i="22" s="1"/>
  <c r="L167" i="22" s="1"/>
  <c r="M167" i="22" s="1"/>
  <c r="N163" i="22"/>
  <c r="N162" i="22"/>
  <c r="N161" i="22"/>
  <c r="N160" i="22"/>
  <c r="N159" i="22"/>
  <c r="F158" i="22"/>
  <c r="G158" i="22" s="1"/>
  <c r="H158" i="22" s="1"/>
  <c r="I158" i="22" s="1"/>
  <c r="J158" i="22" s="1"/>
  <c r="K158" i="22" s="1"/>
  <c r="L158" i="22" s="1"/>
  <c r="M158" i="22" s="1"/>
  <c r="N154" i="22"/>
  <c r="N153" i="22"/>
  <c r="N152" i="22"/>
  <c r="N151" i="22"/>
  <c r="N150" i="22"/>
  <c r="G149" i="22"/>
  <c r="H149" i="22" s="1"/>
  <c r="I149" i="22" s="1"/>
  <c r="J149" i="22" s="1"/>
  <c r="K149" i="22" s="1"/>
  <c r="L149" i="22" s="1"/>
  <c r="M149" i="22" s="1"/>
  <c r="F149" i="22"/>
  <c r="N145" i="22"/>
  <c r="N144" i="22"/>
  <c r="N143" i="22"/>
  <c r="N142" i="22"/>
  <c r="N141" i="22"/>
  <c r="F140" i="22"/>
  <c r="G140" i="22" s="1"/>
  <c r="H140" i="22" s="1"/>
  <c r="I140" i="22" s="1"/>
  <c r="J140" i="22" s="1"/>
  <c r="K140" i="22" s="1"/>
  <c r="L140" i="22" s="1"/>
  <c r="M140" i="22" s="1"/>
  <c r="N136" i="22"/>
  <c r="N135" i="22"/>
  <c r="N134" i="22"/>
  <c r="N133" i="22"/>
  <c r="N132" i="22"/>
  <c r="G131" i="22"/>
  <c r="H131" i="22" s="1"/>
  <c r="I131" i="22" s="1"/>
  <c r="J131" i="22" s="1"/>
  <c r="K131" i="22" s="1"/>
  <c r="L131" i="22" s="1"/>
  <c r="M131" i="22" s="1"/>
  <c r="F131" i="22"/>
  <c r="N127" i="22"/>
  <c r="N126" i="22"/>
  <c r="N125" i="22"/>
  <c r="N124" i="22"/>
  <c r="N123" i="22"/>
  <c r="F122" i="22"/>
  <c r="G122" i="22" s="1"/>
  <c r="H122" i="22" s="1"/>
  <c r="I122" i="22" s="1"/>
  <c r="J122" i="22" s="1"/>
  <c r="K122" i="22" s="1"/>
  <c r="L122" i="22" s="1"/>
  <c r="M122" i="22" s="1"/>
  <c r="N118" i="22"/>
  <c r="N117" i="22"/>
  <c r="N116" i="22"/>
  <c r="N115" i="22"/>
  <c r="N114" i="22"/>
  <c r="G113" i="22"/>
  <c r="H113" i="22" s="1"/>
  <c r="I113" i="22" s="1"/>
  <c r="J113" i="22" s="1"/>
  <c r="K113" i="22" s="1"/>
  <c r="L113" i="22" s="1"/>
  <c r="M113" i="22" s="1"/>
  <c r="F113" i="22"/>
  <c r="N109" i="22"/>
  <c r="N108" i="22"/>
  <c r="N107" i="22"/>
  <c r="N106" i="22"/>
  <c r="N105" i="22"/>
  <c r="G104" i="22"/>
  <c r="H104" i="22" s="1"/>
  <c r="I104" i="22" s="1"/>
  <c r="J104" i="22" s="1"/>
  <c r="K104" i="22" s="1"/>
  <c r="L104" i="22" s="1"/>
  <c r="M104" i="22" s="1"/>
  <c r="F104" i="22"/>
  <c r="N100" i="22"/>
  <c r="N99" i="22"/>
  <c r="N98" i="22"/>
  <c r="N97" i="22"/>
  <c r="N96" i="22"/>
  <c r="F95" i="22"/>
  <c r="G95" i="22" s="1"/>
  <c r="H95" i="22" s="1"/>
  <c r="I95" i="22" s="1"/>
  <c r="J95" i="22" s="1"/>
  <c r="K95" i="22" s="1"/>
  <c r="L95" i="22" s="1"/>
  <c r="M95" i="22" s="1"/>
  <c r="N91" i="22"/>
  <c r="N90" i="22"/>
  <c r="N89" i="22"/>
  <c r="N88" i="22"/>
  <c r="N87" i="22"/>
  <c r="F86" i="22"/>
  <c r="G86" i="22" s="1"/>
  <c r="H86" i="22" s="1"/>
  <c r="I86" i="22" s="1"/>
  <c r="J86" i="22" s="1"/>
  <c r="K86" i="22" s="1"/>
  <c r="L86" i="22" s="1"/>
  <c r="M86" i="22" s="1"/>
  <c r="N82" i="22"/>
  <c r="N81" i="22"/>
  <c r="N80" i="22"/>
  <c r="N79" i="22"/>
  <c r="N78" i="22"/>
  <c r="F77" i="22"/>
  <c r="G77" i="22" s="1"/>
  <c r="H77" i="22" s="1"/>
  <c r="I77" i="22" s="1"/>
  <c r="J77" i="22" s="1"/>
  <c r="K77" i="22" s="1"/>
  <c r="L77" i="22" s="1"/>
  <c r="M77" i="22" s="1"/>
  <c r="N73" i="22"/>
  <c r="N72" i="22"/>
  <c r="N71" i="22"/>
  <c r="N70" i="22"/>
  <c r="N69" i="22"/>
  <c r="G68" i="22"/>
  <c r="H68" i="22" s="1"/>
  <c r="I68" i="22" s="1"/>
  <c r="J68" i="22" s="1"/>
  <c r="K68" i="22" s="1"/>
  <c r="L68" i="22" s="1"/>
  <c r="M68" i="22" s="1"/>
  <c r="F68" i="22"/>
  <c r="N64" i="22"/>
  <c r="N63" i="22"/>
  <c r="N62" i="22"/>
  <c r="N61" i="22"/>
  <c r="N60" i="22"/>
  <c r="F59" i="22"/>
  <c r="G59" i="22" s="1"/>
  <c r="H59" i="22" s="1"/>
  <c r="I59" i="22" s="1"/>
  <c r="J59" i="22" s="1"/>
  <c r="K59" i="22" s="1"/>
  <c r="L59" i="22" s="1"/>
  <c r="M59" i="22" s="1"/>
  <c r="N55" i="22"/>
  <c r="N54" i="22"/>
  <c r="N53" i="22"/>
  <c r="N52" i="22"/>
  <c r="N51" i="22"/>
  <c r="G50" i="22"/>
  <c r="H50" i="22" s="1"/>
  <c r="I50" i="22" s="1"/>
  <c r="J50" i="22" s="1"/>
  <c r="K50" i="22" s="1"/>
  <c r="L50" i="22" s="1"/>
  <c r="M50" i="22" s="1"/>
  <c r="F50" i="22"/>
  <c r="N46" i="22"/>
  <c r="N45" i="22"/>
  <c r="N44" i="22"/>
  <c r="N43" i="22"/>
  <c r="N42" i="22"/>
  <c r="F41" i="22"/>
  <c r="G41" i="22" s="1"/>
  <c r="H41" i="22" s="1"/>
  <c r="I41" i="22" s="1"/>
  <c r="J41" i="22" s="1"/>
  <c r="K41" i="22" s="1"/>
  <c r="L41" i="22" s="1"/>
  <c r="M41" i="22" s="1"/>
  <c r="N37" i="22"/>
  <c r="N36" i="22"/>
  <c r="N35" i="22"/>
  <c r="N34" i="22"/>
  <c r="N33" i="22"/>
  <c r="G32" i="22"/>
  <c r="H32" i="22" s="1"/>
  <c r="I32" i="22" s="1"/>
  <c r="J32" i="22" s="1"/>
  <c r="K32" i="22" s="1"/>
  <c r="L32" i="22" s="1"/>
  <c r="M32" i="22" s="1"/>
  <c r="F32" i="22"/>
  <c r="N28" i="22"/>
  <c r="N27" i="22"/>
  <c r="N26" i="22"/>
  <c r="N25" i="22"/>
  <c r="N24" i="22"/>
  <c r="G23" i="22"/>
  <c r="H23" i="22" s="1"/>
  <c r="I23" i="22" s="1"/>
  <c r="J23" i="22" s="1"/>
  <c r="K23" i="22" s="1"/>
  <c r="L23" i="22" s="1"/>
  <c r="M23" i="22" s="1"/>
  <c r="F23" i="22"/>
  <c r="N19" i="22"/>
  <c r="N18" i="22"/>
  <c r="N17" i="22"/>
  <c r="N16" i="22"/>
  <c r="N15" i="22"/>
  <c r="F14" i="22"/>
  <c r="G14" i="22" s="1"/>
  <c r="H14" i="22" s="1"/>
  <c r="I14" i="22" s="1"/>
  <c r="J14" i="22" s="1"/>
  <c r="K14" i="22" s="1"/>
  <c r="L14" i="22" s="1"/>
  <c r="M14" i="22" s="1"/>
  <c r="N10" i="22"/>
  <c r="N9" i="22"/>
  <c r="N8" i="22"/>
  <c r="N7" i="22"/>
  <c r="N6" i="22"/>
  <c r="F5" i="22"/>
  <c r="G5" i="22" s="1"/>
  <c r="H5" i="22" s="1"/>
  <c r="I5" i="22" s="1"/>
  <c r="J5" i="22" s="1"/>
  <c r="K5" i="22" s="1"/>
  <c r="L5" i="22" s="1"/>
  <c r="M5" i="22" s="1"/>
  <c r="G40" i="24" l="1"/>
  <c r="G26" i="24"/>
  <c r="G41" i="24" s="1"/>
  <c r="F26" i="24"/>
  <c r="J26" i="24"/>
  <c r="I26" i="24"/>
  <c r="I41" i="24" s="1"/>
  <c r="H20" i="24"/>
  <c r="H26" i="24" s="1"/>
  <c r="H41" i="24" s="1"/>
  <c r="F40" i="24"/>
  <c r="J39" i="24"/>
  <c r="J40" i="24" s="1"/>
  <c r="G62" i="24"/>
  <c r="J81" i="24"/>
  <c r="J83" i="24" s="1"/>
  <c r="I81" i="24"/>
  <c r="I83" i="24" s="1"/>
  <c r="J61" i="24"/>
  <c r="J62" i="24" s="1"/>
  <c r="H67" i="24"/>
  <c r="H78" i="24" s="1"/>
  <c r="I61" i="24"/>
  <c r="I62" i="24" s="1"/>
  <c r="G67" i="24"/>
  <c r="G78" i="24" s="1"/>
  <c r="I88" i="24"/>
  <c r="I89" i="24" s="1"/>
  <c r="I90" i="24" s="1"/>
  <c r="J88" i="24"/>
  <c r="J89" i="24" s="1"/>
  <c r="J90" i="24" s="1"/>
  <c r="G83" i="24"/>
  <c r="H83" i="24"/>
  <c r="F41" i="24" l="1"/>
  <c r="J41" i="24"/>
  <c r="J67" i="24"/>
  <c r="J78" i="24" s="1"/>
  <c r="I67" i="24"/>
  <c r="I78" i="24" s="1"/>
  <c r="B35" i="21"/>
  <c r="O65" i="4" l="1"/>
  <c r="O64" i="4"/>
  <c r="O63" i="4"/>
  <c r="O62" i="4"/>
  <c r="O58" i="4"/>
  <c r="O57" i="4"/>
  <c r="O56" i="4"/>
  <c r="O55" i="4"/>
  <c r="O51" i="4"/>
  <c r="O50" i="4"/>
  <c r="O49" i="4"/>
  <c r="O48" i="4"/>
  <c r="O44" i="4"/>
  <c r="O43" i="4"/>
  <c r="O42" i="4"/>
  <c r="O41" i="4"/>
  <c r="O37" i="4"/>
  <c r="O36" i="4"/>
  <c r="O35" i="4"/>
  <c r="O34" i="4"/>
  <c r="O30" i="4"/>
  <c r="O29" i="4"/>
  <c r="O28" i="4"/>
  <c r="O27" i="4"/>
  <c r="O23" i="4"/>
  <c r="O22" i="4"/>
  <c r="O21" i="4"/>
  <c r="O20" i="4"/>
  <c r="O16" i="4"/>
  <c r="O15" i="4"/>
  <c r="O14" i="4"/>
  <c r="O13" i="4"/>
  <c r="O7" i="4"/>
  <c r="O8" i="4"/>
  <c r="O9" i="4"/>
  <c r="O6" i="4"/>
  <c r="E65" i="4"/>
  <c r="D65" i="4"/>
  <c r="C65" i="4"/>
  <c r="E64" i="4"/>
  <c r="D64" i="4"/>
  <c r="C64" i="4"/>
  <c r="E63" i="4"/>
  <c r="D63" i="4"/>
  <c r="C63" i="4"/>
  <c r="E62" i="4"/>
  <c r="D62" i="4"/>
  <c r="C62" i="4"/>
  <c r="E72" i="4"/>
  <c r="D72" i="4"/>
  <c r="C72" i="4"/>
  <c r="E71" i="4"/>
  <c r="D71" i="4"/>
  <c r="C71" i="4"/>
  <c r="E70" i="4"/>
  <c r="D70" i="4"/>
  <c r="C70" i="4"/>
  <c r="E69" i="4"/>
  <c r="D69" i="4"/>
  <c r="C69" i="4"/>
  <c r="O135" i="3"/>
  <c r="O134" i="3"/>
  <c r="O133" i="3"/>
  <c r="O132" i="3"/>
  <c r="O128" i="3"/>
  <c r="O127" i="3"/>
  <c r="O126" i="3"/>
  <c r="O125" i="3"/>
  <c r="O121" i="3"/>
  <c r="O120" i="3"/>
  <c r="O119" i="3"/>
  <c r="O118" i="3"/>
  <c r="O113" i="3"/>
  <c r="O112" i="3"/>
  <c r="O111" i="3"/>
  <c r="O106" i="3"/>
  <c r="O105" i="3"/>
  <c r="O104" i="3"/>
  <c r="O100" i="3"/>
  <c r="O99" i="3"/>
  <c r="O98" i="3"/>
  <c r="O97" i="3"/>
  <c r="O93" i="3"/>
  <c r="O92" i="3"/>
  <c r="O91" i="3"/>
  <c r="O90" i="3"/>
  <c r="O86" i="3"/>
  <c r="O85" i="3"/>
  <c r="O84" i="3"/>
  <c r="O83" i="3"/>
  <c r="O79" i="3"/>
  <c r="O78" i="3"/>
  <c r="O77" i="3"/>
  <c r="O76" i="3"/>
  <c r="O72" i="3"/>
  <c r="O71" i="3"/>
  <c r="O65" i="3"/>
  <c r="O64" i="3"/>
  <c r="O61" i="3"/>
  <c r="O60" i="3"/>
  <c r="O54" i="3"/>
  <c r="O53" i="3"/>
  <c r="O52" i="3"/>
  <c r="O51" i="3"/>
  <c r="O50" i="3"/>
  <c r="O49" i="3"/>
  <c r="O48" i="3"/>
  <c r="O47" i="3"/>
  <c r="O46" i="3"/>
  <c r="O45" i="3"/>
  <c r="O44" i="3"/>
  <c r="O43" i="3"/>
  <c r="O39" i="3"/>
  <c r="O38" i="3"/>
  <c r="O37" i="3"/>
  <c r="O36" i="3"/>
  <c r="O35" i="3"/>
  <c r="O34" i="3"/>
  <c r="O33" i="3"/>
  <c r="O32" i="3"/>
  <c r="O31" i="3"/>
  <c r="O30" i="3"/>
  <c r="O29" i="3"/>
  <c r="O28" i="3"/>
  <c r="O24" i="3"/>
  <c r="O23" i="3"/>
  <c r="O22" i="3"/>
  <c r="O21" i="3"/>
  <c r="O20" i="3"/>
  <c r="O19" i="3"/>
  <c r="O18" i="3"/>
  <c r="O17" i="3"/>
  <c r="O16" i="3"/>
  <c r="O15" i="3"/>
  <c r="O14" i="3"/>
  <c r="O13" i="3"/>
  <c r="O7" i="3"/>
  <c r="O8" i="3"/>
  <c r="O9" i="3"/>
  <c r="O6" i="3"/>
  <c r="E93" i="3"/>
  <c r="D93" i="3"/>
  <c r="C93" i="3"/>
  <c r="E92" i="3"/>
  <c r="D92" i="3"/>
  <c r="C92" i="3"/>
  <c r="E91" i="3"/>
  <c r="D91" i="3"/>
  <c r="C91" i="3"/>
  <c r="E90" i="3"/>
  <c r="D90" i="3"/>
  <c r="C90" i="3"/>
  <c r="E100" i="3"/>
  <c r="D100" i="3"/>
  <c r="C100" i="3"/>
  <c r="E99" i="3"/>
  <c r="D99" i="3"/>
  <c r="C99" i="3"/>
  <c r="E98" i="3"/>
  <c r="D98" i="3"/>
  <c r="C98" i="3"/>
  <c r="E97" i="3"/>
  <c r="D97" i="3"/>
  <c r="C97" i="3"/>
  <c r="E128" i="3"/>
  <c r="D128" i="3"/>
  <c r="C128" i="3"/>
  <c r="E127" i="3"/>
  <c r="D127" i="3"/>
  <c r="C127" i="3"/>
  <c r="E126" i="3"/>
  <c r="D126" i="3"/>
  <c r="C126" i="3"/>
  <c r="E125" i="3"/>
  <c r="D125" i="3"/>
  <c r="C125" i="3"/>
  <c r="E135" i="3"/>
  <c r="D135" i="3"/>
  <c r="C135" i="3"/>
  <c r="E134" i="3"/>
  <c r="D134" i="3"/>
  <c r="C134" i="3"/>
  <c r="E133" i="3"/>
  <c r="D133" i="3"/>
  <c r="C133" i="3"/>
  <c r="E132" i="3"/>
  <c r="D132" i="3"/>
  <c r="C132" i="3"/>
  <c r="E16" i="5"/>
  <c r="O16" i="5" s="1"/>
  <c r="D16" i="5"/>
  <c r="C16" i="5"/>
  <c r="E15" i="5"/>
  <c r="D15" i="5"/>
  <c r="C15" i="5"/>
  <c r="E14" i="5"/>
  <c r="D14" i="5"/>
  <c r="C14" i="5"/>
  <c r="O14" i="5" s="1"/>
  <c r="E13" i="5"/>
  <c r="D13" i="5"/>
  <c r="C13" i="5"/>
  <c r="O13" i="5" s="1"/>
  <c r="E30" i="5"/>
  <c r="O30" i="5" s="1"/>
  <c r="D30" i="5"/>
  <c r="C30" i="5"/>
  <c r="E29" i="5"/>
  <c r="D29" i="5"/>
  <c r="O29" i="5" s="1"/>
  <c r="C29" i="5"/>
  <c r="E28" i="5"/>
  <c r="D28" i="5"/>
  <c r="C28" i="5"/>
  <c r="O28" i="5" s="1"/>
  <c r="E27" i="5"/>
  <c r="D27" i="5"/>
  <c r="C27" i="5"/>
  <c r="O27" i="5" s="1"/>
  <c r="E58" i="5"/>
  <c r="E65" i="5" s="1"/>
  <c r="E72" i="5" s="1"/>
  <c r="E79" i="5" s="1"/>
  <c r="D58" i="5"/>
  <c r="C58" i="5"/>
  <c r="E57" i="5"/>
  <c r="E64" i="5" s="1"/>
  <c r="E71" i="5" s="1"/>
  <c r="E78" i="5" s="1"/>
  <c r="D57" i="5"/>
  <c r="O57" i="5" s="1"/>
  <c r="C57" i="5"/>
  <c r="D65" i="5"/>
  <c r="C65" i="5"/>
  <c r="C64" i="5"/>
  <c r="C71" i="5" s="1"/>
  <c r="C78" i="5" s="1"/>
  <c r="E63" i="5"/>
  <c r="D63" i="5"/>
  <c r="C63" i="5"/>
  <c r="E62" i="5"/>
  <c r="E69" i="5" s="1"/>
  <c r="E76" i="5" s="1"/>
  <c r="D62" i="5"/>
  <c r="C62" i="5"/>
  <c r="D72" i="5"/>
  <c r="D79" i="5" s="1"/>
  <c r="C72" i="5"/>
  <c r="C79" i="5" s="1"/>
  <c r="E70" i="5"/>
  <c r="D70" i="5"/>
  <c r="C70" i="5"/>
  <c r="C77" i="5" s="1"/>
  <c r="D69" i="5"/>
  <c r="C69" i="5"/>
  <c r="E77" i="5"/>
  <c r="D77" i="5"/>
  <c r="D76" i="5"/>
  <c r="C76" i="5"/>
  <c r="O51" i="5"/>
  <c r="O50" i="5"/>
  <c r="O44" i="5"/>
  <c r="O43" i="5"/>
  <c r="O42" i="5"/>
  <c r="O41" i="5"/>
  <c r="O37" i="5"/>
  <c r="O36" i="5"/>
  <c r="O35" i="5"/>
  <c r="O34" i="5"/>
  <c r="O23" i="5"/>
  <c r="O22" i="5"/>
  <c r="O21" i="5"/>
  <c r="O20" i="5"/>
  <c r="O15" i="5"/>
  <c r="O7" i="5"/>
  <c r="O8" i="5"/>
  <c r="O9" i="5"/>
  <c r="O6" i="5"/>
  <c r="O35" i="7"/>
  <c r="O34" i="7"/>
  <c r="O33" i="7"/>
  <c r="O32" i="7"/>
  <c r="O31" i="7"/>
  <c r="O30" i="7"/>
  <c r="O29" i="7"/>
  <c r="O28" i="7"/>
  <c r="O24" i="7"/>
  <c r="O23" i="7"/>
  <c r="O22" i="7"/>
  <c r="O21" i="7"/>
  <c r="O20" i="7"/>
  <c r="O19" i="7"/>
  <c r="O18" i="7"/>
  <c r="O17" i="7"/>
  <c r="O7" i="7"/>
  <c r="O8" i="7"/>
  <c r="O9" i="7"/>
  <c r="O10" i="7"/>
  <c r="O11" i="7"/>
  <c r="O12" i="7"/>
  <c r="O13" i="7"/>
  <c r="O6" i="7"/>
  <c r="O32" i="8"/>
  <c r="O31" i="8"/>
  <c r="O30" i="8"/>
  <c r="O29" i="8"/>
  <c r="O25" i="8"/>
  <c r="O24" i="8"/>
  <c r="O23" i="8"/>
  <c r="O22" i="8"/>
  <c r="O18" i="8"/>
  <c r="O17" i="8"/>
  <c r="O16" i="8"/>
  <c r="O15" i="8"/>
  <c r="O14" i="8"/>
  <c r="O7" i="8"/>
  <c r="O8" i="8"/>
  <c r="O9" i="8"/>
  <c r="O10" i="8"/>
  <c r="O6" i="8"/>
  <c r="O16" i="9"/>
  <c r="O15" i="9"/>
  <c r="O14" i="9"/>
  <c r="O13" i="9"/>
  <c r="O12" i="9"/>
  <c r="O6" i="9"/>
  <c r="O7" i="9"/>
  <c r="O8" i="9"/>
  <c r="O9" i="9"/>
  <c r="O5" i="9"/>
  <c r="O60" i="10"/>
  <c r="O59" i="10"/>
  <c r="O58" i="10"/>
  <c r="O57" i="10"/>
  <c r="O56" i="10"/>
  <c r="O55" i="10"/>
  <c r="O54" i="10"/>
  <c r="O50" i="10"/>
  <c r="O49" i="10"/>
  <c r="O48" i="10"/>
  <c r="O47" i="10"/>
  <c r="O46" i="10"/>
  <c r="O45" i="10"/>
  <c r="O44" i="10"/>
  <c r="O40" i="10"/>
  <c r="O39" i="10"/>
  <c r="O38" i="10"/>
  <c r="O37" i="10"/>
  <c r="O36" i="10"/>
  <c r="O35" i="10"/>
  <c r="O34" i="10"/>
  <c r="O30" i="10"/>
  <c r="O29" i="10"/>
  <c r="O28" i="10"/>
  <c r="O27" i="10"/>
  <c r="O23" i="10"/>
  <c r="O22" i="10"/>
  <c r="O21" i="10"/>
  <c r="O20" i="10"/>
  <c r="O16" i="10"/>
  <c r="O15" i="10"/>
  <c r="O14" i="10"/>
  <c r="O13" i="10"/>
  <c r="O7" i="10"/>
  <c r="O8" i="10"/>
  <c r="O9" i="10"/>
  <c r="O6" i="10"/>
  <c r="O26" i="12"/>
  <c r="O25" i="12"/>
  <c r="O24" i="12"/>
  <c r="O23" i="12"/>
  <c r="O22" i="12"/>
  <c r="O18" i="12"/>
  <c r="O17" i="12"/>
  <c r="O16" i="12"/>
  <c r="O15" i="12"/>
  <c r="O14" i="12"/>
  <c r="O6" i="12"/>
  <c r="O58" i="5" l="1"/>
  <c r="O70" i="5"/>
  <c r="O62" i="5"/>
  <c r="O65" i="5"/>
  <c r="O63" i="5"/>
  <c r="D64" i="5"/>
  <c r="O76" i="5"/>
  <c r="O69" i="5"/>
  <c r="O77" i="5"/>
  <c r="O79" i="5"/>
  <c r="O72" i="5"/>
  <c r="O106" i="2"/>
  <c r="O105" i="2"/>
  <c r="O104" i="2"/>
  <c r="O103" i="2"/>
  <c r="O102" i="2"/>
  <c r="O98" i="2"/>
  <c r="O97" i="2"/>
  <c r="O96" i="2"/>
  <c r="O95" i="2"/>
  <c r="O94" i="2"/>
  <c r="O90" i="2"/>
  <c r="O89" i="2"/>
  <c r="O88" i="2"/>
  <c r="O87" i="2"/>
  <c r="O86" i="2"/>
  <c r="O82" i="2"/>
  <c r="O81" i="2"/>
  <c r="O80" i="2"/>
  <c r="O79" i="2"/>
  <c r="O78" i="2"/>
  <c r="O74" i="2"/>
  <c r="O73" i="2"/>
  <c r="O72" i="2"/>
  <c r="O71" i="2"/>
  <c r="O70" i="2"/>
  <c r="O66" i="2"/>
  <c r="O65" i="2"/>
  <c r="O64" i="2"/>
  <c r="O63" i="2"/>
  <c r="O62" i="2"/>
  <c r="O58" i="2"/>
  <c r="O57" i="2"/>
  <c r="O56" i="2"/>
  <c r="O55" i="2"/>
  <c r="O54" i="2"/>
  <c r="O46" i="2"/>
  <c r="O38" i="2"/>
  <c r="O30" i="2"/>
  <c r="O26" i="2"/>
  <c r="O25" i="2"/>
  <c r="O24" i="2"/>
  <c r="O23" i="2"/>
  <c r="O22" i="2"/>
  <c r="O14" i="2"/>
  <c r="O6" i="2"/>
  <c r="E106" i="2"/>
  <c r="D106" i="2"/>
  <c r="C106" i="2"/>
  <c r="E105" i="2"/>
  <c r="D105" i="2"/>
  <c r="C105" i="2"/>
  <c r="E104" i="2"/>
  <c r="D104" i="2"/>
  <c r="C104" i="2"/>
  <c r="E103" i="2"/>
  <c r="D103" i="2"/>
  <c r="C103" i="2"/>
  <c r="E102" i="2"/>
  <c r="D102" i="2"/>
  <c r="C102" i="2"/>
  <c r="E98" i="2"/>
  <c r="D98" i="2"/>
  <c r="C98" i="2"/>
  <c r="E97" i="2"/>
  <c r="D97" i="2"/>
  <c r="C97" i="2"/>
  <c r="E96" i="2"/>
  <c r="D96" i="2"/>
  <c r="C96" i="2"/>
  <c r="E95" i="2"/>
  <c r="D95" i="2"/>
  <c r="C95" i="2"/>
  <c r="E94" i="2"/>
  <c r="D94" i="2"/>
  <c r="C94" i="2"/>
  <c r="E58" i="2"/>
  <c r="D58" i="2"/>
  <c r="C58" i="2"/>
  <c r="E57" i="2"/>
  <c r="D57" i="2"/>
  <c r="C57" i="2"/>
  <c r="E56" i="2"/>
  <c r="D56" i="2"/>
  <c r="C56" i="2"/>
  <c r="E55" i="2"/>
  <c r="D55" i="2"/>
  <c r="C55" i="2"/>
  <c r="E54" i="2"/>
  <c r="D54" i="2"/>
  <c r="C54" i="2"/>
  <c r="P114" i="1"/>
  <c r="P113" i="1"/>
  <c r="P112" i="1"/>
  <c r="P111" i="1"/>
  <c r="P110" i="1"/>
  <c r="P106" i="1"/>
  <c r="P105" i="1"/>
  <c r="P104" i="1"/>
  <c r="P103" i="1"/>
  <c r="P102" i="1"/>
  <c r="P98" i="1"/>
  <c r="P97" i="1"/>
  <c r="P96" i="1"/>
  <c r="P95" i="1"/>
  <c r="P94" i="1"/>
  <c r="P90" i="1"/>
  <c r="P89" i="1"/>
  <c r="P88" i="1"/>
  <c r="P87" i="1"/>
  <c r="P86" i="1"/>
  <c r="P82" i="1"/>
  <c r="P81" i="1"/>
  <c r="P80" i="1"/>
  <c r="P79" i="1"/>
  <c r="P78" i="1"/>
  <c r="P66" i="1"/>
  <c r="P65" i="1"/>
  <c r="P64" i="1"/>
  <c r="P63" i="1"/>
  <c r="P62" i="1"/>
  <c r="P58" i="1"/>
  <c r="P57" i="1"/>
  <c r="P56" i="1"/>
  <c r="P55" i="1"/>
  <c r="P54" i="1"/>
  <c r="P50" i="1"/>
  <c r="P49" i="1"/>
  <c r="P48" i="1"/>
  <c r="P47" i="1"/>
  <c r="P46" i="1"/>
  <c r="P42" i="1"/>
  <c r="P41" i="1"/>
  <c r="P40" i="1"/>
  <c r="P39" i="1"/>
  <c r="P38" i="1"/>
  <c r="P34" i="1"/>
  <c r="P33" i="1"/>
  <c r="P30" i="1"/>
  <c r="P26" i="1"/>
  <c r="P25" i="1"/>
  <c r="P22" i="1"/>
  <c r="P18" i="1"/>
  <c r="P17" i="1"/>
  <c r="P16" i="1"/>
  <c r="P15" i="1"/>
  <c r="P14" i="1"/>
  <c r="P7" i="1"/>
  <c r="P8" i="1"/>
  <c r="P9" i="1"/>
  <c r="P10" i="1"/>
  <c r="P6" i="1"/>
  <c r="F74" i="1"/>
  <c r="F122" i="1" s="1"/>
  <c r="E114" i="2" s="1"/>
  <c r="E74" i="1"/>
  <c r="D74" i="1"/>
  <c r="F73" i="1"/>
  <c r="E73" i="1"/>
  <c r="E121" i="1" s="1"/>
  <c r="D113" i="2" s="1"/>
  <c r="D73" i="1"/>
  <c r="F72" i="1"/>
  <c r="E72" i="1"/>
  <c r="D72" i="1"/>
  <c r="D120" i="1" s="1"/>
  <c r="C112" i="2" s="1"/>
  <c r="F71" i="1"/>
  <c r="E71" i="1"/>
  <c r="D71" i="1"/>
  <c r="F70" i="1"/>
  <c r="F118" i="1" s="1"/>
  <c r="E110" i="2" s="1"/>
  <c r="E70" i="1"/>
  <c r="D70" i="1"/>
  <c r="F114" i="1"/>
  <c r="E114" i="1"/>
  <c r="D114" i="1"/>
  <c r="F113" i="1"/>
  <c r="E113" i="1"/>
  <c r="D113" i="1"/>
  <c r="F112" i="1"/>
  <c r="E112" i="1"/>
  <c r="D112" i="1"/>
  <c r="F111" i="1"/>
  <c r="E111" i="1"/>
  <c r="D111" i="1"/>
  <c r="F110" i="1"/>
  <c r="E110" i="1"/>
  <c r="D110" i="1"/>
  <c r="B35" i="20" l="1"/>
  <c r="B8" i="21" a="1"/>
  <c r="B8" i="20" a="1"/>
  <c r="D8" i="20" s="1"/>
  <c r="O64" i="5"/>
  <c r="D71" i="5"/>
  <c r="D119" i="1"/>
  <c r="C111" i="2" s="1"/>
  <c r="E120" i="1"/>
  <c r="D112" i="2" s="1"/>
  <c r="F121" i="1"/>
  <c r="E113" i="2" s="1"/>
  <c r="D118" i="1"/>
  <c r="C110" i="2" s="1"/>
  <c r="E119" i="1"/>
  <c r="D111" i="2" s="1"/>
  <c r="F120" i="1"/>
  <c r="E112" i="2" s="1"/>
  <c r="D122" i="1"/>
  <c r="C114" i="2" s="1"/>
  <c r="E118" i="1"/>
  <c r="D110" i="2" s="1"/>
  <c r="F119" i="1"/>
  <c r="E111" i="2" s="1"/>
  <c r="D121" i="1"/>
  <c r="C113" i="2" s="1"/>
  <c r="E122" i="1"/>
  <c r="D114" i="2" s="1"/>
  <c r="F7" i="17"/>
  <c r="F6" i="17"/>
  <c r="F5" i="17"/>
  <c r="F4" i="17"/>
  <c r="B6" i="13"/>
  <c r="B7" i="13" s="1"/>
  <c r="B8" i="13" s="1"/>
  <c r="B9" i="13" s="1"/>
  <c r="B10" i="13" s="1"/>
  <c r="B11" i="13" s="1"/>
  <c r="B12" i="13" s="1"/>
  <c r="B13" i="13" s="1"/>
  <c r="B14" i="13" s="1"/>
  <c r="B15" i="13" s="1"/>
  <c r="B16" i="13" s="1"/>
  <c r="B17" i="13" s="1"/>
  <c r="B18" i="13" s="1"/>
  <c r="B19" i="13" s="1"/>
  <c r="B20" i="13" s="1"/>
  <c r="B21" i="13" s="1"/>
  <c r="B22" i="13" s="1"/>
  <c r="B23" i="13" s="1"/>
  <c r="B24" i="13" s="1"/>
  <c r="B25" i="13" s="1"/>
  <c r="B26" i="13" s="1"/>
  <c r="B27" i="13" s="1"/>
  <c r="B28" i="13" s="1"/>
  <c r="B29" i="13" s="1"/>
  <c r="B30" i="13" s="1"/>
  <c r="B31" i="13" s="1"/>
  <c r="B32" i="13" s="1"/>
  <c r="B33" i="13" s="1"/>
  <c r="B34" i="13" s="1"/>
  <c r="B35" i="13" s="1"/>
  <c r="B36" i="13" s="1"/>
  <c r="B37" i="13" s="1"/>
  <c r="B38" i="13" s="1"/>
  <c r="B39" i="13" s="1"/>
  <c r="B40" i="13" s="1"/>
  <c r="B41" i="13" s="1"/>
  <c r="B42" i="13" s="1"/>
  <c r="B43" i="13" s="1"/>
  <c r="B44" i="13" s="1"/>
  <c r="B45" i="13" s="1"/>
  <c r="B46" i="13" s="1"/>
  <c r="B47" i="13" s="1"/>
  <c r="B48" i="13" s="1"/>
  <c r="B49" i="13" s="1"/>
  <c r="B50" i="13" s="1"/>
  <c r="B51" i="13" s="1"/>
  <c r="B52" i="13" s="1"/>
  <c r="B53" i="13" s="1"/>
  <c r="B54" i="13" s="1"/>
  <c r="B55" i="13" s="1"/>
  <c r="B56" i="13" s="1"/>
  <c r="B57" i="13" s="1"/>
  <c r="B58" i="13" s="1"/>
  <c r="B59" i="13" s="1"/>
  <c r="B60" i="13" s="1"/>
  <c r="B61" i="13" s="1"/>
  <c r="B62" i="13" s="1"/>
  <c r="B63" i="13" s="1"/>
  <c r="B64" i="13" s="1"/>
  <c r="B65" i="13" s="1"/>
  <c r="B66" i="13" s="1"/>
  <c r="B67" i="13" s="1"/>
  <c r="B68" i="13" s="1"/>
  <c r="B69" i="13" s="1"/>
  <c r="B70" i="13" s="1"/>
  <c r="B71" i="13" s="1"/>
  <c r="B72" i="13" s="1"/>
  <c r="B73" i="13" s="1"/>
  <c r="B74" i="13" s="1"/>
  <c r="B75" i="13" s="1"/>
  <c r="B76" i="13" s="1"/>
  <c r="B77" i="13" s="1"/>
  <c r="B78" i="13" s="1"/>
  <c r="B79" i="13" s="1"/>
  <c r="B80" i="13" s="1"/>
  <c r="B81" i="13" s="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109" i="13" s="1"/>
  <c r="B110" i="13" s="1"/>
  <c r="B111" i="13" s="1"/>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137" i="13" s="1"/>
  <c r="B138" i="13" s="1"/>
  <c r="B139" i="13" s="1"/>
  <c r="B140" i="13" s="1"/>
  <c r="B141" i="13" s="1"/>
  <c r="B142" i="13" s="1"/>
  <c r="B143" i="13" s="1"/>
  <c r="B144" i="13" s="1"/>
  <c r="B145" i="13" s="1"/>
  <c r="B146" i="13" s="1"/>
  <c r="B147" i="13" s="1"/>
  <c r="B148" i="13" s="1"/>
  <c r="B149" i="13" s="1"/>
  <c r="B150" i="13" s="1"/>
  <c r="B151" i="13" s="1"/>
  <c r="B152" i="13" s="1"/>
  <c r="B153" i="13" s="1"/>
  <c r="B154" i="13" s="1"/>
  <c r="B155" i="13" s="1"/>
  <c r="B156" i="13" s="1"/>
  <c r="B157" i="13" s="1"/>
  <c r="B158" i="13" s="1"/>
  <c r="B159" i="13" s="1"/>
  <c r="B160" i="13" s="1"/>
  <c r="B161" i="13" s="1"/>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205" i="13" s="1"/>
  <c r="B206" i="13" s="1"/>
  <c r="B207" i="13" s="1"/>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237" i="13" s="1"/>
  <c r="B238" i="13" s="1"/>
  <c r="B239" i="13" s="1"/>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59" i="13" s="1"/>
  <c r="B260" i="13" s="1"/>
  <c r="B261" i="13" s="1"/>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347" i="13" s="1"/>
  <c r="B348" i="13" s="1"/>
  <c r="B349" i="13" s="1"/>
  <c r="B350" i="13" s="1"/>
  <c r="B351" i="13" s="1"/>
  <c r="B352" i="13" s="1"/>
  <c r="B353" i="13" s="1"/>
  <c r="B354" i="13" s="1"/>
  <c r="B355" i="13" s="1"/>
  <c r="B356" i="13" s="1"/>
  <c r="B357" i="13" s="1"/>
  <c r="B358" i="13" s="1"/>
  <c r="B359" i="13" s="1"/>
  <c r="B360" i="13" s="1"/>
  <c r="B361" i="13" s="1"/>
  <c r="B362" i="13" s="1"/>
  <c r="B363" i="13" s="1"/>
  <c r="B364" i="13" s="1"/>
  <c r="B365" i="13" s="1"/>
  <c r="B366" i="13" s="1"/>
  <c r="B367" i="13" s="1"/>
  <c r="B368" i="13" s="1"/>
  <c r="B369" i="13" s="1"/>
  <c r="B370" i="13" s="1"/>
  <c r="B371" i="13" s="1"/>
  <c r="B372" i="13" s="1"/>
  <c r="B373" i="13" s="1"/>
  <c r="B374" i="13" s="1"/>
  <c r="B375" i="13" s="1"/>
  <c r="B376" i="13" s="1"/>
  <c r="B377" i="13" s="1"/>
  <c r="B378" i="13" s="1"/>
  <c r="B379" i="13" s="1"/>
  <c r="B380" i="13" s="1"/>
  <c r="B381" i="13" s="1"/>
  <c r="B382" i="13" s="1"/>
  <c r="B383" i="13" s="1"/>
  <c r="B384" i="13" s="1"/>
  <c r="B385" i="13" s="1"/>
  <c r="B386" i="13" s="1"/>
  <c r="B387" i="13" s="1"/>
  <c r="B388" i="13" s="1"/>
  <c r="B389" i="13" s="1"/>
  <c r="B390" i="13" s="1"/>
  <c r="B391" i="13" s="1"/>
  <c r="B392" i="13" s="1"/>
  <c r="B393" i="13" s="1"/>
  <c r="B394" i="13" s="1"/>
  <c r="B395" i="13" s="1"/>
  <c r="B396" i="13" s="1"/>
  <c r="B397" i="13" s="1"/>
  <c r="B398" i="13" s="1"/>
  <c r="B399" i="13" s="1"/>
  <c r="B400" i="13" s="1"/>
  <c r="B401" i="13" s="1"/>
  <c r="B402" i="13" s="1"/>
  <c r="B403" i="13" s="1"/>
  <c r="B404" i="13" s="1"/>
  <c r="B405" i="13" s="1"/>
  <c r="B406" i="13" s="1"/>
  <c r="B407" i="13" s="1"/>
  <c r="B408" i="13" s="1"/>
  <c r="B409" i="13" s="1"/>
  <c r="B410" i="13" s="1"/>
  <c r="B411" i="13" s="1"/>
  <c r="B412" i="13" s="1"/>
  <c r="B413" i="13" s="1"/>
  <c r="B414" i="13" s="1"/>
  <c r="B415" i="13" s="1"/>
  <c r="B416" i="13" s="1"/>
  <c r="B417" i="13" s="1"/>
  <c r="B418" i="13" s="1"/>
  <c r="B419" i="13" s="1"/>
  <c r="B420" i="13" s="1"/>
  <c r="B421" i="13" s="1"/>
  <c r="B422" i="13" s="1"/>
  <c r="B423" i="13" s="1"/>
  <c r="B424" i="13" s="1"/>
  <c r="B425" i="13" s="1"/>
  <c r="B426" i="13" s="1"/>
  <c r="B427" i="13" s="1"/>
  <c r="B428" i="13" s="1"/>
  <c r="B429" i="13" s="1"/>
  <c r="B430" i="13" s="1"/>
  <c r="B431" i="13" s="1"/>
  <c r="B432" i="13" s="1"/>
  <c r="B433" i="13" s="1"/>
  <c r="B434" i="13" s="1"/>
  <c r="B435" i="13" s="1"/>
  <c r="B436" i="13" s="1"/>
  <c r="B437" i="13" s="1"/>
  <c r="B438" i="13" s="1"/>
  <c r="B439" i="13" s="1"/>
  <c r="B440" i="13" s="1"/>
  <c r="B441" i="13" s="1"/>
  <c r="B442" i="13" s="1"/>
  <c r="B443" i="13" s="1"/>
  <c r="B444" i="13" s="1"/>
  <c r="B445" i="13" s="1"/>
  <c r="B446" i="13" s="1"/>
  <c r="B447" i="13" s="1"/>
  <c r="B448" i="13" s="1"/>
  <c r="B449" i="13" s="1"/>
  <c r="B450" i="13" s="1"/>
  <c r="B451" i="13" s="1"/>
  <c r="B452" i="13" s="1"/>
  <c r="B453" i="13" s="1"/>
  <c r="B454" i="13" s="1"/>
  <c r="B455" i="13" s="1"/>
  <c r="B456" i="13" s="1"/>
  <c r="B457" i="13" s="1"/>
  <c r="B458" i="13" s="1"/>
  <c r="B459" i="13" s="1"/>
  <c r="B460" i="13" s="1"/>
  <c r="B461" i="13" s="1"/>
  <c r="B462" i="13" s="1"/>
  <c r="B463" i="13" s="1"/>
  <c r="B464" i="13" s="1"/>
  <c r="B465" i="13" s="1"/>
  <c r="B466" i="13" s="1"/>
  <c r="B467" i="13" s="1"/>
  <c r="B468" i="13" s="1"/>
  <c r="B469" i="13" s="1"/>
  <c r="B470" i="13" s="1"/>
  <c r="B471" i="13" s="1"/>
  <c r="B472" i="13" s="1"/>
  <c r="B473" i="13" s="1"/>
  <c r="B474" i="13" s="1"/>
  <c r="B475" i="13" s="1"/>
  <c r="B476" i="13" s="1"/>
  <c r="B477" i="13" s="1"/>
  <c r="B478" i="13" s="1"/>
  <c r="B479" i="13" s="1"/>
  <c r="B480" i="13" s="1"/>
  <c r="B481" i="13" s="1"/>
  <c r="B482" i="13" s="1"/>
  <c r="B483" i="13" s="1"/>
  <c r="B484" i="13" s="1"/>
  <c r="B485" i="13" s="1"/>
  <c r="B486" i="13" s="1"/>
  <c r="B487" i="13" s="1"/>
  <c r="B488" i="13" s="1"/>
  <c r="B489" i="13" s="1"/>
  <c r="B490" i="13" s="1"/>
  <c r="B491" i="13" s="1"/>
  <c r="B492" i="13" s="1"/>
  <c r="B493" i="13" s="1"/>
  <c r="B494" i="13" s="1"/>
  <c r="B495" i="13" s="1"/>
  <c r="B496" i="13" s="1"/>
  <c r="B497" i="13" s="1"/>
  <c r="B498" i="13" s="1"/>
  <c r="B499" i="13" s="1"/>
  <c r="B500" i="13" s="1"/>
  <c r="B501" i="13" s="1"/>
  <c r="B502" i="13" s="1"/>
  <c r="B503" i="13" s="1"/>
  <c r="B504" i="13" s="1"/>
  <c r="B505" i="13" s="1"/>
  <c r="B506" i="13" s="1"/>
  <c r="B507" i="13" s="1"/>
  <c r="B508" i="13" s="1"/>
  <c r="B509" i="13" s="1"/>
  <c r="B510" i="13" s="1"/>
  <c r="B511" i="13" s="1"/>
  <c r="B512" i="13" s="1"/>
  <c r="B513" i="13" s="1"/>
  <c r="B514" i="13" s="1"/>
  <c r="B515" i="13" s="1"/>
  <c r="B516" i="13" s="1"/>
  <c r="B517" i="13" s="1"/>
  <c r="B518" i="13" s="1"/>
  <c r="B519" i="13" s="1"/>
  <c r="B520" i="13" s="1"/>
  <c r="B521" i="13" s="1"/>
  <c r="B522" i="13" s="1"/>
  <c r="B523" i="13" s="1"/>
  <c r="B524" i="13" s="1"/>
  <c r="B525" i="13" s="1"/>
  <c r="B526" i="13" s="1"/>
  <c r="B527" i="13" s="1"/>
  <c r="B528" i="13" s="1"/>
  <c r="B529" i="13" s="1"/>
  <c r="B530" i="13" s="1"/>
  <c r="B531" i="13" s="1"/>
  <c r="B532" i="13" s="1"/>
  <c r="B533" i="13" s="1"/>
  <c r="B534" i="13" s="1"/>
  <c r="B535" i="13" s="1"/>
  <c r="B536" i="13" s="1"/>
  <c r="B537" i="13" s="1"/>
  <c r="B538" i="13" s="1"/>
  <c r="B539" i="13" s="1"/>
  <c r="B540" i="13" s="1"/>
  <c r="B541" i="13" s="1"/>
  <c r="B542" i="13" s="1"/>
  <c r="B543" i="13" s="1"/>
  <c r="B544" i="13" s="1"/>
  <c r="B545" i="13" s="1"/>
  <c r="B546" i="13" s="1"/>
  <c r="B547" i="13" s="1"/>
  <c r="B548" i="13" s="1"/>
  <c r="B549" i="13" s="1"/>
  <c r="B550" i="13" s="1"/>
  <c r="B551" i="13" s="1"/>
  <c r="B552" i="13" s="1"/>
  <c r="B553" i="13" s="1"/>
  <c r="B554" i="13" s="1"/>
  <c r="B555" i="13" s="1"/>
  <c r="B556" i="13" s="1"/>
  <c r="B557" i="13" s="1"/>
  <c r="B558" i="13" s="1"/>
  <c r="B559" i="13" s="1"/>
  <c r="B560" i="13" s="1"/>
  <c r="B561" i="13" s="1"/>
  <c r="B562" i="13" s="1"/>
  <c r="B563" i="13" s="1"/>
  <c r="B564" i="13" s="1"/>
  <c r="B565" i="13" s="1"/>
  <c r="B566" i="13" s="1"/>
  <c r="B567" i="13" s="1"/>
  <c r="B568" i="13" s="1"/>
  <c r="B569" i="13" s="1"/>
  <c r="B570" i="13" s="1"/>
  <c r="B571" i="13" s="1"/>
  <c r="B572" i="13" s="1"/>
  <c r="B573" i="13" s="1"/>
  <c r="B574" i="13" s="1"/>
  <c r="B575" i="13" s="1"/>
  <c r="B576" i="13" s="1"/>
  <c r="B577" i="13" s="1"/>
  <c r="B578" i="13" s="1"/>
  <c r="B579" i="13" s="1"/>
  <c r="B580" i="13" s="1"/>
  <c r="B581" i="13" s="1"/>
  <c r="B582" i="13" s="1"/>
  <c r="B583" i="13" s="1"/>
  <c r="B584" i="13" s="1"/>
  <c r="B585" i="13" s="1"/>
  <c r="B586" i="13" s="1"/>
  <c r="B587" i="13" s="1"/>
  <c r="B588" i="13" s="1"/>
  <c r="B589" i="13" s="1"/>
  <c r="B590" i="13" s="1"/>
  <c r="B591" i="13" s="1"/>
  <c r="B592" i="13" s="1"/>
  <c r="B593" i="13" s="1"/>
  <c r="B594" i="13" s="1"/>
  <c r="B595" i="13" s="1"/>
  <c r="B596" i="13" s="1"/>
  <c r="B597" i="13" s="1"/>
  <c r="B598" i="13" s="1"/>
  <c r="B599" i="13" s="1"/>
  <c r="B600" i="13" s="1"/>
  <c r="B601" i="13" s="1"/>
  <c r="B602" i="13" s="1"/>
  <c r="B603" i="13" s="1"/>
  <c r="B604" i="13" s="1"/>
  <c r="B605" i="13" s="1"/>
  <c r="B606" i="13" s="1"/>
  <c r="B607" i="13" s="1"/>
  <c r="B608" i="13" s="1"/>
  <c r="B609" i="13" s="1"/>
  <c r="B610" i="13" s="1"/>
  <c r="B611" i="13" s="1"/>
  <c r="B612" i="13" s="1"/>
  <c r="B613" i="13" s="1"/>
  <c r="B614" i="13" s="1"/>
  <c r="B615" i="13" s="1"/>
  <c r="B616" i="13" s="1"/>
  <c r="B617" i="13" s="1"/>
  <c r="B618" i="13" s="1"/>
  <c r="B619" i="13" s="1"/>
  <c r="B620" i="13" s="1"/>
  <c r="B621" i="13" s="1"/>
  <c r="B622" i="13" s="1"/>
  <c r="B623" i="13" s="1"/>
  <c r="B624" i="13" s="1"/>
  <c r="B625" i="13" s="1"/>
  <c r="B626" i="13" s="1"/>
  <c r="B627" i="13" s="1"/>
  <c r="B628" i="13" s="1"/>
  <c r="B629" i="13" s="1"/>
  <c r="B630" i="13" s="1"/>
  <c r="B631" i="13" s="1"/>
  <c r="B632" i="13" s="1"/>
  <c r="B633" i="13" s="1"/>
  <c r="B634" i="13" s="1"/>
  <c r="B635" i="13" s="1"/>
  <c r="B636" i="13" s="1"/>
  <c r="B637" i="13" s="1"/>
  <c r="B638" i="13" s="1"/>
  <c r="B639" i="13" s="1"/>
  <c r="B640" i="13" s="1"/>
  <c r="B641" i="13" s="1"/>
  <c r="B642" i="13" s="1"/>
  <c r="B643" i="13" s="1"/>
  <c r="B644" i="13" s="1"/>
  <c r="B645" i="13" s="1"/>
  <c r="B646" i="13" s="1"/>
  <c r="B647" i="13" s="1"/>
  <c r="B648" i="13" s="1"/>
  <c r="B649" i="13" s="1"/>
  <c r="B650" i="13" s="1"/>
  <c r="B651" i="13" s="1"/>
  <c r="B652" i="13" s="1"/>
  <c r="B653" i="13" s="1"/>
  <c r="B654" i="13" s="1"/>
  <c r="B655" i="13" s="1"/>
  <c r="B656" i="13" s="1"/>
  <c r="B657" i="13" s="1"/>
  <c r="B658" i="13" s="1"/>
  <c r="B659" i="13" s="1"/>
  <c r="B660" i="13" s="1"/>
  <c r="B661" i="13" s="1"/>
  <c r="B662" i="13" s="1"/>
  <c r="B663" i="13" s="1"/>
  <c r="B664" i="13" s="1"/>
  <c r="B665" i="13" s="1"/>
  <c r="B666" i="13" s="1"/>
  <c r="B667" i="13" s="1"/>
  <c r="B668" i="13" s="1"/>
  <c r="B669" i="13" s="1"/>
  <c r="B670" i="13" s="1"/>
  <c r="B671" i="13" s="1"/>
  <c r="B672" i="13" s="1"/>
  <c r="B673" i="13" s="1"/>
  <c r="B674" i="13" s="1"/>
  <c r="B675" i="13" s="1"/>
  <c r="B676" i="13" s="1"/>
  <c r="B677" i="13" s="1"/>
  <c r="B678" i="13" s="1"/>
  <c r="B679" i="13" s="1"/>
  <c r="B680" i="13" s="1"/>
  <c r="B681" i="13" s="1"/>
  <c r="B682" i="13" s="1"/>
  <c r="B683" i="13" s="1"/>
  <c r="B684" i="13" s="1"/>
  <c r="B685" i="13" s="1"/>
  <c r="B686" i="13" s="1"/>
  <c r="B687" i="13" s="1"/>
  <c r="B688" i="13" s="1"/>
  <c r="B689" i="13" s="1"/>
  <c r="B690" i="13" s="1"/>
  <c r="B691" i="13" s="1"/>
  <c r="B692" i="13" s="1"/>
  <c r="B693" i="13" s="1"/>
  <c r="B694" i="13" s="1"/>
  <c r="B695" i="13" s="1"/>
  <c r="B696" i="13" s="1"/>
  <c r="B697" i="13" s="1"/>
  <c r="B698" i="13" s="1"/>
  <c r="B699" i="13" s="1"/>
  <c r="B700" i="13" s="1"/>
  <c r="B701" i="13" s="1"/>
  <c r="B702" i="13" s="1"/>
  <c r="B703" i="13" s="1"/>
  <c r="B704" i="13" s="1"/>
  <c r="B705" i="13" s="1"/>
  <c r="B706" i="13" s="1"/>
  <c r="B707" i="13" s="1"/>
  <c r="B708" i="13" s="1"/>
  <c r="B709" i="13" s="1"/>
  <c r="B710" i="13" s="1"/>
  <c r="B711" i="13" s="1"/>
  <c r="B712" i="13" s="1"/>
  <c r="B713" i="13" s="1"/>
  <c r="B714" i="13" s="1"/>
  <c r="B715" i="13" s="1"/>
  <c r="B716" i="13" s="1"/>
  <c r="B717" i="13" s="1"/>
  <c r="B718" i="13" s="1"/>
  <c r="B719" i="13" s="1"/>
  <c r="B720" i="13" s="1"/>
  <c r="B721" i="13" s="1"/>
  <c r="B722" i="13" s="1"/>
  <c r="B723" i="13" s="1"/>
  <c r="B724" i="13" s="1"/>
  <c r="B725" i="13" s="1"/>
  <c r="B726" i="13" s="1"/>
  <c r="B727" i="13" s="1"/>
  <c r="B728" i="13" s="1"/>
  <c r="B729" i="13" s="1"/>
  <c r="B730" i="13" s="1"/>
  <c r="B731" i="13" s="1"/>
  <c r="B732" i="13" s="1"/>
  <c r="B733" i="13" s="1"/>
  <c r="B734" i="13" s="1"/>
  <c r="B735" i="13" s="1"/>
  <c r="B736" i="13" s="1"/>
  <c r="B737" i="13" s="1"/>
  <c r="B738" i="13" s="1"/>
  <c r="B739" i="13" s="1"/>
  <c r="B740" i="13" s="1"/>
  <c r="B741" i="13" s="1"/>
  <c r="B742" i="13" s="1"/>
  <c r="B743" i="13" s="1"/>
  <c r="B744" i="13" s="1"/>
  <c r="B745" i="13" s="1"/>
  <c r="B746" i="13" s="1"/>
  <c r="B747" i="13" s="1"/>
  <c r="B748" i="13" s="1"/>
  <c r="B749" i="13" s="1"/>
  <c r="B750" i="13" s="1"/>
  <c r="B751" i="13" s="1"/>
  <c r="B752" i="13" s="1"/>
  <c r="B753" i="13" s="1"/>
  <c r="B754" i="13" s="1"/>
  <c r="B755" i="13" s="1"/>
  <c r="B756" i="13" s="1"/>
  <c r="B757" i="13" s="1"/>
  <c r="B758" i="13" s="1"/>
  <c r="B759" i="13" s="1"/>
  <c r="B760" i="13" s="1"/>
  <c r="B761" i="13" s="1"/>
  <c r="B762" i="13" s="1"/>
  <c r="B763" i="13" s="1"/>
  <c r="B764" i="13" s="1"/>
  <c r="B765" i="13" s="1"/>
  <c r="B766" i="13" s="1"/>
  <c r="B767" i="13" s="1"/>
  <c r="B768" i="13" s="1"/>
  <c r="B769" i="13" s="1"/>
  <c r="B770" i="13" s="1"/>
  <c r="B771" i="13" s="1"/>
  <c r="B772" i="13" s="1"/>
  <c r="B773" i="13" s="1"/>
  <c r="B774" i="13" s="1"/>
  <c r="B775" i="13" s="1"/>
  <c r="B776" i="13" s="1"/>
  <c r="B777" i="13" s="1"/>
  <c r="B778" i="13" s="1"/>
  <c r="B779" i="13" s="1"/>
  <c r="B780" i="13" s="1"/>
  <c r="B781" i="13" s="1"/>
  <c r="B782" i="13" s="1"/>
  <c r="B783" i="13" s="1"/>
  <c r="B784" i="13" s="1"/>
  <c r="B785" i="13" s="1"/>
  <c r="B786" i="13" s="1"/>
  <c r="B787" i="13" s="1"/>
  <c r="B788" i="13" s="1"/>
  <c r="B789" i="13" s="1"/>
  <c r="B790" i="13" s="1"/>
  <c r="B791" i="13" s="1"/>
  <c r="B792" i="13" s="1"/>
  <c r="B793" i="13" s="1"/>
  <c r="B794" i="13" s="1"/>
  <c r="B795" i="13" s="1"/>
  <c r="B796" i="13" s="1"/>
  <c r="B797" i="13" s="1"/>
  <c r="B798" i="13" s="1"/>
  <c r="B799" i="13" s="1"/>
  <c r="B800" i="13" s="1"/>
  <c r="B801" i="13" s="1"/>
  <c r="B802" i="13" s="1"/>
  <c r="B803" i="13" s="1"/>
  <c r="B804" i="13" s="1"/>
  <c r="B805" i="13" s="1"/>
  <c r="B806" i="13" s="1"/>
  <c r="B807" i="13" s="1"/>
  <c r="B808" i="13" s="1"/>
  <c r="B809" i="13" s="1"/>
  <c r="B810" i="13" s="1"/>
  <c r="B811" i="13" s="1"/>
  <c r="B812" i="13" s="1"/>
  <c r="B813" i="13" s="1"/>
  <c r="B814" i="13" s="1"/>
  <c r="B815" i="13" s="1"/>
  <c r="B816" i="13" s="1"/>
  <c r="B817" i="13" s="1"/>
  <c r="B818" i="13" s="1"/>
  <c r="B819" i="13" s="1"/>
  <c r="B820" i="13" s="1"/>
  <c r="B821" i="13" s="1"/>
  <c r="B822" i="13" s="1"/>
  <c r="B823" i="13" s="1"/>
  <c r="B824" i="13" s="1"/>
  <c r="B825" i="13" s="1"/>
  <c r="B826" i="13" s="1"/>
  <c r="B827" i="13" s="1"/>
  <c r="B828" i="13" s="1"/>
  <c r="B829" i="13" s="1"/>
  <c r="B830" i="13" s="1"/>
  <c r="B831" i="13" s="1"/>
  <c r="B832" i="13" s="1"/>
  <c r="B833" i="13" s="1"/>
  <c r="B834" i="13" s="1"/>
  <c r="B835" i="13" s="1"/>
  <c r="B836" i="13" s="1"/>
  <c r="B837" i="13" s="1"/>
  <c r="B838" i="13" s="1"/>
  <c r="B839" i="13" s="1"/>
  <c r="B840" i="13" s="1"/>
  <c r="B841" i="13" s="1"/>
  <c r="B842" i="13" s="1"/>
  <c r="B843" i="13" s="1"/>
  <c r="B844" i="13" s="1"/>
  <c r="B845" i="13" s="1"/>
  <c r="B846" i="13" s="1"/>
  <c r="B847" i="13" s="1"/>
  <c r="B848" i="13" s="1"/>
  <c r="B849" i="13" s="1"/>
  <c r="B850" i="13" s="1"/>
  <c r="B851" i="13" s="1"/>
  <c r="B852" i="13" s="1"/>
  <c r="B853" i="13" s="1"/>
  <c r="B854" i="13" s="1"/>
  <c r="B855" i="13" s="1"/>
  <c r="B856" i="13" s="1"/>
  <c r="B857" i="13" s="1"/>
  <c r="B858" i="13" s="1"/>
  <c r="B859" i="13" s="1"/>
  <c r="B860" i="13" s="1"/>
  <c r="B861" i="13" s="1"/>
  <c r="B862" i="13" s="1"/>
  <c r="B863" i="13" s="1"/>
  <c r="B864" i="13" s="1"/>
  <c r="B865" i="13" s="1"/>
  <c r="B866" i="13" s="1"/>
  <c r="B867" i="13" s="1"/>
  <c r="B868" i="13" s="1"/>
  <c r="B869" i="13" s="1"/>
  <c r="B870" i="13" s="1"/>
  <c r="B871" i="13" s="1"/>
  <c r="B872" i="13" s="1"/>
  <c r="B873" i="13" s="1"/>
  <c r="B874" i="13" s="1"/>
  <c r="B875" i="13" s="1"/>
  <c r="B876" i="13" s="1"/>
  <c r="B877" i="13" s="1"/>
  <c r="B878" i="13" s="1"/>
  <c r="B879" i="13" s="1"/>
  <c r="B880" i="13" s="1"/>
  <c r="B881" i="13" s="1"/>
  <c r="B882" i="13" s="1"/>
  <c r="B883" i="13" s="1"/>
  <c r="B884" i="13" s="1"/>
  <c r="B885" i="13" s="1"/>
  <c r="B886" i="13" s="1"/>
  <c r="B887" i="13" s="1"/>
  <c r="B888" i="13" s="1"/>
  <c r="B889" i="13" s="1"/>
  <c r="B890" i="13" s="1"/>
  <c r="B891" i="13" s="1"/>
  <c r="B892" i="13" s="1"/>
  <c r="B893" i="13" s="1"/>
  <c r="B894" i="13" s="1"/>
  <c r="B895" i="13" s="1"/>
  <c r="B896" i="13" s="1"/>
  <c r="B897" i="13" s="1"/>
  <c r="B898" i="13" s="1"/>
  <c r="B899" i="13" s="1"/>
  <c r="B900" i="13" s="1"/>
  <c r="B901" i="13" s="1"/>
  <c r="B902" i="13" s="1"/>
  <c r="B903" i="13" s="1"/>
  <c r="B904" i="13" s="1"/>
  <c r="B905" i="13" s="1"/>
  <c r="B906" i="13" s="1"/>
  <c r="B907" i="13" s="1"/>
  <c r="B908" i="13" s="1"/>
  <c r="B909" i="13" s="1"/>
  <c r="B910" i="13" s="1"/>
  <c r="B911" i="13" s="1"/>
  <c r="B912" i="13" s="1"/>
  <c r="B913" i="13" s="1"/>
  <c r="B914" i="13" s="1"/>
  <c r="B915" i="13" s="1"/>
  <c r="B916" i="13" s="1"/>
  <c r="B917" i="13" s="1"/>
  <c r="B918" i="13" s="1"/>
  <c r="B919" i="13" s="1"/>
  <c r="B920" i="13" s="1"/>
  <c r="B921" i="13" s="1"/>
  <c r="B922" i="13" s="1"/>
  <c r="B923" i="13" s="1"/>
  <c r="B924" i="13" s="1"/>
  <c r="B925" i="13" s="1"/>
  <c r="B926" i="13" s="1"/>
  <c r="B927" i="13" s="1"/>
  <c r="B928" i="13" s="1"/>
  <c r="B929" i="13" s="1"/>
  <c r="B930" i="13" s="1"/>
  <c r="B931" i="13" s="1"/>
  <c r="B932" i="13" s="1"/>
  <c r="B933" i="13" s="1"/>
  <c r="B934" i="13" s="1"/>
  <c r="B935" i="13" s="1"/>
  <c r="B936" i="13" s="1"/>
  <c r="B937" i="13" s="1"/>
  <c r="B938" i="13" s="1"/>
  <c r="B939" i="13" s="1"/>
  <c r="B940" i="13" s="1"/>
  <c r="B941" i="13" s="1"/>
  <c r="B942" i="13" s="1"/>
  <c r="B943" i="13" s="1"/>
  <c r="B944" i="13" s="1"/>
  <c r="B945" i="13" s="1"/>
  <c r="B946" i="13" s="1"/>
  <c r="B947" i="13" s="1"/>
  <c r="B948" i="13" s="1"/>
  <c r="B949" i="13" s="1"/>
  <c r="B950" i="13" s="1"/>
  <c r="B951" i="13" s="1"/>
  <c r="B952" i="13" s="1"/>
  <c r="B953" i="13" s="1"/>
  <c r="B954" i="13" s="1"/>
  <c r="B955" i="13" s="1"/>
  <c r="B956" i="13" s="1"/>
  <c r="B957" i="13" s="1"/>
  <c r="B958" i="13" s="1"/>
  <c r="B959" i="13" s="1"/>
  <c r="B960" i="13" s="1"/>
  <c r="B961" i="13" s="1"/>
  <c r="B962" i="13" s="1"/>
  <c r="B963" i="13" s="1"/>
  <c r="B964" i="13" s="1"/>
  <c r="E8" i="21" l="1"/>
  <c r="D8" i="21"/>
  <c r="B8" i="21"/>
  <c r="C8" i="21"/>
  <c r="F8" i="21"/>
  <c r="B8" i="20"/>
  <c r="F8" i="20"/>
  <c r="C8" i="20"/>
  <c r="E8" i="20"/>
  <c r="D78" i="5"/>
  <c r="O78" i="5" s="1"/>
  <c r="O71" i="5"/>
  <c r="B6" i="14"/>
  <c r="B7" i="14" s="1"/>
  <c r="B8" i="14" s="1"/>
  <c r="B9" i="14" s="1"/>
  <c r="B10" i="14" s="1"/>
  <c r="B11" i="14" s="1"/>
  <c r="B12" i="14" s="1"/>
  <c r="B13" i="14" s="1"/>
  <c r="B14" i="14" s="1"/>
  <c r="B15" i="14" s="1"/>
  <c r="B16" i="14" s="1"/>
  <c r="B17" i="14" s="1"/>
  <c r="B18" i="14" s="1"/>
  <c r="B19" i="14" s="1"/>
  <c r="B20" i="14" s="1"/>
  <c r="B21" i="14" s="1"/>
  <c r="B22" i="14" s="1"/>
  <c r="B23" i="14" s="1"/>
  <c r="B24" i="14" s="1"/>
  <c r="B25" i="14" s="1"/>
  <c r="B26" i="14" s="1"/>
  <c r="B27" i="14" s="1"/>
  <c r="B28" i="14" s="1"/>
  <c r="B29" i="14" s="1"/>
  <c r="B30" i="14" s="1"/>
  <c r="B31" i="14" s="1"/>
  <c r="B32" i="14" s="1"/>
  <c r="B33" i="14" s="1"/>
  <c r="B34" i="14" s="1"/>
  <c r="B35" i="14" s="1"/>
  <c r="B36" i="14" s="1"/>
  <c r="B37" i="14" s="1"/>
  <c r="B38" i="14" s="1"/>
  <c r="B39" i="14" s="1"/>
  <c r="B40" i="14" s="1"/>
  <c r="B41" i="14" s="1"/>
  <c r="B42" i="14" s="1"/>
  <c r="B43" i="14" s="1"/>
  <c r="B44" i="14" s="1"/>
  <c r="B45" i="14" s="1"/>
  <c r="B46" i="14" s="1"/>
  <c r="B47" i="14" s="1"/>
  <c r="B48" i="14" s="1"/>
  <c r="B49" i="14" s="1"/>
  <c r="B50" i="14" s="1"/>
  <c r="B51" i="14" s="1"/>
  <c r="B52" i="14" s="1"/>
  <c r="B53" i="14" s="1"/>
  <c r="B54" i="14" s="1"/>
  <c r="B55" i="14" s="1"/>
  <c r="B56" i="14" s="1"/>
  <c r="B57" i="14" s="1"/>
  <c r="B58" i="14" s="1"/>
  <c r="B59" i="14" s="1"/>
  <c r="B60" i="14" s="1"/>
  <c r="B61" i="14" s="1"/>
  <c r="B62" i="14" s="1"/>
  <c r="B63" i="14" s="1"/>
  <c r="B64" i="14" s="1"/>
  <c r="B65" i="14" s="1"/>
  <c r="B66" i="14" s="1"/>
  <c r="B67" i="14" s="1"/>
  <c r="B68" i="14" s="1"/>
  <c r="B69" i="14" s="1"/>
  <c r="B70" i="14" s="1"/>
  <c r="B71" i="14" s="1"/>
  <c r="B72" i="14" s="1"/>
  <c r="B73" i="14" s="1"/>
  <c r="B74" i="14" s="1"/>
  <c r="B75" i="14" s="1"/>
  <c r="B76" i="14" s="1"/>
  <c r="B77" i="14" s="1"/>
  <c r="B78" i="14" s="1"/>
  <c r="B79" i="14" s="1"/>
  <c r="B80" i="14" s="1"/>
  <c r="B81" i="14" s="1"/>
  <c r="B82" i="14" s="1"/>
  <c r="B83" i="14" s="1"/>
  <c r="B84" i="14" s="1"/>
  <c r="B85" i="14" s="1"/>
  <c r="B86" i="14" s="1"/>
  <c r="B87" i="14" s="1"/>
  <c r="B88" i="14" s="1"/>
  <c r="B89" i="14" s="1"/>
  <c r="B90" i="14" s="1"/>
  <c r="B91" i="14" s="1"/>
  <c r="B92" i="14" s="1"/>
  <c r="B93" i="14" s="1"/>
  <c r="B94" i="14" s="1"/>
  <c r="B95" i="14" s="1"/>
  <c r="B96" i="14" s="1"/>
  <c r="B97" i="14" s="1"/>
  <c r="B98" i="14" s="1"/>
  <c r="B99" i="14" s="1"/>
  <c r="B100" i="14" s="1"/>
  <c r="B101" i="14" s="1"/>
  <c r="B102" i="14" s="1"/>
  <c r="B103" i="14" s="1"/>
  <c r="B104" i="14" s="1"/>
  <c r="B105" i="14" s="1"/>
  <c r="B106" i="14" s="1"/>
  <c r="B107" i="14" s="1"/>
  <c r="B108" i="14" s="1"/>
  <c r="B109" i="14" s="1"/>
  <c r="B110" i="14" s="1"/>
  <c r="B111" i="14" s="1"/>
  <c r="B112" i="14" s="1"/>
  <c r="B113" i="14" s="1"/>
  <c r="B114" i="14" s="1"/>
  <c r="B115" i="14" s="1"/>
  <c r="B116" i="14" s="1"/>
  <c r="B117" i="14" s="1"/>
  <c r="B118" i="14" s="1"/>
  <c r="B119" i="14" s="1"/>
  <c r="B120" i="14" s="1"/>
  <c r="B121" i="14" s="1"/>
  <c r="B122" i="14" s="1"/>
  <c r="B123" i="14" s="1"/>
  <c r="B124" i="14" s="1"/>
  <c r="B125" i="14" s="1"/>
  <c r="B126" i="14" s="1"/>
  <c r="B127" i="14" s="1"/>
  <c r="B128" i="14" s="1"/>
  <c r="B129" i="14" s="1"/>
  <c r="B130" i="14" s="1"/>
  <c r="B131" i="14" s="1"/>
  <c r="B132" i="14" s="1"/>
  <c r="B133" i="14" s="1"/>
  <c r="B134" i="14" s="1"/>
  <c r="B135" i="14" s="1"/>
  <c r="B136" i="14" s="1"/>
  <c r="B137" i="14" s="1"/>
  <c r="B138" i="14" s="1"/>
  <c r="B139" i="14" s="1"/>
  <c r="B140" i="14" s="1"/>
  <c r="B141" i="14" s="1"/>
  <c r="B142" i="14" s="1"/>
  <c r="B143" i="14" s="1"/>
  <c r="B144" i="14" s="1"/>
  <c r="B145" i="14" s="1"/>
  <c r="B146" i="14" s="1"/>
  <c r="B147" i="14" s="1"/>
  <c r="B148" i="14" s="1"/>
  <c r="B149" i="14" s="1"/>
  <c r="B150" i="14" s="1"/>
  <c r="B151" i="14" s="1"/>
  <c r="B152" i="14" s="1"/>
  <c r="B153" i="14" s="1"/>
  <c r="B154" i="14" s="1"/>
  <c r="B155" i="14" s="1"/>
  <c r="B156" i="14" s="1"/>
  <c r="B157" i="14" s="1"/>
  <c r="B158" i="14" s="1"/>
  <c r="B159" i="14" s="1"/>
  <c r="B160" i="14" s="1"/>
  <c r="B161" i="14" s="1"/>
  <c r="B162" i="14" s="1"/>
  <c r="B163" i="14" s="1"/>
  <c r="B164" i="14" s="1"/>
  <c r="B165" i="14" s="1"/>
  <c r="B166" i="14" s="1"/>
  <c r="B167" i="14" s="1"/>
  <c r="B168" i="14" s="1"/>
  <c r="B169" i="14" s="1"/>
  <c r="B170" i="14" s="1"/>
  <c r="B171" i="14" s="1"/>
  <c r="B172" i="14" s="1"/>
  <c r="B173" i="14" s="1"/>
  <c r="B174" i="14" s="1"/>
  <c r="B175" i="14" s="1"/>
  <c r="B176" i="14" s="1"/>
  <c r="B177" i="14" s="1"/>
  <c r="B178" i="14" s="1"/>
  <c r="B179" i="14" s="1"/>
  <c r="B180" i="14" s="1"/>
  <c r="B181" i="14" s="1"/>
  <c r="B182" i="14" s="1"/>
  <c r="B183" i="14" s="1"/>
  <c r="B184" i="14" s="1"/>
  <c r="B185" i="14" s="1"/>
  <c r="B186" i="14" s="1"/>
  <c r="B187" i="14" s="1"/>
  <c r="B188" i="14" s="1"/>
  <c r="B189" i="14" s="1"/>
  <c r="B190" i="14" s="1"/>
  <c r="B191" i="14" s="1"/>
  <c r="B192" i="14" s="1"/>
  <c r="B193" i="14" s="1"/>
  <c r="B194" i="14" s="1"/>
  <c r="B195" i="14" s="1"/>
  <c r="B196" i="14" s="1"/>
  <c r="B197" i="14" s="1"/>
  <c r="B198" i="14" s="1"/>
  <c r="B199" i="14" s="1"/>
  <c r="B200" i="14" s="1"/>
  <c r="B201" i="14" s="1"/>
  <c r="B202" i="14" s="1"/>
  <c r="B203" i="14" s="1"/>
  <c r="B204" i="14" s="1"/>
  <c r="B205" i="14" s="1"/>
  <c r="B206" i="14" s="1"/>
  <c r="B207" i="14" s="1"/>
  <c r="B208" i="14" s="1"/>
  <c r="B209" i="14" s="1"/>
  <c r="B210" i="14" s="1"/>
  <c r="B211" i="14" s="1"/>
  <c r="B212" i="14" s="1"/>
  <c r="B213" i="14" s="1"/>
  <c r="B214" i="14" s="1"/>
  <c r="B215" i="14" s="1"/>
  <c r="B216" i="14" s="1"/>
  <c r="B217" i="14" s="1"/>
  <c r="B218" i="14" s="1"/>
  <c r="B219" i="14" s="1"/>
  <c r="B220" i="14" s="1"/>
  <c r="B221" i="14" s="1"/>
  <c r="B222" i="14" s="1"/>
  <c r="B223" i="14" s="1"/>
  <c r="B224" i="14" s="1"/>
  <c r="B225" i="14" s="1"/>
  <c r="B226" i="14" s="1"/>
  <c r="B227" i="14" s="1"/>
  <c r="B228" i="14" s="1"/>
  <c r="B229" i="14" s="1"/>
  <c r="B230" i="14" s="1"/>
  <c r="B231" i="14" s="1"/>
  <c r="B232" i="14" s="1"/>
  <c r="B233" i="14" s="1"/>
  <c r="B234" i="14" s="1"/>
  <c r="B235" i="14" s="1"/>
  <c r="B236" i="14" s="1"/>
  <c r="B237" i="14" s="1"/>
  <c r="B238" i="14" s="1"/>
  <c r="B239" i="14" s="1"/>
  <c r="B240" i="14" s="1"/>
  <c r="B241" i="14" s="1"/>
  <c r="B242" i="14" s="1"/>
  <c r="B243" i="14" s="1"/>
  <c r="B244" i="14" s="1"/>
  <c r="B245" i="14" s="1"/>
  <c r="B246" i="14" s="1"/>
  <c r="B247" i="14" s="1"/>
  <c r="B248" i="14" s="1"/>
  <c r="B249" i="14" s="1"/>
  <c r="B250" i="14" s="1"/>
  <c r="B251" i="14" s="1"/>
  <c r="B252" i="14" s="1"/>
  <c r="B253" i="14" s="1"/>
  <c r="B254" i="14" s="1"/>
  <c r="B255" i="14" s="1"/>
  <c r="B256" i="14" s="1"/>
  <c r="B257" i="14" s="1"/>
  <c r="B258" i="14" s="1"/>
  <c r="B259" i="14" s="1"/>
  <c r="B260" i="14" s="1"/>
  <c r="B261" i="14" s="1"/>
  <c r="B262" i="14" s="1"/>
  <c r="B263" i="14" s="1"/>
  <c r="B264" i="14" s="1"/>
  <c r="B265" i="14" s="1"/>
  <c r="B266" i="14" s="1"/>
  <c r="B267" i="14" s="1"/>
  <c r="B268" i="14" s="1"/>
  <c r="B269" i="14" s="1"/>
  <c r="B270" i="14" s="1"/>
  <c r="B271" i="14" s="1"/>
  <c r="B272" i="14" s="1"/>
  <c r="B273" i="14" s="1"/>
  <c r="B274" i="14" s="1"/>
  <c r="B275" i="14" s="1"/>
  <c r="B276" i="14" s="1"/>
  <c r="B277" i="14" s="1"/>
  <c r="B278" i="14" s="1"/>
  <c r="B279" i="14" s="1"/>
  <c r="B280" i="14" s="1"/>
  <c r="B281" i="14" s="1"/>
  <c r="B282" i="14" s="1"/>
  <c r="B283" i="14" s="1"/>
  <c r="B284" i="14" s="1"/>
  <c r="B285" i="14" s="1"/>
  <c r="B286" i="14" s="1"/>
  <c r="B287" i="14" s="1"/>
  <c r="B288" i="14" s="1"/>
  <c r="B289" i="14" s="1"/>
  <c r="B290" i="14" s="1"/>
  <c r="B291" i="14" s="1"/>
  <c r="B292" i="14" s="1"/>
  <c r="B293" i="14" s="1"/>
  <c r="B294" i="14" s="1"/>
  <c r="B295" i="14" s="1"/>
  <c r="B296" i="14" s="1"/>
  <c r="B297" i="14" s="1"/>
  <c r="B298" i="14" s="1"/>
  <c r="B299" i="14" s="1"/>
  <c r="B300" i="14" s="1"/>
  <c r="B301" i="14" s="1"/>
  <c r="B302" i="14" s="1"/>
  <c r="B303" i="14" s="1"/>
  <c r="B304" i="14" s="1"/>
  <c r="B305" i="14" s="1"/>
  <c r="B306" i="14" s="1"/>
  <c r="B307" i="14" s="1"/>
  <c r="B308" i="14" s="1"/>
  <c r="B309" i="14" s="1"/>
  <c r="B310" i="14" s="1"/>
  <c r="B311" i="14" s="1"/>
  <c r="B312" i="14" s="1"/>
  <c r="B313" i="14" s="1"/>
  <c r="B314" i="14" s="1"/>
  <c r="B315" i="14" s="1"/>
  <c r="B316" i="14" s="1"/>
  <c r="B317" i="14" s="1"/>
  <c r="B318" i="14" s="1"/>
  <c r="B319" i="14" s="1"/>
  <c r="B320" i="14" s="1"/>
  <c r="B321" i="14" s="1"/>
  <c r="B322" i="14" s="1"/>
  <c r="B323" i="14" s="1"/>
  <c r="B324" i="14" s="1"/>
  <c r="B325" i="14" s="1"/>
  <c r="B326" i="14" s="1"/>
  <c r="B327" i="14" s="1"/>
  <c r="B328" i="14" s="1"/>
  <c r="B329" i="14" s="1"/>
  <c r="B330" i="14" s="1"/>
  <c r="B331" i="14" s="1"/>
  <c r="B332" i="14" s="1"/>
  <c r="B333" i="14" s="1"/>
  <c r="B334" i="14" s="1"/>
  <c r="B335" i="14" s="1"/>
  <c r="B336" i="14" s="1"/>
  <c r="B337" i="14" s="1"/>
  <c r="B338" i="14" s="1"/>
  <c r="B339" i="14" s="1"/>
  <c r="B340" i="14" s="1"/>
  <c r="B341" i="14" s="1"/>
  <c r="B342" i="14" s="1"/>
  <c r="B343" i="14" s="1"/>
  <c r="B344" i="14" s="1"/>
  <c r="B345" i="14" s="1"/>
  <c r="B346" i="14" s="1"/>
  <c r="B347" i="14" s="1"/>
  <c r="B348" i="14" s="1"/>
  <c r="B349" i="14" s="1"/>
  <c r="B350" i="14" s="1"/>
  <c r="B351" i="14" s="1"/>
  <c r="B352" i="14" s="1"/>
  <c r="B353" i="14" s="1"/>
  <c r="B354" i="14" s="1"/>
  <c r="B355" i="14" s="1"/>
  <c r="B356" i="14" s="1"/>
  <c r="B357" i="14" s="1"/>
  <c r="B358" i="14" s="1"/>
  <c r="B359" i="14" s="1"/>
  <c r="B360" i="14" s="1"/>
  <c r="B361" i="14" s="1"/>
  <c r="B362" i="14" s="1"/>
  <c r="B363" i="14" s="1"/>
  <c r="B364" i="14" s="1"/>
  <c r="B365" i="14" s="1"/>
  <c r="B366" i="14" s="1"/>
  <c r="B367" i="14" s="1"/>
  <c r="B368" i="14" s="1"/>
  <c r="B369" i="14" s="1"/>
  <c r="B370" i="14" s="1"/>
  <c r="B371" i="14" s="1"/>
  <c r="B372" i="14" s="1"/>
  <c r="B373" i="14" s="1"/>
  <c r="B374" i="14" s="1"/>
  <c r="B375" i="14" s="1"/>
  <c r="B376" i="14" s="1"/>
  <c r="B377" i="14" s="1"/>
  <c r="B378" i="14" s="1"/>
  <c r="B379" i="14" s="1"/>
  <c r="B380" i="14" s="1"/>
  <c r="B381" i="14" s="1"/>
  <c r="B382" i="14" s="1"/>
  <c r="B383" i="14" s="1"/>
  <c r="B384" i="14" s="1"/>
  <c r="B385" i="14" s="1"/>
  <c r="B386" i="14" s="1"/>
  <c r="B387" i="14" s="1"/>
  <c r="B388" i="14" s="1"/>
  <c r="B389" i="14" s="1"/>
  <c r="B390" i="14" s="1"/>
  <c r="B391" i="14" s="1"/>
  <c r="B392" i="14" s="1"/>
  <c r="B393" i="14" s="1"/>
  <c r="B394" i="14" s="1"/>
  <c r="B395" i="14" s="1"/>
  <c r="B396" i="14" s="1"/>
  <c r="B397" i="14" s="1"/>
  <c r="B398" i="14" s="1"/>
  <c r="B399" i="14" s="1"/>
  <c r="B400" i="14" s="1"/>
  <c r="B401" i="14" s="1"/>
  <c r="B402" i="14" s="1"/>
  <c r="B403" i="14" s="1"/>
  <c r="B404" i="14" s="1"/>
  <c r="B405" i="14" s="1"/>
  <c r="B406" i="14" s="1"/>
  <c r="B407" i="14" s="1"/>
  <c r="B408" i="14" s="1"/>
  <c r="B409" i="14" s="1"/>
  <c r="B410" i="14" s="1"/>
  <c r="B411" i="14" s="1"/>
  <c r="B412" i="14" s="1"/>
  <c r="B413" i="14" s="1"/>
  <c r="B414" i="14" s="1"/>
  <c r="B415" i="14" s="1"/>
  <c r="B416" i="14" s="1"/>
  <c r="B417" i="14" s="1"/>
  <c r="B418" i="14" s="1"/>
  <c r="B419" i="14" s="1"/>
  <c r="B420" i="14" s="1"/>
  <c r="B421" i="14" s="1"/>
  <c r="B422" i="14" s="1"/>
  <c r="B423" i="14" s="1"/>
  <c r="B424" i="14" s="1"/>
  <c r="B425" i="14" s="1"/>
  <c r="B426" i="14" s="1"/>
  <c r="B427" i="14" s="1"/>
  <c r="B428" i="14" s="1"/>
  <c r="B429" i="14" s="1"/>
  <c r="B430" i="14" s="1"/>
  <c r="B431" i="14" s="1"/>
  <c r="B432" i="14" s="1"/>
  <c r="B433" i="14" s="1"/>
  <c r="B434" i="14" s="1"/>
  <c r="B435" i="14" s="1"/>
  <c r="B436" i="14" s="1"/>
  <c r="B437" i="14" s="1"/>
  <c r="B438" i="14" s="1"/>
  <c r="B439" i="14" s="1"/>
  <c r="B440" i="14" s="1"/>
  <c r="B441" i="14" s="1"/>
  <c r="B442" i="14" s="1"/>
  <c r="B443" i="14" s="1"/>
  <c r="B444" i="14" s="1"/>
  <c r="B445" i="14" s="1"/>
  <c r="B446" i="14" s="1"/>
  <c r="B447" i="14" s="1"/>
  <c r="B448" i="14" s="1"/>
  <c r="B449" i="14" s="1"/>
  <c r="B450" i="14" s="1"/>
  <c r="B451" i="14" s="1"/>
  <c r="B452" i="14" s="1"/>
  <c r="B453" i="14" s="1"/>
  <c r="B454" i="14" s="1"/>
  <c r="B455" i="14" s="1"/>
  <c r="B456" i="14" s="1"/>
  <c r="B457" i="14" s="1"/>
  <c r="B458" i="14" s="1"/>
  <c r="B459" i="14" s="1"/>
  <c r="B460" i="14" s="1"/>
  <c r="B461" i="14" s="1"/>
  <c r="B462" i="14" s="1"/>
  <c r="B463" i="14" s="1"/>
  <c r="B464" i="14" s="1"/>
  <c r="B465" i="14" s="1"/>
  <c r="B466" i="14" s="1"/>
  <c r="B467" i="14" s="1"/>
  <c r="B468" i="14" s="1"/>
  <c r="B469" i="14" s="1"/>
  <c r="B470" i="14" s="1"/>
  <c r="B471" i="14" s="1"/>
  <c r="B472" i="14" s="1"/>
  <c r="B473" i="14" s="1"/>
  <c r="B474" i="14" s="1"/>
  <c r="B475" i="14" s="1"/>
  <c r="B476" i="14" s="1"/>
  <c r="B477" i="14" s="1"/>
  <c r="B478" i="14" s="1"/>
  <c r="B479" i="14" s="1"/>
  <c r="B480" i="14" s="1"/>
  <c r="B481" i="14" s="1"/>
  <c r="B482" i="14" s="1"/>
  <c r="B483" i="14" s="1"/>
  <c r="B484" i="14" s="1"/>
  <c r="B485" i="14" s="1"/>
  <c r="B486" i="14" s="1"/>
  <c r="B487" i="14" s="1"/>
  <c r="B488" i="14" s="1"/>
  <c r="B489" i="14" s="1"/>
  <c r="B490" i="14" s="1"/>
  <c r="B491" i="14" s="1"/>
  <c r="B492" i="14" s="1"/>
  <c r="B493" i="14" s="1"/>
  <c r="B494" i="14" s="1"/>
  <c r="B495" i="14" s="1"/>
  <c r="B496" i="14" s="1"/>
  <c r="B497" i="14" s="1"/>
  <c r="B498" i="14" s="1"/>
  <c r="B499" i="14" s="1"/>
  <c r="B500" i="14" s="1"/>
  <c r="B501" i="14" s="1"/>
  <c r="B502" i="14" s="1"/>
  <c r="B503" i="14" s="1"/>
  <c r="B504" i="14" s="1"/>
  <c r="B505" i="14" s="1"/>
  <c r="B506" i="14" s="1"/>
  <c r="B507" i="14" s="1"/>
  <c r="B508" i="14" s="1"/>
  <c r="B509" i="14" s="1"/>
  <c r="B510" i="14" s="1"/>
  <c r="B511" i="14" s="1"/>
  <c r="B512" i="14" s="1"/>
  <c r="B513" i="14" s="1"/>
  <c r="B514" i="14" s="1"/>
  <c r="B515" i="14" s="1"/>
  <c r="B516" i="14" s="1"/>
  <c r="B517" i="14" s="1"/>
  <c r="B518" i="14" s="1"/>
  <c r="B519" i="14" s="1"/>
  <c r="B520" i="14" s="1"/>
  <c r="B521" i="14" s="1"/>
  <c r="B522" i="14" s="1"/>
  <c r="B523" i="14" s="1"/>
  <c r="B524" i="14" s="1"/>
  <c r="B525" i="14" s="1"/>
  <c r="B526" i="14" s="1"/>
  <c r="B527" i="14" s="1"/>
  <c r="B528" i="14" s="1"/>
  <c r="B529" i="14" s="1"/>
  <c r="B530" i="14" s="1"/>
  <c r="B531" i="14" s="1"/>
  <c r="B532" i="14" s="1"/>
  <c r="B533" i="14" s="1"/>
  <c r="B534" i="14" s="1"/>
  <c r="B535" i="14" s="1"/>
  <c r="B536" i="14" s="1"/>
  <c r="B537" i="14" s="1"/>
  <c r="B538" i="14" s="1"/>
  <c r="B539" i="14" s="1"/>
  <c r="B540" i="14" s="1"/>
  <c r="B541" i="14" s="1"/>
  <c r="B542" i="14" s="1"/>
  <c r="B543" i="14" s="1"/>
  <c r="B544" i="14" s="1"/>
  <c r="B545" i="14" s="1"/>
  <c r="B546" i="14" s="1"/>
  <c r="B547" i="14" s="1"/>
  <c r="B548" i="14" s="1"/>
  <c r="B549" i="14" s="1"/>
  <c r="B550" i="14" s="1"/>
  <c r="B551" i="14" s="1"/>
  <c r="B552" i="14" s="1"/>
  <c r="B553" i="14" s="1"/>
  <c r="B554" i="14" s="1"/>
  <c r="B555" i="14" s="1"/>
  <c r="B556" i="14" s="1"/>
  <c r="B557" i="14" s="1"/>
  <c r="B558" i="14" s="1"/>
  <c r="B559" i="14" s="1"/>
  <c r="B560" i="14" s="1"/>
  <c r="B561" i="14" s="1"/>
  <c r="B562" i="14" s="1"/>
  <c r="B563" i="14" s="1"/>
  <c r="B564" i="14" s="1"/>
  <c r="B565" i="14" s="1"/>
  <c r="B566" i="14" s="1"/>
  <c r="B567" i="14" s="1"/>
  <c r="B568" i="14" s="1"/>
  <c r="B569" i="14" s="1"/>
  <c r="B570" i="14" s="1"/>
  <c r="B571" i="14" s="1"/>
  <c r="B572" i="14" s="1"/>
  <c r="B573" i="14" s="1"/>
  <c r="B574" i="14" s="1"/>
  <c r="B575" i="14" s="1"/>
  <c r="B576" i="14" s="1"/>
  <c r="B577" i="14" s="1"/>
  <c r="B578" i="14" s="1"/>
  <c r="B579" i="14" s="1"/>
  <c r="B580" i="14" s="1"/>
  <c r="B581" i="14" s="1"/>
  <c r="B582" i="14" s="1"/>
  <c r="B583" i="14" s="1"/>
  <c r="B584" i="14" s="1"/>
  <c r="B585" i="14" s="1"/>
  <c r="B586" i="14" s="1"/>
  <c r="B587" i="14" s="1"/>
  <c r="B588" i="14" s="1"/>
  <c r="B589" i="14" s="1"/>
  <c r="B590" i="14" s="1"/>
  <c r="B591" i="14" s="1"/>
  <c r="B592" i="14" s="1"/>
  <c r="B593" i="14" s="1"/>
  <c r="B594" i="14" s="1"/>
  <c r="B595" i="14" s="1"/>
  <c r="B596" i="14" s="1"/>
  <c r="B597" i="14" s="1"/>
  <c r="B598" i="14" s="1"/>
  <c r="B599" i="14" s="1"/>
  <c r="B600" i="14" s="1"/>
  <c r="B601" i="14" s="1"/>
  <c r="B602" i="14" s="1"/>
  <c r="B603" i="14" s="1"/>
  <c r="B604" i="14" s="1"/>
  <c r="B605" i="14" s="1"/>
  <c r="B606" i="14" s="1"/>
  <c r="B607" i="14" s="1"/>
  <c r="B608" i="14" s="1"/>
  <c r="B609" i="14" s="1"/>
  <c r="B610" i="14" s="1"/>
  <c r="B611" i="14" s="1"/>
  <c r="B612" i="14" s="1"/>
  <c r="B613" i="14" s="1"/>
  <c r="B614" i="14" s="1"/>
  <c r="B615" i="14" s="1"/>
  <c r="B616" i="14" s="1"/>
  <c r="B617" i="14" s="1"/>
  <c r="B618" i="14" s="1"/>
  <c r="B619" i="14" s="1"/>
  <c r="B620" i="14" s="1"/>
  <c r="B621" i="14" s="1"/>
  <c r="B622" i="14" s="1"/>
  <c r="B623" i="14" s="1"/>
  <c r="B624" i="14" s="1"/>
  <c r="B625" i="14" s="1"/>
  <c r="B626" i="14" s="1"/>
  <c r="B627" i="14" s="1"/>
  <c r="B628" i="14" s="1"/>
  <c r="B629" i="14" s="1"/>
  <c r="B630" i="14" s="1"/>
  <c r="B631" i="14" s="1"/>
  <c r="B632" i="14" s="1"/>
  <c r="B633" i="14" s="1"/>
  <c r="B634" i="14" s="1"/>
  <c r="B635" i="14" s="1"/>
  <c r="B636" i="14" s="1"/>
  <c r="B637" i="14" s="1"/>
  <c r="B638" i="14" s="1"/>
  <c r="B639" i="14" s="1"/>
  <c r="B640" i="14" s="1"/>
  <c r="B641" i="14" s="1"/>
  <c r="B642" i="14" s="1"/>
  <c r="B643" i="14" s="1"/>
  <c r="B644" i="14" s="1"/>
  <c r="B645" i="14" s="1"/>
  <c r="B646" i="14" s="1"/>
  <c r="B647" i="14" s="1"/>
  <c r="B648" i="14" s="1"/>
  <c r="B649" i="14" s="1"/>
  <c r="B650" i="14" s="1"/>
  <c r="B651" i="14" s="1"/>
  <c r="B652" i="14" s="1"/>
  <c r="B653" i="14" s="1"/>
  <c r="B654" i="14" s="1"/>
  <c r="B655" i="14" s="1"/>
  <c r="B656" i="14" s="1"/>
  <c r="B657" i="14" s="1"/>
  <c r="B658" i="14" s="1"/>
  <c r="B659" i="14" s="1"/>
  <c r="B660" i="14" s="1"/>
  <c r="B661" i="14" s="1"/>
  <c r="B662" i="14" s="1"/>
  <c r="B663" i="14" s="1"/>
  <c r="B664" i="14" s="1"/>
  <c r="B665" i="14" s="1"/>
  <c r="B666" i="14" s="1"/>
  <c r="B667" i="14" s="1"/>
  <c r="B668" i="14" s="1"/>
  <c r="B669" i="14" s="1"/>
  <c r="B670" i="14" s="1"/>
  <c r="B671" i="14" s="1"/>
  <c r="B672" i="14" s="1"/>
  <c r="B673" i="14" s="1"/>
  <c r="B674" i="14" s="1"/>
  <c r="B675" i="14" s="1"/>
  <c r="B676" i="14" s="1"/>
  <c r="B677" i="14" s="1"/>
  <c r="B678" i="14" s="1"/>
  <c r="B679" i="14" s="1"/>
  <c r="B680" i="14" s="1"/>
  <c r="B681" i="14" s="1"/>
  <c r="B682" i="14" s="1"/>
  <c r="B683" i="14" s="1"/>
  <c r="B684" i="14" s="1"/>
  <c r="B685" i="14" s="1"/>
  <c r="B686" i="14" s="1"/>
  <c r="B687" i="14" s="1"/>
  <c r="B688" i="14" s="1"/>
  <c r="B689" i="14" s="1"/>
  <c r="B690" i="14" s="1"/>
  <c r="B691" i="14" s="1"/>
  <c r="B692" i="14" s="1"/>
  <c r="B693" i="14" s="1"/>
  <c r="B694" i="14" s="1"/>
  <c r="B695" i="14" s="1"/>
  <c r="B696" i="14" s="1"/>
  <c r="B697" i="14" s="1"/>
  <c r="B698" i="14" s="1"/>
  <c r="B699" i="14" s="1"/>
  <c r="B700" i="14" s="1"/>
  <c r="B701" i="14" s="1"/>
  <c r="B702" i="14" s="1"/>
  <c r="B703" i="14" s="1"/>
  <c r="B704" i="14" s="1"/>
  <c r="B705" i="14" s="1"/>
  <c r="B706" i="14" s="1"/>
  <c r="B707" i="14" s="1"/>
  <c r="B708" i="14" s="1"/>
  <c r="B709" i="14" s="1"/>
  <c r="B710" i="14" s="1"/>
  <c r="B711" i="14" s="1"/>
  <c r="B712" i="14" s="1"/>
  <c r="B713" i="14" s="1"/>
  <c r="B714" i="14" s="1"/>
  <c r="B715" i="14" s="1"/>
  <c r="B716" i="14" s="1"/>
  <c r="B717" i="14" s="1"/>
  <c r="B718" i="14" s="1"/>
  <c r="B719" i="14" s="1"/>
  <c r="B720" i="14" s="1"/>
  <c r="B721" i="14" s="1"/>
  <c r="B722" i="14" s="1"/>
  <c r="B723" i="14" s="1"/>
  <c r="B724" i="14" s="1"/>
  <c r="B725" i="14" s="1"/>
  <c r="B726" i="14" s="1"/>
  <c r="B727" i="14" s="1"/>
  <c r="B728" i="14" s="1"/>
  <c r="B729" i="14" s="1"/>
  <c r="B730" i="14" s="1"/>
  <c r="B731" i="14" s="1"/>
  <c r="B732" i="14" s="1"/>
  <c r="B733" i="14" s="1"/>
  <c r="B734" i="14" s="1"/>
  <c r="B735" i="14" s="1"/>
  <c r="B736" i="14" s="1"/>
  <c r="B737" i="14" s="1"/>
  <c r="B738" i="14" s="1"/>
  <c r="B739" i="14" s="1"/>
  <c r="B740" i="14" s="1"/>
  <c r="B741" i="14" s="1"/>
  <c r="B742" i="14" s="1"/>
  <c r="B743" i="14" s="1"/>
  <c r="B744" i="14" s="1"/>
  <c r="B745" i="14" s="1"/>
  <c r="B746" i="14" s="1"/>
  <c r="B747" i="14" s="1"/>
  <c r="B748" i="14" s="1"/>
  <c r="B749" i="14" s="1"/>
  <c r="B750" i="14" s="1"/>
  <c r="B751" i="14" s="1"/>
  <c r="B752" i="14" s="1"/>
  <c r="B753" i="14" s="1"/>
  <c r="B754" i="14" s="1"/>
  <c r="B755" i="14" s="1"/>
  <c r="B756" i="14" s="1"/>
  <c r="B757" i="14" s="1"/>
  <c r="B758" i="14" s="1"/>
  <c r="B759" i="14" s="1"/>
  <c r="B760" i="14" s="1"/>
  <c r="B761" i="14" s="1"/>
  <c r="B762" i="14" s="1"/>
  <c r="B763" i="14" s="1"/>
  <c r="B764" i="14" s="1"/>
  <c r="B765" i="14" s="1"/>
  <c r="B766" i="14" s="1"/>
  <c r="B767" i="14" s="1"/>
  <c r="B768" i="14" s="1"/>
  <c r="B769" i="14" s="1"/>
  <c r="B770" i="14" s="1"/>
  <c r="B771" i="14" s="1"/>
  <c r="B772" i="14" s="1"/>
  <c r="B773" i="14" s="1"/>
  <c r="B774" i="14" s="1"/>
  <c r="B775" i="14" s="1"/>
  <c r="B776" i="14" s="1"/>
  <c r="B777" i="14" s="1"/>
  <c r="B778" i="14" s="1"/>
  <c r="B779" i="14" s="1"/>
  <c r="B780" i="14" s="1"/>
  <c r="B781" i="14" s="1"/>
  <c r="B782" i="14" s="1"/>
  <c r="B783" i="14" s="1"/>
  <c r="B784" i="14" s="1"/>
  <c r="B785" i="14" s="1"/>
  <c r="B786" i="14" s="1"/>
  <c r="B787" i="14" s="1"/>
  <c r="B788" i="14" s="1"/>
  <c r="B789" i="14" s="1"/>
  <c r="B790" i="14" s="1"/>
  <c r="B791" i="14" s="1"/>
  <c r="B792" i="14" s="1"/>
  <c r="B793" i="14" s="1"/>
  <c r="B794" i="14" s="1"/>
  <c r="B795" i="14" s="1"/>
  <c r="B796" i="14" s="1"/>
  <c r="B797" i="14" s="1"/>
  <c r="B798" i="14" s="1"/>
  <c r="B799" i="14" s="1"/>
  <c r="B800" i="14" s="1"/>
  <c r="B801" i="14" s="1"/>
  <c r="B802" i="14" s="1"/>
  <c r="B803" i="14" s="1"/>
  <c r="B804" i="14" s="1"/>
  <c r="B805" i="14" s="1"/>
  <c r="B806" i="14" s="1"/>
  <c r="B807" i="14" s="1"/>
  <c r="B808" i="14" s="1"/>
  <c r="B809" i="14" s="1"/>
  <c r="B810" i="14" s="1"/>
  <c r="B811" i="14" s="1"/>
  <c r="B812" i="14" s="1"/>
  <c r="B813" i="14" s="1"/>
  <c r="B814" i="14" s="1"/>
  <c r="B815" i="14" s="1"/>
  <c r="B816" i="14" s="1"/>
  <c r="B817" i="14" s="1"/>
  <c r="B818" i="14" s="1"/>
  <c r="B819" i="14" s="1"/>
  <c r="B820" i="14" s="1"/>
  <c r="B821" i="14" s="1"/>
  <c r="B822" i="14" s="1"/>
  <c r="B823" i="14" s="1"/>
  <c r="B824" i="14" s="1"/>
  <c r="B825" i="14" s="1"/>
  <c r="B826" i="14" s="1"/>
  <c r="B827" i="14" s="1"/>
  <c r="B828" i="14" s="1"/>
  <c r="B829" i="14" s="1"/>
  <c r="B830" i="14" s="1"/>
  <c r="B831" i="14" s="1"/>
  <c r="B832" i="14" s="1"/>
  <c r="B833" i="14" s="1"/>
  <c r="B834" i="14" s="1"/>
  <c r="B835" i="14" s="1"/>
  <c r="B836" i="14" s="1"/>
  <c r="B837" i="14" s="1"/>
  <c r="B838" i="14" s="1"/>
  <c r="B839" i="14" s="1"/>
  <c r="B840" i="14" s="1"/>
  <c r="B841" i="14" s="1"/>
  <c r="B842" i="14" s="1"/>
  <c r="B843" i="14" s="1"/>
  <c r="B844" i="14" s="1"/>
  <c r="B845" i="14" s="1"/>
  <c r="B846" i="14" s="1"/>
  <c r="B847" i="14" s="1"/>
  <c r="B848" i="14" s="1"/>
  <c r="B849" i="14" s="1"/>
  <c r="B850" i="14" s="1"/>
  <c r="B851" i="14" s="1"/>
  <c r="B852" i="14" s="1"/>
  <c r="B853" i="14" s="1"/>
  <c r="B854" i="14" s="1"/>
  <c r="B855" i="14" s="1"/>
  <c r="B856" i="14" s="1"/>
  <c r="B857" i="14" s="1"/>
  <c r="B858" i="14" s="1"/>
  <c r="B859" i="14" s="1"/>
  <c r="B860" i="14" s="1"/>
  <c r="B861" i="14" s="1"/>
  <c r="B862" i="14" s="1"/>
  <c r="B863" i="14" s="1"/>
  <c r="B864" i="14" s="1"/>
  <c r="B865" i="14" s="1"/>
  <c r="B866" i="14" s="1"/>
  <c r="B867" i="14" s="1"/>
  <c r="B868" i="14" s="1"/>
  <c r="B869" i="14" s="1"/>
  <c r="B870" i="14" s="1"/>
  <c r="B871" i="14" s="1"/>
  <c r="B872" i="14" s="1"/>
  <c r="B873" i="14" s="1"/>
  <c r="B874" i="14" s="1"/>
  <c r="B875" i="14" s="1"/>
  <c r="B876" i="14" s="1"/>
  <c r="B877" i="14" s="1"/>
  <c r="B878" i="14" s="1"/>
  <c r="B879" i="14" s="1"/>
  <c r="B880" i="14" s="1"/>
  <c r="B881" i="14" s="1"/>
  <c r="B882" i="14" s="1"/>
  <c r="B883" i="14" s="1"/>
  <c r="B884" i="14" s="1"/>
  <c r="B885" i="14" s="1"/>
  <c r="B886" i="14" s="1"/>
  <c r="B887" i="14" s="1"/>
  <c r="B888" i="14" s="1"/>
  <c r="B889" i="14" s="1"/>
  <c r="B890" i="14" s="1"/>
  <c r="B891" i="14" s="1"/>
  <c r="B892" i="14" s="1"/>
  <c r="B893" i="14" s="1"/>
  <c r="B894" i="14" s="1"/>
  <c r="B895" i="14" s="1"/>
  <c r="B896" i="14" s="1"/>
  <c r="B897" i="14" s="1"/>
  <c r="B898" i="14" s="1"/>
  <c r="B899" i="14" s="1"/>
  <c r="B900" i="14" s="1"/>
  <c r="B901" i="14" s="1"/>
  <c r="B902" i="14" s="1"/>
  <c r="B903" i="14" s="1"/>
  <c r="B904" i="14" s="1"/>
  <c r="B905" i="14" s="1"/>
  <c r="B906" i="14" s="1"/>
  <c r="B907" i="14" s="1"/>
  <c r="B908" i="14" s="1"/>
  <c r="B909" i="14" s="1"/>
  <c r="B910" i="14" s="1"/>
  <c r="B911" i="14" s="1"/>
  <c r="B912" i="14" s="1"/>
  <c r="B913" i="14" s="1"/>
  <c r="B914" i="14" s="1"/>
  <c r="B915" i="14" s="1"/>
  <c r="B916" i="14" s="1"/>
  <c r="B917" i="14" s="1"/>
  <c r="B918" i="14" s="1"/>
  <c r="B919" i="14" s="1"/>
  <c r="B920" i="14" s="1"/>
  <c r="B921" i="14" s="1"/>
  <c r="B922" i="14" s="1"/>
  <c r="B923" i="14" s="1"/>
  <c r="B924" i="14" s="1"/>
  <c r="B925" i="14" s="1"/>
  <c r="B926" i="14" s="1"/>
  <c r="B927" i="14" s="1"/>
  <c r="B928" i="14" s="1"/>
  <c r="B929" i="14" s="1"/>
  <c r="B930" i="14" s="1"/>
  <c r="B931" i="14" s="1"/>
  <c r="B932" i="14" s="1"/>
  <c r="B933" i="14" s="1"/>
  <c r="B934" i="14" s="1"/>
  <c r="B935" i="14" s="1"/>
  <c r="B936" i="14" s="1"/>
  <c r="B937" i="14" s="1"/>
  <c r="B938" i="14" s="1"/>
  <c r="B939" i="14" s="1"/>
  <c r="B940" i="14" s="1"/>
  <c r="B941" i="14" s="1"/>
  <c r="B942" i="14" s="1"/>
  <c r="B943" i="14" s="1"/>
  <c r="B944" i="14" s="1"/>
  <c r="B945" i="14" s="1"/>
  <c r="B946" i="14" s="1"/>
  <c r="B947" i="14" s="1"/>
  <c r="B948" i="14" s="1"/>
  <c r="B949" i="14" s="1"/>
  <c r="B950" i="14" s="1"/>
  <c r="B951" i="14" s="1"/>
  <c r="B952" i="14" s="1"/>
  <c r="B953" i="14" s="1"/>
  <c r="B954" i="14" s="1"/>
  <c r="B955" i="14" s="1"/>
  <c r="B956" i="14" s="1"/>
  <c r="B957" i="14" s="1"/>
  <c r="B958" i="14" s="1"/>
  <c r="B959" i="14" s="1"/>
  <c r="B960" i="14" s="1"/>
  <c r="B961" i="14" s="1"/>
  <c r="B962" i="14" s="1"/>
  <c r="B963" i="14" s="1"/>
  <c r="B964" i="14" s="1"/>
  <c r="B965" i="14" s="1"/>
  <c r="B966" i="14" s="1"/>
  <c r="B967" i="14" s="1"/>
  <c r="B968" i="14" s="1"/>
  <c r="B969" i="14" s="1"/>
  <c r="B970" i="14" s="1"/>
  <c r="B971" i="14" s="1"/>
  <c r="B972" i="14" s="1"/>
  <c r="B973" i="14" s="1"/>
  <c r="B974" i="14" s="1"/>
  <c r="B975" i="14" s="1"/>
  <c r="B976" i="14" s="1"/>
  <c r="B977" i="14" s="1"/>
  <c r="B978" i="14" s="1"/>
  <c r="B979" i="14" s="1"/>
  <c r="B980" i="14" s="1"/>
  <c r="B981" i="14" s="1"/>
  <c r="B982" i="14" s="1"/>
  <c r="B983" i="14" s="1"/>
  <c r="B984" i="14" s="1"/>
  <c r="B985" i="14" s="1"/>
  <c r="B986" i="14" s="1"/>
  <c r="B987" i="14" s="1"/>
  <c r="B988" i="14" s="1"/>
  <c r="B989" i="14" s="1"/>
  <c r="B990" i="14" s="1"/>
  <c r="B991" i="14" s="1"/>
  <c r="B992" i="14" s="1"/>
  <c r="B993" i="14" s="1"/>
  <c r="B994" i="14" s="1"/>
  <c r="B995" i="14" s="1"/>
  <c r="B996" i="14" s="1"/>
  <c r="B997" i="14" s="1"/>
  <c r="B998" i="14" s="1"/>
  <c r="B999" i="14" s="1"/>
  <c r="B1000" i="14" s="1"/>
  <c r="B1001" i="14" s="1"/>
  <c r="B1002" i="14" s="1"/>
  <c r="B1003" i="14" s="1"/>
  <c r="B1004" i="14" s="1"/>
  <c r="B1005" i="14" s="1"/>
  <c r="B1006" i="14" s="1"/>
  <c r="B1007" i="14" s="1"/>
  <c r="B1008" i="14" s="1"/>
  <c r="B1009" i="14" s="1"/>
  <c r="B1010" i="14" s="1"/>
  <c r="B1011" i="14" s="1"/>
  <c r="B1012" i="14" s="1"/>
  <c r="B1013" i="14" s="1"/>
  <c r="B1014" i="14" s="1"/>
  <c r="B1015" i="14" s="1"/>
  <c r="B1016" i="14" s="1"/>
  <c r="B1017" i="14" s="1"/>
  <c r="B1018" i="14" s="1"/>
  <c r="B1019" i="14" s="1"/>
  <c r="B1020" i="14" s="1"/>
  <c r="B1021" i="14" s="1"/>
  <c r="B1022" i="14" s="1"/>
  <c r="B1023" i="14" s="1"/>
  <c r="B1024" i="14" s="1"/>
  <c r="B1025" i="14" s="1"/>
  <c r="B1026" i="14" s="1"/>
  <c r="B1027" i="14" s="1"/>
  <c r="B1028" i="14" s="1"/>
  <c r="B1029" i="14" s="1"/>
  <c r="B1030" i="14" s="1"/>
  <c r="B1031" i="14" s="1"/>
  <c r="B1032" i="14" s="1"/>
  <c r="B1033" i="14" s="1"/>
  <c r="B1034" i="14" s="1"/>
  <c r="B1035" i="14" s="1"/>
  <c r="B1036" i="14" s="1"/>
  <c r="B1037" i="14" s="1"/>
  <c r="B1038" i="14" s="1"/>
  <c r="B1039" i="14" s="1"/>
  <c r="B1040" i="14" s="1"/>
  <c r="B1041" i="14" s="1"/>
  <c r="B1042" i="14" s="1"/>
  <c r="B1043" i="14" s="1"/>
  <c r="B1044" i="14" s="1"/>
  <c r="B1045" i="14" s="1"/>
  <c r="B1046" i="14" s="1"/>
  <c r="B1047" i="14" s="1"/>
  <c r="B1048" i="14" s="1"/>
  <c r="B1049" i="14" s="1"/>
  <c r="B1050" i="14" s="1"/>
  <c r="B1051" i="14" s="1"/>
  <c r="B1052" i="14" s="1"/>
  <c r="B1053" i="14" s="1"/>
  <c r="B1054" i="14" s="1"/>
  <c r="B1055" i="14" s="1"/>
  <c r="B1056" i="14" s="1"/>
  <c r="B1057" i="14" s="1"/>
  <c r="B1058" i="14" s="1"/>
  <c r="B1059" i="14" s="1"/>
  <c r="B1060" i="14" s="1"/>
  <c r="B1061" i="14" s="1"/>
  <c r="B1062" i="14" s="1"/>
  <c r="B1063" i="14" s="1"/>
  <c r="B1064" i="14" s="1"/>
  <c r="B1065" i="14" s="1"/>
  <c r="B1066" i="14" s="1"/>
  <c r="B1067" i="14" s="1"/>
  <c r="B1068" i="14" s="1"/>
  <c r="B1069" i="14" s="1"/>
  <c r="B1070" i="14" s="1"/>
  <c r="B1071" i="14" s="1"/>
  <c r="B1072" i="14" s="1"/>
  <c r="B1073" i="14" s="1"/>
  <c r="B1074" i="14" s="1"/>
  <c r="B1075" i="14" s="1"/>
  <c r="B1076" i="14" s="1"/>
  <c r="B1077" i="14" s="1"/>
  <c r="B1078" i="14" s="1"/>
  <c r="B1079" i="14" s="1"/>
  <c r="B1080" i="14" s="1"/>
  <c r="B1081" i="14" s="1"/>
  <c r="B1082" i="14" s="1"/>
  <c r="B1083" i="14" s="1"/>
  <c r="B1084" i="14" s="1"/>
  <c r="B1085" i="14" s="1"/>
  <c r="B1086" i="14" s="1"/>
  <c r="B1087" i="14" s="1"/>
  <c r="B1088" i="14" s="1"/>
  <c r="B1089" i="14" s="1"/>
  <c r="B1090" i="14" s="1"/>
  <c r="B1091" i="14" s="1"/>
  <c r="B1092" i="14" s="1"/>
  <c r="B1093" i="14" s="1"/>
  <c r="B1094" i="14" s="1"/>
  <c r="B1095" i="14" s="1"/>
  <c r="B1096" i="14" s="1"/>
  <c r="B1097" i="14" s="1"/>
  <c r="B1098" i="14" s="1"/>
  <c r="B1099" i="14" s="1"/>
  <c r="B1100" i="14" s="1"/>
  <c r="B1101" i="14" s="1"/>
  <c r="B1102" i="14" s="1"/>
  <c r="B1103" i="14" s="1"/>
  <c r="B1104" i="14" s="1"/>
  <c r="B1105" i="14" s="1"/>
  <c r="B1106" i="14" s="1"/>
  <c r="B1107" i="14" s="1"/>
  <c r="B1108" i="14" s="1"/>
  <c r="B1109" i="14" s="1"/>
  <c r="B1110" i="14" s="1"/>
  <c r="B1111" i="14" s="1"/>
  <c r="B1112" i="14" s="1"/>
  <c r="B1113" i="14" s="1"/>
  <c r="B1114" i="14" s="1"/>
  <c r="B1115" i="14" s="1"/>
  <c r="B1116" i="14" s="1"/>
  <c r="B1117" i="14" s="1"/>
  <c r="B1118" i="14" s="1"/>
  <c r="B1119" i="14" s="1"/>
  <c r="B1120" i="14" s="1"/>
  <c r="B1121" i="14" s="1"/>
  <c r="B1122" i="14" s="1"/>
  <c r="B1123" i="14" s="1"/>
  <c r="B1124" i="14" s="1"/>
  <c r="B1125" i="14" s="1"/>
  <c r="B1126" i="14" s="1"/>
  <c r="B1127" i="14" s="1"/>
  <c r="B1128" i="14" s="1"/>
  <c r="B1129" i="14" s="1"/>
  <c r="B1130" i="14" s="1"/>
  <c r="B1131" i="14" s="1"/>
  <c r="B1132" i="14" s="1"/>
  <c r="B1133" i="14" s="1"/>
  <c r="B1134" i="14" s="1"/>
  <c r="B1135" i="14" s="1"/>
  <c r="B1136" i="14" s="1"/>
  <c r="B1137" i="14" s="1"/>
  <c r="B1138" i="14" s="1"/>
  <c r="B1139" i="14" s="1"/>
  <c r="B1140" i="14" s="1"/>
  <c r="B1141" i="14" s="1"/>
  <c r="B1142" i="14" s="1"/>
  <c r="B1143" i="14" s="1"/>
  <c r="B1144" i="14" s="1"/>
  <c r="B1145" i="14" s="1"/>
  <c r="B1146" i="14" s="1"/>
  <c r="B1147" i="14" s="1"/>
  <c r="B1148" i="14" s="1"/>
  <c r="B1149" i="14" s="1"/>
  <c r="B1150" i="14" s="1"/>
  <c r="B1151" i="14" s="1"/>
  <c r="B1152" i="14" s="1"/>
  <c r="B1153" i="14" s="1"/>
  <c r="B1154" i="14" s="1"/>
  <c r="B1155" i="14" s="1"/>
  <c r="B1156" i="14" s="1"/>
  <c r="B1157" i="14" s="1"/>
  <c r="B1158" i="14" s="1"/>
  <c r="B1159" i="14" s="1"/>
  <c r="B1160" i="14" s="1"/>
  <c r="B1161" i="14" s="1"/>
  <c r="B1162" i="14" s="1"/>
  <c r="B1163" i="14" s="1"/>
  <c r="B1164" i="14" s="1"/>
  <c r="B1165" i="14" s="1"/>
  <c r="B1166" i="14" s="1"/>
  <c r="B1167" i="14" s="1"/>
  <c r="B1168" i="14" s="1"/>
  <c r="B1169" i="14" s="1"/>
  <c r="B1170" i="14" s="1"/>
  <c r="B1171" i="14" s="1"/>
  <c r="B1172" i="14" s="1"/>
  <c r="B1173" i="14" s="1"/>
  <c r="B1174" i="14" s="1"/>
  <c r="B1175" i="14" s="1"/>
  <c r="B1176" i="14" s="1"/>
  <c r="B1177" i="14" s="1"/>
  <c r="B1178" i="14" s="1"/>
  <c r="B1179" i="14" s="1"/>
  <c r="B1180" i="14" s="1"/>
  <c r="B1181" i="14" s="1"/>
  <c r="B1182" i="14" s="1"/>
  <c r="B1183" i="14" s="1"/>
  <c r="B1184" i="14" s="1"/>
  <c r="B1185" i="14" s="1"/>
  <c r="B1186" i="14" s="1"/>
  <c r="B1187" i="14" s="1"/>
  <c r="B1188" i="14" s="1"/>
  <c r="B1189" i="14" s="1"/>
  <c r="B1190" i="14" s="1"/>
  <c r="B1191" i="14" s="1"/>
  <c r="B1192" i="14" s="1"/>
  <c r="B1193" i="14" s="1"/>
  <c r="B1194" i="14" s="1"/>
  <c r="B1195" i="14" s="1"/>
  <c r="B1196" i="14" s="1"/>
  <c r="B1197" i="14" s="1"/>
  <c r="B1198" i="14" s="1"/>
  <c r="B1199" i="14" s="1"/>
  <c r="B1200" i="14" s="1"/>
  <c r="B1201" i="14" s="1"/>
  <c r="B1202" i="14" s="1"/>
  <c r="B1203" i="14" s="1"/>
  <c r="B1204" i="14" s="1"/>
  <c r="B1205" i="14" s="1"/>
  <c r="B1206" i="14" s="1"/>
  <c r="B1207" i="14" s="1"/>
  <c r="B1208" i="14" s="1"/>
  <c r="B1209" i="14" s="1"/>
  <c r="B1210" i="14" s="1"/>
  <c r="B1211" i="14" s="1"/>
  <c r="B1212" i="14" s="1"/>
  <c r="B1213" i="14" s="1"/>
  <c r="B1214" i="14" s="1"/>
  <c r="B1215" i="14" s="1"/>
  <c r="B1216" i="14" s="1"/>
  <c r="B1217" i="14" s="1"/>
  <c r="B1218" i="14" s="1"/>
  <c r="B1219" i="14" s="1"/>
  <c r="B1220" i="14" s="1"/>
  <c r="B1221" i="14" s="1"/>
  <c r="B1222" i="14" s="1"/>
  <c r="B1223" i="14" s="1"/>
  <c r="B1224" i="14" s="1"/>
  <c r="B1225" i="14" s="1"/>
  <c r="B1226" i="14" s="1"/>
  <c r="B1227" i="14" s="1"/>
  <c r="B1228" i="14" s="1"/>
  <c r="B1229" i="14" s="1"/>
  <c r="B1230" i="14" s="1"/>
  <c r="B1231" i="14" s="1"/>
  <c r="B1232" i="14" s="1"/>
  <c r="B1233" i="14" s="1"/>
  <c r="B1234" i="14" s="1"/>
  <c r="B1235" i="14" s="1"/>
  <c r="B1236" i="14" s="1"/>
  <c r="B1237" i="14" s="1"/>
  <c r="B1238" i="14" s="1"/>
  <c r="B1239" i="14" s="1"/>
  <c r="B1240" i="14" s="1"/>
  <c r="B1241" i="14" s="1"/>
  <c r="B1242" i="14" s="1"/>
  <c r="B1243" i="14" s="1"/>
  <c r="B1244" i="14" s="1"/>
  <c r="B1245" i="14" s="1"/>
  <c r="B1246" i="14" s="1"/>
  <c r="B1247" i="14" s="1"/>
  <c r="B1248" i="14" s="1"/>
  <c r="B1249" i="14" s="1"/>
  <c r="B1250" i="14" s="1"/>
  <c r="B1251" i="14" s="1"/>
  <c r="B1252" i="14" s="1"/>
  <c r="B1253" i="14" s="1"/>
  <c r="B1254" i="14" s="1"/>
  <c r="B1255" i="14" s="1"/>
  <c r="B1256" i="14" s="1"/>
  <c r="B1257" i="14" s="1"/>
  <c r="B1258" i="14" s="1"/>
  <c r="B1259" i="14" s="1"/>
  <c r="B1260" i="14" s="1"/>
  <c r="B1261" i="14" s="1"/>
  <c r="B1262" i="14" s="1"/>
  <c r="B1263" i="14" s="1"/>
  <c r="B1264" i="14" s="1"/>
  <c r="B1265" i="14" s="1"/>
  <c r="B1266" i="14" s="1"/>
  <c r="B1267" i="14" s="1"/>
  <c r="B1268" i="14" s="1"/>
  <c r="B1269" i="14" s="1"/>
  <c r="B1270" i="14" s="1"/>
  <c r="B1271" i="14" s="1"/>
  <c r="B1272" i="14" s="1"/>
  <c r="B1273" i="14" s="1"/>
  <c r="B1274" i="14" s="1"/>
  <c r="B1275" i="14" s="1"/>
  <c r="B1276" i="14" s="1"/>
  <c r="B1277" i="14" s="1"/>
  <c r="B1278" i="14" s="1"/>
  <c r="B1279" i="14" s="1"/>
  <c r="B1280" i="14" s="1"/>
  <c r="B1281" i="14" s="1"/>
  <c r="B1282" i="14" s="1"/>
  <c r="B1283" i="14" s="1"/>
  <c r="B1284" i="14" s="1"/>
  <c r="B1285" i="14" s="1"/>
  <c r="B1286" i="14" s="1"/>
  <c r="B1287" i="14" s="1"/>
  <c r="B1288" i="14" s="1"/>
  <c r="B1289" i="14" s="1"/>
  <c r="B1290" i="14" s="1"/>
  <c r="B1291" i="14" s="1"/>
  <c r="B1292" i="14" s="1"/>
  <c r="B1293" i="14" s="1"/>
  <c r="B1294" i="14" s="1"/>
  <c r="B1295" i="14" s="1"/>
  <c r="B1296" i="14" s="1"/>
  <c r="B1297" i="14" s="1"/>
  <c r="B1298" i="14" s="1"/>
  <c r="B1299" i="14" s="1"/>
  <c r="B1300" i="14" s="1"/>
  <c r="B1301" i="14" s="1"/>
  <c r="B1302" i="14" s="1"/>
  <c r="B1303" i="14" s="1"/>
  <c r="B1304" i="14" s="1"/>
  <c r="B1305" i="14" s="1"/>
  <c r="B1306" i="14" s="1"/>
  <c r="B1307" i="14" s="1"/>
  <c r="B1308" i="14" s="1"/>
  <c r="B1309" i="14" s="1"/>
  <c r="B1310" i="14" s="1"/>
  <c r="B1311" i="14" s="1"/>
  <c r="B1312" i="14" s="1"/>
  <c r="B1313" i="14" s="1"/>
  <c r="B1314" i="14" s="1"/>
  <c r="B1315" i="14" s="1"/>
  <c r="B1316" i="14" s="1"/>
  <c r="B1317" i="14" s="1"/>
  <c r="B1318" i="14" s="1"/>
  <c r="B1319" i="14" s="1"/>
  <c r="B1320" i="14" s="1"/>
  <c r="B1321" i="14" s="1"/>
  <c r="B1322" i="14" s="1"/>
  <c r="B1323" i="14" s="1"/>
  <c r="B1324" i="14" s="1"/>
  <c r="B1325" i="14" s="1"/>
  <c r="B1326" i="14" s="1"/>
  <c r="B1327" i="14" s="1"/>
  <c r="B1328" i="14" s="1"/>
  <c r="B1329" i="14" s="1"/>
  <c r="B1330" i="14" s="1"/>
  <c r="B1331" i="14" s="1"/>
  <c r="B1332" i="14" s="1"/>
  <c r="B1333" i="14" s="1"/>
  <c r="B1334" i="14" s="1"/>
  <c r="B1335" i="14" s="1"/>
  <c r="B1336" i="14" s="1"/>
  <c r="B1337" i="14" s="1"/>
  <c r="B1338" i="14" s="1"/>
  <c r="B1339" i="14" s="1"/>
  <c r="B1340" i="14" s="1"/>
  <c r="B1341" i="14" s="1"/>
  <c r="B1342" i="14" s="1"/>
  <c r="B1343" i="14" s="1"/>
  <c r="B1344" i="14" s="1"/>
  <c r="B1345" i="14" s="1"/>
  <c r="B1346" i="14" s="1"/>
  <c r="B1347" i="14" s="1"/>
  <c r="B1348" i="14" s="1"/>
  <c r="B1349" i="14" s="1"/>
  <c r="B1350" i="14" s="1"/>
  <c r="B1351" i="14" s="1"/>
  <c r="B1352" i="14" s="1"/>
  <c r="B1353" i="14" s="1"/>
  <c r="B1354" i="14" s="1"/>
  <c r="B1355" i="14" s="1"/>
  <c r="B1356" i="14" s="1"/>
  <c r="B1357" i="14" s="1"/>
  <c r="B1358" i="14" s="1"/>
  <c r="B1359" i="14" s="1"/>
  <c r="B1360" i="14" s="1"/>
  <c r="B1361" i="14" s="1"/>
  <c r="B1362" i="14" s="1"/>
  <c r="B1363" i="14" s="1"/>
  <c r="B1364" i="14" s="1"/>
  <c r="B1365" i="14" s="1"/>
  <c r="B1366" i="14" s="1"/>
  <c r="B1367" i="14" s="1"/>
  <c r="B1368" i="14" s="1"/>
  <c r="B1369" i="14" s="1"/>
  <c r="B1370" i="14" s="1"/>
  <c r="B1371" i="14" s="1"/>
  <c r="B1372" i="14" s="1"/>
  <c r="B1373" i="14" s="1"/>
  <c r="B1374" i="14" s="1"/>
  <c r="B1375" i="14" s="1"/>
  <c r="B1376" i="14" s="1"/>
  <c r="B1377" i="14" s="1"/>
  <c r="B1378" i="14" s="1"/>
  <c r="B1379" i="14" s="1"/>
  <c r="B1380" i="14" s="1"/>
  <c r="B1381" i="14" s="1"/>
  <c r="B1382" i="14" s="1"/>
  <c r="B1383" i="14" s="1"/>
  <c r="B1384" i="14" s="1"/>
  <c r="B1385" i="14" s="1"/>
  <c r="B1386" i="14" s="1"/>
  <c r="B1387" i="14" s="1"/>
  <c r="B1388" i="14" s="1"/>
  <c r="B1389" i="14" s="1"/>
  <c r="B1390" i="14" s="1"/>
  <c r="B1391" i="14" s="1"/>
  <c r="B1392" i="14" s="1"/>
  <c r="B1393" i="14" s="1"/>
  <c r="B1394" i="14" s="1"/>
  <c r="B1395" i="14" s="1"/>
  <c r="B1396" i="14" s="1"/>
  <c r="B1397" i="14" s="1"/>
  <c r="B1398" i="14" s="1"/>
  <c r="B1399" i="14" s="1"/>
  <c r="B1400" i="14" s="1"/>
  <c r="B1401" i="14" s="1"/>
  <c r="B1402" i="14" s="1"/>
  <c r="B1403" i="14" s="1"/>
  <c r="B1404" i="14" s="1"/>
  <c r="B1405" i="14" s="1"/>
  <c r="B1406" i="14" s="1"/>
  <c r="B1407" i="14" s="1"/>
  <c r="B1408" i="14" s="1"/>
  <c r="B1409" i="14" s="1"/>
  <c r="B1410" i="14" s="1"/>
  <c r="B1411" i="14" s="1"/>
  <c r="B1412" i="14" s="1"/>
  <c r="B1413" i="14" s="1"/>
  <c r="B1414" i="14" s="1"/>
  <c r="B1415" i="14" s="1"/>
  <c r="B1416" i="14" s="1"/>
  <c r="B1417" i="14" s="1"/>
  <c r="B1418" i="14" s="1"/>
  <c r="B1419" i="14" s="1"/>
  <c r="B1420" i="14" s="1"/>
  <c r="B1421" i="14" s="1"/>
  <c r="B1422" i="14" s="1"/>
  <c r="B1423" i="14" s="1"/>
  <c r="B1424" i="14" s="1"/>
  <c r="B1425" i="14" s="1"/>
  <c r="B1426" i="14" s="1"/>
  <c r="B1427" i="14" s="1"/>
  <c r="B1428" i="14" s="1"/>
  <c r="B1429" i="14" s="1"/>
  <c r="B1430" i="14" s="1"/>
  <c r="B1431" i="14" s="1"/>
  <c r="B1432" i="14" s="1"/>
  <c r="B1433" i="14" s="1"/>
  <c r="B1434" i="14" s="1"/>
  <c r="B1435" i="14" s="1"/>
  <c r="B1436" i="14" s="1"/>
  <c r="B1437" i="14" s="1"/>
  <c r="B1438" i="14" s="1"/>
  <c r="B1439" i="14" s="1"/>
  <c r="B1440" i="14" s="1"/>
  <c r="B1441" i="14" s="1"/>
  <c r="B1442" i="14" s="1"/>
  <c r="B1443" i="14" s="1"/>
  <c r="B1444" i="14" s="1"/>
  <c r="B1445" i="14" s="1"/>
  <c r="B1446" i="14" s="1"/>
  <c r="B1447" i="14" s="1"/>
  <c r="B1448" i="14" s="1"/>
  <c r="B1449" i="14" s="1"/>
  <c r="B1450" i="14" s="1"/>
  <c r="B1451" i="14" s="1"/>
  <c r="B1452" i="14" s="1"/>
  <c r="B1453" i="14" s="1"/>
  <c r="B1454" i="14" s="1"/>
  <c r="B1455" i="14" s="1"/>
  <c r="B1456" i="14" s="1"/>
  <c r="B1457" i="14" s="1"/>
  <c r="B1458" i="14" s="1"/>
  <c r="B1459" i="14" s="1"/>
  <c r="B1460" i="14" s="1"/>
  <c r="B1461" i="14" s="1"/>
  <c r="B1462" i="14" s="1"/>
  <c r="B1463" i="14" s="1"/>
  <c r="B1464" i="14" s="1"/>
  <c r="B1465" i="14" s="1"/>
  <c r="B1466" i="14" s="1"/>
  <c r="B1467" i="14" s="1"/>
  <c r="B1468" i="14" s="1"/>
  <c r="B1469" i="14" s="1"/>
  <c r="B1470" i="14" s="1"/>
  <c r="B1471" i="14" s="1"/>
  <c r="B1472" i="14" s="1"/>
  <c r="B1473" i="14" s="1"/>
  <c r="B1474" i="14" s="1"/>
  <c r="B1475" i="14" s="1"/>
  <c r="B1476" i="14" s="1"/>
  <c r="B1477" i="14" s="1"/>
  <c r="B1478" i="14" s="1"/>
  <c r="B1479" i="14" s="1"/>
  <c r="B1480" i="14" s="1"/>
  <c r="B1481" i="14" s="1"/>
  <c r="B1482" i="14" s="1"/>
  <c r="B1483" i="14" s="1"/>
  <c r="B1484" i="14" s="1"/>
  <c r="B1485" i="14" s="1"/>
  <c r="B1486" i="14" s="1"/>
  <c r="B1487" i="14" s="1"/>
  <c r="B1488" i="14" s="1"/>
  <c r="B1489" i="14" s="1"/>
  <c r="B1490" i="14" s="1"/>
  <c r="B1491" i="14" s="1"/>
  <c r="B1492" i="14" s="1"/>
  <c r="B1493" i="14" s="1"/>
  <c r="B1494" i="14" s="1"/>
  <c r="B1495" i="14" s="1"/>
  <c r="B1496" i="14" s="1"/>
  <c r="B1497" i="14" s="1"/>
  <c r="B1498" i="14" s="1"/>
  <c r="B1499" i="14" s="1"/>
  <c r="B1500" i="14" s="1"/>
  <c r="B1501" i="14" s="1"/>
  <c r="B1502" i="14" s="1"/>
  <c r="B1503" i="14" s="1"/>
  <c r="B1504" i="14" s="1"/>
  <c r="B1505" i="14" s="1"/>
  <c r="B1506" i="14" s="1"/>
  <c r="B1507" i="14" s="1"/>
  <c r="B1508" i="14" s="1"/>
  <c r="B1509" i="14" s="1"/>
  <c r="B1510" i="14" s="1"/>
  <c r="B1511" i="14" s="1"/>
  <c r="B1512" i="14" s="1"/>
  <c r="B1513" i="14" s="1"/>
  <c r="B1514" i="14" s="1"/>
  <c r="B1515" i="14" s="1"/>
  <c r="B1516" i="14" s="1"/>
  <c r="B1517" i="14" s="1"/>
  <c r="B1518" i="14" s="1"/>
  <c r="B1519" i="14" s="1"/>
  <c r="B1520" i="14" s="1"/>
  <c r="B1521" i="14" s="1"/>
  <c r="B1522" i="14" s="1"/>
  <c r="B1523" i="14" s="1"/>
  <c r="B1524" i="14" s="1"/>
  <c r="B1525" i="14" s="1"/>
  <c r="B1526" i="14" s="1"/>
  <c r="B1527" i="14" s="1"/>
  <c r="B1528" i="14" s="1"/>
  <c r="B1529" i="14" s="1"/>
  <c r="B1530" i="14" s="1"/>
  <c r="B1531" i="14" s="1"/>
  <c r="B1532" i="14" s="1"/>
  <c r="B1533" i="14" s="1"/>
  <c r="B1534" i="14" s="1"/>
  <c r="B1535" i="14" s="1"/>
  <c r="B1536" i="14" s="1"/>
  <c r="B1537" i="14" s="1"/>
  <c r="B1538" i="14" s="1"/>
  <c r="B1539" i="14" s="1"/>
  <c r="B1540" i="14" s="1"/>
  <c r="B1541" i="14" s="1"/>
  <c r="B1542" i="14" s="1"/>
  <c r="B1543" i="14" s="1"/>
  <c r="B1544" i="14" s="1"/>
  <c r="B1545" i="14" s="1"/>
  <c r="B1546" i="14" s="1"/>
  <c r="B1547" i="14" s="1"/>
  <c r="B1548" i="14" s="1"/>
  <c r="B1549" i="14" s="1"/>
  <c r="B1550" i="14" s="1"/>
  <c r="B1551" i="14" s="1"/>
  <c r="B1552" i="14" s="1"/>
  <c r="B1553" i="14" s="1"/>
  <c r="B1554" i="14" s="1"/>
  <c r="B1555" i="14" s="1"/>
  <c r="B1556" i="14" s="1"/>
  <c r="B1557" i="14" s="1"/>
  <c r="B1558" i="14" s="1"/>
  <c r="B1559" i="14" s="1"/>
  <c r="B1560" i="14" s="1"/>
  <c r="B1561" i="14" s="1"/>
  <c r="B1562" i="14" s="1"/>
  <c r="B1563" i="14" s="1"/>
  <c r="B1564" i="14" s="1"/>
  <c r="B1565" i="14" s="1"/>
  <c r="B1566" i="14" s="1"/>
  <c r="B1567" i="14" s="1"/>
  <c r="B1568" i="14" s="1"/>
  <c r="B1569" i="14" s="1"/>
  <c r="B1570" i="14" s="1"/>
  <c r="B1571" i="14" s="1"/>
  <c r="B1572" i="14" s="1"/>
  <c r="B1573" i="14" s="1"/>
  <c r="B1574" i="14" s="1"/>
  <c r="B1575" i="14" s="1"/>
  <c r="B1576" i="14" s="1"/>
  <c r="B1577" i="14" s="1"/>
  <c r="B1578" i="14" s="1"/>
  <c r="B1579" i="14" s="1"/>
  <c r="B1580" i="14" s="1"/>
  <c r="B1581" i="14" s="1"/>
  <c r="B1582" i="14" s="1"/>
  <c r="B1583" i="14" s="1"/>
  <c r="B1584" i="14" s="1"/>
  <c r="B1585" i="14" s="1"/>
  <c r="B1586" i="14" s="1"/>
  <c r="B1587" i="14" s="1"/>
  <c r="B1588" i="14" s="1"/>
  <c r="B1589" i="14" s="1"/>
  <c r="B1590" i="14" s="1"/>
  <c r="B1591" i="14" s="1"/>
  <c r="B1592" i="14" s="1"/>
  <c r="B1593" i="14" s="1"/>
  <c r="B1594" i="14" s="1"/>
  <c r="B1595" i="14" s="1"/>
  <c r="B1596" i="14" s="1"/>
  <c r="B1597" i="14" s="1"/>
  <c r="B1598" i="14" s="1"/>
  <c r="B1599" i="14" s="1"/>
  <c r="B1600" i="14" s="1"/>
  <c r="B1601" i="14" s="1"/>
  <c r="B1602" i="14" s="1"/>
  <c r="B1603" i="14" s="1"/>
  <c r="B1604" i="14" s="1"/>
  <c r="B1605" i="14" s="1"/>
  <c r="B1606" i="14" s="1"/>
  <c r="B1607" i="14" s="1"/>
  <c r="B1608" i="14" s="1"/>
  <c r="B1609" i="14" s="1"/>
  <c r="B1610" i="14" s="1"/>
  <c r="B1611" i="14" s="1"/>
  <c r="B1612" i="14" s="1"/>
  <c r="B1613" i="14" s="1"/>
  <c r="B1614" i="14" s="1"/>
  <c r="B1615" i="14" s="1"/>
  <c r="B1616" i="14" s="1"/>
  <c r="B1617" i="14" s="1"/>
  <c r="B1618" i="14" s="1"/>
  <c r="B1619" i="14" s="1"/>
  <c r="B1620" i="14" s="1"/>
  <c r="B1621" i="14" s="1"/>
  <c r="B1622" i="14" s="1"/>
  <c r="B1623" i="14" s="1"/>
  <c r="B1624" i="14" s="1"/>
  <c r="B1625" i="14" s="1"/>
  <c r="B1626" i="14" s="1"/>
  <c r="B1627" i="14" s="1"/>
  <c r="B1628" i="14" s="1"/>
  <c r="B1629" i="14" s="1"/>
  <c r="B1630" i="14" s="1"/>
  <c r="B1631" i="14" s="1"/>
  <c r="B1632" i="14" s="1"/>
  <c r="B1633" i="14" s="1"/>
  <c r="B1634" i="14" s="1"/>
  <c r="B1635" i="14" s="1"/>
  <c r="B1636" i="14" s="1"/>
  <c r="B1637" i="14" s="1"/>
  <c r="B1638" i="14" s="1"/>
  <c r="B1639" i="14" s="1"/>
  <c r="B1640" i="14" s="1"/>
  <c r="B1641" i="14" s="1"/>
  <c r="B1642" i="14" s="1"/>
  <c r="B1643" i="14" s="1"/>
  <c r="B1644" i="14" s="1"/>
  <c r="B1645" i="14" s="1"/>
  <c r="B1646" i="14" s="1"/>
  <c r="B1647" i="14" s="1"/>
  <c r="B1648" i="14" s="1"/>
  <c r="B1649" i="14" s="1"/>
  <c r="B1650" i="14" s="1"/>
  <c r="B1651" i="14" s="1"/>
  <c r="B1652" i="14" s="1"/>
  <c r="B1653" i="14" s="1"/>
  <c r="B1654" i="14" s="1"/>
  <c r="B1655" i="14" s="1"/>
  <c r="B1656" i="14" s="1"/>
  <c r="B1657" i="14" s="1"/>
  <c r="B1658" i="14" s="1"/>
  <c r="B1659" i="14" s="1"/>
  <c r="B1660" i="14" s="1"/>
  <c r="B1661" i="14" s="1"/>
  <c r="B1662" i="14" s="1"/>
  <c r="B1663" i="14" s="1"/>
  <c r="B1664" i="14" s="1"/>
  <c r="B1665" i="14" s="1"/>
  <c r="B1666" i="14" s="1"/>
  <c r="B1667" i="14" s="1"/>
  <c r="B1668" i="14" s="1"/>
  <c r="B1669" i="14" s="1"/>
  <c r="B1670" i="14" s="1"/>
  <c r="B1671" i="14" s="1"/>
  <c r="B1672" i="14" s="1"/>
  <c r="B1673" i="14" s="1"/>
  <c r="B1674" i="14" s="1"/>
  <c r="B1675" i="14" s="1"/>
  <c r="B1676" i="14" s="1"/>
  <c r="B1677" i="14" s="1"/>
  <c r="B1678" i="14" s="1"/>
  <c r="B1679" i="14" s="1"/>
  <c r="B1680" i="14" s="1"/>
  <c r="B1681" i="14" s="1"/>
  <c r="B1682" i="14" s="1"/>
  <c r="B1683" i="14" s="1"/>
  <c r="B1684" i="14" s="1"/>
  <c r="B1685" i="14" s="1"/>
  <c r="B1686" i="14" s="1"/>
  <c r="B1687" i="14" s="1"/>
  <c r="B1688" i="14" s="1"/>
  <c r="B1689" i="14" s="1"/>
  <c r="B1690" i="14" s="1"/>
  <c r="B1691" i="14" s="1"/>
  <c r="B1692" i="14" s="1"/>
  <c r="B1693" i="14" s="1"/>
  <c r="B1694" i="14" s="1"/>
  <c r="B1695" i="14" s="1"/>
  <c r="B1696" i="14" s="1"/>
  <c r="B1697" i="14" s="1"/>
  <c r="B1698" i="14" s="1"/>
  <c r="B1699" i="14" s="1"/>
  <c r="B1700" i="14" s="1"/>
  <c r="B1701" i="14" s="1"/>
  <c r="B1702" i="14" s="1"/>
  <c r="B1703" i="14" s="1"/>
  <c r="B1704" i="14" s="1"/>
  <c r="B1705" i="14" s="1"/>
  <c r="B1706" i="14" s="1"/>
  <c r="B1707" i="14" s="1"/>
  <c r="B1708" i="14" s="1"/>
  <c r="B1709" i="14" s="1"/>
  <c r="B1710" i="14" s="1"/>
  <c r="B1711" i="14" s="1"/>
  <c r="B1712" i="14" s="1"/>
  <c r="B1713" i="14" s="1"/>
  <c r="B1714" i="14" s="1"/>
  <c r="B1715" i="14" s="1"/>
  <c r="B1716" i="14" s="1"/>
  <c r="B1717" i="14" s="1"/>
  <c r="B1718" i="14" s="1"/>
  <c r="B1719" i="14" s="1"/>
  <c r="B1720" i="14" s="1"/>
  <c r="B1721" i="14" s="1"/>
  <c r="B1722" i="14" s="1"/>
  <c r="B1723" i="14" s="1"/>
  <c r="B1724" i="14" s="1"/>
  <c r="B1725" i="14" s="1"/>
  <c r="B1726" i="14" s="1"/>
  <c r="B1727" i="14" s="1"/>
  <c r="B1728" i="14" s="1"/>
  <c r="B1729" i="14" s="1"/>
  <c r="B1730" i="14" s="1"/>
  <c r="B1731" i="14" s="1"/>
  <c r="B1732" i="14" s="1"/>
  <c r="B1733" i="14" s="1"/>
  <c r="B1734" i="14" s="1"/>
  <c r="B1735" i="14" s="1"/>
  <c r="B1736" i="14" s="1"/>
  <c r="B1737" i="14" s="1"/>
  <c r="B1738" i="14" s="1"/>
  <c r="B1739" i="14" s="1"/>
  <c r="B1740" i="14" s="1"/>
  <c r="B1741" i="14" s="1"/>
  <c r="B1742" i="14" s="1"/>
  <c r="B1743" i="14" s="1"/>
  <c r="B1744" i="14" s="1"/>
  <c r="B1745" i="14" s="1"/>
  <c r="B1746" i="14" s="1"/>
  <c r="B1747" i="14" s="1"/>
  <c r="B1748" i="14" s="1"/>
  <c r="B1749" i="14" s="1"/>
  <c r="B1750" i="14" s="1"/>
  <c r="B1751" i="14" s="1"/>
  <c r="B1752" i="14" s="1"/>
  <c r="B1753" i="14" s="1"/>
  <c r="B1754" i="14" s="1"/>
  <c r="B1755" i="14" s="1"/>
  <c r="B1756" i="14" s="1"/>
  <c r="B1757" i="14" s="1"/>
  <c r="B1758" i="14" s="1"/>
  <c r="B1759" i="14" s="1"/>
  <c r="B1760" i="14" s="1"/>
  <c r="B1761" i="14" s="1"/>
  <c r="B1762" i="14" s="1"/>
  <c r="B1763" i="14" s="1"/>
  <c r="B1764" i="14" s="1"/>
  <c r="B1765" i="14" s="1"/>
  <c r="B1766" i="14" s="1"/>
  <c r="B1767" i="14" s="1"/>
  <c r="B1768" i="14" s="1"/>
  <c r="B1769" i="14" s="1"/>
  <c r="B1770" i="14" s="1"/>
  <c r="B1771" i="14" s="1"/>
  <c r="B1772" i="14" s="1"/>
  <c r="B1773" i="14" s="1"/>
  <c r="B1774" i="14" s="1"/>
  <c r="B1775" i="14" s="1"/>
  <c r="B1776" i="14" s="1"/>
  <c r="B1777" i="14" s="1"/>
  <c r="B1778" i="14" s="1"/>
  <c r="B1779" i="14" s="1"/>
  <c r="B1780" i="14" s="1"/>
  <c r="B1781" i="14" s="1"/>
  <c r="B1782" i="14" s="1"/>
  <c r="B1783" i="14" s="1"/>
  <c r="B1784" i="14" s="1"/>
  <c r="B1785" i="14" s="1"/>
  <c r="B1786" i="14" s="1"/>
  <c r="B1787" i="14" s="1"/>
  <c r="B1788" i="14" s="1"/>
  <c r="B1789" i="14" s="1"/>
  <c r="B1790" i="14" s="1"/>
  <c r="B1791" i="14" s="1"/>
  <c r="B1792" i="14" s="1"/>
  <c r="B1793" i="14" s="1"/>
  <c r="B1794" i="14" s="1"/>
  <c r="B1795" i="14" s="1"/>
  <c r="B1796" i="14" s="1"/>
  <c r="B1797" i="14" s="1"/>
  <c r="B1798" i="14" s="1"/>
  <c r="B1799" i="14" s="1"/>
  <c r="B1800" i="14" s="1"/>
  <c r="B1801" i="14" s="1"/>
  <c r="B1802" i="14" s="1"/>
  <c r="B1803" i="14" s="1"/>
  <c r="B1804" i="14" s="1"/>
  <c r="B1805" i="14" s="1"/>
  <c r="B1806" i="14" s="1"/>
  <c r="B1807" i="14" s="1"/>
  <c r="B1808" i="14" s="1"/>
  <c r="B1809" i="14" s="1"/>
  <c r="B1810" i="14" s="1"/>
  <c r="B1811" i="14" s="1"/>
  <c r="B1812" i="14" s="1"/>
  <c r="B1813" i="14" s="1"/>
  <c r="B1814" i="14" s="1"/>
  <c r="B1815" i="14" s="1"/>
  <c r="B1816" i="14" s="1"/>
  <c r="B1817" i="14" s="1"/>
  <c r="B1818" i="14" s="1"/>
  <c r="B1819" i="14" s="1"/>
  <c r="B1820" i="14" s="1"/>
  <c r="B1821" i="14" s="1"/>
  <c r="B1822" i="14" s="1"/>
  <c r="B1823" i="14" s="1"/>
  <c r="B1824" i="14" s="1"/>
  <c r="B1825" i="14" s="1"/>
  <c r="B1826" i="14" s="1"/>
  <c r="B1827" i="14" s="1"/>
  <c r="B1828" i="14" s="1"/>
  <c r="B1829" i="14" s="1"/>
  <c r="B1830" i="14" s="1"/>
  <c r="B1831" i="14" s="1"/>
  <c r="B1832" i="14" s="1"/>
  <c r="B1833" i="14" s="1"/>
  <c r="B1834" i="14" s="1"/>
  <c r="B1835" i="14" s="1"/>
  <c r="B1836" i="14" s="1"/>
  <c r="B1837" i="14" s="1"/>
  <c r="B1838" i="14" s="1"/>
  <c r="B1839" i="14" s="1"/>
  <c r="B1840" i="14" s="1"/>
  <c r="B1841" i="14" s="1"/>
  <c r="B1842" i="14" s="1"/>
  <c r="B1843" i="14" s="1"/>
  <c r="B1844" i="14" s="1"/>
  <c r="B1845" i="14" s="1"/>
  <c r="B1846" i="14" s="1"/>
  <c r="B1847" i="14" s="1"/>
  <c r="B1848" i="14" s="1"/>
  <c r="B1849" i="14" s="1"/>
  <c r="B1850" i="14" s="1"/>
  <c r="B1851" i="14" s="1"/>
  <c r="B1852" i="14" s="1"/>
  <c r="B1853" i="14" s="1"/>
  <c r="B1854" i="14" s="1"/>
  <c r="B1855" i="14" s="1"/>
  <c r="B1856" i="14" s="1"/>
  <c r="B1857" i="14" s="1"/>
  <c r="B1858" i="14" s="1"/>
  <c r="B1859" i="14" s="1"/>
  <c r="B1860" i="14" s="1"/>
  <c r="B1861" i="14" s="1"/>
  <c r="B1862" i="14" s="1"/>
  <c r="B1863" i="14" s="1"/>
  <c r="B1864" i="14" s="1"/>
  <c r="B1865" i="14" s="1"/>
  <c r="B1866" i="14" s="1"/>
  <c r="B1867" i="14" s="1"/>
  <c r="B1868" i="14" s="1"/>
  <c r="B1869" i="14" s="1"/>
  <c r="B1870" i="14" s="1"/>
  <c r="B1871" i="14" s="1"/>
  <c r="B1872" i="14" s="1"/>
  <c r="B1873" i="14" s="1"/>
  <c r="B1874" i="14" s="1"/>
  <c r="B1875" i="14" s="1"/>
  <c r="B1876" i="14" s="1"/>
  <c r="B1877" i="14" s="1"/>
  <c r="B1878" i="14" s="1"/>
  <c r="B1879" i="14" s="1"/>
  <c r="B1880" i="14" s="1"/>
  <c r="B1881" i="14" s="1"/>
  <c r="B1882" i="14" s="1"/>
  <c r="B1883" i="14" s="1"/>
  <c r="B1884" i="14" s="1"/>
  <c r="B1885" i="14" s="1"/>
  <c r="B1886" i="14" s="1"/>
  <c r="B1887" i="14" s="1"/>
  <c r="B1888" i="14" s="1"/>
  <c r="B1889" i="14" s="1"/>
  <c r="B1890" i="14" s="1"/>
  <c r="B1891" i="14" s="1"/>
  <c r="B1892" i="14" s="1"/>
  <c r="B1893" i="14" s="1"/>
  <c r="B1894" i="14" s="1"/>
  <c r="B1895" i="14" s="1"/>
  <c r="B1896" i="14" s="1"/>
  <c r="B1897" i="14" s="1"/>
  <c r="B1898" i="14" s="1"/>
  <c r="B1899" i="14" s="1"/>
  <c r="B1900" i="14" s="1"/>
  <c r="B1901" i="14" s="1"/>
  <c r="B1902" i="14" s="1"/>
  <c r="B1903" i="14" s="1"/>
  <c r="B1904" i="14" s="1"/>
  <c r="B1905" i="14" s="1"/>
  <c r="B1906" i="14" s="1"/>
  <c r="B1907" i="14" s="1"/>
  <c r="B1908" i="14" s="1"/>
  <c r="B1909" i="14" s="1"/>
  <c r="B1910" i="14" s="1"/>
  <c r="B1911" i="14" s="1"/>
  <c r="B1912" i="14" s="1"/>
  <c r="B1913" i="14" s="1"/>
  <c r="B1914" i="14" s="1"/>
  <c r="B1915" i="14" s="1"/>
  <c r="B1916" i="14" s="1"/>
  <c r="B1917" i="14" s="1"/>
  <c r="B1918" i="14" s="1"/>
  <c r="B1919" i="14" s="1"/>
  <c r="B1920" i="14" s="1"/>
  <c r="B1921" i="14" s="1"/>
  <c r="B1922" i="14" s="1"/>
  <c r="B1923" i="14" s="1"/>
  <c r="B1924" i="14" s="1"/>
  <c r="B1925" i="14" s="1"/>
  <c r="B1926" i="14" s="1"/>
  <c r="B1927" i="14" s="1"/>
  <c r="B1928" i="14" s="1"/>
  <c r="B1929" i="14" s="1"/>
  <c r="B1930" i="14" s="1"/>
  <c r="B1931" i="14" s="1"/>
  <c r="B1932" i="14" s="1"/>
  <c r="B1933" i="14" s="1"/>
  <c r="B1934" i="14" s="1"/>
  <c r="B1935" i="14" s="1"/>
  <c r="B1936" i="14" s="1"/>
  <c r="B1937" i="14" s="1"/>
  <c r="B1938" i="14" s="1"/>
  <c r="B1939" i="14" s="1"/>
  <c r="B1940" i="14" s="1"/>
  <c r="B1941" i="14" s="1"/>
  <c r="B1942" i="14" s="1"/>
  <c r="B1943" i="14" s="1"/>
  <c r="B1944" i="14" s="1"/>
  <c r="B1945" i="14" s="1"/>
  <c r="B1946" i="14" s="1"/>
  <c r="B1947" i="14" s="1"/>
  <c r="B1948" i="14" s="1"/>
  <c r="B1949" i="14" s="1"/>
  <c r="B1950" i="14" s="1"/>
  <c r="B1951" i="14" s="1"/>
  <c r="B1952" i="14" s="1"/>
  <c r="B1953" i="14" s="1"/>
  <c r="B1954" i="14" s="1"/>
  <c r="B1955" i="14" s="1"/>
  <c r="B1956" i="14" s="1"/>
  <c r="B1957" i="14" s="1"/>
  <c r="B1958" i="14" s="1"/>
  <c r="B1959" i="14" s="1"/>
  <c r="B1960" i="14" s="1"/>
  <c r="B1961" i="14" s="1"/>
  <c r="B1962" i="14" s="1"/>
  <c r="B1963" i="14" s="1"/>
  <c r="B1964" i="14" s="1"/>
  <c r="B1965" i="14" s="1"/>
  <c r="B1966" i="14" s="1"/>
  <c r="B1967" i="14" s="1"/>
  <c r="B1968" i="14" s="1"/>
  <c r="B1969" i="14" s="1"/>
  <c r="B1970" i="14" s="1"/>
  <c r="B1971" i="14" s="1"/>
  <c r="B1972" i="14" s="1"/>
  <c r="B1973" i="14" s="1"/>
  <c r="B1974" i="14" s="1"/>
  <c r="B1975" i="14" s="1"/>
  <c r="B1976" i="14" s="1"/>
  <c r="B1977" i="14" s="1"/>
  <c r="B1978" i="14" s="1"/>
  <c r="B1979" i="14" s="1"/>
  <c r="B1980" i="14" s="1"/>
  <c r="B1981" i="14" s="1"/>
  <c r="B1982" i="14" s="1"/>
  <c r="B1983" i="14" s="1"/>
  <c r="B1984" i="14" s="1"/>
  <c r="B1985" i="14" s="1"/>
  <c r="B1986" i="14" s="1"/>
  <c r="B1987" i="14" s="1"/>
  <c r="B1988" i="14" s="1"/>
  <c r="B1989" i="14" s="1"/>
  <c r="B1990" i="14" s="1"/>
  <c r="B1991" i="14" s="1"/>
  <c r="B1992" i="14" s="1"/>
  <c r="B1993" i="14" s="1"/>
  <c r="B1994" i="14" s="1"/>
  <c r="B1995" i="14" s="1"/>
  <c r="B1996" i="14" s="1"/>
  <c r="B1997" i="14" s="1"/>
  <c r="B1998" i="14" s="1"/>
  <c r="B1999" i="14" s="1"/>
  <c r="B2000" i="14" s="1"/>
  <c r="B2001" i="14" s="1"/>
  <c r="B2002" i="14" s="1"/>
  <c r="B2003" i="14" s="1"/>
  <c r="B2004" i="14" s="1"/>
  <c r="B2005" i="14" s="1"/>
  <c r="B2006" i="14" s="1"/>
  <c r="B2007" i="14" s="1"/>
  <c r="B2008" i="14" s="1"/>
  <c r="B2009" i="14" s="1"/>
  <c r="B2010" i="14" s="1"/>
  <c r="B2011" i="14" s="1"/>
  <c r="B2012" i="14" s="1"/>
  <c r="B2013" i="14" s="1"/>
  <c r="B2014" i="14" s="1"/>
  <c r="B2015" i="14" s="1"/>
  <c r="B2016" i="14" s="1"/>
  <c r="B2017" i="14" s="1"/>
  <c r="B2018" i="14" s="1"/>
  <c r="B2019" i="14" s="1"/>
  <c r="B2020" i="14" s="1"/>
  <c r="B2021" i="14" s="1"/>
  <c r="B2022" i="14" s="1"/>
  <c r="B2023" i="14" s="1"/>
  <c r="B2024" i="14" s="1"/>
  <c r="B2025" i="14" s="1"/>
  <c r="B2026" i="14" s="1"/>
  <c r="B2027" i="14" s="1"/>
  <c r="B2028" i="14" s="1"/>
  <c r="B2029" i="14" s="1"/>
  <c r="B2030" i="14" s="1"/>
  <c r="B2031" i="14" s="1"/>
  <c r="B2032" i="14" s="1"/>
  <c r="B2033" i="14" s="1"/>
  <c r="B2034" i="14" s="1"/>
  <c r="B2035" i="14" s="1"/>
  <c r="B2036" i="14" s="1"/>
  <c r="B2037" i="14" s="1"/>
  <c r="B2038" i="14" s="1"/>
  <c r="B2039" i="14" s="1"/>
  <c r="B2040" i="14" s="1"/>
  <c r="B2041" i="14" s="1"/>
  <c r="B2042" i="14" s="1"/>
  <c r="B2043" i="14" s="1"/>
  <c r="B2044" i="14" s="1"/>
  <c r="B2045" i="14" s="1"/>
  <c r="B2046" i="14" s="1"/>
  <c r="B2047" i="14" s="1"/>
  <c r="B2048" i="14" s="1"/>
  <c r="B2049" i="14" s="1"/>
  <c r="B2050" i="14" s="1"/>
  <c r="B2051" i="14" s="1"/>
  <c r="B2052" i="14" s="1"/>
  <c r="B2053" i="14" s="1"/>
  <c r="B2054" i="14" s="1"/>
  <c r="B2055" i="14" s="1"/>
  <c r="B2056" i="14" s="1"/>
  <c r="B2057" i="14" s="1"/>
  <c r="B2058" i="14" s="1"/>
  <c r="B2059" i="14" s="1"/>
  <c r="B2060" i="14" s="1"/>
  <c r="B2061" i="14" s="1"/>
  <c r="B2062" i="14" s="1"/>
  <c r="B2063" i="14" s="1"/>
  <c r="B2064" i="14" s="1"/>
  <c r="B2065" i="14" s="1"/>
  <c r="B2066" i="14" s="1"/>
  <c r="B2067" i="14" s="1"/>
  <c r="B2068" i="14" s="1"/>
  <c r="B2069" i="14" s="1"/>
  <c r="B2070" i="14" s="1"/>
  <c r="B2071" i="14" s="1"/>
  <c r="B2072" i="14" s="1"/>
  <c r="B2073" i="14" s="1"/>
  <c r="B2074" i="14" s="1"/>
  <c r="B2075" i="14" s="1"/>
  <c r="B2076" i="14" s="1"/>
  <c r="B2077" i="14" s="1"/>
  <c r="B2078" i="14" s="1"/>
  <c r="B2079" i="14" s="1"/>
  <c r="B2080" i="14" s="1"/>
  <c r="B2081" i="14" s="1"/>
  <c r="B2082" i="14" s="1"/>
  <c r="B2083" i="14" s="1"/>
  <c r="B2084" i="14" s="1"/>
  <c r="B2085" i="14" s="1"/>
  <c r="B2086" i="14" s="1"/>
  <c r="B2087" i="14" s="1"/>
  <c r="B2088" i="14" s="1"/>
  <c r="B2089" i="14" s="1"/>
  <c r="B2090" i="14" s="1"/>
  <c r="B2091" i="14" s="1"/>
  <c r="B2092" i="14" s="1"/>
  <c r="B2093" i="14" s="1"/>
  <c r="B2094" i="14" s="1"/>
  <c r="B2095" i="14" s="1"/>
  <c r="B2096" i="14" s="1"/>
  <c r="B2097" i="14" s="1"/>
  <c r="B2098" i="14" s="1"/>
  <c r="B2099" i="14" s="1"/>
  <c r="B2100" i="14" s="1"/>
  <c r="B2101" i="14" s="1"/>
  <c r="B2102" i="14" s="1"/>
  <c r="B2103" i="14" s="1"/>
  <c r="B2104" i="14" s="1"/>
  <c r="B2105" i="14" s="1"/>
  <c r="B2106" i="14" s="1"/>
  <c r="B2107" i="14" s="1"/>
  <c r="B2108" i="14" s="1"/>
  <c r="B2109" i="14" s="1"/>
  <c r="B2110" i="14" s="1"/>
  <c r="B2111" i="14" s="1"/>
  <c r="B2112" i="14" s="1"/>
  <c r="B2113" i="14" s="1"/>
  <c r="B2114" i="14" s="1"/>
  <c r="B2115" i="14" s="1"/>
  <c r="B2116" i="14" s="1"/>
  <c r="B2117" i="14" s="1"/>
  <c r="B2118" i="14" s="1"/>
  <c r="B2119" i="14" s="1"/>
  <c r="B2120" i="14" s="1"/>
  <c r="B2121" i="14" s="1"/>
  <c r="B2122" i="14" s="1"/>
  <c r="B2123" i="14" s="1"/>
  <c r="B2124" i="14" s="1"/>
  <c r="B2125" i="14" s="1"/>
  <c r="B2126" i="14" s="1"/>
  <c r="B2127" i="14" s="1"/>
  <c r="B2128" i="14" s="1"/>
  <c r="B2129" i="14" s="1"/>
  <c r="B2130" i="14" s="1"/>
  <c r="B2131" i="14" s="1"/>
  <c r="B2132" i="14" s="1"/>
  <c r="B2133" i="14" s="1"/>
  <c r="B2134" i="14" s="1"/>
  <c r="B2135" i="14" s="1"/>
  <c r="B2136" i="14" s="1"/>
  <c r="B2137" i="14" s="1"/>
  <c r="B2138" i="14" s="1"/>
  <c r="B2139" i="14" s="1"/>
  <c r="B2140" i="14" s="1"/>
  <c r="B2141" i="14" s="1"/>
  <c r="B2142" i="14" s="1"/>
  <c r="B2143" i="14" s="1"/>
  <c r="B2144" i="14" s="1"/>
  <c r="B2145" i="14" s="1"/>
  <c r="B2146" i="14" s="1"/>
  <c r="B2147" i="14" s="1"/>
  <c r="B2148" i="14" s="1"/>
  <c r="B2149" i="14" s="1"/>
  <c r="B2150" i="14" s="1"/>
  <c r="B2151" i="14" s="1"/>
  <c r="B2152" i="14" s="1"/>
  <c r="B2153" i="14" s="1"/>
  <c r="B2154" i="14" s="1"/>
  <c r="B2155" i="14" s="1"/>
  <c r="B2156" i="14" s="1"/>
  <c r="B2157" i="14" s="1"/>
  <c r="B2158" i="14" s="1"/>
  <c r="B2159" i="14" s="1"/>
  <c r="B2160" i="14" s="1"/>
  <c r="B2161" i="14" s="1"/>
  <c r="B2162" i="14" s="1"/>
  <c r="B2163" i="14" s="1"/>
  <c r="B2164" i="14" s="1"/>
  <c r="B2165" i="14" s="1"/>
  <c r="B2166" i="14" s="1"/>
  <c r="B2167" i="14" s="1"/>
  <c r="B2168" i="14" s="1"/>
  <c r="B2169" i="14" s="1"/>
  <c r="B2170" i="14" s="1"/>
  <c r="B2171" i="14" s="1"/>
  <c r="B2172" i="14" s="1"/>
  <c r="B2173" i="14" s="1"/>
  <c r="B2174" i="14" s="1"/>
  <c r="B2175" i="14" s="1"/>
  <c r="B2176" i="14" s="1"/>
  <c r="B2177" i="14" s="1"/>
  <c r="B2178" i="14" s="1"/>
  <c r="B2179" i="14" s="1"/>
  <c r="B2180" i="14" s="1"/>
  <c r="B2181" i="14" s="1"/>
  <c r="B2182" i="14" s="1"/>
  <c r="B2183" i="14" s="1"/>
  <c r="B2184" i="14" s="1"/>
  <c r="B2185" i="14" s="1"/>
  <c r="B2186" i="14" s="1"/>
  <c r="B2187" i="14" s="1"/>
  <c r="B2188" i="14" s="1"/>
  <c r="B2189" i="14" s="1"/>
  <c r="B2190" i="14" s="1"/>
  <c r="B2191" i="14" s="1"/>
  <c r="B2192" i="14" s="1"/>
  <c r="B2193" i="14" s="1"/>
  <c r="B2194" i="14" s="1"/>
  <c r="B2195" i="14" s="1"/>
  <c r="B2196" i="14" s="1"/>
  <c r="B2197" i="14" s="1"/>
  <c r="B2198" i="14" s="1"/>
  <c r="B2199" i="14" s="1"/>
  <c r="B2200" i="14" s="1"/>
  <c r="B2201" i="14" s="1"/>
  <c r="B2202" i="14" s="1"/>
  <c r="B2203" i="14" s="1"/>
  <c r="B2204" i="14" s="1"/>
  <c r="B2205" i="14" s="1"/>
  <c r="B2206" i="14" s="1"/>
  <c r="B2207" i="14" s="1"/>
  <c r="B2208" i="14" s="1"/>
  <c r="B2209" i="14" s="1"/>
  <c r="B2210" i="14" s="1"/>
  <c r="B2211" i="14" s="1"/>
  <c r="B2212" i="14" s="1"/>
  <c r="B2213" i="14" s="1"/>
  <c r="B2214" i="14" s="1"/>
  <c r="B2215" i="14" s="1"/>
  <c r="B2216" i="14" s="1"/>
  <c r="B2217" i="14" s="1"/>
  <c r="B2218" i="14" s="1"/>
  <c r="B2219" i="14" s="1"/>
  <c r="B2220" i="14" s="1"/>
  <c r="B2221" i="14" s="1"/>
  <c r="B2222" i="14" s="1"/>
  <c r="B2223" i="14" s="1"/>
  <c r="B2224" i="14" s="1"/>
  <c r="B2225" i="14" s="1"/>
  <c r="B2226" i="14" s="1"/>
  <c r="B2227" i="14" s="1"/>
  <c r="B2228" i="14" s="1"/>
  <c r="B2229" i="14" s="1"/>
  <c r="B2230" i="14" s="1"/>
  <c r="B2231" i="14" s="1"/>
  <c r="B2232" i="14" s="1"/>
  <c r="B2233" i="14" s="1"/>
  <c r="B2234" i="14" s="1"/>
  <c r="B2235" i="14" s="1"/>
  <c r="B2236" i="14" s="1"/>
  <c r="B2237" i="14" s="1"/>
  <c r="B2238" i="14" s="1"/>
  <c r="B2239" i="14" s="1"/>
  <c r="B2240" i="14" s="1"/>
  <c r="B2241" i="14" s="1"/>
  <c r="B2242" i="14" s="1"/>
  <c r="B2243" i="14" s="1"/>
  <c r="B2244" i="14" s="1"/>
  <c r="B2245" i="14" s="1"/>
  <c r="B2246" i="14" s="1"/>
  <c r="B2247" i="14" s="1"/>
  <c r="B2248" i="14" s="1"/>
  <c r="B2249" i="14" s="1"/>
  <c r="B2250" i="14" s="1"/>
  <c r="B2251" i="14" s="1"/>
  <c r="B2252" i="14" s="1"/>
  <c r="B2253" i="14" s="1"/>
  <c r="B2254" i="14" s="1"/>
  <c r="B2255" i="14" s="1"/>
  <c r="B2256" i="14" s="1"/>
  <c r="B2257" i="14" s="1"/>
  <c r="B2258" i="14" s="1"/>
  <c r="B2259" i="14" s="1"/>
  <c r="B2260" i="14" s="1"/>
  <c r="B2261" i="14" s="1"/>
  <c r="B2262" i="14" s="1"/>
  <c r="B2263" i="14" s="1"/>
  <c r="B2264" i="14" s="1"/>
  <c r="B2265" i="14" s="1"/>
  <c r="B2266" i="14" s="1"/>
  <c r="B2267" i="14" s="1"/>
  <c r="B2268" i="14" s="1"/>
  <c r="B2269" i="14" s="1"/>
  <c r="B2270" i="14" s="1"/>
  <c r="B2271" i="14" s="1"/>
  <c r="B2272" i="14" s="1"/>
  <c r="B2273" i="14" s="1"/>
  <c r="B2274" i="14" s="1"/>
  <c r="B2275" i="14" s="1"/>
  <c r="B2276" i="14" s="1"/>
  <c r="B2277" i="14" s="1"/>
  <c r="B2278" i="14" s="1"/>
  <c r="B2279" i="14" s="1"/>
  <c r="B2280" i="14" s="1"/>
  <c r="B2281" i="14" s="1"/>
  <c r="B2282" i="14" s="1"/>
  <c r="B2283" i="14" s="1"/>
  <c r="B2284" i="14" s="1"/>
  <c r="B2285" i="14" s="1"/>
  <c r="B2286" i="14" s="1"/>
  <c r="B2287" i="14" s="1"/>
  <c r="B2288" i="14" s="1"/>
  <c r="B2289" i="14" s="1"/>
  <c r="B2290" i="14" s="1"/>
  <c r="B2291" i="14" s="1"/>
  <c r="B2292" i="14" s="1"/>
  <c r="B2293" i="14" s="1"/>
  <c r="K3" i="13"/>
  <c r="J3" i="13"/>
  <c r="I3" i="13"/>
  <c r="H3" i="13"/>
  <c r="F3" i="13"/>
  <c r="E3" i="13"/>
  <c r="F3" i="14"/>
  <c r="H3" i="14"/>
  <c r="I3" i="14"/>
  <c r="J3" i="14"/>
  <c r="K3" i="14"/>
  <c r="E3" i="14"/>
  <c r="G71" i="1" l="1"/>
  <c r="H71" i="1"/>
  <c r="I71" i="1"/>
  <c r="J71" i="1"/>
  <c r="K71" i="1"/>
  <c r="L71" i="1"/>
  <c r="M71" i="1"/>
  <c r="N71" i="1"/>
  <c r="O71" i="1"/>
  <c r="G72" i="1"/>
  <c r="H72" i="1"/>
  <c r="I72" i="1"/>
  <c r="J72" i="1"/>
  <c r="K72" i="1"/>
  <c r="L72" i="1"/>
  <c r="M72" i="1"/>
  <c r="N72" i="1"/>
  <c r="O72" i="1"/>
  <c r="G73" i="1"/>
  <c r="H73" i="1"/>
  <c r="I73" i="1"/>
  <c r="J73" i="1"/>
  <c r="K73" i="1"/>
  <c r="L73" i="1"/>
  <c r="M73" i="1"/>
  <c r="N73" i="1"/>
  <c r="O73" i="1"/>
  <c r="G74" i="1"/>
  <c r="H74" i="1"/>
  <c r="I74" i="1"/>
  <c r="J74" i="1"/>
  <c r="K74" i="1"/>
  <c r="L74" i="1"/>
  <c r="M74" i="1"/>
  <c r="N74" i="1"/>
  <c r="O74" i="1"/>
  <c r="H70" i="1"/>
  <c r="I70" i="1"/>
  <c r="J70" i="1"/>
  <c r="K70" i="1"/>
  <c r="L70" i="1"/>
  <c r="M70" i="1"/>
  <c r="N70" i="1"/>
  <c r="O70" i="1"/>
  <c r="G70" i="1"/>
  <c r="P74" i="1" l="1"/>
  <c r="P73" i="1"/>
  <c r="P72" i="1"/>
  <c r="P71" i="1"/>
  <c r="P70" i="1"/>
  <c r="G93" i="3"/>
  <c r="H93" i="3"/>
  <c r="I93" i="3"/>
  <c r="J93" i="3"/>
  <c r="K93" i="3"/>
  <c r="L93" i="3"/>
  <c r="M93" i="3"/>
  <c r="N93" i="3"/>
  <c r="F93" i="3"/>
  <c r="G92" i="3"/>
  <c r="H92" i="3"/>
  <c r="I92" i="3"/>
  <c r="J92" i="3"/>
  <c r="K92" i="3"/>
  <c r="L92" i="3"/>
  <c r="M92" i="3"/>
  <c r="N92" i="3"/>
  <c r="F92" i="3"/>
  <c r="H45" i="1"/>
  <c r="I45" i="1" s="1"/>
  <c r="J45" i="1" s="1"/>
  <c r="K45" i="1" s="1"/>
  <c r="L45" i="1" s="1"/>
  <c r="M45" i="1" s="1"/>
  <c r="N45" i="1" s="1"/>
  <c r="O45" i="1" s="1"/>
  <c r="J58" i="16" l="1"/>
  <c r="I58" i="16"/>
  <c r="J18" i="16"/>
  <c r="I18" i="16"/>
  <c r="H18" i="16"/>
  <c r="G18" i="16"/>
  <c r="F18" i="16"/>
  <c r="J80" i="16" l="1"/>
  <c r="I80" i="16"/>
  <c r="H80" i="16"/>
  <c r="G80" i="16"/>
  <c r="J46" i="16"/>
  <c r="I46" i="16"/>
  <c r="H46" i="16"/>
  <c r="D7" i="16"/>
  <c r="D4" i="16"/>
  <c r="J134" i="16"/>
  <c r="I134" i="16"/>
  <c r="H134" i="16"/>
  <c r="G134" i="16"/>
  <c r="F134" i="16"/>
  <c r="G21" i="12"/>
  <c r="H21" i="12" s="1"/>
  <c r="I21" i="12" s="1"/>
  <c r="J21" i="12" s="1"/>
  <c r="K21" i="12" s="1"/>
  <c r="L21" i="12" s="1"/>
  <c r="M21" i="12" s="1"/>
  <c r="N21" i="12" s="1"/>
  <c r="J133" i="16"/>
  <c r="I133" i="16"/>
  <c r="H133" i="16"/>
  <c r="G133" i="16"/>
  <c r="F133" i="16"/>
  <c r="G13" i="12"/>
  <c r="H13" i="12" s="1"/>
  <c r="I13" i="12" s="1"/>
  <c r="J13" i="12" s="1"/>
  <c r="K13" i="12" s="1"/>
  <c r="L13" i="12" s="1"/>
  <c r="M13" i="12" s="1"/>
  <c r="N13" i="12" s="1"/>
  <c r="F132" i="16"/>
  <c r="G5" i="12"/>
  <c r="H5" i="12" s="1"/>
  <c r="I5" i="12" s="1"/>
  <c r="J5" i="12" s="1"/>
  <c r="K5" i="12" s="1"/>
  <c r="L5" i="12" s="1"/>
  <c r="M5" i="12" s="1"/>
  <c r="N5" i="12" s="1"/>
  <c r="J128" i="16"/>
  <c r="I128" i="16"/>
  <c r="H128" i="16"/>
  <c r="G128" i="16"/>
  <c r="F128" i="16"/>
  <c r="E128" i="16"/>
  <c r="D128" i="16"/>
  <c r="G53" i="10"/>
  <c r="H53" i="10" s="1"/>
  <c r="I53" i="10" s="1"/>
  <c r="J53" i="10" s="1"/>
  <c r="K53" i="10" s="1"/>
  <c r="L53" i="10" s="1"/>
  <c r="M53" i="10" s="1"/>
  <c r="N53" i="10" s="1"/>
  <c r="J127" i="16"/>
  <c r="I127" i="16"/>
  <c r="H127" i="16"/>
  <c r="G127" i="16"/>
  <c r="F127" i="16"/>
  <c r="E127" i="16"/>
  <c r="D127" i="16"/>
  <c r="G43" i="10"/>
  <c r="H43" i="10" s="1"/>
  <c r="I43" i="10" s="1"/>
  <c r="J43" i="10" s="1"/>
  <c r="K43" i="10" s="1"/>
  <c r="L43" i="10" s="1"/>
  <c r="M43" i="10" s="1"/>
  <c r="N43" i="10" s="1"/>
  <c r="J126" i="16"/>
  <c r="I126" i="16"/>
  <c r="H126" i="16"/>
  <c r="G126" i="16"/>
  <c r="F126" i="16"/>
  <c r="E126" i="16"/>
  <c r="D126" i="16"/>
  <c r="G33" i="10"/>
  <c r="H33" i="10" s="1"/>
  <c r="I33" i="10" s="1"/>
  <c r="J33" i="10" s="1"/>
  <c r="K33" i="10" s="1"/>
  <c r="L33" i="10" s="1"/>
  <c r="M33" i="10" s="1"/>
  <c r="N33" i="10" s="1"/>
  <c r="G125" i="16"/>
  <c r="F125" i="16"/>
  <c r="E125" i="16"/>
  <c r="D125" i="16"/>
  <c r="G26" i="10"/>
  <c r="H26" i="10" s="1"/>
  <c r="I26" i="10" s="1"/>
  <c r="J26" i="10" s="1"/>
  <c r="K26" i="10" s="1"/>
  <c r="L26" i="10" s="1"/>
  <c r="M26" i="10" s="1"/>
  <c r="N26" i="10" s="1"/>
  <c r="G124" i="16"/>
  <c r="F124" i="16"/>
  <c r="E124" i="16"/>
  <c r="D124" i="16"/>
  <c r="G19" i="10"/>
  <c r="H19" i="10" s="1"/>
  <c r="I19" i="10" s="1"/>
  <c r="J19" i="10" s="1"/>
  <c r="K19" i="10" s="1"/>
  <c r="L19" i="10" s="1"/>
  <c r="M19" i="10" s="1"/>
  <c r="N19" i="10" s="1"/>
  <c r="G12" i="10"/>
  <c r="H12" i="10" s="1"/>
  <c r="I12" i="10" s="1"/>
  <c r="J12" i="10" s="1"/>
  <c r="K12" i="10" s="1"/>
  <c r="L12" i="10" s="1"/>
  <c r="M12" i="10" s="1"/>
  <c r="N12" i="10" s="1"/>
  <c r="G123" i="16"/>
  <c r="F123" i="16"/>
  <c r="E123" i="16"/>
  <c r="D123" i="16"/>
  <c r="G122" i="16"/>
  <c r="F122" i="16"/>
  <c r="E122" i="16"/>
  <c r="D122" i="16"/>
  <c r="G5" i="10"/>
  <c r="H5" i="10" s="1"/>
  <c r="I5" i="10" s="1"/>
  <c r="J5" i="10" s="1"/>
  <c r="K5" i="10" s="1"/>
  <c r="L5" i="10" s="1"/>
  <c r="M5" i="10" s="1"/>
  <c r="N5" i="10" s="1"/>
  <c r="G11" i="9"/>
  <c r="H11" i="9" s="1"/>
  <c r="I11" i="9" s="1"/>
  <c r="J11" i="9" s="1"/>
  <c r="K11" i="9" s="1"/>
  <c r="L11" i="9" s="1"/>
  <c r="M11" i="9" s="1"/>
  <c r="N11" i="9" s="1"/>
  <c r="H4" i="9"/>
  <c r="I4" i="9" s="1"/>
  <c r="J4" i="9" s="1"/>
  <c r="K4" i="9" s="1"/>
  <c r="L4" i="9" s="1"/>
  <c r="M4" i="9" s="1"/>
  <c r="N4" i="9" s="1"/>
  <c r="G4" i="9"/>
  <c r="G28" i="8"/>
  <c r="H28" i="8" s="1"/>
  <c r="I28" i="8" s="1"/>
  <c r="J28" i="8" s="1"/>
  <c r="K28" i="8" s="1"/>
  <c r="L28" i="8" s="1"/>
  <c r="M28" i="8" s="1"/>
  <c r="N28" i="8" s="1"/>
  <c r="G21" i="8"/>
  <c r="H21" i="8" s="1"/>
  <c r="I21" i="8" s="1"/>
  <c r="J21" i="8" s="1"/>
  <c r="K21" i="8" s="1"/>
  <c r="L21" i="8" s="1"/>
  <c r="M21" i="8" s="1"/>
  <c r="N21" i="8" s="1"/>
  <c r="G13" i="8"/>
  <c r="H13" i="8" s="1"/>
  <c r="I13" i="8" s="1"/>
  <c r="J13" i="8" s="1"/>
  <c r="K13" i="8" s="1"/>
  <c r="L13" i="8" s="1"/>
  <c r="M13" i="8" s="1"/>
  <c r="N13" i="8" s="1"/>
  <c r="G5" i="8"/>
  <c r="H5" i="8" s="1"/>
  <c r="I5" i="8" s="1"/>
  <c r="J5" i="8" s="1"/>
  <c r="K5" i="8" s="1"/>
  <c r="L5" i="8" s="1"/>
  <c r="M5" i="8" s="1"/>
  <c r="N5" i="8" s="1"/>
  <c r="F62" i="4" l="1"/>
  <c r="G62" i="4"/>
  <c r="H62" i="4"/>
  <c r="I62" i="4"/>
  <c r="J62" i="4"/>
  <c r="K62" i="4"/>
  <c r="L62" i="4"/>
  <c r="M62" i="4"/>
  <c r="N62" i="4"/>
  <c r="F63" i="4"/>
  <c r="G63" i="4"/>
  <c r="H63" i="4"/>
  <c r="I63" i="4"/>
  <c r="J63" i="4"/>
  <c r="K63" i="4"/>
  <c r="L63" i="4"/>
  <c r="M63" i="4"/>
  <c r="N63" i="4"/>
  <c r="F64" i="4"/>
  <c r="G64" i="4"/>
  <c r="H64" i="4"/>
  <c r="I64" i="4"/>
  <c r="J64" i="4"/>
  <c r="K64" i="4"/>
  <c r="L64" i="4"/>
  <c r="M64" i="4"/>
  <c r="N64" i="4"/>
  <c r="F65" i="4"/>
  <c r="G65" i="4"/>
  <c r="H65" i="4"/>
  <c r="I65" i="4"/>
  <c r="J65" i="4"/>
  <c r="K65" i="4"/>
  <c r="L65" i="4"/>
  <c r="M65" i="4"/>
  <c r="N65" i="4"/>
  <c r="F90" i="3"/>
  <c r="G90" i="3"/>
  <c r="H90" i="3"/>
  <c r="I90" i="3"/>
  <c r="J90" i="3"/>
  <c r="K90" i="3"/>
  <c r="L90" i="3"/>
  <c r="M90" i="3"/>
  <c r="N90" i="3"/>
  <c r="F91" i="3"/>
  <c r="G91" i="3"/>
  <c r="H91" i="3"/>
  <c r="I91" i="3"/>
  <c r="J91" i="3"/>
  <c r="K91" i="3"/>
  <c r="L91" i="3"/>
  <c r="M91" i="3"/>
  <c r="N91" i="3"/>
  <c r="G46" i="16"/>
  <c r="F95" i="2"/>
  <c r="G95" i="2"/>
  <c r="H95" i="2"/>
  <c r="I95" i="2"/>
  <c r="J95" i="2"/>
  <c r="K95" i="2"/>
  <c r="L95" i="2"/>
  <c r="M95" i="2"/>
  <c r="N95" i="2"/>
  <c r="F96" i="2"/>
  <c r="G96" i="2"/>
  <c r="G104" i="2" s="1"/>
  <c r="H96" i="2"/>
  <c r="I96" i="2"/>
  <c r="J96" i="2"/>
  <c r="K96" i="2"/>
  <c r="L96" i="2"/>
  <c r="M96" i="2"/>
  <c r="N96" i="2"/>
  <c r="F97" i="2"/>
  <c r="G97" i="2"/>
  <c r="H97" i="2"/>
  <c r="I97" i="2"/>
  <c r="J97" i="2"/>
  <c r="K97" i="2"/>
  <c r="L97" i="2"/>
  <c r="M97" i="2"/>
  <c r="N97" i="2"/>
  <c r="F98" i="2"/>
  <c r="G98" i="2"/>
  <c r="H98" i="2"/>
  <c r="I98" i="2"/>
  <c r="J98" i="2"/>
  <c r="K98" i="2"/>
  <c r="L98" i="2"/>
  <c r="M98" i="2"/>
  <c r="N98" i="2"/>
  <c r="G94" i="2"/>
  <c r="H94" i="2"/>
  <c r="I94" i="2"/>
  <c r="J94" i="2"/>
  <c r="K94" i="2"/>
  <c r="L94" i="2"/>
  <c r="M94" i="2"/>
  <c r="N94" i="2"/>
  <c r="F94" i="2"/>
  <c r="F55" i="2"/>
  <c r="G55" i="2"/>
  <c r="H55" i="2"/>
  <c r="I55" i="2"/>
  <c r="I103" i="2" s="1"/>
  <c r="J55" i="2"/>
  <c r="K55" i="2"/>
  <c r="L55" i="2"/>
  <c r="M55" i="2"/>
  <c r="M103" i="2" s="1"/>
  <c r="N55" i="2"/>
  <c r="F56" i="2"/>
  <c r="G56" i="2"/>
  <c r="H56" i="2"/>
  <c r="H104" i="2" s="1"/>
  <c r="I56" i="2"/>
  <c r="J56" i="2"/>
  <c r="K56" i="2"/>
  <c r="L56" i="2"/>
  <c r="L104" i="2" s="1"/>
  <c r="M56" i="2"/>
  <c r="N56" i="2"/>
  <c r="F57" i="2"/>
  <c r="G57" i="2"/>
  <c r="G105" i="2" s="1"/>
  <c r="H57" i="2"/>
  <c r="I57" i="2"/>
  <c r="J57" i="2"/>
  <c r="K57" i="2"/>
  <c r="K105" i="2" s="1"/>
  <c r="L57" i="2"/>
  <c r="M57" i="2"/>
  <c r="N57" i="2"/>
  <c r="F58" i="2"/>
  <c r="F106" i="2" s="1"/>
  <c r="G58" i="2"/>
  <c r="H58" i="2"/>
  <c r="I58" i="2"/>
  <c r="J58" i="2"/>
  <c r="J106" i="2" s="1"/>
  <c r="K58" i="2"/>
  <c r="L58" i="2"/>
  <c r="M58" i="2"/>
  <c r="N58" i="2"/>
  <c r="N106" i="2" s="1"/>
  <c r="G54" i="2"/>
  <c r="H54" i="2"/>
  <c r="I54" i="2"/>
  <c r="J54" i="2"/>
  <c r="J102" i="2" s="1"/>
  <c r="K54" i="2"/>
  <c r="L54" i="2"/>
  <c r="M54" i="2"/>
  <c r="N54" i="2"/>
  <c r="N102" i="2" s="1"/>
  <c r="F54" i="2"/>
  <c r="G111" i="1"/>
  <c r="G119" i="1" s="1"/>
  <c r="H111" i="1"/>
  <c r="I111" i="1"/>
  <c r="I119" i="1" s="1"/>
  <c r="J111" i="1"/>
  <c r="K111" i="1"/>
  <c r="K119" i="1" s="1"/>
  <c r="L111" i="1"/>
  <c r="L119" i="1" s="1"/>
  <c r="M111" i="1"/>
  <c r="M119" i="1" s="1"/>
  <c r="N111" i="1"/>
  <c r="O111" i="1"/>
  <c r="O119" i="1" s="1"/>
  <c r="G112" i="1"/>
  <c r="H112" i="1"/>
  <c r="H120" i="1" s="1"/>
  <c r="I112" i="1"/>
  <c r="J112" i="1"/>
  <c r="J120" i="1" s="1"/>
  <c r="K112" i="1"/>
  <c r="K120" i="1" s="1"/>
  <c r="L112" i="1"/>
  <c r="L120" i="1" s="1"/>
  <c r="M112" i="1"/>
  <c r="N112" i="1"/>
  <c r="N120" i="1" s="1"/>
  <c r="O112" i="1"/>
  <c r="O120" i="1" s="1"/>
  <c r="G113" i="1"/>
  <c r="H113" i="1"/>
  <c r="I113" i="1"/>
  <c r="I121" i="1" s="1"/>
  <c r="J113" i="1"/>
  <c r="J121" i="1" s="1"/>
  <c r="K113" i="1"/>
  <c r="K121" i="1" s="1"/>
  <c r="L113" i="1"/>
  <c r="M113" i="1"/>
  <c r="M121" i="1" s="1"/>
  <c r="N113" i="1"/>
  <c r="N121" i="1" s="1"/>
  <c r="O113" i="1"/>
  <c r="O121" i="1" s="1"/>
  <c r="G114" i="1"/>
  <c r="H114" i="1"/>
  <c r="H122" i="1" s="1"/>
  <c r="I114" i="1"/>
  <c r="I122" i="1" s="1"/>
  <c r="J114" i="1"/>
  <c r="J122" i="1" s="1"/>
  <c r="K114" i="1"/>
  <c r="L114" i="1"/>
  <c r="L122" i="1" s="1"/>
  <c r="M114" i="1"/>
  <c r="M122" i="1" s="1"/>
  <c r="N114" i="1"/>
  <c r="N122" i="1" s="1"/>
  <c r="O114" i="1"/>
  <c r="H110" i="1"/>
  <c r="H118" i="1" s="1"/>
  <c r="I110" i="1"/>
  <c r="I118" i="1" s="1"/>
  <c r="J110" i="1"/>
  <c r="J118" i="1" s="1"/>
  <c r="K110" i="1"/>
  <c r="L110" i="1"/>
  <c r="L118" i="1" s="1"/>
  <c r="M110" i="1"/>
  <c r="M118" i="1" s="1"/>
  <c r="N110" i="1"/>
  <c r="N118" i="1" s="1"/>
  <c r="O110" i="1"/>
  <c r="G110" i="1"/>
  <c r="H119" i="1"/>
  <c r="H117" i="1"/>
  <c r="I117" i="1" s="1"/>
  <c r="J117" i="1" s="1"/>
  <c r="K117" i="1" s="1"/>
  <c r="L117" i="1" s="1"/>
  <c r="M117" i="1" s="1"/>
  <c r="N117" i="1" s="1"/>
  <c r="O117" i="1" s="1"/>
  <c r="H109" i="1"/>
  <c r="I109" i="1" s="1"/>
  <c r="J109" i="1" s="1"/>
  <c r="K109" i="1" s="1"/>
  <c r="L109" i="1" s="1"/>
  <c r="M109" i="1" s="1"/>
  <c r="N109" i="1" s="1"/>
  <c r="O109" i="1" s="1"/>
  <c r="H69" i="1"/>
  <c r="I69" i="1" s="1"/>
  <c r="J69" i="1" s="1"/>
  <c r="K69" i="1" s="1"/>
  <c r="L69" i="1" s="1"/>
  <c r="M69" i="1" s="1"/>
  <c r="N69" i="1" s="1"/>
  <c r="O69" i="1" s="1"/>
  <c r="F102" i="2" l="1"/>
  <c r="K102" i="2"/>
  <c r="K110" i="2" s="1"/>
  <c r="G102" i="2"/>
  <c r="L105" i="2"/>
  <c r="H105" i="2"/>
  <c r="M104" i="2"/>
  <c r="I104" i="2"/>
  <c r="J103" i="2"/>
  <c r="F103" i="2"/>
  <c r="M102" i="2"/>
  <c r="M110" i="2" s="1"/>
  <c r="I102" i="2"/>
  <c r="I110" i="2" s="1"/>
  <c r="M106" i="2"/>
  <c r="M114" i="2" s="1"/>
  <c r="I106" i="2"/>
  <c r="I114" i="2" s="1"/>
  <c r="N105" i="2"/>
  <c r="N113" i="2" s="1"/>
  <c r="J105" i="2"/>
  <c r="J113" i="2" s="1"/>
  <c r="K104" i="2"/>
  <c r="L103" i="2"/>
  <c r="L111" i="2" s="1"/>
  <c r="H103" i="2"/>
  <c r="H111" i="2" s="1"/>
  <c r="L106" i="2"/>
  <c r="L114" i="2" s="1"/>
  <c r="H106" i="2"/>
  <c r="H114" i="2" s="1"/>
  <c r="M105" i="2"/>
  <c r="M113" i="2" s="1"/>
  <c r="I105" i="2"/>
  <c r="I113" i="2" s="1"/>
  <c r="N104" i="2"/>
  <c r="N112" i="2" s="1"/>
  <c r="J104" i="2"/>
  <c r="K103" i="2"/>
  <c r="K111" i="2" s="1"/>
  <c r="G103" i="2"/>
  <c r="G111" i="2" s="1"/>
  <c r="F104" i="2"/>
  <c r="L102" i="2"/>
  <c r="L110" i="2" s="1"/>
  <c r="H102" i="2"/>
  <c r="H110" i="2" s="1"/>
  <c r="K106" i="2"/>
  <c r="K114" i="2" s="1"/>
  <c r="G106" i="2"/>
  <c r="G114" i="2" s="1"/>
  <c r="K112" i="2"/>
  <c r="L113" i="2"/>
  <c r="H113" i="2"/>
  <c r="G121" i="1"/>
  <c r="M112" i="2"/>
  <c r="I112" i="2"/>
  <c r="G112" i="2"/>
  <c r="G120" i="1"/>
  <c r="J111" i="2"/>
  <c r="G110" i="2"/>
  <c r="F111" i="2"/>
  <c r="F105" i="2"/>
  <c r="N103" i="2"/>
  <c r="N111" i="2" s="1"/>
  <c r="G118" i="1"/>
  <c r="O122" i="1"/>
  <c r="K122" i="1"/>
  <c r="J114" i="2" s="1"/>
  <c r="G122" i="1"/>
  <c r="L121" i="1"/>
  <c r="H121" i="1"/>
  <c r="G113" i="2" s="1"/>
  <c r="M120" i="1"/>
  <c r="L112" i="2" s="1"/>
  <c r="I120" i="1"/>
  <c r="N119" i="1"/>
  <c r="M111" i="2" s="1"/>
  <c r="J119" i="1"/>
  <c r="I111" i="2" s="1"/>
  <c r="O118" i="1"/>
  <c r="K118" i="1"/>
  <c r="J110" i="2" s="1"/>
  <c r="H101" i="1"/>
  <c r="I101" i="1" s="1"/>
  <c r="J101" i="1" s="1"/>
  <c r="K101" i="1" s="1"/>
  <c r="L101" i="1" s="1"/>
  <c r="M101" i="1" s="1"/>
  <c r="N101" i="1" s="1"/>
  <c r="O101" i="1" s="1"/>
  <c r="H93" i="1"/>
  <c r="I93" i="1" s="1"/>
  <c r="J93" i="1" s="1"/>
  <c r="K93" i="1" s="1"/>
  <c r="L93" i="1" s="1"/>
  <c r="M93" i="1" s="1"/>
  <c r="N93" i="1" s="1"/>
  <c r="O93" i="1" s="1"/>
  <c r="H85" i="1"/>
  <c r="I85" i="1" s="1"/>
  <c r="J85" i="1" s="1"/>
  <c r="K85" i="1" s="1"/>
  <c r="L85" i="1" s="1"/>
  <c r="M85" i="1" s="1"/>
  <c r="N85" i="1" s="1"/>
  <c r="O85" i="1" s="1"/>
  <c r="H77" i="1"/>
  <c r="I77" i="1" s="1"/>
  <c r="J77" i="1" s="1"/>
  <c r="K77" i="1" s="1"/>
  <c r="L77" i="1" s="1"/>
  <c r="M77" i="1" s="1"/>
  <c r="N77" i="1" s="1"/>
  <c r="O77" i="1" s="1"/>
  <c r="H61" i="1"/>
  <c r="I61" i="1" s="1"/>
  <c r="J61" i="1" s="1"/>
  <c r="K61" i="1" s="1"/>
  <c r="L61" i="1" s="1"/>
  <c r="M61" i="1" s="1"/>
  <c r="N61" i="1" s="1"/>
  <c r="O61" i="1" s="1"/>
  <c r="H53" i="1"/>
  <c r="I53" i="1" s="1"/>
  <c r="J53" i="1" s="1"/>
  <c r="K53" i="1" s="1"/>
  <c r="L53" i="1" s="1"/>
  <c r="M53" i="1" s="1"/>
  <c r="N53" i="1" s="1"/>
  <c r="O53" i="1" s="1"/>
  <c r="H37" i="1"/>
  <c r="I37" i="1" s="1"/>
  <c r="J37" i="1" s="1"/>
  <c r="K37" i="1" s="1"/>
  <c r="L37" i="1" s="1"/>
  <c r="M37" i="1" s="1"/>
  <c r="N37" i="1" s="1"/>
  <c r="O37" i="1" s="1"/>
  <c r="H29" i="1"/>
  <c r="I29" i="1" s="1"/>
  <c r="J29" i="1" s="1"/>
  <c r="K29" i="1" s="1"/>
  <c r="L29" i="1" s="1"/>
  <c r="M29" i="1" s="1"/>
  <c r="N29" i="1" s="1"/>
  <c r="O29" i="1" s="1"/>
  <c r="H21" i="1"/>
  <c r="I21" i="1" s="1"/>
  <c r="J21" i="1" s="1"/>
  <c r="K21" i="1" s="1"/>
  <c r="L21" i="1" s="1"/>
  <c r="M21" i="1" s="1"/>
  <c r="N21" i="1" s="1"/>
  <c r="O21" i="1" s="1"/>
  <c r="H13" i="1"/>
  <c r="I13" i="1" s="1"/>
  <c r="J13" i="1" s="1"/>
  <c r="K13" i="1" s="1"/>
  <c r="L13" i="1" s="1"/>
  <c r="M13" i="1" s="1"/>
  <c r="N13" i="1" s="1"/>
  <c r="O13" i="1" s="1"/>
  <c r="H5" i="1"/>
  <c r="I5" i="1" s="1"/>
  <c r="J5" i="1" s="1"/>
  <c r="K5" i="1" s="1"/>
  <c r="L5" i="1" s="1"/>
  <c r="M5" i="1" s="1"/>
  <c r="N5" i="1" s="1"/>
  <c r="O5" i="1" s="1"/>
  <c r="P121" i="1" l="1"/>
  <c r="P120" i="1"/>
  <c r="O111" i="2"/>
  <c r="P119" i="1"/>
  <c r="N114" i="2"/>
  <c r="P122" i="1"/>
  <c r="N110" i="2"/>
  <c r="P118" i="1"/>
  <c r="F112" i="2"/>
  <c r="J112" i="2"/>
  <c r="F114" i="2"/>
  <c r="K113" i="2"/>
  <c r="H112" i="2"/>
  <c r="F113" i="2"/>
  <c r="F110" i="2"/>
  <c r="J147" i="16"/>
  <c r="J146" i="16"/>
  <c r="I147" i="16"/>
  <c r="I146" i="16"/>
  <c r="J113" i="16"/>
  <c r="I113" i="16"/>
  <c r="N58" i="5"/>
  <c r="M58" i="5"/>
  <c r="L58" i="5"/>
  <c r="K58" i="5"/>
  <c r="J58" i="5"/>
  <c r="I58" i="5"/>
  <c r="H58" i="5"/>
  <c r="G58" i="5"/>
  <c r="F58" i="5"/>
  <c r="N57" i="5"/>
  <c r="M57" i="5"/>
  <c r="L57" i="5"/>
  <c r="K57" i="5"/>
  <c r="J57" i="5"/>
  <c r="I57" i="5"/>
  <c r="H57" i="5"/>
  <c r="G57" i="5"/>
  <c r="F57" i="5"/>
  <c r="J82" i="16"/>
  <c r="I82" i="16"/>
  <c r="H82" i="16"/>
  <c r="G82" i="16"/>
  <c r="J76" i="16"/>
  <c r="I76" i="16"/>
  <c r="H76" i="16"/>
  <c r="G76" i="16"/>
  <c r="J75" i="16"/>
  <c r="I75" i="16"/>
  <c r="H75" i="16"/>
  <c r="G75" i="16"/>
  <c r="J74" i="16"/>
  <c r="I74" i="16"/>
  <c r="H74" i="16"/>
  <c r="G74" i="16"/>
  <c r="J73" i="16"/>
  <c r="I73" i="16"/>
  <c r="H73" i="16"/>
  <c r="G73" i="16"/>
  <c r="J72" i="16"/>
  <c r="I72" i="16"/>
  <c r="H72" i="16"/>
  <c r="G72" i="16"/>
  <c r="J71" i="16"/>
  <c r="I71" i="16"/>
  <c r="H71" i="16"/>
  <c r="G71" i="16"/>
  <c r="J70" i="16"/>
  <c r="I70" i="16"/>
  <c r="H70" i="16"/>
  <c r="G70" i="16"/>
  <c r="J69" i="16"/>
  <c r="I69" i="16"/>
  <c r="H69" i="16"/>
  <c r="G69" i="16"/>
  <c r="G77" i="16" s="1"/>
  <c r="J65" i="16"/>
  <c r="I65" i="16"/>
  <c r="H65" i="16"/>
  <c r="G65" i="16"/>
  <c r="I64" i="16"/>
  <c r="H64" i="16"/>
  <c r="G64" i="16"/>
  <c r="I63" i="16"/>
  <c r="H63" i="16"/>
  <c r="G63" i="16"/>
  <c r="J60" i="16"/>
  <c r="I60" i="16"/>
  <c r="H60" i="16"/>
  <c r="G60" i="16"/>
  <c r="J59" i="16"/>
  <c r="I59" i="16"/>
  <c r="H59" i="16"/>
  <c r="G59" i="16"/>
  <c r="D6" i="16"/>
  <c r="F13" i="16"/>
  <c r="F13" i="25" s="1"/>
  <c r="O112" i="2" l="1"/>
  <c r="O113" i="2"/>
  <c r="O114" i="2"/>
  <c r="O110" i="2"/>
  <c r="G66" i="16"/>
  <c r="D5" i="16"/>
  <c r="J77" i="16"/>
  <c r="I77" i="16"/>
  <c r="H77" i="16"/>
  <c r="J66" i="16"/>
  <c r="I66" i="16"/>
  <c r="H66" i="16"/>
  <c r="N16" i="5" l="1"/>
  <c r="M16" i="5"/>
  <c r="L16" i="5"/>
  <c r="K16" i="5"/>
  <c r="J16" i="5"/>
  <c r="I16" i="5"/>
  <c r="H16" i="5"/>
  <c r="G16" i="5"/>
  <c r="F16" i="5"/>
  <c r="N15" i="5"/>
  <c r="M15" i="5"/>
  <c r="L15" i="5"/>
  <c r="K15" i="5"/>
  <c r="J15" i="5"/>
  <c r="I15" i="5"/>
  <c r="H15" i="5"/>
  <c r="G15" i="5"/>
  <c r="F15" i="5"/>
  <c r="N14" i="5"/>
  <c r="M14" i="5"/>
  <c r="L14" i="5"/>
  <c r="K14" i="5"/>
  <c r="J14" i="5"/>
  <c r="I14" i="5"/>
  <c r="H14" i="5"/>
  <c r="G14" i="5"/>
  <c r="F14" i="5"/>
  <c r="N13" i="5"/>
  <c r="M13" i="5"/>
  <c r="L13" i="5"/>
  <c r="K13" i="5"/>
  <c r="J13" i="5"/>
  <c r="I13" i="5"/>
  <c r="H13" i="5"/>
  <c r="G13" i="5"/>
  <c r="F13" i="5"/>
  <c r="N128" i="3"/>
  <c r="M128" i="3"/>
  <c r="L128" i="3"/>
  <c r="K128" i="3"/>
  <c r="J128" i="3"/>
  <c r="I128" i="3"/>
  <c r="H128" i="3"/>
  <c r="G128" i="3"/>
  <c r="F128" i="3"/>
  <c r="N127" i="3"/>
  <c r="M127" i="3"/>
  <c r="L127" i="3"/>
  <c r="K127" i="3"/>
  <c r="J127" i="3"/>
  <c r="I127" i="3"/>
  <c r="H127" i="3"/>
  <c r="G127" i="3"/>
  <c r="F127" i="3"/>
  <c r="N126" i="3"/>
  <c r="M126" i="3"/>
  <c r="L126" i="3"/>
  <c r="K126" i="3"/>
  <c r="J126" i="3"/>
  <c r="I126" i="3"/>
  <c r="H126" i="3"/>
  <c r="G126" i="3"/>
  <c r="F126" i="3"/>
  <c r="N125" i="3"/>
  <c r="M125" i="3"/>
  <c r="L125" i="3"/>
  <c r="K125" i="3"/>
  <c r="J125" i="3"/>
  <c r="I125" i="3"/>
  <c r="H125" i="3"/>
  <c r="G125" i="3"/>
  <c r="F125" i="3"/>
  <c r="N100" i="3"/>
  <c r="M100" i="3"/>
  <c r="L100" i="3"/>
  <c r="K100" i="3"/>
  <c r="J100" i="3"/>
  <c r="I100" i="3"/>
  <c r="H100" i="3"/>
  <c r="G100" i="3"/>
  <c r="N99" i="3"/>
  <c r="M99" i="3"/>
  <c r="L99" i="3"/>
  <c r="K99" i="3"/>
  <c r="J99" i="3"/>
  <c r="I99" i="3"/>
  <c r="H99" i="3"/>
  <c r="G99" i="3"/>
  <c r="N98" i="3"/>
  <c r="M98" i="3"/>
  <c r="L98" i="3"/>
  <c r="K98" i="3"/>
  <c r="J98" i="3"/>
  <c r="I98" i="3"/>
  <c r="H98" i="3"/>
  <c r="G98" i="3"/>
  <c r="N97" i="3"/>
  <c r="M97" i="3"/>
  <c r="L97" i="3"/>
  <c r="K97" i="3"/>
  <c r="J97" i="3"/>
  <c r="I97" i="3"/>
  <c r="H97" i="3"/>
  <c r="G97" i="3"/>
  <c r="F100" i="3"/>
  <c r="F99" i="3"/>
  <c r="F98" i="3"/>
  <c r="F97" i="3"/>
  <c r="J57" i="16"/>
  <c r="I57" i="16"/>
  <c r="J56" i="16"/>
  <c r="I56" i="16"/>
  <c r="J55" i="16"/>
  <c r="I55" i="16"/>
  <c r="H55" i="16"/>
  <c r="G55" i="16"/>
  <c r="J54" i="16"/>
  <c r="I54" i="16"/>
  <c r="H54" i="16"/>
  <c r="G54" i="16"/>
  <c r="J53" i="16"/>
  <c r="I53" i="16"/>
  <c r="H53" i="16"/>
  <c r="G53" i="16"/>
  <c r="J49" i="16"/>
  <c r="I49" i="16"/>
  <c r="H49" i="16"/>
  <c r="G49" i="16"/>
  <c r="J48" i="16"/>
  <c r="I48" i="16"/>
  <c r="H48" i="16"/>
  <c r="G48" i="16"/>
  <c r="G47" i="16"/>
  <c r="J52" i="16"/>
  <c r="I52" i="16"/>
  <c r="H52" i="16"/>
  <c r="G52" i="16"/>
  <c r="J51" i="16"/>
  <c r="I51" i="16"/>
  <c r="H51" i="16"/>
  <c r="G51" i="16"/>
  <c r="J50" i="16"/>
  <c r="I50" i="16"/>
  <c r="H50" i="16"/>
  <c r="J87" i="16" l="1"/>
  <c r="K134" i="3"/>
  <c r="F135" i="3"/>
  <c r="G134" i="3"/>
  <c r="I87" i="16"/>
  <c r="H135" i="3"/>
  <c r="I135" i="3"/>
  <c r="H134" i="3"/>
  <c r="L134" i="3"/>
  <c r="M135" i="3"/>
  <c r="J135" i="3"/>
  <c r="N135" i="3"/>
  <c r="I134" i="3"/>
  <c r="M134" i="3"/>
  <c r="L135" i="3"/>
  <c r="G81" i="16"/>
  <c r="G83" i="16" s="1"/>
  <c r="G135" i="3"/>
  <c r="K135" i="3"/>
  <c r="F134" i="3"/>
  <c r="J134" i="3"/>
  <c r="N134" i="3"/>
  <c r="L132" i="3"/>
  <c r="L133" i="3"/>
  <c r="G133" i="3"/>
  <c r="H133" i="3"/>
  <c r="H132" i="3"/>
  <c r="K133" i="3"/>
  <c r="I132" i="3"/>
  <c r="F132" i="3"/>
  <c r="J132" i="3"/>
  <c r="N132" i="3"/>
  <c r="I133" i="3"/>
  <c r="M133" i="3"/>
  <c r="M132" i="3"/>
  <c r="G132" i="3"/>
  <c r="K132" i="3"/>
  <c r="F133" i="3"/>
  <c r="J133" i="3"/>
  <c r="N133" i="3"/>
  <c r="J117" i="16" l="1"/>
  <c r="J116" i="16"/>
  <c r="J115" i="16"/>
  <c r="J114" i="16"/>
  <c r="I117" i="16"/>
  <c r="I116" i="16"/>
  <c r="I115" i="16"/>
  <c r="I114" i="16"/>
  <c r="J109" i="16"/>
  <c r="I109" i="16"/>
  <c r="H109" i="16"/>
  <c r="G109" i="16"/>
  <c r="J108" i="16"/>
  <c r="I108" i="16"/>
  <c r="H108" i="16"/>
  <c r="G108" i="16"/>
  <c r="J107" i="16"/>
  <c r="I107" i="16"/>
  <c r="H107" i="16"/>
  <c r="G107" i="16"/>
  <c r="F107" i="16"/>
  <c r="J106" i="16"/>
  <c r="I106" i="16"/>
  <c r="H106" i="16"/>
  <c r="G106" i="16"/>
  <c r="F106" i="16"/>
  <c r="J98" i="16"/>
  <c r="H97" i="16"/>
  <c r="H95" i="16"/>
  <c r="G96" i="16"/>
  <c r="G95" i="16"/>
  <c r="I97" i="16"/>
  <c r="I96" i="16"/>
  <c r="I95" i="16"/>
  <c r="F102" i="16"/>
  <c r="F101" i="16"/>
  <c r="F100" i="16"/>
  <c r="F99" i="16"/>
  <c r="F98" i="16"/>
  <c r="F97" i="16"/>
  <c r="F96" i="16"/>
  <c r="F95" i="16"/>
  <c r="E102" i="16"/>
  <c r="E100" i="16"/>
  <c r="E99" i="16"/>
  <c r="E101" i="16"/>
  <c r="E95" i="16"/>
  <c r="E98" i="16"/>
  <c r="E97" i="16"/>
  <c r="E96" i="16"/>
  <c r="N65" i="5"/>
  <c r="N72" i="5" s="1"/>
  <c r="N79" i="5" s="1"/>
  <c r="M65" i="5"/>
  <c r="M72" i="5" s="1"/>
  <c r="M79" i="5" s="1"/>
  <c r="L65" i="5"/>
  <c r="L72" i="5" s="1"/>
  <c r="L79" i="5" s="1"/>
  <c r="K65" i="5"/>
  <c r="K72" i="5" s="1"/>
  <c r="K79" i="5" s="1"/>
  <c r="J65" i="5"/>
  <c r="J72" i="5" s="1"/>
  <c r="J79" i="5" s="1"/>
  <c r="I65" i="5"/>
  <c r="H65" i="5"/>
  <c r="H72" i="5" s="1"/>
  <c r="H79" i="5" s="1"/>
  <c r="G65" i="5"/>
  <c r="G72" i="5" s="1"/>
  <c r="G79" i="5" s="1"/>
  <c r="F65" i="5"/>
  <c r="N64" i="5"/>
  <c r="N71" i="5" s="1"/>
  <c r="N78" i="5" s="1"/>
  <c r="M64" i="5"/>
  <c r="M71" i="5" s="1"/>
  <c r="M78" i="5" s="1"/>
  <c r="L64" i="5"/>
  <c r="L71" i="5" s="1"/>
  <c r="L78" i="5" s="1"/>
  <c r="K64" i="5"/>
  <c r="K71" i="5" s="1"/>
  <c r="K78" i="5" s="1"/>
  <c r="J64" i="5"/>
  <c r="J71" i="5" s="1"/>
  <c r="J78" i="5" s="1"/>
  <c r="I64" i="5"/>
  <c r="I71" i="5" s="1"/>
  <c r="I78" i="5" s="1"/>
  <c r="H64" i="5"/>
  <c r="H71" i="5" s="1"/>
  <c r="H78" i="5" s="1"/>
  <c r="G64" i="5"/>
  <c r="G71" i="5" s="1"/>
  <c r="G78" i="5" s="1"/>
  <c r="F64" i="5"/>
  <c r="N63" i="5"/>
  <c r="N70" i="5" s="1"/>
  <c r="N77" i="5" s="1"/>
  <c r="M63" i="5"/>
  <c r="M70" i="5" s="1"/>
  <c r="M77" i="5" s="1"/>
  <c r="L63" i="5"/>
  <c r="L70" i="5" s="1"/>
  <c r="L77" i="5" s="1"/>
  <c r="K63" i="5"/>
  <c r="K70" i="5" s="1"/>
  <c r="K77" i="5" s="1"/>
  <c r="J63" i="5"/>
  <c r="J70" i="5" s="1"/>
  <c r="J77" i="5" s="1"/>
  <c r="I63" i="5"/>
  <c r="I70" i="5" s="1"/>
  <c r="I77" i="5" s="1"/>
  <c r="H63" i="5"/>
  <c r="H70" i="5" s="1"/>
  <c r="H77" i="5" s="1"/>
  <c r="G63" i="5"/>
  <c r="G70" i="5" s="1"/>
  <c r="G77" i="5" s="1"/>
  <c r="F63" i="5"/>
  <c r="N62" i="5"/>
  <c r="N69" i="5" s="1"/>
  <c r="N76" i="5" s="1"/>
  <c r="M62" i="5"/>
  <c r="M69" i="5" s="1"/>
  <c r="M76" i="5" s="1"/>
  <c r="L62" i="5"/>
  <c r="L69" i="5" s="1"/>
  <c r="L76" i="5" s="1"/>
  <c r="K62" i="5"/>
  <c r="K69" i="5" s="1"/>
  <c r="K76" i="5" s="1"/>
  <c r="J62" i="5"/>
  <c r="J69" i="5" s="1"/>
  <c r="J76" i="5" s="1"/>
  <c r="I62" i="5"/>
  <c r="I69" i="5" s="1"/>
  <c r="I76" i="5" s="1"/>
  <c r="H62" i="5"/>
  <c r="H69" i="5" s="1"/>
  <c r="H76" i="5" s="1"/>
  <c r="G62" i="5"/>
  <c r="G69" i="5" s="1"/>
  <c r="G76" i="5" s="1"/>
  <c r="F62" i="5"/>
  <c r="N30" i="5"/>
  <c r="M30" i="5"/>
  <c r="L30" i="5"/>
  <c r="K30" i="5"/>
  <c r="J30" i="5"/>
  <c r="I30" i="5"/>
  <c r="H30" i="5"/>
  <c r="G30" i="5"/>
  <c r="N29" i="5"/>
  <c r="M29" i="5"/>
  <c r="L29" i="5"/>
  <c r="K29" i="5"/>
  <c r="J29" i="5"/>
  <c r="I29" i="5"/>
  <c r="H29" i="5"/>
  <c r="G29" i="5"/>
  <c r="N28" i="5"/>
  <c r="M28" i="5"/>
  <c r="L28" i="5"/>
  <c r="K28" i="5"/>
  <c r="J28" i="5"/>
  <c r="I28" i="5"/>
  <c r="H28" i="5"/>
  <c r="G28" i="5"/>
  <c r="N27" i="5"/>
  <c r="M27" i="5"/>
  <c r="L27" i="5"/>
  <c r="K27" i="5"/>
  <c r="J27" i="5"/>
  <c r="I27" i="5"/>
  <c r="H27" i="5"/>
  <c r="G27" i="5"/>
  <c r="F30" i="5"/>
  <c r="F29" i="5"/>
  <c r="F28" i="5"/>
  <c r="F27" i="5"/>
  <c r="J86" i="16"/>
  <c r="J88" i="16" s="1"/>
  <c r="J89" i="16" s="1"/>
  <c r="I86" i="16"/>
  <c r="I88" i="16" s="1"/>
  <c r="I89" i="16" s="1"/>
  <c r="H88" i="16"/>
  <c r="H89" i="16" s="1"/>
  <c r="J85" i="16"/>
  <c r="I85" i="16"/>
  <c r="H85" i="16"/>
  <c r="G85" i="16"/>
  <c r="J84" i="16"/>
  <c r="I84" i="16"/>
  <c r="H84" i="16"/>
  <c r="G84" i="16"/>
  <c r="N72" i="4"/>
  <c r="M72" i="4"/>
  <c r="L72" i="4"/>
  <c r="K72" i="4"/>
  <c r="J72" i="4"/>
  <c r="I72" i="4"/>
  <c r="H72" i="4"/>
  <c r="G72" i="4"/>
  <c r="F72" i="4"/>
  <c r="N71" i="4"/>
  <c r="M71" i="4"/>
  <c r="L71" i="4"/>
  <c r="K71" i="4"/>
  <c r="J71" i="4"/>
  <c r="I71" i="4"/>
  <c r="H71" i="4"/>
  <c r="G71" i="4"/>
  <c r="F71" i="4"/>
  <c r="N70" i="4"/>
  <c r="M70" i="4"/>
  <c r="L70" i="4"/>
  <c r="K70" i="4"/>
  <c r="J70" i="4"/>
  <c r="I70" i="4"/>
  <c r="H70" i="4"/>
  <c r="G70" i="4"/>
  <c r="F70" i="4"/>
  <c r="N69" i="4"/>
  <c r="M69" i="4"/>
  <c r="L69" i="4"/>
  <c r="K69" i="4"/>
  <c r="J69" i="4"/>
  <c r="I69" i="4"/>
  <c r="H69" i="4"/>
  <c r="G69" i="4"/>
  <c r="F69" i="4"/>
  <c r="G50" i="16"/>
  <c r="G61" i="16" s="1"/>
  <c r="J47" i="16"/>
  <c r="I47" i="16"/>
  <c r="H47" i="16"/>
  <c r="J38" i="16"/>
  <c r="I38" i="16"/>
  <c r="H38" i="16"/>
  <c r="G38" i="16"/>
  <c r="F38" i="16"/>
  <c r="J37" i="16"/>
  <c r="I37" i="16"/>
  <c r="H37" i="16"/>
  <c r="G37" i="16"/>
  <c r="F37" i="16"/>
  <c r="J36" i="16"/>
  <c r="I36" i="16"/>
  <c r="H36" i="16"/>
  <c r="G36" i="16"/>
  <c r="F36" i="16"/>
  <c r="J35" i="16"/>
  <c r="I35" i="16"/>
  <c r="H35" i="16"/>
  <c r="G35" i="16"/>
  <c r="F35" i="16"/>
  <c r="F33" i="16"/>
  <c r="F32" i="16"/>
  <c r="F31" i="16"/>
  <c r="J30" i="16"/>
  <c r="J34" i="16" s="1"/>
  <c r="I30" i="16"/>
  <c r="I34" i="16" s="1"/>
  <c r="H30" i="16"/>
  <c r="H34" i="16" s="1"/>
  <c r="G30" i="16"/>
  <c r="G34" i="16" s="1"/>
  <c r="F30" i="16"/>
  <c r="F29" i="16"/>
  <c r="F28" i="16"/>
  <c r="J24" i="16"/>
  <c r="I24" i="16"/>
  <c r="H24" i="16"/>
  <c r="G24" i="16"/>
  <c r="F24" i="16"/>
  <c r="J23" i="16"/>
  <c r="I23" i="16"/>
  <c r="H23" i="16"/>
  <c r="G23" i="16"/>
  <c r="F23" i="16"/>
  <c r="F22" i="16"/>
  <c r="J22" i="16"/>
  <c r="I22" i="16"/>
  <c r="H22" i="16"/>
  <c r="G22" i="16"/>
  <c r="J21" i="16"/>
  <c r="I21" i="16"/>
  <c r="H21" i="16"/>
  <c r="G21" i="16"/>
  <c r="F21" i="16"/>
  <c r="F19" i="16"/>
  <c r="J19" i="16"/>
  <c r="I19" i="16"/>
  <c r="H19" i="16"/>
  <c r="G19" i="16"/>
  <c r="J17" i="16"/>
  <c r="I17" i="16"/>
  <c r="H17" i="16"/>
  <c r="G17" i="16"/>
  <c r="F17" i="16"/>
  <c r="J16" i="16"/>
  <c r="I16" i="16"/>
  <c r="F16" i="16"/>
  <c r="J15" i="16"/>
  <c r="J15" i="25" s="1"/>
  <c r="I15" i="16"/>
  <c r="I15" i="25" s="1"/>
  <c r="F15" i="16"/>
  <c r="F15" i="25" s="1"/>
  <c r="F14" i="16"/>
  <c r="F14" i="25" s="1"/>
  <c r="J14" i="16"/>
  <c r="J14" i="25" s="1"/>
  <c r="I14" i="16"/>
  <c r="I14" i="25" s="1"/>
  <c r="H14" i="16"/>
  <c r="H14" i="25" s="1"/>
  <c r="G14" i="16"/>
  <c r="G14" i="25" s="1"/>
  <c r="J13" i="16"/>
  <c r="J13" i="25" s="1"/>
  <c r="I13" i="16"/>
  <c r="I13" i="25" s="1"/>
  <c r="H13" i="16"/>
  <c r="H13" i="25" s="1"/>
  <c r="G13" i="16"/>
  <c r="G13" i="25" s="1"/>
  <c r="H20" i="16" l="1"/>
  <c r="H20" i="25" s="1"/>
  <c r="G67" i="16"/>
  <c r="G78" i="16" s="1"/>
  <c r="G62" i="16"/>
  <c r="F39" i="16"/>
  <c r="F34" i="16"/>
  <c r="F25" i="16"/>
  <c r="F20" i="16"/>
  <c r="F20" i="25" s="1"/>
  <c r="G88" i="16"/>
  <c r="G89" i="16" s="1"/>
  <c r="G90" i="16" s="1"/>
  <c r="F69" i="5"/>
  <c r="F70" i="5"/>
  <c r="F72" i="5"/>
  <c r="F71" i="5"/>
  <c r="I90" i="16"/>
  <c r="J90" i="16"/>
  <c r="F77" i="5"/>
  <c r="H90" i="16"/>
  <c r="I72" i="5"/>
  <c r="I79" i="5" s="1"/>
  <c r="H39" i="16"/>
  <c r="H40" i="16" s="1"/>
  <c r="I39" i="16"/>
  <c r="I40" i="16" s="1"/>
  <c r="J39" i="16"/>
  <c r="J40" i="16" s="1"/>
  <c r="G39" i="16"/>
  <c r="G40" i="16" s="1"/>
  <c r="G25" i="16"/>
  <c r="J20" i="16"/>
  <c r="J20" i="25" s="1"/>
  <c r="I25" i="16"/>
  <c r="I20" i="16"/>
  <c r="I20" i="25" s="1"/>
  <c r="H25" i="16"/>
  <c r="G20" i="16"/>
  <c r="G20" i="25" s="1"/>
  <c r="J25" i="16"/>
  <c r="H81" i="16"/>
  <c r="H83" i="16" s="1"/>
  <c r="H61" i="16"/>
  <c r="J81" i="16"/>
  <c r="J83" i="16" s="1"/>
  <c r="J61" i="16"/>
  <c r="I81" i="16"/>
  <c r="I83" i="16" s="1"/>
  <c r="I61" i="16"/>
  <c r="F26" i="16" l="1"/>
  <c r="F26" i="25" s="1"/>
  <c r="F40" i="16"/>
  <c r="F76" i="5"/>
  <c r="F78" i="5"/>
  <c r="F79" i="5"/>
  <c r="H26" i="16"/>
  <c r="G26" i="16"/>
  <c r="I26" i="16"/>
  <c r="J26" i="16"/>
  <c r="H62" i="16"/>
  <c r="H67" i="16"/>
  <c r="H78" i="16" s="1"/>
  <c r="J67" i="16"/>
  <c r="J78" i="16" s="1"/>
  <c r="J62" i="16"/>
  <c r="I67" i="16"/>
  <c r="I78" i="16" s="1"/>
  <c r="I62" i="16"/>
  <c r="I41" i="16" l="1"/>
  <c r="I41" i="25" s="1"/>
  <c r="I26" i="25"/>
  <c r="G41" i="16"/>
  <c r="G41" i="25" s="1"/>
  <c r="G26" i="25"/>
  <c r="H41" i="16"/>
  <c r="H41" i="25" s="1"/>
  <c r="H26" i="25"/>
  <c r="J41" i="16"/>
  <c r="J41" i="25" s="1"/>
  <c r="J26" i="25"/>
  <c r="F41" i="16"/>
  <c r="F41" i="25" s="1"/>
</calcChain>
</file>

<file path=xl/sharedStrings.xml><?xml version="1.0" encoding="utf-8"?>
<sst xmlns="http://schemas.openxmlformats.org/spreadsheetml/2006/main" count="3500" uniqueCount="492">
  <si>
    <t>Nature of Supplies</t>
  </si>
  <si>
    <t xml:space="preserve">July </t>
  </si>
  <si>
    <t>August</t>
  </si>
  <si>
    <t>September</t>
  </si>
  <si>
    <t>October</t>
  </si>
  <si>
    <t>November</t>
  </si>
  <si>
    <t>December</t>
  </si>
  <si>
    <t>January</t>
  </si>
  <si>
    <t>February</t>
  </si>
  <si>
    <t>March</t>
  </si>
  <si>
    <t>Supplies made to un-registered persons (B2C)</t>
  </si>
  <si>
    <t>Supplies made to registered persons (B2B)</t>
  </si>
  <si>
    <t>Taxable Value</t>
  </si>
  <si>
    <t>CGST</t>
  </si>
  <si>
    <t>SGST</t>
  </si>
  <si>
    <t>IGST</t>
  </si>
  <si>
    <t>Cess</t>
  </si>
  <si>
    <t>Total</t>
  </si>
  <si>
    <t>A</t>
  </si>
  <si>
    <t>A.</t>
  </si>
  <si>
    <t>B.</t>
  </si>
  <si>
    <t>C.</t>
  </si>
  <si>
    <t>Zero rated supply (Export) on payment of tax (except supplies to SEZs)</t>
  </si>
  <si>
    <t>Supply to SEZs on payment of tax</t>
  </si>
  <si>
    <t>Deemed Exports</t>
  </si>
  <si>
    <t>Advances on which tax has been paid but invoice has not been issued (not covered under (A) to (E) above)</t>
  </si>
  <si>
    <t>Inward supplies on which tax is to be paid on reverse charge basis</t>
  </si>
  <si>
    <t>D.</t>
  </si>
  <si>
    <t>E.</t>
  </si>
  <si>
    <t>F.</t>
  </si>
  <si>
    <t>G.</t>
  </si>
  <si>
    <t>H.</t>
  </si>
  <si>
    <t>Sub-total (A to G above)</t>
  </si>
  <si>
    <t>Credit Notes issued in respect of transactions specified in (B) to (E) above (-)</t>
  </si>
  <si>
    <t>Debit Notes issued in respect of transactions specified in (B) to (E) above (+)</t>
  </si>
  <si>
    <t>Supplies / tax declared through Amendments (+)</t>
  </si>
  <si>
    <t>Supplies / tax reduced through Amendments (-)</t>
  </si>
  <si>
    <t>I.</t>
  </si>
  <si>
    <t>J.</t>
  </si>
  <si>
    <t>K.</t>
  </si>
  <si>
    <t>L.</t>
  </si>
  <si>
    <t>M.</t>
  </si>
  <si>
    <t>Sub-total (I to L above)</t>
  </si>
  <si>
    <t>N.</t>
  </si>
  <si>
    <t>Supplies and advances on which tax is to be paid (H + M) above</t>
  </si>
  <si>
    <t>Zero rated supply (Export) without payment of tax</t>
  </si>
  <si>
    <t>Supply to SEZs without payment of tax</t>
  </si>
  <si>
    <t>Supplies on which tax is to be paid by the recipient on reverse charge basis</t>
  </si>
  <si>
    <t>Exempted</t>
  </si>
  <si>
    <t>Nil Rated</t>
  </si>
  <si>
    <t>Non-GST supply</t>
  </si>
  <si>
    <t>Sub-total (A to F above)</t>
  </si>
  <si>
    <t>Credit Notes issued in respect of transactions specified in A to F above (-)</t>
  </si>
  <si>
    <t>Debit Notes issued in respect of transactions specified in A to F above (+)</t>
  </si>
  <si>
    <t>Supplies declared through Amendments (+)</t>
  </si>
  <si>
    <t>Supplies reduced through Amendments (-)</t>
  </si>
  <si>
    <t>Sub-total (H to K above)</t>
  </si>
  <si>
    <t>Total Turnover (including advances) (4N + 5M - 4G above)</t>
  </si>
  <si>
    <t>Total amount of input tax credit availed through FORM GSTR-3B (sum total of Table 4A of FORM GSTR-3B)</t>
  </si>
  <si>
    <t>Inward supplies (other than imports and inward supplies liable to reverse charge but includes services received from SEZs)</t>
  </si>
  <si>
    <t>As per Rule 37</t>
  </si>
  <si>
    <t>As per Rule 39</t>
  </si>
  <si>
    <t>As per Rule 42</t>
  </si>
  <si>
    <t>As per Rule 43</t>
  </si>
  <si>
    <t>As per section 17(5)</t>
  </si>
  <si>
    <t>Reversal of TRAN-I credit</t>
  </si>
  <si>
    <t>Reversal of TRAN-II credit</t>
  </si>
  <si>
    <t>Other reversals (pl. specify)</t>
  </si>
  <si>
    <t>Total ITC Reversed (A to H above)</t>
  </si>
  <si>
    <t>Net ITC Available for Utilization (6O - 7I)</t>
  </si>
  <si>
    <t>Other ITC related information</t>
  </si>
  <si>
    <t>ITC as per GSTR-2A (Table 3 &amp; 5 thereof)</t>
  </si>
  <si>
    <t>ITC as per sum total of 6(B) and 6(H) above</t>
  </si>
  <si>
    <t>ITC on inward supplies (other than imports and inward supplies liable to reverse charge but includes services received from SEZs) received during 2017-18 but availed during April to September, 2018</t>
  </si>
  <si>
    <t>Difference [A-(B+C)]</t>
  </si>
  <si>
    <t>ITC available but not availed (out of D)</t>
  </si>
  <si>
    <t>ITC available but ineligible (out of D)</t>
  </si>
  <si>
    <t>IGST paid on import of goods (including supplies from SEZ)</t>
  </si>
  <si>
    <t>IGST credit availed on import of goods (as per 6(E) above)</t>
  </si>
  <si>
    <t>Difference (G-H)</t>
  </si>
  <si>
    <t>ITC available but not availed on import of goods (Equal to I)</t>
  </si>
  <si>
    <t>Total ITC to be lapsed in current financial year (E + F + J)</t>
  </si>
  <si>
    <t>Details of tax paid as declared in returns filed during the financial year</t>
  </si>
  <si>
    <t>IGST payable</t>
  </si>
  <si>
    <t>CGST payable</t>
  </si>
  <si>
    <t>SGST payable</t>
  </si>
  <si>
    <t>Cess payable</t>
  </si>
  <si>
    <t>Interest Payable</t>
  </si>
  <si>
    <t>Late Fee payable</t>
  </si>
  <si>
    <t>Penalty payable</t>
  </si>
  <si>
    <t>Other payable</t>
  </si>
  <si>
    <t>Description</t>
  </si>
  <si>
    <t>IGST paid through Cash</t>
  </si>
  <si>
    <t>CGST paid through Cash</t>
  </si>
  <si>
    <t>SGST paid through Cash</t>
  </si>
  <si>
    <t>Cess paid through Cash</t>
  </si>
  <si>
    <t>Interest paid through Cash</t>
  </si>
  <si>
    <t>Late Fee paid through Cash</t>
  </si>
  <si>
    <t>Penalty paid through Cash</t>
  </si>
  <si>
    <t>Other paid through Cash</t>
  </si>
  <si>
    <t>IGST paid through IGST</t>
  </si>
  <si>
    <t>CGST paid through IGST</t>
  </si>
  <si>
    <t>SGST paid through IGST</t>
  </si>
  <si>
    <t>IGST paid through CGST</t>
  </si>
  <si>
    <t>CGST paid through CGST</t>
  </si>
  <si>
    <t>IGST paid through SGST</t>
  </si>
  <si>
    <t>SGST paid through SGST</t>
  </si>
  <si>
    <t>Cess paid through Cess</t>
  </si>
  <si>
    <t>Particulars of the transactions for the previous FY declared in returns of April to September of current FY or upto date of filing of annual return of previous FY whichever is earlier</t>
  </si>
  <si>
    <t>Supplies / tax declared through Amendments (+) (net of debit notes)</t>
  </si>
  <si>
    <t>Supplies / tax reduced through Amendments (-) (net of credit notes)</t>
  </si>
  <si>
    <t>Reversal of ITC availed during previous financial year</t>
  </si>
  <si>
    <t>ITC availed for the previous financial year</t>
  </si>
  <si>
    <t>Differential tax paid on account of declaration in 10 &amp; 11 above</t>
  </si>
  <si>
    <t>Interest</t>
  </si>
  <si>
    <t>CGST- payable</t>
  </si>
  <si>
    <t>SGST- payable</t>
  </si>
  <si>
    <t>IGST- payable</t>
  </si>
  <si>
    <t>Cess- payable</t>
  </si>
  <si>
    <t>Interest- payable</t>
  </si>
  <si>
    <t>CGST- paid</t>
  </si>
  <si>
    <t>SGST- paid</t>
  </si>
  <si>
    <t>IGST- paid</t>
  </si>
  <si>
    <t>Interest- paid</t>
  </si>
  <si>
    <t>Particulars of Demands and Refunds</t>
  </si>
  <si>
    <t>Details</t>
  </si>
  <si>
    <t>Central Tax</t>
  </si>
  <si>
    <t>State Tax/UT Tax</t>
  </si>
  <si>
    <t>Integrated Tax</t>
  </si>
  <si>
    <t>Penalty</t>
  </si>
  <si>
    <t>Late Fee/Others</t>
  </si>
  <si>
    <t>Total Refund claimed</t>
  </si>
  <si>
    <t>B</t>
  </si>
  <si>
    <t>Total Refund sanctioned</t>
  </si>
  <si>
    <t>C</t>
  </si>
  <si>
    <t>Total Refund Rejected</t>
  </si>
  <si>
    <t>D</t>
  </si>
  <si>
    <t>Total Refund Pending</t>
  </si>
  <si>
    <t>E</t>
  </si>
  <si>
    <t>Total demand of taxes</t>
  </si>
  <si>
    <t>F</t>
  </si>
  <si>
    <t>Total taxes paid in respect of E above</t>
  </si>
  <si>
    <t>G</t>
  </si>
  <si>
    <t>Total demands pending out of E above</t>
  </si>
  <si>
    <t>Financial Year</t>
  </si>
  <si>
    <t>GSTIN</t>
  </si>
  <si>
    <t>3A</t>
  </si>
  <si>
    <t>Legal Name</t>
  </si>
  <si>
    <t>3B</t>
  </si>
  <si>
    <t>Trade Name (if any)</t>
  </si>
  <si>
    <t>Basic Details</t>
  </si>
  <si>
    <t>Supplies received from Composition taxpayers</t>
  </si>
  <si>
    <t>Deemed supply  under Section 143</t>
  </si>
  <si>
    <t>Goods sent on approval basis but not returned</t>
  </si>
  <si>
    <t>UQC</t>
  </si>
  <si>
    <t>Total Quantity</t>
  </si>
  <si>
    <t>Rate of Tax</t>
  </si>
  <si>
    <r>
      <rPr>
        <sz val="12"/>
        <rFont val="Calibri"/>
        <family val="2"/>
        <scheme val="minor"/>
      </rPr>
      <t>HSN
Code</t>
    </r>
  </si>
  <si>
    <t>HSN Wise Summary of Inward supplies</t>
  </si>
  <si>
    <t>Payable</t>
  </si>
  <si>
    <t>Paid</t>
  </si>
  <si>
    <t>State Tax</t>
  </si>
  <si>
    <t>Late fee payable and paid</t>
  </si>
  <si>
    <t>CGST-Input</t>
  </si>
  <si>
    <t>CGST-Input Services</t>
  </si>
  <si>
    <t>CGST-Capital Goods</t>
  </si>
  <si>
    <t>Inward supplies received from unregistered persons liable to reverse charge (other than B above) on which tax is paid &amp; ITC availed</t>
  </si>
  <si>
    <t>Inward supplies received from registered persons liable to reverse charge (other than B above) on which tax is paid and ITC availed</t>
  </si>
  <si>
    <t>Import of goods (including supplies from SEZs)</t>
  </si>
  <si>
    <t>Import of services (excluding inward supplies from SEZs)</t>
  </si>
  <si>
    <t>Input Tax credit received from ISD</t>
  </si>
  <si>
    <t>Amount of ITC reclaimed (other than B above) under the provisions of the Act</t>
  </si>
  <si>
    <t>Sub-total (B to H above)</t>
  </si>
  <si>
    <t>Difference (I - A above)</t>
  </si>
  <si>
    <t>Transition Credit through TRAN-I (including revisions if any)</t>
  </si>
  <si>
    <t>Transition Credit through TRAN-II</t>
  </si>
  <si>
    <t>Any other ITC availed but not specified above</t>
  </si>
  <si>
    <t>Sub-total (K to M above)</t>
  </si>
  <si>
    <t>Total ITC availed (I + N above)</t>
  </si>
  <si>
    <t>O.</t>
  </si>
  <si>
    <t>(Amount in ₹ in all tables)</t>
  </si>
  <si>
    <t>State Tax / UT Tax</t>
  </si>
  <si>
    <t>H</t>
  </si>
  <si>
    <t>I</t>
  </si>
  <si>
    <t>J</t>
  </si>
  <si>
    <t>K</t>
  </si>
  <si>
    <t>L</t>
  </si>
  <si>
    <t>M</t>
  </si>
  <si>
    <t>N</t>
  </si>
  <si>
    <t>Sub-Total (H to K above)</t>
  </si>
  <si>
    <t>Turnover on which tax is not to be paid  (G + L above)</t>
  </si>
  <si>
    <t>Type</t>
  </si>
  <si>
    <t>Inputs</t>
  </si>
  <si>
    <t>Capital Goods</t>
  </si>
  <si>
    <t>Input Services</t>
  </si>
  <si>
    <t>Sub-total (K to M  above)</t>
  </si>
  <si>
    <t>O</t>
  </si>
  <si>
    <t>Total ITC availed (I +  N above)</t>
  </si>
  <si>
    <t>Tax 
Payable</t>
  </si>
  <si>
    <t>Paid through cash</t>
  </si>
  <si>
    <t>Paid through ITC</t>
  </si>
  <si>
    <t>State/UT Tax</t>
  </si>
  <si>
    <t>Late fee</t>
  </si>
  <si>
    <t>Other</t>
  </si>
  <si>
    <t xml:space="preserve">Differential tax paid on account of declaration in 10 &amp; 11 above </t>
  </si>
  <si>
    <t>Particulars</t>
  </si>
  <si>
    <t>Sl. No.</t>
  </si>
  <si>
    <t>SGST-Input</t>
  </si>
  <si>
    <t>IGST-Input</t>
  </si>
  <si>
    <t>Cess-Input</t>
  </si>
  <si>
    <t>SGST-Capital Goods</t>
  </si>
  <si>
    <t>IGST-Capital Goods</t>
  </si>
  <si>
    <t>Cess-Capital Goods</t>
  </si>
  <si>
    <t>SGST-Input Services</t>
  </si>
  <si>
    <t>IGST-Input Services</t>
  </si>
  <si>
    <t>Cess-Input Services</t>
  </si>
  <si>
    <t>Late Fee / Others</t>
  </si>
  <si>
    <t>Information on supplies received from composition taxpayers, deemed supply under section 143 and goods sent on approval basis</t>
  </si>
  <si>
    <t>HSN Wise Summary of outward supplies</t>
  </si>
  <si>
    <t>HSN Code</t>
  </si>
  <si>
    <t>Sl.no.</t>
  </si>
  <si>
    <r>
      <rPr>
        <b/>
        <sz val="12"/>
        <rFont val="Calibri"/>
        <family val="2"/>
        <scheme val="minor"/>
      </rPr>
      <t xml:space="preserve">“FORM GSTR-9
</t>
    </r>
    <r>
      <rPr>
        <sz val="12"/>
        <rFont val="Calibri"/>
        <family val="2"/>
        <scheme val="minor"/>
      </rPr>
      <t xml:space="preserve">(See rule 80)
</t>
    </r>
    <r>
      <rPr>
        <b/>
        <sz val="12"/>
        <rFont val="Calibri"/>
        <family val="2"/>
        <scheme val="minor"/>
      </rPr>
      <t>Annual Return</t>
    </r>
  </si>
  <si>
    <t>Please enter the details of supplies made to un-registered persons including supplies through e-commerce operators as reported in table no. 5 &amp; 7 of GSTR-1.</t>
  </si>
  <si>
    <t>Please enter the details of supplies made to registered persons including supplies through e-commerce operators as reported in table no. 4A &amp; 4C of GSTR-1.</t>
  </si>
  <si>
    <t>Please enter the details of export supplies made with payment of IGST as reported in table no. 6A of GSTR-1.</t>
  </si>
  <si>
    <t>Please enter the details of supplies made to SEZ unit / developer, with payment of IGST as reported in table no. 6B of GSTR-1.</t>
  </si>
  <si>
    <t>Please enter the details of deemed export supplies as reported in table no. 6C of GSTR-1.</t>
  </si>
  <si>
    <t>Please enter the details of advances received against outward supplies on which is paid as reported in table no. 11A of GSTR-1.</t>
  </si>
  <si>
    <t>Please enter the details of advances received against outward supplies on which is paid as reported in table no. 11B of GSTR-1.</t>
  </si>
  <si>
    <t>Please enter the details of supplies made to registered persons on which GST is to be paid on reverse charge basis as reported in table no. 4B of GSTR-1.</t>
  </si>
  <si>
    <t>Please enter the details of Credit notes issued in relation to outward supplies on which GST was applicable, as reported in table no. 9B of GSTR-1.</t>
  </si>
  <si>
    <t>Please enter the details of Debit notes issued in relation to outward supplies on which GST was applicable, as reported in table no. 9B of GSTR-1.</t>
  </si>
  <si>
    <t>Please enter the details of export supplies made without payment of IGST as reported in table no. 6A of GSTR-1.</t>
  </si>
  <si>
    <t>Please enter the details of supplies made to SEZ unit / developer, without payment of IGST as reported in table no. 6B of GSTR-1.</t>
  </si>
  <si>
    <t>Advance adjustments made against those advance on which tax is paid</t>
  </si>
  <si>
    <t>Please enter the details of inward supplies on which GST is to be paid on reverse charge basis as reported in table no. 3.1(d) of GSTR-3B.</t>
  </si>
  <si>
    <t>Please enter the details of exempt supplies as reported in table no. 8 of GSTR-1.</t>
  </si>
  <si>
    <t>Please enter the details of Credit notes issued in relation to outward supplies on which GST was not applicable, as reported in table no. 9B of GSTR-1.</t>
  </si>
  <si>
    <t>Please enter the details of Debit notes issued in relation to outward supplies on which GST was not applicable, as reported in table no. 9B of GSTR-1.</t>
  </si>
  <si>
    <t>Please enter the details of amendments made as a result of which there was a increase in supplies where GST was not payable.</t>
  </si>
  <si>
    <t>Please enter the details of amendments made as a result of which there was a decrease in supplies where GST was not payable.</t>
  </si>
  <si>
    <t>Please enter the details of input tax credit availed as reported in table no. 4 of GSTR-3B (sum total of table 4A).</t>
  </si>
  <si>
    <t>Please enter the details of input tax credit availed on GST paid under reverse charge on inward suppllies received from un-registered persons as reported in table no. 4A(3) of GSTR-3B.</t>
  </si>
  <si>
    <t>Please enter the details of input tax credit availed on GST paid under reverse charge on notified inward suppllies as reported in table no. 4A(3) of GSTR-3B.</t>
  </si>
  <si>
    <t>Please enter the details of input tax credit availed on GST paid on import of goods as reported in table no. 4A(1) of GSTR-3B.</t>
  </si>
  <si>
    <t>Please enter the details of ITC availed on GST paid on import of services as reported in table no. 4A(2) of GSTR-3B excluding those services received from SEZs.</t>
  </si>
  <si>
    <t>Please enter the details of ITC received from ISD as reported in table no. 4A(2) of GSTR-3B excluding those services received from SEZs.</t>
  </si>
  <si>
    <t>Please enter the details of input tax credit availed on inward suppllies received from registered persons as reported in table no. 4A(5) of GSTR-3B including ITC on inward supply of services received from SEZs but exculding ITC reclaimed which was reversed earlier.</t>
  </si>
  <si>
    <t>Please enter the details of ITC reclaimed as per the provisions of GST Law, as reported in table 4A(5) of GSTR-3B.</t>
  </si>
  <si>
    <t>Please enter the details of ITC transitioned through FORM GST TRAN-I.</t>
  </si>
  <si>
    <t>Please enter the details of ITC transitioned through FORM GST TRAN-II.</t>
  </si>
  <si>
    <t>Please enter the details of ITC no where else specified (if any).</t>
  </si>
  <si>
    <t xml:space="preserve">Please enter the details of amendments made between July 2017  and March 2018 as a result of which there was a increase in supplies / tax. </t>
  </si>
  <si>
    <t xml:space="preserve">Please enter the details of amendments made between July 2017  and March 2018  as a result of which there was a decrease in supplies / tax. </t>
  </si>
  <si>
    <t>As per Rule 37 (i.e. reversal of ITC incase of non-payment of consideration within 180 days)</t>
  </si>
  <si>
    <t>As per Rule 39 (i.e. reversal in relation to ISD)</t>
  </si>
  <si>
    <t>As per Rule 42 (i.e. reversal of input tax credits availed on inputs and input services partly used for non-business purposes or for making non-taxable supplies)</t>
  </si>
  <si>
    <t>As per Rule 43 (i.e. reversal of input tax credits availed on capital goods partly used for non-business purposes or for making non-taxable supplies)</t>
  </si>
  <si>
    <t>As per section 17(5) (i.e. ineligible credits)</t>
  </si>
  <si>
    <t>GST payable (as reported in GSTR-3B)</t>
  </si>
  <si>
    <t>GST liability paid through cash (as reported in GSTR-3B)</t>
  </si>
  <si>
    <t>GST liability paid through input tax credit (as reported in GSTR-3B)</t>
  </si>
  <si>
    <r>
      <rPr>
        <b/>
        <sz val="12"/>
        <color rgb="FFFFFFFF"/>
        <rFont val="Calibri"/>
        <family val="2"/>
        <scheme val="minor"/>
      </rPr>
      <t>Pt. II</t>
    </r>
  </si>
  <si>
    <r>
      <rPr>
        <b/>
        <sz val="12"/>
        <color rgb="FFFFFFFF"/>
        <rFont val="Calibri"/>
        <family val="2"/>
        <scheme val="minor"/>
      </rPr>
      <t>Pt. I</t>
    </r>
  </si>
  <si>
    <r>
      <rPr>
        <b/>
        <sz val="12"/>
        <color rgb="FFFFFFFF"/>
        <rFont val="Calibri"/>
        <family val="2"/>
        <scheme val="minor"/>
      </rPr>
      <t>Basic Details</t>
    </r>
  </si>
  <si>
    <t>Pt. III</t>
  </si>
  <si>
    <t>Pt. IV</t>
  </si>
  <si>
    <t>Pt. V</t>
  </si>
  <si>
    <t>Particulars of the transactions for the previous FY declared in returns of April to September of current FY or upto date of filing of annual return of previous FY   whichever is earlier</t>
  </si>
  <si>
    <t>Pt. VI</t>
  </si>
  <si>
    <t>Other Information</t>
  </si>
  <si>
    <t>PART – A - Reconciliation Statement</t>
  </si>
  <si>
    <t>Yes</t>
  </si>
  <si>
    <t>Turnover (including exports) as per audited financial statements for the State / UT (For multi-GSTIN units under same PAN the turnover shall be derived from the audited Annual Financial Statement)</t>
  </si>
  <si>
    <t>Trade Discounts accounted for in the audited Annual Financial Statement but are not permissible under GST</t>
  </si>
  <si>
    <t>State tax / UT tax</t>
  </si>
  <si>
    <t>Reasons for un-reconciled payment of amount</t>
  </si>
  <si>
    <t>Imported goods (Including received from SEZs)</t>
  </si>
  <si>
    <t xml:space="preserve">Goods lost, stolen, destroyed, written off or disposed of by way of gift or free samples </t>
  </si>
  <si>
    <t>Employees' Cost (Salaries, wages, Bonus etc.)</t>
  </si>
  <si>
    <t>Stationery Expenses (including postage etc.)</t>
  </si>
  <si>
    <t>Any other amount paid for supplies not included in Annual Return (GSTR 9)</t>
  </si>
  <si>
    <t>Erroneous refund to be paid back</t>
  </si>
  <si>
    <t>Outstanding demands to be settled</t>
  </si>
  <si>
    <t>Other (Pl. specify)</t>
  </si>
  <si>
    <t>Pt. I</t>
  </si>
  <si>
    <t>Reconciliation of turnover declared in audited Annual Financial Statement with turnover declared in Annual Return (GSTR9)</t>
  </si>
  <si>
    <t>Reconciliation of tax paid</t>
  </si>
  <si>
    <t>Reconciliation of Input Tax Credit (ITC)</t>
  </si>
  <si>
    <t>Are you liable to audit under any Act?</t>
  </si>
  <si>
    <t>Reconciliation of Gross Turnover</t>
  </si>
  <si>
    <t>Unbilled revenue at the beginning of Financial Year</t>
  </si>
  <si>
    <t>(+)</t>
  </si>
  <si>
    <t>Unadjusted advances at the end of the Financial Year</t>
  </si>
  <si>
    <t>Deemed Supply under Schedule I</t>
  </si>
  <si>
    <t>Turnover from April 2017 to June 2017</t>
  </si>
  <si>
    <t>(-)</t>
  </si>
  <si>
    <t>Unbilled revenue at the end of Financial Year</t>
  </si>
  <si>
    <t>Turnover for the period under composition scheme</t>
  </si>
  <si>
    <t>(+/-)</t>
  </si>
  <si>
    <t>Adjustments in turnover due to reasons not listed above</t>
  </si>
  <si>
    <t>P</t>
  </si>
  <si>
    <t>Annual turnover after adjustments as above</t>
  </si>
  <si>
    <t>Q</t>
  </si>
  <si>
    <t>Turnover as declared in Annual Return (GSTR9)</t>
  </si>
  <si>
    <t>R</t>
  </si>
  <si>
    <t>Un-Reconciled turnover (Q - P)</t>
  </si>
  <si>
    <t>Reasons for Un - Reconciled difference in Annual Gross Turnover</t>
  </si>
  <si>
    <t>Reason 1</t>
  </si>
  <si>
    <t>Reason 2</t>
  </si>
  <si>
    <t>Reason 3</t>
  </si>
  <si>
    <t>Reconciliation of Taxable Turnover</t>
  </si>
  <si>
    <t>Annual turnover after adjustments (from 5P above)</t>
  </si>
  <si>
    <t>Zero rated supplies without payment of tax</t>
  </si>
  <si>
    <t>Taxable turnover as per adjustments above (A-B-C-D)</t>
  </si>
  <si>
    <t>Unreconciled taxable turnover (F-E)</t>
  </si>
  <si>
    <t>Reasons for Un - Reconciled difference in taxable turnover</t>
  </si>
  <si>
    <t>Reconciliation of rate wise liability and amount payable thereon</t>
  </si>
  <si>
    <t>Tax payable</t>
  </si>
  <si>
    <t>Central tax</t>
  </si>
  <si>
    <t>5% (RC)</t>
  </si>
  <si>
    <t>12% (RC)</t>
  </si>
  <si>
    <t>18% (RC)</t>
  </si>
  <si>
    <t>28% (RC)</t>
  </si>
  <si>
    <t>Late Fee</t>
  </si>
  <si>
    <t>Additional amount payable but not paid (due to reasons specified under Tables 6,8 and 10 above)</t>
  </si>
  <si>
    <t>To be paid through Cash</t>
  </si>
  <si>
    <t>Integrated tax</t>
  </si>
  <si>
    <t>Reconciliation of Net Input Tax Credit (ITC)</t>
  </si>
  <si>
    <t>ITC claimed in Annual Return (GSTR9)</t>
  </si>
  <si>
    <t>Un-reconciled ITC</t>
  </si>
  <si>
    <t>Reasons for un-reconciled difference in ITC</t>
  </si>
  <si>
    <t>Reconciliation of ITC declared in Annual Return (GSTR9) with ITC availed on expenses as per audited Annual Financial Statement or books of account</t>
  </si>
  <si>
    <t>Value</t>
  </si>
  <si>
    <t>Amount of Total ITC</t>
  </si>
  <si>
    <t>Amount of eligible ITC availed</t>
  </si>
  <si>
    <t>Purchases</t>
  </si>
  <si>
    <t>Freight / Carriage</t>
  </si>
  <si>
    <t>Power and Fuel</t>
  </si>
  <si>
    <t>Rent and Insurance</t>
  </si>
  <si>
    <t>Royalties</t>
  </si>
  <si>
    <t>Conveyance charges</t>
  </si>
  <si>
    <t>Bank Charges</t>
  </si>
  <si>
    <t>Entertainment charges</t>
  </si>
  <si>
    <t>Capital goods</t>
  </si>
  <si>
    <t>Any other expense 1</t>
  </si>
  <si>
    <t>Any other expense 2</t>
  </si>
  <si>
    <t>Total amount of eligible ITC availed</t>
  </si>
  <si>
    <t>S</t>
  </si>
  <si>
    <t>T</t>
  </si>
  <si>
    <t>Reasons for un - reconciled difference in ITC</t>
  </si>
  <si>
    <t>Amount Payable</t>
  </si>
  <si>
    <t>Auditor's recommendation on additional Liability due to non-reconciliation</t>
  </si>
  <si>
    <t>Pt. II</t>
  </si>
  <si>
    <t>Credit Notes issued after the end of the financial year but reflected in the annual return</t>
  </si>
  <si>
    <t>Credit notes accounted for in the audited Annual Financial Statement but are not permissible under GST</t>
  </si>
  <si>
    <t>Unadjusted Advances at the beginning of the Financial Year</t>
  </si>
  <si>
    <t>Adjustments on account of supply of goods by SEZ units to DTA Units</t>
  </si>
  <si>
    <t>Adjustments in turnover under section 15 and rules thereunder</t>
  </si>
  <si>
    <t>Adjustments in turnover due to foreign exchange fluctuations</t>
  </si>
  <si>
    <t>Value of Exempted, Nil Rated, Non-GST supplies, No-Supply turnover</t>
  </si>
  <si>
    <t>Taxable turnover as per liability declared in Annual Return (GSTR9)</t>
  </si>
  <si>
    <t>Total amount to be paid as per tables above</t>
  </si>
  <si>
    <t>Total amount paid as declared in Annual Return (GSTR 9)</t>
  </si>
  <si>
    <t>Others (please specify)</t>
  </si>
  <si>
    <t>ITC availed as per audited Annual Financial Statement for the State/ UT (For multi-GSTIN units under same PAN this should be derived from books of accounts)</t>
  </si>
  <si>
    <t>ITC booked in earlier Financial Years claimed in current Financial Year</t>
  </si>
  <si>
    <t>ITC booked in current Financial Year to be claimed in subsequent Financial Years</t>
  </si>
  <si>
    <t>ITC availed as per audited financial statements or books of account</t>
  </si>
  <si>
    <t>Repair and Maintenance</t>
  </si>
  <si>
    <t>Other Miscellaneous expenses</t>
  </si>
  <si>
    <t>Tax payable on un-reconciled difference in ITC (due to reasons specified in 13 and 15 above)</t>
  </si>
  <si>
    <t>Input Tax Credit</t>
  </si>
  <si>
    <t>Cess- paid</t>
  </si>
  <si>
    <t>Details of Outward and inward supplies made during the financial year</t>
  </si>
  <si>
    <t xml:space="preserve">Details of advances, inward and outward supplies made during the financial year on which tax is payable </t>
  </si>
  <si>
    <t>Details of Outward supplies made during the financial year on which tax is not payable</t>
  </si>
  <si>
    <t>Non-GST supply ( includes 'no supply')</t>
  </si>
  <si>
    <t>Details of ITC for the financial year</t>
  </si>
  <si>
    <t>Details of ITC availed during the financial year</t>
  </si>
  <si>
    <t>Details of ITC Reversed and  Ineligible ITC for the financial year</t>
  </si>
  <si>
    <t>ITC available but not availed</t>
  </si>
  <si>
    <t>ITC available but ineligible</t>
  </si>
  <si>
    <t>Details of advances, inward and outward supplies made during the financial year on which tax is payable</t>
  </si>
  <si>
    <t>Details of ITC Reversed and Ineligible ITC for the financial year</t>
  </si>
  <si>
    <t>Un-reconciled payment of Amount (PT1)</t>
  </si>
  <si>
    <t>AT1</t>
  </si>
  <si>
    <t>PART . B- CERTIFICATION</t>
  </si>
  <si>
    <t>I. Certification in cases where the reconciliation statement (FORM GSTR-9C) is drawn up by the person who had conducted the audit:</t>
  </si>
  <si>
    <t>* I/we have examined the.</t>
  </si>
  <si>
    <t>2. Based on our audit I/we report that the said registered person.</t>
  </si>
  <si>
    <t>*has maintained the books of accounts, records and documents as required by the IGST/CGST/&lt;&lt;&gt;&gt;GST Act, 2017 and the rules/notifications made/issued thereunder</t>
  </si>
  <si>
    <t>*has not maintained the following accounts/records/documents as required by the IGST/CGST/&lt;&lt;&gt;&gt;GST Act, 2017 and the rules/notifications made/issued thereunder:</t>
  </si>
  <si>
    <t>3. (a) *I/we report the following observations/ comments / discrepancies / inconsistencies; if any:</t>
  </si>
  <si>
    <t>3. (b) *I/we further report that, -</t>
  </si>
  <si>
    <t>(B) In *my/our opinion, proper books of account *have/have not been kept by the registered person so far as appears from*my/ our examination of the books.</t>
  </si>
  <si>
    <t>4. The documents required to be furnished under section 35 (5) of the CGST Act/SGST Act and Reconciliation Statement required to be furnished under section 44(2) of the CGST Act/SGST Act is annexed herewith in Form No. GSTR-9C.</t>
  </si>
  <si>
    <t>5. In *my/our opinion and to the best of *my/our information and according to explanations given to *me/us, the particulars given in the said Form No.GSTR-9C are true and correct subject to following observations/qualifications, if any:</t>
  </si>
  <si>
    <t>**(Signature and stamp/Seal of the Auditor)</t>
  </si>
  <si>
    <t>(d) documents declared by the said Act to be part of, or annexed to, the *profit and loss account/income and expenditure account and balance sheet.</t>
  </si>
  <si>
    <t>2. I/we report that the said registered person.</t>
  </si>
  <si>
    <t>(a) balance sheet as on ____________________________________</t>
  </si>
  <si>
    <t>(b) the *profit and loss account/income and expenditure account for the period beginning from ________________to ending on _______________., and</t>
  </si>
  <si>
    <t>(c) the cash flow statement for the period beginning from cc..cto ending on _______, .attached herewith, of M/s ____ (Name), _______(Address), ____________(GSTIN).</t>
  </si>
  <si>
    <t>(a)______________________________</t>
  </si>
  <si>
    <t>(b) _________________________________</t>
  </si>
  <si>
    <t>(c)___________________________</t>
  </si>
  <si>
    <t>a)</t>
  </si>
  <si>
    <t>b)</t>
  </si>
  <si>
    <t>c)</t>
  </si>
  <si>
    <t>Place: ________</t>
  </si>
  <si>
    <t>Membership No</t>
  </si>
  <si>
    <t>Date: </t>
  </si>
  <si>
    <t>Full address </t>
  </si>
  <si>
    <t>Name of the signatory </t>
  </si>
  <si>
    <t>Place: </t>
  </si>
  <si>
    <t>(a) balance sheet as on ______</t>
  </si>
  <si>
    <t>(c) the cash flow statement for the period beginning from __________to ending on _________________, and</t>
  </si>
  <si>
    <t>(C) I/we certify that the balance sheet, the *profit and loss/income and expenditure account and the cash flow Statement are *in agreement/not in agreement with the books of account maintained at the Principal place of business at ____and ** _________
additional place of business within the State.</t>
  </si>
  <si>
    <t>(A) *I/we have obtained all the information and explanations which, to the best of *my/our knowledge and belief, were necessary for the purpose of the audit/ information and explanations which, to the best of *my/our knowledge and belief, 
were necessary for the purpose of the audit were not provided/partially provided to us.</t>
  </si>
  <si>
    <t>(b) the *profit and loss account/income and expenditure account for the period beginning from ________.to ending on ___________.,</t>
  </si>
  <si>
    <t>*has maintained the books of accounts, records and documents as required by the IGST/CGST/&lt;&lt;&gt;&gt;GST Act, 2017 and the rules/notifications made/
issued thereunder</t>
  </si>
  <si>
    <t>*has not maintained the following accounts/records/documents as required by the IGST/CGST/&lt;&lt;&gt;&gt;GST Act, 2017 and the rules/notifications made/
issued thereunder:</t>
  </si>
  <si>
    <t>3. The documents required to be furnished under section 35 (5) of the CGST Act/SGST Act and Reconciliation Statement required to be furnished 
under section 44(2) of the CGST Act/SGST Act is annexed herewith in Form No.GSTR-9C.</t>
  </si>
  <si>
    <t>4. In *my/our opinion and to the best of *my/our information and according to examination of books of account including other relevant documents 
and explanations given to *me/us, the particulars given in the said Form No.9C are true and correct subject to the following observations/qualifications, if any:</t>
  </si>
  <si>
    <t>II. Certification in cases where the reconciliation statement (FORM GSTR-9C) is drawn up by a person other 
than the person who had conducted the audit of the accounts:</t>
  </si>
  <si>
    <t>c</t>
  </si>
  <si>
    <t>*I/we report that the audit of the books of accounts and the financial statements of M/s. __________. (Name and address of the assessee with GSTIN) 
was conducted by M/s. ________. (full name and address of auditor along with status), bearing membership number in pursuance of the provisions of the Act, and 
*I/we annex hereto a copy of their audit report dated _____________ along with a copy of each of :-</t>
  </si>
  <si>
    <t>April</t>
  </si>
  <si>
    <t xml:space="preserve">May </t>
  </si>
  <si>
    <t>June</t>
  </si>
  <si>
    <t xml:space="preserve">April </t>
  </si>
  <si>
    <t>May</t>
  </si>
  <si>
    <t>Jun</t>
  </si>
  <si>
    <t>2018-19</t>
  </si>
  <si>
    <t>24AXMPY1276B1ZC</t>
  </si>
  <si>
    <t>Name</t>
  </si>
  <si>
    <t>GRKS ENGINEERS</t>
  </si>
  <si>
    <t>2020-21</t>
  </si>
  <si>
    <t>GSTR-1 Summary Calculated by GST Government Portal</t>
  </si>
  <si>
    <t>B2B Invoices - 4A, 4B, 4C, 6B, 6C</t>
  </si>
  <si>
    <t>B2C Invoices - 5A, 5B - B2C (Large)</t>
  </si>
  <si>
    <t>B2C Invoices 7 - B2C (Others)</t>
  </si>
  <si>
    <t>Exports Invoices - 6A</t>
  </si>
  <si>
    <t>Nil rated Supply</t>
  </si>
  <si>
    <t>Exempt Supply</t>
  </si>
  <si>
    <t>Non GST Supply</t>
  </si>
  <si>
    <t>Credit/Debit Notes - 9B (Registered)</t>
  </si>
  <si>
    <t>Credit/Debit Notes - 9B (Unregistered)</t>
  </si>
  <si>
    <t>Tax Liability (Advances Received) - 11A(1), 11A(2)</t>
  </si>
  <si>
    <t>Adjustment of Advances</t>
  </si>
  <si>
    <t>Amended B2B Invoices - 9A</t>
  </si>
  <si>
    <t>Amended B2C (Large) Invoices - 9A</t>
  </si>
  <si>
    <t xml:space="preserve">Amended B2C (Others) - 10 </t>
  </si>
  <si>
    <t>Amended Exports Invoices - 9A</t>
  </si>
  <si>
    <t>Amended Credit/Debit Notes (Registered) - 9C</t>
  </si>
  <si>
    <t>Amended Credit/Debit Notes (Unregistered) - 9C</t>
  </si>
  <si>
    <t>Amended Tax Liability (Advance Received) - 11A</t>
  </si>
  <si>
    <t>Amendment of Adjustment of Advances - 11B</t>
  </si>
  <si>
    <t>GSTR-3B Summary calculated by GST Government Portal</t>
  </si>
  <si>
    <t>3.1 (a) Outward taxable supplies  (other than zero rated, nil rated and exempted)</t>
  </si>
  <si>
    <t>3.1 (b) Outward taxable supplies  (zero rated)</t>
  </si>
  <si>
    <t>-</t>
  </si>
  <si>
    <t>3.1 (c) Other outward supplies (Nil rated, exempted)</t>
  </si>
  <si>
    <t>3.1 (d) Inward supplies (liable to reverse charge)</t>
  </si>
  <si>
    <t>3.1 (e) Non-GST outward supplies</t>
  </si>
  <si>
    <t>4 (A) ITC Available - (1) Import of goods</t>
  </si>
  <si>
    <t>4 (A) ITC Available - (2) Import of services</t>
  </si>
  <si>
    <t>4 (A) ITC Available - (3) Inward supplies liable to reverse charge (other than 1 and 2)</t>
  </si>
  <si>
    <t>4 (A) ITC Available - (4) Inward supplies from ISD</t>
  </si>
  <si>
    <t>4 (A) ITC Available - (5) All other ITC</t>
  </si>
  <si>
    <t>4 (B) ITC Reversed - (1) As per rules 42 and 43 of CGST Rules</t>
  </si>
  <si>
    <t>4 (B) ITC Reversed - (2) Others</t>
  </si>
  <si>
    <t>4 (C) Net ITC Available 4(A) - 4(B)</t>
  </si>
  <si>
    <t>4 (D) Ineligible ITC - (1) As per section 17(5)</t>
  </si>
  <si>
    <t>4 (D) Ineligible ITC - (2) Others</t>
  </si>
  <si>
    <t>5 - Value of Exempt, Nil-Rated Inward Supply | Intra-State</t>
  </si>
  <si>
    <t>5 - Value of Exempt, Nil-Rated Inward Supply | Inter-State</t>
  </si>
  <si>
    <t>5 - Value of Non-GST Inward Supply | Intra-State</t>
  </si>
  <si>
    <t>5 - Value of Non-GST Inward Supply | Inter-State</t>
  </si>
  <si>
    <t>6.1 Payment of Tax - Tax paid in Cash</t>
  </si>
  <si>
    <t>6.1 Payment of Tax - Paid using IGST ITC</t>
  </si>
  <si>
    <t>6.1 Payment of Tax - Paid using CGST ITC</t>
  </si>
  <si>
    <t>6.1 Payment of Tax - Paid using SGST ITC</t>
  </si>
  <si>
    <t>6.1 Payment of Tax - Paid using Cess ITC</t>
  </si>
  <si>
    <t>6.1 Payment of Tax - Total Tax Paid</t>
  </si>
  <si>
    <t>6.1 Payment of Tax - Interest paid in Cash</t>
  </si>
  <si>
    <t>6.1 Payment of Tax - Late Fee paid in Cash</t>
  </si>
  <si>
    <t>GSTR-1 Summary Calculated by Working Sheet</t>
  </si>
  <si>
    <t>Difference</t>
  </si>
  <si>
    <t>Books</t>
  </si>
  <si>
    <t>portal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</si>
</sst>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 #,##0_ ;_ * \-#,##0_ ;_ * &quot;-&quot;??_ ;_ @_ "/>
    <numFmt numFmtId="166" formatCode="mmmm"/>
    <numFmt numFmtId="167" formatCode="mmmm\ /\ yyyy"/>
    <numFmt numFmtId="168" formatCode="0_);\(0\)"/>
  </numFmts>
  <fonts count="33"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sz val="12"/>
      <color rgb="FF000000"/>
      <name val="Times New Roman"/>
      <family val="1"/>
    </font>
    <font>
      <sz val="11"/>
      <color rgb="FF000000"/>
      <name val="Calibri"/>
      <family val="2"/>
    </font>
    <font>
      <sz val="11"/>
      <name val="Calibri"/>
      <family val="2"/>
    </font>
    <font>
      <b/>
      <sz val="11"/>
      <name val="Calibri"/>
      <family val="2"/>
    </font>
    <font>
      <sz val="12"/>
      <name val="Calibri"/>
      <family val="2"/>
      <scheme val="minor"/>
    </font>
    <font>
      <sz val="12"/>
      <color rgb="FF000000"/>
      <name val="Calibri"/>
      <family val="2"/>
      <scheme val="minor"/>
    </font>
    <font>
      <sz val="11"/>
      <color rgb="FF000000"/>
      <name val="Calibri"/>
      <family val="2"/>
      <scheme val="minor"/>
    </font>
    <font>
      <b/>
      <sz val="11"/>
      <name val="Calibri"/>
      <family val="2"/>
      <scheme val="minor"/>
    </font>
    <font>
      <b/>
      <sz val="16"/>
      <name val="Calibri"/>
      <family val="2"/>
      <scheme val="minor"/>
    </font>
    <font>
      <b/>
      <sz val="12"/>
      <name val="Times New Roman"/>
      <family val="1"/>
    </font>
    <font>
      <b/>
      <sz val="11"/>
      <color theme="0"/>
      <name val="Calibri"/>
      <family val="2"/>
      <scheme val="minor"/>
    </font>
    <font>
      <b/>
      <sz val="14"/>
      <color theme="1"/>
      <name val="Calibri"/>
      <family val="2"/>
      <scheme val="minor"/>
    </font>
    <font>
      <sz val="14"/>
      <color theme="1"/>
      <name val="Calibri"/>
      <family val="2"/>
      <scheme val="minor"/>
    </font>
    <font>
      <b/>
      <sz val="10"/>
      <color theme="1"/>
      <name val="Calibri"/>
      <family val="2"/>
      <scheme val="minor"/>
    </font>
    <font>
      <b/>
      <sz val="8"/>
      <color theme="1"/>
      <name val="Calibri"/>
      <family val="2"/>
      <scheme val="minor"/>
    </font>
    <font>
      <sz val="8"/>
      <color theme="1"/>
      <name val="Calibri"/>
      <family val="2"/>
      <scheme val="minor"/>
    </font>
    <font>
      <b/>
      <sz val="14"/>
      <name val="Calibri"/>
      <family val="2"/>
    </font>
    <font>
      <b/>
      <sz val="12"/>
      <name val="Calibri"/>
      <family val="2"/>
      <scheme val="minor"/>
    </font>
    <font>
      <b/>
      <sz val="14"/>
      <name val="Calibri"/>
      <family val="2"/>
      <scheme val="minor"/>
    </font>
    <font>
      <b/>
      <sz val="10"/>
      <color rgb="FF000000"/>
      <name val="Calibri"/>
      <family val="2"/>
      <scheme val="minor"/>
    </font>
    <font>
      <b/>
      <sz val="12"/>
      <color rgb="FF000000"/>
      <name val="Calibri"/>
      <family val="2"/>
      <scheme val="minor"/>
    </font>
    <font>
      <b/>
      <sz val="12"/>
      <color theme="0"/>
      <name val="Calibri"/>
      <family val="2"/>
      <scheme val="minor"/>
    </font>
    <font>
      <b/>
      <sz val="12"/>
      <color rgb="FFFFFFFF"/>
      <name val="Calibri"/>
      <family val="2"/>
      <scheme val="minor"/>
    </font>
    <font>
      <b/>
      <sz val="16"/>
      <color theme="0"/>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sz val="12"/>
      <color theme="0"/>
      <name val="Calibri"/>
      <family val="2"/>
      <scheme val="minor"/>
    </font>
    <font>
      <sz val="11"/>
      <color theme="1"/>
      <name val="Courier New"/>
      <family val="2"/>
    </font>
  </fonts>
  <fills count="15">
    <fill>
      <patternFill patternType="none"/>
    </fill>
    <fill>
      <patternFill patternType="gray125"/>
    </fill>
    <fill>
      <patternFill patternType="solid">
        <fgColor theme="2" tint="-0.249977111117893"/>
        <bgColor indexed="64"/>
      </patternFill>
    </fill>
    <fill>
      <patternFill patternType="solid">
        <fgColor rgb="FF808080"/>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theme="4" tint="0.79998168889431442"/>
      </patternFill>
    </fill>
    <fill>
      <patternFill patternType="solid">
        <fgColor theme="2" tint="-0.249977111117893"/>
        <bgColor theme="4" tint="0.79998168889431442"/>
      </patternFill>
    </fill>
    <fill>
      <patternFill patternType="solid">
        <fgColor theme="4"/>
        <bgColor indexed="64"/>
      </patternFill>
    </fill>
    <fill>
      <patternFill patternType="solid">
        <fgColor rgb="FF585858"/>
      </patternFill>
    </fill>
    <fill>
      <patternFill patternType="solid">
        <fgColor rgb="FFFFFF00"/>
        <bgColor indexed="64"/>
      </patternFill>
    </fill>
    <fill>
      <patternFill patternType="solid">
        <fgColor rgb="FF7030A0"/>
        <bgColor indexed="64"/>
      </patternFill>
    </fill>
    <fill>
      <patternFill patternType="solid">
        <fgColor rgb="FF00B0F0"/>
        <bgColor indexed="64"/>
      </patternFill>
    </fill>
    <fill>
      <patternFill patternType="solid">
        <fgColor rgb="FFBDE0FF"/>
        <bgColor indexed="64"/>
      </patternFill>
    </fill>
    <fill>
      <patternFill patternType="solid">
        <fgColor rgb="FF92D05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diagonal/>
    </border>
    <border>
      <left style="medium">
        <color indexed="64"/>
      </left>
      <right style="medium">
        <color indexed="64"/>
      </right>
      <top style="thick">
        <color theme="0"/>
      </top>
      <bottom style="thick">
        <color theme="0"/>
      </bottom>
      <diagonal/>
    </border>
    <border>
      <left style="medium">
        <color indexed="64"/>
      </left>
      <right style="medium">
        <color indexed="64"/>
      </right>
      <top/>
      <bottom/>
      <diagonal/>
    </border>
    <border>
      <left style="medium">
        <color indexed="64"/>
      </left>
      <right style="medium">
        <color indexed="64"/>
      </right>
      <top/>
      <bottom style="thin">
        <color theme="0"/>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theme="0"/>
      </bottom>
      <diagonal/>
    </border>
    <border>
      <left style="medium">
        <color indexed="64"/>
      </left>
      <right style="medium">
        <color indexed="64"/>
      </right>
      <top style="hair">
        <color theme="0"/>
      </top>
      <bottom style="hair">
        <color theme="0"/>
      </bottom>
      <diagonal/>
    </border>
    <border>
      <left style="medium">
        <color indexed="64"/>
      </left>
      <right style="medium">
        <color indexed="64"/>
      </right>
      <top style="hair">
        <color theme="0"/>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436">
    <xf numFmtId="0" fontId="0" fillId="0" borderId="0" xfId="0"/>
    <xf numFmtId="0" fontId="0" fillId="0" borderId="0" xfId="0" applyAlignment="1">
      <alignment horizontal="center"/>
    </xf>
    <xf numFmtId="0" fontId="2" fillId="0" borderId="0" xfId="0" applyFont="1"/>
    <xf numFmtId="0" fontId="2" fillId="0" borderId="0" xfId="0" applyFont="1" applyAlignment="1"/>
    <xf numFmtId="0" fontId="0" fillId="0" borderId="0" xfId="0" applyAlignment="1">
      <alignment horizontal="right"/>
    </xf>
    <xf numFmtId="0" fontId="2" fillId="0" borderId="0" xfId="0" applyFont="1" applyAlignment="1">
      <alignment horizontal="center"/>
    </xf>
    <xf numFmtId="0" fontId="2" fillId="0" borderId="0" xfId="0" applyFont="1" applyAlignment="1">
      <alignment horizontal="right"/>
    </xf>
    <xf numFmtId="0" fontId="3" fillId="0" borderId="0" xfId="0" applyFont="1"/>
    <xf numFmtId="0" fontId="3" fillId="0" borderId="0" xfId="0" applyFont="1" applyAlignment="1">
      <alignment horizontal="right"/>
    </xf>
    <xf numFmtId="164" fontId="0" fillId="0" borderId="0" xfId="1" applyFont="1"/>
    <xf numFmtId="164" fontId="2" fillId="0" borderId="0" xfId="0" applyNumberFormat="1" applyFont="1"/>
    <xf numFmtId="0" fontId="0" fillId="0" borderId="0" xfId="0" applyFill="1"/>
    <xf numFmtId="0" fontId="2" fillId="0" borderId="0" xfId="0" applyFont="1" applyFill="1"/>
    <xf numFmtId="0" fontId="0" fillId="0" borderId="0" xfId="0" applyAlignment="1">
      <alignment horizontal="left"/>
    </xf>
    <xf numFmtId="0" fontId="7" fillId="0" borderId="0" xfId="0" applyFont="1" applyFill="1" applyBorder="1" applyAlignment="1">
      <alignment horizontal="center" vertical="top" wrapText="1"/>
    </xf>
    <xf numFmtId="0" fontId="10" fillId="0" borderId="0" xfId="0" applyFont="1" applyFill="1" applyBorder="1" applyAlignment="1">
      <alignment horizontal="center" wrapText="1"/>
    </xf>
    <xf numFmtId="0" fontId="11" fillId="0" borderId="0" xfId="0" applyFont="1" applyFill="1" applyBorder="1" applyAlignment="1">
      <alignment vertical="top" wrapText="1"/>
    </xf>
    <xf numFmtId="0" fontId="12" fillId="0" borderId="0" xfId="0" applyFont="1"/>
    <xf numFmtId="1" fontId="8" fillId="0" borderId="0" xfId="0" applyNumberFormat="1" applyFont="1" applyFill="1" applyBorder="1" applyAlignment="1">
      <alignment horizontal="left" vertical="top" wrapText="1" shrinkToFit="1"/>
    </xf>
    <xf numFmtId="0" fontId="0" fillId="0" borderId="0" xfId="0" applyFill="1" applyBorder="1" applyAlignment="1">
      <alignment horizontal="left" vertical="top"/>
    </xf>
    <xf numFmtId="0" fontId="0" fillId="0" borderId="0" xfId="0" applyFill="1" applyBorder="1" applyAlignment="1">
      <alignment horizontal="center"/>
    </xf>
    <xf numFmtId="0" fontId="0" fillId="0" borderId="0" xfId="0" applyFill="1" applyBorder="1"/>
    <xf numFmtId="0" fontId="0" fillId="0" borderId="0" xfId="0" applyFill="1" applyAlignment="1">
      <alignment horizontal="right"/>
    </xf>
    <xf numFmtId="0" fontId="0" fillId="0" borderId="0" xfId="0" applyFill="1" applyAlignment="1">
      <alignment horizontal="center"/>
    </xf>
    <xf numFmtId="164" fontId="0" fillId="0" borderId="0" xfId="1" applyFont="1" applyFill="1"/>
    <xf numFmtId="164" fontId="0" fillId="0" borderId="0" xfId="0" applyNumberFormat="1" applyFill="1"/>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5" fillId="0" borderId="0" xfId="0" applyFont="1" applyAlignment="1">
      <alignment horizontal="left"/>
    </xf>
    <xf numFmtId="37" fontId="0" fillId="5" borderId="8" xfId="0" applyNumberFormat="1" applyFont="1" applyFill="1" applyBorder="1" applyAlignment="1" applyProtection="1">
      <alignment horizontal="center" vertical="center"/>
      <protection locked="0"/>
    </xf>
    <xf numFmtId="37" fontId="0" fillId="0" borderId="8" xfId="0" applyNumberFormat="1" applyFont="1" applyBorder="1" applyAlignment="1" applyProtection="1">
      <alignment horizontal="center" vertical="center"/>
      <protection locked="0"/>
    </xf>
    <xf numFmtId="37" fontId="0" fillId="5" borderId="2" xfId="0" applyNumberFormat="1" applyFont="1" applyFill="1" applyBorder="1" applyAlignment="1" applyProtection="1">
      <alignment horizontal="center" vertical="center"/>
      <protection locked="0"/>
    </xf>
    <xf numFmtId="37" fontId="14" fillId="4" borderId="8" xfId="0" applyNumberFormat="1" applyFont="1" applyFill="1" applyBorder="1" applyAlignment="1" applyProtection="1">
      <alignment horizontal="center" vertical="center"/>
    </xf>
    <xf numFmtId="166" fontId="14" fillId="4" borderId="8" xfId="0" applyNumberFormat="1" applyFont="1" applyFill="1" applyBorder="1" applyAlignment="1" applyProtection="1">
      <alignment horizontal="center" vertical="center"/>
    </xf>
    <xf numFmtId="37" fontId="14" fillId="4" borderId="11" xfId="0" applyNumberFormat="1" applyFont="1" applyFill="1" applyBorder="1" applyAlignment="1" applyProtection="1">
      <alignment horizontal="center" vertical="center"/>
    </xf>
    <xf numFmtId="37" fontId="2" fillId="6" borderId="11" xfId="0" applyNumberFormat="1" applyFont="1" applyFill="1" applyBorder="1" applyAlignment="1" applyProtection="1">
      <alignment horizontal="center" vertical="center"/>
    </xf>
    <xf numFmtId="37" fontId="2" fillId="6" borderId="1" xfId="0" applyNumberFormat="1" applyFont="1" applyFill="1" applyBorder="1" applyAlignment="1" applyProtection="1">
      <alignment horizontal="center" vertical="center"/>
    </xf>
    <xf numFmtId="0" fontId="0" fillId="0" borderId="0" xfId="0" applyBorder="1" applyAlignment="1" applyProtection="1">
      <alignment horizontal="left" wrapText="1"/>
    </xf>
    <xf numFmtId="0" fontId="15" fillId="0" borderId="0" xfId="0" applyFont="1" applyAlignment="1" applyProtection="1">
      <alignment horizontal="left"/>
    </xf>
    <xf numFmtId="0" fontId="3" fillId="0" borderId="0" xfId="0" applyFont="1" applyAlignment="1" applyProtection="1">
      <alignment horizontal="left"/>
    </xf>
    <xf numFmtId="0" fontId="3" fillId="0" borderId="0" xfId="0" applyFont="1" applyAlignment="1" applyProtection="1">
      <alignment horizontal="center" vertical="center"/>
    </xf>
    <xf numFmtId="0" fontId="15" fillId="0" borderId="0" xfId="0" applyFont="1" applyAlignment="1" applyProtection="1">
      <alignment horizontal="center"/>
    </xf>
    <xf numFmtId="0" fontId="2" fillId="0" borderId="0" xfId="0" applyFont="1" applyAlignment="1" applyProtection="1">
      <alignment horizontal="center" vertical="center"/>
    </xf>
    <xf numFmtId="0" fontId="2" fillId="0" borderId="0" xfId="0" applyFont="1" applyFill="1" applyAlignment="1" applyProtection="1">
      <alignment horizontal="center" vertical="center" wrapText="1"/>
    </xf>
    <xf numFmtId="0" fontId="2" fillId="0" borderId="0" xfId="0" applyFont="1" applyFill="1" applyAlignment="1" applyProtection="1">
      <alignment horizontal="center" vertical="center"/>
    </xf>
    <xf numFmtId="0" fontId="2" fillId="0" borderId="0" xfId="0" applyFont="1" applyAlignment="1" applyProtection="1">
      <alignment horizontal="left"/>
    </xf>
    <xf numFmtId="0" fontId="0" fillId="0" borderId="0" xfId="0" applyFill="1" applyBorder="1" applyAlignment="1" applyProtection="1">
      <alignment horizontal="left" wrapText="1"/>
    </xf>
    <xf numFmtId="0" fontId="0" fillId="0" borderId="0" xfId="0" applyAlignment="1" applyProtection="1">
      <alignment horizontal="left" wrapText="1"/>
    </xf>
    <xf numFmtId="37" fontId="2" fillId="0" borderId="0" xfId="0" applyNumberFormat="1" applyFont="1" applyAlignment="1" applyProtection="1">
      <alignment horizontal="center" vertical="center"/>
    </xf>
    <xf numFmtId="37" fontId="15" fillId="0" borderId="0" xfId="0" applyNumberFormat="1" applyFont="1" applyAlignment="1" applyProtection="1">
      <alignment horizontal="center" vertical="center"/>
    </xf>
    <xf numFmtId="37" fontId="2" fillId="0" borderId="0" xfId="0" applyNumberFormat="1" applyFont="1" applyFill="1" applyBorder="1" applyAlignment="1" applyProtection="1">
      <alignment horizontal="center" vertical="center" wrapText="1"/>
    </xf>
    <xf numFmtId="37" fontId="0" fillId="0" borderId="0" xfId="0" applyNumberFormat="1" applyAlignment="1" applyProtection="1">
      <alignment horizontal="center" vertical="center"/>
    </xf>
    <xf numFmtId="37" fontId="2" fillId="0" borderId="0" xfId="0" applyNumberFormat="1" applyFont="1" applyFill="1" applyBorder="1" applyAlignment="1" applyProtection="1">
      <alignment horizontal="center" vertical="center"/>
    </xf>
    <xf numFmtId="0" fontId="0" fillId="0" borderId="0" xfId="0" applyProtection="1"/>
    <xf numFmtId="37" fontId="0" fillId="7" borderId="8" xfId="1" applyNumberFormat="1" applyFont="1" applyFill="1" applyBorder="1" applyAlignment="1" applyProtection="1">
      <alignment horizontal="center" vertical="center"/>
    </xf>
    <xf numFmtId="0" fontId="2" fillId="0" borderId="0" xfId="0" applyFont="1" applyAlignment="1" applyProtection="1"/>
    <xf numFmtId="0" fontId="0" fillId="0" borderId="0" xfId="0" applyAlignment="1" applyProtection="1">
      <alignment horizontal="center"/>
    </xf>
    <xf numFmtId="0" fontId="15" fillId="0" borderId="0" xfId="0" applyFont="1" applyAlignment="1" applyProtection="1"/>
    <xf numFmtId="0" fontId="16" fillId="0" borderId="0" xfId="0" applyFont="1" applyAlignment="1" applyProtection="1">
      <alignment horizontal="center"/>
    </xf>
    <xf numFmtId="0" fontId="16" fillId="0" borderId="0" xfId="0" applyFont="1" applyProtection="1"/>
    <xf numFmtId="0" fontId="0" fillId="0" borderId="0" xfId="0" applyFill="1" applyAlignment="1" applyProtection="1">
      <alignment wrapText="1"/>
    </xf>
    <xf numFmtId="0" fontId="0" fillId="0" borderId="0" xfId="0" applyFill="1" applyProtection="1"/>
    <xf numFmtId="37" fontId="0" fillId="0" borderId="0" xfId="0" applyNumberFormat="1" applyFill="1" applyBorder="1" applyAlignment="1" applyProtection="1">
      <alignment horizontal="center" vertical="center"/>
    </xf>
    <xf numFmtId="37" fontId="0" fillId="0" borderId="0" xfId="0" applyNumberFormat="1" applyFill="1" applyBorder="1" applyAlignment="1" applyProtection="1">
      <alignment horizontal="center" vertical="center" wrapText="1"/>
    </xf>
    <xf numFmtId="37" fontId="14" fillId="4" borderId="1" xfId="0" applyNumberFormat="1" applyFont="1" applyFill="1" applyBorder="1" applyAlignment="1" applyProtection="1">
      <alignment horizontal="center" vertical="center"/>
    </xf>
    <xf numFmtId="166" fontId="14" fillId="4" borderId="1" xfId="0" applyNumberFormat="1" applyFont="1" applyFill="1" applyBorder="1" applyAlignment="1" applyProtection="1">
      <alignment horizontal="center" vertical="center"/>
    </xf>
    <xf numFmtId="37" fontId="0" fillId="5" borderId="1" xfId="0" applyNumberFormat="1" applyFont="1" applyFill="1" applyBorder="1" applyAlignment="1" applyProtection="1">
      <alignment horizontal="center" vertical="center"/>
      <protection locked="0"/>
    </xf>
    <xf numFmtId="37" fontId="0" fillId="0" borderId="1" xfId="0" applyNumberFormat="1" applyFont="1" applyBorder="1" applyAlignment="1" applyProtection="1">
      <alignment horizontal="center" vertical="center"/>
      <protection locked="0"/>
    </xf>
    <xf numFmtId="0" fontId="2" fillId="5" borderId="1" xfId="0" applyFont="1" applyFill="1" applyBorder="1" applyAlignment="1" applyProtection="1">
      <alignment horizontal="left" vertical="center" wrapText="1"/>
    </xf>
    <xf numFmtId="0" fontId="2" fillId="0" borderId="1" xfId="0" applyFont="1" applyBorder="1" applyAlignment="1" applyProtection="1">
      <alignment horizontal="left" vertical="center" wrapText="1"/>
    </xf>
    <xf numFmtId="0" fontId="0" fillId="5" borderId="8" xfId="0" applyFont="1" applyFill="1" applyBorder="1" applyAlignment="1" applyProtection="1">
      <alignment horizontal="left" vertical="center" wrapText="1"/>
    </xf>
    <xf numFmtId="0" fontId="0" fillId="0" borderId="8" xfId="0" applyFont="1" applyBorder="1" applyAlignment="1" applyProtection="1">
      <alignment horizontal="left" vertical="center" wrapText="1"/>
    </xf>
    <xf numFmtId="0" fontId="0" fillId="5" borderId="2" xfId="0" applyFont="1" applyFill="1" applyBorder="1" applyAlignment="1" applyProtection="1">
      <alignment horizontal="left" vertical="center" wrapText="1"/>
    </xf>
    <xf numFmtId="0" fontId="2" fillId="5"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5" fillId="0" borderId="0" xfId="0" applyFont="1" applyAlignment="1">
      <alignment horizontal="right"/>
    </xf>
    <xf numFmtId="0" fontId="15" fillId="0" borderId="0" xfId="0" applyFont="1" applyFill="1" applyAlignment="1">
      <alignment horizontal="right"/>
    </xf>
    <xf numFmtId="0" fontId="17" fillId="0" borderId="0" xfId="0" applyFont="1"/>
    <xf numFmtId="0" fontId="0" fillId="0" borderId="0" xfId="0" applyFont="1" applyFill="1" applyBorder="1" applyAlignment="1" applyProtection="1">
      <alignment horizontal="left" vertical="center" wrapText="1"/>
    </xf>
    <xf numFmtId="0" fontId="0" fillId="5" borderId="1" xfId="0" applyFont="1" applyFill="1" applyBorder="1" applyAlignment="1" applyProtection="1">
      <alignment horizontal="left" vertical="center" wrapText="1"/>
    </xf>
    <xf numFmtId="0" fontId="0" fillId="0" borderId="1" xfId="0" applyFont="1" applyBorder="1" applyAlignment="1" applyProtection="1">
      <alignment horizontal="left" vertical="center" wrapText="1"/>
    </xf>
    <xf numFmtId="0" fontId="15" fillId="0" borderId="0" xfId="0" applyFont="1"/>
    <xf numFmtId="0" fontId="15" fillId="0" borderId="0" xfId="0" applyFont="1" applyFill="1" applyBorder="1" applyAlignment="1">
      <alignment horizontal="right"/>
    </xf>
    <xf numFmtId="37" fontId="0" fillId="7" borderId="1" xfId="1" applyNumberFormat="1" applyFont="1" applyFill="1" applyBorder="1" applyAlignment="1" applyProtection="1">
      <alignment horizontal="center" vertical="center"/>
    </xf>
    <xf numFmtId="0" fontId="18" fillId="0" borderId="0" xfId="0" applyFont="1"/>
    <xf numFmtId="0" fontId="18" fillId="0" borderId="0" xfId="0" applyFont="1" applyAlignment="1">
      <alignment horizontal="right"/>
    </xf>
    <xf numFmtId="0" fontId="18" fillId="0" borderId="0" xfId="0" applyFont="1" applyAlignment="1"/>
    <xf numFmtId="0" fontId="19" fillId="0" borderId="0" xfId="0" applyFont="1" applyAlignment="1">
      <alignment horizontal="center"/>
    </xf>
    <xf numFmtId="0" fontId="19" fillId="0" borderId="0" xfId="0" applyFont="1"/>
    <xf numFmtId="0" fontId="0" fillId="0" borderId="0" xfId="0" applyFont="1" applyAlignment="1">
      <alignment horizontal="center"/>
    </xf>
    <xf numFmtId="0" fontId="0" fillId="0" borderId="0" xfId="0" applyFont="1"/>
    <xf numFmtId="0" fontId="15" fillId="0" borderId="0" xfId="0" applyFont="1" applyAlignment="1">
      <alignment horizontal="right" vertical="center"/>
    </xf>
    <xf numFmtId="0" fontId="2" fillId="0" borderId="0" xfId="0" applyFont="1" applyFill="1" applyBorder="1" applyAlignment="1" applyProtection="1">
      <alignment horizontal="left" vertical="center" wrapText="1"/>
    </xf>
    <xf numFmtId="0" fontId="15" fillId="0" borderId="0" xfId="0" applyFont="1" applyFill="1" applyBorder="1" applyAlignment="1" applyProtection="1">
      <alignment horizontal="left" vertical="center"/>
    </xf>
    <xf numFmtId="0" fontId="3" fillId="0" borderId="0" xfId="0" applyFont="1" applyBorder="1" applyAlignment="1">
      <alignment horizontal="right"/>
    </xf>
    <xf numFmtId="0" fontId="6" fillId="0" borderId="0" xfId="0" applyFont="1" applyFill="1" applyBorder="1" applyAlignment="1">
      <alignment horizontal="center" vertical="top" wrapText="1"/>
    </xf>
    <xf numFmtId="0" fontId="0" fillId="0" borderId="0" xfId="0" applyBorder="1" applyAlignment="1">
      <alignment horizontal="right"/>
    </xf>
    <xf numFmtId="0" fontId="6" fillId="0" borderId="0" xfId="0" applyFont="1" applyFill="1" applyBorder="1" applyAlignment="1">
      <alignment vertical="top" wrapText="1"/>
    </xf>
    <xf numFmtId="165" fontId="5" fillId="0" borderId="0" xfId="1" applyNumberFormat="1" applyFont="1" applyFill="1" applyBorder="1" applyAlignment="1">
      <alignment vertical="top" wrapText="1"/>
    </xf>
    <xf numFmtId="0" fontId="20" fillId="0" borderId="0" xfId="0" applyFont="1" applyFill="1" applyBorder="1" applyAlignment="1">
      <alignment horizontal="center" vertical="top"/>
    </xf>
    <xf numFmtId="0" fontId="20" fillId="0" borderId="0" xfId="0" applyFont="1" applyFill="1" applyBorder="1" applyAlignment="1">
      <alignment horizontal="left" vertical="top"/>
    </xf>
    <xf numFmtId="0" fontId="2" fillId="0" borderId="0" xfId="0" applyFont="1" applyBorder="1" applyAlignment="1" applyProtection="1">
      <alignment horizontal="left" vertical="center" wrapText="1"/>
    </xf>
    <xf numFmtId="9" fontId="0" fillId="0" borderId="0" xfId="2" applyFont="1"/>
    <xf numFmtId="0" fontId="8" fillId="0" borderId="0" xfId="0" applyFont="1" applyFill="1" applyBorder="1" applyAlignment="1">
      <alignment horizontal="left" vertical="top" wrapText="1"/>
    </xf>
    <xf numFmtId="165" fontId="4" fillId="0" borderId="0" xfId="1" applyNumberFormat="1" applyFont="1" applyFill="1" applyBorder="1" applyAlignment="1">
      <alignment vertical="top" wrapText="1"/>
    </xf>
    <xf numFmtId="0" fontId="12" fillId="0" borderId="0" xfId="0" applyFont="1" applyBorder="1"/>
    <xf numFmtId="0" fontId="3" fillId="0" borderId="0" xfId="0" applyFont="1" applyBorder="1"/>
    <xf numFmtId="0" fontId="0" fillId="0" borderId="0" xfId="0" applyBorder="1"/>
    <xf numFmtId="0" fontId="22" fillId="0" borderId="0" xfId="0" applyFont="1" applyFill="1" applyBorder="1" applyAlignment="1">
      <alignment horizontal="center" vertical="center" wrapText="1"/>
    </xf>
    <xf numFmtId="0" fontId="22" fillId="0" borderId="0" xfId="0" applyFont="1" applyFill="1" applyBorder="1" applyAlignment="1">
      <alignment horizontal="left" vertical="center"/>
    </xf>
    <xf numFmtId="37" fontId="0" fillId="0" borderId="1" xfId="0" applyNumberFormat="1" applyFont="1" applyBorder="1" applyAlignment="1" applyProtection="1">
      <alignment horizontal="center" vertical="center"/>
    </xf>
    <xf numFmtId="37" fontId="0" fillId="5" borderId="1" xfId="0" applyNumberFormat="1" applyFont="1" applyFill="1" applyBorder="1" applyAlignment="1" applyProtection="1">
      <alignment horizontal="center" vertical="center"/>
    </xf>
    <xf numFmtId="1" fontId="13" fillId="0" borderId="0" xfId="0" applyNumberFormat="1" applyFont="1" applyFill="1" applyBorder="1" applyAlignment="1">
      <alignment horizontal="left" vertical="top" wrapText="1" shrinkToFit="1"/>
    </xf>
    <xf numFmtId="37" fontId="0" fillId="2" borderId="1" xfId="1" applyNumberFormat="1" applyFont="1" applyFill="1" applyBorder="1" applyAlignment="1" applyProtection="1">
      <alignment horizontal="center" vertical="center"/>
    </xf>
    <xf numFmtId="0" fontId="0" fillId="0" borderId="0" xfId="0" applyFont="1" applyFill="1" applyBorder="1" applyAlignment="1">
      <alignment horizontal="left" vertical="top"/>
    </xf>
    <xf numFmtId="0" fontId="23" fillId="0" borderId="0" xfId="0" applyFont="1" applyFill="1" applyBorder="1" applyAlignment="1">
      <alignment horizontal="right" vertical="top"/>
    </xf>
    <xf numFmtId="0" fontId="9" fillId="0" borderId="1" xfId="0" applyFont="1" applyFill="1" applyBorder="1" applyAlignment="1">
      <alignment horizontal="left" wrapText="1"/>
    </xf>
    <xf numFmtId="0" fontId="8" fillId="0" borderId="1" xfId="0" applyFont="1" applyFill="1" applyBorder="1" applyAlignment="1">
      <alignment horizontal="center" vertical="top" wrapText="1"/>
    </xf>
    <xf numFmtId="1" fontId="9" fillId="0" borderId="1" xfId="0" applyNumberFormat="1" applyFont="1" applyFill="1" applyBorder="1" applyAlignment="1">
      <alignment horizontal="center" vertical="top" wrapText="1" shrinkToFit="1"/>
    </xf>
    <xf numFmtId="37" fontId="9" fillId="0" borderId="1" xfId="1" applyNumberFormat="1" applyFont="1" applyFill="1" applyBorder="1" applyAlignment="1">
      <alignment horizontal="center" vertical="center" wrapText="1"/>
    </xf>
    <xf numFmtId="37" fontId="9" fillId="3" borderId="1" xfId="1" applyNumberFormat="1" applyFont="1" applyFill="1" applyBorder="1" applyAlignment="1">
      <alignment horizontal="center" vertical="center" wrapText="1"/>
    </xf>
    <xf numFmtId="0" fontId="8" fillId="0" borderId="1" xfId="0" applyFont="1" applyFill="1" applyBorder="1" applyAlignment="1">
      <alignment horizontal="center" vertical="top" wrapText="1"/>
    </xf>
    <xf numFmtId="0" fontId="9" fillId="0" borderId="1" xfId="0" applyFont="1" applyFill="1" applyBorder="1" applyAlignment="1">
      <alignment horizontal="center" wrapText="1"/>
    </xf>
    <xf numFmtId="0" fontId="9" fillId="0" borderId="1" xfId="0" applyFont="1" applyFill="1" applyBorder="1" applyAlignment="1">
      <alignment horizontal="left" vertical="top" wrapText="1"/>
    </xf>
    <xf numFmtId="1" fontId="9" fillId="0" borderId="1" xfId="0" applyNumberFormat="1" applyFont="1" applyFill="1" applyBorder="1" applyAlignment="1">
      <alignment horizontal="left" wrapText="1"/>
    </xf>
    <xf numFmtId="0" fontId="9" fillId="0" borderId="1" xfId="0" applyFont="1" applyFill="1" applyBorder="1" applyAlignment="1">
      <alignment horizontal="center" vertical="top" wrapText="1"/>
    </xf>
    <xf numFmtId="37" fontId="9" fillId="0" borderId="1" xfId="0" applyNumberFormat="1" applyFont="1" applyFill="1" applyBorder="1" applyAlignment="1">
      <alignment horizontal="center" vertical="top" wrapText="1"/>
    </xf>
    <xf numFmtId="0" fontId="2" fillId="5" borderId="1" xfId="0" applyFont="1" applyFill="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37" fontId="0"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7" fontId="0" fillId="0" borderId="0" xfId="0" applyNumberFormat="1" applyFont="1" applyBorder="1" applyAlignment="1" applyProtection="1">
      <alignment horizontal="center" vertical="center"/>
    </xf>
    <xf numFmtId="0" fontId="3" fillId="0" borderId="0" xfId="0" applyFont="1" applyProtection="1"/>
    <xf numFmtId="0" fontId="12" fillId="0" borderId="0" xfId="0" applyFont="1" applyProtection="1"/>
    <xf numFmtId="37" fontId="0" fillId="5" borderId="1" xfId="0" applyNumberFormat="1" applyFont="1" applyFill="1" applyBorder="1" applyAlignment="1" applyProtection="1">
      <alignment horizontal="left" vertical="center"/>
    </xf>
    <xf numFmtId="37" fontId="0" fillId="0" borderId="1" xfId="0" applyNumberFormat="1" applyFont="1" applyBorder="1" applyAlignment="1" applyProtection="1">
      <alignment horizontal="left" vertical="center"/>
    </xf>
    <xf numFmtId="0" fontId="0" fillId="0" borderId="0" xfId="0" applyFont="1" applyFill="1" applyBorder="1" applyAlignment="1">
      <alignment horizontal="left" vertical="top" wrapText="1"/>
    </xf>
    <xf numFmtId="0" fontId="8" fillId="0" borderId="1" xfId="0" applyFont="1" applyFill="1" applyBorder="1" applyAlignment="1">
      <alignment horizontal="center" vertical="top" wrapText="1"/>
    </xf>
    <xf numFmtId="1" fontId="9" fillId="0" borderId="1" xfId="0" applyNumberFormat="1" applyFont="1" applyFill="1" applyBorder="1" applyAlignment="1">
      <alignment horizontal="center" vertical="top" wrapText="1" shrinkToFit="1"/>
    </xf>
    <xf numFmtId="37" fontId="0" fillId="0" borderId="0" xfId="0" applyNumberFormat="1" applyFill="1" applyAlignment="1" applyProtection="1">
      <alignment horizontal="center" vertical="center"/>
    </xf>
    <xf numFmtId="37" fontId="2" fillId="0" borderId="0" xfId="0" applyNumberFormat="1" applyFont="1" applyFill="1" applyAlignment="1" applyProtection="1">
      <alignment horizontal="center" vertical="center"/>
    </xf>
    <xf numFmtId="37" fontId="15" fillId="0" borderId="0" xfId="0" applyNumberFormat="1" applyFont="1" applyFill="1" applyAlignment="1" applyProtection="1">
      <alignment horizontal="center" vertical="center"/>
    </xf>
    <xf numFmtId="37" fontId="14" fillId="0" borderId="0" xfId="0" applyNumberFormat="1" applyFont="1" applyFill="1" applyBorder="1" applyAlignment="1" applyProtection="1">
      <alignment horizontal="center" vertical="center"/>
    </xf>
    <xf numFmtId="37" fontId="0" fillId="0" borderId="0" xfId="1" applyNumberFormat="1" applyFont="1" applyFill="1" applyBorder="1" applyAlignment="1" applyProtection="1">
      <alignment horizontal="center" vertical="center"/>
    </xf>
    <xf numFmtId="0" fontId="2" fillId="0" borderId="0" xfId="0" applyFont="1" applyFill="1" applyAlignment="1"/>
    <xf numFmtId="37" fontId="14" fillId="0" borderId="0" xfId="0" applyNumberFormat="1" applyFont="1" applyFill="1" applyBorder="1" applyAlignment="1" applyProtection="1">
      <alignment vertical="center" wrapText="1"/>
    </xf>
    <xf numFmtId="1" fontId="25" fillId="8" borderId="1" xfId="0" applyNumberFormat="1" applyFont="1" applyFill="1" applyBorder="1" applyAlignment="1">
      <alignment horizontal="left" vertical="top" wrapText="1" shrinkToFit="1"/>
    </xf>
    <xf numFmtId="0" fontId="21" fillId="8" borderId="1" xfId="0" applyFont="1" applyFill="1" applyBorder="1" applyAlignment="1">
      <alignment horizontal="center" vertical="top" wrapText="1"/>
    </xf>
    <xf numFmtId="0" fontId="25" fillId="8" borderId="1" xfId="0" applyFont="1" applyFill="1" applyBorder="1" applyAlignment="1">
      <alignment horizontal="center" vertical="top" wrapText="1"/>
    </xf>
    <xf numFmtId="1" fontId="9" fillId="0" borderId="1" xfId="0" applyNumberFormat="1" applyFont="1" applyFill="1" applyBorder="1" applyAlignment="1">
      <alignment horizontal="left" vertical="top" wrapText="1" shrinkToFit="1"/>
    </xf>
    <xf numFmtId="0" fontId="8" fillId="0" borderId="1" xfId="0" applyFont="1" applyFill="1" applyBorder="1" applyAlignment="1">
      <alignment horizontal="left" vertical="top" wrapText="1"/>
    </xf>
    <xf numFmtId="37" fontId="9" fillId="0" borderId="1" xfId="0" applyNumberFormat="1" applyFont="1" applyFill="1" applyBorder="1" applyAlignment="1">
      <alignment horizontal="center" vertical="center" wrapText="1"/>
    </xf>
    <xf numFmtId="1" fontId="24" fillId="0" borderId="1" xfId="0" applyNumberFormat="1" applyFont="1" applyFill="1" applyBorder="1" applyAlignment="1">
      <alignment horizontal="left" vertical="top" wrapText="1" shrinkToFit="1"/>
    </xf>
    <xf numFmtId="0" fontId="8" fillId="0" borderId="1" xfId="0" applyFont="1" applyFill="1" applyBorder="1" applyAlignment="1">
      <alignment vertical="top" wrapText="1"/>
    </xf>
    <xf numFmtId="0" fontId="25" fillId="8" borderId="1" xfId="0" applyFont="1" applyFill="1" applyBorder="1" applyAlignment="1">
      <alignment vertical="top" wrapText="1"/>
    </xf>
    <xf numFmtId="37"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top" wrapText="1"/>
    </xf>
    <xf numFmtId="0" fontId="25" fillId="8" borderId="1" xfId="0" applyFont="1" applyFill="1" applyBorder="1" applyAlignment="1">
      <alignment horizontal="center" vertical="top" wrapText="1"/>
    </xf>
    <xf numFmtId="0" fontId="21" fillId="0" borderId="0" xfId="0" applyFont="1" applyFill="1" applyBorder="1" applyAlignment="1">
      <alignment horizontal="left" vertical="top"/>
    </xf>
    <xf numFmtId="0" fontId="0" fillId="0" borderId="3" xfId="0" applyFont="1" applyFill="1" applyBorder="1" applyAlignment="1">
      <alignment vertical="center"/>
    </xf>
    <xf numFmtId="0" fontId="0" fillId="0" borderId="4" xfId="0" applyFont="1" applyFill="1" applyBorder="1" applyAlignment="1">
      <alignment vertical="center"/>
    </xf>
    <xf numFmtId="0" fontId="0" fillId="0" borderId="3" xfId="0" applyFont="1" applyFill="1" applyBorder="1" applyAlignment="1"/>
    <xf numFmtId="0" fontId="0" fillId="0" borderId="4" xfId="0" applyFont="1" applyFill="1" applyBorder="1" applyAlignment="1"/>
    <xf numFmtId="0" fontId="8" fillId="0" borderId="2" xfId="0" applyFont="1" applyFill="1" applyBorder="1" applyAlignment="1">
      <alignment vertical="top"/>
    </xf>
    <xf numFmtId="0" fontId="8" fillId="0" borderId="3" xfId="0" applyFont="1" applyFill="1" applyBorder="1" applyAlignment="1">
      <alignment vertical="top"/>
    </xf>
    <xf numFmtId="0" fontId="8" fillId="0" borderId="4" xfId="0" applyFont="1" applyFill="1" applyBorder="1" applyAlignment="1">
      <alignment vertical="top"/>
    </xf>
    <xf numFmtId="167" fontId="0" fillId="0" borderId="0" xfId="0" applyNumberFormat="1" applyFont="1"/>
    <xf numFmtId="0" fontId="21" fillId="0" borderId="1" xfId="0" applyFont="1" applyFill="1" applyBorder="1" applyAlignment="1">
      <alignment horizontal="center" vertical="top" wrapText="1"/>
    </xf>
    <xf numFmtId="0" fontId="21" fillId="0" borderId="1" xfId="0" applyFont="1" applyFill="1" applyBorder="1" applyAlignment="1">
      <alignment horizontal="center" vertical="center" wrapText="1"/>
    </xf>
    <xf numFmtId="0" fontId="0" fillId="0" borderId="17" xfId="0" applyFont="1" applyFill="1" applyBorder="1" applyAlignment="1">
      <alignment horizontal="left" wrapText="1"/>
    </xf>
    <xf numFmtId="0" fontId="0" fillId="0" borderId="15" xfId="0" applyFont="1" applyFill="1" applyBorder="1" applyAlignment="1">
      <alignment horizontal="left" wrapText="1"/>
    </xf>
    <xf numFmtId="0" fontId="8" fillId="0" borderId="22" xfId="0" applyFont="1" applyFill="1" applyBorder="1" applyAlignment="1">
      <alignment horizontal="left" vertical="top" wrapText="1" indent="1"/>
    </xf>
    <xf numFmtId="0" fontId="8" fillId="0" borderId="22" xfId="0" applyFont="1" applyFill="1" applyBorder="1" applyAlignment="1">
      <alignment horizontal="left" vertical="top" wrapText="1"/>
    </xf>
    <xf numFmtId="1" fontId="9" fillId="0" borderId="22" xfId="0" applyNumberFormat="1" applyFont="1" applyFill="1" applyBorder="1" applyAlignment="1">
      <alignment horizontal="center" vertical="top" shrinkToFit="1"/>
    </xf>
    <xf numFmtId="0" fontId="0" fillId="0" borderId="22" xfId="0" applyFont="1" applyFill="1" applyBorder="1" applyAlignment="1">
      <alignment horizontal="left" wrapText="1"/>
    </xf>
    <xf numFmtId="0" fontId="8" fillId="0" borderId="22" xfId="0" applyFont="1" applyFill="1" applyBorder="1" applyAlignment="1">
      <alignment horizontal="left" vertical="center" wrapText="1" indent="1"/>
    </xf>
    <xf numFmtId="0" fontId="8" fillId="0" borderId="22" xfId="0" applyFont="1" applyFill="1" applyBorder="1" applyAlignment="1">
      <alignment horizontal="center" vertical="center" wrapText="1"/>
    </xf>
    <xf numFmtId="0" fontId="0" fillId="0" borderId="22" xfId="0" applyFont="1" applyFill="1" applyBorder="1" applyAlignment="1">
      <alignment horizontal="left" vertical="center" wrapText="1"/>
    </xf>
    <xf numFmtId="0" fontId="0" fillId="0" borderId="22" xfId="0" applyFont="1" applyFill="1" applyBorder="1" applyAlignment="1">
      <alignment horizontal="left" vertical="top" wrapText="1"/>
    </xf>
    <xf numFmtId="0" fontId="21" fillId="0" borderId="22" xfId="0" applyFont="1" applyFill="1" applyBorder="1" applyAlignment="1">
      <alignment horizontal="left" vertical="center" wrapText="1" indent="1"/>
    </xf>
    <xf numFmtId="0" fontId="0" fillId="0" borderId="27" xfId="0" applyFont="1" applyFill="1" applyBorder="1" applyAlignment="1">
      <alignment horizontal="left" vertical="center" wrapText="1"/>
    </xf>
    <xf numFmtId="37" fontId="11" fillId="0" borderId="0" xfId="0" applyNumberFormat="1" applyFont="1" applyAlignment="1" applyProtection="1">
      <alignment horizontal="center"/>
    </xf>
    <xf numFmtId="0" fontId="11" fillId="0" borderId="0" xfId="0" applyFont="1"/>
    <xf numFmtId="37" fontId="11" fillId="0" borderId="0" xfId="0" applyNumberFormat="1" applyFont="1"/>
    <xf numFmtId="37" fontId="11" fillId="0" borderId="0" xfId="0" applyNumberFormat="1" applyFont="1" applyAlignment="1">
      <alignment horizontal="center"/>
    </xf>
    <xf numFmtId="168" fontId="0" fillId="5" borderId="1" xfId="0" applyNumberFormat="1" applyFont="1" applyFill="1" applyBorder="1" applyAlignment="1" applyProtection="1">
      <alignment horizontal="center" vertical="center"/>
    </xf>
    <xf numFmtId="168" fontId="0" fillId="0" borderId="1" xfId="0" applyNumberFormat="1" applyFont="1" applyBorder="1" applyAlignment="1" applyProtection="1">
      <alignment horizontal="center" vertical="center"/>
    </xf>
    <xf numFmtId="1" fontId="9" fillId="0" borderId="1" xfId="0" applyNumberFormat="1" applyFont="1" applyFill="1" applyBorder="1" applyAlignment="1">
      <alignment horizontal="center" vertical="top" shrinkToFit="1"/>
    </xf>
    <xf numFmtId="0" fontId="0" fillId="0" borderId="2" xfId="0" applyFont="1" applyFill="1" applyBorder="1" applyAlignment="1">
      <alignment vertical="top"/>
    </xf>
    <xf numFmtId="0" fontId="0" fillId="0" borderId="0" xfId="0" applyFont="1" applyBorder="1" applyAlignment="1">
      <alignment horizontal="center" vertical="top"/>
    </xf>
    <xf numFmtId="0" fontId="25" fillId="8" borderId="8" xfId="0" applyFont="1" applyFill="1" applyBorder="1" applyAlignment="1">
      <alignment horizontal="center" vertical="top" wrapText="1"/>
    </xf>
    <xf numFmtId="0" fontId="0" fillId="0" borderId="14" xfId="0" applyFont="1" applyFill="1" applyBorder="1" applyAlignment="1">
      <alignment horizontal="center" vertical="top" wrapText="1"/>
    </xf>
    <xf numFmtId="0" fontId="25" fillId="8" borderId="14" xfId="0" applyFont="1" applyFill="1" applyBorder="1" applyAlignment="1">
      <alignment horizontal="center" vertical="top" wrapText="1"/>
    </xf>
    <xf numFmtId="1" fontId="9" fillId="0" borderId="14" xfId="0" applyNumberFormat="1" applyFont="1" applyFill="1" applyBorder="1" applyAlignment="1">
      <alignment horizontal="center" vertical="top" shrinkToFit="1"/>
    </xf>
    <xf numFmtId="0" fontId="8" fillId="0" borderId="14" xfId="0" applyFont="1" applyFill="1" applyBorder="1" applyAlignment="1">
      <alignment horizontal="center" vertical="top" wrapText="1"/>
    </xf>
    <xf numFmtId="0" fontId="0" fillId="0" borderId="2" xfId="0" applyFont="1" applyFill="1" applyBorder="1" applyAlignment="1">
      <alignment horizontal="left" vertical="top"/>
    </xf>
    <xf numFmtId="0" fontId="8" fillId="0" borderId="24" xfId="0" applyFont="1" applyFill="1" applyBorder="1" applyAlignment="1">
      <alignment vertical="top" wrapText="1"/>
    </xf>
    <xf numFmtId="0" fontId="21" fillId="10" borderId="1" xfId="0" applyFont="1" applyFill="1" applyBorder="1" applyAlignment="1">
      <alignment horizontal="center" vertical="top" wrapText="1"/>
    </xf>
    <xf numFmtId="0" fontId="28" fillId="0" borderId="0" xfId="0" applyFont="1"/>
    <xf numFmtId="0" fontId="29" fillId="0" borderId="30" xfId="0" applyFont="1" applyBorder="1"/>
    <xf numFmtId="0" fontId="25" fillId="12" borderId="31" xfId="0" applyFont="1" applyFill="1" applyBorder="1"/>
    <xf numFmtId="0" fontId="30" fillId="0" borderId="31" xfId="0" applyFont="1" applyBorder="1"/>
    <xf numFmtId="0" fontId="30" fillId="0" borderId="32" xfId="0" applyFont="1" applyBorder="1"/>
    <xf numFmtId="0" fontId="30" fillId="0" borderId="33" xfId="0" applyFont="1" applyBorder="1"/>
    <xf numFmtId="0" fontId="30" fillId="0" borderId="34" xfId="0" applyFont="1" applyBorder="1"/>
    <xf numFmtId="0" fontId="30" fillId="0" borderId="31" xfId="0" applyFont="1" applyBorder="1" applyAlignment="1">
      <alignment horizontal="left" vertical="center"/>
    </xf>
    <xf numFmtId="0" fontId="30" fillId="0" borderId="31" xfId="0" applyFont="1" applyBorder="1" applyAlignment="1">
      <alignment horizontal="left"/>
    </xf>
    <xf numFmtId="0" fontId="31" fillId="0" borderId="31" xfId="0" applyFont="1" applyBorder="1"/>
    <xf numFmtId="0" fontId="30" fillId="0" borderId="31" xfId="0" applyFont="1" applyBorder="1" applyAlignment="1">
      <alignment wrapText="1"/>
    </xf>
    <xf numFmtId="0" fontId="30" fillId="0" borderId="35" xfId="0" applyFont="1" applyBorder="1"/>
    <xf numFmtId="0" fontId="29" fillId="0" borderId="36" xfId="0" applyFont="1" applyBorder="1"/>
    <xf numFmtId="0" fontId="0" fillId="0" borderId="0" xfId="0" applyAlignment="1">
      <alignment vertical="top"/>
    </xf>
    <xf numFmtId="0" fontId="30" fillId="0" borderId="38" xfId="0" applyFont="1" applyBorder="1" applyAlignment="1">
      <alignment vertical="top"/>
    </xf>
    <xf numFmtId="0" fontId="30" fillId="0" borderId="38" xfId="0" applyFont="1" applyBorder="1" applyAlignment="1">
      <alignment vertical="top" wrapText="1"/>
    </xf>
    <xf numFmtId="0" fontId="30" fillId="0" borderId="38" xfId="0" applyFont="1" applyBorder="1" applyAlignment="1">
      <alignment horizontal="left" vertical="top"/>
    </xf>
    <xf numFmtId="0" fontId="30" fillId="0" borderId="39" xfId="0" applyFont="1" applyBorder="1" applyAlignment="1">
      <alignment vertical="top"/>
    </xf>
    <xf numFmtId="0" fontId="31" fillId="12" borderId="37" xfId="0" applyFont="1" applyFill="1" applyBorder="1" applyAlignment="1">
      <alignment vertical="top" wrapText="1"/>
    </xf>
    <xf numFmtId="0" fontId="8" fillId="0" borderId="1" xfId="0" applyFont="1" applyFill="1" applyBorder="1" applyAlignment="1">
      <alignment horizontal="center" vertical="top" wrapText="1"/>
    </xf>
    <xf numFmtId="0" fontId="8" fillId="0" borderId="1" xfId="0" applyFont="1" applyFill="1" applyBorder="1" applyAlignment="1">
      <alignment vertical="top"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top" wrapText="1"/>
    </xf>
    <xf numFmtId="1" fontId="9" fillId="0" borderId="1" xfId="0" applyNumberFormat="1" applyFont="1" applyFill="1" applyBorder="1" applyAlignment="1">
      <alignment horizontal="center" vertical="top" wrapText="1" shrinkToFit="1"/>
    </xf>
    <xf numFmtId="0" fontId="9" fillId="0"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9" fillId="0" borderId="1" xfId="0" applyFont="1" applyFill="1" applyBorder="1" applyAlignment="1">
      <alignment horizontal="center" wrapText="1"/>
    </xf>
    <xf numFmtId="164" fontId="2" fillId="0" borderId="0" xfId="1" applyFont="1"/>
    <xf numFmtId="0" fontId="2" fillId="13" borderId="0" xfId="0" applyFont="1" applyFill="1" applyAlignment="1">
      <alignment horizontal="center" vertical="center" wrapText="1"/>
    </xf>
    <xf numFmtId="164" fontId="2" fillId="13" borderId="0" xfId="1" applyFont="1" applyFill="1" applyAlignment="1">
      <alignment horizontal="center" vertical="center" wrapText="1"/>
    </xf>
    <xf numFmtId="0" fontId="2" fillId="13" borderId="0" xfId="0" applyFont="1" applyFill="1"/>
    <xf numFmtId="164" fontId="32" fillId="0" borderId="0" xfId="1" applyFont="1" applyAlignment="1">
      <alignment horizontal="right"/>
    </xf>
    <xf numFmtId="164" fontId="0" fillId="5" borderId="8" xfId="1" applyFont="1" applyFill="1" applyBorder="1" applyAlignment="1" applyProtection="1">
      <alignment horizontal="left" vertical="center" wrapText="1"/>
    </xf>
    <xf numFmtId="164" fontId="0" fillId="5" borderId="1" xfId="1" applyFont="1" applyFill="1" applyBorder="1" applyAlignment="1" applyProtection="1">
      <alignment horizontal="center" vertical="center"/>
      <protection locked="0"/>
    </xf>
    <xf numFmtId="164" fontId="0" fillId="0" borderId="8" xfId="1" applyFont="1" applyBorder="1" applyAlignment="1" applyProtection="1">
      <alignment horizontal="left" vertical="center" wrapText="1"/>
    </xf>
    <xf numFmtId="164" fontId="0" fillId="0" borderId="1" xfId="1" applyFont="1" applyBorder="1" applyAlignment="1" applyProtection="1">
      <alignment horizontal="center" vertical="center"/>
      <protection locked="0"/>
    </xf>
    <xf numFmtId="164" fontId="0" fillId="5" borderId="2" xfId="1" applyFont="1" applyFill="1" applyBorder="1" applyAlignment="1" applyProtection="1">
      <alignment horizontal="left" vertical="center" wrapText="1"/>
    </xf>
    <xf numFmtId="164" fontId="2" fillId="5" borderId="1" xfId="1" applyFont="1" applyFill="1" applyBorder="1" applyAlignment="1" applyProtection="1">
      <alignment horizontal="left" vertical="center" wrapText="1"/>
    </xf>
    <xf numFmtId="164" fontId="2" fillId="0" borderId="1" xfId="1" applyFont="1" applyBorder="1" applyAlignment="1" applyProtection="1">
      <alignment horizontal="left" vertical="center" wrapText="1"/>
    </xf>
    <xf numFmtId="164" fontId="0" fillId="5" borderId="1" xfId="1" applyFont="1" applyFill="1" applyBorder="1" applyAlignment="1" applyProtection="1">
      <alignment horizontal="left" vertical="center" wrapText="1"/>
    </xf>
    <xf numFmtId="164" fontId="0" fillId="0" borderId="1" xfId="1" applyFont="1" applyBorder="1" applyAlignment="1" applyProtection="1">
      <alignment horizontal="left" vertical="center" wrapText="1"/>
    </xf>
    <xf numFmtId="0" fontId="0" fillId="0" borderId="14" xfId="0" applyFont="1" applyFill="1" applyBorder="1" applyAlignment="1">
      <alignment horizontal="center" vertical="top" wrapText="1"/>
    </xf>
    <xf numFmtId="0" fontId="0" fillId="0" borderId="5" xfId="0" applyFont="1" applyFill="1" applyBorder="1" applyAlignment="1">
      <alignment horizontal="center" vertical="top" wrapText="1"/>
    </xf>
    <xf numFmtId="0" fontId="8" fillId="0" borderId="20" xfId="0" applyFont="1" applyFill="1" applyBorder="1" applyAlignment="1">
      <alignment horizontal="left" vertical="top" wrapText="1" indent="1"/>
    </xf>
    <xf numFmtId="0" fontId="0" fillId="0" borderId="21" xfId="0" applyFont="1" applyFill="1" applyBorder="1" applyAlignment="1">
      <alignment horizontal="left" vertical="top" wrapText="1" indent="1"/>
    </xf>
    <xf numFmtId="0" fontId="0" fillId="0" borderId="20" xfId="0" applyFont="1" applyFill="1" applyBorder="1" applyAlignment="1">
      <alignment horizontal="left" vertical="top" wrapText="1"/>
    </xf>
    <xf numFmtId="0" fontId="0" fillId="0" borderId="21" xfId="0" applyFont="1" applyFill="1" applyBorder="1" applyAlignment="1">
      <alignment horizontal="left" vertical="top" wrapText="1"/>
    </xf>
    <xf numFmtId="0" fontId="0" fillId="0" borderId="23" xfId="0" applyFont="1" applyFill="1" applyBorder="1" applyAlignment="1">
      <alignment horizontal="left" vertical="top" wrapText="1"/>
    </xf>
    <xf numFmtId="0" fontId="8" fillId="0" borderId="20" xfId="0" applyFont="1" applyFill="1" applyBorder="1" applyAlignment="1">
      <alignment horizontal="left" vertical="top" wrapText="1"/>
    </xf>
    <xf numFmtId="0" fontId="8" fillId="0" borderId="20" xfId="0" applyFont="1" applyFill="1" applyBorder="1" applyAlignment="1">
      <alignment horizontal="center" vertical="top" wrapText="1"/>
    </xf>
    <xf numFmtId="0" fontId="8" fillId="0" borderId="21" xfId="0" applyFont="1" applyFill="1" applyBorder="1" applyAlignment="1">
      <alignment horizontal="center" vertical="top" wrapText="1"/>
    </xf>
    <xf numFmtId="0" fontId="0" fillId="0" borderId="20" xfId="0" applyFont="1" applyFill="1" applyBorder="1" applyAlignment="1">
      <alignment horizontal="left" wrapText="1"/>
    </xf>
    <xf numFmtId="0" fontId="0" fillId="0" borderId="21" xfId="0" applyFont="1" applyFill="1" applyBorder="1" applyAlignment="1">
      <alignment horizontal="left" wrapText="1"/>
    </xf>
    <xf numFmtId="0" fontId="0" fillId="0" borderId="23" xfId="0" applyFont="1" applyFill="1" applyBorder="1" applyAlignment="1">
      <alignment horizontal="left" wrapText="1"/>
    </xf>
    <xf numFmtId="0" fontId="8" fillId="0" borderId="25" xfId="0" applyFont="1" applyFill="1" applyBorder="1" applyAlignment="1">
      <alignment horizontal="left" vertical="top" wrapText="1" indent="1"/>
    </xf>
    <xf numFmtId="0" fontId="0" fillId="0" borderId="26" xfId="0" applyFont="1" applyFill="1" applyBorder="1" applyAlignment="1">
      <alignment horizontal="left" vertical="top" wrapText="1" indent="1"/>
    </xf>
    <xf numFmtId="0" fontId="0" fillId="0" borderId="25" xfId="0" applyFont="1" applyFill="1" applyBorder="1" applyAlignment="1">
      <alignment horizontal="left" vertical="center" wrapText="1"/>
    </xf>
    <xf numFmtId="0" fontId="0" fillId="0" borderId="26" xfId="0" applyFont="1" applyFill="1" applyBorder="1" applyAlignment="1">
      <alignment horizontal="left" vertical="center" wrapText="1"/>
    </xf>
    <xf numFmtId="0" fontId="0" fillId="0" borderId="28" xfId="0" applyFont="1" applyFill="1" applyBorder="1" applyAlignment="1">
      <alignment horizontal="left" vertical="center" wrapText="1"/>
    </xf>
    <xf numFmtId="10" fontId="9" fillId="0" borderId="20" xfId="0" applyNumberFormat="1" applyFont="1" applyFill="1" applyBorder="1" applyAlignment="1">
      <alignment horizontal="center" vertical="top" shrinkToFit="1"/>
    </xf>
    <xf numFmtId="10" fontId="9" fillId="0" borderId="21" xfId="0" applyNumberFormat="1" applyFont="1" applyFill="1" applyBorder="1" applyAlignment="1">
      <alignment horizontal="center" vertical="top" shrinkToFit="1"/>
    </xf>
    <xf numFmtId="0" fontId="0" fillId="0" borderId="21" xfId="0" applyFont="1" applyFill="1" applyBorder="1" applyAlignment="1">
      <alignment horizontal="center" vertical="top" wrapText="1"/>
    </xf>
    <xf numFmtId="0" fontId="0" fillId="0" borderId="20" xfId="0" applyFont="1" applyFill="1" applyBorder="1" applyAlignment="1">
      <alignment horizontal="left" vertical="center" wrapText="1"/>
    </xf>
    <xf numFmtId="0" fontId="0" fillId="0" borderId="21" xfId="0" applyFont="1" applyFill="1" applyBorder="1" applyAlignment="1">
      <alignment horizontal="left" vertical="center" wrapText="1"/>
    </xf>
    <xf numFmtId="0" fontId="0" fillId="0" borderId="23" xfId="0" applyFont="1" applyFill="1" applyBorder="1" applyAlignment="1">
      <alignment horizontal="left" vertical="center" wrapText="1"/>
    </xf>
    <xf numFmtId="1" fontId="9" fillId="0" borderId="20" xfId="0" applyNumberFormat="1" applyFont="1" applyFill="1" applyBorder="1" applyAlignment="1">
      <alignment horizontal="center" vertical="top" shrinkToFit="1"/>
    </xf>
    <xf numFmtId="1" fontId="9" fillId="0" borderId="21" xfId="0" applyNumberFormat="1" applyFont="1" applyFill="1" applyBorder="1" applyAlignment="1">
      <alignment horizontal="center" vertical="top" shrinkToFit="1"/>
    </xf>
    <xf numFmtId="1" fontId="9" fillId="0" borderId="23" xfId="0" applyNumberFormat="1" applyFont="1" applyFill="1" applyBorder="1" applyAlignment="1">
      <alignment horizontal="center" vertical="top" shrinkToFit="1"/>
    </xf>
    <xf numFmtId="9" fontId="9" fillId="0" borderId="20" xfId="0" applyNumberFormat="1" applyFont="1" applyFill="1" applyBorder="1" applyAlignment="1">
      <alignment horizontal="center" vertical="top" shrinkToFit="1"/>
    </xf>
    <xf numFmtId="9" fontId="9" fillId="0" borderId="21" xfId="0" applyNumberFormat="1" applyFont="1" applyFill="1" applyBorder="1" applyAlignment="1">
      <alignment horizontal="center" vertical="top" shrinkToFit="1"/>
    </xf>
    <xf numFmtId="0" fontId="25" fillId="8" borderId="20" xfId="0" applyFont="1" applyFill="1" applyBorder="1" applyAlignment="1">
      <alignment horizontal="left" vertical="center" wrapText="1" indent="2"/>
    </xf>
    <xf numFmtId="0" fontId="25" fillId="8" borderId="24" xfId="0" applyFont="1" applyFill="1" applyBorder="1" applyAlignment="1">
      <alignment horizontal="left" vertical="center" wrapText="1" indent="2"/>
    </xf>
    <xf numFmtId="0" fontId="25" fillId="8" borderId="23" xfId="0" applyFont="1" applyFill="1" applyBorder="1" applyAlignment="1">
      <alignment horizontal="left" vertical="center" wrapText="1" indent="2"/>
    </xf>
    <xf numFmtId="0" fontId="0" fillId="0" borderId="24" xfId="0" applyFont="1" applyFill="1" applyBorder="1" applyAlignment="1">
      <alignment horizontal="left" wrapText="1"/>
    </xf>
    <xf numFmtId="0" fontId="8" fillId="0" borderId="24" xfId="0" applyFont="1" applyFill="1" applyBorder="1" applyAlignment="1">
      <alignment horizontal="left" vertical="top" wrapText="1" indent="9"/>
    </xf>
    <xf numFmtId="0" fontId="8" fillId="0" borderId="23" xfId="0" applyFont="1" applyFill="1" applyBorder="1" applyAlignment="1">
      <alignment horizontal="left" vertical="top" wrapText="1" indent="9"/>
    </xf>
    <xf numFmtId="0" fontId="8" fillId="0" borderId="20"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21" xfId="0" applyFont="1" applyFill="1" applyBorder="1" applyAlignment="1">
      <alignment horizontal="left" vertical="top" wrapText="1" indent="1"/>
    </xf>
    <xf numFmtId="0" fontId="0" fillId="0" borderId="23" xfId="0" applyFont="1" applyFill="1" applyBorder="1" applyAlignment="1">
      <alignment horizontal="left" vertical="top" wrapText="1" indent="1"/>
    </xf>
    <xf numFmtId="0" fontId="21" fillId="0" borderId="20" xfId="0" applyFont="1" applyFill="1" applyBorder="1" applyAlignment="1">
      <alignment horizontal="center" vertical="top" wrapText="1"/>
    </xf>
    <xf numFmtId="0" fontId="0" fillId="0" borderId="24" xfId="0" applyFont="1" applyFill="1" applyBorder="1" applyAlignment="1">
      <alignment horizontal="center" vertical="top" wrapText="1"/>
    </xf>
    <xf numFmtId="0" fontId="0" fillId="0" borderId="23" xfId="0" applyFont="1" applyFill="1" applyBorder="1" applyAlignment="1">
      <alignment horizontal="center" vertical="top" wrapText="1"/>
    </xf>
    <xf numFmtId="0" fontId="8" fillId="0" borderId="24" xfId="0" applyFont="1" applyFill="1" applyBorder="1" applyAlignment="1">
      <alignment horizontal="center" vertical="top" wrapText="1"/>
    </xf>
    <xf numFmtId="0" fontId="8" fillId="0" borderId="23" xfId="0" applyFont="1" applyFill="1" applyBorder="1" applyAlignment="1">
      <alignment horizontal="center" vertical="top" wrapText="1"/>
    </xf>
    <xf numFmtId="0" fontId="0" fillId="0" borderId="24" xfId="0" applyFont="1" applyFill="1" applyBorder="1" applyAlignment="1">
      <alignment horizontal="left" vertical="center" wrapText="1"/>
    </xf>
    <xf numFmtId="0" fontId="21" fillId="0" borderId="20" xfId="0" applyFont="1" applyFill="1" applyBorder="1" applyAlignment="1">
      <alignment horizontal="left" vertical="top" wrapText="1" indent="13"/>
    </xf>
    <xf numFmtId="0" fontId="21" fillId="0" borderId="24" xfId="0" applyFont="1" applyFill="1" applyBorder="1" applyAlignment="1">
      <alignment horizontal="left" vertical="top" wrapText="1" indent="13"/>
    </xf>
    <xf numFmtId="0" fontId="21" fillId="0" borderId="23" xfId="0" applyFont="1" applyFill="1" applyBorder="1" applyAlignment="1">
      <alignment horizontal="left" vertical="top" wrapText="1" indent="13"/>
    </xf>
    <xf numFmtId="0" fontId="8" fillId="0" borderId="20" xfId="0" applyFont="1" applyFill="1" applyBorder="1" applyAlignment="1">
      <alignment horizontal="left" vertical="top" wrapText="1" indent="5"/>
    </xf>
    <xf numFmtId="0" fontId="8" fillId="0" borderId="24" xfId="0" applyFont="1" applyFill="1" applyBorder="1" applyAlignment="1">
      <alignment horizontal="left" vertical="top" wrapText="1" indent="5"/>
    </xf>
    <xf numFmtId="0" fontId="8" fillId="0" borderId="20" xfId="0" applyFont="1" applyFill="1" applyBorder="1" applyAlignment="1">
      <alignment horizontal="left" vertical="top" wrapText="1" indent="9"/>
    </xf>
    <xf numFmtId="0" fontId="8" fillId="0" borderId="21" xfId="0" applyFont="1" applyFill="1" applyBorder="1" applyAlignment="1">
      <alignment horizontal="left" vertical="top" wrapText="1" indent="9"/>
    </xf>
    <xf numFmtId="0" fontId="8" fillId="0" borderId="20" xfId="0" applyFont="1" applyFill="1" applyBorder="1" applyAlignment="1">
      <alignment horizontal="left" vertical="top" wrapText="1" indent="4"/>
    </xf>
    <xf numFmtId="0" fontId="8" fillId="0" borderId="24" xfId="0" applyFont="1" applyFill="1" applyBorder="1" applyAlignment="1">
      <alignment horizontal="left" vertical="top" wrapText="1" indent="4"/>
    </xf>
    <xf numFmtId="0" fontId="8" fillId="0" borderId="23" xfId="0" applyFont="1" applyFill="1" applyBorder="1" applyAlignment="1">
      <alignment horizontal="left" vertical="top" wrapText="1" indent="4"/>
    </xf>
    <xf numFmtId="0" fontId="8" fillId="0" borderId="20" xfId="0" applyFont="1" applyFill="1" applyBorder="1" applyAlignment="1">
      <alignment horizontal="left" vertical="top" wrapText="1" indent="8"/>
    </xf>
    <xf numFmtId="0" fontId="8" fillId="0" borderId="24" xfId="0" applyFont="1" applyFill="1" applyBorder="1" applyAlignment="1">
      <alignment horizontal="left" vertical="top" wrapText="1" indent="8"/>
    </xf>
    <xf numFmtId="0" fontId="8" fillId="0" borderId="21" xfId="0" applyFont="1" applyFill="1" applyBorder="1" applyAlignment="1">
      <alignment horizontal="left" vertical="top" wrapText="1" indent="8"/>
    </xf>
    <xf numFmtId="0" fontId="21" fillId="0" borderId="24" xfId="0" applyFont="1" applyFill="1" applyBorder="1" applyAlignment="1">
      <alignment horizontal="center" vertical="top" wrapText="1"/>
    </xf>
    <xf numFmtId="0" fontId="21" fillId="0" borderId="23" xfId="0" applyFont="1" applyFill="1" applyBorder="1" applyAlignment="1">
      <alignment horizontal="center" vertical="top" wrapText="1"/>
    </xf>
    <xf numFmtId="0" fontId="8" fillId="0" borderId="20" xfId="0" applyFont="1" applyFill="1" applyBorder="1" applyAlignment="1">
      <alignment vertical="top" wrapText="1"/>
    </xf>
    <xf numFmtId="0" fontId="8" fillId="0" borderId="24" xfId="0" applyFont="1" applyFill="1" applyBorder="1" applyAlignment="1">
      <alignment vertical="top" wrapText="1"/>
    </xf>
    <xf numFmtId="0" fontId="8" fillId="0" borderId="21" xfId="0" applyFont="1" applyFill="1" applyBorder="1" applyAlignment="1">
      <alignment vertical="top" wrapText="1"/>
    </xf>
    <xf numFmtId="0" fontId="0" fillId="0" borderId="24" xfId="0" applyFont="1" applyFill="1" applyBorder="1" applyAlignment="1">
      <alignment horizontal="left" vertical="top" wrapText="1"/>
    </xf>
    <xf numFmtId="0" fontId="0" fillId="0" borderId="15" xfId="0" applyFont="1" applyFill="1" applyBorder="1" applyAlignment="1">
      <alignment horizontal="left" wrapText="1"/>
    </xf>
    <xf numFmtId="0" fontId="0" fillId="0" borderId="18" xfId="0" applyFont="1" applyFill="1" applyBorder="1" applyAlignment="1">
      <alignment horizontal="left" wrapText="1"/>
    </xf>
    <xf numFmtId="0" fontId="0" fillId="0" borderId="19" xfId="0" applyFont="1" applyFill="1" applyBorder="1" applyAlignment="1">
      <alignment horizontal="left" wrapText="1"/>
    </xf>
    <xf numFmtId="0" fontId="0" fillId="0" borderId="24" xfId="0" applyFont="1" applyFill="1" applyBorder="1" applyAlignment="1">
      <alignment vertical="top" wrapText="1"/>
    </xf>
    <xf numFmtId="0" fontId="0" fillId="0" borderId="21" xfId="0" applyFont="1" applyFill="1" applyBorder="1" applyAlignment="1">
      <alignment vertical="top" wrapText="1"/>
    </xf>
    <xf numFmtId="0" fontId="8" fillId="0" borderId="24" xfId="0" applyFont="1" applyFill="1" applyBorder="1" applyAlignment="1">
      <alignment horizontal="left" vertical="top" wrapText="1"/>
    </xf>
    <xf numFmtId="0" fontId="8" fillId="0" borderId="21" xfId="0" applyFont="1" applyFill="1" applyBorder="1" applyAlignment="1">
      <alignment horizontal="left" vertical="top" wrapText="1"/>
    </xf>
    <xf numFmtId="1" fontId="9" fillId="0" borderId="24" xfId="0" applyNumberFormat="1" applyFont="1" applyFill="1" applyBorder="1" applyAlignment="1">
      <alignment horizontal="center" vertical="top" shrinkToFit="1"/>
    </xf>
    <xf numFmtId="0" fontId="21" fillId="0" borderId="20" xfId="0" applyFont="1" applyFill="1" applyBorder="1" applyAlignment="1">
      <alignment horizontal="left" vertical="top" wrapText="1" indent="1"/>
    </xf>
    <xf numFmtId="0" fontId="21" fillId="0" borderId="24" xfId="0" applyFont="1" applyFill="1" applyBorder="1" applyAlignment="1">
      <alignment horizontal="left" vertical="top" wrapText="1" indent="1"/>
    </xf>
    <xf numFmtId="0" fontId="21" fillId="0" borderId="23" xfId="0" applyFont="1" applyFill="1" applyBorder="1" applyAlignment="1">
      <alignment horizontal="left" vertical="top" wrapText="1" indent="1"/>
    </xf>
    <xf numFmtId="0" fontId="8" fillId="0" borderId="20" xfId="0" applyFont="1" applyFill="1" applyBorder="1" applyAlignment="1">
      <alignment horizontal="left" vertical="top" wrapText="1" indent="2"/>
    </xf>
    <xf numFmtId="0" fontId="8" fillId="0" borderId="21" xfId="0" applyFont="1" applyFill="1" applyBorder="1" applyAlignment="1">
      <alignment horizontal="left" vertical="top" wrapText="1" indent="2"/>
    </xf>
    <xf numFmtId="0" fontId="8" fillId="0" borderId="24" xfId="0" applyFont="1" applyFill="1" applyBorder="1" applyAlignment="1">
      <alignment horizontal="left" vertical="top" wrapText="1" indent="1"/>
    </xf>
    <xf numFmtId="0" fontId="8" fillId="0" borderId="23" xfId="0" applyFont="1" applyFill="1" applyBorder="1" applyAlignment="1">
      <alignment horizontal="left" vertical="top" wrapText="1" indent="1"/>
    </xf>
    <xf numFmtId="0" fontId="21" fillId="0" borderId="20" xfId="0" applyFont="1" applyFill="1" applyBorder="1" applyAlignment="1">
      <alignment horizontal="left" vertical="top" wrapText="1" indent="5"/>
    </xf>
    <xf numFmtId="0" fontId="21" fillId="0" borderId="24" xfId="0" applyFont="1" applyFill="1" applyBorder="1" applyAlignment="1">
      <alignment horizontal="left" vertical="top" wrapText="1" indent="5"/>
    </xf>
    <xf numFmtId="0" fontId="21" fillId="0" borderId="23" xfId="0" applyFont="1" applyFill="1" applyBorder="1" applyAlignment="1">
      <alignment horizontal="left" vertical="top" wrapText="1" indent="5"/>
    </xf>
    <xf numFmtId="0" fontId="8" fillId="0" borderId="20" xfId="0" applyFont="1" applyFill="1" applyBorder="1" applyAlignment="1">
      <alignment horizontal="left" vertical="center" wrapText="1" indent="5"/>
    </xf>
    <xf numFmtId="0" fontId="8" fillId="0" borderId="24" xfId="0" applyFont="1" applyFill="1" applyBorder="1" applyAlignment="1">
      <alignment horizontal="left" vertical="center" wrapText="1" indent="5"/>
    </xf>
    <xf numFmtId="0" fontId="8" fillId="0" borderId="23" xfId="0" applyFont="1" applyFill="1" applyBorder="1" applyAlignment="1">
      <alignment horizontal="left" vertical="center" wrapText="1" indent="5"/>
    </xf>
    <xf numFmtId="0" fontId="25" fillId="8" borderId="20" xfId="0" applyFont="1" applyFill="1" applyBorder="1" applyAlignment="1">
      <alignment horizontal="left" vertical="top" wrapText="1" indent="14"/>
    </xf>
    <xf numFmtId="0" fontId="25" fillId="8" borderId="24" xfId="0" applyFont="1" applyFill="1" applyBorder="1" applyAlignment="1">
      <alignment horizontal="left" vertical="top" wrapText="1" indent="14"/>
    </xf>
    <xf numFmtId="0" fontId="25" fillId="8" borderId="23" xfId="0" applyFont="1" applyFill="1" applyBorder="1" applyAlignment="1">
      <alignment horizontal="left" vertical="top" wrapText="1" indent="14"/>
    </xf>
    <xf numFmtId="0" fontId="0" fillId="9" borderId="20" xfId="0" applyFont="1" applyFill="1" applyBorder="1" applyAlignment="1">
      <alignment horizontal="left" wrapText="1"/>
    </xf>
    <xf numFmtId="0" fontId="0" fillId="9" borderId="21" xfId="0" applyFont="1" applyFill="1" applyBorder="1" applyAlignment="1">
      <alignment horizontal="left" wrapText="1"/>
    </xf>
    <xf numFmtId="0" fontId="0" fillId="9" borderId="20" xfId="0" applyFont="1" applyFill="1" applyBorder="1" applyAlignment="1">
      <alignment horizontal="left" vertical="top" wrapText="1"/>
    </xf>
    <xf numFmtId="0" fontId="0" fillId="9" borderId="21" xfId="0" applyFont="1" applyFill="1" applyBorder="1" applyAlignment="1">
      <alignment horizontal="left" vertical="top" wrapText="1"/>
    </xf>
    <xf numFmtId="0" fontId="8" fillId="0" borderId="20" xfId="0" applyFont="1" applyFill="1" applyBorder="1" applyAlignment="1">
      <alignment horizontal="right" vertical="center" wrapText="1" indent="1"/>
    </xf>
    <xf numFmtId="0" fontId="8" fillId="0" borderId="21" xfId="0" applyFont="1" applyFill="1" applyBorder="1" applyAlignment="1">
      <alignment horizontal="right" vertical="center" wrapText="1" indent="1"/>
    </xf>
    <xf numFmtId="0" fontId="8" fillId="0" borderId="20" xfId="0" applyFont="1" applyFill="1" applyBorder="1" applyAlignment="1">
      <alignment horizontal="left" vertical="center" wrapText="1" indent="2"/>
    </xf>
    <xf numFmtId="0" fontId="8" fillId="0" borderId="21" xfId="0" applyFont="1" applyFill="1" applyBorder="1" applyAlignment="1">
      <alignment horizontal="left" vertical="center" wrapText="1" indent="2"/>
    </xf>
    <xf numFmtId="0" fontId="8" fillId="0" borderId="20" xfId="0" applyFont="1" applyFill="1" applyBorder="1" applyAlignment="1">
      <alignment horizontal="left" vertical="center" wrapText="1" indent="1"/>
    </xf>
    <xf numFmtId="0" fontId="8" fillId="0" borderId="23" xfId="0" applyFont="1" applyFill="1" applyBorder="1" applyAlignment="1">
      <alignment horizontal="left" vertical="center" wrapText="1" indent="1"/>
    </xf>
    <xf numFmtId="0" fontId="8" fillId="0" borderId="29" xfId="0" applyFont="1" applyFill="1" applyBorder="1" applyAlignment="1">
      <alignment horizontal="center" vertical="top" wrapText="1"/>
    </xf>
    <xf numFmtId="0" fontId="0" fillId="3" borderId="20" xfId="0" applyFont="1" applyFill="1" applyBorder="1" applyAlignment="1">
      <alignment horizontal="left" wrapText="1"/>
    </xf>
    <xf numFmtId="0" fontId="0" fillId="3" borderId="21" xfId="0" applyFont="1" applyFill="1" applyBorder="1" applyAlignment="1">
      <alignment horizontal="left" wrapText="1"/>
    </xf>
    <xf numFmtId="0" fontId="8" fillId="0" borderId="24" xfId="0" applyFont="1" applyFill="1" applyBorder="1" applyAlignment="1">
      <alignment horizontal="left" vertical="top" wrapText="1" indent="2"/>
    </xf>
    <xf numFmtId="10" fontId="9" fillId="0" borderId="24" xfId="0" applyNumberFormat="1" applyFont="1" applyFill="1" applyBorder="1" applyAlignment="1">
      <alignment horizontal="center" vertical="top" shrinkToFit="1"/>
    </xf>
    <xf numFmtId="9" fontId="9" fillId="0" borderId="24" xfId="0" applyNumberFormat="1" applyFont="1" applyFill="1" applyBorder="1" applyAlignment="1">
      <alignment horizontal="center" vertical="top" shrinkToFit="1"/>
    </xf>
    <xf numFmtId="0" fontId="25" fillId="8" borderId="1" xfId="0" applyFont="1" applyFill="1" applyBorder="1" applyAlignment="1">
      <alignment horizontal="center" vertical="center" wrapText="1"/>
    </xf>
    <xf numFmtId="0" fontId="21" fillId="0" borderId="1" xfId="0" applyFont="1" applyFill="1" applyBorder="1" applyAlignment="1">
      <alignment horizontal="left" vertical="top" wrapText="1" indent="6"/>
    </xf>
    <xf numFmtId="0" fontId="0" fillId="0" borderId="16" xfId="0" applyFont="1" applyFill="1" applyBorder="1" applyAlignment="1">
      <alignment horizontal="left" wrapText="1"/>
    </xf>
    <xf numFmtId="0" fontId="8" fillId="0" borderId="18" xfId="0" applyFont="1" applyFill="1" applyBorder="1" applyAlignment="1">
      <alignment horizontal="center" vertical="top" wrapText="1"/>
    </xf>
    <xf numFmtId="0" fontId="8" fillId="0" borderId="19" xfId="0" applyFont="1" applyFill="1" applyBorder="1" applyAlignment="1">
      <alignment horizontal="center" vertical="top" wrapText="1"/>
    </xf>
    <xf numFmtId="0" fontId="8" fillId="0" borderId="20" xfId="0" applyFont="1" applyFill="1" applyBorder="1" applyAlignment="1">
      <alignment horizontal="left" vertical="top" indent="1"/>
    </xf>
    <xf numFmtId="0" fontId="0" fillId="0" borderId="23" xfId="0" applyFont="1" applyFill="1" applyBorder="1" applyAlignment="1">
      <alignment horizontal="left" vertical="top" indent="1"/>
    </xf>
    <xf numFmtId="0" fontId="21" fillId="0" borderId="1" xfId="0" applyFont="1" applyFill="1" applyBorder="1" applyAlignment="1">
      <alignment horizontal="left" vertical="top" wrapText="1" indent="8"/>
    </xf>
    <xf numFmtId="0" fontId="8" fillId="0" borderId="1" xfId="0" applyFont="1" applyFill="1" applyBorder="1" applyAlignment="1">
      <alignment horizontal="left" vertical="top" wrapText="1" indent="5"/>
    </xf>
    <xf numFmtId="0" fontId="8" fillId="0" borderId="1" xfId="0" applyFont="1" applyFill="1" applyBorder="1" applyAlignment="1">
      <alignment horizontal="center" vertical="top" wrapText="1"/>
    </xf>
    <xf numFmtId="0" fontId="8" fillId="0" borderId="1" xfId="0" applyFont="1" applyFill="1" applyBorder="1" applyAlignment="1">
      <alignment vertical="top"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21" fillId="0" borderId="1" xfId="0" applyFont="1" applyFill="1" applyBorder="1" applyAlignment="1">
      <alignment horizontal="center" vertical="top" wrapText="1"/>
    </xf>
    <xf numFmtId="0" fontId="0" fillId="0" borderId="1" xfId="0" applyFont="1" applyFill="1" applyBorder="1" applyAlignment="1">
      <alignment horizontal="left" wrapText="1"/>
    </xf>
    <xf numFmtId="0" fontId="21" fillId="0" borderId="1" xfId="0" applyFont="1" applyFill="1" applyBorder="1" applyAlignment="1">
      <alignment horizontal="left" vertical="top" wrapText="1" indent="16"/>
    </xf>
    <xf numFmtId="0" fontId="8" fillId="0" borderId="1" xfId="0" applyFont="1" applyFill="1" applyBorder="1" applyAlignment="1">
      <alignment vertical="center" wrapText="1"/>
    </xf>
    <xf numFmtId="0" fontId="0" fillId="0" borderId="1" xfId="0" applyFont="1" applyFill="1" applyBorder="1" applyAlignment="1">
      <alignment horizontal="center" vertical="top" wrapText="1"/>
    </xf>
    <xf numFmtId="0" fontId="2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0" fillId="0" borderId="9" xfId="0" applyFont="1" applyFill="1" applyBorder="1" applyAlignment="1">
      <alignment horizontal="left" wrapText="1"/>
    </xf>
    <xf numFmtId="0" fontId="8" fillId="0" borderId="9" xfId="0" applyFont="1" applyFill="1" applyBorder="1" applyAlignment="1">
      <alignment horizontal="left" vertical="top" wrapText="1" indent="4"/>
    </xf>
    <xf numFmtId="0" fontId="8" fillId="0" borderId="10" xfId="0" applyFont="1" applyFill="1" applyBorder="1" applyAlignment="1">
      <alignment horizontal="left" vertical="top" wrapText="1" indent="4"/>
    </xf>
    <xf numFmtId="0" fontId="25" fillId="8" borderId="1" xfId="0" applyFont="1" applyFill="1" applyBorder="1" applyAlignment="1">
      <alignment horizontal="left" vertical="top" wrapText="1" indent="1"/>
    </xf>
    <xf numFmtId="0" fontId="21" fillId="0" borderId="1" xfId="0" applyFont="1" applyFill="1" applyBorder="1" applyAlignment="1">
      <alignment vertical="center" wrapText="1"/>
    </xf>
    <xf numFmtId="0" fontId="8"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25" fillId="8" borderId="9" xfId="0" applyFont="1" applyFill="1" applyBorder="1" applyAlignment="1">
      <alignment horizontal="center" vertical="top" wrapText="1"/>
    </xf>
    <xf numFmtId="0" fontId="25" fillId="8" borderId="10" xfId="0" applyFont="1" applyFill="1" applyBorder="1" applyAlignment="1">
      <alignment horizontal="center" vertical="top" wrapText="1"/>
    </xf>
    <xf numFmtId="0" fontId="8" fillId="0" borderId="2" xfId="0" applyFont="1" applyFill="1" applyBorder="1" applyAlignment="1">
      <alignment vertical="top" wrapText="1"/>
    </xf>
    <xf numFmtId="0" fontId="8" fillId="0" borderId="3" xfId="0" applyFont="1" applyFill="1" applyBorder="1" applyAlignment="1">
      <alignment vertical="top" wrapText="1"/>
    </xf>
    <xf numFmtId="0" fontId="8" fillId="0" borderId="4" xfId="0" applyFont="1" applyFill="1" applyBorder="1" applyAlignment="1">
      <alignment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25" fillId="8" borderId="1" xfId="0" applyFont="1" applyFill="1" applyBorder="1" applyAlignment="1">
      <alignment horizontal="left" vertical="top" wrapText="1"/>
    </xf>
    <xf numFmtId="0" fontId="8" fillId="0" borderId="2" xfId="0" applyFont="1" applyFill="1" applyBorder="1" applyAlignment="1">
      <alignment horizontal="center" vertical="top" wrapText="1"/>
    </xf>
    <xf numFmtId="0" fontId="8"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1" fontId="9" fillId="0" borderId="2" xfId="0" applyNumberFormat="1" applyFont="1" applyFill="1" applyBorder="1" applyAlignment="1">
      <alignment horizontal="center" vertical="top" wrapText="1" shrinkToFit="1"/>
    </xf>
    <xf numFmtId="1" fontId="9" fillId="0" borderId="3" xfId="0" applyNumberFormat="1" applyFont="1" applyFill="1" applyBorder="1" applyAlignment="1">
      <alignment horizontal="center" vertical="top" wrapText="1" shrinkToFit="1"/>
    </xf>
    <xf numFmtId="1" fontId="9" fillId="0" borderId="4" xfId="0" applyNumberFormat="1" applyFont="1" applyFill="1" applyBorder="1" applyAlignment="1">
      <alignment horizontal="center" vertical="top" wrapText="1" shrinkToFit="1"/>
    </xf>
    <xf numFmtId="1" fontId="9" fillId="0" borderId="1" xfId="0" applyNumberFormat="1" applyFont="1" applyFill="1" applyBorder="1" applyAlignment="1">
      <alignment horizontal="center" vertical="top" wrapText="1" shrinkToFit="1"/>
    </xf>
    <xf numFmtId="0" fontId="9" fillId="0" borderId="11" xfId="0" applyFont="1" applyFill="1" applyBorder="1" applyAlignment="1">
      <alignment horizontal="center" vertical="top" wrapText="1"/>
    </xf>
    <xf numFmtId="0" fontId="9" fillId="0" borderId="13" xfId="0" applyFont="1" applyFill="1" applyBorder="1" applyAlignment="1">
      <alignment horizontal="center" vertical="top" wrapText="1"/>
    </xf>
    <xf numFmtId="0" fontId="9" fillId="0" borderId="12" xfId="0" applyFont="1" applyFill="1" applyBorder="1" applyAlignment="1">
      <alignment horizontal="center" vertical="top" wrapText="1"/>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25" fillId="8" borderId="4" xfId="0" applyFont="1" applyFill="1" applyBorder="1" applyAlignment="1">
      <alignment horizontal="left" vertical="top" wrapText="1"/>
    </xf>
    <xf numFmtId="1" fontId="24" fillId="0" borderId="11" xfId="0" applyNumberFormat="1" applyFont="1" applyFill="1" applyBorder="1" applyAlignment="1">
      <alignment horizontal="left" vertical="top" wrapText="1" shrinkToFit="1"/>
    </xf>
    <xf numFmtId="1" fontId="24" fillId="0" borderId="13" xfId="0" applyNumberFormat="1" applyFont="1" applyFill="1" applyBorder="1" applyAlignment="1">
      <alignment horizontal="left" vertical="top" wrapText="1" shrinkToFit="1"/>
    </xf>
    <xf numFmtId="1" fontId="24" fillId="0" borderId="12" xfId="0" applyNumberFormat="1" applyFont="1" applyFill="1" applyBorder="1" applyAlignment="1">
      <alignment horizontal="left" vertical="top" wrapText="1" shrinkToFit="1"/>
    </xf>
    <xf numFmtId="0" fontId="25" fillId="11" borderId="1" xfId="0" applyFont="1" applyFill="1" applyBorder="1" applyAlignment="1">
      <alignment horizontal="left" vertical="top" wrapText="1"/>
    </xf>
    <xf numFmtId="0" fontId="8" fillId="0" borderId="11"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1"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25" fillId="11" borderId="1" xfId="0" applyFont="1" applyFill="1" applyBorder="1" applyAlignment="1">
      <alignment horizontal="center" vertical="top" wrapText="1"/>
    </xf>
    <xf numFmtId="0" fontId="9" fillId="0" borderId="1" xfId="0" applyFont="1" applyFill="1" applyBorder="1" applyAlignment="1">
      <alignment horizontal="left" vertical="top" wrapText="1"/>
    </xf>
    <xf numFmtId="0" fontId="25" fillId="11" borderId="2" xfId="0" applyFont="1" applyFill="1" applyBorder="1" applyAlignment="1">
      <alignment horizontal="left" vertical="top" wrapText="1"/>
    </xf>
    <xf numFmtId="0" fontId="25" fillId="11" borderId="3" xfId="0" applyFont="1" applyFill="1" applyBorder="1" applyAlignment="1">
      <alignment horizontal="left" vertical="top" wrapText="1"/>
    </xf>
    <xf numFmtId="0" fontId="25" fillId="11" borderId="4" xfId="0" applyFont="1" applyFill="1" applyBorder="1" applyAlignment="1">
      <alignment horizontal="left" vertical="top" wrapText="1"/>
    </xf>
    <xf numFmtId="0" fontId="26" fillId="11" borderId="1" xfId="0" applyFont="1" applyFill="1" applyBorder="1" applyAlignment="1">
      <alignment horizontal="left" vertical="top" wrapText="1"/>
    </xf>
    <xf numFmtId="0" fontId="21" fillId="11" borderId="1" xfId="0" applyFont="1" applyFill="1" applyBorder="1" applyAlignment="1">
      <alignment horizontal="left" vertical="top" wrapText="1"/>
    </xf>
    <xf numFmtId="0" fontId="9" fillId="0" borderId="1" xfId="0" applyFont="1" applyFill="1" applyBorder="1" applyAlignment="1">
      <alignment horizontal="center" vertical="top"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9" fillId="0" borderId="1" xfId="0" applyFont="1" applyFill="1" applyBorder="1" applyAlignment="1">
      <alignment horizontal="center" wrapText="1"/>
    </xf>
    <xf numFmtId="0" fontId="21" fillId="8" borderId="1" xfId="0" applyFont="1" applyFill="1" applyBorder="1" applyAlignment="1">
      <alignment horizontal="left" vertical="top" wrapText="1"/>
    </xf>
    <xf numFmtId="0" fontId="9" fillId="0" borderId="2" xfId="0" applyFont="1" applyFill="1" applyBorder="1" applyAlignment="1">
      <alignment horizontal="left"/>
    </xf>
    <xf numFmtId="0" fontId="9" fillId="0" borderId="3" xfId="0" applyFont="1" applyFill="1" applyBorder="1" applyAlignment="1">
      <alignment horizontal="left"/>
    </xf>
    <xf numFmtId="0" fontId="9" fillId="0" borderId="4" xfId="0" applyFont="1" applyFill="1"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27" fillId="11" borderId="0" xfId="0" applyFont="1" applyFill="1" applyAlignment="1" applyProtection="1">
      <alignment horizontal="center"/>
    </xf>
    <xf numFmtId="0" fontId="27" fillId="14" borderId="0" xfId="0" applyFont="1" applyFill="1" applyAlignment="1" applyProtection="1">
      <alignment horizontal="center"/>
    </xf>
    <xf numFmtId="37" fontId="14" fillId="4" borderId="11" xfId="0" applyNumberFormat="1" applyFont="1" applyFill="1" applyBorder="1" applyAlignment="1" applyProtection="1">
      <alignment horizontal="left" vertical="center" wrapText="1"/>
    </xf>
    <xf numFmtId="37" fontId="14" fillId="4" borderId="13" xfId="0" applyNumberFormat="1" applyFont="1" applyFill="1" applyBorder="1" applyAlignment="1" applyProtection="1">
      <alignment horizontal="left" vertical="center" wrapText="1"/>
    </xf>
    <xf numFmtId="37" fontId="14" fillId="4" borderId="12" xfId="0" applyNumberFormat="1" applyFont="1" applyFill="1" applyBorder="1" applyAlignment="1" applyProtection="1">
      <alignment horizontal="left" vertical="center" wrapText="1"/>
    </xf>
    <xf numFmtId="0" fontId="27" fillId="11" borderId="0" xfId="0" applyFont="1" applyFill="1" applyAlignment="1">
      <alignment horizontal="center"/>
    </xf>
    <xf numFmtId="37" fontId="14" fillId="4" borderId="1" xfId="0" applyNumberFormat="1" applyFont="1" applyFill="1" applyBorder="1" applyAlignment="1" applyProtection="1">
      <alignment vertical="center" wrapText="1"/>
    </xf>
    <xf numFmtId="37" fontId="14" fillId="4" borderId="9" xfId="0" applyNumberFormat="1" applyFont="1" applyFill="1" applyBorder="1" applyAlignment="1" applyProtection="1">
      <alignment vertical="center" wrapText="1"/>
    </xf>
    <xf numFmtId="37" fontId="14" fillId="4" borderId="0" xfId="0" applyNumberFormat="1" applyFont="1" applyFill="1" applyBorder="1" applyAlignment="1" applyProtection="1">
      <alignment vertical="center" wrapText="1"/>
    </xf>
    <xf numFmtId="0" fontId="15" fillId="0" borderId="6" xfId="0" applyFont="1" applyBorder="1" applyAlignment="1">
      <alignment horizontal="left" wrapText="1"/>
    </xf>
    <xf numFmtId="0" fontId="15" fillId="0" borderId="6" xfId="0" applyFont="1" applyBorder="1" applyAlignment="1">
      <alignment horizontal="left" vertical="center" wrapText="1"/>
    </xf>
    <xf numFmtId="0" fontId="3" fillId="0" borderId="0" xfId="0" applyFont="1" applyAlignment="1">
      <alignment wrapText="1"/>
    </xf>
    <xf numFmtId="0" fontId="13" fillId="0" borderId="0" xfId="0" applyFont="1" applyBorder="1" applyAlignment="1">
      <alignment horizontal="lef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St%20Aud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3B Vs 1"/>
      <sheetName val="GSTR 3B - Monthly"/>
      <sheetName val="Sheet8"/>
      <sheetName val="GSTR 1 - Monthly"/>
      <sheetName val="Outward Database"/>
      <sheetName val="Inward Database"/>
      <sheetName val="Sheet7"/>
    </sheetNames>
    <sheetDataSet>
      <sheetData sheetId="0"/>
      <sheetData sheetId="1"/>
      <sheetData sheetId="2">
        <row r="3">
          <cell r="B3">
            <v>0</v>
          </cell>
        </row>
      </sheetData>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4"/>
  <sheetViews>
    <sheetView showGridLines="0" topLeftCell="A19" zoomScaleNormal="100" workbookViewId="0">
      <selection activeCell="C30" sqref="C30:L30"/>
    </sheetView>
  </sheetViews>
  <sheetFormatPr defaultColWidth="0" defaultRowHeight="15" zeroHeight="1" x14ac:dyDescent="0.25"/>
  <cols>
    <col min="1" max="1" width="0.85546875" style="90" customWidth="1"/>
    <col min="2" max="2" width="9.140625" style="189" customWidth="1"/>
    <col min="3" max="3" width="27" style="90" customWidth="1"/>
    <col min="4" max="6" width="9.140625" style="90" customWidth="1"/>
    <col min="7" max="7" width="12.42578125" style="90" bestFit="1" customWidth="1"/>
    <col min="8" max="8" width="17.42578125" style="90" customWidth="1"/>
    <col min="9" max="9" width="9.85546875" style="90" customWidth="1"/>
    <col min="10" max="10" width="7.28515625" style="90" customWidth="1"/>
    <col min="11" max="11" width="7.7109375" style="90" customWidth="1"/>
    <col min="12" max="12" width="4.42578125" style="90" customWidth="1"/>
    <col min="13" max="13" width="0.85546875" style="90" customWidth="1"/>
    <col min="14" max="14" width="15.85546875" style="90" hidden="1" customWidth="1"/>
    <col min="15" max="15" width="13.42578125" style="90" hidden="1" customWidth="1"/>
    <col min="16" max="16" width="14.5703125" style="90" hidden="1" customWidth="1"/>
    <col min="17" max="17" width="12" style="90" hidden="1" customWidth="1"/>
    <col min="18" max="16384" width="9.140625" style="90" hidden="1"/>
  </cols>
  <sheetData>
    <row r="1" spans="2:17" x14ac:dyDescent="0.25"/>
    <row r="2" spans="2:17" ht="15.75" x14ac:dyDescent="0.25">
      <c r="C2" s="114"/>
      <c r="D2" s="114"/>
      <c r="E2" s="158" t="s">
        <v>271</v>
      </c>
      <c r="F2" s="114"/>
      <c r="G2" s="114"/>
      <c r="H2" s="114"/>
      <c r="I2" s="114"/>
      <c r="J2" s="114"/>
      <c r="K2" s="114"/>
      <c r="L2" s="114"/>
    </row>
    <row r="3" spans="2:17" ht="15.75" x14ac:dyDescent="0.25">
      <c r="B3" s="190" t="s">
        <v>285</v>
      </c>
      <c r="C3" s="371" t="s">
        <v>150</v>
      </c>
      <c r="D3" s="371"/>
      <c r="E3" s="371"/>
      <c r="F3" s="371"/>
      <c r="G3" s="371"/>
      <c r="H3" s="371"/>
      <c r="I3" s="371"/>
      <c r="J3" s="371"/>
      <c r="K3" s="371"/>
      <c r="L3" s="372"/>
    </row>
    <row r="4" spans="2:17" ht="24.95" customHeight="1" x14ac:dyDescent="0.25">
      <c r="B4" s="187">
        <v>1</v>
      </c>
      <c r="C4" s="373" t="s">
        <v>144</v>
      </c>
      <c r="D4" s="374"/>
      <c r="E4" s="375"/>
      <c r="F4" s="188" t="str">
        <f>'Table1-3'!D5</f>
        <v>2018-19</v>
      </c>
      <c r="G4" s="159"/>
      <c r="H4" s="159"/>
      <c r="I4" s="159"/>
      <c r="J4" s="159"/>
      <c r="K4" s="159"/>
      <c r="L4" s="160"/>
    </row>
    <row r="5" spans="2:17" ht="24.95" customHeight="1" x14ac:dyDescent="0.25">
      <c r="B5" s="187">
        <v>2</v>
      </c>
      <c r="C5" s="373" t="s">
        <v>145</v>
      </c>
      <c r="D5" s="374"/>
      <c r="E5" s="375"/>
      <c r="F5" s="195">
        <f>'Table1-3'!D6</f>
        <v>0</v>
      </c>
      <c r="G5" s="161"/>
      <c r="H5" s="161"/>
      <c r="I5" s="161"/>
      <c r="J5" s="161"/>
      <c r="K5" s="161"/>
      <c r="L5" s="162"/>
    </row>
    <row r="6" spans="2:17" ht="24.95" customHeight="1" x14ac:dyDescent="0.25">
      <c r="B6" s="156" t="s">
        <v>146</v>
      </c>
      <c r="C6" s="373" t="s">
        <v>147</v>
      </c>
      <c r="D6" s="374"/>
      <c r="E6" s="375"/>
      <c r="F6" s="195">
        <f>'Table1-3'!D7</f>
        <v>0</v>
      </c>
      <c r="G6" s="164"/>
      <c r="H6" s="164"/>
      <c r="I6" s="164"/>
      <c r="J6" s="164"/>
      <c r="K6" s="164"/>
      <c r="L6" s="165"/>
    </row>
    <row r="7" spans="2:17" ht="24.95" customHeight="1" x14ac:dyDescent="0.25">
      <c r="B7" s="156" t="s">
        <v>148</v>
      </c>
      <c r="C7" s="373" t="s">
        <v>149</v>
      </c>
      <c r="D7" s="376"/>
      <c r="E7" s="377"/>
      <c r="F7" s="195">
        <f>'Table1-3'!D8</f>
        <v>0</v>
      </c>
      <c r="G7" s="164"/>
      <c r="H7" s="164"/>
      <c r="I7" s="164"/>
      <c r="J7" s="164"/>
      <c r="K7" s="164"/>
      <c r="L7" s="165"/>
    </row>
    <row r="8" spans="2:17" ht="24.95" customHeight="1" x14ac:dyDescent="0.25">
      <c r="B8" s="187">
        <v>4</v>
      </c>
      <c r="C8" s="373" t="s">
        <v>289</v>
      </c>
      <c r="D8" s="374"/>
      <c r="E8" s="375"/>
      <c r="F8" s="163" t="s">
        <v>272</v>
      </c>
      <c r="G8" s="164"/>
      <c r="H8" s="164"/>
      <c r="I8" s="164"/>
      <c r="J8" s="164"/>
      <c r="K8" s="164"/>
      <c r="L8" s="165"/>
    </row>
    <row r="9" spans="2:17" ht="15.75" x14ac:dyDescent="0.25">
      <c r="B9" s="191"/>
      <c r="C9" s="364"/>
      <c r="D9" s="364"/>
      <c r="E9" s="364"/>
      <c r="F9" s="364"/>
      <c r="G9" s="364"/>
      <c r="H9" s="365" t="s">
        <v>180</v>
      </c>
      <c r="I9" s="365"/>
      <c r="J9" s="365"/>
      <c r="K9" s="365"/>
      <c r="L9" s="366"/>
    </row>
    <row r="10" spans="2:17" ht="45" customHeight="1" x14ac:dyDescent="0.25">
      <c r="B10" s="157" t="s">
        <v>353</v>
      </c>
      <c r="C10" s="367" t="s">
        <v>286</v>
      </c>
      <c r="D10" s="367"/>
      <c r="E10" s="367"/>
      <c r="F10" s="367"/>
      <c r="G10" s="367"/>
      <c r="H10" s="367"/>
      <c r="I10" s="367"/>
      <c r="J10" s="367"/>
      <c r="K10" s="367"/>
      <c r="L10" s="367"/>
    </row>
    <row r="11" spans="2:17" ht="24.95" customHeight="1" x14ac:dyDescent="0.25">
      <c r="B11" s="187">
        <v>5</v>
      </c>
      <c r="C11" s="368" t="s">
        <v>290</v>
      </c>
      <c r="D11" s="368"/>
      <c r="E11" s="368"/>
      <c r="F11" s="368"/>
      <c r="G11" s="368"/>
      <c r="H11" s="368"/>
      <c r="I11" s="368"/>
      <c r="J11" s="368"/>
      <c r="K11" s="368"/>
      <c r="L11" s="368"/>
      <c r="N11" s="166"/>
      <c r="O11" s="166"/>
      <c r="P11" s="166"/>
      <c r="Q11" s="166"/>
    </row>
    <row r="12" spans="2:17" ht="54.95" customHeight="1" x14ac:dyDescent="0.25">
      <c r="B12" s="156" t="s">
        <v>18</v>
      </c>
      <c r="C12" s="369" t="s">
        <v>273</v>
      </c>
      <c r="D12" s="370"/>
      <c r="E12" s="370"/>
      <c r="F12" s="370"/>
      <c r="G12" s="370"/>
      <c r="H12" s="370"/>
      <c r="I12" s="370"/>
      <c r="J12" s="362"/>
      <c r="K12" s="362"/>
      <c r="L12" s="362"/>
    </row>
    <row r="13" spans="2:17" ht="30" customHeight="1" x14ac:dyDescent="0.25">
      <c r="B13" s="156" t="s">
        <v>132</v>
      </c>
      <c r="C13" s="353" t="s">
        <v>291</v>
      </c>
      <c r="D13" s="353"/>
      <c r="E13" s="353"/>
      <c r="F13" s="353"/>
      <c r="G13" s="353"/>
      <c r="H13" s="353"/>
      <c r="I13" s="167" t="s">
        <v>292</v>
      </c>
      <c r="J13" s="362"/>
      <c r="K13" s="362"/>
      <c r="L13" s="362"/>
    </row>
    <row r="14" spans="2:17" ht="30" customHeight="1" x14ac:dyDescent="0.25">
      <c r="B14" s="156" t="s">
        <v>134</v>
      </c>
      <c r="C14" s="353" t="s">
        <v>293</v>
      </c>
      <c r="D14" s="353"/>
      <c r="E14" s="353"/>
      <c r="F14" s="353"/>
      <c r="G14" s="353"/>
      <c r="H14" s="353"/>
      <c r="I14" s="167" t="s">
        <v>292</v>
      </c>
      <c r="J14" s="362"/>
      <c r="K14" s="362"/>
      <c r="L14" s="362"/>
    </row>
    <row r="15" spans="2:17" ht="30" customHeight="1" x14ac:dyDescent="0.25">
      <c r="B15" s="156" t="s">
        <v>136</v>
      </c>
      <c r="C15" s="353" t="s">
        <v>294</v>
      </c>
      <c r="D15" s="353"/>
      <c r="E15" s="353"/>
      <c r="F15" s="353"/>
      <c r="G15" s="353"/>
      <c r="H15" s="353"/>
      <c r="I15" s="167" t="s">
        <v>292</v>
      </c>
      <c r="J15" s="362"/>
      <c r="K15" s="362"/>
      <c r="L15" s="362"/>
    </row>
    <row r="16" spans="2:17" ht="39.950000000000003" customHeight="1" x14ac:dyDescent="0.25">
      <c r="B16" s="156" t="s">
        <v>138</v>
      </c>
      <c r="C16" s="353" t="s">
        <v>354</v>
      </c>
      <c r="D16" s="354"/>
      <c r="E16" s="354"/>
      <c r="F16" s="354"/>
      <c r="G16" s="354"/>
      <c r="H16" s="354"/>
      <c r="I16" s="197" t="s">
        <v>296</v>
      </c>
      <c r="J16" s="362"/>
      <c r="K16" s="362"/>
      <c r="L16" s="362"/>
    </row>
    <row r="17" spans="2:12" ht="39.950000000000003" customHeight="1" x14ac:dyDescent="0.25">
      <c r="B17" s="156" t="s">
        <v>140</v>
      </c>
      <c r="C17" s="353" t="s">
        <v>274</v>
      </c>
      <c r="D17" s="353"/>
      <c r="E17" s="353"/>
      <c r="F17" s="353"/>
      <c r="G17" s="353"/>
      <c r="H17" s="353"/>
      <c r="I17" s="167" t="s">
        <v>292</v>
      </c>
      <c r="J17" s="362"/>
      <c r="K17" s="362"/>
      <c r="L17" s="362"/>
    </row>
    <row r="18" spans="2:12" ht="24.95" customHeight="1" x14ac:dyDescent="0.25">
      <c r="B18" s="156" t="s">
        <v>142</v>
      </c>
      <c r="C18" s="353" t="s">
        <v>295</v>
      </c>
      <c r="D18" s="353"/>
      <c r="E18" s="353"/>
      <c r="F18" s="353"/>
      <c r="G18" s="353"/>
      <c r="H18" s="353"/>
      <c r="I18" s="167" t="s">
        <v>296</v>
      </c>
      <c r="J18" s="362"/>
      <c r="K18" s="362"/>
      <c r="L18" s="362"/>
    </row>
    <row r="19" spans="2:12" ht="24.95" customHeight="1" x14ac:dyDescent="0.25">
      <c r="B19" s="156" t="s">
        <v>182</v>
      </c>
      <c r="C19" s="353" t="s">
        <v>297</v>
      </c>
      <c r="D19" s="353"/>
      <c r="E19" s="353"/>
      <c r="F19" s="353"/>
      <c r="G19" s="353"/>
      <c r="H19" s="353"/>
      <c r="I19" s="167" t="s">
        <v>296</v>
      </c>
      <c r="J19" s="362"/>
      <c r="K19" s="362"/>
      <c r="L19" s="362"/>
    </row>
    <row r="20" spans="2:12" ht="24.95" customHeight="1" x14ac:dyDescent="0.25">
      <c r="B20" s="156" t="s">
        <v>183</v>
      </c>
      <c r="C20" s="353" t="s">
        <v>356</v>
      </c>
      <c r="D20" s="354"/>
      <c r="E20" s="354"/>
      <c r="F20" s="354"/>
      <c r="G20" s="354"/>
      <c r="H20" s="354"/>
      <c r="I20" s="168" t="s">
        <v>296</v>
      </c>
      <c r="J20" s="362"/>
      <c r="K20" s="362"/>
      <c r="L20" s="362"/>
    </row>
    <row r="21" spans="2:12" ht="39.950000000000003" customHeight="1" x14ac:dyDescent="0.25">
      <c r="B21" s="156" t="s">
        <v>184</v>
      </c>
      <c r="C21" s="353" t="s">
        <v>355</v>
      </c>
      <c r="D21" s="354"/>
      <c r="E21" s="354"/>
      <c r="F21" s="354"/>
      <c r="G21" s="354"/>
      <c r="H21" s="354"/>
      <c r="I21" s="197" t="s">
        <v>292</v>
      </c>
      <c r="J21" s="362"/>
      <c r="K21" s="362"/>
      <c r="L21" s="362"/>
    </row>
    <row r="22" spans="2:12" ht="24.95" customHeight="1" x14ac:dyDescent="0.25">
      <c r="B22" s="156" t="s">
        <v>185</v>
      </c>
      <c r="C22" s="353" t="s">
        <v>357</v>
      </c>
      <c r="D22" s="354"/>
      <c r="E22" s="354"/>
      <c r="F22" s="354"/>
      <c r="G22" s="354"/>
      <c r="H22" s="354"/>
      <c r="I22" s="168" t="s">
        <v>296</v>
      </c>
      <c r="J22" s="362"/>
      <c r="K22" s="362"/>
      <c r="L22" s="362"/>
    </row>
    <row r="23" spans="2:12" ht="24.95" customHeight="1" x14ac:dyDescent="0.25">
      <c r="B23" s="156" t="s">
        <v>186</v>
      </c>
      <c r="C23" s="353" t="s">
        <v>298</v>
      </c>
      <c r="D23" s="353"/>
      <c r="E23" s="353"/>
      <c r="F23" s="353"/>
      <c r="G23" s="353"/>
      <c r="H23" s="353"/>
      <c r="I23" s="167" t="s">
        <v>296</v>
      </c>
      <c r="J23" s="362"/>
      <c r="K23" s="362"/>
      <c r="L23" s="362"/>
    </row>
    <row r="24" spans="2:12" ht="24.95" customHeight="1" x14ac:dyDescent="0.25">
      <c r="B24" s="156" t="s">
        <v>187</v>
      </c>
      <c r="C24" s="353" t="s">
        <v>358</v>
      </c>
      <c r="D24" s="354"/>
      <c r="E24" s="354"/>
      <c r="F24" s="354"/>
      <c r="G24" s="354"/>
      <c r="H24" s="354"/>
      <c r="I24" s="167" t="s">
        <v>299</v>
      </c>
      <c r="J24" s="362"/>
      <c r="K24" s="362"/>
      <c r="L24" s="362"/>
    </row>
    <row r="25" spans="2:12" ht="24.95" customHeight="1" x14ac:dyDescent="0.25">
      <c r="B25" s="156" t="s">
        <v>188</v>
      </c>
      <c r="C25" s="353" t="s">
        <v>359</v>
      </c>
      <c r="D25" s="354"/>
      <c r="E25" s="354"/>
      <c r="F25" s="354"/>
      <c r="G25" s="354"/>
      <c r="H25" s="354"/>
      <c r="I25" s="167" t="s">
        <v>299</v>
      </c>
      <c r="J25" s="362"/>
      <c r="K25" s="362"/>
      <c r="L25" s="362"/>
    </row>
    <row r="26" spans="2:12" ht="24.95" customHeight="1" x14ac:dyDescent="0.25">
      <c r="B26" s="156" t="s">
        <v>196</v>
      </c>
      <c r="C26" s="359" t="s">
        <v>300</v>
      </c>
      <c r="D26" s="359"/>
      <c r="E26" s="359"/>
      <c r="F26" s="359"/>
      <c r="G26" s="359"/>
      <c r="H26" s="359"/>
      <c r="I26" s="167" t="s">
        <v>299</v>
      </c>
      <c r="J26" s="362"/>
      <c r="K26" s="362"/>
      <c r="L26" s="362"/>
    </row>
    <row r="27" spans="2:12" ht="24.95" customHeight="1" x14ac:dyDescent="0.25">
      <c r="B27" s="156" t="s">
        <v>301</v>
      </c>
      <c r="C27" s="353" t="s">
        <v>302</v>
      </c>
      <c r="D27" s="353"/>
      <c r="E27" s="353"/>
      <c r="F27" s="353"/>
      <c r="G27" s="353"/>
      <c r="H27" s="353"/>
      <c r="I27" s="353"/>
      <c r="J27" s="363"/>
      <c r="K27" s="363"/>
      <c r="L27" s="363"/>
    </row>
    <row r="28" spans="2:12" ht="24.95" customHeight="1" x14ac:dyDescent="0.25">
      <c r="B28" s="156" t="s">
        <v>303</v>
      </c>
      <c r="C28" s="353" t="s">
        <v>304</v>
      </c>
      <c r="D28" s="353"/>
      <c r="E28" s="353"/>
      <c r="F28" s="353"/>
      <c r="G28" s="353"/>
      <c r="H28" s="353"/>
      <c r="I28" s="353"/>
      <c r="J28" s="355"/>
      <c r="K28" s="355"/>
      <c r="L28" s="355"/>
    </row>
    <row r="29" spans="2:12" ht="24.95" customHeight="1" x14ac:dyDescent="0.25">
      <c r="B29" s="156" t="s">
        <v>305</v>
      </c>
      <c r="C29" s="353" t="s">
        <v>306</v>
      </c>
      <c r="D29" s="353"/>
      <c r="E29" s="353"/>
      <c r="F29" s="353"/>
      <c r="G29" s="353"/>
      <c r="H29" s="353"/>
      <c r="I29" s="353"/>
      <c r="J29" s="361" t="s">
        <v>386</v>
      </c>
      <c r="K29" s="361"/>
      <c r="L29" s="361"/>
    </row>
    <row r="30" spans="2:12" ht="24.95" customHeight="1" x14ac:dyDescent="0.25">
      <c r="B30" s="187">
        <v>6</v>
      </c>
      <c r="C30" s="344" t="s">
        <v>307</v>
      </c>
      <c r="D30" s="344"/>
      <c r="E30" s="344"/>
      <c r="F30" s="344"/>
      <c r="G30" s="344"/>
      <c r="H30" s="344"/>
      <c r="I30" s="344"/>
      <c r="J30" s="344"/>
      <c r="K30" s="344"/>
      <c r="L30" s="344"/>
    </row>
    <row r="31" spans="2:12" ht="24.95" customHeight="1" x14ac:dyDescent="0.25">
      <c r="B31" s="156" t="s">
        <v>18</v>
      </c>
      <c r="C31" s="351" t="s">
        <v>308</v>
      </c>
      <c r="D31" s="351"/>
      <c r="E31" s="351"/>
      <c r="F31" s="352"/>
      <c r="G31" s="352"/>
      <c r="H31" s="352"/>
      <c r="I31" s="352"/>
      <c r="J31" s="352"/>
      <c r="K31" s="352"/>
      <c r="L31" s="352"/>
    </row>
    <row r="32" spans="2:12" ht="24.95" customHeight="1" x14ac:dyDescent="0.25">
      <c r="B32" s="156" t="s">
        <v>132</v>
      </c>
      <c r="C32" s="351" t="s">
        <v>309</v>
      </c>
      <c r="D32" s="351"/>
      <c r="E32" s="351"/>
      <c r="F32" s="352"/>
      <c r="G32" s="352"/>
      <c r="H32" s="352"/>
      <c r="I32" s="352"/>
      <c r="J32" s="352"/>
      <c r="K32" s="352"/>
      <c r="L32" s="352"/>
    </row>
    <row r="33" spans="2:12" ht="24.95" customHeight="1" x14ac:dyDescent="0.25">
      <c r="B33" s="156" t="s">
        <v>134</v>
      </c>
      <c r="C33" s="351" t="s">
        <v>310</v>
      </c>
      <c r="D33" s="351"/>
      <c r="E33" s="351"/>
      <c r="F33" s="352"/>
      <c r="G33" s="352"/>
      <c r="H33" s="352"/>
      <c r="I33" s="352"/>
      <c r="J33" s="352"/>
      <c r="K33" s="352"/>
      <c r="L33" s="352"/>
    </row>
    <row r="34" spans="2:12" ht="24.95" customHeight="1" x14ac:dyDescent="0.25">
      <c r="B34" s="187">
        <v>7</v>
      </c>
      <c r="C34" s="358" t="s">
        <v>311</v>
      </c>
      <c r="D34" s="358"/>
      <c r="E34" s="358"/>
      <c r="F34" s="358"/>
      <c r="G34" s="358"/>
      <c r="H34" s="358"/>
      <c r="I34" s="358"/>
      <c r="J34" s="358"/>
      <c r="K34" s="358"/>
      <c r="L34" s="358"/>
    </row>
    <row r="35" spans="2:12" ht="24.95" customHeight="1" x14ac:dyDescent="0.25">
      <c r="B35" s="156" t="s">
        <v>18</v>
      </c>
      <c r="C35" s="359" t="s">
        <v>312</v>
      </c>
      <c r="D35" s="359"/>
      <c r="E35" s="359"/>
      <c r="F35" s="359"/>
      <c r="G35" s="359"/>
      <c r="H35" s="359"/>
      <c r="I35" s="359"/>
      <c r="J35" s="356"/>
      <c r="K35" s="360"/>
      <c r="L35" s="360"/>
    </row>
    <row r="36" spans="2:12" ht="24.95" customHeight="1" x14ac:dyDescent="0.25">
      <c r="B36" s="156" t="s">
        <v>132</v>
      </c>
      <c r="C36" s="353" t="s">
        <v>360</v>
      </c>
      <c r="D36" s="354"/>
      <c r="E36" s="354"/>
      <c r="F36" s="354"/>
      <c r="G36" s="354"/>
      <c r="H36" s="354"/>
      <c r="I36" s="354"/>
      <c r="J36" s="355"/>
      <c r="K36" s="355"/>
      <c r="L36" s="355"/>
    </row>
    <row r="37" spans="2:12" ht="24.95" customHeight="1" x14ac:dyDescent="0.25">
      <c r="B37" s="156" t="s">
        <v>134</v>
      </c>
      <c r="C37" s="353" t="s">
        <v>313</v>
      </c>
      <c r="D37" s="353"/>
      <c r="E37" s="353"/>
      <c r="F37" s="353"/>
      <c r="G37" s="353"/>
      <c r="H37" s="353"/>
      <c r="I37" s="353"/>
      <c r="J37" s="357"/>
      <c r="K37" s="357"/>
      <c r="L37" s="357"/>
    </row>
    <row r="38" spans="2:12" ht="24.95" customHeight="1" x14ac:dyDescent="0.25">
      <c r="B38" s="156" t="s">
        <v>136</v>
      </c>
      <c r="C38" s="353" t="s">
        <v>47</v>
      </c>
      <c r="D38" s="354"/>
      <c r="E38" s="354"/>
      <c r="F38" s="354"/>
      <c r="G38" s="354"/>
      <c r="H38" s="354"/>
      <c r="I38" s="354"/>
      <c r="J38" s="355"/>
      <c r="K38" s="355"/>
      <c r="L38" s="355"/>
    </row>
    <row r="39" spans="2:12" ht="24.95" customHeight="1" x14ac:dyDescent="0.25">
      <c r="B39" s="156" t="s">
        <v>138</v>
      </c>
      <c r="C39" s="353" t="s">
        <v>314</v>
      </c>
      <c r="D39" s="353"/>
      <c r="E39" s="353"/>
      <c r="F39" s="353"/>
      <c r="G39" s="353"/>
      <c r="H39" s="353"/>
      <c r="I39" s="353"/>
      <c r="J39" s="352"/>
      <c r="K39" s="352"/>
      <c r="L39" s="352"/>
    </row>
    <row r="40" spans="2:12" ht="24.95" customHeight="1" x14ac:dyDescent="0.25">
      <c r="B40" s="156" t="s">
        <v>140</v>
      </c>
      <c r="C40" s="353" t="s">
        <v>361</v>
      </c>
      <c r="D40" s="354"/>
      <c r="E40" s="354"/>
      <c r="F40" s="354"/>
      <c r="G40" s="354"/>
      <c r="H40" s="354"/>
      <c r="I40" s="354"/>
      <c r="J40" s="355"/>
      <c r="K40" s="355"/>
      <c r="L40" s="355"/>
    </row>
    <row r="41" spans="2:12" ht="24.95" customHeight="1" x14ac:dyDescent="0.25">
      <c r="B41" s="156" t="s">
        <v>142</v>
      </c>
      <c r="C41" s="353" t="s">
        <v>315</v>
      </c>
      <c r="D41" s="353"/>
      <c r="E41" s="353"/>
      <c r="F41" s="353"/>
      <c r="G41" s="353"/>
      <c r="H41" s="353"/>
      <c r="I41" s="353"/>
      <c r="J41" s="356"/>
      <c r="K41" s="356"/>
      <c r="L41" s="356"/>
    </row>
    <row r="42" spans="2:12" ht="24.95" customHeight="1" x14ac:dyDescent="0.25">
      <c r="B42" s="187">
        <v>8</v>
      </c>
      <c r="C42" s="350" t="s">
        <v>316</v>
      </c>
      <c r="D42" s="350"/>
      <c r="E42" s="350"/>
      <c r="F42" s="350"/>
      <c r="G42" s="350"/>
      <c r="H42" s="350"/>
      <c r="I42" s="350"/>
      <c r="J42" s="350"/>
      <c r="K42" s="350"/>
      <c r="L42" s="350"/>
    </row>
    <row r="43" spans="2:12" ht="24.95" customHeight="1" x14ac:dyDescent="0.25">
      <c r="B43" s="156" t="s">
        <v>18</v>
      </c>
      <c r="C43" s="351" t="s">
        <v>308</v>
      </c>
      <c r="D43" s="351"/>
      <c r="E43" s="351"/>
      <c r="F43" s="352"/>
      <c r="G43" s="352"/>
      <c r="H43" s="352"/>
      <c r="I43" s="352"/>
      <c r="J43" s="352"/>
      <c r="K43" s="352"/>
      <c r="L43" s="352"/>
    </row>
    <row r="44" spans="2:12" ht="24.95" customHeight="1" x14ac:dyDescent="0.25">
      <c r="B44" s="156" t="s">
        <v>132</v>
      </c>
      <c r="C44" s="351" t="s">
        <v>309</v>
      </c>
      <c r="D44" s="351"/>
      <c r="E44" s="351"/>
      <c r="F44" s="352"/>
      <c r="G44" s="352"/>
      <c r="H44" s="352"/>
      <c r="I44" s="352"/>
      <c r="J44" s="352"/>
      <c r="K44" s="352"/>
      <c r="L44" s="352"/>
    </row>
    <row r="45" spans="2:12" ht="24.95" customHeight="1" x14ac:dyDescent="0.25">
      <c r="B45" s="156" t="s">
        <v>134</v>
      </c>
      <c r="C45" s="351" t="s">
        <v>310</v>
      </c>
      <c r="D45" s="351"/>
      <c r="E45" s="351"/>
      <c r="F45" s="352"/>
      <c r="G45" s="352"/>
      <c r="H45" s="352"/>
      <c r="I45" s="352"/>
      <c r="J45" s="352"/>
      <c r="K45" s="352"/>
      <c r="L45" s="352"/>
    </row>
    <row r="46" spans="2:12" ht="24.95" customHeight="1" x14ac:dyDescent="0.25">
      <c r="B46" s="157" t="s">
        <v>265</v>
      </c>
      <c r="C46" s="343" t="s">
        <v>287</v>
      </c>
      <c r="D46" s="343"/>
      <c r="E46" s="343"/>
      <c r="F46" s="343"/>
      <c r="G46" s="343"/>
      <c r="H46" s="343"/>
      <c r="I46" s="343"/>
      <c r="J46" s="343"/>
      <c r="K46" s="343"/>
      <c r="L46" s="343"/>
    </row>
    <row r="47" spans="2:12" ht="24.95" customHeight="1" x14ac:dyDescent="0.25">
      <c r="B47" s="187">
        <v>9</v>
      </c>
      <c r="C47" s="344" t="s">
        <v>317</v>
      </c>
      <c r="D47" s="344"/>
      <c r="E47" s="344"/>
      <c r="F47" s="344"/>
      <c r="G47" s="344"/>
      <c r="H47" s="344"/>
      <c r="I47" s="344"/>
      <c r="J47" s="344"/>
      <c r="K47" s="344"/>
      <c r="L47" s="344"/>
    </row>
    <row r="48" spans="2:12" ht="24.95" customHeight="1" x14ac:dyDescent="0.25">
      <c r="B48" s="239"/>
      <c r="C48" s="303"/>
      <c r="D48" s="345"/>
      <c r="E48" s="169"/>
      <c r="F48" s="170"/>
      <c r="G48" s="346" t="s">
        <v>318</v>
      </c>
      <c r="H48" s="346"/>
      <c r="I48" s="346"/>
      <c r="J48" s="346"/>
      <c r="K48" s="346"/>
      <c r="L48" s="347"/>
    </row>
    <row r="49" spans="2:12" ht="24.95" customHeight="1" x14ac:dyDescent="0.25">
      <c r="B49" s="239"/>
      <c r="C49" s="247" t="s">
        <v>91</v>
      </c>
      <c r="D49" s="248"/>
      <c r="E49" s="314" t="s">
        <v>12</v>
      </c>
      <c r="F49" s="315"/>
      <c r="G49" s="171" t="s">
        <v>319</v>
      </c>
      <c r="H49" s="172" t="s">
        <v>275</v>
      </c>
      <c r="I49" s="241" t="s">
        <v>128</v>
      </c>
      <c r="J49" s="276"/>
      <c r="K49" s="348" t="s">
        <v>16</v>
      </c>
      <c r="L49" s="349"/>
    </row>
    <row r="50" spans="2:12" ht="24.95" customHeight="1" x14ac:dyDescent="0.25">
      <c r="B50" s="239"/>
      <c r="C50" s="263">
        <v>1</v>
      </c>
      <c r="D50" s="264"/>
      <c r="E50" s="263">
        <v>2</v>
      </c>
      <c r="F50" s="264"/>
      <c r="G50" s="173">
        <v>3</v>
      </c>
      <c r="H50" s="173">
        <v>4</v>
      </c>
      <c r="I50" s="263">
        <v>5</v>
      </c>
      <c r="J50" s="264"/>
      <c r="K50" s="263">
        <v>6</v>
      </c>
      <c r="L50" s="265"/>
    </row>
    <row r="51" spans="2:12" ht="24.95" customHeight="1" x14ac:dyDescent="0.25">
      <c r="B51" s="156" t="s">
        <v>18</v>
      </c>
      <c r="C51" s="342">
        <v>0.05</v>
      </c>
      <c r="D51" s="267"/>
      <c r="E51" s="249"/>
      <c r="F51" s="250"/>
      <c r="G51" s="169"/>
      <c r="H51" s="169"/>
      <c r="I51" s="249"/>
      <c r="J51" s="250"/>
      <c r="K51" s="303"/>
      <c r="L51" s="305"/>
    </row>
    <row r="52" spans="2:12" ht="24.95" customHeight="1" x14ac:dyDescent="0.25">
      <c r="B52" s="156" t="s">
        <v>132</v>
      </c>
      <c r="C52" s="281" t="s">
        <v>320</v>
      </c>
      <c r="D52" s="248"/>
      <c r="E52" s="249"/>
      <c r="F52" s="250"/>
      <c r="G52" s="174"/>
      <c r="H52" s="174"/>
      <c r="I52" s="249"/>
      <c r="J52" s="250"/>
      <c r="K52" s="249"/>
      <c r="L52" s="251"/>
    </row>
    <row r="53" spans="2:12" ht="24.95" customHeight="1" x14ac:dyDescent="0.25">
      <c r="B53" s="156" t="s">
        <v>134</v>
      </c>
      <c r="C53" s="342">
        <v>0.12</v>
      </c>
      <c r="D53" s="267"/>
      <c r="E53" s="249"/>
      <c r="F53" s="250"/>
      <c r="G53" s="174"/>
      <c r="H53" s="174"/>
      <c r="I53" s="249"/>
      <c r="J53" s="250"/>
      <c r="K53" s="249"/>
      <c r="L53" s="251"/>
    </row>
    <row r="54" spans="2:12" ht="24.95" customHeight="1" x14ac:dyDescent="0.25">
      <c r="B54" s="156" t="s">
        <v>136</v>
      </c>
      <c r="C54" s="281" t="s">
        <v>321</v>
      </c>
      <c r="D54" s="248"/>
      <c r="E54" s="249"/>
      <c r="F54" s="250"/>
      <c r="G54" s="174"/>
      <c r="H54" s="174"/>
      <c r="I54" s="249"/>
      <c r="J54" s="250"/>
      <c r="K54" s="249"/>
      <c r="L54" s="251"/>
    </row>
    <row r="55" spans="2:12" ht="24.95" customHeight="1" x14ac:dyDescent="0.25">
      <c r="B55" s="156" t="s">
        <v>138</v>
      </c>
      <c r="C55" s="342">
        <v>0.18</v>
      </c>
      <c r="D55" s="267"/>
      <c r="E55" s="249"/>
      <c r="F55" s="250"/>
      <c r="G55" s="174"/>
      <c r="H55" s="174"/>
      <c r="I55" s="249"/>
      <c r="J55" s="250"/>
      <c r="K55" s="249"/>
      <c r="L55" s="251"/>
    </row>
    <row r="56" spans="2:12" ht="24.95" customHeight="1" x14ac:dyDescent="0.25">
      <c r="B56" s="156" t="s">
        <v>140</v>
      </c>
      <c r="C56" s="281" t="s">
        <v>322</v>
      </c>
      <c r="D56" s="248"/>
      <c r="E56" s="249"/>
      <c r="F56" s="250"/>
      <c r="G56" s="174"/>
      <c r="H56" s="174"/>
      <c r="I56" s="249"/>
      <c r="J56" s="250"/>
      <c r="K56" s="249"/>
      <c r="L56" s="251"/>
    </row>
    <row r="57" spans="2:12" ht="24.95" customHeight="1" x14ac:dyDescent="0.25">
      <c r="B57" s="156" t="s">
        <v>142</v>
      </c>
      <c r="C57" s="342">
        <v>0.28000000000000003</v>
      </c>
      <c r="D57" s="267"/>
      <c r="E57" s="249"/>
      <c r="F57" s="250"/>
      <c r="G57" s="174"/>
      <c r="H57" s="174"/>
      <c r="I57" s="249"/>
      <c r="J57" s="250"/>
      <c r="K57" s="249"/>
      <c r="L57" s="251"/>
    </row>
    <row r="58" spans="2:12" ht="24.95" customHeight="1" x14ac:dyDescent="0.25">
      <c r="B58" s="156" t="s">
        <v>182</v>
      </c>
      <c r="C58" s="281" t="s">
        <v>323</v>
      </c>
      <c r="D58" s="248"/>
      <c r="E58" s="249"/>
      <c r="F58" s="250"/>
      <c r="G58" s="174"/>
      <c r="H58" s="174"/>
      <c r="I58" s="249"/>
      <c r="J58" s="250"/>
      <c r="K58" s="249"/>
      <c r="L58" s="251"/>
    </row>
    <row r="59" spans="2:12" ht="24.95" customHeight="1" x14ac:dyDescent="0.25">
      <c r="B59" s="156" t="s">
        <v>183</v>
      </c>
      <c r="C59" s="342">
        <v>0.03</v>
      </c>
      <c r="D59" s="267"/>
      <c r="E59" s="249"/>
      <c r="F59" s="250"/>
      <c r="G59" s="174"/>
      <c r="H59" s="174"/>
      <c r="I59" s="249"/>
      <c r="J59" s="250"/>
      <c r="K59" s="249"/>
      <c r="L59" s="251"/>
    </row>
    <row r="60" spans="2:12" ht="24.95" customHeight="1" x14ac:dyDescent="0.25">
      <c r="B60" s="156" t="s">
        <v>184</v>
      </c>
      <c r="C60" s="341">
        <v>2.5000000000000001E-3</v>
      </c>
      <c r="D60" s="258"/>
      <c r="E60" s="249"/>
      <c r="F60" s="250"/>
      <c r="G60" s="174"/>
      <c r="H60" s="174"/>
      <c r="I60" s="249"/>
      <c r="J60" s="250"/>
      <c r="K60" s="249"/>
      <c r="L60" s="251"/>
    </row>
    <row r="61" spans="2:12" ht="24.95" customHeight="1" x14ac:dyDescent="0.25">
      <c r="B61" s="156" t="s">
        <v>185</v>
      </c>
      <c r="C61" s="341">
        <v>1E-3</v>
      </c>
      <c r="D61" s="258"/>
      <c r="E61" s="249"/>
      <c r="F61" s="250"/>
      <c r="G61" s="174"/>
      <c r="H61" s="174"/>
      <c r="I61" s="249"/>
      <c r="J61" s="250"/>
      <c r="K61" s="249"/>
      <c r="L61" s="251"/>
    </row>
    <row r="62" spans="2:12" ht="24.95" customHeight="1" x14ac:dyDescent="0.25">
      <c r="B62" s="156" t="s">
        <v>186</v>
      </c>
      <c r="C62" s="281" t="s">
        <v>114</v>
      </c>
      <c r="D62" s="248"/>
      <c r="E62" s="338"/>
      <c r="F62" s="339"/>
      <c r="G62" s="174"/>
      <c r="H62" s="174"/>
      <c r="I62" s="249"/>
      <c r="J62" s="250"/>
      <c r="K62" s="249"/>
      <c r="L62" s="251"/>
    </row>
    <row r="63" spans="2:12" ht="24.95" customHeight="1" x14ac:dyDescent="0.25">
      <c r="B63" s="156" t="s">
        <v>187</v>
      </c>
      <c r="C63" s="281" t="s">
        <v>324</v>
      </c>
      <c r="D63" s="248"/>
      <c r="E63" s="338"/>
      <c r="F63" s="339"/>
      <c r="G63" s="174"/>
      <c r="H63" s="174"/>
      <c r="I63" s="249"/>
      <c r="J63" s="250"/>
      <c r="K63" s="249"/>
      <c r="L63" s="251"/>
    </row>
    <row r="64" spans="2:12" ht="24.95" customHeight="1" x14ac:dyDescent="0.25">
      <c r="B64" s="156" t="s">
        <v>188</v>
      </c>
      <c r="C64" s="281" t="s">
        <v>129</v>
      </c>
      <c r="D64" s="248"/>
      <c r="E64" s="338"/>
      <c r="F64" s="339"/>
      <c r="G64" s="174"/>
      <c r="H64" s="174"/>
      <c r="I64" s="249"/>
      <c r="J64" s="250"/>
      <c r="K64" s="249"/>
      <c r="L64" s="251"/>
    </row>
    <row r="65" spans="2:12" ht="24.95" customHeight="1" x14ac:dyDescent="0.25">
      <c r="B65" s="156" t="s">
        <v>196</v>
      </c>
      <c r="C65" s="340" t="s">
        <v>364</v>
      </c>
      <c r="D65" s="315"/>
      <c r="E65" s="338"/>
      <c r="F65" s="339"/>
      <c r="G65" s="174"/>
      <c r="H65" s="174"/>
      <c r="I65" s="249"/>
      <c r="J65" s="250"/>
      <c r="K65" s="249"/>
      <c r="L65" s="251"/>
    </row>
    <row r="66" spans="2:12" ht="24.95" customHeight="1" x14ac:dyDescent="0.25">
      <c r="B66" s="156" t="s">
        <v>301</v>
      </c>
      <c r="C66" s="337" t="s">
        <v>362</v>
      </c>
      <c r="D66" s="281"/>
      <c r="E66" s="338"/>
      <c r="F66" s="339"/>
      <c r="G66" s="175"/>
      <c r="H66" s="176"/>
      <c r="I66" s="274"/>
      <c r="J66" s="275"/>
      <c r="K66" s="335"/>
      <c r="L66" s="336"/>
    </row>
    <row r="67" spans="2:12" ht="24.95" customHeight="1" x14ac:dyDescent="0.25">
      <c r="B67" s="156" t="s">
        <v>303</v>
      </c>
      <c r="C67" s="337" t="s">
        <v>363</v>
      </c>
      <c r="D67" s="281"/>
      <c r="E67" s="338"/>
      <c r="F67" s="339"/>
      <c r="G67" s="177"/>
      <c r="H67" s="177"/>
      <c r="I67" s="260"/>
      <c r="J67" s="261"/>
      <c r="K67" s="260"/>
      <c r="L67" s="262"/>
    </row>
    <row r="68" spans="2:12" ht="24.95" customHeight="1" x14ac:dyDescent="0.25">
      <c r="B68" s="156" t="s">
        <v>305</v>
      </c>
      <c r="C68" s="337" t="s">
        <v>385</v>
      </c>
      <c r="D68" s="281"/>
      <c r="E68" s="338"/>
      <c r="F68" s="339"/>
      <c r="G68" s="196"/>
      <c r="H68" s="196"/>
      <c r="I68" s="297"/>
      <c r="J68" s="297"/>
      <c r="K68" s="297"/>
      <c r="L68" s="298"/>
    </row>
    <row r="69" spans="2:12" ht="24.95" customHeight="1" x14ac:dyDescent="0.25">
      <c r="B69" s="187">
        <v>10</v>
      </c>
      <c r="C69" s="281" t="s">
        <v>276</v>
      </c>
      <c r="D69" s="297"/>
      <c r="E69" s="297"/>
      <c r="F69" s="297"/>
      <c r="G69" s="297"/>
      <c r="H69" s="297"/>
      <c r="I69" s="297"/>
      <c r="J69" s="297"/>
      <c r="K69" s="297"/>
      <c r="L69" s="298"/>
    </row>
    <row r="70" spans="2:12" ht="24.95" customHeight="1" x14ac:dyDescent="0.25">
      <c r="B70" s="156" t="s">
        <v>18</v>
      </c>
      <c r="C70" s="288" t="s">
        <v>308</v>
      </c>
      <c r="D70" s="288"/>
      <c r="E70" s="288"/>
      <c r="F70" s="281"/>
      <c r="G70" s="281"/>
      <c r="H70" s="281"/>
      <c r="I70" s="281"/>
      <c r="J70" s="281"/>
      <c r="K70" s="281"/>
      <c r="L70" s="282"/>
    </row>
    <row r="71" spans="2:12" ht="24.95" customHeight="1" x14ac:dyDescent="0.25">
      <c r="B71" s="156" t="s">
        <v>132</v>
      </c>
      <c r="C71" s="288" t="s">
        <v>309</v>
      </c>
      <c r="D71" s="288"/>
      <c r="E71" s="288"/>
      <c r="F71" s="281"/>
      <c r="G71" s="281"/>
      <c r="H71" s="281"/>
      <c r="I71" s="281"/>
      <c r="J71" s="281"/>
      <c r="K71" s="281"/>
      <c r="L71" s="282"/>
    </row>
    <row r="72" spans="2:12" ht="24.95" customHeight="1" x14ac:dyDescent="0.25">
      <c r="B72" s="156" t="s">
        <v>134</v>
      </c>
      <c r="C72" s="288" t="s">
        <v>310</v>
      </c>
      <c r="D72" s="288"/>
      <c r="E72" s="288"/>
      <c r="F72" s="281"/>
      <c r="G72" s="281"/>
      <c r="H72" s="281"/>
      <c r="I72" s="281"/>
      <c r="J72" s="281"/>
      <c r="K72" s="281"/>
      <c r="L72" s="282"/>
    </row>
    <row r="73" spans="2:12" ht="24.95" customHeight="1" x14ac:dyDescent="0.25">
      <c r="B73" s="187">
        <v>11</v>
      </c>
      <c r="C73" s="312" t="s">
        <v>325</v>
      </c>
      <c r="D73" s="312"/>
      <c r="E73" s="312"/>
      <c r="F73" s="312"/>
      <c r="G73" s="312"/>
      <c r="H73" s="312"/>
      <c r="I73" s="312"/>
      <c r="J73" s="312"/>
      <c r="K73" s="312"/>
      <c r="L73" s="313"/>
    </row>
    <row r="74" spans="2:12" ht="24.95" customHeight="1" x14ac:dyDescent="0.25">
      <c r="B74" s="239"/>
      <c r="C74" s="249"/>
      <c r="D74" s="250"/>
      <c r="E74" s="249"/>
      <c r="F74" s="271"/>
      <c r="G74" s="272" t="s">
        <v>326</v>
      </c>
      <c r="H74" s="272"/>
      <c r="I74" s="272"/>
      <c r="J74" s="272"/>
      <c r="K74" s="272"/>
      <c r="L74" s="273"/>
    </row>
    <row r="75" spans="2:12" ht="24.95" customHeight="1" x14ac:dyDescent="0.25">
      <c r="B75" s="239"/>
      <c r="C75" s="331" t="s">
        <v>91</v>
      </c>
      <c r="D75" s="332"/>
      <c r="E75" s="333" t="s">
        <v>12</v>
      </c>
      <c r="F75" s="334"/>
      <c r="G75" s="171" t="s">
        <v>319</v>
      </c>
      <c r="H75" s="172" t="s">
        <v>275</v>
      </c>
      <c r="I75" s="247" t="s">
        <v>327</v>
      </c>
      <c r="J75" s="248"/>
      <c r="K75" s="247" t="s">
        <v>16</v>
      </c>
      <c r="L75" s="280"/>
    </row>
    <row r="76" spans="2:12" ht="24.95" customHeight="1" x14ac:dyDescent="0.25">
      <c r="B76" s="239"/>
      <c r="C76" s="263">
        <v>1</v>
      </c>
      <c r="D76" s="264"/>
      <c r="E76" s="263">
        <v>2</v>
      </c>
      <c r="F76" s="264"/>
      <c r="G76" s="173">
        <v>3</v>
      </c>
      <c r="H76" s="173">
        <v>4</v>
      </c>
      <c r="I76" s="263">
        <v>5</v>
      </c>
      <c r="J76" s="264"/>
      <c r="K76" s="263">
        <v>6</v>
      </c>
      <c r="L76" s="265"/>
    </row>
    <row r="77" spans="2:12" ht="24.95" customHeight="1" x14ac:dyDescent="0.25">
      <c r="B77" s="239"/>
      <c r="C77" s="266">
        <v>0.05</v>
      </c>
      <c r="D77" s="267"/>
      <c r="E77" s="249"/>
      <c r="F77" s="250"/>
      <c r="G77" s="174"/>
      <c r="H77" s="174"/>
      <c r="I77" s="249"/>
      <c r="J77" s="250"/>
      <c r="K77" s="249"/>
      <c r="L77" s="251"/>
    </row>
    <row r="78" spans="2:12" ht="24.95" customHeight="1" x14ac:dyDescent="0.25">
      <c r="B78" s="239"/>
      <c r="C78" s="266">
        <v>0.12</v>
      </c>
      <c r="D78" s="267"/>
      <c r="E78" s="249"/>
      <c r="F78" s="250"/>
      <c r="G78" s="174"/>
      <c r="H78" s="174"/>
      <c r="I78" s="249"/>
      <c r="J78" s="250"/>
      <c r="K78" s="249"/>
      <c r="L78" s="251"/>
    </row>
    <row r="79" spans="2:12" ht="24.95" customHeight="1" x14ac:dyDescent="0.25">
      <c r="B79" s="239"/>
      <c r="C79" s="266">
        <v>0.18</v>
      </c>
      <c r="D79" s="267"/>
      <c r="E79" s="249"/>
      <c r="F79" s="250"/>
      <c r="G79" s="174"/>
      <c r="H79" s="174"/>
      <c r="I79" s="249"/>
      <c r="J79" s="250"/>
      <c r="K79" s="249"/>
      <c r="L79" s="251"/>
    </row>
    <row r="80" spans="2:12" ht="24.95" customHeight="1" x14ac:dyDescent="0.25">
      <c r="B80" s="239"/>
      <c r="C80" s="266">
        <v>0.28000000000000003</v>
      </c>
      <c r="D80" s="267"/>
      <c r="E80" s="249"/>
      <c r="F80" s="250"/>
      <c r="G80" s="174"/>
      <c r="H80" s="174"/>
      <c r="I80" s="249"/>
      <c r="J80" s="250"/>
      <c r="K80" s="249"/>
      <c r="L80" s="251"/>
    </row>
    <row r="81" spans="2:12" ht="24.95" customHeight="1" x14ac:dyDescent="0.25">
      <c r="B81" s="239"/>
      <c r="C81" s="266">
        <v>0.03</v>
      </c>
      <c r="D81" s="267"/>
      <c r="E81" s="249"/>
      <c r="F81" s="250"/>
      <c r="G81" s="174"/>
      <c r="H81" s="174"/>
      <c r="I81" s="249"/>
      <c r="J81" s="250"/>
      <c r="K81" s="249"/>
      <c r="L81" s="251"/>
    </row>
    <row r="82" spans="2:12" ht="24.95" customHeight="1" x14ac:dyDescent="0.25">
      <c r="B82" s="239"/>
      <c r="C82" s="257">
        <v>2.5000000000000001E-3</v>
      </c>
      <c r="D82" s="258"/>
      <c r="E82" s="249"/>
      <c r="F82" s="250"/>
      <c r="G82" s="174"/>
      <c r="H82" s="174"/>
      <c r="I82" s="249"/>
      <c r="J82" s="250"/>
      <c r="K82" s="249"/>
      <c r="L82" s="251"/>
    </row>
    <row r="83" spans="2:12" ht="24.95" customHeight="1" x14ac:dyDescent="0.25">
      <c r="B83" s="239"/>
      <c r="C83" s="257">
        <v>1E-3</v>
      </c>
      <c r="D83" s="258"/>
      <c r="E83" s="249"/>
      <c r="F83" s="250"/>
      <c r="G83" s="174"/>
      <c r="H83" s="174"/>
      <c r="I83" s="249"/>
      <c r="J83" s="250"/>
      <c r="K83" s="249"/>
      <c r="L83" s="251"/>
    </row>
    <row r="84" spans="2:12" ht="24.95" customHeight="1" x14ac:dyDescent="0.25">
      <c r="B84" s="239"/>
      <c r="C84" s="247" t="s">
        <v>114</v>
      </c>
      <c r="D84" s="248"/>
      <c r="E84" s="327"/>
      <c r="F84" s="328"/>
      <c r="G84" s="174"/>
      <c r="H84" s="174"/>
      <c r="I84" s="249"/>
      <c r="J84" s="250"/>
      <c r="K84" s="249"/>
      <c r="L84" s="251"/>
    </row>
    <row r="85" spans="2:12" ht="24.95" customHeight="1" x14ac:dyDescent="0.25">
      <c r="B85" s="239"/>
      <c r="C85" s="247" t="s">
        <v>324</v>
      </c>
      <c r="D85" s="248"/>
      <c r="E85" s="327"/>
      <c r="F85" s="328"/>
      <c r="G85" s="174"/>
      <c r="H85" s="174"/>
      <c r="I85" s="249"/>
      <c r="J85" s="250"/>
      <c r="K85" s="249"/>
      <c r="L85" s="251"/>
    </row>
    <row r="86" spans="2:12" ht="24.95" customHeight="1" x14ac:dyDescent="0.25">
      <c r="B86" s="239"/>
      <c r="C86" s="247" t="s">
        <v>129</v>
      </c>
      <c r="D86" s="248"/>
      <c r="E86" s="327"/>
      <c r="F86" s="328"/>
      <c r="G86" s="174"/>
      <c r="H86" s="174"/>
      <c r="I86" s="249"/>
      <c r="J86" s="250"/>
      <c r="K86" s="249"/>
      <c r="L86" s="251"/>
    </row>
    <row r="87" spans="2:12" ht="24.95" customHeight="1" x14ac:dyDescent="0.25">
      <c r="B87" s="239"/>
      <c r="C87" s="247" t="s">
        <v>364</v>
      </c>
      <c r="D87" s="259"/>
      <c r="E87" s="329"/>
      <c r="F87" s="330"/>
      <c r="G87" s="178"/>
      <c r="H87" s="178"/>
      <c r="I87" s="243"/>
      <c r="J87" s="244"/>
      <c r="K87" s="243"/>
      <c r="L87" s="245"/>
    </row>
    <row r="88" spans="2:12" ht="24.95" customHeight="1" x14ac:dyDescent="0.25">
      <c r="B88" s="192" t="s">
        <v>266</v>
      </c>
      <c r="C88" s="324" t="s">
        <v>288</v>
      </c>
      <c r="D88" s="325"/>
      <c r="E88" s="325"/>
      <c r="F88" s="325"/>
      <c r="G88" s="325"/>
      <c r="H88" s="325"/>
      <c r="I88" s="325"/>
      <c r="J88" s="325"/>
      <c r="K88" s="325"/>
      <c r="L88" s="326"/>
    </row>
    <row r="89" spans="2:12" ht="24.95" customHeight="1" x14ac:dyDescent="0.25">
      <c r="B89" s="193">
        <v>12</v>
      </c>
      <c r="C89" s="284" t="s">
        <v>328</v>
      </c>
      <c r="D89" s="285"/>
      <c r="E89" s="285"/>
      <c r="F89" s="285"/>
      <c r="G89" s="285"/>
      <c r="H89" s="285"/>
      <c r="I89" s="285"/>
      <c r="J89" s="285"/>
      <c r="K89" s="285"/>
      <c r="L89" s="286"/>
    </row>
    <row r="90" spans="2:12" ht="39.950000000000003" customHeight="1" x14ac:dyDescent="0.25">
      <c r="B90" s="194" t="s">
        <v>18</v>
      </c>
      <c r="C90" s="246" t="s">
        <v>365</v>
      </c>
      <c r="D90" s="302"/>
      <c r="E90" s="302"/>
      <c r="F90" s="302"/>
      <c r="G90" s="302"/>
      <c r="H90" s="302"/>
      <c r="I90" s="244"/>
      <c r="J90" s="243"/>
      <c r="K90" s="302"/>
      <c r="L90" s="245"/>
    </row>
    <row r="91" spans="2:12" ht="24.95" customHeight="1" x14ac:dyDescent="0.25">
      <c r="B91" s="194" t="s">
        <v>132</v>
      </c>
      <c r="C91" s="246" t="s">
        <v>366</v>
      </c>
      <c r="D91" s="302"/>
      <c r="E91" s="302"/>
      <c r="F91" s="302"/>
      <c r="G91" s="302"/>
      <c r="H91" s="244"/>
      <c r="I91" s="179" t="s">
        <v>292</v>
      </c>
      <c r="J91" s="260"/>
      <c r="K91" s="283"/>
      <c r="L91" s="262"/>
    </row>
    <row r="92" spans="2:12" ht="24.95" customHeight="1" x14ac:dyDescent="0.25">
      <c r="B92" s="194" t="s">
        <v>134</v>
      </c>
      <c r="C92" s="246" t="s">
        <v>367</v>
      </c>
      <c r="D92" s="302"/>
      <c r="E92" s="302"/>
      <c r="F92" s="302"/>
      <c r="G92" s="302"/>
      <c r="H92" s="244"/>
      <c r="I92" s="179" t="s">
        <v>296</v>
      </c>
      <c r="J92" s="260"/>
      <c r="K92" s="283"/>
      <c r="L92" s="262"/>
    </row>
    <row r="93" spans="2:12" ht="24.95" customHeight="1" x14ac:dyDescent="0.25">
      <c r="B93" s="194" t="s">
        <v>136</v>
      </c>
      <c r="C93" s="246" t="s">
        <v>368</v>
      </c>
      <c r="D93" s="302"/>
      <c r="E93" s="302"/>
      <c r="F93" s="302"/>
      <c r="G93" s="302"/>
      <c r="H93" s="302"/>
      <c r="I93" s="244"/>
      <c r="J93" s="321"/>
      <c r="K93" s="322"/>
      <c r="L93" s="323"/>
    </row>
    <row r="94" spans="2:12" ht="24.95" customHeight="1" x14ac:dyDescent="0.25">
      <c r="B94" s="194" t="s">
        <v>138</v>
      </c>
      <c r="C94" s="299" t="s">
        <v>329</v>
      </c>
      <c r="D94" s="300"/>
      <c r="E94" s="300"/>
      <c r="F94" s="300"/>
      <c r="G94" s="300"/>
      <c r="H94" s="300"/>
      <c r="I94" s="301"/>
      <c r="J94" s="249"/>
      <c r="K94" s="271"/>
      <c r="L94" s="251"/>
    </row>
    <row r="95" spans="2:12" ht="24.95" customHeight="1" x14ac:dyDescent="0.25">
      <c r="B95" s="194" t="s">
        <v>140</v>
      </c>
      <c r="C95" s="246" t="s">
        <v>330</v>
      </c>
      <c r="D95" s="308"/>
      <c r="E95" s="308"/>
      <c r="F95" s="308"/>
      <c r="G95" s="308"/>
      <c r="H95" s="308"/>
      <c r="I95" s="309"/>
      <c r="J95" s="318"/>
      <c r="K95" s="319"/>
      <c r="L95" s="320"/>
    </row>
    <row r="96" spans="2:12" ht="24.95" customHeight="1" x14ac:dyDescent="0.25">
      <c r="B96" s="193">
        <v>13</v>
      </c>
      <c r="C96" s="284" t="s">
        <v>331</v>
      </c>
      <c r="D96" s="285"/>
      <c r="E96" s="285"/>
      <c r="F96" s="285"/>
      <c r="G96" s="285"/>
      <c r="H96" s="285"/>
      <c r="I96" s="285"/>
      <c r="J96" s="285"/>
      <c r="K96" s="285"/>
      <c r="L96" s="286"/>
    </row>
    <row r="97" spans="2:12" ht="24.95" customHeight="1" x14ac:dyDescent="0.25">
      <c r="B97" s="194" t="s">
        <v>18</v>
      </c>
      <c r="C97" s="247" t="s">
        <v>308</v>
      </c>
      <c r="D97" s="281"/>
      <c r="E97" s="281"/>
      <c r="F97" s="281"/>
      <c r="G97" s="281"/>
      <c r="H97" s="281"/>
      <c r="I97" s="281"/>
      <c r="J97" s="281"/>
      <c r="K97" s="281"/>
      <c r="L97" s="282"/>
    </row>
    <row r="98" spans="2:12" ht="24.95" customHeight="1" x14ac:dyDescent="0.25">
      <c r="B98" s="194" t="s">
        <v>132</v>
      </c>
      <c r="C98" s="247" t="s">
        <v>309</v>
      </c>
      <c r="D98" s="281"/>
      <c r="E98" s="281"/>
      <c r="F98" s="281"/>
      <c r="G98" s="281"/>
      <c r="H98" s="281"/>
      <c r="I98" s="281"/>
      <c r="J98" s="281"/>
      <c r="K98" s="281"/>
      <c r="L98" s="282"/>
    </row>
    <row r="99" spans="2:12" ht="24.95" customHeight="1" x14ac:dyDescent="0.25">
      <c r="B99" s="194" t="s">
        <v>134</v>
      </c>
      <c r="C99" s="247" t="s">
        <v>310</v>
      </c>
      <c r="D99" s="281"/>
      <c r="E99" s="281"/>
      <c r="F99" s="281"/>
      <c r="G99" s="281"/>
      <c r="H99" s="281"/>
      <c r="I99" s="281"/>
      <c r="J99" s="281"/>
      <c r="K99" s="281"/>
      <c r="L99" s="282"/>
    </row>
    <row r="100" spans="2:12" ht="39.950000000000003" customHeight="1" x14ac:dyDescent="0.25">
      <c r="B100" s="193">
        <v>14</v>
      </c>
      <c r="C100" s="311" t="s">
        <v>332</v>
      </c>
      <c r="D100" s="312"/>
      <c r="E100" s="312"/>
      <c r="F100" s="312"/>
      <c r="G100" s="312"/>
      <c r="H100" s="312"/>
      <c r="I100" s="312"/>
      <c r="J100" s="312"/>
      <c r="K100" s="312"/>
      <c r="L100" s="313"/>
    </row>
    <row r="101" spans="2:12" ht="39.950000000000003" customHeight="1" x14ac:dyDescent="0.25">
      <c r="B101" s="191"/>
      <c r="C101" s="247" t="s">
        <v>91</v>
      </c>
      <c r="D101" s="281"/>
      <c r="E101" s="248"/>
      <c r="F101" s="247" t="s">
        <v>333</v>
      </c>
      <c r="G101" s="248"/>
      <c r="H101" s="314" t="s">
        <v>334</v>
      </c>
      <c r="I101" s="315"/>
      <c r="J101" s="241" t="s">
        <v>335</v>
      </c>
      <c r="K101" s="316"/>
      <c r="L101" s="317"/>
    </row>
    <row r="102" spans="2:12" ht="24.95" customHeight="1" x14ac:dyDescent="0.25">
      <c r="B102" s="191"/>
      <c r="C102" s="263">
        <v>1</v>
      </c>
      <c r="D102" s="310"/>
      <c r="E102" s="264"/>
      <c r="F102" s="263">
        <v>2</v>
      </c>
      <c r="G102" s="264"/>
      <c r="H102" s="263">
        <v>3</v>
      </c>
      <c r="I102" s="264"/>
      <c r="J102" s="263">
        <v>4</v>
      </c>
      <c r="K102" s="310"/>
      <c r="L102" s="265"/>
    </row>
    <row r="103" spans="2:12" ht="24.95" customHeight="1" x14ac:dyDescent="0.25">
      <c r="B103" s="194" t="s">
        <v>18</v>
      </c>
      <c r="C103" s="246" t="s">
        <v>336</v>
      </c>
      <c r="D103" s="308"/>
      <c r="E103" s="309"/>
      <c r="F103" s="249"/>
      <c r="G103" s="250"/>
      <c r="H103" s="249"/>
      <c r="I103" s="250"/>
      <c r="J103" s="249"/>
      <c r="K103" s="271"/>
      <c r="L103" s="251"/>
    </row>
    <row r="104" spans="2:12" ht="24.95" customHeight="1" x14ac:dyDescent="0.25">
      <c r="B104" s="194" t="s">
        <v>132</v>
      </c>
      <c r="C104" s="246" t="s">
        <v>337</v>
      </c>
      <c r="D104" s="308"/>
      <c r="E104" s="309"/>
      <c r="F104" s="249"/>
      <c r="G104" s="250"/>
      <c r="H104" s="249"/>
      <c r="I104" s="250"/>
      <c r="J104" s="249"/>
      <c r="K104" s="271"/>
      <c r="L104" s="251"/>
    </row>
    <row r="105" spans="2:12" ht="24.95" customHeight="1" x14ac:dyDescent="0.25">
      <c r="B105" s="194" t="s">
        <v>134</v>
      </c>
      <c r="C105" s="246" t="s">
        <v>338</v>
      </c>
      <c r="D105" s="308"/>
      <c r="E105" s="309"/>
      <c r="F105" s="249"/>
      <c r="G105" s="250"/>
      <c r="H105" s="249"/>
      <c r="I105" s="250"/>
      <c r="J105" s="249"/>
      <c r="K105" s="271"/>
      <c r="L105" s="251"/>
    </row>
    <row r="106" spans="2:12" ht="24.95" customHeight="1" x14ac:dyDescent="0.25">
      <c r="B106" s="194" t="s">
        <v>136</v>
      </c>
      <c r="C106" s="246" t="s">
        <v>277</v>
      </c>
      <c r="D106" s="302"/>
      <c r="E106" s="244"/>
      <c r="F106" s="243"/>
      <c r="G106" s="244"/>
      <c r="H106" s="243"/>
      <c r="I106" s="244"/>
      <c r="J106" s="243"/>
      <c r="K106" s="302"/>
      <c r="L106" s="245"/>
    </row>
    <row r="107" spans="2:12" ht="24.95" customHeight="1" x14ac:dyDescent="0.25">
      <c r="B107" s="194" t="s">
        <v>138</v>
      </c>
      <c r="C107" s="246" t="s">
        <v>339</v>
      </c>
      <c r="D107" s="308"/>
      <c r="E107" s="309"/>
      <c r="F107" s="249"/>
      <c r="G107" s="250"/>
      <c r="H107" s="249"/>
      <c r="I107" s="250"/>
      <c r="J107" s="249"/>
      <c r="K107" s="271"/>
      <c r="L107" s="251"/>
    </row>
    <row r="108" spans="2:12" ht="39.950000000000003" customHeight="1" x14ac:dyDescent="0.25">
      <c r="B108" s="194" t="s">
        <v>140</v>
      </c>
      <c r="C108" s="246" t="s">
        <v>278</v>
      </c>
      <c r="D108" s="302"/>
      <c r="E108" s="244"/>
      <c r="F108" s="243"/>
      <c r="G108" s="244"/>
      <c r="H108" s="243"/>
      <c r="I108" s="244"/>
      <c r="J108" s="243"/>
      <c r="K108" s="302"/>
      <c r="L108" s="245"/>
    </row>
    <row r="109" spans="2:12" ht="24.95" customHeight="1" x14ac:dyDescent="0.25">
      <c r="B109" s="194" t="s">
        <v>142</v>
      </c>
      <c r="C109" s="246" t="s">
        <v>340</v>
      </c>
      <c r="D109" s="308"/>
      <c r="E109" s="309"/>
      <c r="F109" s="249"/>
      <c r="G109" s="250"/>
      <c r="H109" s="249"/>
      <c r="I109" s="250"/>
      <c r="J109" s="249"/>
      <c r="K109" s="271"/>
      <c r="L109" s="251"/>
    </row>
    <row r="110" spans="2:12" ht="24.95" customHeight="1" x14ac:dyDescent="0.25">
      <c r="B110" s="194" t="s">
        <v>182</v>
      </c>
      <c r="C110" s="246" t="s">
        <v>279</v>
      </c>
      <c r="D110" s="302"/>
      <c r="E110" s="244"/>
      <c r="F110" s="243"/>
      <c r="G110" s="244"/>
      <c r="H110" s="243"/>
      <c r="I110" s="244"/>
      <c r="J110" s="243"/>
      <c r="K110" s="302"/>
      <c r="L110" s="245"/>
    </row>
    <row r="111" spans="2:12" ht="24.95" customHeight="1" x14ac:dyDescent="0.25">
      <c r="B111" s="194" t="s">
        <v>183</v>
      </c>
      <c r="C111" s="246" t="s">
        <v>341</v>
      </c>
      <c r="D111" s="308"/>
      <c r="E111" s="309"/>
      <c r="F111" s="249"/>
      <c r="G111" s="250"/>
      <c r="H111" s="249"/>
      <c r="I111" s="250"/>
      <c r="J111" s="249"/>
      <c r="K111" s="271"/>
      <c r="L111" s="251"/>
    </row>
    <row r="112" spans="2:12" ht="24.95" customHeight="1" x14ac:dyDescent="0.25">
      <c r="B112" s="194" t="s">
        <v>184</v>
      </c>
      <c r="C112" s="246" t="s">
        <v>342</v>
      </c>
      <c r="D112" s="308"/>
      <c r="E112" s="309"/>
      <c r="F112" s="249"/>
      <c r="G112" s="250"/>
      <c r="H112" s="249"/>
      <c r="I112" s="250"/>
      <c r="J112" s="249"/>
      <c r="K112" s="271"/>
      <c r="L112" s="251"/>
    </row>
    <row r="113" spans="2:12" ht="24.95" customHeight="1" x14ac:dyDescent="0.25">
      <c r="B113" s="194" t="s">
        <v>185</v>
      </c>
      <c r="C113" s="246" t="s">
        <v>343</v>
      </c>
      <c r="D113" s="308"/>
      <c r="E113" s="309"/>
      <c r="F113" s="249"/>
      <c r="G113" s="250"/>
      <c r="H113" s="249"/>
      <c r="I113" s="250"/>
      <c r="J113" s="249"/>
      <c r="K113" s="271"/>
      <c r="L113" s="251"/>
    </row>
    <row r="114" spans="2:12" ht="24.95" customHeight="1" x14ac:dyDescent="0.25">
      <c r="B114" s="194" t="s">
        <v>186</v>
      </c>
      <c r="C114" s="246" t="s">
        <v>280</v>
      </c>
      <c r="D114" s="302"/>
      <c r="E114" s="244"/>
      <c r="F114" s="243"/>
      <c r="G114" s="244"/>
      <c r="H114" s="243"/>
      <c r="I114" s="244"/>
      <c r="J114" s="243"/>
      <c r="K114" s="302"/>
      <c r="L114" s="245"/>
    </row>
    <row r="115" spans="2:12" ht="24.95" customHeight="1" x14ac:dyDescent="0.25">
      <c r="B115" s="194" t="s">
        <v>187</v>
      </c>
      <c r="C115" s="299" t="s">
        <v>369</v>
      </c>
      <c r="D115" s="306"/>
      <c r="E115" s="307"/>
      <c r="F115" s="260"/>
      <c r="G115" s="261"/>
      <c r="H115" s="260"/>
      <c r="I115" s="261"/>
      <c r="J115" s="260"/>
      <c r="K115" s="283"/>
      <c r="L115" s="262"/>
    </row>
    <row r="116" spans="2:12" ht="24.95" customHeight="1" x14ac:dyDescent="0.25">
      <c r="B116" s="194" t="s">
        <v>188</v>
      </c>
      <c r="C116" s="246" t="s">
        <v>370</v>
      </c>
      <c r="D116" s="302"/>
      <c r="E116" s="244"/>
      <c r="F116" s="260"/>
      <c r="G116" s="261"/>
      <c r="H116" s="260"/>
      <c r="I116" s="261"/>
      <c r="J116" s="260"/>
      <c r="K116" s="283"/>
      <c r="L116" s="262"/>
    </row>
    <row r="117" spans="2:12" ht="24.95" customHeight="1" x14ac:dyDescent="0.25">
      <c r="B117" s="194" t="s">
        <v>196</v>
      </c>
      <c r="C117" s="299" t="s">
        <v>344</v>
      </c>
      <c r="D117" s="300"/>
      <c r="E117" s="301"/>
      <c r="F117" s="249"/>
      <c r="G117" s="250"/>
      <c r="H117" s="249"/>
      <c r="I117" s="250"/>
      <c r="J117" s="303"/>
      <c r="K117" s="304"/>
      <c r="L117" s="305"/>
    </row>
    <row r="118" spans="2:12" ht="24.95" customHeight="1" x14ac:dyDescent="0.25">
      <c r="B118" s="194" t="s">
        <v>301</v>
      </c>
      <c r="C118" s="299" t="s">
        <v>345</v>
      </c>
      <c r="D118" s="300"/>
      <c r="E118" s="301"/>
      <c r="F118" s="249"/>
      <c r="G118" s="250"/>
      <c r="H118" s="249"/>
      <c r="I118" s="250"/>
      <c r="J118" s="249"/>
      <c r="K118" s="271"/>
      <c r="L118" s="251"/>
    </row>
    <row r="119" spans="2:12" ht="24.95" customHeight="1" x14ac:dyDescent="0.25">
      <c r="B119" s="194" t="s">
        <v>303</v>
      </c>
      <c r="C119" s="299" t="s">
        <v>346</v>
      </c>
      <c r="D119" s="300"/>
      <c r="E119" s="301"/>
      <c r="F119" s="249"/>
      <c r="G119" s="250"/>
      <c r="H119" s="249"/>
      <c r="I119" s="250"/>
      <c r="J119" s="249"/>
      <c r="K119" s="271"/>
      <c r="L119" s="251"/>
    </row>
    <row r="120" spans="2:12" ht="24.95" customHeight="1" x14ac:dyDescent="0.25">
      <c r="B120" s="194" t="s">
        <v>305</v>
      </c>
      <c r="C120" s="289" t="s">
        <v>347</v>
      </c>
      <c r="D120" s="272"/>
      <c r="E120" s="272"/>
      <c r="F120" s="272"/>
      <c r="G120" s="272"/>
      <c r="H120" s="272"/>
      <c r="I120" s="290"/>
      <c r="J120" s="291"/>
      <c r="K120" s="292"/>
      <c r="L120" s="293"/>
    </row>
    <row r="121" spans="2:12" ht="24.95" customHeight="1" x14ac:dyDescent="0.25">
      <c r="B121" s="194" t="s">
        <v>348</v>
      </c>
      <c r="C121" s="294" t="s">
        <v>329</v>
      </c>
      <c r="D121" s="295"/>
      <c r="E121" s="295"/>
      <c r="F121" s="295"/>
      <c r="G121" s="295"/>
      <c r="H121" s="295"/>
      <c r="I121" s="296"/>
      <c r="J121" s="249"/>
      <c r="K121" s="271"/>
      <c r="L121" s="251"/>
    </row>
    <row r="122" spans="2:12" ht="24.95" customHeight="1" x14ac:dyDescent="0.25">
      <c r="B122" s="194" t="s">
        <v>349</v>
      </c>
      <c r="C122" s="247" t="s">
        <v>330</v>
      </c>
      <c r="D122" s="281"/>
      <c r="E122" s="281"/>
      <c r="F122" s="281"/>
      <c r="G122" s="281"/>
      <c r="H122" s="281"/>
      <c r="I122" s="248"/>
      <c r="J122" s="278"/>
      <c r="K122" s="297"/>
      <c r="L122" s="298"/>
    </row>
    <row r="123" spans="2:12" ht="24.95" customHeight="1" x14ac:dyDescent="0.25">
      <c r="B123" s="193">
        <v>15</v>
      </c>
      <c r="C123" s="284" t="s">
        <v>350</v>
      </c>
      <c r="D123" s="285"/>
      <c r="E123" s="285"/>
      <c r="F123" s="285"/>
      <c r="G123" s="285"/>
      <c r="H123" s="285"/>
      <c r="I123" s="285"/>
      <c r="J123" s="285"/>
      <c r="K123" s="285"/>
      <c r="L123" s="286"/>
    </row>
    <row r="124" spans="2:12" ht="24.95" customHeight="1" x14ac:dyDescent="0.25">
      <c r="B124" s="194" t="s">
        <v>18</v>
      </c>
      <c r="C124" s="287" t="s">
        <v>308</v>
      </c>
      <c r="D124" s="288"/>
      <c r="E124" s="288"/>
      <c r="F124" s="281"/>
      <c r="G124" s="281"/>
      <c r="H124" s="281"/>
      <c r="I124" s="281"/>
      <c r="J124" s="281"/>
      <c r="K124" s="281"/>
      <c r="L124" s="282"/>
    </row>
    <row r="125" spans="2:12" ht="24.95" customHeight="1" x14ac:dyDescent="0.25">
      <c r="B125" s="194" t="s">
        <v>132</v>
      </c>
      <c r="C125" s="287" t="s">
        <v>309</v>
      </c>
      <c r="D125" s="288"/>
      <c r="E125" s="288"/>
      <c r="F125" s="281"/>
      <c r="G125" s="281"/>
      <c r="H125" s="281"/>
      <c r="I125" s="281"/>
      <c r="J125" s="281"/>
      <c r="K125" s="281"/>
      <c r="L125" s="282"/>
    </row>
    <row r="126" spans="2:12" ht="24.95" customHeight="1" x14ac:dyDescent="0.25">
      <c r="B126" s="194" t="s">
        <v>134</v>
      </c>
      <c r="C126" s="287" t="s">
        <v>310</v>
      </c>
      <c r="D126" s="288"/>
      <c r="E126" s="288"/>
      <c r="F126" s="281"/>
      <c r="G126" s="281"/>
      <c r="H126" s="281"/>
      <c r="I126" s="281"/>
      <c r="J126" s="281"/>
      <c r="K126" s="281"/>
      <c r="L126" s="282"/>
    </row>
    <row r="127" spans="2:12" ht="24.95" customHeight="1" x14ac:dyDescent="0.25">
      <c r="B127" s="193">
        <v>16</v>
      </c>
      <c r="C127" s="278" t="s">
        <v>371</v>
      </c>
      <c r="D127" s="279"/>
      <c r="E127" s="279"/>
      <c r="F127" s="279"/>
      <c r="G127" s="279"/>
      <c r="H127" s="279"/>
      <c r="I127" s="279"/>
      <c r="J127" s="279"/>
      <c r="K127" s="279"/>
      <c r="L127" s="280"/>
    </row>
    <row r="128" spans="2:12" ht="24.95" customHeight="1" x14ac:dyDescent="0.25">
      <c r="B128" s="239"/>
      <c r="C128" s="247" t="s">
        <v>91</v>
      </c>
      <c r="D128" s="248"/>
      <c r="E128" s="247" t="s">
        <v>351</v>
      </c>
      <c r="F128" s="281"/>
      <c r="G128" s="281"/>
      <c r="H128" s="281"/>
      <c r="I128" s="281"/>
      <c r="J128" s="281"/>
      <c r="K128" s="281"/>
      <c r="L128" s="282"/>
    </row>
    <row r="129" spans="2:12" ht="24.95" customHeight="1" x14ac:dyDescent="0.25">
      <c r="B129" s="239"/>
      <c r="C129" s="247" t="s">
        <v>126</v>
      </c>
      <c r="D129" s="248"/>
      <c r="E129" s="249"/>
      <c r="F129" s="271"/>
      <c r="G129" s="271"/>
      <c r="H129" s="271"/>
      <c r="I129" s="271"/>
      <c r="J129" s="271"/>
      <c r="K129" s="271"/>
      <c r="L129" s="251"/>
    </row>
    <row r="130" spans="2:12" ht="24.95" customHeight="1" x14ac:dyDescent="0.25">
      <c r="B130" s="239"/>
      <c r="C130" s="247" t="s">
        <v>201</v>
      </c>
      <c r="D130" s="259"/>
      <c r="E130" s="260"/>
      <c r="F130" s="283"/>
      <c r="G130" s="283"/>
      <c r="H130" s="283"/>
      <c r="I130" s="283"/>
      <c r="J130" s="283"/>
      <c r="K130" s="283"/>
      <c r="L130" s="262"/>
    </row>
    <row r="131" spans="2:12" ht="24.95" customHeight="1" x14ac:dyDescent="0.25">
      <c r="B131" s="239"/>
      <c r="C131" s="247" t="s">
        <v>128</v>
      </c>
      <c r="D131" s="259"/>
      <c r="E131" s="260"/>
      <c r="F131" s="283"/>
      <c r="G131" s="283"/>
      <c r="H131" s="283"/>
      <c r="I131" s="283"/>
      <c r="J131" s="283"/>
      <c r="K131" s="283"/>
      <c r="L131" s="262"/>
    </row>
    <row r="132" spans="2:12" ht="24.95" customHeight="1" x14ac:dyDescent="0.25">
      <c r="B132" s="239"/>
      <c r="C132" s="247" t="s">
        <v>16</v>
      </c>
      <c r="D132" s="248"/>
      <c r="E132" s="249"/>
      <c r="F132" s="271"/>
      <c r="G132" s="271"/>
      <c r="H132" s="271"/>
      <c r="I132" s="271"/>
      <c r="J132" s="271"/>
      <c r="K132" s="271"/>
      <c r="L132" s="251"/>
    </row>
    <row r="133" spans="2:12" ht="24.95" customHeight="1" x14ac:dyDescent="0.25">
      <c r="B133" s="239"/>
      <c r="C133" s="247" t="s">
        <v>114</v>
      </c>
      <c r="D133" s="248"/>
      <c r="E133" s="249"/>
      <c r="F133" s="271"/>
      <c r="G133" s="271"/>
      <c r="H133" s="271"/>
      <c r="I133" s="271"/>
      <c r="J133" s="271"/>
      <c r="K133" s="271"/>
      <c r="L133" s="251"/>
    </row>
    <row r="134" spans="2:12" ht="24.95" customHeight="1" x14ac:dyDescent="0.25">
      <c r="B134" s="239"/>
      <c r="C134" s="247" t="s">
        <v>129</v>
      </c>
      <c r="D134" s="248"/>
      <c r="E134" s="249"/>
      <c r="F134" s="271"/>
      <c r="G134" s="271"/>
      <c r="H134" s="271"/>
      <c r="I134" s="271"/>
      <c r="J134" s="271"/>
      <c r="K134" s="271"/>
      <c r="L134" s="251"/>
    </row>
    <row r="135" spans="2:12" ht="24.95" customHeight="1" x14ac:dyDescent="0.25">
      <c r="B135" s="192" t="s">
        <v>267</v>
      </c>
      <c r="C135" s="268" t="s">
        <v>352</v>
      </c>
      <c r="D135" s="269"/>
      <c r="E135" s="269"/>
      <c r="F135" s="269"/>
      <c r="G135" s="269"/>
      <c r="H135" s="269"/>
      <c r="I135" s="269"/>
      <c r="J135" s="269"/>
      <c r="K135" s="269"/>
      <c r="L135" s="270"/>
    </row>
    <row r="136" spans="2:12" ht="24.95" customHeight="1" x14ac:dyDescent="0.25">
      <c r="B136" s="239"/>
      <c r="C136" s="249"/>
      <c r="D136" s="250"/>
      <c r="E136" s="249"/>
      <c r="F136" s="271"/>
      <c r="G136" s="272" t="s">
        <v>326</v>
      </c>
      <c r="H136" s="272"/>
      <c r="I136" s="272"/>
      <c r="J136" s="272"/>
      <c r="K136" s="272"/>
      <c r="L136" s="273"/>
    </row>
    <row r="137" spans="2:12" ht="24.95" customHeight="1" x14ac:dyDescent="0.25">
      <c r="B137" s="239"/>
      <c r="C137" s="274" t="s">
        <v>91</v>
      </c>
      <c r="D137" s="275"/>
      <c r="E137" s="274" t="s">
        <v>333</v>
      </c>
      <c r="F137" s="275"/>
      <c r="G137" s="171" t="s">
        <v>319</v>
      </c>
      <c r="H137" s="172" t="s">
        <v>275</v>
      </c>
      <c r="I137" s="241" t="s">
        <v>327</v>
      </c>
      <c r="J137" s="276"/>
      <c r="K137" s="241" t="s">
        <v>16</v>
      </c>
      <c r="L137" s="277"/>
    </row>
    <row r="138" spans="2:12" ht="24.95" customHeight="1" x14ac:dyDescent="0.25">
      <c r="B138" s="239"/>
      <c r="C138" s="263">
        <v>1</v>
      </c>
      <c r="D138" s="264"/>
      <c r="E138" s="263">
        <v>2</v>
      </c>
      <c r="F138" s="264"/>
      <c r="G138" s="173">
        <v>3</v>
      </c>
      <c r="H138" s="173">
        <v>4</v>
      </c>
      <c r="I138" s="263">
        <v>5</v>
      </c>
      <c r="J138" s="264"/>
      <c r="K138" s="263">
        <v>6</v>
      </c>
      <c r="L138" s="265"/>
    </row>
    <row r="139" spans="2:12" ht="24.95" customHeight="1" x14ac:dyDescent="0.25">
      <c r="B139" s="239"/>
      <c r="C139" s="266">
        <v>0.05</v>
      </c>
      <c r="D139" s="267"/>
      <c r="E139" s="249"/>
      <c r="F139" s="250"/>
      <c r="G139" s="174"/>
      <c r="H139" s="174"/>
      <c r="I139" s="249"/>
      <c r="J139" s="250"/>
      <c r="K139" s="249"/>
      <c r="L139" s="251"/>
    </row>
    <row r="140" spans="2:12" ht="24.95" customHeight="1" x14ac:dyDescent="0.25">
      <c r="B140" s="239"/>
      <c r="C140" s="266">
        <v>0.12</v>
      </c>
      <c r="D140" s="267"/>
      <c r="E140" s="249"/>
      <c r="F140" s="250"/>
      <c r="G140" s="174"/>
      <c r="H140" s="174"/>
      <c r="I140" s="249"/>
      <c r="J140" s="250"/>
      <c r="K140" s="249"/>
      <c r="L140" s="251"/>
    </row>
    <row r="141" spans="2:12" ht="24.95" customHeight="1" x14ac:dyDescent="0.25">
      <c r="B141" s="239"/>
      <c r="C141" s="266">
        <v>0.18</v>
      </c>
      <c r="D141" s="267"/>
      <c r="E141" s="249"/>
      <c r="F141" s="250"/>
      <c r="G141" s="174"/>
      <c r="H141" s="174"/>
      <c r="I141" s="249"/>
      <c r="J141" s="250"/>
      <c r="K141" s="249"/>
      <c r="L141" s="251"/>
    </row>
    <row r="142" spans="2:12" ht="24.95" customHeight="1" x14ac:dyDescent="0.25">
      <c r="B142" s="239"/>
      <c r="C142" s="266">
        <v>0.28000000000000003</v>
      </c>
      <c r="D142" s="267"/>
      <c r="E142" s="249"/>
      <c r="F142" s="250"/>
      <c r="G142" s="174"/>
      <c r="H142" s="174"/>
      <c r="I142" s="249"/>
      <c r="J142" s="250"/>
      <c r="K142" s="249"/>
      <c r="L142" s="251"/>
    </row>
    <row r="143" spans="2:12" ht="24.95" customHeight="1" x14ac:dyDescent="0.25">
      <c r="B143" s="239"/>
      <c r="C143" s="266">
        <v>0.03</v>
      </c>
      <c r="D143" s="267"/>
      <c r="E143" s="249"/>
      <c r="F143" s="250"/>
      <c r="G143" s="174"/>
      <c r="H143" s="174"/>
      <c r="I143" s="249"/>
      <c r="J143" s="250"/>
      <c r="K143" s="249"/>
      <c r="L143" s="251"/>
    </row>
    <row r="144" spans="2:12" ht="24.95" customHeight="1" x14ac:dyDescent="0.25">
      <c r="B144" s="239"/>
      <c r="C144" s="257">
        <v>2.5000000000000001E-3</v>
      </c>
      <c r="D144" s="258"/>
      <c r="E144" s="249"/>
      <c r="F144" s="250"/>
      <c r="G144" s="174"/>
      <c r="H144" s="174"/>
      <c r="I144" s="249"/>
      <c r="J144" s="250"/>
      <c r="K144" s="249"/>
      <c r="L144" s="251"/>
    </row>
    <row r="145" spans="2:12" ht="24.95" customHeight="1" x14ac:dyDescent="0.25">
      <c r="B145" s="239"/>
      <c r="C145" s="257">
        <v>1E-3</v>
      </c>
      <c r="D145" s="258"/>
      <c r="E145" s="249"/>
      <c r="F145" s="250"/>
      <c r="G145" s="174"/>
      <c r="H145" s="174"/>
      <c r="I145" s="249"/>
      <c r="J145" s="250"/>
      <c r="K145" s="249"/>
      <c r="L145" s="251"/>
    </row>
    <row r="146" spans="2:12" ht="24.95" customHeight="1" x14ac:dyDescent="0.25">
      <c r="B146" s="239"/>
      <c r="C146" s="247" t="s">
        <v>372</v>
      </c>
      <c r="D146" s="259"/>
      <c r="E146" s="260"/>
      <c r="F146" s="261"/>
      <c r="G146" s="177"/>
      <c r="H146" s="177"/>
      <c r="I146" s="260"/>
      <c r="J146" s="261"/>
      <c r="K146" s="260"/>
      <c r="L146" s="262"/>
    </row>
    <row r="147" spans="2:12" ht="24.95" customHeight="1" x14ac:dyDescent="0.25">
      <c r="B147" s="239"/>
      <c r="C147" s="247" t="s">
        <v>114</v>
      </c>
      <c r="D147" s="248"/>
      <c r="E147" s="249"/>
      <c r="F147" s="250"/>
      <c r="G147" s="174"/>
      <c r="H147" s="174"/>
      <c r="I147" s="249"/>
      <c r="J147" s="250"/>
      <c r="K147" s="249"/>
      <c r="L147" s="251"/>
    </row>
    <row r="148" spans="2:12" ht="24.95" customHeight="1" x14ac:dyDescent="0.25">
      <c r="B148" s="239"/>
      <c r="C148" s="247" t="s">
        <v>324</v>
      </c>
      <c r="D148" s="248"/>
      <c r="E148" s="249"/>
      <c r="F148" s="250"/>
      <c r="G148" s="174"/>
      <c r="H148" s="174"/>
      <c r="I148" s="249"/>
      <c r="J148" s="250"/>
      <c r="K148" s="249"/>
      <c r="L148" s="251"/>
    </row>
    <row r="149" spans="2:12" ht="24.95" customHeight="1" x14ac:dyDescent="0.25">
      <c r="B149" s="239"/>
      <c r="C149" s="247" t="s">
        <v>129</v>
      </c>
      <c r="D149" s="248"/>
      <c r="E149" s="249"/>
      <c r="F149" s="250"/>
      <c r="G149" s="174"/>
      <c r="H149" s="174"/>
      <c r="I149" s="249"/>
      <c r="J149" s="250"/>
      <c r="K149" s="249"/>
      <c r="L149" s="251"/>
    </row>
    <row r="150" spans="2:12" ht="54.95" customHeight="1" x14ac:dyDescent="0.25">
      <c r="B150" s="239"/>
      <c r="C150" s="246" t="s">
        <v>281</v>
      </c>
      <c r="D150" s="244"/>
      <c r="E150" s="243"/>
      <c r="F150" s="244"/>
      <c r="G150" s="178"/>
      <c r="H150" s="178"/>
      <c r="I150" s="243"/>
      <c r="J150" s="244"/>
      <c r="K150" s="243"/>
      <c r="L150" s="245"/>
    </row>
    <row r="151" spans="2:12" ht="24.95" customHeight="1" x14ac:dyDescent="0.25">
      <c r="B151" s="239"/>
      <c r="C151" s="241" t="s">
        <v>282</v>
      </c>
      <c r="D151" s="242"/>
      <c r="E151" s="243"/>
      <c r="F151" s="244"/>
      <c r="G151" s="178"/>
      <c r="H151" s="178"/>
      <c r="I151" s="243"/>
      <c r="J151" s="244"/>
      <c r="K151" s="243"/>
      <c r="L151" s="245"/>
    </row>
    <row r="152" spans="2:12" ht="24.95" customHeight="1" x14ac:dyDescent="0.25">
      <c r="B152" s="239"/>
      <c r="C152" s="246" t="s">
        <v>283</v>
      </c>
      <c r="D152" s="244"/>
      <c r="E152" s="243"/>
      <c r="F152" s="244"/>
      <c r="G152" s="178"/>
      <c r="H152" s="178"/>
      <c r="I152" s="243"/>
      <c r="J152" s="244"/>
      <c r="K152" s="243"/>
      <c r="L152" s="245"/>
    </row>
    <row r="153" spans="2:12" ht="24.95" customHeight="1" x14ac:dyDescent="0.25">
      <c r="B153" s="240"/>
      <c r="C153" s="252" t="s">
        <v>284</v>
      </c>
      <c r="D153" s="253"/>
      <c r="E153" s="254"/>
      <c r="F153" s="255"/>
      <c r="G153" s="180"/>
      <c r="H153" s="180"/>
      <c r="I153" s="254"/>
      <c r="J153" s="255"/>
      <c r="K153" s="254"/>
      <c r="L153" s="256"/>
    </row>
    <row r="154" spans="2:12" ht="4.5" customHeight="1" x14ac:dyDescent="0.25"/>
  </sheetData>
  <mergeCells count="424">
    <mergeCell ref="C9:G9"/>
    <mergeCell ref="H9:L9"/>
    <mergeCell ref="C10:L10"/>
    <mergeCell ref="C11:L11"/>
    <mergeCell ref="C12:I12"/>
    <mergeCell ref="J12:L12"/>
    <mergeCell ref="C3:L3"/>
    <mergeCell ref="C4:E4"/>
    <mergeCell ref="C5:E5"/>
    <mergeCell ref="C6:E6"/>
    <mergeCell ref="C7:E7"/>
    <mergeCell ref="C8:E8"/>
    <mergeCell ref="C16:H16"/>
    <mergeCell ref="J16:L16"/>
    <mergeCell ref="C17:H17"/>
    <mergeCell ref="J17:L17"/>
    <mergeCell ref="C18:H18"/>
    <mergeCell ref="J18:L18"/>
    <mergeCell ref="C13:H13"/>
    <mergeCell ref="J13:L13"/>
    <mergeCell ref="C14:H14"/>
    <mergeCell ref="J14:L14"/>
    <mergeCell ref="C15:H15"/>
    <mergeCell ref="J15:L15"/>
    <mergeCell ref="C22:H22"/>
    <mergeCell ref="J22:L22"/>
    <mergeCell ref="C23:H23"/>
    <mergeCell ref="J23:L23"/>
    <mergeCell ref="C24:H24"/>
    <mergeCell ref="J24:L24"/>
    <mergeCell ref="C19:H19"/>
    <mergeCell ref="J19:L19"/>
    <mergeCell ref="C20:H20"/>
    <mergeCell ref="J20:L20"/>
    <mergeCell ref="C21:H21"/>
    <mergeCell ref="J21:L21"/>
    <mergeCell ref="C28:I28"/>
    <mergeCell ref="J28:L28"/>
    <mergeCell ref="C29:I29"/>
    <mergeCell ref="J29:L29"/>
    <mergeCell ref="C30:L30"/>
    <mergeCell ref="C31:E31"/>
    <mergeCell ref="F31:L31"/>
    <mergeCell ref="C25:H25"/>
    <mergeCell ref="J25:L25"/>
    <mergeCell ref="C26:H26"/>
    <mergeCell ref="J26:L26"/>
    <mergeCell ref="C27:I27"/>
    <mergeCell ref="J27:L27"/>
    <mergeCell ref="C36:I36"/>
    <mergeCell ref="J36:L36"/>
    <mergeCell ref="C37:I37"/>
    <mergeCell ref="J37:L37"/>
    <mergeCell ref="C38:I38"/>
    <mergeCell ref="J38:L38"/>
    <mergeCell ref="C32:E32"/>
    <mergeCell ref="F32:L32"/>
    <mergeCell ref="C33:E33"/>
    <mergeCell ref="F33:L33"/>
    <mergeCell ref="C34:L34"/>
    <mergeCell ref="C35:I35"/>
    <mergeCell ref="J35:L35"/>
    <mergeCell ref="C42:L42"/>
    <mergeCell ref="C43:E43"/>
    <mergeCell ref="F43:L43"/>
    <mergeCell ref="C44:E44"/>
    <mergeCell ref="F44:L44"/>
    <mergeCell ref="C45:E45"/>
    <mergeCell ref="F45:L45"/>
    <mergeCell ref="C39:I39"/>
    <mergeCell ref="J39:L39"/>
    <mergeCell ref="C40:I40"/>
    <mergeCell ref="J40:L40"/>
    <mergeCell ref="C41:I41"/>
    <mergeCell ref="J41:L41"/>
    <mergeCell ref="C46:L46"/>
    <mergeCell ref="C47:L47"/>
    <mergeCell ref="B48:B50"/>
    <mergeCell ref="C48:D48"/>
    <mergeCell ref="G48:L48"/>
    <mergeCell ref="C49:D49"/>
    <mergeCell ref="E49:F49"/>
    <mergeCell ref="I49:J49"/>
    <mergeCell ref="K49:L49"/>
    <mergeCell ref="C50:D50"/>
    <mergeCell ref="C52:D52"/>
    <mergeCell ref="E52:F52"/>
    <mergeCell ref="I52:J52"/>
    <mergeCell ref="K52:L52"/>
    <mergeCell ref="C53:D53"/>
    <mergeCell ref="E53:F53"/>
    <mergeCell ref="I53:J53"/>
    <mergeCell ref="K53:L53"/>
    <mergeCell ref="E50:F50"/>
    <mergeCell ref="I50:J50"/>
    <mergeCell ref="K50:L50"/>
    <mergeCell ref="C51:D51"/>
    <mergeCell ref="E51:F51"/>
    <mergeCell ref="I51:J51"/>
    <mergeCell ref="K51:L51"/>
    <mergeCell ref="C56:D56"/>
    <mergeCell ref="E56:F56"/>
    <mergeCell ref="I56:J56"/>
    <mergeCell ref="K56:L56"/>
    <mergeCell ref="C57:D57"/>
    <mergeCell ref="E57:F57"/>
    <mergeCell ref="I57:J57"/>
    <mergeCell ref="K57:L57"/>
    <mergeCell ref="C54:D54"/>
    <mergeCell ref="E54:F54"/>
    <mergeCell ref="I54:J54"/>
    <mergeCell ref="K54:L54"/>
    <mergeCell ref="C55:D55"/>
    <mergeCell ref="E55:F55"/>
    <mergeCell ref="I55:J55"/>
    <mergeCell ref="K55:L55"/>
    <mergeCell ref="C60:D60"/>
    <mergeCell ref="E60:F60"/>
    <mergeCell ref="I60:J60"/>
    <mergeCell ref="K60:L60"/>
    <mergeCell ref="C61:D61"/>
    <mergeCell ref="E61:F61"/>
    <mergeCell ref="I61:J61"/>
    <mergeCell ref="K61:L61"/>
    <mergeCell ref="C58:D58"/>
    <mergeCell ref="E58:F58"/>
    <mergeCell ref="I58:J58"/>
    <mergeCell ref="K58:L58"/>
    <mergeCell ref="C59:D59"/>
    <mergeCell ref="E59:F59"/>
    <mergeCell ref="I59:J59"/>
    <mergeCell ref="K59:L59"/>
    <mergeCell ref="C64:D64"/>
    <mergeCell ref="E64:F64"/>
    <mergeCell ref="I64:J64"/>
    <mergeCell ref="K64:L64"/>
    <mergeCell ref="C65:D65"/>
    <mergeCell ref="E65:F65"/>
    <mergeCell ref="I65:J65"/>
    <mergeCell ref="K65:L65"/>
    <mergeCell ref="C62:D62"/>
    <mergeCell ref="E62:F62"/>
    <mergeCell ref="I62:J62"/>
    <mergeCell ref="K62:L62"/>
    <mergeCell ref="C63:D63"/>
    <mergeCell ref="E63:F63"/>
    <mergeCell ref="I63:J63"/>
    <mergeCell ref="K63:L63"/>
    <mergeCell ref="I68:L68"/>
    <mergeCell ref="C69:L69"/>
    <mergeCell ref="C70:E70"/>
    <mergeCell ref="F70:L70"/>
    <mergeCell ref="C71:E71"/>
    <mergeCell ref="F71:L71"/>
    <mergeCell ref="I66:J66"/>
    <mergeCell ref="K66:L66"/>
    <mergeCell ref="I67:J67"/>
    <mergeCell ref="K67:L67"/>
    <mergeCell ref="C66:D66"/>
    <mergeCell ref="C67:D67"/>
    <mergeCell ref="C68:D68"/>
    <mergeCell ref="E66:F66"/>
    <mergeCell ref="E67:F67"/>
    <mergeCell ref="E68:F68"/>
    <mergeCell ref="C72:E72"/>
    <mergeCell ref="F72:L72"/>
    <mergeCell ref="C73:L73"/>
    <mergeCell ref="B74:B87"/>
    <mergeCell ref="C74:D74"/>
    <mergeCell ref="E74:F74"/>
    <mergeCell ref="G74:L74"/>
    <mergeCell ref="C75:D75"/>
    <mergeCell ref="E75:F75"/>
    <mergeCell ref="I75:J75"/>
    <mergeCell ref="K75:L75"/>
    <mergeCell ref="C76:D76"/>
    <mergeCell ref="E76:F76"/>
    <mergeCell ref="I76:J76"/>
    <mergeCell ref="K76:L76"/>
    <mergeCell ref="C77:D77"/>
    <mergeCell ref="E77:F77"/>
    <mergeCell ref="I77:J77"/>
    <mergeCell ref="K77:L77"/>
    <mergeCell ref="C80:D80"/>
    <mergeCell ref="E80:F80"/>
    <mergeCell ref="I80:J80"/>
    <mergeCell ref="K80:L80"/>
    <mergeCell ref="C81:D81"/>
    <mergeCell ref="E81:F81"/>
    <mergeCell ref="I81:J81"/>
    <mergeCell ref="K81:L81"/>
    <mergeCell ref="C78:D78"/>
    <mergeCell ref="E78:F78"/>
    <mergeCell ref="I78:J78"/>
    <mergeCell ref="K78:L78"/>
    <mergeCell ref="C79:D79"/>
    <mergeCell ref="E79:F79"/>
    <mergeCell ref="I79:J79"/>
    <mergeCell ref="K79:L79"/>
    <mergeCell ref="C84:D84"/>
    <mergeCell ref="E84:F84"/>
    <mergeCell ref="I84:J84"/>
    <mergeCell ref="K84:L84"/>
    <mergeCell ref="C85:D85"/>
    <mergeCell ref="E85:F85"/>
    <mergeCell ref="I85:J85"/>
    <mergeCell ref="K85:L85"/>
    <mergeCell ref="C82:D82"/>
    <mergeCell ref="E82:F82"/>
    <mergeCell ref="I82:J82"/>
    <mergeCell ref="K82:L82"/>
    <mergeCell ref="C83:D83"/>
    <mergeCell ref="E83:F83"/>
    <mergeCell ref="I83:J83"/>
    <mergeCell ref="K83:L83"/>
    <mergeCell ref="C88:L88"/>
    <mergeCell ref="C89:L89"/>
    <mergeCell ref="C90:I90"/>
    <mergeCell ref="J90:L90"/>
    <mergeCell ref="C91:H91"/>
    <mergeCell ref="J91:L91"/>
    <mergeCell ref="C86:D86"/>
    <mergeCell ref="E86:F86"/>
    <mergeCell ref="I86:J86"/>
    <mergeCell ref="K86:L86"/>
    <mergeCell ref="C87:D87"/>
    <mergeCell ref="E87:F87"/>
    <mergeCell ref="I87:J87"/>
    <mergeCell ref="K87:L87"/>
    <mergeCell ref="C95:I95"/>
    <mergeCell ref="J95:L95"/>
    <mergeCell ref="C96:L96"/>
    <mergeCell ref="C97:E97"/>
    <mergeCell ref="F97:L97"/>
    <mergeCell ref="C98:E98"/>
    <mergeCell ref="F98:L98"/>
    <mergeCell ref="C92:H92"/>
    <mergeCell ref="J92:L92"/>
    <mergeCell ref="C93:I93"/>
    <mergeCell ref="J93:L93"/>
    <mergeCell ref="C94:I94"/>
    <mergeCell ref="J94:L94"/>
    <mergeCell ref="C102:E102"/>
    <mergeCell ref="F102:G102"/>
    <mergeCell ref="H102:I102"/>
    <mergeCell ref="J102:L102"/>
    <mergeCell ref="C103:E103"/>
    <mergeCell ref="F103:G103"/>
    <mergeCell ref="H103:I103"/>
    <mergeCell ref="J103:L103"/>
    <mergeCell ref="C99:E99"/>
    <mergeCell ref="F99:L99"/>
    <mergeCell ref="C100:L100"/>
    <mergeCell ref="C101:E101"/>
    <mergeCell ref="F101:G101"/>
    <mergeCell ref="H101:I101"/>
    <mergeCell ref="J101:L101"/>
    <mergeCell ref="C106:E106"/>
    <mergeCell ref="F106:G106"/>
    <mergeCell ref="H106:I106"/>
    <mergeCell ref="J106:L106"/>
    <mergeCell ref="C107:E107"/>
    <mergeCell ref="F107:G107"/>
    <mergeCell ref="H107:I107"/>
    <mergeCell ref="J107:L107"/>
    <mergeCell ref="C104:E104"/>
    <mergeCell ref="F104:G104"/>
    <mergeCell ref="H104:I104"/>
    <mergeCell ref="J104:L104"/>
    <mergeCell ref="C105:E105"/>
    <mergeCell ref="F105:G105"/>
    <mergeCell ref="H105:I105"/>
    <mergeCell ref="J105:L105"/>
    <mergeCell ref="C110:E110"/>
    <mergeCell ref="F110:G110"/>
    <mergeCell ref="H110:I110"/>
    <mergeCell ref="J110:L110"/>
    <mergeCell ref="C111:E111"/>
    <mergeCell ref="F111:G111"/>
    <mergeCell ref="H111:I111"/>
    <mergeCell ref="J111:L111"/>
    <mergeCell ref="C108:E108"/>
    <mergeCell ref="F108:G108"/>
    <mergeCell ref="H108:I108"/>
    <mergeCell ref="J108:L108"/>
    <mergeCell ref="C109:E109"/>
    <mergeCell ref="F109:G109"/>
    <mergeCell ref="H109:I109"/>
    <mergeCell ref="J109:L109"/>
    <mergeCell ref="C114:E114"/>
    <mergeCell ref="F114:G114"/>
    <mergeCell ref="H114:I114"/>
    <mergeCell ref="J114:L114"/>
    <mergeCell ref="C115:E115"/>
    <mergeCell ref="F115:G115"/>
    <mergeCell ref="H115:I115"/>
    <mergeCell ref="J115:L115"/>
    <mergeCell ref="C112:E112"/>
    <mergeCell ref="F112:G112"/>
    <mergeCell ref="H112:I112"/>
    <mergeCell ref="J112:L112"/>
    <mergeCell ref="C113:E113"/>
    <mergeCell ref="F113:G113"/>
    <mergeCell ref="H113:I113"/>
    <mergeCell ref="J113:L113"/>
    <mergeCell ref="C118:E118"/>
    <mergeCell ref="F118:G118"/>
    <mergeCell ref="H118:I118"/>
    <mergeCell ref="J118:L118"/>
    <mergeCell ref="C119:E119"/>
    <mergeCell ref="F119:G119"/>
    <mergeCell ref="H119:I119"/>
    <mergeCell ref="J119:L119"/>
    <mergeCell ref="C116:E116"/>
    <mergeCell ref="F116:G116"/>
    <mergeCell ref="H116:I116"/>
    <mergeCell ref="J116:L116"/>
    <mergeCell ref="C117:E117"/>
    <mergeCell ref="F117:G117"/>
    <mergeCell ref="H117:I117"/>
    <mergeCell ref="J117:L117"/>
    <mergeCell ref="C123:L123"/>
    <mergeCell ref="C124:E124"/>
    <mergeCell ref="F124:L124"/>
    <mergeCell ref="C125:E125"/>
    <mergeCell ref="F125:L125"/>
    <mergeCell ref="C126:E126"/>
    <mergeCell ref="F126:L126"/>
    <mergeCell ref="C120:I120"/>
    <mergeCell ref="J120:L120"/>
    <mergeCell ref="C121:I121"/>
    <mergeCell ref="J121:L121"/>
    <mergeCell ref="C122:I122"/>
    <mergeCell ref="J122:L122"/>
    <mergeCell ref="C132:D132"/>
    <mergeCell ref="E132:L132"/>
    <mergeCell ref="C133:D133"/>
    <mergeCell ref="E133:L133"/>
    <mergeCell ref="C134:D134"/>
    <mergeCell ref="E134:L134"/>
    <mergeCell ref="C127:L127"/>
    <mergeCell ref="B128:B134"/>
    <mergeCell ref="C128:D128"/>
    <mergeCell ref="E128:L128"/>
    <mergeCell ref="C129:D129"/>
    <mergeCell ref="E129:L129"/>
    <mergeCell ref="C130:D130"/>
    <mergeCell ref="E130:L130"/>
    <mergeCell ref="C131:D131"/>
    <mergeCell ref="E131:L131"/>
    <mergeCell ref="C135:L135"/>
    <mergeCell ref="B136:B150"/>
    <mergeCell ref="C136:D136"/>
    <mergeCell ref="E136:F136"/>
    <mergeCell ref="G136:L136"/>
    <mergeCell ref="C137:D137"/>
    <mergeCell ref="E137:F137"/>
    <mergeCell ref="I137:J137"/>
    <mergeCell ref="K137:L137"/>
    <mergeCell ref="C138:D138"/>
    <mergeCell ref="C142:D142"/>
    <mergeCell ref="E142:F142"/>
    <mergeCell ref="I142:J142"/>
    <mergeCell ref="K142:L142"/>
    <mergeCell ref="C143:D143"/>
    <mergeCell ref="E143:F143"/>
    <mergeCell ref="I143:J143"/>
    <mergeCell ref="C140:D140"/>
    <mergeCell ref="E140:F140"/>
    <mergeCell ref="I140:J140"/>
    <mergeCell ref="K140:L140"/>
    <mergeCell ref="C141:D141"/>
    <mergeCell ref="E141:F141"/>
    <mergeCell ref="I141:J141"/>
    <mergeCell ref="K141:L141"/>
    <mergeCell ref="E138:F138"/>
    <mergeCell ref="I138:J138"/>
    <mergeCell ref="K138:L138"/>
    <mergeCell ref="C139:D139"/>
    <mergeCell ref="E139:F139"/>
    <mergeCell ref="I139:J139"/>
    <mergeCell ref="K139:L139"/>
    <mergeCell ref="C144:D144"/>
    <mergeCell ref="E144:F144"/>
    <mergeCell ref="I144:J144"/>
    <mergeCell ref="K144:L144"/>
    <mergeCell ref="C145:D145"/>
    <mergeCell ref="E145:F145"/>
    <mergeCell ref="I145:J145"/>
    <mergeCell ref="K145:L145"/>
    <mergeCell ref="K143:L143"/>
    <mergeCell ref="I150:J150"/>
    <mergeCell ref="C146:D146"/>
    <mergeCell ref="E146:F146"/>
    <mergeCell ref="I146:J146"/>
    <mergeCell ref="K146:L146"/>
    <mergeCell ref="C147:D147"/>
    <mergeCell ref="E147:F147"/>
    <mergeCell ref="I147:J147"/>
    <mergeCell ref="K147:L147"/>
    <mergeCell ref="K150:L150"/>
    <mergeCell ref="B151:B153"/>
    <mergeCell ref="C151:D151"/>
    <mergeCell ref="E151:F151"/>
    <mergeCell ref="I151:J151"/>
    <mergeCell ref="K151:L151"/>
    <mergeCell ref="C152:D152"/>
    <mergeCell ref="C148:D148"/>
    <mergeCell ref="E148:F148"/>
    <mergeCell ref="I148:J148"/>
    <mergeCell ref="K148:L148"/>
    <mergeCell ref="C149:D149"/>
    <mergeCell ref="E149:F149"/>
    <mergeCell ref="I149:J149"/>
    <mergeCell ref="K149:L149"/>
    <mergeCell ref="E152:F152"/>
    <mergeCell ref="I152:J152"/>
    <mergeCell ref="K152:L152"/>
    <mergeCell ref="C153:D153"/>
    <mergeCell ref="E153:F153"/>
    <mergeCell ref="I153:J153"/>
    <mergeCell ref="K153:L153"/>
    <mergeCell ref="C150:D150"/>
    <mergeCell ref="E150:F150"/>
  </mergeCells>
  <pageMargins left="0.70866141732283472" right="0.70866141732283472" top="0.37" bottom="0.24" header="0.31496062992125984" footer="0.31496062992125984"/>
  <pageSetup scale="73" fitToHeight="4"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C1B9E-FF66-4EA5-9DE7-690DBC685044}">
  <sheetPr>
    <pageSetUpPr fitToPage="1"/>
  </sheetPr>
  <dimension ref="A1:AR172"/>
  <sheetViews>
    <sheetView showGridLines="0" workbookViewId="0">
      <selection activeCell="A6" sqref="A6"/>
    </sheetView>
  </sheetViews>
  <sheetFormatPr defaultRowHeight="15" x14ac:dyDescent="0.25"/>
  <cols>
    <col min="1" max="1" width="15.5703125" customWidth="1"/>
    <col min="2" max="14" width="14" customWidth="1"/>
    <col min="15" max="15" width="3.42578125" customWidth="1"/>
    <col min="16" max="16" width="15.5703125" customWidth="1"/>
    <col min="17" max="29" width="14" customWidth="1"/>
    <col min="31" max="31" width="15.5703125" customWidth="1"/>
    <col min="32" max="44" width="14" customWidth="1"/>
  </cols>
  <sheetData>
    <row r="1" spans="1:44" x14ac:dyDescent="0.25">
      <c r="A1" s="2" t="s">
        <v>489</v>
      </c>
      <c r="P1" s="2" t="s">
        <v>490</v>
      </c>
      <c r="AE1" s="2" t="s">
        <v>491</v>
      </c>
    </row>
    <row r="3" spans="1:44" ht="21" x14ac:dyDescent="0.35">
      <c r="A3" s="423" t="s">
        <v>440</v>
      </c>
      <c r="B3" s="423"/>
      <c r="C3" s="423"/>
      <c r="D3" s="423"/>
      <c r="E3" s="423"/>
      <c r="F3" s="423"/>
      <c r="G3" s="423"/>
      <c r="H3" s="423"/>
      <c r="I3" s="423"/>
      <c r="J3" s="423"/>
      <c r="K3" s="423"/>
      <c r="L3" s="423"/>
      <c r="M3" s="423"/>
      <c r="N3" s="423"/>
      <c r="P3" s="424" t="s">
        <v>440</v>
      </c>
      <c r="Q3" s="424"/>
      <c r="R3" s="424"/>
      <c r="S3" s="424"/>
      <c r="T3" s="424"/>
      <c r="U3" s="424"/>
      <c r="V3" s="424"/>
      <c r="W3" s="424"/>
      <c r="X3" s="424"/>
      <c r="Y3" s="424"/>
      <c r="Z3" s="424"/>
      <c r="AA3" s="424"/>
      <c r="AB3" s="424"/>
      <c r="AC3" s="424"/>
      <c r="AE3" s="423" t="s">
        <v>440</v>
      </c>
      <c r="AF3" s="423"/>
      <c r="AG3" s="423"/>
      <c r="AH3" s="423"/>
      <c r="AI3" s="423"/>
      <c r="AJ3" s="423"/>
      <c r="AK3" s="423"/>
      <c r="AL3" s="423"/>
      <c r="AM3" s="423"/>
      <c r="AN3" s="423"/>
      <c r="AO3" s="423"/>
      <c r="AP3" s="423"/>
      <c r="AQ3" s="423"/>
      <c r="AR3" s="423"/>
    </row>
    <row r="5" spans="1:44" x14ac:dyDescent="0.25">
      <c r="A5" s="32" t="s">
        <v>205</v>
      </c>
      <c r="B5" s="64" t="s">
        <v>428</v>
      </c>
      <c r="C5" s="64" t="s">
        <v>429</v>
      </c>
      <c r="D5" s="64" t="s">
        <v>430</v>
      </c>
      <c r="E5" s="33">
        <v>42947</v>
      </c>
      <c r="F5" s="33">
        <f>EOMONTH(E5,1)</f>
        <v>42978</v>
      </c>
      <c r="G5" s="33">
        <f t="shared" ref="G5:M5" si="0">EOMONTH(F5,1)</f>
        <v>43008</v>
      </c>
      <c r="H5" s="33">
        <f t="shared" si="0"/>
        <v>43039</v>
      </c>
      <c r="I5" s="33">
        <f t="shared" si="0"/>
        <v>43069</v>
      </c>
      <c r="J5" s="33">
        <f t="shared" si="0"/>
        <v>43100</v>
      </c>
      <c r="K5" s="33">
        <f t="shared" si="0"/>
        <v>43131</v>
      </c>
      <c r="L5" s="33">
        <f t="shared" si="0"/>
        <v>43159</v>
      </c>
      <c r="M5" s="33">
        <f t="shared" si="0"/>
        <v>43190</v>
      </c>
      <c r="N5" s="34" t="s">
        <v>17</v>
      </c>
      <c r="P5" s="32" t="s">
        <v>205</v>
      </c>
      <c r="Q5" s="64" t="s">
        <v>428</v>
      </c>
      <c r="R5" s="64" t="s">
        <v>429</v>
      </c>
      <c r="S5" s="64" t="s">
        <v>430</v>
      </c>
      <c r="T5" s="33">
        <v>42947</v>
      </c>
      <c r="U5" s="33">
        <f>EOMONTH(T5,1)</f>
        <v>42978</v>
      </c>
      <c r="V5" s="33">
        <f t="shared" ref="V5" si="1">EOMONTH(U5,1)</f>
        <v>43008</v>
      </c>
      <c r="W5" s="33">
        <f t="shared" ref="W5" si="2">EOMONTH(V5,1)</f>
        <v>43039</v>
      </c>
      <c r="X5" s="33">
        <f t="shared" ref="X5" si="3">EOMONTH(W5,1)</f>
        <v>43069</v>
      </c>
      <c r="Y5" s="33">
        <f t="shared" ref="Y5" si="4">EOMONTH(X5,1)</f>
        <v>43100</v>
      </c>
      <c r="Z5" s="33">
        <f t="shared" ref="Z5" si="5">EOMONTH(Y5,1)</f>
        <v>43131</v>
      </c>
      <c r="AA5" s="33">
        <f t="shared" ref="AA5" si="6">EOMONTH(Z5,1)</f>
        <v>43159</v>
      </c>
      <c r="AB5" s="33">
        <f t="shared" ref="AB5" si="7">EOMONTH(AA5,1)</f>
        <v>43190</v>
      </c>
      <c r="AC5" s="34" t="s">
        <v>17</v>
      </c>
      <c r="AE5" s="32" t="s">
        <v>205</v>
      </c>
      <c r="AF5" s="64" t="s">
        <v>428</v>
      </c>
      <c r="AG5" s="64" t="s">
        <v>429</v>
      </c>
      <c r="AH5" s="64" t="s">
        <v>430</v>
      </c>
      <c r="AI5" s="33">
        <v>42947</v>
      </c>
      <c r="AJ5" s="33">
        <f>EOMONTH(AI5,1)</f>
        <v>42978</v>
      </c>
      <c r="AK5" s="33">
        <f t="shared" ref="AK5" si="8">EOMONTH(AJ5,1)</f>
        <v>43008</v>
      </c>
      <c r="AL5" s="33">
        <f t="shared" ref="AL5" si="9">EOMONTH(AK5,1)</f>
        <v>43039</v>
      </c>
      <c r="AM5" s="33">
        <f t="shared" ref="AM5" si="10">EOMONTH(AL5,1)</f>
        <v>43069</v>
      </c>
      <c r="AN5" s="33">
        <f t="shared" ref="AN5" si="11">EOMONTH(AM5,1)</f>
        <v>43100</v>
      </c>
      <c r="AO5" s="33">
        <f t="shared" ref="AO5" si="12">EOMONTH(AN5,1)</f>
        <v>43131</v>
      </c>
      <c r="AP5" s="33">
        <f t="shared" ref="AP5" si="13">EOMONTH(AO5,1)</f>
        <v>43159</v>
      </c>
      <c r="AQ5" s="33">
        <f t="shared" ref="AQ5" si="14">EOMONTH(AP5,1)</f>
        <v>43190</v>
      </c>
      <c r="AR5" s="34" t="s">
        <v>17</v>
      </c>
    </row>
    <row r="6" spans="1:44" x14ac:dyDescent="0.25">
      <c r="A6" s="70" t="s">
        <v>12</v>
      </c>
      <c r="B6" s="230">
        <f>Q6-AF6</f>
        <v>0</v>
      </c>
      <c r="C6" s="230">
        <f t="shared" ref="C6:C10" si="15">R6-AG6</f>
        <v>0</v>
      </c>
      <c r="D6" s="230">
        <f t="shared" ref="D6:D10" si="16">S6-AH6</f>
        <v>0</v>
      </c>
      <c r="E6" s="231">
        <f t="shared" ref="E6:E10" si="17">T6-AI6</f>
        <v>0</v>
      </c>
      <c r="F6" s="231">
        <f t="shared" ref="F6:F10" si="18">U6-AJ6</f>
        <v>0</v>
      </c>
      <c r="G6" s="231">
        <f t="shared" ref="G6:G10" si="19">V6-AK6</f>
        <v>0</v>
      </c>
      <c r="H6" s="231">
        <f t="shared" ref="H6:H10" si="20">W6-AL6</f>
        <v>0</v>
      </c>
      <c r="I6" s="231">
        <f t="shared" ref="I6:I10" si="21">X6-AM6</f>
        <v>0</v>
      </c>
      <c r="J6" s="231">
        <f t="shared" ref="J6:J10" si="22">Y6-AN6</f>
        <v>0</v>
      </c>
      <c r="K6" s="231">
        <f t="shared" ref="K6:K10" si="23">Z6-AO6</f>
        <v>0</v>
      </c>
      <c r="L6" s="231">
        <f t="shared" ref="L6:L10" si="24">AA6-AP6</f>
        <v>0</v>
      </c>
      <c r="M6" s="231">
        <f t="shared" ref="M6:M10" si="25">AB6-AQ6</f>
        <v>0</v>
      </c>
      <c r="N6" s="36">
        <f>SUM(B6:M6)</f>
        <v>0</v>
      </c>
      <c r="P6" s="70" t="s">
        <v>12</v>
      </c>
      <c r="Q6" s="70"/>
      <c r="R6" s="70"/>
      <c r="S6" s="70"/>
      <c r="T6" s="66"/>
      <c r="U6" s="66"/>
      <c r="V6" s="66"/>
      <c r="W6" s="66"/>
      <c r="X6" s="66"/>
      <c r="Y6" s="66"/>
      <c r="Z6" s="66"/>
      <c r="AA6" s="66"/>
      <c r="AB6" s="66"/>
      <c r="AC6" s="36">
        <f>SUM(Q6:AB6)</f>
        <v>0</v>
      </c>
      <c r="AE6" s="70" t="s">
        <v>12</v>
      </c>
      <c r="AF6" s="70"/>
      <c r="AG6" s="70"/>
      <c r="AH6" s="70"/>
      <c r="AI6" s="66"/>
      <c r="AJ6" s="66"/>
      <c r="AK6" s="66"/>
      <c r="AL6" s="66"/>
      <c r="AM6" s="66"/>
      <c r="AN6" s="66"/>
      <c r="AO6" s="66"/>
      <c r="AP6" s="66"/>
      <c r="AQ6" s="66"/>
      <c r="AR6" s="36">
        <f>SUM(AF6:AQ6)</f>
        <v>0</v>
      </c>
    </row>
    <row r="7" spans="1:44" x14ac:dyDescent="0.25">
      <c r="A7" s="71" t="s">
        <v>13</v>
      </c>
      <c r="B7" s="232">
        <f t="shared" ref="B7:B10" si="26">Q7-AF7</f>
        <v>0</v>
      </c>
      <c r="C7" s="232">
        <f t="shared" si="15"/>
        <v>0</v>
      </c>
      <c r="D7" s="232">
        <f t="shared" si="16"/>
        <v>0</v>
      </c>
      <c r="E7" s="233">
        <f t="shared" si="17"/>
        <v>0</v>
      </c>
      <c r="F7" s="233">
        <f t="shared" si="18"/>
        <v>0</v>
      </c>
      <c r="G7" s="233">
        <f t="shared" si="19"/>
        <v>0</v>
      </c>
      <c r="H7" s="233">
        <f t="shared" si="20"/>
        <v>0</v>
      </c>
      <c r="I7" s="233">
        <f t="shared" si="21"/>
        <v>0</v>
      </c>
      <c r="J7" s="233">
        <f t="shared" si="22"/>
        <v>0</v>
      </c>
      <c r="K7" s="233">
        <f t="shared" si="23"/>
        <v>0</v>
      </c>
      <c r="L7" s="233">
        <f t="shared" si="24"/>
        <v>0</v>
      </c>
      <c r="M7" s="233">
        <f t="shared" si="25"/>
        <v>0</v>
      </c>
      <c r="N7" s="36">
        <f t="shared" ref="N7:N10" si="27">SUM(B7:M7)</f>
        <v>0</v>
      </c>
      <c r="P7" s="71" t="s">
        <v>13</v>
      </c>
      <c r="Q7" s="71"/>
      <c r="R7" s="71"/>
      <c r="S7" s="71"/>
      <c r="T7" s="67"/>
      <c r="U7" s="67"/>
      <c r="V7" s="67"/>
      <c r="W7" s="67"/>
      <c r="X7" s="67"/>
      <c r="Y7" s="67"/>
      <c r="Z7" s="67"/>
      <c r="AA7" s="67"/>
      <c r="AB7" s="67"/>
      <c r="AC7" s="36">
        <f t="shared" ref="AC7:AC10" si="28">SUM(Q7:AB7)</f>
        <v>0</v>
      </c>
      <c r="AE7" s="71" t="s">
        <v>13</v>
      </c>
      <c r="AF7" s="71"/>
      <c r="AG7" s="71"/>
      <c r="AH7" s="71"/>
      <c r="AI7" s="67"/>
      <c r="AJ7" s="67"/>
      <c r="AK7" s="67"/>
      <c r="AL7" s="67"/>
      <c r="AM7" s="67"/>
      <c r="AN7" s="67"/>
      <c r="AO7" s="67"/>
      <c r="AP7" s="67"/>
      <c r="AQ7" s="67"/>
      <c r="AR7" s="36">
        <f t="shared" ref="AR7:AR10" si="29">SUM(AF7:AQ7)</f>
        <v>0</v>
      </c>
    </row>
    <row r="8" spans="1:44" x14ac:dyDescent="0.25">
      <c r="A8" s="70" t="s">
        <v>14</v>
      </c>
      <c r="B8" s="230">
        <f t="shared" si="26"/>
        <v>0</v>
      </c>
      <c r="C8" s="230">
        <f t="shared" si="15"/>
        <v>0</v>
      </c>
      <c r="D8" s="230">
        <f t="shared" si="16"/>
        <v>0</v>
      </c>
      <c r="E8" s="231">
        <f t="shared" si="17"/>
        <v>0</v>
      </c>
      <c r="F8" s="231">
        <f t="shared" si="18"/>
        <v>0</v>
      </c>
      <c r="G8" s="231">
        <f t="shared" si="19"/>
        <v>0</v>
      </c>
      <c r="H8" s="231">
        <f t="shared" si="20"/>
        <v>0</v>
      </c>
      <c r="I8" s="231">
        <f t="shared" si="21"/>
        <v>0</v>
      </c>
      <c r="J8" s="231">
        <f t="shared" si="22"/>
        <v>0</v>
      </c>
      <c r="K8" s="231">
        <f t="shared" si="23"/>
        <v>0</v>
      </c>
      <c r="L8" s="231">
        <f t="shared" si="24"/>
        <v>0</v>
      </c>
      <c r="M8" s="231">
        <f t="shared" si="25"/>
        <v>0</v>
      </c>
      <c r="N8" s="36">
        <f t="shared" si="27"/>
        <v>0</v>
      </c>
      <c r="P8" s="70" t="s">
        <v>14</v>
      </c>
      <c r="Q8" s="70"/>
      <c r="R8" s="70"/>
      <c r="S8" s="70"/>
      <c r="T8" s="66"/>
      <c r="U8" s="66"/>
      <c r="V8" s="66"/>
      <c r="W8" s="66"/>
      <c r="X8" s="66"/>
      <c r="Y8" s="66"/>
      <c r="Z8" s="66"/>
      <c r="AA8" s="66"/>
      <c r="AB8" s="66"/>
      <c r="AC8" s="36">
        <f t="shared" si="28"/>
        <v>0</v>
      </c>
      <c r="AE8" s="70" t="s">
        <v>14</v>
      </c>
      <c r="AF8" s="70"/>
      <c r="AG8" s="70"/>
      <c r="AH8" s="70"/>
      <c r="AI8" s="66"/>
      <c r="AJ8" s="66"/>
      <c r="AK8" s="66"/>
      <c r="AL8" s="66"/>
      <c r="AM8" s="66"/>
      <c r="AN8" s="66"/>
      <c r="AO8" s="66"/>
      <c r="AP8" s="66"/>
      <c r="AQ8" s="66"/>
      <c r="AR8" s="36">
        <f t="shared" si="29"/>
        <v>0</v>
      </c>
    </row>
    <row r="9" spans="1:44" x14ac:dyDescent="0.25">
      <c r="A9" s="71" t="s">
        <v>15</v>
      </c>
      <c r="B9" s="232">
        <f t="shared" si="26"/>
        <v>0</v>
      </c>
      <c r="C9" s="232">
        <f t="shared" si="15"/>
        <v>0</v>
      </c>
      <c r="D9" s="232">
        <f t="shared" si="16"/>
        <v>0</v>
      </c>
      <c r="E9" s="233">
        <f t="shared" si="17"/>
        <v>0</v>
      </c>
      <c r="F9" s="233">
        <f t="shared" si="18"/>
        <v>0</v>
      </c>
      <c r="G9" s="233">
        <f t="shared" si="19"/>
        <v>0</v>
      </c>
      <c r="H9" s="233">
        <f t="shared" si="20"/>
        <v>0</v>
      </c>
      <c r="I9" s="233">
        <f t="shared" si="21"/>
        <v>0</v>
      </c>
      <c r="J9" s="233">
        <f t="shared" si="22"/>
        <v>0</v>
      </c>
      <c r="K9" s="233">
        <f t="shared" si="23"/>
        <v>0</v>
      </c>
      <c r="L9" s="233">
        <f t="shared" si="24"/>
        <v>0</v>
      </c>
      <c r="M9" s="233">
        <f t="shared" si="25"/>
        <v>0</v>
      </c>
      <c r="N9" s="36">
        <f t="shared" si="27"/>
        <v>0</v>
      </c>
      <c r="P9" s="71" t="s">
        <v>15</v>
      </c>
      <c r="Q9" s="71"/>
      <c r="R9" s="71"/>
      <c r="S9" s="71"/>
      <c r="T9" s="67"/>
      <c r="U9" s="67"/>
      <c r="V9" s="67"/>
      <c r="W9" s="67"/>
      <c r="X9" s="67"/>
      <c r="Y9" s="67"/>
      <c r="Z9" s="67"/>
      <c r="AA9" s="67"/>
      <c r="AB9" s="67"/>
      <c r="AC9" s="36">
        <f t="shared" si="28"/>
        <v>0</v>
      </c>
      <c r="AE9" s="71" t="s">
        <v>15</v>
      </c>
      <c r="AF9" s="71"/>
      <c r="AG9" s="71"/>
      <c r="AH9" s="71"/>
      <c r="AI9" s="67"/>
      <c r="AJ9" s="67"/>
      <c r="AK9" s="67"/>
      <c r="AL9" s="67"/>
      <c r="AM9" s="67"/>
      <c r="AN9" s="67"/>
      <c r="AO9" s="67"/>
      <c r="AP9" s="67"/>
      <c r="AQ9" s="67"/>
      <c r="AR9" s="36">
        <f t="shared" si="29"/>
        <v>0</v>
      </c>
    </row>
    <row r="10" spans="1:44" x14ac:dyDescent="0.25">
      <c r="A10" s="72" t="s">
        <v>16</v>
      </c>
      <c r="B10" s="234">
        <f t="shared" si="26"/>
        <v>0</v>
      </c>
      <c r="C10" s="234">
        <f t="shared" si="15"/>
        <v>0</v>
      </c>
      <c r="D10" s="234">
        <f t="shared" si="16"/>
        <v>0</v>
      </c>
      <c r="E10" s="231">
        <f t="shared" si="17"/>
        <v>0</v>
      </c>
      <c r="F10" s="231">
        <f t="shared" si="18"/>
        <v>0</v>
      </c>
      <c r="G10" s="231">
        <f t="shared" si="19"/>
        <v>0</v>
      </c>
      <c r="H10" s="231">
        <f t="shared" si="20"/>
        <v>0</v>
      </c>
      <c r="I10" s="231">
        <f t="shared" si="21"/>
        <v>0</v>
      </c>
      <c r="J10" s="231">
        <f t="shared" si="22"/>
        <v>0</v>
      </c>
      <c r="K10" s="231">
        <f t="shared" si="23"/>
        <v>0</v>
      </c>
      <c r="L10" s="231">
        <f t="shared" si="24"/>
        <v>0</v>
      </c>
      <c r="M10" s="231">
        <f t="shared" si="25"/>
        <v>0</v>
      </c>
      <c r="N10" s="36">
        <f t="shared" si="27"/>
        <v>0</v>
      </c>
      <c r="P10" s="72" t="s">
        <v>16</v>
      </c>
      <c r="Q10" s="72"/>
      <c r="R10" s="72"/>
      <c r="S10" s="72"/>
      <c r="T10" s="66"/>
      <c r="U10" s="66"/>
      <c r="V10" s="66"/>
      <c r="W10" s="66"/>
      <c r="X10" s="66"/>
      <c r="Y10" s="66"/>
      <c r="Z10" s="66"/>
      <c r="AA10" s="66"/>
      <c r="AB10" s="66"/>
      <c r="AC10" s="36">
        <f t="shared" si="28"/>
        <v>0</v>
      </c>
      <c r="AE10" s="72" t="s">
        <v>16</v>
      </c>
      <c r="AF10" s="72"/>
      <c r="AG10" s="72"/>
      <c r="AH10" s="72"/>
      <c r="AI10" s="66"/>
      <c r="AJ10" s="66"/>
      <c r="AK10" s="66"/>
      <c r="AL10" s="66"/>
      <c r="AM10" s="66"/>
      <c r="AN10" s="66"/>
      <c r="AO10" s="66"/>
      <c r="AP10" s="66"/>
      <c r="AQ10" s="66"/>
      <c r="AR10" s="36">
        <f t="shared" si="29"/>
        <v>0</v>
      </c>
    </row>
    <row r="12" spans="1:44" ht="21" x14ac:dyDescent="0.35">
      <c r="A12" s="423" t="s">
        <v>441</v>
      </c>
      <c r="B12" s="423"/>
      <c r="C12" s="423"/>
      <c r="D12" s="423"/>
      <c r="E12" s="423"/>
      <c r="F12" s="423"/>
      <c r="G12" s="423"/>
      <c r="H12" s="423"/>
      <c r="I12" s="423"/>
      <c r="J12" s="423"/>
      <c r="K12" s="423"/>
      <c r="L12" s="423"/>
      <c r="M12" s="423"/>
      <c r="N12" s="423"/>
      <c r="P12" s="424" t="s">
        <v>441</v>
      </c>
      <c r="Q12" s="424"/>
      <c r="R12" s="424"/>
      <c r="S12" s="424"/>
      <c r="T12" s="424"/>
      <c r="U12" s="424"/>
      <c r="V12" s="424"/>
      <c r="W12" s="424"/>
      <c r="X12" s="424"/>
      <c r="Y12" s="424"/>
      <c r="Z12" s="424"/>
      <c r="AA12" s="424"/>
      <c r="AB12" s="424"/>
      <c r="AC12" s="424"/>
      <c r="AE12" s="423" t="s">
        <v>441</v>
      </c>
      <c r="AF12" s="423"/>
      <c r="AG12" s="423"/>
      <c r="AH12" s="423"/>
      <c r="AI12" s="423"/>
      <c r="AJ12" s="423"/>
      <c r="AK12" s="423"/>
      <c r="AL12" s="423"/>
      <c r="AM12" s="423"/>
      <c r="AN12" s="423"/>
      <c r="AO12" s="423"/>
      <c r="AP12" s="423"/>
      <c r="AQ12" s="423"/>
      <c r="AR12" s="423"/>
    </row>
    <row r="14" spans="1:44" x14ac:dyDescent="0.25">
      <c r="A14" s="32" t="s">
        <v>205</v>
      </c>
      <c r="B14" s="64" t="s">
        <v>428</v>
      </c>
      <c r="C14" s="64" t="s">
        <v>429</v>
      </c>
      <c r="D14" s="64" t="s">
        <v>430</v>
      </c>
      <c r="E14" s="33">
        <v>42947</v>
      </c>
      <c r="F14" s="33">
        <f>EOMONTH(E14,1)</f>
        <v>42978</v>
      </c>
      <c r="G14" s="33">
        <f t="shared" ref="G14" si="30">EOMONTH(F14,1)</f>
        <v>43008</v>
      </c>
      <c r="H14" s="33">
        <f t="shared" ref="H14" si="31">EOMONTH(G14,1)</f>
        <v>43039</v>
      </c>
      <c r="I14" s="33">
        <f t="shared" ref="I14" si="32">EOMONTH(H14,1)</f>
        <v>43069</v>
      </c>
      <c r="J14" s="33">
        <f t="shared" ref="J14" si="33">EOMONTH(I14,1)</f>
        <v>43100</v>
      </c>
      <c r="K14" s="33">
        <f t="shared" ref="K14" si="34">EOMONTH(J14,1)</f>
        <v>43131</v>
      </c>
      <c r="L14" s="33">
        <f t="shared" ref="L14" si="35">EOMONTH(K14,1)</f>
        <v>43159</v>
      </c>
      <c r="M14" s="33">
        <f t="shared" ref="M14" si="36">EOMONTH(L14,1)</f>
        <v>43190</v>
      </c>
      <c r="N14" s="34" t="s">
        <v>17</v>
      </c>
      <c r="P14" s="32" t="s">
        <v>205</v>
      </c>
      <c r="Q14" s="64" t="s">
        <v>428</v>
      </c>
      <c r="R14" s="64" t="s">
        <v>429</v>
      </c>
      <c r="S14" s="64" t="s">
        <v>430</v>
      </c>
      <c r="T14" s="33">
        <v>42947</v>
      </c>
      <c r="U14" s="33">
        <f>EOMONTH(T14,1)</f>
        <v>42978</v>
      </c>
      <c r="V14" s="33">
        <f t="shared" ref="V14" si="37">EOMONTH(U14,1)</f>
        <v>43008</v>
      </c>
      <c r="W14" s="33">
        <f t="shared" ref="W14" si="38">EOMONTH(V14,1)</f>
        <v>43039</v>
      </c>
      <c r="X14" s="33">
        <f t="shared" ref="X14" si="39">EOMONTH(W14,1)</f>
        <v>43069</v>
      </c>
      <c r="Y14" s="33">
        <f t="shared" ref="Y14" si="40">EOMONTH(X14,1)</f>
        <v>43100</v>
      </c>
      <c r="Z14" s="33">
        <f t="shared" ref="Z14" si="41">EOMONTH(Y14,1)</f>
        <v>43131</v>
      </c>
      <c r="AA14" s="33">
        <f t="shared" ref="AA14" si="42">EOMONTH(Z14,1)</f>
        <v>43159</v>
      </c>
      <c r="AB14" s="33">
        <f t="shared" ref="AB14" si="43">EOMONTH(AA14,1)</f>
        <v>43190</v>
      </c>
      <c r="AC14" s="34" t="s">
        <v>17</v>
      </c>
      <c r="AE14" s="32" t="s">
        <v>205</v>
      </c>
      <c r="AF14" s="64" t="s">
        <v>428</v>
      </c>
      <c r="AG14" s="64" t="s">
        <v>429</v>
      </c>
      <c r="AH14" s="64" t="s">
        <v>430</v>
      </c>
      <c r="AI14" s="33">
        <v>42947</v>
      </c>
      <c r="AJ14" s="33">
        <f>EOMONTH(AI14,1)</f>
        <v>42978</v>
      </c>
      <c r="AK14" s="33">
        <f t="shared" ref="AK14" si="44">EOMONTH(AJ14,1)</f>
        <v>43008</v>
      </c>
      <c r="AL14" s="33">
        <f t="shared" ref="AL14" si="45">EOMONTH(AK14,1)</f>
        <v>43039</v>
      </c>
      <c r="AM14" s="33">
        <f t="shared" ref="AM14" si="46">EOMONTH(AL14,1)</f>
        <v>43069</v>
      </c>
      <c r="AN14" s="33">
        <f t="shared" ref="AN14" si="47">EOMONTH(AM14,1)</f>
        <v>43100</v>
      </c>
      <c r="AO14" s="33">
        <f t="shared" ref="AO14" si="48">EOMONTH(AN14,1)</f>
        <v>43131</v>
      </c>
      <c r="AP14" s="33">
        <f t="shared" ref="AP14" si="49">EOMONTH(AO14,1)</f>
        <v>43159</v>
      </c>
      <c r="AQ14" s="33">
        <f t="shared" ref="AQ14" si="50">EOMONTH(AP14,1)</f>
        <v>43190</v>
      </c>
      <c r="AR14" s="34" t="s">
        <v>17</v>
      </c>
    </row>
    <row r="15" spans="1:44" x14ac:dyDescent="0.25">
      <c r="A15" s="70" t="s">
        <v>12</v>
      </c>
      <c r="B15" s="230">
        <f>Q15-AF15</f>
        <v>0</v>
      </c>
      <c r="C15" s="230">
        <f t="shared" ref="C15:C19" si="51">R15-AG15</f>
        <v>0</v>
      </c>
      <c r="D15" s="230">
        <f t="shared" ref="D15:D19" si="52">S15-AH15</f>
        <v>0</v>
      </c>
      <c r="E15" s="231">
        <f t="shared" ref="E15:E19" si="53">T15-AI15</f>
        <v>0</v>
      </c>
      <c r="F15" s="231">
        <f t="shared" ref="F15:F19" si="54">U15-AJ15</f>
        <v>0</v>
      </c>
      <c r="G15" s="231">
        <f t="shared" ref="G15:G19" si="55">V15-AK15</f>
        <v>0</v>
      </c>
      <c r="H15" s="231">
        <f t="shared" ref="H15:H19" si="56">W15-AL15</f>
        <v>0</v>
      </c>
      <c r="I15" s="231">
        <f t="shared" ref="I15:I19" si="57">X15-AM15</f>
        <v>0</v>
      </c>
      <c r="J15" s="231">
        <f t="shared" ref="J15:J19" si="58">Y15-AN15</f>
        <v>0</v>
      </c>
      <c r="K15" s="231">
        <f t="shared" ref="K15:K19" si="59">Z15-AO15</f>
        <v>0</v>
      </c>
      <c r="L15" s="231">
        <f t="shared" ref="L15:L19" si="60">AA15-AP15</f>
        <v>0</v>
      </c>
      <c r="M15" s="231">
        <f t="shared" ref="M15:M19" si="61">AB15-AQ15</f>
        <v>0</v>
      </c>
      <c r="N15" s="36">
        <f>SUM(B15:M15)</f>
        <v>0</v>
      </c>
      <c r="P15" s="70" t="s">
        <v>12</v>
      </c>
      <c r="Q15" s="70"/>
      <c r="R15" s="70"/>
      <c r="S15" s="70"/>
      <c r="T15" s="66"/>
      <c r="U15" s="66"/>
      <c r="V15" s="66"/>
      <c r="W15" s="66"/>
      <c r="X15" s="66"/>
      <c r="Y15" s="66"/>
      <c r="Z15" s="66"/>
      <c r="AA15" s="66"/>
      <c r="AB15" s="66"/>
      <c r="AC15" s="36">
        <f>SUM(Q15:AB15)</f>
        <v>0</v>
      </c>
      <c r="AE15" s="70" t="s">
        <v>12</v>
      </c>
      <c r="AF15" s="70"/>
      <c r="AG15" s="70"/>
      <c r="AH15" s="70"/>
      <c r="AI15" s="66"/>
      <c r="AJ15" s="66"/>
      <c r="AK15" s="66"/>
      <c r="AL15" s="66"/>
      <c r="AM15" s="66"/>
      <c r="AN15" s="66"/>
      <c r="AO15" s="66"/>
      <c r="AP15" s="66"/>
      <c r="AQ15" s="66"/>
      <c r="AR15" s="36">
        <f>SUM(AF15:AQ15)</f>
        <v>0</v>
      </c>
    </row>
    <row r="16" spans="1:44" x14ac:dyDescent="0.25">
      <c r="A16" s="71" t="s">
        <v>13</v>
      </c>
      <c r="B16" s="232">
        <f t="shared" ref="B16:B19" si="62">Q16-AF16</f>
        <v>0</v>
      </c>
      <c r="C16" s="232">
        <f t="shared" si="51"/>
        <v>0</v>
      </c>
      <c r="D16" s="232">
        <f t="shared" si="52"/>
        <v>0</v>
      </c>
      <c r="E16" s="233">
        <f t="shared" si="53"/>
        <v>0</v>
      </c>
      <c r="F16" s="233">
        <f t="shared" si="54"/>
        <v>0</v>
      </c>
      <c r="G16" s="233">
        <f t="shared" si="55"/>
        <v>0</v>
      </c>
      <c r="H16" s="233">
        <f t="shared" si="56"/>
        <v>0</v>
      </c>
      <c r="I16" s="233">
        <f t="shared" si="57"/>
        <v>0</v>
      </c>
      <c r="J16" s="233">
        <f t="shared" si="58"/>
        <v>0</v>
      </c>
      <c r="K16" s="233">
        <f t="shared" si="59"/>
        <v>0</v>
      </c>
      <c r="L16" s="233">
        <f t="shared" si="60"/>
        <v>0</v>
      </c>
      <c r="M16" s="233">
        <f t="shared" si="61"/>
        <v>0</v>
      </c>
      <c r="N16" s="36">
        <f t="shared" ref="N16:N19" si="63">SUM(B16:M16)</f>
        <v>0</v>
      </c>
      <c r="P16" s="71" t="s">
        <v>13</v>
      </c>
      <c r="Q16" s="71"/>
      <c r="R16" s="71"/>
      <c r="S16" s="71"/>
      <c r="T16" s="67"/>
      <c r="U16" s="67"/>
      <c r="V16" s="67"/>
      <c r="W16" s="67"/>
      <c r="X16" s="67"/>
      <c r="Y16" s="67"/>
      <c r="Z16" s="67"/>
      <c r="AA16" s="67"/>
      <c r="AB16" s="67"/>
      <c r="AC16" s="36">
        <f t="shared" ref="AC16:AC19" si="64">SUM(Q16:AB16)</f>
        <v>0</v>
      </c>
      <c r="AE16" s="71" t="s">
        <v>13</v>
      </c>
      <c r="AF16" s="71"/>
      <c r="AG16" s="71"/>
      <c r="AH16" s="71"/>
      <c r="AI16" s="67"/>
      <c r="AJ16" s="67"/>
      <c r="AK16" s="67"/>
      <c r="AL16" s="67"/>
      <c r="AM16" s="67"/>
      <c r="AN16" s="67"/>
      <c r="AO16" s="67"/>
      <c r="AP16" s="67"/>
      <c r="AQ16" s="67"/>
      <c r="AR16" s="36">
        <f t="shared" ref="AR16:AR19" si="65">SUM(AF16:AQ16)</f>
        <v>0</v>
      </c>
    </row>
    <row r="17" spans="1:44" x14ac:dyDescent="0.25">
      <c r="A17" s="70" t="s">
        <v>14</v>
      </c>
      <c r="B17" s="230">
        <f t="shared" si="62"/>
        <v>0</v>
      </c>
      <c r="C17" s="230">
        <f t="shared" si="51"/>
        <v>0</v>
      </c>
      <c r="D17" s="230">
        <f t="shared" si="52"/>
        <v>0</v>
      </c>
      <c r="E17" s="231">
        <f t="shared" si="53"/>
        <v>0</v>
      </c>
      <c r="F17" s="231">
        <f t="shared" si="54"/>
        <v>0</v>
      </c>
      <c r="G17" s="231">
        <f t="shared" si="55"/>
        <v>0</v>
      </c>
      <c r="H17" s="231">
        <f t="shared" si="56"/>
        <v>0</v>
      </c>
      <c r="I17" s="231">
        <f t="shared" si="57"/>
        <v>0</v>
      </c>
      <c r="J17" s="231">
        <f t="shared" si="58"/>
        <v>0</v>
      </c>
      <c r="K17" s="231">
        <f t="shared" si="59"/>
        <v>0</v>
      </c>
      <c r="L17" s="231">
        <f t="shared" si="60"/>
        <v>0</v>
      </c>
      <c r="M17" s="231">
        <f t="shared" si="61"/>
        <v>0</v>
      </c>
      <c r="N17" s="36">
        <f t="shared" si="63"/>
        <v>0</v>
      </c>
      <c r="P17" s="70" t="s">
        <v>14</v>
      </c>
      <c r="Q17" s="70"/>
      <c r="R17" s="70"/>
      <c r="S17" s="70"/>
      <c r="T17" s="66"/>
      <c r="U17" s="66"/>
      <c r="V17" s="66"/>
      <c r="W17" s="66"/>
      <c r="X17" s="66"/>
      <c r="Y17" s="66"/>
      <c r="Z17" s="66"/>
      <c r="AA17" s="66"/>
      <c r="AB17" s="66"/>
      <c r="AC17" s="36">
        <f t="shared" si="64"/>
        <v>0</v>
      </c>
      <c r="AE17" s="70" t="s">
        <v>14</v>
      </c>
      <c r="AF17" s="70"/>
      <c r="AG17" s="70"/>
      <c r="AH17" s="70"/>
      <c r="AI17" s="66"/>
      <c r="AJ17" s="66"/>
      <c r="AK17" s="66"/>
      <c r="AL17" s="66"/>
      <c r="AM17" s="66"/>
      <c r="AN17" s="66"/>
      <c r="AO17" s="66"/>
      <c r="AP17" s="66"/>
      <c r="AQ17" s="66"/>
      <c r="AR17" s="36">
        <f t="shared" si="65"/>
        <v>0</v>
      </c>
    </row>
    <row r="18" spans="1:44" x14ac:dyDescent="0.25">
      <c r="A18" s="71" t="s">
        <v>15</v>
      </c>
      <c r="B18" s="232">
        <f t="shared" si="62"/>
        <v>0</v>
      </c>
      <c r="C18" s="232">
        <f t="shared" si="51"/>
        <v>0</v>
      </c>
      <c r="D18" s="232">
        <f t="shared" si="52"/>
        <v>0</v>
      </c>
      <c r="E18" s="233">
        <f t="shared" si="53"/>
        <v>0</v>
      </c>
      <c r="F18" s="233">
        <f t="shared" si="54"/>
        <v>0</v>
      </c>
      <c r="G18" s="233">
        <f t="shared" si="55"/>
        <v>0</v>
      </c>
      <c r="H18" s="233">
        <f t="shared" si="56"/>
        <v>0</v>
      </c>
      <c r="I18" s="233">
        <f t="shared" si="57"/>
        <v>0</v>
      </c>
      <c r="J18" s="233">
        <f t="shared" si="58"/>
        <v>0</v>
      </c>
      <c r="K18" s="233">
        <f t="shared" si="59"/>
        <v>0</v>
      </c>
      <c r="L18" s="233">
        <f t="shared" si="60"/>
        <v>0</v>
      </c>
      <c r="M18" s="233">
        <f t="shared" si="61"/>
        <v>0</v>
      </c>
      <c r="N18" s="36">
        <f t="shared" si="63"/>
        <v>0</v>
      </c>
      <c r="P18" s="71" t="s">
        <v>15</v>
      </c>
      <c r="Q18" s="71"/>
      <c r="R18" s="71"/>
      <c r="S18" s="71"/>
      <c r="T18" s="67"/>
      <c r="U18" s="67"/>
      <c r="V18" s="67"/>
      <c r="W18" s="67"/>
      <c r="X18" s="67"/>
      <c r="Y18" s="67"/>
      <c r="Z18" s="67"/>
      <c r="AA18" s="67"/>
      <c r="AB18" s="67"/>
      <c r="AC18" s="36">
        <f t="shared" si="64"/>
        <v>0</v>
      </c>
      <c r="AE18" s="71" t="s">
        <v>15</v>
      </c>
      <c r="AF18" s="71"/>
      <c r="AG18" s="71"/>
      <c r="AH18" s="71"/>
      <c r="AI18" s="67"/>
      <c r="AJ18" s="67"/>
      <c r="AK18" s="67"/>
      <c r="AL18" s="67"/>
      <c r="AM18" s="67"/>
      <c r="AN18" s="67"/>
      <c r="AO18" s="67"/>
      <c r="AP18" s="67"/>
      <c r="AQ18" s="67"/>
      <c r="AR18" s="36">
        <f t="shared" si="65"/>
        <v>0</v>
      </c>
    </row>
    <row r="19" spans="1:44" x14ac:dyDescent="0.25">
      <c r="A19" s="72" t="s">
        <v>16</v>
      </c>
      <c r="B19" s="234">
        <f t="shared" si="62"/>
        <v>0</v>
      </c>
      <c r="C19" s="234">
        <f t="shared" si="51"/>
        <v>0</v>
      </c>
      <c r="D19" s="234">
        <f t="shared" si="52"/>
        <v>0</v>
      </c>
      <c r="E19" s="231">
        <f t="shared" si="53"/>
        <v>0</v>
      </c>
      <c r="F19" s="231">
        <f t="shared" si="54"/>
        <v>0</v>
      </c>
      <c r="G19" s="231">
        <f t="shared" si="55"/>
        <v>0</v>
      </c>
      <c r="H19" s="231">
        <f t="shared" si="56"/>
        <v>0</v>
      </c>
      <c r="I19" s="231">
        <f t="shared" si="57"/>
        <v>0</v>
      </c>
      <c r="J19" s="231">
        <f t="shared" si="58"/>
        <v>0</v>
      </c>
      <c r="K19" s="231">
        <f t="shared" si="59"/>
        <v>0</v>
      </c>
      <c r="L19" s="231">
        <f t="shared" si="60"/>
        <v>0</v>
      </c>
      <c r="M19" s="231">
        <f t="shared" si="61"/>
        <v>0</v>
      </c>
      <c r="N19" s="36">
        <f t="shared" si="63"/>
        <v>0</v>
      </c>
      <c r="P19" s="72" t="s">
        <v>16</v>
      </c>
      <c r="Q19" s="72"/>
      <c r="R19" s="72"/>
      <c r="S19" s="72"/>
      <c r="T19" s="66"/>
      <c r="U19" s="66"/>
      <c r="V19" s="66"/>
      <c r="W19" s="66"/>
      <c r="X19" s="66"/>
      <c r="Y19" s="66"/>
      <c r="Z19" s="66"/>
      <c r="AA19" s="66"/>
      <c r="AB19" s="66"/>
      <c r="AC19" s="36">
        <f t="shared" si="64"/>
        <v>0</v>
      </c>
      <c r="AE19" s="72" t="s">
        <v>16</v>
      </c>
      <c r="AF19" s="72"/>
      <c r="AG19" s="72"/>
      <c r="AH19" s="72"/>
      <c r="AI19" s="66"/>
      <c r="AJ19" s="66"/>
      <c r="AK19" s="66"/>
      <c r="AL19" s="66"/>
      <c r="AM19" s="66"/>
      <c r="AN19" s="66"/>
      <c r="AO19" s="66"/>
      <c r="AP19" s="66"/>
      <c r="AQ19" s="66"/>
      <c r="AR19" s="36">
        <f t="shared" si="65"/>
        <v>0</v>
      </c>
    </row>
    <row r="21" spans="1:44" ht="21" x14ac:dyDescent="0.35">
      <c r="A21" s="423" t="s">
        <v>442</v>
      </c>
      <c r="B21" s="423"/>
      <c r="C21" s="423"/>
      <c r="D21" s="423"/>
      <c r="E21" s="423"/>
      <c r="F21" s="423"/>
      <c r="G21" s="423"/>
      <c r="H21" s="423"/>
      <c r="I21" s="423"/>
      <c r="J21" s="423"/>
      <c r="K21" s="423"/>
      <c r="L21" s="423"/>
      <c r="M21" s="423"/>
      <c r="N21" s="423"/>
      <c r="P21" s="424" t="s">
        <v>442</v>
      </c>
      <c r="Q21" s="424"/>
      <c r="R21" s="424"/>
      <c r="S21" s="424"/>
      <c r="T21" s="424"/>
      <c r="U21" s="424"/>
      <c r="V21" s="424"/>
      <c r="W21" s="424"/>
      <c r="X21" s="424"/>
      <c r="Y21" s="424"/>
      <c r="Z21" s="424"/>
      <c r="AA21" s="424"/>
      <c r="AB21" s="424"/>
      <c r="AC21" s="424"/>
      <c r="AE21" s="423" t="s">
        <v>442</v>
      </c>
      <c r="AF21" s="423"/>
      <c r="AG21" s="423"/>
      <c r="AH21" s="423"/>
      <c r="AI21" s="423"/>
      <c r="AJ21" s="423"/>
      <c r="AK21" s="423"/>
      <c r="AL21" s="423"/>
      <c r="AM21" s="423"/>
      <c r="AN21" s="423"/>
      <c r="AO21" s="423"/>
      <c r="AP21" s="423"/>
      <c r="AQ21" s="423"/>
      <c r="AR21" s="423"/>
    </row>
    <row r="23" spans="1:44" x14ac:dyDescent="0.25">
      <c r="A23" s="32" t="s">
        <v>205</v>
      </c>
      <c r="B23" s="64" t="s">
        <v>428</v>
      </c>
      <c r="C23" s="64" t="s">
        <v>429</v>
      </c>
      <c r="D23" s="64" t="s">
        <v>430</v>
      </c>
      <c r="E23" s="33">
        <v>42947</v>
      </c>
      <c r="F23" s="33">
        <f>EOMONTH(E23,1)</f>
        <v>42978</v>
      </c>
      <c r="G23" s="33">
        <f t="shared" ref="G23" si="66">EOMONTH(F23,1)</f>
        <v>43008</v>
      </c>
      <c r="H23" s="33">
        <f t="shared" ref="H23" si="67">EOMONTH(G23,1)</f>
        <v>43039</v>
      </c>
      <c r="I23" s="33">
        <f t="shared" ref="I23" si="68">EOMONTH(H23,1)</f>
        <v>43069</v>
      </c>
      <c r="J23" s="33">
        <f t="shared" ref="J23" si="69">EOMONTH(I23,1)</f>
        <v>43100</v>
      </c>
      <c r="K23" s="33">
        <f t="shared" ref="K23" si="70">EOMONTH(J23,1)</f>
        <v>43131</v>
      </c>
      <c r="L23" s="33">
        <f t="shared" ref="L23" si="71">EOMONTH(K23,1)</f>
        <v>43159</v>
      </c>
      <c r="M23" s="33">
        <f t="shared" ref="M23" si="72">EOMONTH(L23,1)</f>
        <v>43190</v>
      </c>
      <c r="N23" s="34" t="s">
        <v>17</v>
      </c>
      <c r="P23" s="32" t="s">
        <v>205</v>
      </c>
      <c r="Q23" s="64" t="s">
        <v>428</v>
      </c>
      <c r="R23" s="64" t="s">
        <v>429</v>
      </c>
      <c r="S23" s="64" t="s">
        <v>430</v>
      </c>
      <c r="T23" s="33">
        <v>42947</v>
      </c>
      <c r="U23" s="33">
        <f>EOMONTH(T23,1)</f>
        <v>42978</v>
      </c>
      <c r="V23" s="33">
        <f t="shared" ref="V23" si="73">EOMONTH(U23,1)</f>
        <v>43008</v>
      </c>
      <c r="W23" s="33">
        <f t="shared" ref="W23" si="74">EOMONTH(V23,1)</f>
        <v>43039</v>
      </c>
      <c r="X23" s="33">
        <f t="shared" ref="X23" si="75">EOMONTH(W23,1)</f>
        <v>43069</v>
      </c>
      <c r="Y23" s="33">
        <f t="shared" ref="Y23" si="76">EOMONTH(X23,1)</f>
        <v>43100</v>
      </c>
      <c r="Z23" s="33">
        <f t="shared" ref="Z23" si="77">EOMONTH(Y23,1)</f>
        <v>43131</v>
      </c>
      <c r="AA23" s="33">
        <f t="shared" ref="AA23" si="78">EOMONTH(Z23,1)</f>
        <v>43159</v>
      </c>
      <c r="AB23" s="33">
        <f t="shared" ref="AB23" si="79">EOMONTH(AA23,1)</f>
        <v>43190</v>
      </c>
      <c r="AC23" s="34" t="s">
        <v>17</v>
      </c>
      <c r="AE23" s="32" t="s">
        <v>205</v>
      </c>
      <c r="AF23" s="64" t="s">
        <v>428</v>
      </c>
      <c r="AG23" s="64" t="s">
        <v>429</v>
      </c>
      <c r="AH23" s="64" t="s">
        <v>430</v>
      </c>
      <c r="AI23" s="33">
        <v>42947</v>
      </c>
      <c r="AJ23" s="33">
        <f>EOMONTH(AI23,1)</f>
        <v>42978</v>
      </c>
      <c r="AK23" s="33">
        <f t="shared" ref="AK23" si="80">EOMONTH(AJ23,1)</f>
        <v>43008</v>
      </c>
      <c r="AL23" s="33">
        <f t="shared" ref="AL23" si="81">EOMONTH(AK23,1)</f>
        <v>43039</v>
      </c>
      <c r="AM23" s="33">
        <f t="shared" ref="AM23" si="82">EOMONTH(AL23,1)</f>
        <v>43069</v>
      </c>
      <c r="AN23" s="33">
        <f t="shared" ref="AN23" si="83">EOMONTH(AM23,1)</f>
        <v>43100</v>
      </c>
      <c r="AO23" s="33">
        <f t="shared" ref="AO23" si="84">EOMONTH(AN23,1)</f>
        <v>43131</v>
      </c>
      <c r="AP23" s="33">
        <f t="shared" ref="AP23" si="85">EOMONTH(AO23,1)</f>
        <v>43159</v>
      </c>
      <c r="AQ23" s="33">
        <f t="shared" ref="AQ23" si="86">EOMONTH(AP23,1)</f>
        <v>43190</v>
      </c>
      <c r="AR23" s="34" t="s">
        <v>17</v>
      </c>
    </row>
    <row r="24" spans="1:44" x14ac:dyDescent="0.25">
      <c r="A24" s="70" t="s">
        <v>12</v>
      </c>
      <c r="B24" s="230">
        <f>Q24-AF24</f>
        <v>0</v>
      </c>
      <c r="C24" s="230">
        <f t="shared" ref="C24:C28" si="87">R24-AG24</f>
        <v>0</v>
      </c>
      <c r="D24" s="230">
        <f t="shared" ref="D24:D28" si="88">S24-AH24</f>
        <v>0</v>
      </c>
      <c r="E24" s="231">
        <f t="shared" ref="E24:E28" si="89">T24-AI24</f>
        <v>0</v>
      </c>
      <c r="F24" s="231">
        <f t="shared" ref="F24:F28" si="90">U24-AJ24</f>
        <v>0</v>
      </c>
      <c r="G24" s="231">
        <f t="shared" ref="G24:G28" si="91">V24-AK24</f>
        <v>0</v>
      </c>
      <c r="H24" s="231">
        <f t="shared" ref="H24:H28" si="92">W24-AL24</f>
        <v>0</v>
      </c>
      <c r="I24" s="231">
        <f t="shared" ref="I24:I28" si="93">X24-AM24</f>
        <v>0</v>
      </c>
      <c r="J24" s="231">
        <f t="shared" ref="J24:J28" si="94">Y24-AN24</f>
        <v>0</v>
      </c>
      <c r="K24" s="231">
        <f t="shared" ref="K24:K28" si="95">Z24-AO24</f>
        <v>0</v>
      </c>
      <c r="L24" s="231">
        <f t="shared" ref="L24:L28" si="96">AA24-AP24</f>
        <v>0</v>
      </c>
      <c r="M24" s="231">
        <f t="shared" ref="M24:M28" si="97">AB24-AQ24</f>
        <v>0</v>
      </c>
      <c r="N24" s="36">
        <f>SUM(B24:M24)</f>
        <v>0</v>
      </c>
      <c r="P24" s="70" t="s">
        <v>12</v>
      </c>
      <c r="Q24" s="70"/>
      <c r="R24" s="70"/>
      <c r="S24" s="70"/>
      <c r="T24" s="66"/>
      <c r="U24" s="66"/>
      <c r="V24" s="66"/>
      <c r="W24" s="66"/>
      <c r="X24" s="66"/>
      <c r="Y24" s="66"/>
      <c r="Z24" s="66"/>
      <c r="AA24" s="66"/>
      <c r="AB24" s="66"/>
      <c r="AC24" s="36">
        <f>SUM(Q24:AB24)</f>
        <v>0</v>
      </c>
      <c r="AE24" s="70" t="s">
        <v>12</v>
      </c>
      <c r="AF24" s="70"/>
      <c r="AG24" s="70"/>
      <c r="AH24" s="70"/>
      <c r="AI24" s="66"/>
      <c r="AJ24" s="66"/>
      <c r="AK24" s="66"/>
      <c r="AL24" s="66"/>
      <c r="AM24" s="66"/>
      <c r="AN24" s="66"/>
      <c r="AO24" s="66"/>
      <c r="AP24" s="66"/>
      <c r="AQ24" s="66"/>
      <c r="AR24" s="36">
        <f>SUM(AF24:AQ24)</f>
        <v>0</v>
      </c>
    </row>
    <row r="25" spans="1:44" x14ac:dyDescent="0.25">
      <c r="A25" s="71" t="s">
        <v>13</v>
      </c>
      <c r="B25" s="232">
        <f t="shared" ref="B25:B28" si="98">Q25-AF25</f>
        <v>0</v>
      </c>
      <c r="C25" s="232">
        <f t="shared" si="87"/>
        <v>0</v>
      </c>
      <c r="D25" s="232">
        <f t="shared" si="88"/>
        <v>0</v>
      </c>
      <c r="E25" s="233">
        <f t="shared" si="89"/>
        <v>0</v>
      </c>
      <c r="F25" s="233">
        <f t="shared" si="90"/>
        <v>0</v>
      </c>
      <c r="G25" s="233">
        <f t="shared" si="91"/>
        <v>0</v>
      </c>
      <c r="H25" s="233">
        <f t="shared" si="92"/>
        <v>0</v>
      </c>
      <c r="I25" s="233">
        <f t="shared" si="93"/>
        <v>0</v>
      </c>
      <c r="J25" s="233">
        <f t="shared" si="94"/>
        <v>0</v>
      </c>
      <c r="K25" s="233">
        <f t="shared" si="95"/>
        <v>0</v>
      </c>
      <c r="L25" s="233">
        <f t="shared" si="96"/>
        <v>0</v>
      </c>
      <c r="M25" s="233">
        <f t="shared" si="97"/>
        <v>0</v>
      </c>
      <c r="N25" s="36">
        <f t="shared" ref="N25:N28" si="99">SUM(B25:M25)</f>
        <v>0</v>
      </c>
      <c r="P25" s="71" t="s">
        <v>13</v>
      </c>
      <c r="Q25" s="71"/>
      <c r="R25" s="71"/>
      <c r="S25" s="71"/>
      <c r="T25" s="67"/>
      <c r="U25" s="67"/>
      <c r="V25" s="67"/>
      <c r="W25" s="67"/>
      <c r="X25" s="67"/>
      <c r="Y25" s="67"/>
      <c r="Z25" s="67"/>
      <c r="AA25" s="67"/>
      <c r="AB25" s="67"/>
      <c r="AC25" s="36">
        <f t="shared" ref="AC25:AC28" si="100">SUM(Q25:AB25)</f>
        <v>0</v>
      </c>
      <c r="AE25" s="71" t="s">
        <v>13</v>
      </c>
      <c r="AF25" s="71"/>
      <c r="AG25" s="71"/>
      <c r="AH25" s="71"/>
      <c r="AI25" s="67"/>
      <c r="AJ25" s="67"/>
      <c r="AK25" s="67"/>
      <c r="AL25" s="67"/>
      <c r="AM25" s="67"/>
      <c r="AN25" s="67"/>
      <c r="AO25" s="67"/>
      <c r="AP25" s="67"/>
      <c r="AQ25" s="67"/>
      <c r="AR25" s="36">
        <f t="shared" ref="AR25:AR28" si="101">SUM(AF25:AQ25)</f>
        <v>0</v>
      </c>
    </row>
    <row r="26" spans="1:44" x14ac:dyDescent="0.25">
      <c r="A26" s="70" t="s">
        <v>14</v>
      </c>
      <c r="B26" s="230">
        <f t="shared" si="98"/>
        <v>0</v>
      </c>
      <c r="C26" s="230">
        <f t="shared" si="87"/>
        <v>0</v>
      </c>
      <c r="D26" s="230">
        <f t="shared" si="88"/>
        <v>0</v>
      </c>
      <c r="E26" s="231">
        <f t="shared" si="89"/>
        <v>0</v>
      </c>
      <c r="F26" s="231">
        <f t="shared" si="90"/>
        <v>0</v>
      </c>
      <c r="G26" s="231">
        <f t="shared" si="91"/>
        <v>0</v>
      </c>
      <c r="H26" s="231">
        <f t="shared" si="92"/>
        <v>0</v>
      </c>
      <c r="I26" s="231">
        <f t="shared" si="93"/>
        <v>0</v>
      </c>
      <c r="J26" s="231">
        <f t="shared" si="94"/>
        <v>0</v>
      </c>
      <c r="K26" s="231">
        <f t="shared" si="95"/>
        <v>0</v>
      </c>
      <c r="L26" s="231">
        <f t="shared" si="96"/>
        <v>0</v>
      </c>
      <c r="M26" s="231">
        <f t="shared" si="97"/>
        <v>0</v>
      </c>
      <c r="N26" s="36">
        <f t="shared" si="99"/>
        <v>0</v>
      </c>
      <c r="P26" s="70" t="s">
        <v>14</v>
      </c>
      <c r="Q26" s="70"/>
      <c r="R26" s="70"/>
      <c r="S26" s="70"/>
      <c r="T26" s="66"/>
      <c r="U26" s="66"/>
      <c r="V26" s="66"/>
      <c r="W26" s="66"/>
      <c r="X26" s="66"/>
      <c r="Y26" s="66"/>
      <c r="Z26" s="66"/>
      <c r="AA26" s="66"/>
      <c r="AB26" s="66"/>
      <c r="AC26" s="36">
        <f t="shared" si="100"/>
        <v>0</v>
      </c>
      <c r="AE26" s="70" t="s">
        <v>14</v>
      </c>
      <c r="AF26" s="70"/>
      <c r="AG26" s="70"/>
      <c r="AH26" s="70"/>
      <c r="AI26" s="66"/>
      <c r="AJ26" s="66"/>
      <c r="AK26" s="66"/>
      <c r="AL26" s="66"/>
      <c r="AM26" s="66"/>
      <c r="AN26" s="66"/>
      <c r="AO26" s="66"/>
      <c r="AP26" s="66"/>
      <c r="AQ26" s="66"/>
      <c r="AR26" s="36">
        <f t="shared" si="101"/>
        <v>0</v>
      </c>
    </row>
    <row r="27" spans="1:44" x14ac:dyDescent="0.25">
      <c r="A27" s="71" t="s">
        <v>15</v>
      </c>
      <c r="B27" s="232">
        <f t="shared" si="98"/>
        <v>0</v>
      </c>
      <c r="C27" s="232">
        <f t="shared" si="87"/>
        <v>0</v>
      </c>
      <c r="D27" s="232">
        <f t="shared" si="88"/>
        <v>0</v>
      </c>
      <c r="E27" s="233">
        <f t="shared" si="89"/>
        <v>0</v>
      </c>
      <c r="F27" s="233">
        <f t="shared" si="90"/>
        <v>0</v>
      </c>
      <c r="G27" s="233">
        <f t="shared" si="91"/>
        <v>0</v>
      </c>
      <c r="H27" s="233">
        <f t="shared" si="92"/>
        <v>0</v>
      </c>
      <c r="I27" s="233">
        <f t="shared" si="93"/>
        <v>0</v>
      </c>
      <c r="J27" s="233">
        <f t="shared" si="94"/>
        <v>0</v>
      </c>
      <c r="K27" s="233">
        <f t="shared" si="95"/>
        <v>0</v>
      </c>
      <c r="L27" s="233">
        <f t="shared" si="96"/>
        <v>0</v>
      </c>
      <c r="M27" s="233">
        <f t="shared" si="97"/>
        <v>0</v>
      </c>
      <c r="N27" s="36">
        <f t="shared" si="99"/>
        <v>0</v>
      </c>
      <c r="P27" s="71" t="s">
        <v>15</v>
      </c>
      <c r="Q27" s="71"/>
      <c r="R27" s="71"/>
      <c r="S27" s="71"/>
      <c r="T27" s="67"/>
      <c r="U27" s="67"/>
      <c r="V27" s="67"/>
      <c r="W27" s="67"/>
      <c r="X27" s="67"/>
      <c r="Y27" s="67"/>
      <c r="Z27" s="67"/>
      <c r="AA27" s="67"/>
      <c r="AB27" s="67"/>
      <c r="AC27" s="36">
        <f t="shared" si="100"/>
        <v>0</v>
      </c>
      <c r="AE27" s="71" t="s">
        <v>15</v>
      </c>
      <c r="AF27" s="71"/>
      <c r="AG27" s="71"/>
      <c r="AH27" s="71"/>
      <c r="AI27" s="67"/>
      <c r="AJ27" s="67"/>
      <c r="AK27" s="67"/>
      <c r="AL27" s="67"/>
      <c r="AM27" s="67"/>
      <c r="AN27" s="67"/>
      <c r="AO27" s="67"/>
      <c r="AP27" s="67"/>
      <c r="AQ27" s="67"/>
      <c r="AR27" s="36">
        <f t="shared" si="101"/>
        <v>0</v>
      </c>
    </row>
    <row r="28" spans="1:44" x14ac:dyDescent="0.25">
      <c r="A28" s="72" t="s">
        <v>16</v>
      </c>
      <c r="B28" s="234">
        <f t="shared" si="98"/>
        <v>0</v>
      </c>
      <c r="C28" s="234">
        <f t="shared" si="87"/>
        <v>0</v>
      </c>
      <c r="D28" s="234">
        <f t="shared" si="88"/>
        <v>0</v>
      </c>
      <c r="E28" s="231">
        <f t="shared" si="89"/>
        <v>0</v>
      </c>
      <c r="F28" s="231">
        <f t="shared" si="90"/>
        <v>0</v>
      </c>
      <c r="G28" s="231">
        <f t="shared" si="91"/>
        <v>0</v>
      </c>
      <c r="H28" s="231">
        <f t="shared" si="92"/>
        <v>0</v>
      </c>
      <c r="I28" s="231">
        <f t="shared" si="93"/>
        <v>0</v>
      </c>
      <c r="J28" s="231">
        <f t="shared" si="94"/>
        <v>0</v>
      </c>
      <c r="K28" s="231">
        <f t="shared" si="95"/>
        <v>0</v>
      </c>
      <c r="L28" s="231">
        <f t="shared" si="96"/>
        <v>0</v>
      </c>
      <c r="M28" s="231">
        <f t="shared" si="97"/>
        <v>0</v>
      </c>
      <c r="N28" s="36">
        <f t="shared" si="99"/>
        <v>0</v>
      </c>
      <c r="P28" s="72" t="s">
        <v>16</v>
      </c>
      <c r="Q28" s="72"/>
      <c r="R28" s="72"/>
      <c r="S28" s="72"/>
      <c r="T28" s="66"/>
      <c r="U28" s="66"/>
      <c r="V28" s="66"/>
      <c r="W28" s="66"/>
      <c r="X28" s="66"/>
      <c r="Y28" s="66"/>
      <c r="Z28" s="66"/>
      <c r="AA28" s="66"/>
      <c r="AB28" s="66"/>
      <c r="AC28" s="36">
        <f t="shared" si="100"/>
        <v>0</v>
      </c>
      <c r="AE28" s="72" t="s">
        <v>16</v>
      </c>
      <c r="AF28" s="72"/>
      <c r="AG28" s="72"/>
      <c r="AH28" s="72"/>
      <c r="AI28" s="66"/>
      <c r="AJ28" s="66"/>
      <c r="AK28" s="66"/>
      <c r="AL28" s="66"/>
      <c r="AM28" s="66"/>
      <c r="AN28" s="66"/>
      <c r="AO28" s="66"/>
      <c r="AP28" s="66"/>
      <c r="AQ28" s="66"/>
      <c r="AR28" s="36">
        <f t="shared" si="101"/>
        <v>0</v>
      </c>
    </row>
    <row r="30" spans="1:44" ht="21" x14ac:dyDescent="0.35">
      <c r="A30" s="423" t="s">
        <v>443</v>
      </c>
      <c r="B30" s="423"/>
      <c r="C30" s="423"/>
      <c r="D30" s="423"/>
      <c r="E30" s="423"/>
      <c r="F30" s="423"/>
      <c r="G30" s="423"/>
      <c r="H30" s="423"/>
      <c r="I30" s="423"/>
      <c r="J30" s="423"/>
      <c r="K30" s="423"/>
      <c r="L30" s="423"/>
      <c r="M30" s="423"/>
      <c r="N30" s="423"/>
      <c r="P30" s="424" t="s">
        <v>443</v>
      </c>
      <c r="Q30" s="424"/>
      <c r="R30" s="424"/>
      <c r="S30" s="424"/>
      <c r="T30" s="424"/>
      <c r="U30" s="424"/>
      <c r="V30" s="424"/>
      <c r="W30" s="424"/>
      <c r="X30" s="424"/>
      <c r="Y30" s="424"/>
      <c r="Z30" s="424"/>
      <c r="AA30" s="424"/>
      <c r="AB30" s="424"/>
      <c r="AC30" s="424"/>
      <c r="AE30" s="423" t="s">
        <v>443</v>
      </c>
      <c r="AF30" s="423"/>
      <c r="AG30" s="423"/>
      <c r="AH30" s="423"/>
      <c r="AI30" s="423"/>
      <c r="AJ30" s="423"/>
      <c r="AK30" s="423"/>
      <c r="AL30" s="423"/>
      <c r="AM30" s="423"/>
      <c r="AN30" s="423"/>
      <c r="AO30" s="423"/>
      <c r="AP30" s="423"/>
      <c r="AQ30" s="423"/>
      <c r="AR30" s="423"/>
    </row>
    <row r="32" spans="1:44" x14ac:dyDescent="0.25">
      <c r="A32" s="32" t="s">
        <v>205</v>
      </c>
      <c r="B32" s="64" t="s">
        <v>428</v>
      </c>
      <c r="C32" s="64" t="s">
        <v>429</v>
      </c>
      <c r="D32" s="64" t="s">
        <v>430</v>
      </c>
      <c r="E32" s="33">
        <v>42947</v>
      </c>
      <c r="F32" s="33">
        <f>EOMONTH(E32,1)</f>
        <v>42978</v>
      </c>
      <c r="G32" s="33">
        <f t="shared" ref="G32" si="102">EOMONTH(F32,1)</f>
        <v>43008</v>
      </c>
      <c r="H32" s="33">
        <f t="shared" ref="H32" si="103">EOMONTH(G32,1)</f>
        <v>43039</v>
      </c>
      <c r="I32" s="33">
        <f t="shared" ref="I32" si="104">EOMONTH(H32,1)</f>
        <v>43069</v>
      </c>
      <c r="J32" s="33">
        <f t="shared" ref="J32" si="105">EOMONTH(I32,1)</f>
        <v>43100</v>
      </c>
      <c r="K32" s="33">
        <f t="shared" ref="K32" si="106">EOMONTH(J32,1)</f>
        <v>43131</v>
      </c>
      <c r="L32" s="33">
        <f t="shared" ref="L32" si="107">EOMONTH(K32,1)</f>
        <v>43159</v>
      </c>
      <c r="M32" s="33">
        <f t="shared" ref="M32" si="108">EOMONTH(L32,1)</f>
        <v>43190</v>
      </c>
      <c r="N32" s="34" t="s">
        <v>17</v>
      </c>
      <c r="P32" s="32" t="s">
        <v>205</v>
      </c>
      <c r="Q32" s="64" t="s">
        <v>428</v>
      </c>
      <c r="R32" s="64" t="s">
        <v>429</v>
      </c>
      <c r="S32" s="64" t="s">
        <v>430</v>
      </c>
      <c r="T32" s="33">
        <v>42947</v>
      </c>
      <c r="U32" s="33">
        <f>EOMONTH(T32,1)</f>
        <v>42978</v>
      </c>
      <c r="V32" s="33">
        <f t="shared" ref="V32" si="109">EOMONTH(U32,1)</f>
        <v>43008</v>
      </c>
      <c r="W32" s="33">
        <f t="shared" ref="W32" si="110">EOMONTH(V32,1)</f>
        <v>43039</v>
      </c>
      <c r="X32" s="33">
        <f t="shared" ref="X32" si="111">EOMONTH(W32,1)</f>
        <v>43069</v>
      </c>
      <c r="Y32" s="33">
        <f t="shared" ref="Y32" si="112">EOMONTH(X32,1)</f>
        <v>43100</v>
      </c>
      <c r="Z32" s="33">
        <f t="shared" ref="Z32" si="113">EOMONTH(Y32,1)</f>
        <v>43131</v>
      </c>
      <c r="AA32" s="33">
        <f t="shared" ref="AA32" si="114">EOMONTH(Z32,1)</f>
        <v>43159</v>
      </c>
      <c r="AB32" s="33">
        <f t="shared" ref="AB32" si="115">EOMONTH(AA32,1)</f>
        <v>43190</v>
      </c>
      <c r="AC32" s="34" t="s">
        <v>17</v>
      </c>
      <c r="AE32" s="32" t="s">
        <v>205</v>
      </c>
      <c r="AF32" s="64" t="s">
        <v>428</v>
      </c>
      <c r="AG32" s="64" t="s">
        <v>429</v>
      </c>
      <c r="AH32" s="64" t="s">
        <v>430</v>
      </c>
      <c r="AI32" s="33">
        <v>42947</v>
      </c>
      <c r="AJ32" s="33">
        <f>EOMONTH(AI32,1)</f>
        <v>42978</v>
      </c>
      <c r="AK32" s="33">
        <f t="shared" ref="AK32" si="116">EOMONTH(AJ32,1)</f>
        <v>43008</v>
      </c>
      <c r="AL32" s="33">
        <f t="shared" ref="AL32" si="117">EOMONTH(AK32,1)</f>
        <v>43039</v>
      </c>
      <c r="AM32" s="33">
        <f t="shared" ref="AM32" si="118">EOMONTH(AL32,1)</f>
        <v>43069</v>
      </c>
      <c r="AN32" s="33">
        <f t="shared" ref="AN32" si="119">EOMONTH(AM32,1)</f>
        <v>43100</v>
      </c>
      <c r="AO32" s="33">
        <f t="shared" ref="AO32" si="120">EOMONTH(AN32,1)</f>
        <v>43131</v>
      </c>
      <c r="AP32" s="33">
        <f t="shared" ref="AP32" si="121">EOMONTH(AO32,1)</f>
        <v>43159</v>
      </c>
      <c r="AQ32" s="33">
        <f t="shared" ref="AQ32" si="122">EOMONTH(AP32,1)</f>
        <v>43190</v>
      </c>
      <c r="AR32" s="34" t="s">
        <v>17</v>
      </c>
    </row>
    <row r="33" spans="1:44" x14ac:dyDescent="0.25">
      <c r="A33" s="70" t="s">
        <v>12</v>
      </c>
      <c r="B33" s="230">
        <f>Q33-AF33</f>
        <v>0</v>
      </c>
      <c r="C33" s="230">
        <f t="shared" ref="C33:C37" si="123">R33-AG33</f>
        <v>0</v>
      </c>
      <c r="D33" s="230">
        <f t="shared" ref="D33:D37" si="124">S33-AH33</f>
        <v>0</v>
      </c>
      <c r="E33" s="231">
        <f t="shared" ref="E33:E37" si="125">T33-AI33</f>
        <v>0</v>
      </c>
      <c r="F33" s="231">
        <f t="shared" ref="F33:F37" si="126">U33-AJ33</f>
        <v>0</v>
      </c>
      <c r="G33" s="231">
        <f t="shared" ref="G33:G37" si="127">V33-AK33</f>
        <v>0</v>
      </c>
      <c r="H33" s="231">
        <f t="shared" ref="H33:H37" si="128">W33-AL33</f>
        <v>0</v>
      </c>
      <c r="I33" s="231">
        <f t="shared" ref="I33:I37" si="129">X33-AM33</f>
        <v>0</v>
      </c>
      <c r="J33" s="231">
        <f t="shared" ref="J33:J37" si="130">Y33-AN33</f>
        <v>0</v>
      </c>
      <c r="K33" s="231">
        <f t="shared" ref="K33:K37" si="131">Z33-AO33</f>
        <v>0</v>
      </c>
      <c r="L33" s="231">
        <f t="shared" ref="L33:L37" si="132">AA33-AP33</f>
        <v>0</v>
      </c>
      <c r="M33" s="231">
        <f t="shared" ref="M33:M37" si="133">AB33-AQ33</f>
        <v>0</v>
      </c>
      <c r="N33" s="36">
        <f>SUM(B33:M33)</f>
        <v>0</v>
      </c>
      <c r="P33" s="70" t="s">
        <v>12</v>
      </c>
      <c r="Q33" s="70"/>
      <c r="R33" s="70"/>
      <c r="S33" s="70"/>
      <c r="T33" s="66"/>
      <c r="U33" s="66"/>
      <c r="V33" s="66"/>
      <c r="W33" s="66"/>
      <c r="X33" s="66"/>
      <c r="Y33" s="66"/>
      <c r="Z33" s="66"/>
      <c r="AA33" s="66"/>
      <c r="AB33" s="66"/>
      <c r="AC33" s="36">
        <f>SUM(Q33:AB33)</f>
        <v>0</v>
      </c>
      <c r="AE33" s="70" t="s">
        <v>12</v>
      </c>
      <c r="AF33" s="70"/>
      <c r="AG33" s="70"/>
      <c r="AH33" s="70"/>
      <c r="AI33" s="66"/>
      <c r="AJ33" s="66"/>
      <c r="AK33" s="66"/>
      <c r="AL33" s="66"/>
      <c r="AM33" s="66"/>
      <c r="AN33" s="66"/>
      <c r="AO33" s="66"/>
      <c r="AP33" s="66"/>
      <c r="AQ33" s="66"/>
      <c r="AR33" s="36">
        <f>SUM(AF33:AQ33)</f>
        <v>0</v>
      </c>
    </row>
    <row r="34" spans="1:44" x14ac:dyDescent="0.25">
      <c r="A34" s="71" t="s">
        <v>13</v>
      </c>
      <c r="B34" s="232">
        <f t="shared" ref="B34:B37" si="134">Q34-AF34</f>
        <v>0</v>
      </c>
      <c r="C34" s="232">
        <f t="shared" si="123"/>
        <v>0</v>
      </c>
      <c r="D34" s="232">
        <f t="shared" si="124"/>
        <v>0</v>
      </c>
      <c r="E34" s="233">
        <f t="shared" si="125"/>
        <v>0</v>
      </c>
      <c r="F34" s="233">
        <f t="shared" si="126"/>
        <v>0</v>
      </c>
      <c r="G34" s="233">
        <f t="shared" si="127"/>
        <v>0</v>
      </c>
      <c r="H34" s="233">
        <f t="shared" si="128"/>
        <v>0</v>
      </c>
      <c r="I34" s="233">
        <f t="shared" si="129"/>
        <v>0</v>
      </c>
      <c r="J34" s="233">
        <f t="shared" si="130"/>
        <v>0</v>
      </c>
      <c r="K34" s="233">
        <f t="shared" si="131"/>
        <v>0</v>
      </c>
      <c r="L34" s="233">
        <f t="shared" si="132"/>
        <v>0</v>
      </c>
      <c r="M34" s="233">
        <f t="shared" si="133"/>
        <v>0</v>
      </c>
      <c r="N34" s="36">
        <f t="shared" ref="N34:N37" si="135">SUM(B34:M34)</f>
        <v>0</v>
      </c>
      <c r="P34" s="71" t="s">
        <v>13</v>
      </c>
      <c r="Q34" s="71"/>
      <c r="R34" s="71"/>
      <c r="S34" s="71"/>
      <c r="T34" s="67"/>
      <c r="U34" s="67"/>
      <c r="V34" s="67"/>
      <c r="W34" s="67"/>
      <c r="X34" s="67"/>
      <c r="Y34" s="67"/>
      <c r="Z34" s="67"/>
      <c r="AA34" s="67"/>
      <c r="AB34" s="67"/>
      <c r="AC34" s="36">
        <f t="shared" ref="AC34:AC37" si="136">SUM(Q34:AB34)</f>
        <v>0</v>
      </c>
      <c r="AE34" s="71" t="s">
        <v>13</v>
      </c>
      <c r="AF34" s="71"/>
      <c r="AG34" s="71"/>
      <c r="AH34" s="71"/>
      <c r="AI34" s="67"/>
      <c r="AJ34" s="67"/>
      <c r="AK34" s="67"/>
      <c r="AL34" s="67"/>
      <c r="AM34" s="67"/>
      <c r="AN34" s="67"/>
      <c r="AO34" s="67"/>
      <c r="AP34" s="67"/>
      <c r="AQ34" s="67"/>
      <c r="AR34" s="36">
        <f t="shared" ref="AR34:AR37" si="137">SUM(AF34:AQ34)</f>
        <v>0</v>
      </c>
    </row>
    <row r="35" spans="1:44" x14ac:dyDescent="0.25">
      <c r="A35" s="70" t="s">
        <v>14</v>
      </c>
      <c r="B35" s="230">
        <f t="shared" si="134"/>
        <v>0</v>
      </c>
      <c r="C35" s="230">
        <f t="shared" si="123"/>
        <v>0</v>
      </c>
      <c r="D35" s="230">
        <f t="shared" si="124"/>
        <v>0</v>
      </c>
      <c r="E35" s="231">
        <f t="shared" si="125"/>
        <v>0</v>
      </c>
      <c r="F35" s="231">
        <f t="shared" si="126"/>
        <v>0</v>
      </c>
      <c r="G35" s="231">
        <f t="shared" si="127"/>
        <v>0</v>
      </c>
      <c r="H35" s="231">
        <f t="shared" si="128"/>
        <v>0</v>
      </c>
      <c r="I35" s="231">
        <f t="shared" si="129"/>
        <v>0</v>
      </c>
      <c r="J35" s="231">
        <f t="shared" si="130"/>
        <v>0</v>
      </c>
      <c r="K35" s="231">
        <f t="shared" si="131"/>
        <v>0</v>
      </c>
      <c r="L35" s="231">
        <f t="shared" si="132"/>
        <v>0</v>
      </c>
      <c r="M35" s="231">
        <f t="shared" si="133"/>
        <v>0</v>
      </c>
      <c r="N35" s="36">
        <f t="shared" si="135"/>
        <v>0</v>
      </c>
      <c r="P35" s="70" t="s">
        <v>14</v>
      </c>
      <c r="Q35" s="70"/>
      <c r="R35" s="70"/>
      <c r="S35" s="70"/>
      <c r="T35" s="66"/>
      <c r="U35" s="66"/>
      <c r="V35" s="66"/>
      <c r="W35" s="66"/>
      <c r="X35" s="66"/>
      <c r="Y35" s="66"/>
      <c r="Z35" s="66"/>
      <c r="AA35" s="66"/>
      <c r="AB35" s="66"/>
      <c r="AC35" s="36">
        <f t="shared" si="136"/>
        <v>0</v>
      </c>
      <c r="AE35" s="70" t="s">
        <v>14</v>
      </c>
      <c r="AF35" s="70"/>
      <c r="AG35" s="70"/>
      <c r="AH35" s="70"/>
      <c r="AI35" s="66"/>
      <c r="AJ35" s="66"/>
      <c r="AK35" s="66"/>
      <c r="AL35" s="66"/>
      <c r="AM35" s="66"/>
      <c r="AN35" s="66"/>
      <c r="AO35" s="66"/>
      <c r="AP35" s="66"/>
      <c r="AQ35" s="66"/>
      <c r="AR35" s="36">
        <f t="shared" si="137"/>
        <v>0</v>
      </c>
    </row>
    <row r="36" spans="1:44" x14ac:dyDescent="0.25">
      <c r="A36" s="71" t="s">
        <v>15</v>
      </c>
      <c r="B36" s="232">
        <f t="shared" si="134"/>
        <v>0</v>
      </c>
      <c r="C36" s="232">
        <f t="shared" si="123"/>
        <v>0</v>
      </c>
      <c r="D36" s="232">
        <f t="shared" si="124"/>
        <v>0</v>
      </c>
      <c r="E36" s="233">
        <f t="shared" si="125"/>
        <v>0</v>
      </c>
      <c r="F36" s="233">
        <f t="shared" si="126"/>
        <v>0</v>
      </c>
      <c r="G36" s="233">
        <f t="shared" si="127"/>
        <v>0</v>
      </c>
      <c r="H36" s="233">
        <f t="shared" si="128"/>
        <v>0</v>
      </c>
      <c r="I36" s="233">
        <f t="shared" si="129"/>
        <v>0</v>
      </c>
      <c r="J36" s="233">
        <f t="shared" si="130"/>
        <v>0</v>
      </c>
      <c r="K36" s="233">
        <f t="shared" si="131"/>
        <v>0</v>
      </c>
      <c r="L36" s="233">
        <f t="shared" si="132"/>
        <v>0</v>
      </c>
      <c r="M36" s="233">
        <f t="shared" si="133"/>
        <v>0</v>
      </c>
      <c r="N36" s="36">
        <f t="shared" si="135"/>
        <v>0</v>
      </c>
      <c r="P36" s="71" t="s">
        <v>15</v>
      </c>
      <c r="Q36" s="71"/>
      <c r="R36" s="71"/>
      <c r="S36" s="71"/>
      <c r="T36" s="67"/>
      <c r="U36" s="67"/>
      <c r="V36" s="67"/>
      <c r="W36" s="67"/>
      <c r="X36" s="67"/>
      <c r="Y36" s="67"/>
      <c r="Z36" s="67"/>
      <c r="AA36" s="67"/>
      <c r="AB36" s="67"/>
      <c r="AC36" s="36">
        <f t="shared" si="136"/>
        <v>0</v>
      </c>
      <c r="AE36" s="71" t="s">
        <v>15</v>
      </c>
      <c r="AF36" s="71"/>
      <c r="AG36" s="71"/>
      <c r="AH36" s="71"/>
      <c r="AI36" s="67"/>
      <c r="AJ36" s="67"/>
      <c r="AK36" s="67"/>
      <c r="AL36" s="67"/>
      <c r="AM36" s="67"/>
      <c r="AN36" s="67"/>
      <c r="AO36" s="67"/>
      <c r="AP36" s="67"/>
      <c r="AQ36" s="67"/>
      <c r="AR36" s="36">
        <f t="shared" si="137"/>
        <v>0</v>
      </c>
    </row>
    <row r="37" spans="1:44" x14ac:dyDescent="0.25">
      <c r="A37" s="72" t="s">
        <v>16</v>
      </c>
      <c r="B37" s="234">
        <f t="shared" si="134"/>
        <v>0</v>
      </c>
      <c r="C37" s="234">
        <f t="shared" si="123"/>
        <v>0</v>
      </c>
      <c r="D37" s="234">
        <f t="shared" si="124"/>
        <v>0</v>
      </c>
      <c r="E37" s="231">
        <f t="shared" si="125"/>
        <v>0</v>
      </c>
      <c r="F37" s="231">
        <f t="shared" si="126"/>
        <v>0</v>
      </c>
      <c r="G37" s="231">
        <f t="shared" si="127"/>
        <v>0</v>
      </c>
      <c r="H37" s="231">
        <f t="shared" si="128"/>
        <v>0</v>
      </c>
      <c r="I37" s="231">
        <f t="shared" si="129"/>
        <v>0</v>
      </c>
      <c r="J37" s="231">
        <f t="shared" si="130"/>
        <v>0</v>
      </c>
      <c r="K37" s="231">
        <f t="shared" si="131"/>
        <v>0</v>
      </c>
      <c r="L37" s="231">
        <f t="shared" si="132"/>
        <v>0</v>
      </c>
      <c r="M37" s="231">
        <f t="shared" si="133"/>
        <v>0</v>
      </c>
      <c r="N37" s="36">
        <f t="shared" si="135"/>
        <v>0</v>
      </c>
      <c r="P37" s="72" t="s">
        <v>16</v>
      </c>
      <c r="Q37" s="72"/>
      <c r="R37" s="72"/>
      <c r="S37" s="72"/>
      <c r="T37" s="66"/>
      <c r="U37" s="66"/>
      <c r="V37" s="66"/>
      <c r="W37" s="66"/>
      <c r="X37" s="66"/>
      <c r="Y37" s="66"/>
      <c r="Z37" s="66"/>
      <c r="AA37" s="66"/>
      <c r="AB37" s="66"/>
      <c r="AC37" s="36">
        <f t="shared" si="136"/>
        <v>0</v>
      </c>
      <c r="AE37" s="72" t="s">
        <v>16</v>
      </c>
      <c r="AF37" s="72"/>
      <c r="AG37" s="72"/>
      <c r="AH37" s="72"/>
      <c r="AI37" s="66"/>
      <c r="AJ37" s="66"/>
      <c r="AK37" s="66"/>
      <c r="AL37" s="66"/>
      <c r="AM37" s="66"/>
      <c r="AN37" s="66"/>
      <c r="AO37" s="66"/>
      <c r="AP37" s="66"/>
      <c r="AQ37" s="66"/>
      <c r="AR37" s="36">
        <f t="shared" si="137"/>
        <v>0</v>
      </c>
    </row>
    <row r="39" spans="1:44" ht="21" x14ac:dyDescent="0.35">
      <c r="A39" s="423" t="s">
        <v>444</v>
      </c>
      <c r="B39" s="423"/>
      <c r="C39" s="423"/>
      <c r="D39" s="423"/>
      <c r="E39" s="423"/>
      <c r="F39" s="423"/>
      <c r="G39" s="423"/>
      <c r="H39" s="423"/>
      <c r="I39" s="423"/>
      <c r="J39" s="423"/>
      <c r="K39" s="423"/>
      <c r="L39" s="423"/>
      <c r="M39" s="423"/>
      <c r="N39" s="423"/>
      <c r="P39" s="424" t="s">
        <v>444</v>
      </c>
      <c r="Q39" s="424"/>
      <c r="R39" s="424"/>
      <c r="S39" s="424"/>
      <c r="T39" s="424"/>
      <c r="U39" s="424"/>
      <c r="V39" s="424"/>
      <c r="W39" s="424"/>
      <c r="X39" s="424"/>
      <c r="Y39" s="424"/>
      <c r="Z39" s="424"/>
      <c r="AA39" s="424"/>
      <c r="AB39" s="424"/>
      <c r="AC39" s="424"/>
      <c r="AE39" s="423" t="s">
        <v>444</v>
      </c>
      <c r="AF39" s="423"/>
      <c r="AG39" s="423"/>
      <c r="AH39" s="423"/>
      <c r="AI39" s="423"/>
      <c r="AJ39" s="423"/>
      <c r="AK39" s="423"/>
      <c r="AL39" s="423"/>
      <c r="AM39" s="423"/>
      <c r="AN39" s="423"/>
      <c r="AO39" s="423"/>
      <c r="AP39" s="423"/>
      <c r="AQ39" s="423"/>
      <c r="AR39" s="423"/>
    </row>
    <row r="41" spans="1:44" x14ac:dyDescent="0.25">
      <c r="A41" s="32" t="s">
        <v>205</v>
      </c>
      <c r="B41" s="64" t="s">
        <v>428</v>
      </c>
      <c r="C41" s="64" t="s">
        <v>429</v>
      </c>
      <c r="D41" s="64" t="s">
        <v>430</v>
      </c>
      <c r="E41" s="33">
        <v>42947</v>
      </c>
      <c r="F41" s="33">
        <f>EOMONTH(E41,1)</f>
        <v>42978</v>
      </c>
      <c r="G41" s="33">
        <f t="shared" ref="G41" si="138">EOMONTH(F41,1)</f>
        <v>43008</v>
      </c>
      <c r="H41" s="33">
        <f t="shared" ref="H41" si="139">EOMONTH(G41,1)</f>
        <v>43039</v>
      </c>
      <c r="I41" s="33">
        <f t="shared" ref="I41" si="140">EOMONTH(H41,1)</f>
        <v>43069</v>
      </c>
      <c r="J41" s="33">
        <f t="shared" ref="J41" si="141">EOMONTH(I41,1)</f>
        <v>43100</v>
      </c>
      <c r="K41" s="33">
        <f t="shared" ref="K41" si="142">EOMONTH(J41,1)</f>
        <v>43131</v>
      </c>
      <c r="L41" s="33">
        <f t="shared" ref="L41" si="143">EOMONTH(K41,1)</f>
        <v>43159</v>
      </c>
      <c r="M41" s="33">
        <f t="shared" ref="M41" si="144">EOMONTH(L41,1)</f>
        <v>43190</v>
      </c>
      <c r="N41" s="34" t="s">
        <v>17</v>
      </c>
      <c r="P41" s="32" t="s">
        <v>205</v>
      </c>
      <c r="Q41" s="64" t="s">
        <v>428</v>
      </c>
      <c r="R41" s="64" t="s">
        <v>429</v>
      </c>
      <c r="S41" s="64" t="s">
        <v>430</v>
      </c>
      <c r="T41" s="33">
        <v>42947</v>
      </c>
      <c r="U41" s="33">
        <f>EOMONTH(T41,1)</f>
        <v>42978</v>
      </c>
      <c r="V41" s="33">
        <f t="shared" ref="V41" si="145">EOMONTH(U41,1)</f>
        <v>43008</v>
      </c>
      <c r="W41" s="33">
        <f t="shared" ref="W41" si="146">EOMONTH(V41,1)</f>
        <v>43039</v>
      </c>
      <c r="X41" s="33">
        <f t="shared" ref="X41" si="147">EOMONTH(W41,1)</f>
        <v>43069</v>
      </c>
      <c r="Y41" s="33">
        <f t="shared" ref="Y41" si="148">EOMONTH(X41,1)</f>
        <v>43100</v>
      </c>
      <c r="Z41" s="33">
        <f t="shared" ref="Z41" si="149">EOMONTH(Y41,1)</f>
        <v>43131</v>
      </c>
      <c r="AA41" s="33">
        <f t="shared" ref="AA41" si="150">EOMONTH(Z41,1)</f>
        <v>43159</v>
      </c>
      <c r="AB41" s="33">
        <f t="shared" ref="AB41" si="151">EOMONTH(AA41,1)</f>
        <v>43190</v>
      </c>
      <c r="AC41" s="34" t="s">
        <v>17</v>
      </c>
      <c r="AE41" s="32" t="s">
        <v>205</v>
      </c>
      <c r="AF41" s="64" t="s">
        <v>428</v>
      </c>
      <c r="AG41" s="64" t="s">
        <v>429</v>
      </c>
      <c r="AH41" s="64" t="s">
        <v>430</v>
      </c>
      <c r="AI41" s="33">
        <v>42947</v>
      </c>
      <c r="AJ41" s="33">
        <f>EOMONTH(AI41,1)</f>
        <v>42978</v>
      </c>
      <c r="AK41" s="33">
        <f t="shared" ref="AK41" si="152">EOMONTH(AJ41,1)</f>
        <v>43008</v>
      </c>
      <c r="AL41" s="33">
        <f t="shared" ref="AL41" si="153">EOMONTH(AK41,1)</f>
        <v>43039</v>
      </c>
      <c r="AM41" s="33">
        <f t="shared" ref="AM41" si="154">EOMONTH(AL41,1)</f>
        <v>43069</v>
      </c>
      <c r="AN41" s="33">
        <f t="shared" ref="AN41" si="155">EOMONTH(AM41,1)</f>
        <v>43100</v>
      </c>
      <c r="AO41" s="33">
        <f t="shared" ref="AO41" si="156">EOMONTH(AN41,1)</f>
        <v>43131</v>
      </c>
      <c r="AP41" s="33">
        <f t="shared" ref="AP41" si="157">EOMONTH(AO41,1)</f>
        <v>43159</v>
      </c>
      <c r="AQ41" s="33">
        <f t="shared" ref="AQ41" si="158">EOMONTH(AP41,1)</f>
        <v>43190</v>
      </c>
      <c r="AR41" s="34" t="s">
        <v>17</v>
      </c>
    </row>
    <row r="42" spans="1:44" x14ac:dyDescent="0.25">
      <c r="A42" s="70" t="s">
        <v>12</v>
      </c>
      <c r="B42" s="230">
        <f>Q42-AF42</f>
        <v>0</v>
      </c>
      <c r="C42" s="230">
        <f t="shared" ref="C42:C46" si="159">R42-AG42</f>
        <v>0</v>
      </c>
      <c r="D42" s="230">
        <f t="shared" ref="D42:D46" si="160">S42-AH42</f>
        <v>0</v>
      </c>
      <c r="E42" s="231">
        <f t="shared" ref="E42:E46" si="161">T42-AI42</f>
        <v>0</v>
      </c>
      <c r="F42" s="231">
        <f t="shared" ref="F42:F46" si="162">U42-AJ42</f>
        <v>0</v>
      </c>
      <c r="G42" s="231">
        <f t="shared" ref="G42:G46" si="163">V42-AK42</f>
        <v>0</v>
      </c>
      <c r="H42" s="231">
        <f t="shared" ref="H42:H46" si="164">W42-AL42</f>
        <v>0</v>
      </c>
      <c r="I42" s="231">
        <f t="shared" ref="I42:I46" si="165">X42-AM42</f>
        <v>0</v>
      </c>
      <c r="J42" s="231">
        <f t="shared" ref="J42:J46" si="166">Y42-AN42</f>
        <v>0</v>
      </c>
      <c r="K42" s="231">
        <f t="shared" ref="K42:K46" si="167">Z42-AO42</f>
        <v>0</v>
      </c>
      <c r="L42" s="231">
        <f t="shared" ref="L42:L46" si="168">AA42-AP42</f>
        <v>0</v>
      </c>
      <c r="M42" s="231">
        <f t="shared" ref="M42:M46" si="169">AB42-AQ42</f>
        <v>0</v>
      </c>
      <c r="N42" s="36">
        <f>SUM(B42:M42)</f>
        <v>0</v>
      </c>
      <c r="P42" s="70" t="s">
        <v>12</v>
      </c>
      <c r="Q42" s="70"/>
      <c r="R42" s="70"/>
      <c r="S42" s="70"/>
      <c r="T42" s="66"/>
      <c r="U42" s="66"/>
      <c r="V42" s="66"/>
      <c r="W42" s="66"/>
      <c r="X42" s="66"/>
      <c r="Y42" s="66"/>
      <c r="Z42" s="66"/>
      <c r="AA42" s="66"/>
      <c r="AB42" s="66"/>
      <c r="AC42" s="36">
        <f>SUM(Q42:AB42)</f>
        <v>0</v>
      </c>
      <c r="AE42" s="70" t="s">
        <v>12</v>
      </c>
      <c r="AF42" s="70"/>
      <c r="AG42" s="70"/>
      <c r="AH42" s="70"/>
      <c r="AI42" s="66"/>
      <c r="AJ42" s="66"/>
      <c r="AK42" s="66"/>
      <c r="AL42" s="66"/>
      <c r="AM42" s="66"/>
      <c r="AN42" s="66"/>
      <c r="AO42" s="66"/>
      <c r="AP42" s="66"/>
      <c r="AQ42" s="66"/>
      <c r="AR42" s="36">
        <f>SUM(AF42:AQ42)</f>
        <v>0</v>
      </c>
    </row>
    <row r="43" spans="1:44" x14ac:dyDescent="0.25">
      <c r="A43" s="71" t="s">
        <v>13</v>
      </c>
      <c r="B43" s="232">
        <f t="shared" ref="B43:B46" si="170">Q43-AF43</f>
        <v>0</v>
      </c>
      <c r="C43" s="232">
        <f t="shared" si="159"/>
        <v>0</v>
      </c>
      <c r="D43" s="232">
        <f t="shared" si="160"/>
        <v>0</v>
      </c>
      <c r="E43" s="233">
        <f t="shared" si="161"/>
        <v>0</v>
      </c>
      <c r="F43" s="233">
        <f t="shared" si="162"/>
        <v>0</v>
      </c>
      <c r="G43" s="233">
        <f t="shared" si="163"/>
        <v>0</v>
      </c>
      <c r="H43" s="233">
        <f t="shared" si="164"/>
        <v>0</v>
      </c>
      <c r="I43" s="233">
        <f t="shared" si="165"/>
        <v>0</v>
      </c>
      <c r="J43" s="233">
        <f t="shared" si="166"/>
        <v>0</v>
      </c>
      <c r="K43" s="233">
        <f t="shared" si="167"/>
        <v>0</v>
      </c>
      <c r="L43" s="233">
        <f t="shared" si="168"/>
        <v>0</v>
      </c>
      <c r="M43" s="233">
        <f t="shared" si="169"/>
        <v>0</v>
      </c>
      <c r="N43" s="36">
        <f t="shared" ref="N43:N46" si="171">SUM(B43:M43)</f>
        <v>0</v>
      </c>
      <c r="P43" s="71" t="s">
        <v>13</v>
      </c>
      <c r="Q43" s="71"/>
      <c r="R43" s="71"/>
      <c r="S43" s="71"/>
      <c r="T43" s="67"/>
      <c r="U43" s="67"/>
      <c r="V43" s="67"/>
      <c r="W43" s="67"/>
      <c r="X43" s="67"/>
      <c r="Y43" s="67"/>
      <c r="Z43" s="67"/>
      <c r="AA43" s="67"/>
      <c r="AB43" s="67"/>
      <c r="AC43" s="36">
        <f t="shared" ref="AC43:AC46" si="172">SUM(Q43:AB43)</f>
        <v>0</v>
      </c>
      <c r="AE43" s="71" t="s">
        <v>13</v>
      </c>
      <c r="AF43" s="71"/>
      <c r="AG43" s="71"/>
      <c r="AH43" s="71"/>
      <c r="AI43" s="67"/>
      <c r="AJ43" s="67"/>
      <c r="AK43" s="67"/>
      <c r="AL43" s="67"/>
      <c r="AM43" s="67"/>
      <c r="AN43" s="67"/>
      <c r="AO43" s="67"/>
      <c r="AP43" s="67"/>
      <c r="AQ43" s="67"/>
      <c r="AR43" s="36">
        <f t="shared" ref="AR43:AR46" si="173">SUM(AF43:AQ43)</f>
        <v>0</v>
      </c>
    </row>
    <row r="44" spans="1:44" x14ac:dyDescent="0.25">
      <c r="A44" s="70" t="s">
        <v>14</v>
      </c>
      <c r="B44" s="230">
        <f t="shared" si="170"/>
        <v>0</v>
      </c>
      <c r="C44" s="230">
        <f t="shared" si="159"/>
        <v>0</v>
      </c>
      <c r="D44" s="230">
        <f t="shared" si="160"/>
        <v>0</v>
      </c>
      <c r="E44" s="231">
        <f t="shared" si="161"/>
        <v>0</v>
      </c>
      <c r="F44" s="231">
        <f t="shared" si="162"/>
        <v>0</v>
      </c>
      <c r="G44" s="231">
        <f t="shared" si="163"/>
        <v>0</v>
      </c>
      <c r="H44" s="231">
        <f t="shared" si="164"/>
        <v>0</v>
      </c>
      <c r="I44" s="231">
        <f t="shared" si="165"/>
        <v>0</v>
      </c>
      <c r="J44" s="231">
        <f t="shared" si="166"/>
        <v>0</v>
      </c>
      <c r="K44" s="231">
        <f t="shared" si="167"/>
        <v>0</v>
      </c>
      <c r="L44" s="231">
        <f t="shared" si="168"/>
        <v>0</v>
      </c>
      <c r="M44" s="231">
        <f t="shared" si="169"/>
        <v>0</v>
      </c>
      <c r="N44" s="36">
        <f t="shared" si="171"/>
        <v>0</v>
      </c>
      <c r="P44" s="70" t="s">
        <v>14</v>
      </c>
      <c r="Q44" s="70"/>
      <c r="R44" s="70"/>
      <c r="S44" s="70"/>
      <c r="T44" s="66"/>
      <c r="U44" s="66"/>
      <c r="V44" s="66"/>
      <c r="W44" s="66"/>
      <c r="X44" s="66"/>
      <c r="Y44" s="66"/>
      <c r="Z44" s="66"/>
      <c r="AA44" s="66"/>
      <c r="AB44" s="66"/>
      <c r="AC44" s="36">
        <f t="shared" si="172"/>
        <v>0</v>
      </c>
      <c r="AE44" s="70" t="s">
        <v>14</v>
      </c>
      <c r="AF44" s="70"/>
      <c r="AG44" s="70"/>
      <c r="AH44" s="70"/>
      <c r="AI44" s="66"/>
      <c r="AJ44" s="66"/>
      <c r="AK44" s="66"/>
      <c r="AL44" s="66"/>
      <c r="AM44" s="66"/>
      <c r="AN44" s="66"/>
      <c r="AO44" s="66"/>
      <c r="AP44" s="66"/>
      <c r="AQ44" s="66"/>
      <c r="AR44" s="36">
        <f t="shared" si="173"/>
        <v>0</v>
      </c>
    </row>
    <row r="45" spans="1:44" x14ac:dyDescent="0.25">
      <c r="A45" s="71" t="s">
        <v>15</v>
      </c>
      <c r="B45" s="232">
        <f t="shared" si="170"/>
        <v>0</v>
      </c>
      <c r="C45" s="232">
        <f t="shared" si="159"/>
        <v>0</v>
      </c>
      <c r="D45" s="232">
        <f t="shared" si="160"/>
        <v>0</v>
      </c>
      <c r="E45" s="233">
        <f t="shared" si="161"/>
        <v>0</v>
      </c>
      <c r="F45" s="233">
        <f t="shared" si="162"/>
        <v>0</v>
      </c>
      <c r="G45" s="233">
        <f t="shared" si="163"/>
        <v>0</v>
      </c>
      <c r="H45" s="233">
        <f t="shared" si="164"/>
        <v>0</v>
      </c>
      <c r="I45" s="233">
        <f t="shared" si="165"/>
        <v>0</v>
      </c>
      <c r="J45" s="233">
        <f t="shared" si="166"/>
        <v>0</v>
      </c>
      <c r="K45" s="233">
        <f t="shared" si="167"/>
        <v>0</v>
      </c>
      <c r="L45" s="233">
        <f t="shared" si="168"/>
        <v>0</v>
      </c>
      <c r="M45" s="233">
        <f t="shared" si="169"/>
        <v>0</v>
      </c>
      <c r="N45" s="36">
        <f t="shared" si="171"/>
        <v>0</v>
      </c>
      <c r="P45" s="71" t="s">
        <v>15</v>
      </c>
      <c r="Q45" s="71"/>
      <c r="R45" s="71"/>
      <c r="S45" s="71"/>
      <c r="T45" s="67"/>
      <c r="U45" s="67"/>
      <c r="V45" s="67"/>
      <c r="W45" s="67"/>
      <c r="X45" s="67"/>
      <c r="Y45" s="67"/>
      <c r="Z45" s="67"/>
      <c r="AA45" s="67"/>
      <c r="AB45" s="67"/>
      <c r="AC45" s="36">
        <f t="shared" si="172"/>
        <v>0</v>
      </c>
      <c r="AE45" s="71" t="s">
        <v>15</v>
      </c>
      <c r="AF45" s="71"/>
      <c r="AG45" s="71"/>
      <c r="AH45" s="71"/>
      <c r="AI45" s="67"/>
      <c r="AJ45" s="67"/>
      <c r="AK45" s="67"/>
      <c r="AL45" s="67"/>
      <c r="AM45" s="67"/>
      <c r="AN45" s="67"/>
      <c r="AO45" s="67"/>
      <c r="AP45" s="67"/>
      <c r="AQ45" s="67"/>
      <c r="AR45" s="36">
        <f t="shared" si="173"/>
        <v>0</v>
      </c>
    </row>
    <row r="46" spans="1:44" x14ac:dyDescent="0.25">
      <c r="A46" s="72" t="s">
        <v>16</v>
      </c>
      <c r="B46" s="234">
        <f t="shared" si="170"/>
        <v>0</v>
      </c>
      <c r="C46" s="234">
        <f t="shared" si="159"/>
        <v>0</v>
      </c>
      <c r="D46" s="234">
        <f t="shared" si="160"/>
        <v>0</v>
      </c>
      <c r="E46" s="231">
        <f t="shared" si="161"/>
        <v>0</v>
      </c>
      <c r="F46" s="231">
        <f t="shared" si="162"/>
        <v>0</v>
      </c>
      <c r="G46" s="231">
        <f t="shared" si="163"/>
        <v>0</v>
      </c>
      <c r="H46" s="231">
        <f t="shared" si="164"/>
        <v>0</v>
      </c>
      <c r="I46" s="231">
        <f t="shared" si="165"/>
        <v>0</v>
      </c>
      <c r="J46" s="231">
        <f t="shared" si="166"/>
        <v>0</v>
      </c>
      <c r="K46" s="231">
        <f t="shared" si="167"/>
        <v>0</v>
      </c>
      <c r="L46" s="231">
        <f t="shared" si="168"/>
        <v>0</v>
      </c>
      <c r="M46" s="231">
        <f t="shared" si="169"/>
        <v>0</v>
      </c>
      <c r="N46" s="36">
        <f t="shared" si="171"/>
        <v>0</v>
      </c>
      <c r="P46" s="72" t="s">
        <v>16</v>
      </c>
      <c r="Q46" s="72"/>
      <c r="R46" s="72"/>
      <c r="S46" s="72"/>
      <c r="T46" s="66"/>
      <c r="U46" s="66"/>
      <c r="V46" s="66"/>
      <c r="W46" s="66"/>
      <c r="X46" s="66"/>
      <c r="Y46" s="66"/>
      <c r="Z46" s="66"/>
      <c r="AA46" s="66"/>
      <c r="AB46" s="66"/>
      <c r="AC46" s="36">
        <f t="shared" si="172"/>
        <v>0</v>
      </c>
      <c r="AE46" s="72" t="s">
        <v>16</v>
      </c>
      <c r="AF46" s="72"/>
      <c r="AG46" s="72"/>
      <c r="AH46" s="72"/>
      <c r="AI46" s="66"/>
      <c r="AJ46" s="66"/>
      <c r="AK46" s="66"/>
      <c r="AL46" s="66"/>
      <c r="AM46" s="66"/>
      <c r="AN46" s="66"/>
      <c r="AO46" s="66"/>
      <c r="AP46" s="66"/>
      <c r="AQ46" s="66"/>
      <c r="AR46" s="36">
        <f t="shared" si="173"/>
        <v>0</v>
      </c>
    </row>
    <row r="48" spans="1:44" ht="21" x14ac:dyDescent="0.35">
      <c r="A48" s="423" t="s">
        <v>445</v>
      </c>
      <c r="B48" s="423"/>
      <c r="C48" s="423"/>
      <c r="D48" s="423"/>
      <c r="E48" s="423"/>
      <c r="F48" s="423"/>
      <c r="G48" s="423"/>
      <c r="H48" s="423"/>
      <c r="I48" s="423"/>
      <c r="J48" s="423"/>
      <c r="K48" s="423"/>
      <c r="L48" s="423"/>
      <c r="M48" s="423"/>
      <c r="N48" s="423"/>
      <c r="P48" s="424" t="s">
        <v>445</v>
      </c>
      <c r="Q48" s="424"/>
      <c r="R48" s="424"/>
      <c r="S48" s="424"/>
      <c r="T48" s="424"/>
      <c r="U48" s="424"/>
      <c r="V48" s="424"/>
      <c r="W48" s="424"/>
      <c r="X48" s="424"/>
      <c r="Y48" s="424"/>
      <c r="Z48" s="424"/>
      <c r="AA48" s="424"/>
      <c r="AB48" s="424"/>
      <c r="AC48" s="424"/>
      <c r="AE48" s="423" t="s">
        <v>445</v>
      </c>
      <c r="AF48" s="423"/>
      <c r="AG48" s="423"/>
      <c r="AH48" s="423"/>
      <c r="AI48" s="423"/>
      <c r="AJ48" s="423"/>
      <c r="AK48" s="423"/>
      <c r="AL48" s="423"/>
      <c r="AM48" s="423"/>
      <c r="AN48" s="423"/>
      <c r="AO48" s="423"/>
      <c r="AP48" s="423"/>
      <c r="AQ48" s="423"/>
      <c r="AR48" s="423"/>
    </row>
    <row r="50" spans="1:44" x14ac:dyDescent="0.25">
      <c r="A50" s="32" t="s">
        <v>205</v>
      </c>
      <c r="B50" s="64" t="s">
        <v>428</v>
      </c>
      <c r="C50" s="64" t="s">
        <v>429</v>
      </c>
      <c r="D50" s="64" t="s">
        <v>430</v>
      </c>
      <c r="E50" s="33">
        <v>42947</v>
      </c>
      <c r="F50" s="33">
        <f>EOMONTH(E50,1)</f>
        <v>42978</v>
      </c>
      <c r="G50" s="33">
        <f t="shared" ref="G50" si="174">EOMONTH(F50,1)</f>
        <v>43008</v>
      </c>
      <c r="H50" s="33">
        <f t="shared" ref="H50" si="175">EOMONTH(G50,1)</f>
        <v>43039</v>
      </c>
      <c r="I50" s="33">
        <f t="shared" ref="I50" si="176">EOMONTH(H50,1)</f>
        <v>43069</v>
      </c>
      <c r="J50" s="33">
        <f t="shared" ref="J50" si="177">EOMONTH(I50,1)</f>
        <v>43100</v>
      </c>
      <c r="K50" s="33">
        <f t="shared" ref="K50" si="178">EOMONTH(J50,1)</f>
        <v>43131</v>
      </c>
      <c r="L50" s="33">
        <f t="shared" ref="L50" si="179">EOMONTH(K50,1)</f>
        <v>43159</v>
      </c>
      <c r="M50" s="33">
        <f t="shared" ref="M50" si="180">EOMONTH(L50,1)</f>
        <v>43190</v>
      </c>
      <c r="N50" s="34" t="s">
        <v>17</v>
      </c>
      <c r="P50" s="32" t="s">
        <v>205</v>
      </c>
      <c r="Q50" s="64" t="s">
        <v>428</v>
      </c>
      <c r="R50" s="64" t="s">
        <v>429</v>
      </c>
      <c r="S50" s="64" t="s">
        <v>430</v>
      </c>
      <c r="T50" s="33">
        <v>42947</v>
      </c>
      <c r="U50" s="33">
        <f>EOMONTH(T50,1)</f>
        <v>42978</v>
      </c>
      <c r="V50" s="33">
        <f t="shared" ref="V50" si="181">EOMONTH(U50,1)</f>
        <v>43008</v>
      </c>
      <c r="W50" s="33">
        <f t="shared" ref="W50" si="182">EOMONTH(V50,1)</f>
        <v>43039</v>
      </c>
      <c r="X50" s="33">
        <f t="shared" ref="X50" si="183">EOMONTH(W50,1)</f>
        <v>43069</v>
      </c>
      <c r="Y50" s="33">
        <f t="shared" ref="Y50" si="184">EOMONTH(X50,1)</f>
        <v>43100</v>
      </c>
      <c r="Z50" s="33">
        <f t="shared" ref="Z50" si="185">EOMONTH(Y50,1)</f>
        <v>43131</v>
      </c>
      <c r="AA50" s="33">
        <f t="shared" ref="AA50" si="186">EOMONTH(Z50,1)</f>
        <v>43159</v>
      </c>
      <c r="AB50" s="33">
        <f t="shared" ref="AB50" si="187">EOMONTH(AA50,1)</f>
        <v>43190</v>
      </c>
      <c r="AC50" s="34" t="s">
        <v>17</v>
      </c>
      <c r="AE50" s="32" t="s">
        <v>205</v>
      </c>
      <c r="AF50" s="64" t="s">
        <v>428</v>
      </c>
      <c r="AG50" s="64" t="s">
        <v>429</v>
      </c>
      <c r="AH50" s="64" t="s">
        <v>430</v>
      </c>
      <c r="AI50" s="33">
        <v>42947</v>
      </c>
      <c r="AJ50" s="33">
        <f>EOMONTH(AI50,1)</f>
        <v>42978</v>
      </c>
      <c r="AK50" s="33">
        <f t="shared" ref="AK50" si="188">EOMONTH(AJ50,1)</f>
        <v>43008</v>
      </c>
      <c r="AL50" s="33">
        <f t="shared" ref="AL50" si="189">EOMONTH(AK50,1)</f>
        <v>43039</v>
      </c>
      <c r="AM50" s="33">
        <f t="shared" ref="AM50" si="190">EOMONTH(AL50,1)</f>
        <v>43069</v>
      </c>
      <c r="AN50" s="33">
        <f t="shared" ref="AN50" si="191">EOMONTH(AM50,1)</f>
        <v>43100</v>
      </c>
      <c r="AO50" s="33">
        <f t="shared" ref="AO50" si="192">EOMONTH(AN50,1)</f>
        <v>43131</v>
      </c>
      <c r="AP50" s="33">
        <f t="shared" ref="AP50" si="193">EOMONTH(AO50,1)</f>
        <v>43159</v>
      </c>
      <c r="AQ50" s="33">
        <f t="shared" ref="AQ50" si="194">EOMONTH(AP50,1)</f>
        <v>43190</v>
      </c>
      <c r="AR50" s="34" t="s">
        <v>17</v>
      </c>
    </row>
    <row r="51" spans="1:44" x14ac:dyDescent="0.25">
      <c r="A51" s="70" t="s">
        <v>12</v>
      </c>
      <c r="B51" s="230">
        <f>Q51-AF51</f>
        <v>0</v>
      </c>
      <c r="C51" s="230">
        <f t="shared" ref="C51:C55" si="195">R51-AG51</f>
        <v>0</v>
      </c>
      <c r="D51" s="230">
        <f t="shared" ref="D51:D55" si="196">S51-AH51</f>
        <v>0</v>
      </c>
      <c r="E51" s="231">
        <f t="shared" ref="E51:E55" si="197">T51-AI51</f>
        <v>0</v>
      </c>
      <c r="F51" s="231">
        <f t="shared" ref="F51:F55" si="198">U51-AJ51</f>
        <v>0</v>
      </c>
      <c r="G51" s="231">
        <f t="shared" ref="G51:G55" si="199">V51-AK51</f>
        <v>0</v>
      </c>
      <c r="H51" s="231">
        <f t="shared" ref="H51:H55" si="200">W51-AL51</f>
        <v>0</v>
      </c>
      <c r="I51" s="231">
        <f t="shared" ref="I51:I55" si="201">X51-AM51</f>
        <v>0</v>
      </c>
      <c r="J51" s="231">
        <f t="shared" ref="J51:J55" si="202">Y51-AN51</f>
        <v>0</v>
      </c>
      <c r="K51" s="231">
        <f t="shared" ref="K51:K55" si="203">Z51-AO51</f>
        <v>0</v>
      </c>
      <c r="L51" s="231">
        <f t="shared" ref="L51:L55" si="204">AA51-AP51</f>
        <v>0</v>
      </c>
      <c r="M51" s="231">
        <f t="shared" ref="M51:M55" si="205">AB51-AQ51</f>
        <v>0</v>
      </c>
      <c r="N51" s="36">
        <f>SUM(B51:M51)</f>
        <v>0</v>
      </c>
      <c r="P51" s="70" t="s">
        <v>12</v>
      </c>
      <c r="Q51" s="70"/>
      <c r="R51" s="70"/>
      <c r="S51" s="70"/>
      <c r="T51" s="66"/>
      <c r="U51" s="66"/>
      <c r="V51" s="66"/>
      <c r="W51" s="66"/>
      <c r="X51" s="66"/>
      <c r="Y51" s="66"/>
      <c r="Z51" s="66"/>
      <c r="AA51" s="66"/>
      <c r="AB51" s="66"/>
      <c r="AC51" s="36">
        <f>SUM(Q51:AB51)</f>
        <v>0</v>
      </c>
      <c r="AE51" s="70" t="s">
        <v>12</v>
      </c>
      <c r="AF51" s="70"/>
      <c r="AG51" s="70"/>
      <c r="AH51" s="70"/>
      <c r="AI51" s="66"/>
      <c r="AJ51" s="66"/>
      <c r="AK51" s="66"/>
      <c r="AL51" s="66"/>
      <c r="AM51" s="66"/>
      <c r="AN51" s="66"/>
      <c r="AO51" s="66"/>
      <c r="AP51" s="66"/>
      <c r="AQ51" s="66"/>
      <c r="AR51" s="36">
        <f>SUM(AF51:AQ51)</f>
        <v>0</v>
      </c>
    </row>
    <row r="52" spans="1:44" x14ac:dyDescent="0.25">
      <c r="A52" s="71" t="s">
        <v>13</v>
      </c>
      <c r="B52" s="232">
        <f t="shared" ref="B52:B55" si="206">Q52-AF52</f>
        <v>0</v>
      </c>
      <c r="C52" s="232">
        <f t="shared" si="195"/>
        <v>0</v>
      </c>
      <c r="D52" s="232">
        <f t="shared" si="196"/>
        <v>0</v>
      </c>
      <c r="E52" s="233">
        <f t="shared" si="197"/>
        <v>0</v>
      </c>
      <c r="F52" s="233">
        <f t="shared" si="198"/>
        <v>0</v>
      </c>
      <c r="G52" s="233">
        <f t="shared" si="199"/>
        <v>0</v>
      </c>
      <c r="H52" s="233">
        <f t="shared" si="200"/>
        <v>0</v>
      </c>
      <c r="I52" s="233">
        <f t="shared" si="201"/>
        <v>0</v>
      </c>
      <c r="J52" s="233">
        <f t="shared" si="202"/>
        <v>0</v>
      </c>
      <c r="K52" s="233">
        <f t="shared" si="203"/>
        <v>0</v>
      </c>
      <c r="L52" s="233">
        <f t="shared" si="204"/>
        <v>0</v>
      </c>
      <c r="M52" s="233">
        <f t="shared" si="205"/>
        <v>0</v>
      </c>
      <c r="N52" s="36">
        <f t="shared" ref="N52:N55" si="207">SUM(B52:M52)</f>
        <v>0</v>
      </c>
      <c r="P52" s="71" t="s">
        <v>13</v>
      </c>
      <c r="Q52" s="71"/>
      <c r="R52" s="71"/>
      <c r="S52" s="71"/>
      <c r="T52" s="67"/>
      <c r="U52" s="67"/>
      <c r="V52" s="67"/>
      <c r="W52" s="67"/>
      <c r="X52" s="67"/>
      <c r="Y52" s="67"/>
      <c r="Z52" s="67"/>
      <c r="AA52" s="67"/>
      <c r="AB52" s="67"/>
      <c r="AC52" s="36">
        <f t="shared" ref="AC52:AC55" si="208">SUM(Q52:AB52)</f>
        <v>0</v>
      </c>
      <c r="AE52" s="71" t="s">
        <v>13</v>
      </c>
      <c r="AF52" s="71"/>
      <c r="AG52" s="71"/>
      <c r="AH52" s="71"/>
      <c r="AI52" s="67"/>
      <c r="AJ52" s="67"/>
      <c r="AK52" s="67"/>
      <c r="AL52" s="67"/>
      <c r="AM52" s="67"/>
      <c r="AN52" s="67"/>
      <c r="AO52" s="67"/>
      <c r="AP52" s="67"/>
      <c r="AQ52" s="67"/>
      <c r="AR52" s="36">
        <f t="shared" ref="AR52:AR55" si="209">SUM(AF52:AQ52)</f>
        <v>0</v>
      </c>
    </row>
    <row r="53" spans="1:44" x14ac:dyDescent="0.25">
      <c r="A53" s="70" t="s">
        <v>14</v>
      </c>
      <c r="B53" s="230">
        <f t="shared" si="206"/>
        <v>0</v>
      </c>
      <c r="C53" s="230">
        <f t="shared" si="195"/>
        <v>0</v>
      </c>
      <c r="D53" s="230">
        <f t="shared" si="196"/>
        <v>0</v>
      </c>
      <c r="E53" s="231">
        <f t="shared" si="197"/>
        <v>0</v>
      </c>
      <c r="F53" s="231">
        <f t="shared" si="198"/>
        <v>0</v>
      </c>
      <c r="G53" s="231">
        <f t="shared" si="199"/>
        <v>0</v>
      </c>
      <c r="H53" s="231">
        <f t="shared" si="200"/>
        <v>0</v>
      </c>
      <c r="I53" s="231">
        <f t="shared" si="201"/>
        <v>0</v>
      </c>
      <c r="J53" s="231">
        <f t="shared" si="202"/>
        <v>0</v>
      </c>
      <c r="K53" s="231">
        <f t="shared" si="203"/>
        <v>0</v>
      </c>
      <c r="L53" s="231">
        <f t="shared" si="204"/>
        <v>0</v>
      </c>
      <c r="M53" s="231">
        <f t="shared" si="205"/>
        <v>0</v>
      </c>
      <c r="N53" s="36">
        <f t="shared" si="207"/>
        <v>0</v>
      </c>
      <c r="P53" s="70" t="s">
        <v>14</v>
      </c>
      <c r="Q53" s="70"/>
      <c r="R53" s="70"/>
      <c r="S53" s="70"/>
      <c r="T53" s="66"/>
      <c r="U53" s="66"/>
      <c r="V53" s="66"/>
      <c r="W53" s="66"/>
      <c r="X53" s="66"/>
      <c r="Y53" s="66"/>
      <c r="Z53" s="66"/>
      <c r="AA53" s="66"/>
      <c r="AB53" s="66"/>
      <c r="AC53" s="36">
        <f t="shared" si="208"/>
        <v>0</v>
      </c>
      <c r="AE53" s="70" t="s">
        <v>14</v>
      </c>
      <c r="AF53" s="70"/>
      <c r="AG53" s="70"/>
      <c r="AH53" s="70"/>
      <c r="AI53" s="66"/>
      <c r="AJ53" s="66"/>
      <c r="AK53" s="66"/>
      <c r="AL53" s="66"/>
      <c r="AM53" s="66"/>
      <c r="AN53" s="66"/>
      <c r="AO53" s="66"/>
      <c r="AP53" s="66"/>
      <c r="AQ53" s="66"/>
      <c r="AR53" s="36">
        <f t="shared" si="209"/>
        <v>0</v>
      </c>
    </row>
    <row r="54" spans="1:44" x14ac:dyDescent="0.25">
      <c r="A54" s="71" t="s">
        <v>15</v>
      </c>
      <c r="B54" s="232">
        <f t="shared" si="206"/>
        <v>0</v>
      </c>
      <c r="C54" s="232">
        <f t="shared" si="195"/>
        <v>0</v>
      </c>
      <c r="D54" s="232">
        <f t="shared" si="196"/>
        <v>0</v>
      </c>
      <c r="E54" s="233">
        <f t="shared" si="197"/>
        <v>0</v>
      </c>
      <c r="F54" s="233">
        <f t="shared" si="198"/>
        <v>0</v>
      </c>
      <c r="G54" s="233">
        <f t="shared" si="199"/>
        <v>0</v>
      </c>
      <c r="H54" s="233">
        <f t="shared" si="200"/>
        <v>0</v>
      </c>
      <c r="I54" s="233">
        <f t="shared" si="201"/>
        <v>0</v>
      </c>
      <c r="J54" s="233">
        <f t="shared" si="202"/>
        <v>0</v>
      </c>
      <c r="K54" s="233">
        <f t="shared" si="203"/>
        <v>0</v>
      </c>
      <c r="L54" s="233">
        <f t="shared" si="204"/>
        <v>0</v>
      </c>
      <c r="M54" s="233">
        <f t="shared" si="205"/>
        <v>0</v>
      </c>
      <c r="N54" s="36">
        <f t="shared" si="207"/>
        <v>0</v>
      </c>
      <c r="P54" s="71" t="s">
        <v>15</v>
      </c>
      <c r="Q54" s="71"/>
      <c r="R54" s="71"/>
      <c r="S54" s="71"/>
      <c r="T54" s="67"/>
      <c r="U54" s="67"/>
      <c r="V54" s="67"/>
      <c r="W54" s="67"/>
      <c r="X54" s="67"/>
      <c r="Y54" s="67"/>
      <c r="Z54" s="67"/>
      <c r="AA54" s="67"/>
      <c r="AB54" s="67"/>
      <c r="AC54" s="36">
        <f t="shared" si="208"/>
        <v>0</v>
      </c>
      <c r="AE54" s="71" t="s">
        <v>15</v>
      </c>
      <c r="AF54" s="71"/>
      <c r="AG54" s="71"/>
      <c r="AH54" s="71"/>
      <c r="AI54" s="67"/>
      <c r="AJ54" s="67"/>
      <c r="AK54" s="67"/>
      <c r="AL54" s="67"/>
      <c r="AM54" s="67"/>
      <c r="AN54" s="67"/>
      <c r="AO54" s="67"/>
      <c r="AP54" s="67"/>
      <c r="AQ54" s="67"/>
      <c r="AR54" s="36">
        <f t="shared" si="209"/>
        <v>0</v>
      </c>
    </row>
    <row r="55" spans="1:44" x14ac:dyDescent="0.25">
      <c r="A55" s="72" t="s">
        <v>16</v>
      </c>
      <c r="B55" s="234">
        <f t="shared" si="206"/>
        <v>0</v>
      </c>
      <c r="C55" s="234">
        <f t="shared" si="195"/>
        <v>0</v>
      </c>
      <c r="D55" s="234">
        <f t="shared" si="196"/>
        <v>0</v>
      </c>
      <c r="E55" s="231">
        <f t="shared" si="197"/>
        <v>0</v>
      </c>
      <c r="F55" s="231">
        <f t="shared" si="198"/>
        <v>0</v>
      </c>
      <c r="G55" s="231">
        <f t="shared" si="199"/>
        <v>0</v>
      </c>
      <c r="H55" s="231">
        <f t="shared" si="200"/>
        <v>0</v>
      </c>
      <c r="I55" s="231">
        <f t="shared" si="201"/>
        <v>0</v>
      </c>
      <c r="J55" s="231">
        <f t="shared" si="202"/>
        <v>0</v>
      </c>
      <c r="K55" s="231">
        <f t="shared" si="203"/>
        <v>0</v>
      </c>
      <c r="L55" s="231">
        <f t="shared" si="204"/>
        <v>0</v>
      </c>
      <c r="M55" s="231">
        <f t="shared" si="205"/>
        <v>0</v>
      </c>
      <c r="N55" s="36">
        <f t="shared" si="207"/>
        <v>0</v>
      </c>
      <c r="P55" s="72" t="s">
        <v>16</v>
      </c>
      <c r="Q55" s="72"/>
      <c r="R55" s="72"/>
      <c r="S55" s="72"/>
      <c r="T55" s="66"/>
      <c r="U55" s="66"/>
      <c r="V55" s="66"/>
      <c r="W55" s="66"/>
      <c r="X55" s="66"/>
      <c r="Y55" s="66"/>
      <c r="Z55" s="66"/>
      <c r="AA55" s="66"/>
      <c r="AB55" s="66"/>
      <c r="AC55" s="36">
        <f t="shared" si="208"/>
        <v>0</v>
      </c>
      <c r="AE55" s="72" t="s">
        <v>16</v>
      </c>
      <c r="AF55" s="72"/>
      <c r="AG55" s="72"/>
      <c r="AH55" s="72"/>
      <c r="AI55" s="66"/>
      <c r="AJ55" s="66"/>
      <c r="AK55" s="66"/>
      <c r="AL55" s="66"/>
      <c r="AM55" s="66"/>
      <c r="AN55" s="66"/>
      <c r="AO55" s="66"/>
      <c r="AP55" s="66"/>
      <c r="AQ55" s="66"/>
      <c r="AR55" s="36">
        <f t="shared" si="209"/>
        <v>0</v>
      </c>
    </row>
    <row r="57" spans="1:44" ht="21" x14ac:dyDescent="0.35">
      <c r="A57" s="423" t="s">
        <v>446</v>
      </c>
      <c r="B57" s="423"/>
      <c r="C57" s="423"/>
      <c r="D57" s="423"/>
      <c r="E57" s="423"/>
      <c r="F57" s="423"/>
      <c r="G57" s="423"/>
      <c r="H57" s="423"/>
      <c r="I57" s="423"/>
      <c r="J57" s="423"/>
      <c r="K57" s="423"/>
      <c r="L57" s="423"/>
      <c r="M57" s="423"/>
      <c r="N57" s="423"/>
      <c r="P57" s="424" t="s">
        <v>446</v>
      </c>
      <c r="Q57" s="424"/>
      <c r="R57" s="424"/>
      <c r="S57" s="424"/>
      <c r="T57" s="424"/>
      <c r="U57" s="424"/>
      <c r="V57" s="424"/>
      <c r="W57" s="424"/>
      <c r="X57" s="424"/>
      <c r="Y57" s="424"/>
      <c r="Z57" s="424"/>
      <c r="AA57" s="424"/>
      <c r="AB57" s="424"/>
      <c r="AC57" s="424"/>
      <c r="AE57" s="423" t="s">
        <v>446</v>
      </c>
      <c r="AF57" s="423"/>
      <c r="AG57" s="423"/>
      <c r="AH57" s="423"/>
      <c r="AI57" s="423"/>
      <c r="AJ57" s="423"/>
      <c r="AK57" s="423"/>
      <c r="AL57" s="423"/>
      <c r="AM57" s="423"/>
      <c r="AN57" s="423"/>
      <c r="AO57" s="423"/>
      <c r="AP57" s="423"/>
      <c r="AQ57" s="423"/>
      <c r="AR57" s="423"/>
    </row>
    <row r="59" spans="1:44" x14ac:dyDescent="0.25">
      <c r="A59" s="32" t="s">
        <v>205</v>
      </c>
      <c r="B59" s="64" t="s">
        <v>428</v>
      </c>
      <c r="C59" s="64" t="s">
        <v>429</v>
      </c>
      <c r="D59" s="64" t="s">
        <v>430</v>
      </c>
      <c r="E59" s="33">
        <v>42947</v>
      </c>
      <c r="F59" s="33">
        <f>EOMONTH(E59,1)</f>
        <v>42978</v>
      </c>
      <c r="G59" s="33">
        <f t="shared" ref="G59" si="210">EOMONTH(F59,1)</f>
        <v>43008</v>
      </c>
      <c r="H59" s="33">
        <f t="shared" ref="H59" si="211">EOMONTH(G59,1)</f>
        <v>43039</v>
      </c>
      <c r="I59" s="33">
        <f t="shared" ref="I59" si="212">EOMONTH(H59,1)</f>
        <v>43069</v>
      </c>
      <c r="J59" s="33">
        <f t="shared" ref="J59" si="213">EOMONTH(I59,1)</f>
        <v>43100</v>
      </c>
      <c r="K59" s="33">
        <f t="shared" ref="K59" si="214">EOMONTH(J59,1)</f>
        <v>43131</v>
      </c>
      <c r="L59" s="33">
        <f t="shared" ref="L59" si="215">EOMONTH(K59,1)</f>
        <v>43159</v>
      </c>
      <c r="M59" s="33">
        <f t="shared" ref="M59" si="216">EOMONTH(L59,1)</f>
        <v>43190</v>
      </c>
      <c r="N59" s="34" t="s">
        <v>17</v>
      </c>
      <c r="P59" s="32" t="s">
        <v>205</v>
      </c>
      <c r="Q59" s="64" t="s">
        <v>428</v>
      </c>
      <c r="R59" s="64" t="s">
        <v>429</v>
      </c>
      <c r="S59" s="64" t="s">
        <v>430</v>
      </c>
      <c r="T59" s="33">
        <v>42947</v>
      </c>
      <c r="U59" s="33">
        <f>EOMONTH(T59,1)</f>
        <v>42978</v>
      </c>
      <c r="V59" s="33">
        <f t="shared" ref="V59" si="217">EOMONTH(U59,1)</f>
        <v>43008</v>
      </c>
      <c r="W59" s="33">
        <f t="shared" ref="W59" si="218">EOMONTH(V59,1)</f>
        <v>43039</v>
      </c>
      <c r="X59" s="33">
        <f t="shared" ref="X59" si="219">EOMONTH(W59,1)</f>
        <v>43069</v>
      </c>
      <c r="Y59" s="33">
        <f t="shared" ref="Y59" si="220">EOMONTH(X59,1)</f>
        <v>43100</v>
      </c>
      <c r="Z59" s="33">
        <f t="shared" ref="Z59" si="221">EOMONTH(Y59,1)</f>
        <v>43131</v>
      </c>
      <c r="AA59" s="33">
        <f t="shared" ref="AA59" si="222">EOMONTH(Z59,1)</f>
        <v>43159</v>
      </c>
      <c r="AB59" s="33">
        <f t="shared" ref="AB59" si="223">EOMONTH(AA59,1)</f>
        <v>43190</v>
      </c>
      <c r="AC59" s="34" t="s">
        <v>17</v>
      </c>
      <c r="AE59" s="32" t="s">
        <v>205</v>
      </c>
      <c r="AF59" s="64" t="s">
        <v>428</v>
      </c>
      <c r="AG59" s="64" t="s">
        <v>429</v>
      </c>
      <c r="AH59" s="64" t="s">
        <v>430</v>
      </c>
      <c r="AI59" s="33">
        <v>42947</v>
      </c>
      <c r="AJ59" s="33">
        <f>EOMONTH(AI59,1)</f>
        <v>42978</v>
      </c>
      <c r="AK59" s="33">
        <f t="shared" ref="AK59" si="224">EOMONTH(AJ59,1)</f>
        <v>43008</v>
      </c>
      <c r="AL59" s="33">
        <f t="shared" ref="AL59" si="225">EOMONTH(AK59,1)</f>
        <v>43039</v>
      </c>
      <c r="AM59" s="33">
        <f t="shared" ref="AM59" si="226">EOMONTH(AL59,1)</f>
        <v>43069</v>
      </c>
      <c r="AN59" s="33">
        <f t="shared" ref="AN59" si="227">EOMONTH(AM59,1)</f>
        <v>43100</v>
      </c>
      <c r="AO59" s="33">
        <f t="shared" ref="AO59" si="228">EOMONTH(AN59,1)</f>
        <v>43131</v>
      </c>
      <c r="AP59" s="33">
        <f t="shared" ref="AP59" si="229">EOMONTH(AO59,1)</f>
        <v>43159</v>
      </c>
      <c r="AQ59" s="33">
        <f t="shared" ref="AQ59" si="230">EOMONTH(AP59,1)</f>
        <v>43190</v>
      </c>
      <c r="AR59" s="34" t="s">
        <v>17</v>
      </c>
    </row>
    <row r="60" spans="1:44" x14ac:dyDescent="0.25">
      <c r="A60" s="70" t="s">
        <v>12</v>
      </c>
      <c r="B60" s="230">
        <f>Q60-AF60</f>
        <v>0</v>
      </c>
      <c r="C60" s="230">
        <f t="shared" ref="C60:C64" si="231">R60-AG60</f>
        <v>0</v>
      </c>
      <c r="D60" s="230">
        <f t="shared" ref="D60:D64" si="232">S60-AH60</f>
        <v>0</v>
      </c>
      <c r="E60" s="231">
        <f t="shared" ref="E60:E64" si="233">T60-AI60</f>
        <v>0</v>
      </c>
      <c r="F60" s="231">
        <f t="shared" ref="F60:F64" si="234">U60-AJ60</f>
        <v>0</v>
      </c>
      <c r="G60" s="231">
        <f t="shared" ref="G60:G64" si="235">V60-AK60</f>
        <v>0</v>
      </c>
      <c r="H60" s="231">
        <f t="shared" ref="H60:H64" si="236">W60-AL60</f>
        <v>0</v>
      </c>
      <c r="I60" s="231">
        <f t="shared" ref="I60:I64" si="237">X60-AM60</f>
        <v>0</v>
      </c>
      <c r="J60" s="231">
        <f t="shared" ref="J60:J64" si="238">Y60-AN60</f>
        <v>0</v>
      </c>
      <c r="K60" s="231">
        <f t="shared" ref="K60:K64" si="239">Z60-AO60</f>
        <v>0</v>
      </c>
      <c r="L60" s="231">
        <f t="shared" ref="L60:L64" si="240">AA60-AP60</f>
        <v>0</v>
      </c>
      <c r="M60" s="231">
        <f t="shared" ref="M60:M64" si="241">AB60-AQ60</f>
        <v>0</v>
      </c>
      <c r="N60" s="36">
        <f>SUM(B60:M60)</f>
        <v>0</v>
      </c>
      <c r="P60" s="70" t="s">
        <v>12</v>
      </c>
      <c r="Q60" s="70"/>
      <c r="R60" s="70"/>
      <c r="S60" s="70"/>
      <c r="T60" s="66"/>
      <c r="U60" s="66"/>
      <c r="V60" s="66"/>
      <c r="W60" s="66"/>
      <c r="X60" s="66"/>
      <c r="Y60" s="66"/>
      <c r="Z60" s="66"/>
      <c r="AA60" s="66"/>
      <c r="AB60" s="66"/>
      <c r="AC60" s="36">
        <f>SUM(Q60:AB60)</f>
        <v>0</v>
      </c>
      <c r="AE60" s="70" t="s">
        <v>12</v>
      </c>
      <c r="AF60" s="70"/>
      <c r="AG60" s="70"/>
      <c r="AH60" s="70"/>
      <c r="AI60" s="66"/>
      <c r="AJ60" s="66"/>
      <c r="AK60" s="66"/>
      <c r="AL60" s="66"/>
      <c r="AM60" s="66"/>
      <c r="AN60" s="66"/>
      <c r="AO60" s="66"/>
      <c r="AP60" s="66"/>
      <c r="AQ60" s="66"/>
      <c r="AR60" s="36">
        <f>SUM(AF60:AQ60)</f>
        <v>0</v>
      </c>
    </row>
    <row r="61" spans="1:44" x14ac:dyDescent="0.25">
      <c r="A61" s="71" t="s">
        <v>13</v>
      </c>
      <c r="B61" s="232">
        <f t="shared" ref="B61:B64" si="242">Q61-AF61</f>
        <v>0</v>
      </c>
      <c r="C61" s="232">
        <f t="shared" si="231"/>
        <v>0</v>
      </c>
      <c r="D61" s="232">
        <f t="shared" si="232"/>
        <v>0</v>
      </c>
      <c r="E61" s="233">
        <f t="shared" si="233"/>
        <v>0</v>
      </c>
      <c r="F61" s="233">
        <f t="shared" si="234"/>
        <v>0</v>
      </c>
      <c r="G61" s="233">
        <f t="shared" si="235"/>
        <v>0</v>
      </c>
      <c r="H61" s="233">
        <f t="shared" si="236"/>
        <v>0</v>
      </c>
      <c r="I61" s="233">
        <f t="shared" si="237"/>
        <v>0</v>
      </c>
      <c r="J61" s="233">
        <f t="shared" si="238"/>
        <v>0</v>
      </c>
      <c r="K61" s="233">
        <f t="shared" si="239"/>
        <v>0</v>
      </c>
      <c r="L61" s="233">
        <f t="shared" si="240"/>
        <v>0</v>
      </c>
      <c r="M61" s="233">
        <f t="shared" si="241"/>
        <v>0</v>
      </c>
      <c r="N61" s="36">
        <f t="shared" ref="N61:N64" si="243">SUM(B61:M61)</f>
        <v>0</v>
      </c>
      <c r="P61" s="71" t="s">
        <v>13</v>
      </c>
      <c r="Q61" s="71"/>
      <c r="R61" s="71"/>
      <c r="S61" s="71"/>
      <c r="T61" s="67"/>
      <c r="U61" s="67"/>
      <c r="V61" s="67"/>
      <c r="W61" s="67"/>
      <c r="X61" s="67"/>
      <c r="Y61" s="67"/>
      <c r="Z61" s="67"/>
      <c r="AA61" s="67"/>
      <c r="AB61" s="67"/>
      <c r="AC61" s="36">
        <f t="shared" ref="AC61:AC64" si="244">SUM(Q61:AB61)</f>
        <v>0</v>
      </c>
      <c r="AE61" s="71" t="s">
        <v>13</v>
      </c>
      <c r="AF61" s="71"/>
      <c r="AG61" s="71"/>
      <c r="AH61" s="71"/>
      <c r="AI61" s="67"/>
      <c r="AJ61" s="67"/>
      <c r="AK61" s="67"/>
      <c r="AL61" s="67"/>
      <c r="AM61" s="67"/>
      <c r="AN61" s="67"/>
      <c r="AO61" s="67"/>
      <c r="AP61" s="67"/>
      <c r="AQ61" s="67"/>
      <c r="AR61" s="36">
        <f t="shared" ref="AR61:AR64" si="245">SUM(AF61:AQ61)</f>
        <v>0</v>
      </c>
    </row>
    <row r="62" spans="1:44" x14ac:dyDescent="0.25">
      <c r="A62" s="70" t="s">
        <v>14</v>
      </c>
      <c r="B62" s="230">
        <f t="shared" si="242"/>
        <v>0</v>
      </c>
      <c r="C62" s="230">
        <f t="shared" si="231"/>
        <v>0</v>
      </c>
      <c r="D62" s="230">
        <f t="shared" si="232"/>
        <v>0</v>
      </c>
      <c r="E62" s="231">
        <f t="shared" si="233"/>
        <v>0</v>
      </c>
      <c r="F62" s="231">
        <f t="shared" si="234"/>
        <v>0</v>
      </c>
      <c r="G62" s="231">
        <f t="shared" si="235"/>
        <v>0</v>
      </c>
      <c r="H62" s="231">
        <f t="shared" si="236"/>
        <v>0</v>
      </c>
      <c r="I62" s="231">
        <f t="shared" si="237"/>
        <v>0</v>
      </c>
      <c r="J62" s="231">
        <f t="shared" si="238"/>
        <v>0</v>
      </c>
      <c r="K62" s="231">
        <f t="shared" si="239"/>
        <v>0</v>
      </c>
      <c r="L62" s="231">
        <f t="shared" si="240"/>
        <v>0</v>
      </c>
      <c r="M62" s="231">
        <f t="shared" si="241"/>
        <v>0</v>
      </c>
      <c r="N62" s="36">
        <f t="shared" si="243"/>
        <v>0</v>
      </c>
      <c r="P62" s="70" t="s">
        <v>14</v>
      </c>
      <c r="Q62" s="70"/>
      <c r="R62" s="70"/>
      <c r="S62" s="70"/>
      <c r="T62" s="66"/>
      <c r="U62" s="66"/>
      <c r="V62" s="66"/>
      <c r="W62" s="66"/>
      <c r="X62" s="66"/>
      <c r="Y62" s="66"/>
      <c r="Z62" s="66"/>
      <c r="AA62" s="66"/>
      <c r="AB62" s="66"/>
      <c r="AC62" s="36">
        <f t="shared" si="244"/>
        <v>0</v>
      </c>
      <c r="AE62" s="70" t="s">
        <v>14</v>
      </c>
      <c r="AF62" s="70"/>
      <c r="AG62" s="70"/>
      <c r="AH62" s="70"/>
      <c r="AI62" s="66"/>
      <c r="AJ62" s="66"/>
      <c r="AK62" s="66"/>
      <c r="AL62" s="66"/>
      <c r="AM62" s="66"/>
      <c r="AN62" s="66"/>
      <c r="AO62" s="66"/>
      <c r="AP62" s="66"/>
      <c r="AQ62" s="66"/>
      <c r="AR62" s="36">
        <f t="shared" si="245"/>
        <v>0</v>
      </c>
    </row>
    <row r="63" spans="1:44" x14ac:dyDescent="0.25">
      <c r="A63" s="71" t="s">
        <v>15</v>
      </c>
      <c r="B63" s="232">
        <f t="shared" si="242"/>
        <v>0</v>
      </c>
      <c r="C63" s="232">
        <f t="shared" si="231"/>
        <v>0</v>
      </c>
      <c r="D63" s="232">
        <f t="shared" si="232"/>
        <v>0</v>
      </c>
      <c r="E63" s="233">
        <f t="shared" si="233"/>
        <v>0</v>
      </c>
      <c r="F63" s="233">
        <f t="shared" si="234"/>
        <v>0</v>
      </c>
      <c r="G63" s="233">
        <f t="shared" si="235"/>
        <v>0</v>
      </c>
      <c r="H63" s="233">
        <f t="shared" si="236"/>
        <v>0</v>
      </c>
      <c r="I63" s="233">
        <f t="shared" si="237"/>
        <v>0</v>
      </c>
      <c r="J63" s="233">
        <f t="shared" si="238"/>
        <v>0</v>
      </c>
      <c r="K63" s="233">
        <f t="shared" si="239"/>
        <v>0</v>
      </c>
      <c r="L63" s="233">
        <f t="shared" si="240"/>
        <v>0</v>
      </c>
      <c r="M63" s="233">
        <f t="shared" si="241"/>
        <v>0</v>
      </c>
      <c r="N63" s="36">
        <f t="shared" si="243"/>
        <v>0</v>
      </c>
      <c r="P63" s="71" t="s">
        <v>15</v>
      </c>
      <c r="Q63" s="71"/>
      <c r="R63" s="71"/>
      <c r="S63" s="71"/>
      <c r="T63" s="67"/>
      <c r="U63" s="67"/>
      <c r="V63" s="67"/>
      <c r="W63" s="67"/>
      <c r="X63" s="67"/>
      <c r="Y63" s="67"/>
      <c r="Z63" s="67"/>
      <c r="AA63" s="67"/>
      <c r="AB63" s="67"/>
      <c r="AC63" s="36">
        <f t="shared" si="244"/>
        <v>0</v>
      </c>
      <c r="AE63" s="71" t="s">
        <v>15</v>
      </c>
      <c r="AF63" s="71"/>
      <c r="AG63" s="71"/>
      <c r="AH63" s="71"/>
      <c r="AI63" s="67"/>
      <c r="AJ63" s="67"/>
      <c r="AK63" s="67"/>
      <c r="AL63" s="67"/>
      <c r="AM63" s="67"/>
      <c r="AN63" s="67"/>
      <c r="AO63" s="67"/>
      <c r="AP63" s="67"/>
      <c r="AQ63" s="67"/>
      <c r="AR63" s="36">
        <f t="shared" si="245"/>
        <v>0</v>
      </c>
    </row>
    <row r="64" spans="1:44" x14ac:dyDescent="0.25">
      <c r="A64" s="72" t="s">
        <v>16</v>
      </c>
      <c r="B64" s="234">
        <f t="shared" si="242"/>
        <v>0</v>
      </c>
      <c r="C64" s="234">
        <f t="shared" si="231"/>
        <v>0</v>
      </c>
      <c r="D64" s="234">
        <f t="shared" si="232"/>
        <v>0</v>
      </c>
      <c r="E64" s="231">
        <f t="shared" si="233"/>
        <v>0</v>
      </c>
      <c r="F64" s="231">
        <f t="shared" si="234"/>
        <v>0</v>
      </c>
      <c r="G64" s="231">
        <f t="shared" si="235"/>
        <v>0</v>
      </c>
      <c r="H64" s="231">
        <f t="shared" si="236"/>
        <v>0</v>
      </c>
      <c r="I64" s="231">
        <f t="shared" si="237"/>
        <v>0</v>
      </c>
      <c r="J64" s="231">
        <f t="shared" si="238"/>
        <v>0</v>
      </c>
      <c r="K64" s="231">
        <f t="shared" si="239"/>
        <v>0</v>
      </c>
      <c r="L64" s="231">
        <f t="shared" si="240"/>
        <v>0</v>
      </c>
      <c r="M64" s="231">
        <f t="shared" si="241"/>
        <v>0</v>
      </c>
      <c r="N64" s="36">
        <f t="shared" si="243"/>
        <v>0</v>
      </c>
      <c r="P64" s="72" t="s">
        <v>16</v>
      </c>
      <c r="Q64" s="72"/>
      <c r="R64" s="72"/>
      <c r="S64" s="72"/>
      <c r="T64" s="66"/>
      <c r="U64" s="66"/>
      <c r="V64" s="66"/>
      <c r="W64" s="66"/>
      <c r="X64" s="66"/>
      <c r="Y64" s="66"/>
      <c r="Z64" s="66"/>
      <c r="AA64" s="66"/>
      <c r="AB64" s="66"/>
      <c r="AC64" s="36">
        <f t="shared" si="244"/>
        <v>0</v>
      </c>
      <c r="AE64" s="72" t="s">
        <v>16</v>
      </c>
      <c r="AF64" s="72"/>
      <c r="AG64" s="72"/>
      <c r="AH64" s="72"/>
      <c r="AI64" s="66"/>
      <c r="AJ64" s="66"/>
      <c r="AK64" s="66"/>
      <c r="AL64" s="66"/>
      <c r="AM64" s="66"/>
      <c r="AN64" s="66"/>
      <c r="AO64" s="66"/>
      <c r="AP64" s="66"/>
      <c r="AQ64" s="66"/>
      <c r="AR64" s="36">
        <f t="shared" si="245"/>
        <v>0</v>
      </c>
    </row>
    <row r="66" spans="1:44" ht="21" x14ac:dyDescent="0.35">
      <c r="A66" s="423" t="s">
        <v>447</v>
      </c>
      <c r="B66" s="423"/>
      <c r="C66" s="423"/>
      <c r="D66" s="423"/>
      <c r="E66" s="423"/>
      <c r="F66" s="423"/>
      <c r="G66" s="423"/>
      <c r="H66" s="423"/>
      <c r="I66" s="423"/>
      <c r="J66" s="423"/>
      <c r="K66" s="423"/>
      <c r="L66" s="423"/>
      <c r="M66" s="423"/>
      <c r="N66" s="423"/>
      <c r="P66" s="424" t="s">
        <v>447</v>
      </c>
      <c r="Q66" s="424"/>
      <c r="R66" s="424"/>
      <c r="S66" s="424"/>
      <c r="T66" s="424"/>
      <c r="U66" s="424"/>
      <c r="V66" s="424"/>
      <c r="W66" s="424"/>
      <c r="X66" s="424"/>
      <c r="Y66" s="424"/>
      <c r="Z66" s="424"/>
      <c r="AA66" s="424"/>
      <c r="AB66" s="424"/>
      <c r="AC66" s="424"/>
      <c r="AE66" s="423" t="s">
        <v>447</v>
      </c>
      <c r="AF66" s="423"/>
      <c r="AG66" s="423"/>
      <c r="AH66" s="423"/>
      <c r="AI66" s="423"/>
      <c r="AJ66" s="423"/>
      <c r="AK66" s="423"/>
      <c r="AL66" s="423"/>
      <c r="AM66" s="423"/>
      <c r="AN66" s="423"/>
      <c r="AO66" s="423"/>
      <c r="AP66" s="423"/>
      <c r="AQ66" s="423"/>
      <c r="AR66" s="423"/>
    </row>
    <row r="68" spans="1:44" x14ac:dyDescent="0.25">
      <c r="A68" s="32" t="s">
        <v>205</v>
      </c>
      <c r="B68" s="64" t="s">
        <v>428</v>
      </c>
      <c r="C68" s="64" t="s">
        <v>429</v>
      </c>
      <c r="D68" s="64" t="s">
        <v>430</v>
      </c>
      <c r="E68" s="33">
        <v>42947</v>
      </c>
      <c r="F68" s="33">
        <f>EOMONTH(E68,1)</f>
        <v>42978</v>
      </c>
      <c r="G68" s="33">
        <f t="shared" ref="G68" si="246">EOMONTH(F68,1)</f>
        <v>43008</v>
      </c>
      <c r="H68" s="33">
        <f t="shared" ref="H68" si="247">EOMONTH(G68,1)</f>
        <v>43039</v>
      </c>
      <c r="I68" s="33">
        <f t="shared" ref="I68" si="248">EOMONTH(H68,1)</f>
        <v>43069</v>
      </c>
      <c r="J68" s="33">
        <f t="shared" ref="J68" si="249">EOMONTH(I68,1)</f>
        <v>43100</v>
      </c>
      <c r="K68" s="33">
        <f t="shared" ref="K68" si="250">EOMONTH(J68,1)</f>
        <v>43131</v>
      </c>
      <c r="L68" s="33">
        <f t="shared" ref="L68" si="251">EOMONTH(K68,1)</f>
        <v>43159</v>
      </c>
      <c r="M68" s="33">
        <f t="shared" ref="M68" si="252">EOMONTH(L68,1)</f>
        <v>43190</v>
      </c>
      <c r="N68" s="34" t="s">
        <v>17</v>
      </c>
      <c r="P68" s="32" t="s">
        <v>205</v>
      </c>
      <c r="Q68" s="64" t="s">
        <v>428</v>
      </c>
      <c r="R68" s="64" t="s">
        <v>429</v>
      </c>
      <c r="S68" s="64" t="s">
        <v>430</v>
      </c>
      <c r="T68" s="33">
        <v>42947</v>
      </c>
      <c r="U68" s="33">
        <f>EOMONTH(T68,1)</f>
        <v>42978</v>
      </c>
      <c r="V68" s="33">
        <f t="shared" ref="V68" si="253">EOMONTH(U68,1)</f>
        <v>43008</v>
      </c>
      <c r="W68" s="33">
        <f t="shared" ref="W68" si="254">EOMONTH(V68,1)</f>
        <v>43039</v>
      </c>
      <c r="X68" s="33">
        <f t="shared" ref="X68" si="255">EOMONTH(W68,1)</f>
        <v>43069</v>
      </c>
      <c r="Y68" s="33">
        <f t="shared" ref="Y68" si="256">EOMONTH(X68,1)</f>
        <v>43100</v>
      </c>
      <c r="Z68" s="33">
        <f t="shared" ref="Z68" si="257">EOMONTH(Y68,1)</f>
        <v>43131</v>
      </c>
      <c r="AA68" s="33">
        <f t="shared" ref="AA68" si="258">EOMONTH(Z68,1)</f>
        <v>43159</v>
      </c>
      <c r="AB68" s="33">
        <f t="shared" ref="AB68" si="259">EOMONTH(AA68,1)</f>
        <v>43190</v>
      </c>
      <c r="AC68" s="34" t="s">
        <v>17</v>
      </c>
      <c r="AE68" s="32" t="s">
        <v>205</v>
      </c>
      <c r="AF68" s="64" t="s">
        <v>428</v>
      </c>
      <c r="AG68" s="64" t="s">
        <v>429</v>
      </c>
      <c r="AH68" s="64" t="s">
        <v>430</v>
      </c>
      <c r="AI68" s="33">
        <v>42947</v>
      </c>
      <c r="AJ68" s="33">
        <f>EOMONTH(AI68,1)</f>
        <v>42978</v>
      </c>
      <c r="AK68" s="33">
        <f t="shared" ref="AK68" si="260">EOMONTH(AJ68,1)</f>
        <v>43008</v>
      </c>
      <c r="AL68" s="33">
        <f t="shared" ref="AL68" si="261">EOMONTH(AK68,1)</f>
        <v>43039</v>
      </c>
      <c r="AM68" s="33">
        <f t="shared" ref="AM68" si="262">EOMONTH(AL68,1)</f>
        <v>43069</v>
      </c>
      <c r="AN68" s="33">
        <f t="shared" ref="AN68" si="263">EOMONTH(AM68,1)</f>
        <v>43100</v>
      </c>
      <c r="AO68" s="33">
        <f t="shared" ref="AO68" si="264">EOMONTH(AN68,1)</f>
        <v>43131</v>
      </c>
      <c r="AP68" s="33">
        <f t="shared" ref="AP68" si="265">EOMONTH(AO68,1)</f>
        <v>43159</v>
      </c>
      <c r="AQ68" s="33">
        <f t="shared" ref="AQ68" si="266">EOMONTH(AP68,1)</f>
        <v>43190</v>
      </c>
      <c r="AR68" s="34" t="s">
        <v>17</v>
      </c>
    </row>
    <row r="69" spans="1:44" x14ac:dyDescent="0.25">
      <c r="A69" s="70" t="s">
        <v>12</v>
      </c>
      <c r="B69" s="230">
        <f>Q69-AF69</f>
        <v>0</v>
      </c>
      <c r="C69" s="230">
        <f t="shared" ref="C69:C73" si="267">R69-AG69</f>
        <v>0</v>
      </c>
      <c r="D69" s="230">
        <f t="shared" ref="D69:D73" si="268">S69-AH69</f>
        <v>0</v>
      </c>
      <c r="E69" s="231">
        <f t="shared" ref="E69:E73" si="269">T69-AI69</f>
        <v>0</v>
      </c>
      <c r="F69" s="231">
        <f t="shared" ref="F69:F73" si="270">U69-AJ69</f>
        <v>0</v>
      </c>
      <c r="G69" s="231">
        <f t="shared" ref="G69:G73" si="271">V69-AK69</f>
        <v>0</v>
      </c>
      <c r="H69" s="231">
        <f t="shared" ref="H69:H73" si="272">W69-AL69</f>
        <v>0</v>
      </c>
      <c r="I69" s="231">
        <f t="shared" ref="I69:I73" si="273">X69-AM69</f>
        <v>0</v>
      </c>
      <c r="J69" s="231">
        <f t="shared" ref="J69:J73" si="274">Y69-AN69</f>
        <v>0</v>
      </c>
      <c r="K69" s="231">
        <f t="shared" ref="K69:K73" si="275">Z69-AO69</f>
        <v>0</v>
      </c>
      <c r="L69" s="231">
        <f t="shared" ref="L69:L73" si="276">AA69-AP69</f>
        <v>0</v>
      </c>
      <c r="M69" s="231">
        <f t="shared" ref="M69:M73" si="277">AB69-AQ69</f>
        <v>0</v>
      </c>
      <c r="N69" s="36">
        <f>SUM(B69:M69)</f>
        <v>0</v>
      </c>
      <c r="P69" s="70" t="s">
        <v>12</v>
      </c>
      <c r="Q69" s="70"/>
      <c r="R69" s="70"/>
      <c r="S69" s="70"/>
      <c r="T69" s="66"/>
      <c r="U69" s="66"/>
      <c r="V69" s="66"/>
      <c r="W69" s="66"/>
      <c r="X69" s="66"/>
      <c r="Y69" s="66"/>
      <c r="Z69" s="66"/>
      <c r="AA69" s="66"/>
      <c r="AB69" s="66"/>
      <c r="AC69" s="36">
        <f>SUM(Q69:AB69)</f>
        <v>0</v>
      </c>
      <c r="AE69" s="70" t="s">
        <v>12</v>
      </c>
      <c r="AF69" s="70"/>
      <c r="AG69" s="70"/>
      <c r="AH69" s="70"/>
      <c r="AI69" s="66"/>
      <c r="AJ69" s="66"/>
      <c r="AK69" s="66"/>
      <c r="AL69" s="66"/>
      <c r="AM69" s="66"/>
      <c r="AN69" s="66"/>
      <c r="AO69" s="66"/>
      <c r="AP69" s="66"/>
      <c r="AQ69" s="66"/>
      <c r="AR69" s="36">
        <f>SUM(AF69:AQ69)</f>
        <v>0</v>
      </c>
    </row>
    <row r="70" spans="1:44" x14ac:dyDescent="0.25">
      <c r="A70" s="71" t="s">
        <v>13</v>
      </c>
      <c r="B70" s="232">
        <f t="shared" ref="B70:B73" si="278">Q70-AF70</f>
        <v>0</v>
      </c>
      <c r="C70" s="232">
        <f t="shared" si="267"/>
        <v>0</v>
      </c>
      <c r="D70" s="232">
        <f t="shared" si="268"/>
        <v>0</v>
      </c>
      <c r="E70" s="233">
        <f t="shared" si="269"/>
        <v>0</v>
      </c>
      <c r="F70" s="233">
        <f t="shared" si="270"/>
        <v>0</v>
      </c>
      <c r="G70" s="233">
        <f t="shared" si="271"/>
        <v>0</v>
      </c>
      <c r="H70" s="233">
        <f t="shared" si="272"/>
        <v>0</v>
      </c>
      <c r="I70" s="233">
        <f t="shared" si="273"/>
        <v>0</v>
      </c>
      <c r="J70" s="233">
        <f t="shared" si="274"/>
        <v>0</v>
      </c>
      <c r="K70" s="233">
        <f t="shared" si="275"/>
        <v>0</v>
      </c>
      <c r="L70" s="233">
        <f t="shared" si="276"/>
        <v>0</v>
      </c>
      <c r="M70" s="233">
        <f t="shared" si="277"/>
        <v>0</v>
      </c>
      <c r="N70" s="36">
        <f t="shared" ref="N70:N73" si="279">SUM(B70:M70)</f>
        <v>0</v>
      </c>
      <c r="P70" s="71" t="s">
        <v>13</v>
      </c>
      <c r="Q70" s="71"/>
      <c r="R70" s="71"/>
      <c r="S70" s="71"/>
      <c r="T70" s="67"/>
      <c r="U70" s="67"/>
      <c r="V70" s="67"/>
      <c r="W70" s="67"/>
      <c r="X70" s="67"/>
      <c r="Y70" s="67"/>
      <c r="Z70" s="67"/>
      <c r="AA70" s="67"/>
      <c r="AB70" s="67"/>
      <c r="AC70" s="36">
        <f t="shared" ref="AC70:AC73" si="280">SUM(Q70:AB70)</f>
        <v>0</v>
      </c>
      <c r="AE70" s="71" t="s">
        <v>13</v>
      </c>
      <c r="AF70" s="71"/>
      <c r="AG70" s="71"/>
      <c r="AH70" s="71"/>
      <c r="AI70" s="67"/>
      <c r="AJ70" s="67"/>
      <c r="AK70" s="67"/>
      <c r="AL70" s="67"/>
      <c r="AM70" s="67"/>
      <c r="AN70" s="67"/>
      <c r="AO70" s="67"/>
      <c r="AP70" s="67"/>
      <c r="AQ70" s="67"/>
      <c r="AR70" s="36">
        <f t="shared" ref="AR70:AR73" si="281">SUM(AF70:AQ70)</f>
        <v>0</v>
      </c>
    </row>
    <row r="71" spans="1:44" x14ac:dyDescent="0.25">
      <c r="A71" s="70" t="s">
        <v>14</v>
      </c>
      <c r="B71" s="230">
        <f t="shared" si="278"/>
        <v>0</v>
      </c>
      <c r="C71" s="230">
        <f t="shared" si="267"/>
        <v>0</v>
      </c>
      <c r="D71" s="230">
        <f t="shared" si="268"/>
        <v>0</v>
      </c>
      <c r="E71" s="231">
        <f t="shared" si="269"/>
        <v>0</v>
      </c>
      <c r="F71" s="231">
        <f t="shared" si="270"/>
        <v>0</v>
      </c>
      <c r="G71" s="231">
        <f t="shared" si="271"/>
        <v>0</v>
      </c>
      <c r="H71" s="231">
        <f t="shared" si="272"/>
        <v>0</v>
      </c>
      <c r="I71" s="231">
        <f t="shared" si="273"/>
        <v>0</v>
      </c>
      <c r="J71" s="231">
        <f t="shared" si="274"/>
        <v>0</v>
      </c>
      <c r="K71" s="231">
        <f t="shared" si="275"/>
        <v>0</v>
      </c>
      <c r="L71" s="231">
        <f t="shared" si="276"/>
        <v>0</v>
      </c>
      <c r="M71" s="231">
        <f t="shared" si="277"/>
        <v>0</v>
      </c>
      <c r="N71" s="36">
        <f t="shared" si="279"/>
        <v>0</v>
      </c>
      <c r="P71" s="70" t="s">
        <v>14</v>
      </c>
      <c r="Q71" s="70"/>
      <c r="R71" s="70"/>
      <c r="S71" s="70"/>
      <c r="T71" s="66"/>
      <c r="U71" s="66"/>
      <c r="V71" s="66"/>
      <c r="W71" s="66"/>
      <c r="X71" s="66"/>
      <c r="Y71" s="66"/>
      <c r="Z71" s="66"/>
      <c r="AA71" s="66"/>
      <c r="AB71" s="66"/>
      <c r="AC71" s="36">
        <f t="shared" si="280"/>
        <v>0</v>
      </c>
      <c r="AE71" s="70" t="s">
        <v>14</v>
      </c>
      <c r="AF71" s="70"/>
      <c r="AG71" s="70"/>
      <c r="AH71" s="70"/>
      <c r="AI71" s="66"/>
      <c r="AJ71" s="66"/>
      <c r="AK71" s="66"/>
      <c r="AL71" s="66"/>
      <c r="AM71" s="66"/>
      <c r="AN71" s="66"/>
      <c r="AO71" s="66"/>
      <c r="AP71" s="66"/>
      <c r="AQ71" s="66"/>
      <c r="AR71" s="36">
        <f t="shared" si="281"/>
        <v>0</v>
      </c>
    </row>
    <row r="72" spans="1:44" x14ac:dyDescent="0.25">
      <c r="A72" s="71" t="s">
        <v>15</v>
      </c>
      <c r="B72" s="232">
        <f t="shared" si="278"/>
        <v>0</v>
      </c>
      <c r="C72" s="232">
        <f t="shared" si="267"/>
        <v>0</v>
      </c>
      <c r="D72" s="232">
        <f t="shared" si="268"/>
        <v>0</v>
      </c>
      <c r="E72" s="233">
        <f t="shared" si="269"/>
        <v>0</v>
      </c>
      <c r="F72" s="233">
        <f t="shared" si="270"/>
        <v>0</v>
      </c>
      <c r="G72" s="233">
        <f t="shared" si="271"/>
        <v>0</v>
      </c>
      <c r="H72" s="233">
        <f t="shared" si="272"/>
        <v>0</v>
      </c>
      <c r="I72" s="233">
        <f t="shared" si="273"/>
        <v>0</v>
      </c>
      <c r="J72" s="233">
        <f t="shared" si="274"/>
        <v>0</v>
      </c>
      <c r="K72" s="233">
        <f t="shared" si="275"/>
        <v>0</v>
      </c>
      <c r="L72" s="233">
        <f t="shared" si="276"/>
        <v>0</v>
      </c>
      <c r="M72" s="233">
        <f t="shared" si="277"/>
        <v>0</v>
      </c>
      <c r="N72" s="36">
        <f t="shared" si="279"/>
        <v>0</v>
      </c>
      <c r="P72" s="71" t="s">
        <v>15</v>
      </c>
      <c r="Q72" s="71"/>
      <c r="R72" s="71"/>
      <c r="S72" s="71"/>
      <c r="T72" s="67"/>
      <c r="U72" s="67"/>
      <c r="V72" s="67"/>
      <c r="W72" s="67"/>
      <c r="X72" s="67"/>
      <c r="Y72" s="67"/>
      <c r="Z72" s="67"/>
      <c r="AA72" s="67"/>
      <c r="AB72" s="67"/>
      <c r="AC72" s="36">
        <f t="shared" si="280"/>
        <v>0</v>
      </c>
      <c r="AE72" s="71" t="s">
        <v>15</v>
      </c>
      <c r="AF72" s="71"/>
      <c r="AG72" s="71"/>
      <c r="AH72" s="71"/>
      <c r="AI72" s="67"/>
      <c r="AJ72" s="67"/>
      <c r="AK72" s="67"/>
      <c r="AL72" s="67"/>
      <c r="AM72" s="67"/>
      <c r="AN72" s="67"/>
      <c r="AO72" s="67"/>
      <c r="AP72" s="67"/>
      <c r="AQ72" s="67"/>
      <c r="AR72" s="36">
        <f t="shared" si="281"/>
        <v>0</v>
      </c>
    </row>
    <row r="73" spans="1:44" x14ac:dyDescent="0.25">
      <c r="A73" s="72" t="s">
        <v>16</v>
      </c>
      <c r="B73" s="234">
        <f t="shared" si="278"/>
        <v>0</v>
      </c>
      <c r="C73" s="234">
        <f t="shared" si="267"/>
        <v>0</v>
      </c>
      <c r="D73" s="234">
        <f t="shared" si="268"/>
        <v>0</v>
      </c>
      <c r="E73" s="231">
        <f t="shared" si="269"/>
        <v>0</v>
      </c>
      <c r="F73" s="231">
        <f t="shared" si="270"/>
        <v>0</v>
      </c>
      <c r="G73" s="231">
        <f t="shared" si="271"/>
        <v>0</v>
      </c>
      <c r="H73" s="231">
        <f t="shared" si="272"/>
        <v>0</v>
      </c>
      <c r="I73" s="231">
        <f t="shared" si="273"/>
        <v>0</v>
      </c>
      <c r="J73" s="231">
        <f t="shared" si="274"/>
        <v>0</v>
      </c>
      <c r="K73" s="231">
        <f t="shared" si="275"/>
        <v>0</v>
      </c>
      <c r="L73" s="231">
        <f t="shared" si="276"/>
        <v>0</v>
      </c>
      <c r="M73" s="231">
        <f t="shared" si="277"/>
        <v>0</v>
      </c>
      <c r="N73" s="36">
        <f t="shared" si="279"/>
        <v>0</v>
      </c>
      <c r="P73" s="72" t="s">
        <v>16</v>
      </c>
      <c r="Q73" s="72"/>
      <c r="R73" s="72"/>
      <c r="S73" s="72"/>
      <c r="T73" s="66"/>
      <c r="U73" s="66"/>
      <c r="V73" s="66"/>
      <c r="W73" s="66"/>
      <c r="X73" s="66"/>
      <c r="Y73" s="66"/>
      <c r="Z73" s="66"/>
      <c r="AA73" s="66"/>
      <c r="AB73" s="66"/>
      <c r="AC73" s="36">
        <f t="shared" si="280"/>
        <v>0</v>
      </c>
      <c r="AE73" s="72" t="s">
        <v>16</v>
      </c>
      <c r="AF73" s="72"/>
      <c r="AG73" s="72"/>
      <c r="AH73" s="72"/>
      <c r="AI73" s="66"/>
      <c r="AJ73" s="66"/>
      <c r="AK73" s="66"/>
      <c r="AL73" s="66"/>
      <c r="AM73" s="66"/>
      <c r="AN73" s="66"/>
      <c r="AO73" s="66"/>
      <c r="AP73" s="66"/>
      <c r="AQ73" s="66"/>
      <c r="AR73" s="36">
        <f t="shared" si="281"/>
        <v>0</v>
      </c>
    </row>
    <row r="75" spans="1:44" ht="21" x14ac:dyDescent="0.35">
      <c r="A75" s="423" t="s">
        <v>448</v>
      </c>
      <c r="B75" s="423"/>
      <c r="C75" s="423"/>
      <c r="D75" s="423"/>
      <c r="E75" s="423"/>
      <c r="F75" s="423"/>
      <c r="G75" s="423"/>
      <c r="H75" s="423"/>
      <c r="I75" s="423"/>
      <c r="J75" s="423"/>
      <c r="K75" s="423"/>
      <c r="L75" s="423"/>
      <c r="M75" s="423"/>
      <c r="N75" s="423"/>
      <c r="P75" s="424" t="s">
        <v>448</v>
      </c>
      <c r="Q75" s="424"/>
      <c r="R75" s="424"/>
      <c r="S75" s="424"/>
      <c r="T75" s="424"/>
      <c r="U75" s="424"/>
      <c r="V75" s="424"/>
      <c r="W75" s="424"/>
      <c r="X75" s="424"/>
      <c r="Y75" s="424"/>
      <c r="Z75" s="424"/>
      <c r="AA75" s="424"/>
      <c r="AB75" s="424"/>
      <c r="AC75" s="424"/>
      <c r="AE75" s="423" t="s">
        <v>448</v>
      </c>
      <c r="AF75" s="423"/>
      <c r="AG75" s="423"/>
      <c r="AH75" s="423"/>
      <c r="AI75" s="423"/>
      <c r="AJ75" s="423"/>
      <c r="AK75" s="423"/>
      <c r="AL75" s="423"/>
      <c r="AM75" s="423"/>
      <c r="AN75" s="423"/>
      <c r="AO75" s="423"/>
      <c r="AP75" s="423"/>
      <c r="AQ75" s="423"/>
      <c r="AR75" s="423"/>
    </row>
    <row r="77" spans="1:44" x14ac:dyDescent="0.25">
      <c r="A77" s="32" t="s">
        <v>205</v>
      </c>
      <c r="B77" s="64" t="s">
        <v>428</v>
      </c>
      <c r="C77" s="64" t="s">
        <v>429</v>
      </c>
      <c r="D77" s="64" t="s">
        <v>430</v>
      </c>
      <c r="E77" s="33">
        <v>42947</v>
      </c>
      <c r="F77" s="33">
        <f>EOMONTH(E77,1)</f>
        <v>42978</v>
      </c>
      <c r="G77" s="33">
        <f t="shared" ref="G77" si="282">EOMONTH(F77,1)</f>
        <v>43008</v>
      </c>
      <c r="H77" s="33">
        <f t="shared" ref="H77" si="283">EOMONTH(G77,1)</f>
        <v>43039</v>
      </c>
      <c r="I77" s="33">
        <f t="shared" ref="I77" si="284">EOMONTH(H77,1)</f>
        <v>43069</v>
      </c>
      <c r="J77" s="33">
        <f t="shared" ref="J77" si="285">EOMONTH(I77,1)</f>
        <v>43100</v>
      </c>
      <c r="K77" s="33">
        <f t="shared" ref="K77" si="286">EOMONTH(J77,1)</f>
        <v>43131</v>
      </c>
      <c r="L77" s="33">
        <f t="shared" ref="L77" si="287">EOMONTH(K77,1)</f>
        <v>43159</v>
      </c>
      <c r="M77" s="33">
        <f t="shared" ref="M77" si="288">EOMONTH(L77,1)</f>
        <v>43190</v>
      </c>
      <c r="N77" s="34" t="s">
        <v>17</v>
      </c>
      <c r="P77" s="32" t="s">
        <v>205</v>
      </c>
      <c r="Q77" s="64" t="s">
        <v>428</v>
      </c>
      <c r="R77" s="64" t="s">
        <v>429</v>
      </c>
      <c r="S77" s="64" t="s">
        <v>430</v>
      </c>
      <c r="T77" s="33">
        <v>42947</v>
      </c>
      <c r="U77" s="33">
        <f>EOMONTH(T77,1)</f>
        <v>42978</v>
      </c>
      <c r="V77" s="33">
        <f t="shared" ref="V77" si="289">EOMONTH(U77,1)</f>
        <v>43008</v>
      </c>
      <c r="W77" s="33">
        <f t="shared" ref="W77" si="290">EOMONTH(V77,1)</f>
        <v>43039</v>
      </c>
      <c r="X77" s="33">
        <f t="shared" ref="X77" si="291">EOMONTH(W77,1)</f>
        <v>43069</v>
      </c>
      <c r="Y77" s="33">
        <f t="shared" ref="Y77" si="292">EOMONTH(X77,1)</f>
        <v>43100</v>
      </c>
      <c r="Z77" s="33">
        <f t="shared" ref="Z77" si="293">EOMONTH(Y77,1)</f>
        <v>43131</v>
      </c>
      <c r="AA77" s="33">
        <f t="shared" ref="AA77" si="294">EOMONTH(Z77,1)</f>
        <v>43159</v>
      </c>
      <c r="AB77" s="33">
        <f t="shared" ref="AB77" si="295">EOMONTH(AA77,1)</f>
        <v>43190</v>
      </c>
      <c r="AC77" s="34" t="s">
        <v>17</v>
      </c>
      <c r="AE77" s="32" t="s">
        <v>205</v>
      </c>
      <c r="AF77" s="64" t="s">
        <v>428</v>
      </c>
      <c r="AG77" s="64" t="s">
        <v>429</v>
      </c>
      <c r="AH77" s="64" t="s">
        <v>430</v>
      </c>
      <c r="AI77" s="33">
        <v>42947</v>
      </c>
      <c r="AJ77" s="33">
        <f>EOMONTH(AI77,1)</f>
        <v>42978</v>
      </c>
      <c r="AK77" s="33">
        <f t="shared" ref="AK77" si="296">EOMONTH(AJ77,1)</f>
        <v>43008</v>
      </c>
      <c r="AL77" s="33">
        <f t="shared" ref="AL77" si="297">EOMONTH(AK77,1)</f>
        <v>43039</v>
      </c>
      <c r="AM77" s="33">
        <f t="shared" ref="AM77" si="298">EOMONTH(AL77,1)</f>
        <v>43069</v>
      </c>
      <c r="AN77" s="33">
        <f t="shared" ref="AN77" si="299">EOMONTH(AM77,1)</f>
        <v>43100</v>
      </c>
      <c r="AO77" s="33">
        <f t="shared" ref="AO77" si="300">EOMONTH(AN77,1)</f>
        <v>43131</v>
      </c>
      <c r="AP77" s="33">
        <f t="shared" ref="AP77" si="301">EOMONTH(AO77,1)</f>
        <v>43159</v>
      </c>
      <c r="AQ77" s="33">
        <f t="shared" ref="AQ77" si="302">EOMONTH(AP77,1)</f>
        <v>43190</v>
      </c>
      <c r="AR77" s="34" t="s">
        <v>17</v>
      </c>
    </row>
    <row r="78" spans="1:44" x14ac:dyDescent="0.25">
      <c r="A78" s="70" t="s">
        <v>12</v>
      </c>
      <c r="B78" s="230">
        <f>Q78-AF78</f>
        <v>0</v>
      </c>
      <c r="C78" s="230">
        <f t="shared" ref="C78:C82" si="303">R78-AG78</f>
        <v>0</v>
      </c>
      <c r="D78" s="230">
        <f t="shared" ref="D78:D82" si="304">S78-AH78</f>
        <v>0</v>
      </c>
      <c r="E78" s="231">
        <f t="shared" ref="E78:E82" si="305">T78-AI78</f>
        <v>0</v>
      </c>
      <c r="F78" s="231">
        <f t="shared" ref="F78:F82" si="306">U78-AJ78</f>
        <v>0</v>
      </c>
      <c r="G78" s="231">
        <f t="shared" ref="G78:G82" si="307">V78-AK78</f>
        <v>0</v>
      </c>
      <c r="H78" s="231">
        <f t="shared" ref="H78:H82" si="308">W78-AL78</f>
        <v>0</v>
      </c>
      <c r="I78" s="231">
        <f t="shared" ref="I78:I82" si="309">X78-AM78</f>
        <v>0</v>
      </c>
      <c r="J78" s="231">
        <f t="shared" ref="J78:J82" si="310">Y78-AN78</f>
        <v>0</v>
      </c>
      <c r="K78" s="231">
        <f t="shared" ref="K78:K82" si="311">Z78-AO78</f>
        <v>0</v>
      </c>
      <c r="L78" s="231">
        <f t="shared" ref="L78:L82" si="312">AA78-AP78</f>
        <v>0</v>
      </c>
      <c r="M78" s="231">
        <f t="shared" ref="M78:M82" si="313">AB78-AQ78</f>
        <v>0</v>
      </c>
      <c r="N78" s="36">
        <f>SUM(B78:M78)</f>
        <v>0</v>
      </c>
      <c r="P78" s="70" t="s">
        <v>12</v>
      </c>
      <c r="Q78" s="70"/>
      <c r="R78" s="70"/>
      <c r="S78" s="70"/>
      <c r="T78" s="66"/>
      <c r="U78" s="66"/>
      <c r="V78" s="66"/>
      <c r="W78" s="66"/>
      <c r="X78" s="66"/>
      <c r="Y78" s="66"/>
      <c r="Z78" s="66"/>
      <c r="AA78" s="66"/>
      <c r="AB78" s="66"/>
      <c r="AC78" s="36">
        <f>SUM(Q78:AB78)</f>
        <v>0</v>
      </c>
      <c r="AE78" s="70" t="s">
        <v>12</v>
      </c>
      <c r="AF78" s="70"/>
      <c r="AG78" s="70"/>
      <c r="AH78" s="70"/>
      <c r="AI78" s="66"/>
      <c r="AJ78" s="66"/>
      <c r="AK78" s="66"/>
      <c r="AL78" s="66"/>
      <c r="AM78" s="66"/>
      <c r="AN78" s="66"/>
      <c r="AO78" s="66"/>
      <c r="AP78" s="66"/>
      <c r="AQ78" s="66"/>
      <c r="AR78" s="36">
        <f>SUM(AF78:AQ78)</f>
        <v>0</v>
      </c>
    </row>
    <row r="79" spans="1:44" x14ac:dyDescent="0.25">
      <c r="A79" s="71" t="s">
        <v>13</v>
      </c>
      <c r="B79" s="232">
        <f t="shared" ref="B79:B82" si="314">Q79-AF79</f>
        <v>0</v>
      </c>
      <c r="C79" s="232">
        <f t="shared" si="303"/>
        <v>0</v>
      </c>
      <c r="D79" s="232">
        <f t="shared" si="304"/>
        <v>0</v>
      </c>
      <c r="E79" s="233">
        <f t="shared" si="305"/>
        <v>0</v>
      </c>
      <c r="F79" s="233">
        <f t="shared" si="306"/>
        <v>0</v>
      </c>
      <c r="G79" s="233">
        <f t="shared" si="307"/>
        <v>0</v>
      </c>
      <c r="H79" s="233">
        <f t="shared" si="308"/>
        <v>0</v>
      </c>
      <c r="I79" s="233">
        <f t="shared" si="309"/>
        <v>0</v>
      </c>
      <c r="J79" s="233">
        <f t="shared" si="310"/>
        <v>0</v>
      </c>
      <c r="K79" s="233">
        <f t="shared" si="311"/>
        <v>0</v>
      </c>
      <c r="L79" s="233">
        <f t="shared" si="312"/>
        <v>0</v>
      </c>
      <c r="M79" s="233">
        <f t="shared" si="313"/>
        <v>0</v>
      </c>
      <c r="N79" s="36">
        <f t="shared" ref="N79:N82" si="315">SUM(B79:M79)</f>
        <v>0</v>
      </c>
      <c r="P79" s="71" t="s">
        <v>13</v>
      </c>
      <c r="Q79" s="71"/>
      <c r="R79" s="71"/>
      <c r="S79" s="71"/>
      <c r="T79" s="67"/>
      <c r="U79" s="67"/>
      <c r="V79" s="67"/>
      <c r="W79" s="67"/>
      <c r="X79" s="67"/>
      <c r="Y79" s="67"/>
      <c r="Z79" s="67"/>
      <c r="AA79" s="67"/>
      <c r="AB79" s="67"/>
      <c r="AC79" s="36">
        <f t="shared" ref="AC79:AC82" si="316">SUM(Q79:AB79)</f>
        <v>0</v>
      </c>
      <c r="AE79" s="71" t="s">
        <v>13</v>
      </c>
      <c r="AF79" s="71"/>
      <c r="AG79" s="71"/>
      <c r="AH79" s="71"/>
      <c r="AI79" s="67"/>
      <c r="AJ79" s="67"/>
      <c r="AK79" s="67"/>
      <c r="AL79" s="67"/>
      <c r="AM79" s="67"/>
      <c r="AN79" s="67"/>
      <c r="AO79" s="67"/>
      <c r="AP79" s="67"/>
      <c r="AQ79" s="67"/>
      <c r="AR79" s="36">
        <f t="shared" ref="AR79:AR82" si="317">SUM(AF79:AQ79)</f>
        <v>0</v>
      </c>
    </row>
    <row r="80" spans="1:44" x14ac:dyDescent="0.25">
      <c r="A80" s="70" t="s">
        <v>14</v>
      </c>
      <c r="B80" s="230">
        <f t="shared" si="314"/>
        <v>0</v>
      </c>
      <c r="C80" s="230">
        <f t="shared" si="303"/>
        <v>0</v>
      </c>
      <c r="D80" s="230">
        <f t="shared" si="304"/>
        <v>0</v>
      </c>
      <c r="E80" s="231">
        <f t="shared" si="305"/>
        <v>0</v>
      </c>
      <c r="F80" s="231">
        <f t="shared" si="306"/>
        <v>0</v>
      </c>
      <c r="G80" s="231">
        <f t="shared" si="307"/>
        <v>0</v>
      </c>
      <c r="H80" s="231">
        <f t="shared" si="308"/>
        <v>0</v>
      </c>
      <c r="I80" s="231">
        <f t="shared" si="309"/>
        <v>0</v>
      </c>
      <c r="J80" s="231">
        <f t="shared" si="310"/>
        <v>0</v>
      </c>
      <c r="K80" s="231">
        <f t="shared" si="311"/>
        <v>0</v>
      </c>
      <c r="L80" s="231">
        <f t="shared" si="312"/>
        <v>0</v>
      </c>
      <c r="M80" s="231">
        <f t="shared" si="313"/>
        <v>0</v>
      </c>
      <c r="N80" s="36">
        <f t="shared" si="315"/>
        <v>0</v>
      </c>
      <c r="P80" s="70" t="s">
        <v>14</v>
      </c>
      <c r="Q80" s="70"/>
      <c r="R80" s="70"/>
      <c r="S80" s="70"/>
      <c r="T80" s="66"/>
      <c r="U80" s="66"/>
      <c r="V80" s="66"/>
      <c r="W80" s="66"/>
      <c r="X80" s="66"/>
      <c r="Y80" s="66"/>
      <c r="Z80" s="66"/>
      <c r="AA80" s="66"/>
      <c r="AB80" s="66"/>
      <c r="AC80" s="36">
        <f t="shared" si="316"/>
        <v>0</v>
      </c>
      <c r="AE80" s="70" t="s">
        <v>14</v>
      </c>
      <c r="AF80" s="70"/>
      <c r="AG80" s="70"/>
      <c r="AH80" s="70"/>
      <c r="AI80" s="66"/>
      <c r="AJ80" s="66"/>
      <c r="AK80" s="66"/>
      <c r="AL80" s="66"/>
      <c r="AM80" s="66"/>
      <c r="AN80" s="66"/>
      <c r="AO80" s="66"/>
      <c r="AP80" s="66"/>
      <c r="AQ80" s="66"/>
      <c r="AR80" s="36">
        <f t="shared" si="317"/>
        <v>0</v>
      </c>
    </row>
    <row r="81" spans="1:44" x14ac:dyDescent="0.25">
      <c r="A81" s="71" t="s">
        <v>15</v>
      </c>
      <c r="B81" s="232">
        <f t="shared" si="314"/>
        <v>0</v>
      </c>
      <c r="C81" s="232">
        <f t="shared" si="303"/>
        <v>0</v>
      </c>
      <c r="D81" s="232">
        <f t="shared" si="304"/>
        <v>0</v>
      </c>
      <c r="E81" s="233">
        <f t="shared" si="305"/>
        <v>0</v>
      </c>
      <c r="F81" s="233">
        <f t="shared" si="306"/>
        <v>0</v>
      </c>
      <c r="G81" s="233">
        <f t="shared" si="307"/>
        <v>0</v>
      </c>
      <c r="H81" s="233">
        <f t="shared" si="308"/>
        <v>0</v>
      </c>
      <c r="I81" s="233">
        <f t="shared" si="309"/>
        <v>0</v>
      </c>
      <c r="J81" s="233">
        <f t="shared" si="310"/>
        <v>0</v>
      </c>
      <c r="K81" s="233">
        <f t="shared" si="311"/>
        <v>0</v>
      </c>
      <c r="L81" s="233">
        <f t="shared" si="312"/>
        <v>0</v>
      </c>
      <c r="M81" s="233">
        <f t="shared" si="313"/>
        <v>0</v>
      </c>
      <c r="N81" s="36">
        <f t="shared" si="315"/>
        <v>0</v>
      </c>
      <c r="P81" s="71" t="s">
        <v>15</v>
      </c>
      <c r="Q81" s="71"/>
      <c r="R81" s="71"/>
      <c r="S81" s="71"/>
      <c r="T81" s="67"/>
      <c r="U81" s="67"/>
      <c r="V81" s="67"/>
      <c r="W81" s="67"/>
      <c r="X81" s="67"/>
      <c r="Y81" s="67"/>
      <c r="Z81" s="67"/>
      <c r="AA81" s="67"/>
      <c r="AB81" s="67"/>
      <c r="AC81" s="36">
        <f t="shared" si="316"/>
        <v>0</v>
      </c>
      <c r="AE81" s="71" t="s">
        <v>15</v>
      </c>
      <c r="AF81" s="71"/>
      <c r="AG81" s="71"/>
      <c r="AH81" s="71"/>
      <c r="AI81" s="67"/>
      <c r="AJ81" s="67"/>
      <c r="AK81" s="67"/>
      <c r="AL81" s="67"/>
      <c r="AM81" s="67"/>
      <c r="AN81" s="67"/>
      <c r="AO81" s="67"/>
      <c r="AP81" s="67"/>
      <c r="AQ81" s="67"/>
      <c r="AR81" s="36">
        <f t="shared" si="317"/>
        <v>0</v>
      </c>
    </row>
    <row r="82" spans="1:44" x14ac:dyDescent="0.25">
      <c r="A82" s="72" t="s">
        <v>16</v>
      </c>
      <c r="B82" s="234">
        <f t="shared" si="314"/>
        <v>0</v>
      </c>
      <c r="C82" s="234">
        <f t="shared" si="303"/>
        <v>0</v>
      </c>
      <c r="D82" s="234">
        <f t="shared" si="304"/>
        <v>0</v>
      </c>
      <c r="E82" s="231">
        <f t="shared" si="305"/>
        <v>0</v>
      </c>
      <c r="F82" s="231">
        <f t="shared" si="306"/>
        <v>0</v>
      </c>
      <c r="G82" s="231">
        <f t="shared" si="307"/>
        <v>0</v>
      </c>
      <c r="H82" s="231">
        <f t="shared" si="308"/>
        <v>0</v>
      </c>
      <c r="I82" s="231">
        <f t="shared" si="309"/>
        <v>0</v>
      </c>
      <c r="J82" s="231">
        <f t="shared" si="310"/>
        <v>0</v>
      </c>
      <c r="K82" s="231">
        <f t="shared" si="311"/>
        <v>0</v>
      </c>
      <c r="L82" s="231">
        <f t="shared" si="312"/>
        <v>0</v>
      </c>
      <c r="M82" s="231">
        <f t="shared" si="313"/>
        <v>0</v>
      </c>
      <c r="N82" s="36">
        <f t="shared" si="315"/>
        <v>0</v>
      </c>
      <c r="P82" s="72" t="s">
        <v>16</v>
      </c>
      <c r="Q82" s="72"/>
      <c r="R82" s="72"/>
      <c r="S82" s="72"/>
      <c r="T82" s="66"/>
      <c r="U82" s="66"/>
      <c r="V82" s="66"/>
      <c r="W82" s="66"/>
      <c r="X82" s="66"/>
      <c r="Y82" s="66"/>
      <c r="Z82" s="66"/>
      <c r="AA82" s="66"/>
      <c r="AB82" s="66"/>
      <c r="AC82" s="36">
        <f t="shared" si="316"/>
        <v>0</v>
      </c>
      <c r="AE82" s="72" t="s">
        <v>16</v>
      </c>
      <c r="AF82" s="72"/>
      <c r="AG82" s="72"/>
      <c r="AH82" s="72"/>
      <c r="AI82" s="66"/>
      <c r="AJ82" s="66"/>
      <c r="AK82" s="66"/>
      <c r="AL82" s="66"/>
      <c r="AM82" s="66"/>
      <c r="AN82" s="66"/>
      <c r="AO82" s="66"/>
      <c r="AP82" s="66"/>
      <c r="AQ82" s="66"/>
      <c r="AR82" s="36">
        <f t="shared" si="317"/>
        <v>0</v>
      </c>
    </row>
    <row r="84" spans="1:44" ht="21" x14ac:dyDescent="0.35">
      <c r="A84" s="423" t="s">
        <v>449</v>
      </c>
      <c r="B84" s="423"/>
      <c r="C84" s="423"/>
      <c r="D84" s="423"/>
      <c r="E84" s="423"/>
      <c r="F84" s="423"/>
      <c r="G84" s="423"/>
      <c r="H84" s="423"/>
      <c r="I84" s="423"/>
      <c r="J84" s="423"/>
      <c r="K84" s="423"/>
      <c r="L84" s="423"/>
      <c r="M84" s="423"/>
      <c r="N84" s="423"/>
      <c r="P84" s="424" t="s">
        <v>449</v>
      </c>
      <c r="Q84" s="424"/>
      <c r="R84" s="424"/>
      <c r="S84" s="424"/>
      <c r="T84" s="424"/>
      <c r="U84" s="424"/>
      <c r="V84" s="424"/>
      <c r="W84" s="424"/>
      <c r="X84" s="424"/>
      <c r="Y84" s="424"/>
      <c r="Z84" s="424"/>
      <c r="AA84" s="424"/>
      <c r="AB84" s="424"/>
      <c r="AC84" s="424"/>
      <c r="AE84" s="423" t="s">
        <v>449</v>
      </c>
      <c r="AF84" s="423"/>
      <c r="AG84" s="423"/>
      <c r="AH84" s="423"/>
      <c r="AI84" s="423"/>
      <c r="AJ84" s="423"/>
      <c r="AK84" s="423"/>
      <c r="AL84" s="423"/>
      <c r="AM84" s="423"/>
      <c r="AN84" s="423"/>
      <c r="AO84" s="423"/>
      <c r="AP84" s="423"/>
      <c r="AQ84" s="423"/>
      <c r="AR84" s="423"/>
    </row>
    <row r="86" spans="1:44" x14ac:dyDescent="0.25">
      <c r="A86" s="32" t="s">
        <v>205</v>
      </c>
      <c r="B86" s="64" t="s">
        <v>428</v>
      </c>
      <c r="C86" s="64" t="s">
        <v>429</v>
      </c>
      <c r="D86" s="64" t="s">
        <v>430</v>
      </c>
      <c r="E86" s="33">
        <v>42947</v>
      </c>
      <c r="F86" s="33">
        <f>EOMONTH(E86,1)</f>
        <v>42978</v>
      </c>
      <c r="G86" s="33">
        <f t="shared" ref="G86" si="318">EOMONTH(F86,1)</f>
        <v>43008</v>
      </c>
      <c r="H86" s="33">
        <f t="shared" ref="H86" si="319">EOMONTH(G86,1)</f>
        <v>43039</v>
      </c>
      <c r="I86" s="33">
        <f t="shared" ref="I86" si="320">EOMONTH(H86,1)</f>
        <v>43069</v>
      </c>
      <c r="J86" s="33">
        <f t="shared" ref="J86" si="321">EOMONTH(I86,1)</f>
        <v>43100</v>
      </c>
      <c r="K86" s="33">
        <f t="shared" ref="K86" si="322">EOMONTH(J86,1)</f>
        <v>43131</v>
      </c>
      <c r="L86" s="33">
        <f t="shared" ref="L86" si="323">EOMONTH(K86,1)</f>
        <v>43159</v>
      </c>
      <c r="M86" s="33">
        <f t="shared" ref="M86" si="324">EOMONTH(L86,1)</f>
        <v>43190</v>
      </c>
      <c r="N86" s="34" t="s">
        <v>17</v>
      </c>
      <c r="P86" s="32" t="s">
        <v>205</v>
      </c>
      <c r="Q86" s="64" t="s">
        <v>428</v>
      </c>
      <c r="R86" s="64" t="s">
        <v>429</v>
      </c>
      <c r="S86" s="64" t="s">
        <v>430</v>
      </c>
      <c r="T86" s="33">
        <v>42947</v>
      </c>
      <c r="U86" s="33">
        <f>EOMONTH(T86,1)</f>
        <v>42978</v>
      </c>
      <c r="V86" s="33">
        <f t="shared" ref="V86" si="325">EOMONTH(U86,1)</f>
        <v>43008</v>
      </c>
      <c r="W86" s="33">
        <f t="shared" ref="W86" si="326">EOMONTH(V86,1)</f>
        <v>43039</v>
      </c>
      <c r="X86" s="33">
        <f t="shared" ref="X86" si="327">EOMONTH(W86,1)</f>
        <v>43069</v>
      </c>
      <c r="Y86" s="33">
        <f t="shared" ref="Y86" si="328">EOMONTH(X86,1)</f>
        <v>43100</v>
      </c>
      <c r="Z86" s="33">
        <f t="shared" ref="Z86" si="329">EOMONTH(Y86,1)</f>
        <v>43131</v>
      </c>
      <c r="AA86" s="33">
        <f t="shared" ref="AA86" si="330">EOMONTH(Z86,1)</f>
        <v>43159</v>
      </c>
      <c r="AB86" s="33">
        <f t="shared" ref="AB86" si="331">EOMONTH(AA86,1)</f>
        <v>43190</v>
      </c>
      <c r="AC86" s="34" t="s">
        <v>17</v>
      </c>
      <c r="AE86" s="32" t="s">
        <v>205</v>
      </c>
      <c r="AF86" s="64" t="s">
        <v>428</v>
      </c>
      <c r="AG86" s="64" t="s">
        <v>429</v>
      </c>
      <c r="AH86" s="64" t="s">
        <v>430</v>
      </c>
      <c r="AI86" s="33">
        <v>42947</v>
      </c>
      <c r="AJ86" s="33">
        <f>EOMONTH(AI86,1)</f>
        <v>42978</v>
      </c>
      <c r="AK86" s="33">
        <f t="shared" ref="AK86" si="332">EOMONTH(AJ86,1)</f>
        <v>43008</v>
      </c>
      <c r="AL86" s="33">
        <f t="shared" ref="AL86" si="333">EOMONTH(AK86,1)</f>
        <v>43039</v>
      </c>
      <c r="AM86" s="33">
        <f t="shared" ref="AM86" si="334">EOMONTH(AL86,1)</f>
        <v>43069</v>
      </c>
      <c r="AN86" s="33">
        <f t="shared" ref="AN86" si="335">EOMONTH(AM86,1)</f>
        <v>43100</v>
      </c>
      <c r="AO86" s="33">
        <f t="shared" ref="AO86" si="336">EOMONTH(AN86,1)</f>
        <v>43131</v>
      </c>
      <c r="AP86" s="33">
        <f t="shared" ref="AP86" si="337">EOMONTH(AO86,1)</f>
        <v>43159</v>
      </c>
      <c r="AQ86" s="33">
        <f t="shared" ref="AQ86" si="338">EOMONTH(AP86,1)</f>
        <v>43190</v>
      </c>
      <c r="AR86" s="34" t="s">
        <v>17</v>
      </c>
    </row>
    <row r="87" spans="1:44" x14ac:dyDescent="0.25">
      <c r="A87" s="70" t="s">
        <v>12</v>
      </c>
      <c r="B87" s="230">
        <f>Q87-AF87</f>
        <v>0</v>
      </c>
      <c r="C87" s="230">
        <f t="shared" ref="C87:C91" si="339">R87-AG87</f>
        <v>0</v>
      </c>
      <c r="D87" s="230">
        <f t="shared" ref="D87:D91" si="340">S87-AH87</f>
        <v>0</v>
      </c>
      <c r="E87" s="231">
        <f t="shared" ref="E87:E91" si="341">T87-AI87</f>
        <v>0</v>
      </c>
      <c r="F87" s="231">
        <f t="shared" ref="F87:F91" si="342">U87-AJ87</f>
        <v>0</v>
      </c>
      <c r="G87" s="231">
        <f t="shared" ref="G87:G91" si="343">V87-AK87</f>
        <v>0</v>
      </c>
      <c r="H87" s="231">
        <f t="shared" ref="H87:H91" si="344">W87-AL87</f>
        <v>0</v>
      </c>
      <c r="I87" s="231">
        <f t="shared" ref="I87:I91" si="345">X87-AM87</f>
        <v>0</v>
      </c>
      <c r="J87" s="231">
        <f t="shared" ref="J87:J91" si="346">Y87-AN87</f>
        <v>0</v>
      </c>
      <c r="K87" s="231">
        <f t="shared" ref="K87:K91" si="347">Z87-AO87</f>
        <v>0</v>
      </c>
      <c r="L87" s="231">
        <f t="shared" ref="L87:L91" si="348">AA87-AP87</f>
        <v>0</v>
      </c>
      <c r="M87" s="231">
        <f t="shared" ref="M87:M91" si="349">AB87-AQ87</f>
        <v>0</v>
      </c>
      <c r="N87" s="36">
        <f>SUM(B87:M87)</f>
        <v>0</v>
      </c>
      <c r="P87" s="70" t="s">
        <v>12</v>
      </c>
      <c r="Q87" s="70"/>
      <c r="R87" s="70"/>
      <c r="S87" s="70"/>
      <c r="T87" s="66"/>
      <c r="U87" s="66"/>
      <c r="V87" s="66"/>
      <c r="W87" s="66"/>
      <c r="X87" s="66"/>
      <c r="Y87" s="66"/>
      <c r="Z87" s="66"/>
      <c r="AA87" s="66"/>
      <c r="AB87" s="66"/>
      <c r="AC87" s="36">
        <f>SUM(Q87:AB87)</f>
        <v>0</v>
      </c>
      <c r="AE87" s="70" t="s">
        <v>12</v>
      </c>
      <c r="AF87" s="70"/>
      <c r="AG87" s="70"/>
      <c r="AH87" s="70"/>
      <c r="AI87" s="66"/>
      <c r="AJ87" s="66"/>
      <c r="AK87" s="66"/>
      <c r="AL87" s="66"/>
      <c r="AM87" s="66"/>
      <c r="AN87" s="66"/>
      <c r="AO87" s="66"/>
      <c r="AP87" s="66"/>
      <c r="AQ87" s="66"/>
      <c r="AR87" s="36">
        <f>SUM(AF87:AQ87)</f>
        <v>0</v>
      </c>
    </row>
    <row r="88" spans="1:44" x14ac:dyDescent="0.25">
      <c r="A88" s="71" t="s">
        <v>13</v>
      </c>
      <c r="B88" s="232">
        <f t="shared" ref="B88:B91" si="350">Q88-AF88</f>
        <v>0</v>
      </c>
      <c r="C88" s="232">
        <f t="shared" si="339"/>
        <v>0</v>
      </c>
      <c r="D88" s="232">
        <f t="shared" si="340"/>
        <v>0</v>
      </c>
      <c r="E88" s="233">
        <f t="shared" si="341"/>
        <v>0</v>
      </c>
      <c r="F88" s="233">
        <f t="shared" si="342"/>
        <v>0</v>
      </c>
      <c r="G88" s="233">
        <f t="shared" si="343"/>
        <v>0</v>
      </c>
      <c r="H88" s="233">
        <f t="shared" si="344"/>
        <v>0</v>
      </c>
      <c r="I88" s="233">
        <f t="shared" si="345"/>
        <v>0</v>
      </c>
      <c r="J88" s="233">
        <f t="shared" si="346"/>
        <v>0</v>
      </c>
      <c r="K88" s="233">
        <f t="shared" si="347"/>
        <v>0</v>
      </c>
      <c r="L88" s="233">
        <f t="shared" si="348"/>
        <v>0</v>
      </c>
      <c r="M88" s="233">
        <f t="shared" si="349"/>
        <v>0</v>
      </c>
      <c r="N88" s="36">
        <f t="shared" ref="N88:N91" si="351">SUM(B88:M88)</f>
        <v>0</v>
      </c>
      <c r="P88" s="71" t="s">
        <v>13</v>
      </c>
      <c r="Q88" s="71"/>
      <c r="R88" s="71"/>
      <c r="S88" s="71"/>
      <c r="T88" s="67"/>
      <c r="U88" s="67"/>
      <c r="V88" s="67"/>
      <c r="W88" s="67"/>
      <c r="X88" s="67"/>
      <c r="Y88" s="67"/>
      <c r="Z88" s="67"/>
      <c r="AA88" s="67"/>
      <c r="AB88" s="67"/>
      <c r="AC88" s="36">
        <f t="shared" ref="AC88:AC91" si="352">SUM(Q88:AB88)</f>
        <v>0</v>
      </c>
      <c r="AE88" s="71" t="s">
        <v>13</v>
      </c>
      <c r="AF88" s="71"/>
      <c r="AG88" s="71"/>
      <c r="AH88" s="71"/>
      <c r="AI88" s="67"/>
      <c r="AJ88" s="67"/>
      <c r="AK88" s="67"/>
      <c r="AL88" s="67"/>
      <c r="AM88" s="67"/>
      <c r="AN88" s="67"/>
      <c r="AO88" s="67"/>
      <c r="AP88" s="67"/>
      <c r="AQ88" s="67"/>
      <c r="AR88" s="36">
        <f t="shared" ref="AR88:AR91" si="353">SUM(AF88:AQ88)</f>
        <v>0</v>
      </c>
    </row>
    <row r="89" spans="1:44" x14ac:dyDescent="0.25">
      <c r="A89" s="70" t="s">
        <v>14</v>
      </c>
      <c r="B89" s="230">
        <f t="shared" si="350"/>
        <v>0</v>
      </c>
      <c r="C89" s="230">
        <f t="shared" si="339"/>
        <v>0</v>
      </c>
      <c r="D89" s="230">
        <f t="shared" si="340"/>
        <v>0</v>
      </c>
      <c r="E89" s="231">
        <f t="shared" si="341"/>
        <v>0</v>
      </c>
      <c r="F89" s="231">
        <f t="shared" si="342"/>
        <v>0</v>
      </c>
      <c r="G89" s="231">
        <f t="shared" si="343"/>
        <v>0</v>
      </c>
      <c r="H89" s="231">
        <f t="shared" si="344"/>
        <v>0</v>
      </c>
      <c r="I89" s="231">
        <f t="shared" si="345"/>
        <v>0</v>
      </c>
      <c r="J89" s="231">
        <f t="shared" si="346"/>
        <v>0</v>
      </c>
      <c r="K89" s="231">
        <f t="shared" si="347"/>
        <v>0</v>
      </c>
      <c r="L89" s="231">
        <f t="shared" si="348"/>
        <v>0</v>
      </c>
      <c r="M89" s="231">
        <f t="shared" si="349"/>
        <v>0</v>
      </c>
      <c r="N89" s="36">
        <f t="shared" si="351"/>
        <v>0</v>
      </c>
      <c r="P89" s="70" t="s">
        <v>14</v>
      </c>
      <c r="Q89" s="70"/>
      <c r="R89" s="70"/>
      <c r="S89" s="70"/>
      <c r="T89" s="66"/>
      <c r="U89" s="66"/>
      <c r="V89" s="66"/>
      <c r="W89" s="66"/>
      <c r="X89" s="66"/>
      <c r="Y89" s="66"/>
      <c r="Z89" s="66"/>
      <c r="AA89" s="66"/>
      <c r="AB89" s="66"/>
      <c r="AC89" s="36">
        <f t="shared" si="352"/>
        <v>0</v>
      </c>
      <c r="AE89" s="70" t="s">
        <v>14</v>
      </c>
      <c r="AF89" s="70"/>
      <c r="AG89" s="70"/>
      <c r="AH89" s="70"/>
      <c r="AI89" s="66"/>
      <c r="AJ89" s="66"/>
      <c r="AK89" s="66"/>
      <c r="AL89" s="66"/>
      <c r="AM89" s="66"/>
      <c r="AN89" s="66"/>
      <c r="AO89" s="66"/>
      <c r="AP89" s="66"/>
      <c r="AQ89" s="66"/>
      <c r="AR89" s="36">
        <f t="shared" si="353"/>
        <v>0</v>
      </c>
    </row>
    <row r="90" spans="1:44" x14ac:dyDescent="0.25">
      <c r="A90" s="71" t="s">
        <v>15</v>
      </c>
      <c r="B90" s="232">
        <f t="shared" si="350"/>
        <v>0</v>
      </c>
      <c r="C90" s="232">
        <f t="shared" si="339"/>
        <v>0</v>
      </c>
      <c r="D90" s="232">
        <f t="shared" si="340"/>
        <v>0</v>
      </c>
      <c r="E90" s="233">
        <f t="shared" si="341"/>
        <v>0</v>
      </c>
      <c r="F90" s="233">
        <f t="shared" si="342"/>
        <v>0</v>
      </c>
      <c r="G90" s="233">
        <f t="shared" si="343"/>
        <v>0</v>
      </c>
      <c r="H90" s="233">
        <f t="shared" si="344"/>
        <v>0</v>
      </c>
      <c r="I90" s="233">
        <f t="shared" si="345"/>
        <v>0</v>
      </c>
      <c r="J90" s="233">
        <f t="shared" si="346"/>
        <v>0</v>
      </c>
      <c r="K90" s="233">
        <f t="shared" si="347"/>
        <v>0</v>
      </c>
      <c r="L90" s="233">
        <f t="shared" si="348"/>
        <v>0</v>
      </c>
      <c r="M90" s="233">
        <f t="shared" si="349"/>
        <v>0</v>
      </c>
      <c r="N90" s="36">
        <f t="shared" si="351"/>
        <v>0</v>
      </c>
      <c r="P90" s="71" t="s">
        <v>15</v>
      </c>
      <c r="Q90" s="71"/>
      <c r="R90" s="71"/>
      <c r="S90" s="71"/>
      <c r="T90" s="67"/>
      <c r="U90" s="67"/>
      <c r="V90" s="67"/>
      <c r="W90" s="67"/>
      <c r="X90" s="67"/>
      <c r="Y90" s="67"/>
      <c r="Z90" s="67"/>
      <c r="AA90" s="67"/>
      <c r="AB90" s="67"/>
      <c r="AC90" s="36">
        <f t="shared" si="352"/>
        <v>0</v>
      </c>
      <c r="AE90" s="71" t="s">
        <v>15</v>
      </c>
      <c r="AF90" s="71"/>
      <c r="AG90" s="71"/>
      <c r="AH90" s="71"/>
      <c r="AI90" s="67"/>
      <c r="AJ90" s="67"/>
      <c r="AK90" s="67"/>
      <c r="AL90" s="67"/>
      <c r="AM90" s="67"/>
      <c r="AN90" s="67"/>
      <c r="AO90" s="67"/>
      <c r="AP90" s="67"/>
      <c r="AQ90" s="67"/>
      <c r="AR90" s="36">
        <f t="shared" si="353"/>
        <v>0</v>
      </c>
    </row>
    <row r="91" spans="1:44" x14ac:dyDescent="0.25">
      <c r="A91" s="72" t="s">
        <v>16</v>
      </c>
      <c r="B91" s="234">
        <f t="shared" si="350"/>
        <v>0</v>
      </c>
      <c r="C91" s="234">
        <f t="shared" si="339"/>
        <v>0</v>
      </c>
      <c r="D91" s="234">
        <f t="shared" si="340"/>
        <v>0</v>
      </c>
      <c r="E91" s="231">
        <f t="shared" si="341"/>
        <v>0</v>
      </c>
      <c r="F91" s="231">
        <f t="shared" si="342"/>
        <v>0</v>
      </c>
      <c r="G91" s="231">
        <f t="shared" si="343"/>
        <v>0</v>
      </c>
      <c r="H91" s="231">
        <f t="shared" si="344"/>
        <v>0</v>
      </c>
      <c r="I91" s="231">
        <f t="shared" si="345"/>
        <v>0</v>
      </c>
      <c r="J91" s="231">
        <f t="shared" si="346"/>
        <v>0</v>
      </c>
      <c r="K91" s="231">
        <f t="shared" si="347"/>
        <v>0</v>
      </c>
      <c r="L91" s="231">
        <f t="shared" si="348"/>
        <v>0</v>
      </c>
      <c r="M91" s="231">
        <f t="shared" si="349"/>
        <v>0</v>
      </c>
      <c r="N91" s="36">
        <f t="shared" si="351"/>
        <v>0</v>
      </c>
      <c r="P91" s="72" t="s">
        <v>16</v>
      </c>
      <c r="Q91" s="72"/>
      <c r="R91" s="72"/>
      <c r="S91" s="72"/>
      <c r="T91" s="66"/>
      <c r="U91" s="66"/>
      <c r="V91" s="66"/>
      <c r="W91" s="66"/>
      <c r="X91" s="66"/>
      <c r="Y91" s="66"/>
      <c r="Z91" s="66"/>
      <c r="AA91" s="66"/>
      <c r="AB91" s="66"/>
      <c r="AC91" s="36">
        <f t="shared" si="352"/>
        <v>0</v>
      </c>
      <c r="AE91" s="72" t="s">
        <v>16</v>
      </c>
      <c r="AF91" s="72"/>
      <c r="AG91" s="72"/>
      <c r="AH91" s="72"/>
      <c r="AI91" s="66"/>
      <c r="AJ91" s="66"/>
      <c r="AK91" s="66"/>
      <c r="AL91" s="66"/>
      <c r="AM91" s="66"/>
      <c r="AN91" s="66"/>
      <c r="AO91" s="66"/>
      <c r="AP91" s="66"/>
      <c r="AQ91" s="66"/>
      <c r="AR91" s="36">
        <f t="shared" si="353"/>
        <v>0</v>
      </c>
    </row>
    <row r="93" spans="1:44" ht="21" x14ac:dyDescent="0.35">
      <c r="A93" s="423" t="s">
        <v>450</v>
      </c>
      <c r="B93" s="423"/>
      <c r="C93" s="423"/>
      <c r="D93" s="423"/>
      <c r="E93" s="423"/>
      <c r="F93" s="423"/>
      <c r="G93" s="423"/>
      <c r="H93" s="423"/>
      <c r="I93" s="423"/>
      <c r="J93" s="423"/>
      <c r="K93" s="423"/>
      <c r="L93" s="423"/>
      <c r="M93" s="423"/>
      <c r="N93" s="423"/>
      <c r="P93" s="424" t="s">
        <v>450</v>
      </c>
      <c r="Q93" s="424"/>
      <c r="R93" s="424"/>
      <c r="S93" s="424"/>
      <c r="T93" s="424"/>
      <c r="U93" s="424"/>
      <c r="V93" s="424"/>
      <c r="W93" s="424"/>
      <c r="X93" s="424"/>
      <c r="Y93" s="424"/>
      <c r="Z93" s="424"/>
      <c r="AA93" s="424"/>
      <c r="AB93" s="424"/>
      <c r="AC93" s="424"/>
      <c r="AE93" s="423" t="s">
        <v>450</v>
      </c>
      <c r="AF93" s="423"/>
      <c r="AG93" s="423"/>
      <c r="AH93" s="423"/>
      <c r="AI93" s="423"/>
      <c r="AJ93" s="423"/>
      <c r="AK93" s="423"/>
      <c r="AL93" s="423"/>
      <c r="AM93" s="423"/>
      <c r="AN93" s="423"/>
      <c r="AO93" s="423"/>
      <c r="AP93" s="423"/>
      <c r="AQ93" s="423"/>
      <c r="AR93" s="423"/>
    </row>
    <row r="95" spans="1:44" x14ac:dyDescent="0.25">
      <c r="A95" s="32" t="s">
        <v>205</v>
      </c>
      <c r="B95" s="64" t="s">
        <v>428</v>
      </c>
      <c r="C95" s="64" t="s">
        <v>429</v>
      </c>
      <c r="D95" s="64" t="s">
        <v>430</v>
      </c>
      <c r="E95" s="33">
        <v>42947</v>
      </c>
      <c r="F95" s="33">
        <f>EOMONTH(E95,1)</f>
        <v>42978</v>
      </c>
      <c r="G95" s="33">
        <f t="shared" ref="G95" si="354">EOMONTH(F95,1)</f>
        <v>43008</v>
      </c>
      <c r="H95" s="33">
        <f t="shared" ref="H95" si="355">EOMONTH(G95,1)</f>
        <v>43039</v>
      </c>
      <c r="I95" s="33">
        <f t="shared" ref="I95" si="356">EOMONTH(H95,1)</f>
        <v>43069</v>
      </c>
      <c r="J95" s="33">
        <f t="shared" ref="J95" si="357">EOMONTH(I95,1)</f>
        <v>43100</v>
      </c>
      <c r="K95" s="33">
        <f t="shared" ref="K95" si="358">EOMONTH(J95,1)</f>
        <v>43131</v>
      </c>
      <c r="L95" s="33">
        <f t="shared" ref="L95" si="359">EOMONTH(K95,1)</f>
        <v>43159</v>
      </c>
      <c r="M95" s="33">
        <f t="shared" ref="M95" si="360">EOMONTH(L95,1)</f>
        <v>43190</v>
      </c>
      <c r="N95" s="34" t="s">
        <v>17</v>
      </c>
      <c r="P95" s="32" t="s">
        <v>205</v>
      </c>
      <c r="Q95" s="64" t="s">
        <v>428</v>
      </c>
      <c r="R95" s="64" t="s">
        <v>429</v>
      </c>
      <c r="S95" s="64" t="s">
        <v>430</v>
      </c>
      <c r="T95" s="33">
        <v>42947</v>
      </c>
      <c r="U95" s="33">
        <f>EOMONTH(T95,1)</f>
        <v>42978</v>
      </c>
      <c r="V95" s="33">
        <f t="shared" ref="V95" si="361">EOMONTH(U95,1)</f>
        <v>43008</v>
      </c>
      <c r="W95" s="33">
        <f t="shared" ref="W95" si="362">EOMONTH(V95,1)</f>
        <v>43039</v>
      </c>
      <c r="X95" s="33">
        <f t="shared" ref="X95" si="363">EOMONTH(W95,1)</f>
        <v>43069</v>
      </c>
      <c r="Y95" s="33">
        <f t="shared" ref="Y95" si="364">EOMONTH(X95,1)</f>
        <v>43100</v>
      </c>
      <c r="Z95" s="33">
        <f t="shared" ref="Z95" si="365">EOMONTH(Y95,1)</f>
        <v>43131</v>
      </c>
      <c r="AA95" s="33">
        <f t="shared" ref="AA95" si="366">EOMONTH(Z95,1)</f>
        <v>43159</v>
      </c>
      <c r="AB95" s="33">
        <f t="shared" ref="AB95" si="367">EOMONTH(AA95,1)</f>
        <v>43190</v>
      </c>
      <c r="AC95" s="34" t="s">
        <v>17</v>
      </c>
      <c r="AE95" s="32" t="s">
        <v>205</v>
      </c>
      <c r="AF95" s="64" t="s">
        <v>428</v>
      </c>
      <c r="AG95" s="64" t="s">
        <v>429</v>
      </c>
      <c r="AH95" s="64" t="s">
        <v>430</v>
      </c>
      <c r="AI95" s="33">
        <v>42947</v>
      </c>
      <c r="AJ95" s="33">
        <f>EOMONTH(AI95,1)</f>
        <v>42978</v>
      </c>
      <c r="AK95" s="33">
        <f t="shared" ref="AK95" si="368">EOMONTH(AJ95,1)</f>
        <v>43008</v>
      </c>
      <c r="AL95" s="33">
        <f t="shared" ref="AL95" si="369">EOMONTH(AK95,1)</f>
        <v>43039</v>
      </c>
      <c r="AM95" s="33">
        <f t="shared" ref="AM95" si="370">EOMONTH(AL95,1)</f>
        <v>43069</v>
      </c>
      <c r="AN95" s="33">
        <f t="shared" ref="AN95" si="371">EOMONTH(AM95,1)</f>
        <v>43100</v>
      </c>
      <c r="AO95" s="33">
        <f t="shared" ref="AO95" si="372">EOMONTH(AN95,1)</f>
        <v>43131</v>
      </c>
      <c r="AP95" s="33">
        <f t="shared" ref="AP95" si="373">EOMONTH(AO95,1)</f>
        <v>43159</v>
      </c>
      <c r="AQ95" s="33">
        <f t="shared" ref="AQ95" si="374">EOMONTH(AP95,1)</f>
        <v>43190</v>
      </c>
      <c r="AR95" s="34" t="s">
        <v>17</v>
      </c>
    </row>
    <row r="96" spans="1:44" x14ac:dyDescent="0.25">
      <c r="A96" s="70" t="s">
        <v>12</v>
      </c>
      <c r="B96" s="230">
        <f>Q96-AF96</f>
        <v>0</v>
      </c>
      <c r="C96" s="230">
        <f t="shared" ref="C96:C100" si="375">R96-AG96</f>
        <v>0</v>
      </c>
      <c r="D96" s="230">
        <f t="shared" ref="D96:D100" si="376">S96-AH96</f>
        <v>0</v>
      </c>
      <c r="E96" s="231">
        <f t="shared" ref="E96:E100" si="377">T96-AI96</f>
        <v>0</v>
      </c>
      <c r="F96" s="231">
        <f t="shared" ref="F96:F100" si="378">U96-AJ96</f>
        <v>0</v>
      </c>
      <c r="G96" s="231">
        <f t="shared" ref="G96:G100" si="379">V96-AK96</f>
        <v>0</v>
      </c>
      <c r="H96" s="231">
        <f t="shared" ref="H96:H100" si="380">W96-AL96</f>
        <v>0</v>
      </c>
      <c r="I96" s="231">
        <f t="shared" ref="I96:I100" si="381">X96-AM96</f>
        <v>0</v>
      </c>
      <c r="J96" s="231">
        <f t="shared" ref="J96:J100" si="382">Y96-AN96</f>
        <v>0</v>
      </c>
      <c r="K96" s="231">
        <f t="shared" ref="K96:K100" si="383">Z96-AO96</f>
        <v>0</v>
      </c>
      <c r="L96" s="231">
        <f t="shared" ref="L96:L100" si="384">AA96-AP96</f>
        <v>0</v>
      </c>
      <c r="M96" s="231">
        <f t="shared" ref="M96:M100" si="385">AB96-AQ96</f>
        <v>0</v>
      </c>
      <c r="N96" s="36">
        <f>SUM(B96:M96)</f>
        <v>0</v>
      </c>
      <c r="P96" s="70" t="s">
        <v>12</v>
      </c>
      <c r="Q96" s="70"/>
      <c r="R96" s="70"/>
      <c r="S96" s="70"/>
      <c r="T96" s="66"/>
      <c r="U96" s="66"/>
      <c r="V96" s="66"/>
      <c r="W96" s="66"/>
      <c r="X96" s="66"/>
      <c r="Y96" s="66"/>
      <c r="Z96" s="66"/>
      <c r="AA96" s="66"/>
      <c r="AB96" s="66"/>
      <c r="AC96" s="36">
        <f>SUM(Q96:AB96)</f>
        <v>0</v>
      </c>
      <c r="AE96" s="70" t="s">
        <v>12</v>
      </c>
      <c r="AF96" s="70"/>
      <c r="AG96" s="70"/>
      <c r="AH96" s="70"/>
      <c r="AI96" s="66"/>
      <c r="AJ96" s="66"/>
      <c r="AK96" s="66"/>
      <c r="AL96" s="66"/>
      <c r="AM96" s="66"/>
      <c r="AN96" s="66"/>
      <c r="AO96" s="66"/>
      <c r="AP96" s="66"/>
      <c r="AQ96" s="66"/>
      <c r="AR96" s="36">
        <f>SUM(AF96:AQ96)</f>
        <v>0</v>
      </c>
    </row>
    <row r="97" spans="1:44" x14ac:dyDescent="0.25">
      <c r="A97" s="71" t="s">
        <v>13</v>
      </c>
      <c r="B97" s="232">
        <f t="shared" ref="B97:B100" si="386">Q97-AF97</f>
        <v>0</v>
      </c>
      <c r="C97" s="232">
        <f t="shared" si="375"/>
        <v>0</v>
      </c>
      <c r="D97" s="232">
        <f t="shared" si="376"/>
        <v>0</v>
      </c>
      <c r="E97" s="233">
        <f t="shared" si="377"/>
        <v>0</v>
      </c>
      <c r="F97" s="233">
        <f t="shared" si="378"/>
        <v>0</v>
      </c>
      <c r="G97" s="233">
        <f t="shared" si="379"/>
        <v>0</v>
      </c>
      <c r="H97" s="233">
        <f t="shared" si="380"/>
        <v>0</v>
      </c>
      <c r="I97" s="233">
        <f t="shared" si="381"/>
        <v>0</v>
      </c>
      <c r="J97" s="233">
        <f t="shared" si="382"/>
        <v>0</v>
      </c>
      <c r="K97" s="233">
        <f t="shared" si="383"/>
        <v>0</v>
      </c>
      <c r="L97" s="233">
        <f t="shared" si="384"/>
        <v>0</v>
      </c>
      <c r="M97" s="233">
        <f t="shared" si="385"/>
        <v>0</v>
      </c>
      <c r="N97" s="36">
        <f t="shared" ref="N97:N100" si="387">SUM(B97:M97)</f>
        <v>0</v>
      </c>
      <c r="P97" s="71" t="s">
        <v>13</v>
      </c>
      <c r="Q97" s="71"/>
      <c r="R97" s="71"/>
      <c r="S97" s="71"/>
      <c r="T97" s="67"/>
      <c r="U97" s="67"/>
      <c r="V97" s="67"/>
      <c r="W97" s="67"/>
      <c r="X97" s="67"/>
      <c r="Y97" s="67"/>
      <c r="Z97" s="67"/>
      <c r="AA97" s="67"/>
      <c r="AB97" s="67"/>
      <c r="AC97" s="36">
        <f t="shared" ref="AC97:AC100" si="388">SUM(Q97:AB97)</f>
        <v>0</v>
      </c>
      <c r="AE97" s="71" t="s">
        <v>13</v>
      </c>
      <c r="AF97" s="71"/>
      <c r="AG97" s="71"/>
      <c r="AH97" s="71"/>
      <c r="AI97" s="67"/>
      <c r="AJ97" s="67"/>
      <c r="AK97" s="67"/>
      <c r="AL97" s="67"/>
      <c r="AM97" s="67"/>
      <c r="AN97" s="67"/>
      <c r="AO97" s="67"/>
      <c r="AP97" s="67"/>
      <c r="AQ97" s="67"/>
      <c r="AR97" s="36">
        <f t="shared" ref="AR97:AR100" si="389">SUM(AF97:AQ97)</f>
        <v>0</v>
      </c>
    </row>
    <row r="98" spans="1:44" x14ac:dyDescent="0.25">
      <c r="A98" s="70" t="s">
        <v>14</v>
      </c>
      <c r="B98" s="230">
        <f t="shared" si="386"/>
        <v>0</v>
      </c>
      <c r="C98" s="230">
        <f t="shared" si="375"/>
        <v>0</v>
      </c>
      <c r="D98" s="230">
        <f t="shared" si="376"/>
        <v>0</v>
      </c>
      <c r="E98" s="231">
        <f t="shared" si="377"/>
        <v>0</v>
      </c>
      <c r="F98" s="231">
        <f t="shared" si="378"/>
        <v>0</v>
      </c>
      <c r="G98" s="231">
        <f t="shared" si="379"/>
        <v>0</v>
      </c>
      <c r="H98" s="231">
        <f t="shared" si="380"/>
        <v>0</v>
      </c>
      <c r="I98" s="231">
        <f t="shared" si="381"/>
        <v>0</v>
      </c>
      <c r="J98" s="231">
        <f t="shared" si="382"/>
        <v>0</v>
      </c>
      <c r="K98" s="231">
        <f t="shared" si="383"/>
        <v>0</v>
      </c>
      <c r="L98" s="231">
        <f t="shared" si="384"/>
        <v>0</v>
      </c>
      <c r="M98" s="231">
        <f t="shared" si="385"/>
        <v>0</v>
      </c>
      <c r="N98" s="36">
        <f t="shared" si="387"/>
        <v>0</v>
      </c>
      <c r="P98" s="70" t="s">
        <v>14</v>
      </c>
      <c r="Q98" s="70"/>
      <c r="R98" s="70"/>
      <c r="S98" s="70"/>
      <c r="T98" s="66"/>
      <c r="U98" s="66"/>
      <c r="V98" s="66"/>
      <c r="W98" s="66"/>
      <c r="X98" s="66"/>
      <c r="Y98" s="66"/>
      <c r="Z98" s="66"/>
      <c r="AA98" s="66"/>
      <c r="AB98" s="66"/>
      <c r="AC98" s="36">
        <f t="shared" si="388"/>
        <v>0</v>
      </c>
      <c r="AE98" s="70" t="s">
        <v>14</v>
      </c>
      <c r="AF98" s="70"/>
      <c r="AG98" s="70"/>
      <c r="AH98" s="70"/>
      <c r="AI98" s="66"/>
      <c r="AJ98" s="66"/>
      <c r="AK98" s="66"/>
      <c r="AL98" s="66"/>
      <c r="AM98" s="66"/>
      <c r="AN98" s="66"/>
      <c r="AO98" s="66"/>
      <c r="AP98" s="66"/>
      <c r="AQ98" s="66"/>
      <c r="AR98" s="36">
        <f t="shared" si="389"/>
        <v>0</v>
      </c>
    </row>
    <row r="99" spans="1:44" x14ac:dyDescent="0.25">
      <c r="A99" s="71" t="s">
        <v>15</v>
      </c>
      <c r="B99" s="232">
        <f t="shared" si="386"/>
        <v>0</v>
      </c>
      <c r="C99" s="232">
        <f t="shared" si="375"/>
        <v>0</v>
      </c>
      <c r="D99" s="232">
        <f t="shared" si="376"/>
        <v>0</v>
      </c>
      <c r="E99" s="233">
        <f t="shared" si="377"/>
        <v>0</v>
      </c>
      <c r="F99" s="233">
        <f t="shared" si="378"/>
        <v>0</v>
      </c>
      <c r="G99" s="233">
        <f t="shared" si="379"/>
        <v>0</v>
      </c>
      <c r="H99" s="233">
        <f t="shared" si="380"/>
        <v>0</v>
      </c>
      <c r="I99" s="233">
        <f t="shared" si="381"/>
        <v>0</v>
      </c>
      <c r="J99" s="233">
        <f t="shared" si="382"/>
        <v>0</v>
      </c>
      <c r="K99" s="233">
        <f t="shared" si="383"/>
        <v>0</v>
      </c>
      <c r="L99" s="233">
        <f t="shared" si="384"/>
        <v>0</v>
      </c>
      <c r="M99" s="233">
        <f t="shared" si="385"/>
        <v>0</v>
      </c>
      <c r="N99" s="36">
        <f t="shared" si="387"/>
        <v>0</v>
      </c>
      <c r="P99" s="71" t="s">
        <v>15</v>
      </c>
      <c r="Q99" s="71"/>
      <c r="R99" s="71"/>
      <c r="S99" s="71"/>
      <c r="T99" s="67"/>
      <c r="U99" s="67"/>
      <c r="V99" s="67"/>
      <c r="W99" s="67"/>
      <c r="X99" s="67"/>
      <c r="Y99" s="67"/>
      <c r="Z99" s="67"/>
      <c r="AA99" s="67"/>
      <c r="AB99" s="67"/>
      <c r="AC99" s="36">
        <f t="shared" si="388"/>
        <v>0</v>
      </c>
      <c r="AE99" s="71" t="s">
        <v>15</v>
      </c>
      <c r="AF99" s="71"/>
      <c r="AG99" s="71"/>
      <c r="AH99" s="71"/>
      <c r="AI99" s="67"/>
      <c r="AJ99" s="67"/>
      <c r="AK99" s="67"/>
      <c r="AL99" s="67"/>
      <c r="AM99" s="67"/>
      <c r="AN99" s="67"/>
      <c r="AO99" s="67"/>
      <c r="AP99" s="67"/>
      <c r="AQ99" s="67"/>
      <c r="AR99" s="36">
        <f t="shared" si="389"/>
        <v>0</v>
      </c>
    </row>
    <row r="100" spans="1:44" x14ac:dyDescent="0.25">
      <c r="A100" s="72" t="s">
        <v>16</v>
      </c>
      <c r="B100" s="234">
        <f t="shared" si="386"/>
        <v>0</v>
      </c>
      <c r="C100" s="234">
        <f t="shared" si="375"/>
        <v>0</v>
      </c>
      <c r="D100" s="234">
        <f t="shared" si="376"/>
        <v>0</v>
      </c>
      <c r="E100" s="231">
        <f t="shared" si="377"/>
        <v>0</v>
      </c>
      <c r="F100" s="231">
        <f t="shared" si="378"/>
        <v>0</v>
      </c>
      <c r="G100" s="231">
        <f t="shared" si="379"/>
        <v>0</v>
      </c>
      <c r="H100" s="231">
        <f t="shared" si="380"/>
        <v>0</v>
      </c>
      <c r="I100" s="231">
        <f t="shared" si="381"/>
        <v>0</v>
      </c>
      <c r="J100" s="231">
        <f t="shared" si="382"/>
        <v>0</v>
      </c>
      <c r="K100" s="231">
        <f t="shared" si="383"/>
        <v>0</v>
      </c>
      <c r="L100" s="231">
        <f t="shared" si="384"/>
        <v>0</v>
      </c>
      <c r="M100" s="231">
        <f t="shared" si="385"/>
        <v>0</v>
      </c>
      <c r="N100" s="36">
        <f t="shared" si="387"/>
        <v>0</v>
      </c>
      <c r="P100" s="72" t="s">
        <v>16</v>
      </c>
      <c r="Q100" s="72"/>
      <c r="R100" s="72"/>
      <c r="S100" s="72"/>
      <c r="T100" s="66"/>
      <c r="U100" s="66"/>
      <c r="V100" s="66"/>
      <c r="W100" s="66"/>
      <c r="X100" s="66"/>
      <c r="Y100" s="66"/>
      <c r="Z100" s="66"/>
      <c r="AA100" s="66"/>
      <c r="AB100" s="66"/>
      <c r="AC100" s="36">
        <f t="shared" si="388"/>
        <v>0</v>
      </c>
      <c r="AE100" s="72" t="s">
        <v>16</v>
      </c>
      <c r="AF100" s="72"/>
      <c r="AG100" s="72"/>
      <c r="AH100" s="72"/>
      <c r="AI100" s="66"/>
      <c r="AJ100" s="66"/>
      <c r="AK100" s="66"/>
      <c r="AL100" s="66"/>
      <c r="AM100" s="66"/>
      <c r="AN100" s="66"/>
      <c r="AO100" s="66"/>
      <c r="AP100" s="66"/>
      <c r="AQ100" s="66"/>
      <c r="AR100" s="36">
        <f t="shared" si="389"/>
        <v>0</v>
      </c>
    </row>
    <row r="102" spans="1:44" ht="21" x14ac:dyDescent="0.35">
      <c r="A102" s="423" t="s">
        <v>451</v>
      </c>
      <c r="B102" s="423"/>
      <c r="C102" s="423"/>
      <c r="D102" s="423"/>
      <c r="E102" s="423"/>
      <c r="F102" s="423"/>
      <c r="G102" s="423"/>
      <c r="H102" s="423"/>
      <c r="I102" s="423"/>
      <c r="J102" s="423"/>
      <c r="K102" s="423"/>
      <c r="L102" s="423"/>
      <c r="M102" s="423"/>
      <c r="N102" s="423"/>
      <c r="P102" s="424" t="s">
        <v>451</v>
      </c>
      <c r="Q102" s="424"/>
      <c r="R102" s="424"/>
      <c r="S102" s="424"/>
      <c r="T102" s="424"/>
      <c r="U102" s="424"/>
      <c r="V102" s="424"/>
      <c r="W102" s="424"/>
      <c r="X102" s="424"/>
      <c r="Y102" s="424"/>
      <c r="Z102" s="424"/>
      <c r="AA102" s="424"/>
      <c r="AB102" s="424"/>
      <c r="AC102" s="424"/>
      <c r="AE102" s="423" t="s">
        <v>451</v>
      </c>
      <c r="AF102" s="423"/>
      <c r="AG102" s="423"/>
      <c r="AH102" s="423"/>
      <c r="AI102" s="423"/>
      <c r="AJ102" s="423"/>
      <c r="AK102" s="423"/>
      <c r="AL102" s="423"/>
      <c r="AM102" s="423"/>
      <c r="AN102" s="423"/>
      <c r="AO102" s="423"/>
      <c r="AP102" s="423"/>
      <c r="AQ102" s="423"/>
      <c r="AR102" s="423"/>
    </row>
    <row r="104" spans="1:44" x14ac:dyDescent="0.25">
      <c r="A104" s="32" t="s">
        <v>205</v>
      </c>
      <c r="B104" s="64" t="s">
        <v>428</v>
      </c>
      <c r="C104" s="64" t="s">
        <v>429</v>
      </c>
      <c r="D104" s="64" t="s">
        <v>430</v>
      </c>
      <c r="E104" s="33">
        <v>42947</v>
      </c>
      <c r="F104" s="33">
        <f>EOMONTH(E104,1)</f>
        <v>42978</v>
      </c>
      <c r="G104" s="33">
        <f t="shared" ref="G104" si="390">EOMONTH(F104,1)</f>
        <v>43008</v>
      </c>
      <c r="H104" s="33">
        <f t="shared" ref="H104" si="391">EOMONTH(G104,1)</f>
        <v>43039</v>
      </c>
      <c r="I104" s="33">
        <f t="shared" ref="I104" si="392">EOMONTH(H104,1)</f>
        <v>43069</v>
      </c>
      <c r="J104" s="33">
        <f t="shared" ref="J104" si="393">EOMONTH(I104,1)</f>
        <v>43100</v>
      </c>
      <c r="K104" s="33">
        <f t="shared" ref="K104" si="394">EOMONTH(J104,1)</f>
        <v>43131</v>
      </c>
      <c r="L104" s="33">
        <f t="shared" ref="L104" si="395">EOMONTH(K104,1)</f>
        <v>43159</v>
      </c>
      <c r="M104" s="33">
        <f t="shared" ref="M104" si="396">EOMONTH(L104,1)</f>
        <v>43190</v>
      </c>
      <c r="N104" s="34" t="s">
        <v>17</v>
      </c>
      <c r="P104" s="32" t="s">
        <v>205</v>
      </c>
      <c r="Q104" s="64" t="s">
        <v>428</v>
      </c>
      <c r="R104" s="64" t="s">
        <v>429</v>
      </c>
      <c r="S104" s="64" t="s">
        <v>430</v>
      </c>
      <c r="T104" s="33">
        <v>42947</v>
      </c>
      <c r="U104" s="33">
        <f>EOMONTH(T104,1)</f>
        <v>42978</v>
      </c>
      <c r="V104" s="33">
        <f t="shared" ref="V104" si="397">EOMONTH(U104,1)</f>
        <v>43008</v>
      </c>
      <c r="W104" s="33">
        <f t="shared" ref="W104" si="398">EOMONTH(V104,1)</f>
        <v>43039</v>
      </c>
      <c r="X104" s="33">
        <f t="shared" ref="X104" si="399">EOMONTH(W104,1)</f>
        <v>43069</v>
      </c>
      <c r="Y104" s="33">
        <f t="shared" ref="Y104" si="400">EOMONTH(X104,1)</f>
        <v>43100</v>
      </c>
      <c r="Z104" s="33">
        <f t="shared" ref="Z104" si="401">EOMONTH(Y104,1)</f>
        <v>43131</v>
      </c>
      <c r="AA104" s="33">
        <f t="shared" ref="AA104" si="402">EOMONTH(Z104,1)</f>
        <v>43159</v>
      </c>
      <c r="AB104" s="33">
        <f t="shared" ref="AB104" si="403">EOMONTH(AA104,1)</f>
        <v>43190</v>
      </c>
      <c r="AC104" s="34" t="s">
        <v>17</v>
      </c>
      <c r="AE104" s="32" t="s">
        <v>205</v>
      </c>
      <c r="AF104" s="64" t="s">
        <v>428</v>
      </c>
      <c r="AG104" s="64" t="s">
        <v>429</v>
      </c>
      <c r="AH104" s="64" t="s">
        <v>430</v>
      </c>
      <c r="AI104" s="33">
        <v>42947</v>
      </c>
      <c r="AJ104" s="33">
        <f>EOMONTH(AI104,1)</f>
        <v>42978</v>
      </c>
      <c r="AK104" s="33">
        <f t="shared" ref="AK104" si="404">EOMONTH(AJ104,1)</f>
        <v>43008</v>
      </c>
      <c r="AL104" s="33">
        <f t="shared" ref="AL104" si="405">EOMONTH(AK104,1)</f>
        <v>43039</v>
      </c>
      <c r="AM104" s="33">
        <f t="shared" ref="AM104" si="406">EOMONTH(AL104,1)</f>
        <v>43069</v>
      </c>
      <c r="AN104" s="33">
        <f t="shared" ref="AN104" si="407">EOMONTH(AM104,1)</f>
        <v>43100</v>
      </c>
      <c r="AO104" s="33">
        <f t="shared" ref="AO104" si="408">EOMONTH(AN104,1)</f>
        <v>43131</v>
      </c>
      <c r="AP104" s="33">
        <f t="shared" ref="AP104" si="409">EOMONTH(AO104,1)</f>
        <v>43159</v>
      </c>
      <c r="AQ104" s="33">
        <f t="shared" ref="AQ104" si="410">EOMONTH(AP104,1)</f>
        <v>43190</v>
      </c>
      <c r="AR104" s="34" t="s">
        <v>17</v>
      </c>
    </row>
    <row r="105" spans="1:44" x14ac:dyDescent="0.25">
      <c r="A105" s="70" t="s">
        <v>12</v>
      </c>
      <c r="B105" s="230">
        <f>Q105-AF105</f>
        <v>0</v>
      </c>
      <c r="C105" s="230">
        <f t="shared" ref="C105:C109" si="411">R105-AG105</f>
        <v>0</v>
      </c>
      <c r="D105" s="230">
        <f t="shared" ref="D105:D109" si="412">S105-AH105</f>
        <v>0</v>
      </c>
      <c r="E105" s="231">
        <f t="shared" ref="E105:E109" si="413">T105-AI105</f>
        <v>0</v>
      </c>
      <c r="F105" s="231">
        <f t="shared" ref="F105:F109" si="414">U105-AJ105</f>
        <v>0</v>
      </c>
      <c r="G105" s="231">
        <f t="shared" ref="G105:G109" si="415">V105-AK105</f>
        <v>0</v>
      </c>
      <c r="H105" s="231">
        <f t="shared" ref="H105:H109" si="416">W105-AL105</f>
        <v>0</v>
      </c>
      <c r="I105" s="231">
        <f t="shared" ref="I105:I109" si="417">X105-AM105</f>
        <v>0</v>
      </c>
      <c r="J105" s="231">
        <f t="shared" ref="J105:J109" si="418">Y105-AN105</f>
        <v>0</v>
      </c>
      <c r="K105" s="231">
        <f t="shared" ref="K105:K109" si="419">Z105-AO105</f>
        <v>0</v>
      </c>
      <c r="L105" s="231">
        <f t="shared" ref="L105:L109" si="420">AA105-AP105</f>
        <v>0</v>
      </c>
      <c r="M105" s="231">
        <f t="shared" ref="M105:M109" si="421">AB105-AQ105</f>
        <v>0</v>
      </c>
      <c r="N105" s="36">
        <f>SUM(B105:M105)</f>
        <v>0</v>
      </c>
      <c r="P105" s="70" t="s">
        <v>12</v>
      </c>
      <c r="Q105" s="70"/>
      <c r="R105" s="70"/>
      <c r="S105" s="70"/>
      <c r="T105" s="66"/>
      <c r="U105" s="66"/>
      <c r="V105" s="66"/>
      <c r="W105" s="66"/>
      <c r="X105" s="66"/>
      <c r="Y105" s="66"/>
      <c r="Z105" s="66"/>
      <c r="AA105" s="66"/>
      <c r="AB105" s="66"/>
      <c r="AC105" s="36">
        <f>SUM(Q105:AB105)</f>
        <v>0</v>
      </c>
      <c r="AE105" s="70" t="s">
        <v>12</v>
      </c>
      <c r="AF105" s="70"/>
      <c r="AG105" s="70"/>
      <c r="AH105" s="70"/>
      <c r="AI105" s="66"/>
      <c r="AJ105" s="66"/>
      <c r="AK105" s="66"/>
      <c r="AL105" s="66"/>
      <c r="AM105" s="66"/>
      <c r="AN105" s="66"/>
      <c r="AO105" s="66"/>
      <c r="AP105" s="66"/>
      <c r="AQ105" s="66"/>
      <c r="AR105" s="36">
        <f>SUM(AF105:AQ105)</f>
        <v>0</v>
      </c>
    </row>
    <row r="106" spans="1:44" x14ac:dyDescent="0.25">
      <c r="A106" s="71" t="s">
        <v>13</v>
      </c>
      <c r="B106" s="232">
        <f t="shared" ref="B106:B109" si="422">Q106-AF106</f>
        <v>0</v>
      </c>
      <c r="C106" s="232">
        <f t="shared" si="411"/>
        <v>0</v>
      </c>
      <c r="D106" s="232">
        <f t="shared" si="412"/>
        <v>0</v>
      </c>
      <c r="E106" s="233">
        <f t="shared" si="413"/>
        <v>0</v>
      </c>
      <c r="F106" s="233">
        <f t="shared" si="414"/>
        <v>0</v>
      </c>
      <c r="G106" s="233">
        <f t="shared" si="415"/>
        <v>0</v>
      </c>
      <c r="H106" s="233">
        <f t="shared" si="416"/>
        <v>0</v>
      </c>
      <c r="I106" s="233">
        <f t="shared" si="417"/>
        <v>0</v>
      </c>
      <c r="J106" s="233">
        <f t="shared" si="418"/>
        <v>0</v>
      </c>
      <c r="K106" s="233">
        <f t="shared" si="419"/>
        <v>0</v>
      </c>
      <c r="L106" s="233">
        <f t="shared" si="420"/>
        <v>0</v>
      </c>
      <c r="M106" s="233">
        <f t="shared" si="421"/>
        <v>0</v>
      </c>
      <c r="N106" s="36">
        <f t="shared" ref="N106:N109" si="423">SUM(B106:M106)</f>
        <v>0</v>
      </c>
      <c r="P106" s="71" t="s">
        <v>13</v>
      </c>
      <c r="Q106" s="71"/>
      <c r="R106" s="71"/>
      <c r="S106" s="71"/>
      <c r="T106" s="67"/>
      <c r="U106" s="67"/>
      <c r="V106" s="67"/>
      <c r="W106" s="67"/>
      <c r="X106" s="67"/>
      <c r="Y106" s="67"/>
      <c r="Z106" s="67"/>
      <c r="AA106" s="67"/>
      <c r="AB106" s="67"/>
      <c r="AC106" s="36">
        <f t="shared" ref="AC106:AC109" si="424">SUM(Q106:AB106)</f>
        <v>0</v>
      </c>
      <c r="AE106" s="71" t="s">
        <v>13</v>
      </c>
      <c r="AF106" s="71"/>
      <c r="AG106" s="71"/>
      <c r="AH106" s="71"/>
      <c r="AI106" s="67"/>
      <c r="AJ106" s="67"/>
      <c r="AK106" s="67"/>
      <c r="AL106" s="67"/>
      <c r="AM106" s="67"/>
      <c r="AN106" s="67"/>
      <c r="AO106" s="67"/>
      <c r="AP106" s="67"/>
      <c r="AQ106" s="67"/>
      <c r="AR106" s="36">
        <f t="shared" ref="AR106:AR109" si="425">SUM(AF106:AQ106)</f>
        <v>0</v>
      </c>
    </row>
    <row r="107" spans="1:44" x14ac:dyDescent="0.25">
      <c r="A107" s="70" t="s">
        <v>14</v>
      </c>
      <c r="B107" s="230">
        <f t="shared" si="422"/>
        <v>0</v>
      </c>
      <c r="C107" s="230">
        <f t="shared" si="411"/>
        <v>0</v>
      </c>
      <c r="D107" s="230">
        <f t="shared" si="412"/>
        <v>0</v>
      </c>
      <c r="E107" s="231">
        <f t="shared" si="413"/>
        <v>0</v>
      </c>
      <c r="F107" s="231">
        <f t="shared" si="414"/>
        <v>0</v>
      </c>
      <c r="G107" s="231">
        <f t="shared" si="415"/>
        <v>0</v>
      </c>
      <c r="H107" s="231">
        <f t="shared" si="416"/>
        <v>0</v>
      </c>
      <c r="I107" s="231">
        <f t="shared" si="417"/>
        <v>0</v>
      </c>
      <c r="J107" s="231">
        <f t="shared" si="418"/>
        <v>0</v>
      </c>
      <c r="K107" s="231">
        <f t="shared" si="419"/>
        <v>0</v>
      </c>
      <c r="L107" s="231">
        <f t="shared" si="420"/>
        <v>0</v>
      </c>
      <c r="M107" s="231">
        <f t="shared" si="421"/>
        <v>0</v>
      </c>
      <c r="N107" s="36">
        <f t="shared" si="423"/>
        <v>0</v>
      </c>
      <c r="P107" s="70" t="s">
        <v>14</v>
      </c>
      <c r="Q107" s="70"/>
      <c r="R107" s="70"/>
      <c r="S107" s="70"/>
      <c r="T107" s="66"/>
      <c r="U107" s="66"/>
      <c r="V107" s="66"/>
      <c r="W107" s="66"/>
      <c r="X107" s="66"/>
      <c r="Y107" s="66"/>
      <c r="Z107" s="66"/>
      <c r="AA107" s="66"/>
      <c r="AB107" s="66"/>
      <c r="AC107" s="36">
        <f t="shared" si="424"/>
        <v>0</v>
      </c>
      <c r="AE107" s="70" t="s">
        <v>14</v>
      </c>
      <c r="AF107" s="70"/>
      <c r="AG107" s="70"/>
      <c r="AH107" s="70"/>
      <c r="AI107" s="66"/>
      <c r="AJ107" s="66"/>
      <c r="AK107" s="66"/>
      <c r="AL107" s="66"/>
      <c r="AM107" s="66"/>
      <c r="AN107" s="66"/>
      <c r="AO107" s="66"/>
      <c r="AP107" s="66"/>
      <c r="AQ107" s="66"/>
      <c r="AR107" s="36">
        <f t="shared" si="425"/>
        <v>0</v>
      </c>
    </row>
    <row r="108" spans="1:44" x14ac:dyDescent="0.25">
      <c r="A108" s="71" t="s">
        <v>15</v>
      </c>
      <c r="B108" s="232">
        <f t="shared" si="422"/>
        <v>0</v>
      </c>
      <c r="C108" s="232">
        <f t="shared" si="411"/>
        <v>0</v>
      </c>
      <c r="D108" s="232">
        <f t="shared" si="412"/>
        <v>0</v>
      </c>
      <c r="E108" s="233">
        <f t="shared" si="413"/>
        <v>0</v>
      </c>
      <c r="F108" s="233">
        <f t="shared" si="414"/>
        <v>0</v>
      </c>
      <c r="G108" s="233">
        <f t="shared" si="415"/>
        <v>0</v>
      </c>
      <c r="H108" s="233">
        <f t="shared" si="416"/>
        <v>0</v>
      </c>
      <c r="I108" s="233">
        <f t="shared" si="417"/>
        <v>0</v>
      </c>
      <c r="J108" s="233">
        <f t="shared" si="418"/>
        <v>0</v>
      </c>
      <c r="K108" s="233">
        <f t="shared" si="419"/>
        <v>0</v>
      </c>
      <c r="L108" s="233">
        <f t="shared" si="420"/>
        <v>0</v>
      </c>
      <c r="M108" s="233">
        <f t="shared" si="421"/>
        <v>0</v>
      </c>
      <c r="N108" s="36">
        <f t="shared" si="423"/>
        <v>0</v>
      </c>
      <c r="P108" s="71" t="s">
        <v>15</v>
      </c>
      <c r="Q108" s="71"/>
      <c r="R108" s="71"/>
      <c r="S108" s="71"/>
      <c r="T108" s="67"/>
      <c r="U108" s="67"/>
      <c r="V108" s="67"/>
      <c r="W108" s="67"/>
      <c r="X108" s="67"/>
      <c r="Y108" s="67"/>
      <c r="Z108" s="67"/>
      <c r="AA108" s="67"/>
      <c r="AB108" s="67"/>
      <c r="AC108" s="36">
        <f t="shared" si="424"/>
        <v>0</v>
      </c>
      <c r="AE108" s="71" t="s">
        <v>15</v>
      </c>
      <c r="AF108" s="71"/>
      <c r="AG108" s="71"/>
      <c r="AH108" s="71"/>
      <c r="AI108" s="67"/>
      <c r="AJ108" s="67"/>
      <c r="AK108" s="67"/>
      <c r="AL108" s="67"/>
      <c r="AM108" s="67"/>
      <c r="AN108" s="67"/>
      <c r="AO108" s="67"/>
      <c r="AP108" s="67"/>
      <c r="AQ108" s="67"/>
      <c r="AR108" s="36">
        <f t="shared" si="425"/>
        <v>0</v>
      </c>
    </row>
    <row r="109" spans="1:44" x14ac:dyDescent="0.25">
      <c r="A109" s="72" t="s">
        <v>16</v>
      </c>
      <c r="B109" s="234">
        <f t="shared" si="422"/>
        <v>0</v>
      </c>
      <c r="C109" s="234">
        <f t="shared" si="411"/>
        <v>0</v>
      </c>
      <c r="D109" s="234">
        <f t="shared" si="412"/>
        <v>0</v>
      </c>
      <c r="E109" s="231">
        <f t="shared" si="413"/>
        <v>0</v>
      </c>
      <c r="F109" s="231">
        <f t="shared" si="414"/>
        <v>0</v>
      </c>
      <c r="G109" s="231">
        <f t="shared" si="415"/>
        <v>0</v>
      </c>
      <c r="H109" s="231">
        <f t="shared" si="416"/>
        <v>0</v>
      </c>
      <c r="I109" s="231">
        <f t="shared" si="417"/>
        <v>0</v>
      </c>
      <c r="J109" s="231">
        <f t="shared" si="418"/>
        <v>0</v>
      </c>
      <c r="K109" s="231">
        <f t="shared" si="419"/>
        <v>0</v>
      </c>
      <c r="L109" s="231">
        <f t="shared" si="420"/>
        <v>0</v>
      </c>
      <c r="M109" s="231">
        <f t="shared" si="421"/>
        <v>0</v>
      </c>
      <c r="N109" s="36">
        <f t="shared" si="423"/>
        <v>0</v>
      </c>
      <c r="P109" s="72" t="s">
        <v>16</v>
      </c>
      <c r="Q109" s="72"/>
      <c r="R109" s="72"/>
      <c r="S109" s="72"/>
      <c r="T109" s="66"/>
      <c r="U109" s="66"/>
      <c r="V109" s="66"/>
      <c r="W109" s="66"/>
      <c r="X109" s="66"/>
      <c r="Y109" s="66"/>
      <c r="Z109" s="66"/>
      <c r="AA109" s="66"/>
      <c r="AB109" s="66"/>
      <c r="AC109" s="36">
        <f t="shared" si="424"/>
        <v>0</v>
      </c>
      <c r="AE109" s="72" t="s">
        <v>16</v>
      </c>
      <c r="AF109" s="72"/>
      <c r="AG109" s="72"/>
      <c r="AH109" s="72"/>
      <c r="AI109" s="66"/>
      <c r="AJ109" s="66"/>
      <c r="AK109" s="66"/>
      <c r="AL109" s="66"/>
      <c r="AM109" s="66"/>
      <c r="AN109" s="66"/>
      <c r="AO109" s="66"/>
      <c r="AP109" s="66"/>
      <c r="AQ109" s="66"/>
      <c r="AR109" s="36">
        <f t="shared" si="425"/>
        <v>0</v>
      </c>
    </row>
    <row r="111" spans="1:44" ht="21" x14ac:dyDescent="0.35">
      <c r="A111" s="423" t="s">
        <v>452</v>
      </c>
      <c r="B111" s="423"/>
      <c r="C111" s="423"/>
      <c r="D111" s="423"/>
      <c r="E111" s="423"/>
      <c r="F111" s="423"/>
      <c r="G111" s="423"/>
      <c r="H111" s="423"/>
      <c r="I111" s="423"/>
      <c r="J111" s="423"/>
      <c r="K111" s="423"/>
      <c r="L111" s="423"/>
      <c r="M111" s="423"/>
      <c r="N111" s="423"/>
      <c r="P111" s="424" t="s">
        <v>452</v>
      </c>
      <c r="Q111" s="424"/>
      <c r="R111" s="424"/>
      <c r="S111" s="424"/>
      <c r="T111" s="424"/>
      <c r="U111" s="424"/>
      <c r="V111" s="424"/>
      <c r="W111" s="424"/>
      <c r="X111" s="424"/>
      <c r="Y111" s="424"/>
      <c r="Z111" s="424"/>
      <c r="AA111" s="424"/>
      <c r="AB111" s="424"/>
      <c r="AC111" s="424"/>
      <c r="AE111" s="423" t="s">
        <v>452</v>
      </c>
      <c r="AF111" s="423"/>
      <c r="AG111" s="423"/>
      <c r="AH111" s="423"/>
      <c r="AI111" s="423"/>
      <c r="AJ111" s="423"/>
      <c r="AK111" s="423"/>
      <c r="AL111" s="423"/>
      <c r="AM111" s="423"/>
      <c r="AN111" s="423"/>
      <c r="AO111" s="423"/>
      <c r="AP111" s="423"/>
      <c r="AQ111" s="423"/>
      <c r="AR111" s="423"/>
    </row>
    <row r="113" spans="1:44" x14ac:dyDescent="0.25">
      <c r="A113" s="32" t="s">
        <v>205</v>
      </c>
      <c r="B113" s="64" t="s">
        <v>428</v>
      </c>
      <c r="C113" s="64" t="s">
        <v>429</v>
      </c>
      <c r="D113" s="64" t="s">
        <v>430</v>
      </c>
      <c r="E113" s="33">
        <v>42947</v>
      </c>
      <c r="F113" s="33">
        <f>EOMONTH(E113,1)</f>
        <v>42978</v>
      </c>
      <c r="G113" s="33">
        <f t="shared" ref="G113" si="426">EOMONTH(F113,1)</f>
        <v>43008</v>
      </c>
      <c r="H113" s="33">
        <f t="shared" ref="H113" si="427">EOMONTH(G113,1)</f>
        <v>43039</v>
      </c>
      <c r="I113" s="33">
        <f t="shared" ref="I113" si="428">EOMONTH(H113,1)</f>
        <v>43069</v>
      </c>
      <c r="J113" s="33">
        <f t="shared" ref="J113" si="429">EOMONTH(I113,1)</f>
        <v>43100</v>
      </c>
      <c r="K113" s="33">
        <f t="shared" ref="K113" si="430">EOMONTH(J113,1)</f>
        <v>43131</v>
      </c>
      <c r="L113" s="33">
        <f t="shared" ref="L113" si="431">EOMONTH(K113,1)</f>
        <v>43159</v>
      </c>
      <c r="M113" s="33">
        <f t="shared" ref="M113" si="432">EOMONTH(L113,1)</f>
        <v>43190</v>
      </c>
      <c r="N113" s="34" t="s">
        <v>17</v>
      </c>
      <c r="P113" s="32" t="s">
        <v>205</v>
      </c>
      <c r="Q113" s="64" t="s">
        <v>428</v>
      </c>
      <c r="R113" s="64" t="s">
        <v>429</v>
      </c>
      <c r="S113" s="64" t="s">
        <v>430</v>
      </c>
      <c r="T113" s="33">
        <v>42947</v>
      </c>
      <c r="U113" s="33">
        <f>EOMONTH(T113,1)</f>
        <v>42978</v>
      </c>
      <c r="V113" s="33">
        <f t="shared" ref="V113" si="433">EOMONTH(U113,1)</f>
        <v>43008</v>
      </c>
      <c r="W113" s="33">
        <f t="shared" ref="W113" si="434">EOMONTH(V113,1)</f>
        <v>43039</v>
      </c>
      <c r="X113" s="33">
        <f t="shared" ref="X113" si="435">EOMONTH(W113,1)</f>
        <v>43069</v>
      </c>
      <c r="Y113" s="33">
        <f t="shared" ref="Y113" si="436">EOMONTH(X113,1)</f>
        <v>43100</v>
      </c>
      <c r="Z113" s="33">
        <f t="shared" ref="Z113" si="437">EOMONTH(Y113,1)</f>
        <v>43131</v>
      </c>
      <c r="AA113" s="33">
        <f t="shared" ref="AA113" si="438">EOMONTH(Z113,1)</f>
        <v>43159</v>
      </c>
      <c r="AB113" s="33">
        <f t="shared" ref="AB113" si="439">EOMONTH(AA113,1)</f>
        <v>43190</v>
      </c>
      <c r="AC113" s="34" t="s">
        <v>17</v>
      </c>
      <c r="AE113" s="32" t="s">
        <v>205</v>
      </c>
      <c r="AF113" s="64" t="s">
        <v>428</v>
      </c>
      <c r="AG113" s="64" t="s">
        <v>429</v>
      </c>
      <c r="AH113" s="64" t="s">
        <v>430</v>
      </c>
      <c r="AI113" s="33">
        <v>42947</v>
      </c>
      <c r="AJ113" s="33">
        <f>EOMONTH(AI113,1)</f>
        <v>42978</v>
      </c>
      <c r="AK113" s="33">
        <f t="shared" ref="AK113" si="440">EOMONTH(AJ113,1)</f>
        <v>43008</v>
      </c>
      <c r="AL113" s="33">
        <f t="shared" ref="AL113" si="441">EOMONTH(AK113,1)</f>
        <v>43039</v>
      </c>
      <c r="AM113" s="33">
        <f t="shared" ref="AM113" si="442">EOMONTH(AL113,1)</f>
        <v>43069</v>
      </c>
      <c r="AN113" s="33">
        <f t="shared" ref="AN113" si="443">EOMONTH(AM113,1)</f>
        <v>43100</v>
      </c>
      <c r="AO113" s="33">
        <f t="shared" ref="AO113" si="444">EOMONTH(AN113,1)</f>
        <v>43131</v>
      </c>
      <c r="AP113" s="33">
        <f t="shared" ref="AP113" si="445">EOMONTH(AO113,1)</f>
        <v>43159</v>
      </c>
      <c r="AQ113" s="33">
        <f t="shared" ref="AQ113" si="446">EOMONTH(AP113,1)</f>
        <v>43190</v>
      </c>
      <c r="AR113" s="34" t="s">
        <v>17</v>
      </c>
    </row>
    <row r="114" spans="1:44" x14ac:dyDescent="0.25">
      <c r="A114" s="70" t="s">
        <v>12</v>
      </c>
      <c r="B114" s="230">
        <f>Q114-AF114</f>
        <v>0</v>
      </c>
      <c r="C114" s="230">
        <f t="shared" ref="C114:C118" si="447">R114-AG114</f>
        <v>0</v>
      </c>
      <c r="D114" s="230">
        <f t="shared" ref="D114:D118" si="448">S114-AH114</f>
        <v>0</v>
      </c>
      <c r="E114" s="231">
        <f t="shared" ref="E114:E118" si="449">T114-AI114</f>
        <v>0</v>
      </c>
      <c r="F114" s="231">
        <f t="shared" ref="F114:F118" si="450">U114-AJ114</f>
        <v>0</v>
      </c>
      <c r="G114" s="231">
        <f t="shared" ref="G114:G118" si="451">V114-AK114</f>
        <v>0</v>
      </c>
      <c r="H114" s="231">
        <f t="shared" ref="H114:H118" si="452">W114-AL114</f>
        <v>0</v>
      </c>
      <c r="I114" s="231">
        <f t="shared" ref="I114:I118" si="453">X114-AM114</f>
        <v>0</v>
      </c>
      <c r="J114" s="231">
        <f t="shared" ref="J114:J118" si="454">Y114-AN114</f>
        <v>0</v>
      </c>
      <c r="K114" s="231">
        <f t="shared" ref="K114:K118" si="455">Z114-AO114</f>
        <v>0</v>
      </c>
      <c r="L114" s="231">
        <f t="shared" ref="L114:L118" si="456">AA114-AP114</f>
        <v>0</v>
      </c>
      <c r="M114" s="231">
        <f t="shared" ref="M114:M118" si="457">AB114-AQ114</f>
        <v>0</v>
      </c>
      <c r="N114" s="36">
        <f>SUM(B114:M114)</f>
        <v>0</v>
      </c>
      <c r="P114" s="70" t="s">
        <v>12</v>
      </c>
      <c r="Q114" s="70"/>
      <c r="R114" s="70"/>
      <c r="S114" s="70"/>
      <c r="T114" s="66"/>
      <c r="U114" s="66"/>
      <c r="V114" s="66"/>
      <c r="W114" s="66"/>
      <c r="X114" s="66"/>
      <c r="Y114" s="66"/>
      <c r="Z114" s="66"/>
      <c r="AA114" s="66"/>
      <c r="AB114" s="66"/>
      <c r="AC114" s="36">
        <f>SUM(Q114:AB114)</f>
        <v>0</v>
      </c>
      <c r="AE114" s="70" t="s">
        <v>12</v>
      </c>
      <c r="AF114" s="70"/>
      <c r="AG114" s="70"/>
      <c r="AH114" s="70"/>
      <c r="AI114" s="66"/>
      <c r="AJ114" s="66"/>
      <c r="AK114" s="66"/>
      <c r="AL114" s="66"/>
      <c r="AM114" s="66"/>
      <c r="AN114" s="66"/>
      <c r="AO114" s="66"/>
      <c r="AP114" s="66"/>
      <c r="AQ114" s="66"/>
      <c r="AR114" s="36">
        <f>SUM(AF114:AQ114)</f>
        <v>0</v>
      </c>
    </row>
    <row r="115" spans="1:44" x14ac:dyDescent="0.25">
      <c r="A115" s="71" t="s">
        <v>13</v>
      </c>
      <c r="B115" s="232">
        <f t="shared" ref="B115:B118" si="458">Q115-AF115</f>
        <v>0</v>
      </c>
      <c r="C115" s="232">
        <f t="shared" si="447"/>
        <v>0</v>
      </c>
      <c r="D115" s="232">
        <f t="shared" si="448"/>
        <v>0</v>
      </c>
      <c r="E115" s="233">
        <f t="shared" si="449"/>
        <v>0</v>
      </c>
      <c r="F115" s="233">
        <f t="shared" si="450"/>
        <v>0</v>
      </c>
      <c r="G115" s="233">
        <f t="shared" si="451"/>
        <v>0</v>
      </c>
      <c r="H115" s="233">
        <f t="shared" si="452"/>
        <v>0</v>
      </c>
      <c r="I115" s="233">
        <f t="shared" si="453"/>
        <v>0</v>
      </c>
      <c r="J115" s="233">
        <f t="shared" si="454"/>
        <v>0</v>
      </c>
      <c r="K115" s="233">
        <f t="shared" si="455"/>
        <v>0</v>
      </c>
      <c r="L115" s="233">
        <f t="shared" si="456"/>
        <v>0</v>
      </c>
      <c r="M115" s="233">
        <f t="shared" si="457"/>
        <v>0</v>
      </c>
      <c r="N115" s="36">
        <f t="shared" ref="N115:N118" si="459">SUM(B115:M115)</f>
        <v>0</v>
      </c>
      <c r="P115" s="71" t="s">
        <v>13</v>
      </c>
      <c r="Q115" s="71"/>
      <c r="R115" s="71"/>
      <c r="S115" s="71"/>
      <c r="T115" s="67"/>
      <c r="U115" s="67"/>
      <c r="V115" s="67"/>
      <c r="W115" s="67"/>
      <c r="X115" s="67"/>
      <c r="Y115" s="67"/>
      <c r="Z115" s="67"/>
      <c r="AA115" s="67"/>
      <c r="AB115" s="67"/>
      <c r="AC115" s="36">
        <f t="shared" ref="AC115:AC118" si="460">SUM(Q115:AB115)</f>
        <v>0</v>
      </c>
      <c r="AE115" s="71" t="s">
        <v>13</v>
      </c>
      <c r="AF115" s="71"/>
      <c r="AG115" s="71"/>
      <c r="AH115" s="71"/>
      <c r="AI115" s="67"/>
      <c r="AJ115" s="67"/>
      <c r="AK115" s="67"/>
      <c r="AL115" s="67"/>
      <c r="AM115" s="67"/>
      <c r="AN115" s="67"/>
      <c r="AO115" s="67"/>
      <c r="AP115" s="67"/>
      <c r="AQ115" s="67"/>
      <c r="AR115" s="36">
        <f t="shared" ref="AR115:AR118" si="461">SUM(AF115:AQ115)</f>
        <v>0</v>
      </c>
    </row>
    <row r="116" spans="1:44" x14ac:dyDescent="0.25">
      <c r="A116" s="70" t="s">
        <v>14</v>
      </c>
      <c r="B116" s="230">
        <f t="shared" si="458"/>
        <v>0</v>
      </c>
      <c r="C116" s="230">
        <f t="shared" si="447"/>
        <v>0</v>
      </c>
      <c r="D116" s="230">
        <f t="shared" si="448"/>
        <v>0</v>
      </c>
      <c r="E116" s="231">
        <f t="shared" si="449"/>
        <v>0</v>
      </c>
      <c r="F116" s="231">
        <f t="shared" si="450"/>
        <v>0</v>
      </c>
      <c r="G116" s="231">
        <f t="shared" si="451"/>
        <v>0</v>
      </c>
      <c r="H116" s="231">
        <f t="shared" si="452"/>
        <v>0</v>
      </c>
      <c r="I116" s="231">
        <f t="shared" si="453"/>
        <v>0</v>
      </c>
      <c r="J116" s="231">
        <f t="shared" si="454"/>
        <v>0</v>
      </c>
      <c r="K116" s="231">
        <f t="shared" si="455"/>
        <v>0</v>
      </c>
      <c r="L116" s="231">
        <f t="shared" si="456"/>
        <v>0</v>
      </c>
      <c r="M116" s="231">
        <f t="shared" si="457"/>
        <v>0</v>
      </c>
      <c r="N116" s="36">
        <f t="shared" si="459"/>
        <v>0</v>
      </c>
      <c r="P116" s="70" t="s">
        <v>14</v>
      </c>
      <c r="Q116" s="70"/>
      <c r="R116" s="70"/>
      <c r="S116" s="70"/>
      <c r="T116" s="66"/>
      <c r="U116" s="66"/>
      <c r="V116" s="66"/>
      <c r="W116" s="66"/>
      <c r="X116" s="66"/>
      <c r="Y116" s="66"/>
      <c r="Z116" s="66"/>
      <c r="AA116" s="66"/>
      <c r="AB116" s="66"/>
      <c r="AC116" s="36">
        <f t="shared" si="460"/>
        <v>0</v>
      </c>
      <c r="AE116" s="70" t="s">
        <v>14</v>
      </c>
      <c r="AF116" s="70"/>
      <c r="AG116" s="70"/>
      <c r="AH116" s="70"/>
      <c r="AI116" s="66"/>
      <c r="AJ116" s="66"/>
      <c r="AK116" s="66"/>
      <c r="AL116" s="66"/>
      <c r="AM116" s="66"/>
      <c r="AN116" s="66"/>
      <c r="AO116" s="66"/>
      <c r="AP116" s="66"/>
      <c r="AQ116" s="66"/>
      <c r="AR116" s="36">
        <f t="shared" si="461"/>
        <v>0</v>
      </c>
    </row>
    <row r="117" spans="1:44" x14ac:dyDescent="0.25">
      <c r="A117" s="71" t="s">
        <v>15</v>
      </c>
      <c r="B117" s="232">
        <f t="shared" si="458"/>
        <v>0</v>
      </c>
      <c r="C117" s="232">
        <f t="shared" si="447"/>
        <v>0</v>
      </c>
      <c r="D117" s="232">
        <f t="shared" si="448"/>
        <v>0</v>
      </c>
      <c r="E117" s="233">
        <f t="shared" si="449"/>
        <v>0</v>
      </c>
      <c r="F117" s="233">
        <f t="shared" si="450"/>
        <v>0</v>
      </c>
      <c r="G117" s="233">
        <f t="shared" si="451"/>
        <v>0</v>
      </c>
      <c r="H117" s="233">
        <f t="shared" si="452"/>
        <v>0</v>
      </c>
      <c r="I117" s="233">
        <f t="shared" si="453"/>
        <v>0</v>
      </c>
      <c r="J117" s="233">
        <f t="shared" si="454"/>
        <v>0</v>
      </c>
      <c r="K117" s="233">
        <f t="shared" si="455"/>
        <v>0</v>
      </c>
      <c r="L117" s="233">
        <f t="shared" si="456"/>
        <v>0</v>
      </c>
      <c r="M117" s="233">
        <f t="shared" si="457"/>
        <v>0</v>
      </c>
      <c r="N117" s="36">
        <f t="shared" si="459"/>
        <v>0</v>
      </c>
      <c r="P117" s="71" t="s">
        <v>15</v>
      </c>
      <c r="Q117" s="71"/>
      <c r="R117" s="71"/>
      <c r="S117" s="71"/>
      <c r="T117" s="67"/>
      <c r="U117" s="67"/>
      <c r="V117" s="67"/>
      <c r="W117" s="67"/>
      <c r="X117" s="67"/>
      <c r="Y117" s="67"/>
      <c r="Z117" s="67"/>
      <c r="AA117" s="67"/>
      <c r="AB117" s="67"/>
      <c r="AC117" s="36">
        <f t="shared" si="460"/>
        <v>0</v>
      </c>
      <c r="AE117" s="71" t="s">
        <v>15</v>
      </c>
      <c r="AF117" s="71"/>
      <c r="AG117" s="71"/>
      <c r="AH117" s="71"/>
      <c r="AI117" s="67"/>
      <c r="AJ117" s="67"/>
      <c r="AK117" s="67"/>
      <c r="AL117" s="67"/>
      <c r="AM117" s="67"/>
      <c r="AN117" s="67"/>
      <c r="AO117" s="67"/>
      <c r="AP117" s="67"/>
      <c r="AQ117" s="67"/>
      <c r="AR117" s="36">
        <f t="shared" si="461"/>
        <v>0</v>
      </c>
    </row>
    <row r="118" spans="1:44" x14ac:dyDescent="0.25">
      <c r="A118" s="72" t="s">
        <v>16</v>
      </c>
      <c r="B118" s="234">
        <f t="shared" si="458"/>
        <v>0</v>
      </c>
      <c r="C118" s="234">
        <f t="shared" si="447"/>
        <v>0</v>
      </c>
      <c r="D118" s="234">
        <f t="shared" si="448"/>
        <v>0</v>
      </c>
      <c r="E118" s="231">
        <f t="shared" si="449"/>
        <v>0</v>
      </c>
      <c r="F118" s="231">
        <f t="shared" si="450"/>
        <v>0</v>
      </c>
      <c r="G118" s="231">
        <f t="shared" si="451"/>
        <v>0</v>
      </c>
      <c r="H118" s="231">
        <f t="shared" si="452"/>
        <v>0</v>
      </c>
      <c r="I118" s="231">
        <f t="shared" si="453"/>
        <v>0</v>
      </c>
      <c r="J118" s="231">
        <f t="shared" si="454"/>
        <v>0</v>
      </c>
      <c r="K118" s="231">
        <f t="shared" si="455"/>
        <v>0</v>
      </c>
      <c r="L118" s="231">
        <f t="shared" si="456"/>
        <v>0</v>
      </c>
      <c r="M118" s="231">
        <f t="shared" si="457"/>
        <v>0</v>
      </c>
      <c r="N118" s="36">
        <f t="shared" si="459"/>
        <v>0</v>
      </c>
      <c r="P118" s="72" t="s">
        <v>16</v>
      </c>
      <c r="Q118" s="72"/>
      <c r="R118" s="72"/>
      <c r="S118" s="72"/>
      <c r="T118" s="66"/>
      <c r="U118" s="66"/>
      <c r="V118" s="66"/>
      <c r="W118" s="66"/>
      <c r="X118" s="66"/>
      <c r="Y118" s="66"/>
      <c r="Z118" s="66"/>
      <c r="AA118" s="66"/>
      <c r="AB118" s="66"/>
      <c r="AC118" s="36">
        <f t="shared" si="460"/>
        <v>0</v>
      </c>
      <c r="AE118" s="72" t="s">
        <v>16</v>
      </c>
      <c r="AF118" s="72"/>
      <c r="AG118" s="72"/>
      <c r="AH118" s="72"/>
      <c r="AI118" s="66"/>
      <c r="AJ118" s="66"/>
      <c r="AK118" s="66"/>
      <c r="AL118" s="66"/>
      <c r="AM118" s="66"/>
      <c r="AN118" s="66"/>
      <c r="AO118" s="66"/>
      <c r="AP118" s="66"/>
      <c r="AQ118" s="66"/>
      <c r="AR118" s="36">
        <f t="shared" si="461"/>
        <v>0</v>
      </c>
    </row>
    <row r="120" spans="1:44" ht="21" x14ac:dyDescent="0.35">
      <c r="A120" s="423" t="s">
        <v>453</v>
      </c>
      <c r="B120" s="423"/>
      <c r="C120" s="423"/>
      <c r="D120" s="423"/>
      <c r="E120" s="423"/>
      <c r="F120" s="423"/>
      <c r="G120" s="423"/>
      <c r="H120" s="423"/>
      <c r="I120" s="423"/>
      <c r="J120" s="423"/>
      <c r="K120" s="423"/>
      <c r="L120" s="423"/>
      <c r="M120" s="423"/>
      <c r="N120" s="423"/>
      <c r="P120" s="424" t="s">
        <v>453</v>
      </c>
      <c r="Q120" s="424"/>
      <c r="R120" s="424"/>
      <c r="S120" s="424"/>
      <c r="T120" s="424"/>
      <c r="U120" s="424"/>
      <c r="V120" s="424"/>
      <c r="W120" s="424"/>
      <c r="X120" s="424"/>
      <c r="Y120" s="424"/>
      <c r="Z120" s="424"/>
      <c r="AA120" s="424"/>
      <c r="AB120" s="424"/>
      <c r="AC120" s="424"/>
      <c r="AE120" s="423" t="s">
        <v>453</v>
      </c>
      <c r="AF120" s="423"/>
      <c r="AG120" s="423"/>
      <c r="AH120" s="423"/>
      <c r="AI120" s="423"/>
      <c r="AJ120" s="423"/>
      <c r="AK120" s="423"/>
      <c r="AL120" s="423"/>
      <c r="AM120" s="423"/>
      <c r="AN120" s="423"/>
      <c r="AO120" s="423"/>
      <c r="AP120" s="423"/>
      <c r="AQ120" s="423"/>
      <c r="AR120" s="423"/>
    </row>
    <row r="122" spans="1:44" x14ac:dyDescent="0.25">
      <c r="A122" s="32" t="s">
        <v>205</v>
      </c>
      <c r="B122" s="64" t="s">
        <v>428</v>
      </c>
      <c r="C122" s="64" t="s">
        <v>429</v>
      </c>
      <c r="D122" s="64" t="s">
        <v>430</v>
      </c>
      <c r="E122" s="33">
        <v>42947</v>
      </c>
      <c r="F122" s="33">
        <f>EOMONTH(E122,1)</f>
        <v>42978</v>
      </c>
      <c r="G122" s="33">
        <f t="shared" ref="G122" si="462">EOMONTH(F122,1)</f>
        <v>43008</v>
      </c>
      <c r="H122" s="33">
        <f t="shared" ref="H122" si="463">EOMONTH(G122,1)</f>
        <v>43039</v>
      </c>
      <c r="I122" s="33">
        <f t="shared" ref="I122" si="464">EOMONTH(H122,1)</f>
        <v>43069</v>
      </c>
      <c r="J122" s="33">
        <f t="shared" ref="J122" si="465">EOMONTH(I122,1)</f>
        <v>43100</v>
      </c>
      <c r="K122" s="33">
        <f t="shared" ref="K122" si="466">EOMONTH(J122,1)</f>
        <v>43131</v>
      </c>
      <c r="L122" s="33">
        <f t="shared" ref="L122" si="467">EOMONTH(K122,1)</f>
        <v>43159</v>
      </c>
      <c r="M122" s="33">
        <f t="shared" ref="M122" si="468">EOMONTH(L122,1)</f>
        <v>43190</v>
      </c>
      <c r="N122" s="34" t="s">
        <v>17</v>
      </c>
      <c r="P122" s="32" t="s">
        <v>205</v>
      </c>
      <c r="Q122" s="64" t="s">
        <v>428</v>
      </c>
      <c r="R122" s="64" t="s">
        <v>429</v>
      </c>
      <c r="S122" s="64" t="s">
        <v>430</v>
      </c>
      <c r="T122" s="33">
        <v>42947</v>
      </c>
      <c r="U122" s="33">
        <f>EOMONTH(T122,1)</f>
        <v>42978</v>
      </c>
      <c r="V122" s="33">
        <f t="shared" ref="V122" si="469">EOMONTH(U122,1)</f>
        <v>43008</v>
      </c>
      <c r="W122" s="33">
        <f t="shared" ref="W122" si="470">EOMONTH(V122,1)</f>
        <v>43039</v>
      </c>
      <c r="X122" s="33">
        <f t="shared" ref="X122" si="471">EOMONTH(W122,1)</f>
        <v>43069</v>
      </c>
      <c r="Y122" s="33">
        <f t="shared" ref="Y122" si="472">EOMONTH(X122,1)</f>
        <v>43100</v>
      </c>
      <c r="Z122" s="33">
        <f t="shared" ref="Z122" si="473">EOMONTH(Y122,1)</f>
        <v>43131</v>
      </c>
      <c r="AA122" s="33">
        <f t="shared" ref="AA122" si="474">EOMONTH(Z122,1)</f>
        <v>43159</v>
      </c>
      <c r="AB122" s="33">
        <f t="shared" ref="AB122" si="475">EOMONTH(AA122,1)</f>
        <v>43190</v>
      </c>
      <c r="AC122" s="34" t="s">
        <v>17</v>
      </c>
      <c r="AE122" s="32" t="s">
        <v>205</v>
      </c>
      <c r="AF122" s="64" t="s">
        <v>428</v>
      </c>
      <c r="AG122" s="64" t="s">
        <v>429</v>
      </c>
      <c r="AH122" s="64" t="s">
        <v>430</v>
      </c>
      <c r="AI122" s="33">
        <v>42947</v>
      </c>
      <c r="AJ122" s="33">
        <f>EOMONTH(AI122,1)</f>
        <v>42978</v>
      </c>
      <c r="AK122" s="33">
        <f t="shared" ref="AK122" si="476">EOMONTH(AJ122,1)</f>
        <v>43008</v>
      </c>
      <c r="AL122" s="33">
        <f t="shared" ref="AL122" si="477">EOMONTH(AK122,1)</f>
        <v>43039</v>
      </c>
      <c r="AM122" s="33">
        <f t="shared" ref="AM122" si="478">EOMONTH(AL122,1)</f>
        <v>43069</v>
      </c>
      <c r="AN122" s="33">
        <f t="shared" ref="AN122" si="479">EOMONTH(AM122,1)</f>
        <v>43100</v>
      </c>
      <c r="AO122" s="33">
        <f t="shared" ref="AO122" si="480">EOMONTH(AN122,1)</f>
        <v>43131</v>
      </c>
      <c r="AP122" s="33">
        <f t="shared" ref="AP122" si="481">EOMONTH(AO122,1)</f>
        <v>43159</v>
      </c>
      <c r="AQ122" s="33">
        <f t="shared" ref="AQ122" si="482">EOMONTH(AP122,1)</f>
        <v>43190</v>
      </c>
      <c r="AR122" s="34" t="s">
        <v>17</v>
      </c>
    </row>
    <row r="123" spans="1:44" x14ac:dyDescent="0.25">
      <c r="A123" s="70" t="s">
        <v>12</v>
      </c>
      <c r="B123" s="230">
        <f>Q123-AF123</f>
        <v>0</v>
      </c>
      <c r="C123" s="230">
        <f t="shared" ref="C123:C127" si="483">R123-AG123</f>
        <v>0</v>
      </c>
      <c r="D123" s="230">
        <f t="shared" ref="D123:D127" si="484">S123-AH123</f>
        <v>0</v>
      </c>
      <c r="E123" s="231">
        <f t="shared" ref="E123:E127" si="485">T123-AI123</f>
        <v>0</v>
      </c>
      <c r="F123" s="231">
        <f t="shared" ref="F123:F127" si="486">U123-AJ123</f>
        <v>0</v>
      </c>
      <c r="G123" s="231">
        <f t="shared" ref="G123:G127" si="487">V123-AK123</f>
        <v>0</v>
      </c>
      <c r="H123" s="231">
        <f t="shared" ref="H123:H127" si="488">W123-AL123</f>
        <v>0</v>
      </c>
      <c r="I123" s="231">
        <f t="shared" ref="I123:I127" si="489">X123-AM123</f>
        <v>0</v>
      </c>
      <c r="J123" s="231">
        <f t="shared" ref="J123:J127" si="490">Y123-AN123</f>
        <v>0</v>
      </c>
      <c r="K123" s="231">
        <f t="shared" ref="K123:K127" si="491">Z123-AO123</f>
        <v>0</v>
      </c>
      <c r="L123" s="231">
        <f t="shared" ref="L123:L127" si="492">AA123-AP123</f>
        <v>0</v>
      </c>
      <c r="M123" s="231">
        <f t="shared" ref="M123:M127" si="493">AB123-AQ123</f>
        <v>0</v>
      </c>
      <c r="N123" s="36">
        <f>SUM(B123:M123)</f>
        <v>0</v>
      </c>
      <c r="P123" s="70" t="s">
        <v>12</v>
      </c>
      <c r="Q123" s="70"/>
      <c r="R123" s="70"/>
      <c r="S123" s="70"/>
      <c r="T123" s="66"/>
      <c r="U123" s="66"/>
      <c r="V123" s="66"/>
      <c r="W123" s="66"/>
      <c r="X123" s="66"/>
      <c r="Y123" s="66"/>
      <c r="Z123" s="66"/>
      <c r="AA123" s="66"/>
      <c r="AB123" s="66"/>
      <c r="AC123" s="36">
        <f>SUM(Q123:AB123)</f>
        <v>0</v>
      </c>
      <c r="AE123" s="70" t="s">
        <v>12</v>
      </c>
      <c r="AF123" s="70"/>
      <c r="AG123" s="70"/>
      <c r="AH123" s="70"/>
      <c r="AI123" s="66"/>
      <c r="AJ123" s="66"/>
      <c r="AK123" s="66"/>
      <c r="AL123" s="66"/>
      <c r="AM123" s="66"/>
      <c r="AN123" s="66"/>
      <c r="AO123" s="66"/>
      <c r="AP123" s="66"/>
      <c r="AQ123" s="66"/>
      <c r="AR123" s="36">
        <f>SUM(AF123:AQ123)</f>
        <v>0</v>
      </c>
    </row>
    <row r="124" spans="1:44" x14ac:dyDescent="0.25">
      <c r="A124" s="71" t="s">
        <v>13</v>
      </c>
      <c r="B124" s="232">
        <f t="shared" ref="B124:B127" si="494">Q124-AF124</f>
        <v>0</v>
      </c>
      <c r="C124" s="232">
        <f t="shared" si="483"/>
        <v>0</v>
      </c>
      <c r="D124" s="232">
        <f t="shared" si="484"/>
        <v>0</v>
      </c>
      <c r="E124" s="233">
        <f t="shared" si="485"/>
        <v>0</v>
      </c>
      <c r="F124" s="233">
        <f t="shared" si="486"/>
        <v>0</v>
      </c>
      <c r="G124" s="233">
        <f t="shared" si="487"/>
        <v>0</v>
      </c>
      <c r="H124" s="233">
        <f t="shared" si="488"/>
        <v>0</v>
      </c>
      <c r="I124" s="233">
        <f t="shared" si="489"/>
        <v>0</v>
      </c>
      <c r="J124" s="233">
        <f t="shared" si="490"/>
        <v>0</v>
      </c>
      <c r="K124" s="233">
        <f t="shared" si="491"/>
        <v>0</v>
      </c>
      <c r="L124" s="233">
        <f t="shared" si="492"/>
        <v>0</v>
      </c>
      <c r="M124" s="233">
        <f t="shared" si="493"/>
        <v>0</v>
      </c>
      <c r="N124" s="36">
        <f t="shared" ref="N124:N127" si="495">SUM(B124:M124)</f>
        <v>0</v>
      </c>
      <c r="P124" s="71" t="s">
        <v>13</v>
      </c>
      <c r="Q124" s="71"/>
      <c r="R124" s="71"/>
      <c r="S124" s="71"/>
      <c r="T124" s="67"/>
      <c r="U124" s="67"/>
      <c r="V124" s="67"/>
      <c r="W124" s="67"/>
      <c r="X124" s="67"/>
      <c r="Y124" s="67"/>
      <c r="Z124" s="67"/>
      <c r="AA124" s="67"/>
      <c r="AB124" s="67"/>
      <c r="AC124" s="36">
        <f t="shared" ref="AC124:AC127" si="496">SUM(Q124:AB124)</f>
        <v>0</v>
      </c>
      <c r="AE124" s="71" t="s">
        <v>13</v>
      </c>
      <c r="AF124" s="71"/>
      <c r="AG124" s="71"/>
      <c r="AH124" s="71"/>
      <c r="AI124" s="67"/>
      <c r="AJ124" s="67"/>
      <c r="AK124" s="67"/>
      <c r="AL124" s="67"/>
      <c r="AM124" s="67"/>
      <c r="AN124" s="67"/>
      <c r="AO124" s="67"/>
      <c r="AP124" s="67"/>
      <c r="AQ124" s="67"/>
      <c r="AR124" s="36">
        <f t="shared" ref="AR124:AR127" si="497">SUM(AF124:AQ124)</f>
        <v>0</v>
      </c>
    </row>
    <row r="125" spans="1:44" x14ac:dyDescent="0.25">
      <c r="A125" s="70" t="s">
        <v>14</v>
      </c>
      <c r="B125" s="230">
        <f t="shared" si="494"/>
        <v>0</v>
      </c>
      <c r="C125" s="230">
        <f t="shared" si="483"/>
        <v>0</v>
      </c>
      <c r="D125" s="230">
        <f t="shared" si="484"/>
        <v>0</v>
      </c>
      <c r="E125" s="231">
        <f t="shared" si="485"/>
        <v>0</v>
      </c>
      <c r="F125" s="231">
        <f t="shared" si="486"/>
        <v>0</v>
      </c>
      <c r="G125" s="231">
        <f t="shared" si="487"/>
        <v>0</v>
      </c>
      <c r="H125" s="231">
        <f t="shared" si="488"/>
        <v>0</v>
      </c>
      <c r="I125" s="231">
        <f t="shared" si="489"/>
        <v>0</v>
      </c>
      <c r="J125" s="231">
        <f t="shared" si="490"/>
        <v>0</v>
      </c>
      <c r="K125" s="231">
        <f t="shared" si="491"/>
        <v>0</v>
      </c>
      <c r="L125" s="231">
        <f t="shared" si="492"/>
        <v>0</v>
      </c>
      <c r="M125" s="231">
        <f t="shared" si="493"/>
        <v>0</v>
      </c>
      <c r="N125" s="36">
        <f t="shared" si="495"/>
        <v>0</v>
      </c>
      <c r="P125" s="70" t="s">
        <v>14</v>
      </c>
      <c r="Q125" s="70"/>
      <c r="R125" s="70"/>
      <c r="S125" s="70"/>
      <c r="T125" s="66"/>
      <c r="U125" s="66"/>
      <c r="V125" s="66"/>
      <c r="W125" s="66"/>
      <c r="X125" s="66"/>
      <c r="Y125" s="66"/>
      <c r="Z125" s="66"/>
      <c r="AA125" s="66"/>
      <c r="AB125" s="66"/>
      <c r="AC125" s="36">
        <f t="shared" si="496"/>
        <v>0</v>
      </c>
      <c r="AE125" s="70" t="s">
        <v>14</v>
      </c>
      <c r="AF125" s="70"/>
      <c r="AG125" s="70"/>
      <c r="AH125" s="70"/>
      <c r="AI125" s="66"/>
      <c r="AJ125" s="66"/>
      <c r="AK125" s="66"/>
      <c r="AL125" s="66"/>
      <c r="AM125" s="66"/>
      <c r="AN125" s="66"/>
      <c r="AO125" s="66"/>
      <c r="AP125" s="66"/>
      <c r="AQ125" s="66"/>
      <c r="AR125" s="36">
        <f t="shared" si="497"/>
        <v>0</v>
      </c>
    </row>
    <row r="126" spans="1:44" x14ac:dyDescent="0.25">
      <c r="A126" s="71" t="s">
        <v>15</v>
      </c>
      <c r="B126" s="232">
        <f t="shared" si="494"/>
        <v>0</v>
      </c>
      <c r="C126" s="232">
        <f t="shared" si="483"/>
        <v>0</v>
      </c>
      <c r="D126" s="232">
        <f t="shared" si="484"/>
        <v>0</v>
      </c>
      <c r="E126" s="233">
        <f t="shared" si="485"/>
        <v>0</v>
      </c>
      <c r="F126" s="233">
        <f t="shared" si="486"/>
        <v>0</v>
      </c>
      <c r="G126" s="233">
        <f t="shared" si="487"/>
        <v>0</v>
      </c>
      <c r="H126" s="233">
        <f t="shared" si="488"/>
        <v>0</v>
      </c>
      <c r="I126" s="233">
        <f t="shared" si="489"/>
        <v>0</v>
      </c>
      <c r="J126" s="233">
        <f t="shared" si="490"/>
        <v>0</v>
      </c>
      <c r="K126" s="233">
        <f t="shared" si="491"/>
        <v>0</v>
      </c>
      <c r="L126" s="233">
        <f t="shared" si="492"/>
        <v>0</v>
      </c>
      <c r="M126" s="233">
        <f t="shared" si="493"/>
        <v>0</v>
      </c>
      <c r="N126" s="36">
        <f t="shared" si="495"/>
        <v>0</v>
      </c>
      <c r="P126" s="71" t="s">
        <v>15</v>
      </c>
      <c r="Q126" s="71"/>
      <c r="R126" s="71"/>
      <c r="S126" s="71"/>
      <c r="T126" s="67"/>
      <c r="U126" s="67"/>
      <c r="V126" s="67"/>
      <c r="W126" s="67"/>
      <c r="X126" s="67"/>
      <c r="Y126" s="67"/>
      <c r="Z126" s="67"/>
      <c r="AA126" s="67"/>
      <c r="AB126" s="67"/>
      <c r="AC126" s="36">
        <f t="shared" si="496"/>
        <v>0</v>
      </c>
      <c r="AE126" s="71" t="s">
        <v>15</v>
      </c>
      <c r="AF126" s="71"/>
      <c r="AG126" s="71"/>
      <c r="AH126" s="71"/>
      <c r="AI126" s="67"/>
      <c r="AJ126" s="67"/>
      <c r="AK126" s="67"/>
      <c r="AL126" s="67"/>
      <c r="AM126" s="67"/>
      <c r="AN126" s="67"/>
      <c r="AO126" s="67"/>
      <c r="AP126" s="67"/>
      <c r="AQ126" s="67"/>
      <c r="AR126" s="36">
        <f t="shared" si="497"/>
        <v>0</v>
      </c>
    </row>
    <row r="127" spans="1:44" x14ac:dyDescent="0.25">
      <c r="A127" s="72" t="s">
        <v>16</v>
      </c>
      <c r="B127" s="234">
        <f t="shared" si="494"/>
        <v>0</v>
      </c>
      <c r="C127" s="234">
        <f t="shared" si="483"/>
        <v>0</v>
      </c>
      <c r="D127" s="234">
        <f t="shared" si="484"/>
        <v>0</v>
      </c>
      <c r="E127" s="231">
        <f t="shared" si="485"/>
        <v>0</v>
      </c>
      <c r="F127" s="231">
        <f t="shared" si="486"/>
        <v>0</v>
      </c>
      <c r="G127" s="231">
        <f t="shared" si="487"/>
        <v>0</v>
      </c>
      <c r="H127" s="231">
        <f t="shared" si="488"/>
        <v>0</v>
      </c>
      <c r="I127" s="231">
        <f t="shared" si="489"/>
        <v>0</v>
      </c>
      <c r="J127" s="231">
        <f t="shared" si="490"/>
        <v>0</v>
      </c>
      <c r="K127" s="231">
        <f t="shared" si="491"/>
        <v>0</v>
      </c>
      <c r="L127" s="231">
        <f t="shared" si="492"/>
        <v>0</v>
      </c>
      <c r="M127" s="231">
        <f t="shared" si="493"/>
        <v>0</v>
      </c>
      <c r="N127" s="36">
        <f t="shared" si="495"/>
        <v>0</v>
      </c>
      <c r="P127" s="72" t="s">
        <v>16</v>
      </c>
      <c r="Q127" s="72"/>
      <c r="R127" s="72"/>
      <c r="S127" s="72"/>
      <c r="T127" s="66"/>
      <c r="U127" s="66"/>
      <c r="V127" s="66"/>
      <c r="W127" s="66"/>
      <c r="X127" s="66"/>
      <c r="Y127" s="66"/>
      <c r="Z127" s="66"/>
      <c r="AA127" s="66"/>
      <c r="AB127" s="66"/>
      <c r="AC127" s="36">
        <f t="shared" si="496"/>
        <v>0</v>
      </c>
      <c r="AE127" s="72" t="s">
        <v>16</v>
      </c>
      <c r="AF127" s="72"/>
      <c r="AG127" s="72"/>
      <c r="AH127" s="72"/>
      <c r="AI127" s="66"/>
      <c r="AJ127" s="66"/>
      <c r="AK127" s="66"/>
      <c r="AL127" s="66"/>
      <c r="AM127" s="66"/>
      <c r="AN127" s="66"/>
      <c r="AO127" s="66"/>
      <c r="AP127" s="66"/>
      <c r="AQ127" s="66"/>
      <c r="AR127" s="36">
        <f t="shared" si="497"/>
        <v>0</v>
      </c>
    </row>
    <row r="129" spans="1:44" ht="21" x14ac:dyDescent="0.35">
      <c r="A129" s="423" t="s">
        <v>454</v>
      </c>
      <c r="B129" s="423"/>
      <c r="C129" s="423"/>
      <c r="D129" s="423"/>
      <c r="E129" s="423"/>
      <c r="F129" s="423"/>
      <c r="G129" s="423"/>
      <c r="H129" s="423"/>
      <c r="I129" s="423"/>
      <c r="J129" s="423"/>
      <c r="K129" s="423"/>
      <c r="L129" s="423"/>
      <c r="M129" s="423"/>
      <c r="N129" s="423"/>
      <c r="P129" s="424" t="s">
        <v>454</v>
      </c>
      <c r="Q129" s="424"/>
      <c r="R129" s="424"/>
      <c r="S129" s="424"/>
      <c r="T129" s="424"/>
      <c r="U129" s="424"/>
      <c r="V129" s="424"/>
      <c r="W129" s="424"/>
      <c r="X129" s="424"/>
      <c r="Y129" s="424"/>
      <c r="Z129" s="424"/>
      <c r="AA129" s="424"/>
      <c r="AB129" s="424"/>
      <c r="AC129" s="424"/>
      <c r="AE129" s="423" t="s">
        <v>454</v>
      </c>
      <c r="AF129" s="423"/>
      <c r="AG129" s="423"/>
      <c r="AH129" s="423"/>
      <c r="AI129" s="423"/>
      <c r="AJ129" s="423"/>
      <c r="AK129" s="423"/>
      <c r="AL129" s="423"/>
      <c r="AM129" s="423"/>
      <c r="AN129" s="423"/>
      <c r="AO129" s="423"/>
      <c r="AP129" s="423"/>
      <c r="AQ129" s="423"/>
      <c r="AR129" s="423"/>
    </row>
    <row r="131" spans="1:44" x14ac:dyDescent="0.25">
      <c r="A131" s="32" t="s">
        <v>205</v>
      </c>
      <c r="B131" s="64" t="s">
        <v>428</v>
      </c>
      <c r="C131" s="64" t="s">
        <v>429</v>
      </c>
      <c r="D131" s="64" t="s">
        <v>430</v>
      </c>
      <c r="E131" s="33">
        <v>42947</v>
      </c>
      <c r="F131" s="33">
        <f>EOMONTH(E131,1)</f>
        <v>42978</v>
      </c>
      <c r="G131" s="33">
        <f t="shared" ref="G131" si="498">EOMONTH(F131,1)</f>
        <v>43008</v>
      </c>
      <c r="H131" s="33">
        <f t="shared" ref="H131" si="499">EOMONTH(G131,1)</f>
        <v>43039</v>
      </c>
      <c r="I131" s="33">
        <f t="shared" ref="I131" si="500">EOMONTH(H131,1)</f>
        <v>43069</v>
      </c>
      <c r="J131" s="33">
        <f t="shared" ref="J131" si="501">EOMONTH(I131,1)</f>
        <v>43100</v>
      </c>
      <c r="K131" s="33">
        <f t="shared" ref="K131" si="502">EOMONTH(J131,1)</f>
        <v>43131</v>
      </c>
      <c r="L131" s="33">
        <f t="shared" ref="L131" si="503">EOMONTH(K131,1)</f>
        <v>43159</v>
      </c>
      <c r="M131" s="33">
        <f t="shared" ref="M131" si="504">EOMONTH(L131,1)</f>
        <v>43190</v>
      </c>
      <c r="N131" s="34" t="s">
        <v>17</v>
      </c>
      <c r="P131" s="32" t="s">
        <v>205</v>
      </c>
      <c r="Q131" s="64" t="s">
        <v>428</v>
      </c>
      <c r="R131" s="64" t="s">
        <v>429</v>
      </c>
      <c r="S131" s="64" t="s">
        <v>430</v>
      </c>
      <c r="T131" s="33">
        <v>42947</v>
      </c>
      <c r="U131" s="33">
        <f>EOMONTH(T131,1)</f>
        <v>42978</v>
      </c>
      <c r="V131" s="33">
        <f t="shared" ref="V131" si="505">EOMONTH(U131,1)</f>
        <v>43008</v>
      </c>
      <c r="W131" s="33">
        <f t="shared" ref="W131" si="506">EOMONTH(V131,1)</f>
        <v>43039</v>
      </c>
      <c r="X131" s="33">
        <f t="shared" ref="X131" si="507">EOMONTH(W131,1)</f>
        <v>43069</v>
      </c>
      <c r="Y131" s="33">
        <f t="shared" ref="Y131" si="508">EOMONTH(X131,1)</f>
        <v>43100</v>
      </c>
      <c r="Z131" s="33">
        <f t="shared" ref="Z131" si="509">EOMONTH(Y131,1)</f>
        <v>43131</v>
      </c>
      <c r="AA131" s="33">
        <f t="shared" ref="AA131" si="510">EOMONTH(Z131,1)</f>
        <v>43159</v>
      </c>
      <c r="AB131" s="33">
        <f t="shared" ref="AB131" si="511">EOMONTH(AA131,1)</f>
        <v>43190</v>
      </c>
      <c r="AC131" s="34" t="s">
        <v>17</v>
      </c>
      <c r="AE131" s="32" t="s">
        <v>205</v>
      </c>
      <c r="AF131" s="64" t="s">
        <v>428</v>
      </c>
      <c r="AG131" s="64" t="s">
        <v>429</v>
      </c>
      <c r="AH131" s="64" t="s">
        <v>430</v>
      </c>
      <c r="AI131" s="33">
        <v>42947</v>
      </c>
      <c r="AJ131" s="33">
        <f>EOMONTH(AI131,1)</f>
        <v>42978</v>
      </c>
      <c r="AK131" s="33">
        <f t="shared" ref="AK131" si="512">EOMONTH(AJ131,1)</f>
        <v>43008</v>
      </c>
      <c r="AL131" s="33">
        <f t="shared" ref="AL131" si="513">EOMONTH(AK131,1)</f>
        <v>43039</v>
      </c>
      <c r="AM131" s="33">
        <f t="shared" ref="AM131" si="514">EOMONTH(AL131,1)</f>
        <v>43069</v>
      </c>
      <c r="AN131" s="33">
        <f t="shared" ref="AN131" si="515">EOMONTH(AM131,1)</f>
        <v>43100</v>
      </c>
      <c r="AO131" s="33">
        <f t="shared" ref="AO131" si="516">EOMONTH(AN131,1)</f>
        <v>43131</v>
      </c>
      <c r="AP131" s="33">
        <f t="shared" ref="AP131" si="517">EOMONTH(AO131,1)</f>
        <v>43159</v>
      </c>
      <c r="AQ131" s="33">
        <f t="shared" ref="AQ131" si="518">EOMONTH(AP131,1)</f>
        <v>43190</v>
      </c>
      <c r="AR131" s="34" t="s">
        <v>17</v>
      </c>
    </row>
    <row r="132" spans="1:44" x14ac:dyDescent="0.25">
      <c r="A132" s="70" t="s">
        <v>12</v>
      </c>
      <c r="B132" s="230">
        <f>Q132-AF132</f>
        <v>0</v>
      </c>
      <c r="C132" s="230">
        <f t="shared" ref="C132:C136" si="519">R132-AG132</f>
        <v>0</v>
      </c>
      <c r="D132" s="230">
        <f t="shared" ref="D132:D136" si="520">S132-AH132</f>
        <v>0</v>
      </c>
      <c r="E132" s="231">
        <f t="shared" ref="E132:E136" si="521">T132-AI132</f>
        <v>0</v>
      </c>
      <c r="F132" s="231">
        <f t="shared" ref="F132:F136" si="522">U132-AJ132</f>
        <v>0</v>
      </c>
      <c r="G132" s="231">
        <f t="shared" ref="G132:G136" si="523">V132-AK132</f>
        <v>0</v>
      </c>
      <c r="H132" s="231">
        <f t="shared" ref="H132:H136" si="524">W132-AL132</f>
        <v>0</v>
      </c>
      <c r="I132" s="231">
        <f t="shared" ref="I132:I136" si="525">X132-AM132</f>
        <v>0</v>
      </c>
      <c r="J132" s="231">
        <f t="shared" ref="J132:J136" si="526">Y132-AN132</f>
        <v>0</v>
      </c>
      <c r="K132" s="231">
        <f t="shared" ref="K132:K136" si="527">Z132-AO132</f>
        <v>0</v>
      </c>
      <c r="L132" s="231">
        <f t="shared" ref="L132:L136" si="528">AA132-AP132</f>
        <v>0</v>
      </c>
      <c r="M132" s="231">
        <f t="shared" ref="M132:M136" si="529">AB132-AQ132</f>
        <v>0</v>
      </c>
      <c r="N132" s="36">
        <f>SUM(B132:M132)</f>
        <v>0</v>
      </c>
      <c r="P132" s="70" t="s">
        <v>12</v>
      </c>
      <c r="Q132" s="70"/>
      <c r="R132" s="70"/>
      <c r="S132" s="70"/>
      <c r="T132" s="66"/>
      <c r="U132" s="66"/>
      <c r="V132" s="66"/>
      <c r="W132" s="66"/>
      <c r="X132" s="66"/>
      <c r="Y132" s="66"/>
      <c r="Z132" s="66"/>
      <c r="AA132" s="66"/>
      <c r="AB132" s="66"/>
      <c r="AC132" s="36">
        <f>SUM(Q132:AB132)</f>
        <v>0</v>
      </c>
      <c r="AE132" s="70" t="s">
        <v>12</v>
      </c>
      <c r="AF132" s="70"/>
      <c r="AG132" s="70"/>
      <c r="AH132" s="70"/>
      <c r="AI132" s="66"/>
      <c r="AJ132" s="66"/>
      <c r="AK132" s="66"/>
      <c r="AL132" s="66"/>
      <c r="AM132" s="66"/>
      <c r="AN132" s="66"/>
      <c r="AO132" s="66"/>
      <c r="AP132" s="66"/>
      <c r="AQ132" s="66"/>
      <c r="AR132" s="36">
        <f>SUM(AF132:AQ132)</f>
        <v>0</v>
      </c>
    </row>
    <row r="133" spans="1:44" x14ac:dyDescent="0.25">
      <c r="A133" s="71" t="s">
        <v>13</v>
      </c>
      <c r="B133" s="232">
        <f t="shared" ref="B133:B136" si="530">Q133-AF133</f>
        <v>0</v>
      </c>
      <c r="C133" s="232">
        <f t="shared" si="519"/>
        <v>0</v>
      </c>
      <c r="D133" s="232">
        <f t="shared" si="520"/>
        <v>0</v>
      </c>
      <c r="E133" s="233">
        <f t="shared" si="521"/>
        <v>0</v>
      </c>
      <c r="F133" s="233">
        <f t="shared" si="522"/>
        <v>0</v>
      </c>
      <c r="G133" s="233">
        <f t="shared" si="523"/>
        <v>0</v>
      </c>
      <c r="H133" s="233">
        <f t="shared" si="524"/>
        <v>0</v>
      </c>
      <c r="I133" s="233">
        <f t="shared" si="525"/>
        <v>0</v>
      </c>
      <c r="J133" s="233">
        <f t="shared" si="526"/>
        <v>0</v>
      </c>
      <c r="K133" s="233">
        <f t="shared" si="527"/>
        <v>0</v>
      </c>
      <c r="L133" s="233">
        <f t="shared" si="528"/>
        <v>0</v>
      </c>
      <c r="M133" s="233">
        <f t="shared" si="529"/>
        <v>0</v>
      </c>
      <c r="N133" s="36">
        <f t="shared" ref="N133:N136" si="531">SUM(B133:M133)</f>
        <v>0</v>
      </c>
      <c r="P133" s="71" t="s">
        <v>13</v>
      </c>
      <c r="Q133" s="71"/>
      <c r="R133" s="71"/>
      <c r="S133" s="71"/>
      <c r="T133" s="67"/>
      <c r="U133" s="67"/>
      <c r="V133" s="67"/>
      <c r="W133" s="67"/>
      <c r="X133" s="67"/>
      <c r="Y133" s="67"/>
      <c r="Z133" s="67"/>
      <c r="AA133" s="67"/>
      <c r="AB133" s="67"/>
      <c r="AC133" s="36">
        <f t="shared" ref="AC133:AC136" si="532">SUM(Q133:AB133)</f>
        <v>0</v>
      </c>
      <c r="AE133" s="71" t="s">
        <v>13</v>
      </c>
      <c r="AF133" s="71"/>
      <c r="AG133" s="71"/>
      <c r="AH133" s="71"/>
      <c r="AI133" s="67"/>
      <c r="AJ133" s="67"/>
      <c r="AK133" s="67"/>
      <c r="AL133" s="67"/>
      <c r="AM133" s="67"/>
      <c r="AN133" s="67"/>
      <c r="AO133" s="67"/>
      <c r="AP133" s="67"/>
      <c r="AQ133" s="67"/>
      <c r="AR133" s="36">
        <f t="shared" ref="AR133:AR136" si="533">SUM(AF133:AQ133)</f>
        <v>0</v>
      </c>
    </row>
    <row r="134" spans="1:44" x14ac:dyDescent="0.25">
      <c r="A134" s="70" t="s">
        <v>14</v>
      </c>
      <c r="B134" s="230">
        <f t="shared" si="530"/>
        <v>0</v>
      </c>
      <c r="C134" s="230">
        <f t="shared" si="519"/>
        <v>0</v>
      </c>
      <c r="D134" s="230">
        <f t="shared" si="520"/>
        <v>0</v>
      </c>
      <c r="E134" s="231">
        <f t="shared" si="521"/>
        <v>0</v>
      </c>
      <c r="F134" s="231">
        <f t="shared" si="522"/>
        <v>0</v>
      </c>
      <c r="G134" s="231">
        <f t="shared" si="523"/>
        <v>0</v>
      </c>
      <c r="H134" s="231">
        <f t="shared" si="524"/>
        <v>0</v>
      </c>
      <c r="I134" s="231">
        <f t="shared" si="525"/>
        <v>0</v>
      </c>
      <c r="J134" s="231">
        <f t="shared" si="526"/>
        <v>0</v>
      </c>
      <c r="K134" s="231">
        <f t="shared" si="527"/>
        <v>0</v>
      </c>
      <c r="L134" s="231">
        <f t="shared" si="528"/>
        <v>0</v>
      </c>
      <c r="M134" s="231">
        <f t="shared" si="529"/>
        <v>0</v>
      </c>
      <c r="N134" s="36">
        <f t="shared" si="531"/>
        <v>0</v>
      </c>
      <c r="P134" s="70" t="s">
        <v>14</v>
      </c>
      <c r="Q134" s="70"/>
      <c r="R134" s="70"/>
      <c r="S134" s="70"/>
      <c r="T134" s="66"/>
      <c r="U134" s="66"/>
      <c r="V134" s="66"/>
      <c r="W134" s="66"/>
      <c r="X134" s="66"/>
      <c r="Y134" s="66"/>
      <c r="Z134" s="66"/>
      <c r="AA134" s="66"/>
      <c r="AB134" s="66"/>
      <c r="AC134" s="36">
        <f t="shared" si="532"/>
        <v>0</v>
      </c>
      <c r="AE134" s="70" t="s">
        <v>14</v>
      </c>
      <c r="AF134" s="70"/>
      <c r="AG134" s="70"/>
      <c r="AH134" s="70"/>
      <c r="AI134" s="66"/>
      <c r="AJ134" s="66"/>
      <c r="AK134" s="66"/>
      <c r="AL134" s="66"/>
      <c r="AM134" s="66"/>
      <c r="AN134" s="66"/>
      <c r="AO134" s="66"/>
      <c r="AP134" s="66"/>
      <c r="AQ134" s="66"/>
      <c r="AR134" s="36">
        <f t="shared" si="533"/>
        <v>0</v>
      </c>
    </row>
    <row r="135" spans="1:44" x14ac:dyDescent="0.25">
      <c r="A135" s="71" t="s">
        <v>15</v>
      </c>
      <c r="B135" s="232">
        <f t="shared" si="530"/>
        <v>0</v>
      </c>
      <c r="C135" s="232">
        <f t="shared" si="519"/>
        <v>0</v>
      </c>
      <c r="D135" s="232">
        <f t="shared" si="520"/>
        <v>0</v>
      </c>
      <c r="E135" s="233">
        <f t="shared" si="521"/>
        <v>0</v>
      </c>
      <c r="F135" s="233">
        <f t="shared" si="522"/>
        <v>0</v>
      </c>
      <c r="G135" s="233">
        <f t="shared" si="523"/>
        <v>0</v>
      </c>
      <c r="H135" s="233">
        <f t="shared" si="524"/>
        <v>0</v>
      </c>
      <c r="I135" s="233">
        <f t="shared" si="525"/>
        <v>0</v>
      </c>
      <c r="J135" s="233">
        <f t="shared" si="526"/>
        <v>0</v>
      </c>
      <c r="K135" s="233">
        <f t="shared" si="527"/>
        <v>0</v>
      </c>
      <c r="L135" s="233">
        <f t="shared" si="528"/>
        <v>0</v>
      </c>
      <c r="M135" s="233">
        <f t="shared" si="529"/>
        <v>0</v>
      </c>
      <c r="N135" s="36">
        <f t="shared" si="531"/>
        <v>0</v>
      </c>
      <c r="P135" s="71" t="s">
        <v>15</v>
      </c>
      <c r="Q135" s="71"/>
      <c r="R135" s="71"/>
      <c r="S135" s="71"/>
      <c r="T135" s="67"/>
      <c r="U135" s="67"/>
      <c r="V135" s="67"/>
      <c r="W135" s="67"/>
      <c r="X135" s="67"/>
      <c r="Y135" s="67"/>
      <c r="Z135" s="67"/>
      <c r="AA135" s="67"/>
      <c r="AB135" s="67"/>
      <c r="AC135" s="36">
        <f t="shared" si="532"/>
        <v>0</v>
      </c>
      <c r="AE135" s="71" t="s">
        <v>15</v>
      </c>
      <c r="AF135" s="71"/>
      <c r="AG135" s="71"/>
      <c r="AH135" s="71"/>
      <c r="AI135" s="67"/>
      <c r="AJ135" s="67"/>
      <c r="AK135" s="67"/>
      <c r="AL135" s="67"/>
      <c r="AM135" s="67"/>
      <c r="AN135" s="67"/>
      <c r="AO135" s="67"/>
      <c r="AP135" s="67"/>
      <c r="AQ135" s="67"/>
      <c r="AR135" s="36">
        <f t="shared" si="533"/>
        <v>0</v>
      </c>
    </row>
    <row r="136" spans="1:44" x14ac:dyDescent="0.25">
      <c r="A136" s="72" t="s">
        <v>16</v>
      </c>
      <c r="B136" s="234">
        <f t="shared" si="530"/>
        <v>0</v>
      </c>
      <c r="C136" s="234">
        <f t="shared" si="519"/>
        <v>0</v>
      </c>
      <c r="D136" s="234">
        <f t="shared" si="520"/>
        <v>0</v>
      </c>
      <c r="E136" s="231">
        <f t="shared" si="521"/>
        <v>0</v>
      </c>
      <c r="F136" s="231">
        <f t="shared" si="522"/>
        <v>0</v>
      </c>
      <c r="G136" s="231">
        <f t="shared" si="523"/>
        <v>0</v>
      </c>
      <c r="H136" s="231">
        <f t="shared" si="524"/>
        <v>0</v>
      </c>
      <c r="I136" s="231">
        <f t="shared" si="525"/>
        <v>0</v>
      </c>
      <c r="J136" s="231">
        <f t="shared" si="526"/>
        <v>0</v>
      </c>
      <c r="K136" s="231">
        <f t="shared" si="527"/>
        <v>0</v>
      </c>
      <c r="L136" s="231">
        <f t="shared" si="528"/>
        <v>0</v>
      </c>
      <c r="M136" s="231">
        <f t="shared" si="529"/>
        <v>0</v>
      </c>
      <c r="N136" s="36">
        <f t="shared" si="531"/>
        <v>0</v>
      </c>
      <c r="P136" s="72" t="s">
        <v>16</v>
      </c>
      <c r="Q136" s="72"/>
      <c r="R136" s="72"/>
      <c r="S136" s="72"/>
      <c r="T136" s="66"/>
      <c r="U136" s="66"/>
      <c r="V136" s="66"/>
      <c r="W136" s="66"/>
      <c r="X136" s="66"/>
      <c r="Y136" s="66"/>
      <c r="Z136" s="66"/>
      <c r="AA136" s="66"/>
      <c r="AB136" s="66"/>
      <c r="AC136" s="36">
        <f t="shared" si="532"/>
        <v>0</v>
      </c>
      <c r="AE136" s="72" t="s">
        <v>16</v>
      </c>
      <c r="AF136" s="72"/>
      <c r="AG136" s="72"/>
      <c r="AH136" s="72"/>
      <c r="AI136" s="66"/>
      <c r="AJ136" s="66"/>
      <c r="AK136" s="66"/>
      <c r="AL136" s="66"/>
      <c r="AM136" s="66"/>
      <c r="AN136" s="66"/>
      <c r="AO136" s="66"/>
      <c r="AP136" s="66"/>
      <c r="AQ136" s="66"/>
      <c r="AR136" s="36">
        <f t="shared" si="533"/>
        <v>0</v>
      </c>
    </row>
    <row r="138" spans="1:44" ht="21" x14ac:dyDescent="0.35">
      <c r="A138" s="423" t="s">
        <v>455</v>
      </c>
      <c r="B138" s="423"/>
      <c r="C138" s="423"/>
      <c r="D138" s="423"/>
      <c r="E138" s="423"/>
      <c r="F138" s="423"/>
      <c r="G138" s="423"/>
      <c r="H138" s="423"/>
      <c r="I138" s="423"/>
      <c r="J138" s="423"/>
      <c r="K138" s="423"/>
      <c r="L138" s="423"/>
      <c r="M138" s="423"/>
      <c r="N138" s="423"/>
      <c r="P138" s="424" t="s">
        <v>455</v>
      </c>
      <c r="Q138" s="424"/>
      <c r="R138" s="424"/>
      <c r="S138" s="424"/>
      <c r="T138" s="424"/>
      <c r="U138" s="424"/>
      <c r="V138" s="424"/>
      <c r="W138" s="424"/>
      <c r="X138" s="424"/>
      <c r="Y138" s="424"/>
      <c r="Z138" s="424"/>
      <c r="AA138" s="424"/>
      <c r="AB138" s="424"/>
      <c r="AC138" s="424"/>
      <c r="AE138" s="423" t="s">
        <v>455</v>
      </c>
      <c r="AF138" s="423"/>
      <c r="AG138" s="423"/>
      <c r="AH138" s="423"/>
      <c r="AI138" s="423"/>
      <c r="AJ138" s="423"/>
      <c r="AK138" s="423"/>
      <c r="AL138" s="423"/>
      <c r="AM138" s="423"/>
      <c r="AN138" s="423"/>
      <c r="AO138" s="423"/>
      <c r="AP138" s="423"/>
      <c r="AQ138" s="423"/>
      <c r="AR138" s="423"/>
    </row>
    <row r="140" spans="1:44" x14ac:dyDescent="0.25">
      <c r="A140" s="32" t="s">
        <v>205</v>
      </c>
      <c r="B140" s="64" t="s">
        <v>428</v>
      </c>
      <c r="C140" s="64" t="s">
        <v>429</v>
      </c>
      <c r="D140" s="64" t="s">
        <v>430</v>
      </c>
      <c r="E140" s="33">
        <v>42947</v>
      </c>
      <c r="F140" s="33">
        <f>EOMONTH(E140,1)</f>
        <v>42978</v>
      </c>
      <c r="G140" s="33">
        <f t="shared" ref="G140" si="534">EOMONTH(F140,1)</f>
        <v>43008</v>
      </c>
      <c r="H140" s="33">
        <f t="shared" ref="H140" si="535">EOMONTH(G140,1)</f>
        <v>43039</v>
      </c>
      <c r="I140" s="33">
        <f t="shared" ref="I140" si="536">EOMONTH(H140,1)</f>
        <v>43069</v>
      </c>
      <c r="J140" s="33">
        <f t="shared" ref="J140" si="537">EOMONTH(I140,1)</f>
        <v>43100</v>
      </c>
      <c r="K140" s="33">
        <f t="shared" ref="K140" si="538">EOMONTH(J140,1)</f>
        <v>43131</v>
      </c>
      <c r="L140" s="33">
        <f t="shared" ref="L140" si="539">EOMONTH(K140,1)</f>
        <v>43159</v>
      </c>
      <c r="M140" s="33">
        <f t="shared" ref="M140" si="540">EOMONTH(L140,1)</f>
        <v>43190</v>
      </c>
      <c r="N140" s="34" t="s">
        <v>17</v>
      </c>
      <c r="P140" s="32" t="s">
        <v>205</v>
      </c>
      <c r="Q140" s="64" t="s">
        <v>428</v>
      </c>
      <c r="R140" s="64" t="s">
        <v>429</v>
      </c>
      <c r="S140" s="64" t="s">
        <v>430</v>
      </c>
      <c r="T140" s="33">
        <v>42947</v>
      </c>
      <c r="U140" s="33">
        <f>EOMONTH(T140,1)</f>
        <v>42978</v>
      </c>
      <c r="V140" s="33">
        <f t="shared" ref="V140" si="541">EOMONTH(U140,1)</f>
        <v>43008</v>
      </c>
      <c r="W140" s="33">
        <f t="shared" ref="W140" si="542">EOMONTH(V140,1)</f>
        <v>43039</v>
      </c>
      <c r="X140" s="33">
        <f t="shared" ref="X140" si="543">EOMONTH(W140,1)</f>
        <v>43069</v>
      </c>
      <c r="Y140" s="33">
        <f t="shared" ref="Y140" si="544">EOMONTH(X140,1)</f>
        <v>43100</v>
      </c>
      <c r="Z140" s="33">
        <f t="shared" ref="Z140" si="545">EOMONTH(Y140,1)</f>
        <v>43131</v>
      </c>
      <c r="AA140" s="33">
        <f t="shared" ref="AA140" si="546">EOMONTH(Z140,1)</f>
        <v>43159</v>
      </c>
      <c r="AB140" s="33">
        <f t="shared" ref="AB140" si="547">EOMONTH(AA140,1)</f>
        <v>43190</v>
      </c>
      <c r="AC140" s="34" t="s">
        <v>17</v>
      </c>
      <c r="AE140" s="32" t="s">
        <v>205</v>
      </c>
      <c r="AF140" s="64" t="s">
        <v>428</v>
      </c>
      <c r="AG140" s="64" t="s">
        <v>429</v>
      </c>
      <c r="AH140" s="64" t="s">
        <v>430</v>
      </c>
      <c r="AI140" s="33">
        <v>42947</v>
      </c>
      <c r="AJ140" s="33">
        <f>EOMONTH(AI140,1)</f>
        <v>42978</v>
      </c>
      <c r="AK140" s="33">
        <f t="shared" ref="AK140" si="548">EOMONTH(AJ140,1)</f>
        <v>43008</v>
      </c>
      <c r="AL140" s="33">
        <f t="shared" ref="AL140" si="549">EOMONTH(AK140,1)</f>
        <v>43039</v>
      </c>
      <c r="AM140" s="33">
        <f t="shared" ref="AM140" si="550">EOMONTH(AL140,1)</f>
        <v>43069</v>
      </c>
      <c r="AN140" s="33">
        <f t="shared" ref="AN140" si="551">EOMONTH(AM140,1)</f>
        <v>43100</v>
      </c>
      <c r="AO140" s="33">
        <f t="shared" ref="AO140" si="552">EOMONTH(AN140,1)</f>
        <v>43131</v>
      </c>
      <c r="AP140" s="33">
        <f t="shared" ref="AP140" si="553">EOMONTH(AO140,1)</f>
        <v>43159</v>
      </c>
      <c r="AQ140" s="33">
        <f t="shared" ref="AQ140" si="554">EOMONTH(AP140,1)</f>
        <v>43190</v>
      </c>
      <c r="AR140" s="34" t="s">
        <v>17</v>
      </c>
    </row>
    <row r="141" spans="1:44" x14ac:dyDescent="0.25">
      <c r="A141" s="70" t="s">
        <v>12</v>
      </c>
      <c r="B141" s="230">
        <f>Q141-AF141</f>
        <v>0</v>
      </c>
      <c r="C141" s="230">
        <f t="shared" ref="C141:C145" si="555">R141-AG141</f>
        <v>0</v>
      </c>
      <c r="D141" s="230">
        <f t="shared" ref="D141:D145" si="556">S141-AH141</f>
        <v>0</v>
      </c>
      <c r="E141" s="231">
        <f t="shared" ref="E141:E145" si="557">T141-AI141</f>
        <v>0</v>
      </c>
      <c r="F141" s="231">
        <f t="shared" ref="F141:F145" si="558">U141-AJ141</f>
        <v>0</v>
      </c>
      <c r="G141" s="231">
        <f t="shared" ref="G141:G145" si="559">V141-AK141</f>
        <v>0</v>
      </c>
      <c r="H141" s="231">
        <f t="shared" ref="H141:H145" si="560">W141-AL141</f>
        <v>0</v>
      </c>
      <c r="I141" s="231">
        <f t="shared" ref="I141:I145" si="561">X141-AM141</f>
        <v>0</v>
      </c>
      <c r="J141" s="231">
        <f t="shared" ref="J141:J145" si="562">Y141-AN141</f>
        <v>0</v>
      </c>
      <c r="K141" s="231">
        <f t="shared" ref="K141:K145" si="563">Z141-AO141</f>
        <v>0</v>
      </c>
      <c r="L141" s="231">
        <f t="shared" ref="L141:L145" si="564">AA141-AP141</f>
        <v>0</v>
      </c>
      <c r="M141" s="231">
        <f t="shared" ref="M141:M145" si="565">AB141-AQ141</f>
        <v>0</v>
      </c>
      <c r="N141" s="36">
        <f>SUM(B141:M141)</f>
        <v>0</v>
      </c>
      <c r="P141" s="70" t="s">
        <v>12</v>
      </c>
      <c r="Q141" s="70"/>
      <c r="R141" s="70"/>
      <c r="S141" s="70"/>
      <c r="T141" s="66"/>
      <c r="U141" s="66"/>
      <c r="V141" s="66"/>
      <c r="W141" s="66"/>
      <c r="X141" s="66"/>
      <c r="Y141" s="66"/>
      <c r="Z141" s="66"/>
      <c r="AA141" s="66"/>
      <c r="AB141" s="66"/>
      <c r="AC141" s="36">
        <f>SUM(Q141:AB141)</f>
        <v>0</v>
      </c>
      <c r="AE141" s="70" t="s">
        <v>12</v>
      </c>
      <c r="AF141" s="70"/>
      <c r="AG141" s="70"/>
      <c r="AH141" s="70"/>
      <c r="AI141" s="66"/>
      <c r="AJ141" s="66"/>
      <c r="AK141" s="66"/>
      <c r="AL141" s="66"/>
      <c r="AM141" s="66"/>
      <c r="AN141" s="66"/>
      <c r="AO141" s="66"/>
      <c r="AP141" s="66"/>
      <c r="AQ141" s="66"/>
      <c r="AR141" s="36">
        <f>SUM(AF141:AQ141)</f>
        <v>0</v>
      </c>
    </row>
    <row r="142" spans="1:44" x14ac:dyDescent="0.25">
      <c r="A142" s="71" t="s">
        <v>13</v>
      </c>
      <c r="B142" s="232">
        <f t="shared" ref="B142:B145" si="566">Q142-AF142</f>
        <v>0</v>
      </c>
      <c r="C142" s="232">
        <f t="shared" si="555"/>
        <v>0</v>
      </c>
      <c r="D142" s="232">
        <f t="shared" si="556"/>
        <v>0</v>
      </c>
      <c r="E142" s="233">
        <f t="shared" si="557"/>
        <v>0</v>
      </c>
      <c r="F142" s="233">
        <f t="shared" si="558"/>
        <v>0</v>
      </c>
      <c r="G142" s="233">
        <f t="shared" si="559"/>
        <v>0</v>
      </c>
      <c r="H142" s="233">
        <f t="shared" si="560"/>
        <v>0</v>
      </c>
      <c r="I142" s="233">
        <f t="shared" si="561"/>
        <v>0</v>
      </c>
      <c r="J142" s="233">
        <f t="shared" si="562"/>
        <v>0</v>
      </c>
      <c r="K142" s="233">
        <f t="shared" si="563"/>
        <v>0</v>
      </c>
      <c r="L142" s="233">
        <f t="shared" si="564"/>
        <v>0</v>
      </c>
      <c r="M142" s="233">
        <f t="shared" si="565"/>
        <v>0</v>
      </c>
      <c r="N142" s="36">
        <f t="shared" ref="N142:N145" si="567">SUM(B142:M142)</f>
        <v>0</v>
      </c>
      <c r="P142" s="71" t="s">
        <v>13</v>
      </c>
      <c r="Q142" s="71"/>
      <c r="R142" s="71"/>
      <c r="S142" s="71"/>
      <c r="T142" s="67"/>
      <c r="U142" s="67"/>
      <c r="V142" s="67"/>
      <c r="W142" s="67"/>
      <c r="X142" s="67"/>
      <c r="Y142" s="67"/>
      <c r="Z142" s="67"/>
      <c r="AA142" s="67"/>
      <c r="AB142" s="67"/>
      <c r="AC142" s="36">
        <f t="shared" ref="AC142:AC145" si="568">SUM(Q142:AB142)</f>
        <v>0</v>
      </c>
      <c r="AE142" s="71" t="s">
        <v>13</v>
      </c>
      <c r="AF142" s="71"/>
      <c r="AG142" s="71"/>
      <c r="AH142" s="71"/>
      <c r="AI142" s="67"/>
      <c r="AJ142" s="67"/>
      <c r="AK142" s="67"/>
      <c r="AL142" s="67"/>
      <c r="AM142" s="67"/>
      <c r="AN142" s="67"/>
      <c r="AO142" s="67"/>
      <c r="AP142" s="67"/>
      <c r="AQ142" s="67"/>
      <c r="AR142" s="36">
        <f t="shared" ref="AR142:AR145" si="569">SUM(AF142:AQ142)</f>
        <v>0</v>
      </c>
    </row>
    <row r="143" spans="1:44" x14ac:dyDescent="0.25">
      <c r="A143" s="70" t="s">
        <v>14</v>
      </c>
      <c r="B143" s="230">
        <f t="shared" si="566"/>
        <v>0</v>
      </c>
      <c r="C143" s="230">
        <f t="shared" si="555"/>
        <v>0</v>
      </c>
      <c r="D143" s="230">
        <f t="shared" si="556"/>
        <v>0</v>
      </c>
      <c r="E143" s="231">
        <f t="shared" si="557"/>
        <v>0</v>
      </c>
      <c r="F143" s="231">
        <f t="shared" si="558"/>
        <v>0</v>
      </c>
      <c r="G143" s="231">
        <f t="shared" si="559"/>
        <v>0</v>
      </c>
      <c r="H143" s="231">
        <f t="shared" si="560"/>
        <v>0</v>
      </c>
      <c r="I143" s="231">
        <f t="shared" si="561"/>
        <v>0</v>
      </c>
      <c r="J143" s="231">
        <f t="shared" si="562"/>
        <v>0</v>
      </c>
      <c r="K143" s="231">
        <f t="shared" si="563"/>
        <v>0</v>
      </c>
      <c r="L143" s="231">
        <f t="shared" si="564"/>
        <v>0</v>
      </c>
      <c r="M143" s="231">
        <f t="shared" si="565"/>
        <v>0</v>
      </c>
      <c r="N143" s="36">
        <f t="shared" si="567"/>
        <v>0</v>
      </c>
      <c r="P143" s="70" t="s">
        <v>14</v>
      </c>
      <c r="Q143" s="70"/>
      <c r="R143" s="70"/>
      <c r="S143" s="70"/>
      <c r="T143" s="66"/>
      <c r="U143" s="66"/>
      <c r="V143" s="66"/>
      <c r="W143" s="66"/>
      <c r="X143" s="66"/>
      <c r="Y143" s="66"/>
      <c r="Z143" s="66"/>
      <c r="AA143" s="66"/>
      <c r="AB143" s="66"/>
      <c r="AC143" s="36">
        <f t="shared" si="568"/>
        <v>0</v>
      </c>
      <c r="AE143" s="70" t="s">
        <v>14</v>
      </c>
      <c r="AF143" s="70"/>
      <c r="AG143" s="70"/>
      <c r="AH143" s="70"/>
      <c r="AI143" s="66"/>
      <c r="AJ143" s="66"/>
      <c r="AK143" s="66"/>
      <c r="AL143" s="66"/>
      <c r="AM143" s="66"/>
      <c r="AN143" s="66"/>
      <c r="AO143" s="66"/>
      <c r="AP143" s="66"/>
      <c r="AQ143" s="66"/>
      <c r="AR143" s="36">
        <f t="shared" si="569"/>
        <v>0</v>
      </c>
    </row>
    <row r="144" spans="1:44" x14ac:dyDescent="0.25">
      <c r="A144" s="71" t="s">
        <v>15</v>
      </c>
      <c r="B144" s="232">
        <f t="shared" si="566"/>
        <v>0</v>
      </c>
      <c r="C144" s="232">
        <f t="shared" si="555"/>
        <v>0</v>
      </c>
      <c r="D144" s="232">
        <f t="shared" si="556"/>
        <v>0</v>
      </c>
      <c r="E144" s="233">
        <f t="shared" si="557"/>
        <v>0</v>
      </c>
      <c r="F144" s="233">
        <f t="shared" si="558"/>
        <v>0</v>
      </c>
      <c r="G144" s="233">
        <f t="shared" si="559"/>
        <v>0</v>
      </c>
      <c r="H144" s="233">
        <f t="shared" si="560"/>
        <v>0</v>
      </c>
      <c r="I144" s="233">
        <f t="shared" si="561"/>
        <v>0</v>
      </c>
      <c r="J144" s="233">
        <f t="shared" si="562"/>
        <v>0</v>
      </c>
      <c r="K144" s="233">
        <f t="shared" si="563"/>
        <v>0</v>
      </c>
      <c r="L144" s="233">
        <f t="shared" si="564"/>
        <v>0</v>
      </c>
      <c r="M144" s="233">
        <f t="shared" si="565"/>
        <v>0</v>
      </c>
      <c r="N144" s="36">
        <f t="shared" si="567"/>
        <v>0</v>
      </c>
      <c r="P144" s="71" t="s">
        <v>15</v>
      </c>
      <c r="Q144" s="71"/>
      <c r="R144" s="71"/>
      <c r="S144" s="71"/>
      <c r="T144" s="67"/>
      <c r="U144" s="67"/>
      <c r="V144" s="67"/>
      <c r="W144" s="67"/>
      <c r="X144" s="67"/>
      <c r="Y144" s="67"/>
      <c r="Z144" s="67"/>
      <c r="AA144" s="67"/>
      <c r="AB144" s="67"/>
      <c r="AC144" s="36">
        <f t="shared" si="568"/>
        <v>0</v>
      </c>
      <c r="AE144" s="71" t="s">
        <v>15</v>
      </c>
      <c r="AF144" s="71"/>
      <c r="AG144" s="71"/>
      <c r="AH144" s="71"/>
      <c r="AI144" s="67"/>
      <c r="AJ144" s="67"/>
      <c r="AK144" s="67"/>
      <c r="AL144" s="67"/>
      <c r="AM144" s="67"/>
      <c r="AN144" s="67"/>
      <c r="AO144" s="67"/>
      <c r="AP144" s="67"/>
      <c r="AQ144" s="67"/>
      <c r="AR144" s="36">
        <f t="shared" si="569"/>
        <v>0</v>
      </c>
    </row>
    <row r="145" spans="1:44" x14ac:dyDescent="0.25">
      <c r="A145" s="72" t="s">
        <v>16</v>
      </c>
      <c r="B145" s="234">
        <f t="shared" si="566"/>
        <v>0</v>
      </c>
      <c r="C145" s="234">
        <f t="shared" si="555"/>
        <v>0</v>
      </c>
      <c r="D145" s="234">
        <f t="shared" si="556"/>
        <v>0</v>
      </c>
      <c r="E145" s="231">
        <f t="shared" si="557"/>
        <v>0</v>
      </c>
      <c r="F145" s="231">
        <f t="shared" si="558"/>
        <v>0</v>
      </c>
      <c r="G145" s="231">
        <f t="shared" si="559"/>
        <v>0</v>
      </c>
      <c r="H145" s="231">
        <f t="shared" si="560"/>
        <v>0</v>
      </c>
      <c r="I145" s="231">
        <f t="shared" si="561"/>
        <v>0</v>
      </c>
      <c r="J145" s="231">
        <f t="shared" si="562"/>
        <v>0</v>
      </c>
      <c r="K145" s="231">
        <f t="shared" si="563"/>
        <v>0</v>
      </c>
      <c r="L145" s="231">
        <f t="shared" si="564"/>
        <v>0</v>
      </c>
      <c r="M145" s="231">
        <f t="shared" si="565"/>
        <v>0</v>
      </c>
      <c r="N145" s="36">
        <f t="shared" si="567"/>
        <v>0</v>
      </c>
      <c r="P145" s="72" t="s">
        <v>16</v>
      </c>
      <c r="Q145" s="72"/>
      <c r="R145" s="72"/>
      <c r="S145" s="72"/>
      <c r="T145" s="66"/>
      <c r="U145" s="66"/>
      <c r="V145" s="66"/>
      <c r="W145" s="66"/>
      <c r="X145" s="66"/>
      <c r="Y145" s="66"/>
      <c r="Z145" s="66"/>
      <c r="AA145" s="66"/>
      <c r="AB145" s="66"/>
      <c r="AC145" s="36">
        <f t="shared" si="568"/>
        <v>0</v>
      </c>
      <c r="AE145" s="72" t="s">
        <v>16</v>
      </c>
      <c r="AF145" s="72"/>
      <c r="AG145" s="72"/>
      <c r="AH145" s="72"/>
      <c r="AI145" s="66"/>
      <c r="AJ145" s="66"/>
      <c r="AK145" s="66"/>
      <c r="AL145" s="66"/>
      <c r="AM145" s="66"/>
      <c r="AN145" s="66"/>
      <c r="AO145" s="66"/>
      <c r="AP145" s="66"/>
      <c r="AQ145" s="66"/>
      <c r="AR145" s="36">
        <f t="shared" si="569"/>
        <v>0</v>
      </c>
    </row>
    <row r="147" spans="1:44" ht="21" x14ac:dyDescent="0.35">
      <c r="A147" s="423" t="s">
        <v>456</v>
      </c>
      <c r="B147" s="423"/>
      <c r="C147" s="423"/>
      <c r="D147" s="423"/>
      <c r="E147" s="423"/>
      <c r="F147" s="423"/>
      <c r="G147" s="423"/>
      <c r="H147" s="423"/>
      <c r="I147" s="423"/>
      <c r="J147" s="423"/>
      <c r="K147" s="423"/>
      <c r="L147" s="423"/>
      <c r="M147" s="423"/>
      <c r="N147" s="423"/>
      <c r="P147" s="424" t="s">
        <v>456</v>
      </c>
      <c r="Q147" s="424"/>
      <c r="R147" s="424"/>
      <c r="S147" s="424"/>
      <c r="T147" s="424"/>
      <c r="U147" s="424"/>
      <c r="V147" s="424"/>
      <c r="W147" s="424"/>
      <c r="X147" s="424"/>
      <c r="Y147" s="424"/>
      <c r="Z147" s="424"/>
      <c r="AA147" s="424"/>
      <c r="AB147" s="424"/>
      <c r="AC147" s="424"/>
      <c r="AE147" s="423" t="s">
        <v>456</v>
      </c>
      <c r="AF147" s="423"/>
      <c r="AG147" s="423"/>
      <c r="AH147" s="423"/>
      <c r="AI147" s="423"/>
      <c r="AJ147" s="423"/>
      <c r="AK147" s="423"/>
      <c r="AL147" s="423"/>
      <c r="AM147" s="423"/>
      <c r="AN147" s="423"/>
      <c r="AO147" s="423"/>
      <c r="AP147" s="423"/>
      <c r="AQ147" s="423"/>
      <c r="AR147" s="423"/>
    </row>
    <row r="149" spans="1:44" x14ac:dyDescent="0.25">
      <c r="A149" s="32" t="s">
        <v>205</v>
      </c>
      <c r="B149" s="64" t="s">
        <v>428</v>
      </c>
      <c r="C149" s="64" t="s">
        <v>429</v>
      </c>
      <c r="D149" s="64" t="s">
        <v>430</v>
      </c>
      <c r="E149" s="33">
        <v>42947</v>
      </c>
      <c r="F149" s="33">
        <f>EOMONTH(E149,1)</f>
        <v>42978</v>
      </c>
      <c r="G149" s="33">
        <f t="shared" ref="G149" si="570">EOMONTH(F149,1)</f>
        <v>43008</v>
      </c>
      <c r="H149" s="33">
        <f t="shared" ref="H149" si="571">EOMONTH(G149,1)</f>
        <v>43039</v>
      </c>
      <c r="I149" s="33">
        <f t="shared" ref="I149" si="572">EOMONTH(H149,1)</f>
        <v>43069</v>
      </c>
      <c r="J149" s="33">
        <f t="shared" ref="J149" si="573">EOMONTH(I149,1)</f>
        <v>43100</v>
      </c>
      <c r="K149" s="33">
        <f t="shared" ref="K149" si="574">EOMONTH(J149,1)</f>
        <v>43131</v>
      </c>
      <c r="L149" s="33">
        <f t="shared" ref="L149" si="575">EOMONTH(K149,1)</f>
        <v>43159</v>
      </c>
      <c r="M149" s="33">
        <f t="shared" ref="M149" si="576">EOMONTH(L149,1)</f>
        <v>43190</v>
      </c>
      <c r="N149" s="34" t="s">
        <v>17</v>
      </c>
      <c r="P149" s="32" t="s">
        <v>205</v>
      </c>
      <c r="Q149" s="64" t="s">
        <v>428</v>
      </c>
      <c r="R149" s="64" t="s">
        <v>429</v>
      </c>
      <c r="S149" s="64" t="s">
        <v>430</v>
      </c>
      <c r="T149" s="33">
        <v>42947</v>
      </c>
      <c r="U149" s="33">
        <f>EOMONTH(T149,1)</f>
        <v>42978</v>
      </c>
      <c r="V149" s="33">
        <f t="shared" ref="V149" si="577">EOMONTH(U149,1)</f>
        <v>43008</v>
      </c>
      <c r="W149" s="33">
        <f t="shared" ref="W149" si="578">EOMONTH(V149,1)</f>
        <v>43039</v>
      </c>
      <c r="X149" s="33">
        <f t="shared" ref="X149" si="579">EOMONTH(W149,1)</f>
        <v>43069</v>
      </c>
      <c r="Y149" s="33">
        <f t="shared" ref="Y149" si="580">EOMONTH(X149,1)</f>
        <v>43100</v>
      </c>
      <c r="Z149" s="33">
        <f t="shared" ref="Z149" si="581">EOMONTH(Y149,1)</f>
        <v>43131</v>
      </c>
      <c r="AA149" s="33">
        <f t="shared" ref="AA149" si="582">EOMONTH(Z149,1)</f>
        <v>43159</v>
      </c>
      <c r="AB149" s="33">
        <f t="shared" ref="AB149" si="583">EOMONTH(AA149,1)</f>
        <v>43190</v>
      </c>
      <c r="AC149" s="34" t="s">
        <v>17</v>
      </c>
      <c r="AE149" s="32" t="s">
        <v>205</v>
      </c>
      <c r="AF149" s="64" t="s">
        <v>428</v>
      </c>
      <c r="AG149" s="64" t="s">
        <v>429</v>
      </c>
      <c r="AH149" s="64" t="s">
        <v>430</v>
      </c>
      <c r="AI149" s="33">
        <v>42947</v>
      </c>
      <c r="AJ149" s="33">
        <f>EOMONTH(AI149,1)</f>
        <v>42978</v>
      </c>
      <c r="AK149" s="33">
        <f t="shared" ref="AK149" si="584">EOMONTH(AJ149,1)</f>
        <v>43008</v>
      </c>
      <c r="AL149" s="33">
        <f t="shared" ref="AL149" si="585">EOMONTH(AK149,1)</f>
        <v>43039</v>
      </c>
      <c r="AM149" s="33">
        <f t="shared" ref="AM149" si="586">EOMONTH(AL149,1)</f>
        <v>43069</v>
      </c>
      <c r="AN149" s="33">
        <f t="shared" ref="AN149" si="587">EOMONTH(AM149,1)</f>
        <v>43100</v>
      </c>
      <c r="AO149" s="33">
        <f t="shared" ref="AO149" si="588">EOMONTH(AN149,1)</f>
        <v>43131</v>
      </c>
      <c r="AP149" s="33">
        <f t="shared" ref="AP149" si="589">EOMONTH(AO149,1)</f>
        <v>43159</v>
      </c>
      <c r="AQ149" s="33">
        <f t="shared" ref="AQ149" si="590">EOMONTH(AP149,1)</f>
        <v>43190</v>
      </c>
      <c r="AR149" s="34" t="s">
        <v>17</v>
      </c>
    </row>
    <row r="150" spans="1:44" x14ac:dyDescent="0.25">
      <c r="A150" s="70" t="s">
        <v>12</v>
      </c>
      <c r="B150" s="230">
        <f>Q150-AF150</f>
        <v>0</v>
      </c>
      <c r="C150" s="230">
        <f t="shared" ref="C150:C154" si="591">R150-AG150</f>
        <v>0</v>
      </c>
      <c r="D150" s="230">
        <f t="shared" ref="D150:D154" si="592">S150-AH150</f>
        <v>0</v>
      </c>
      <c r="E150" s="231">
        <f t="shared" ref="E150:E154" si="593">T150-AI150</f>
        <v>0</v>
      </c>
      <c r="F150" s="231">
        <f t="shared" ref="F150:F154" si="594">U150-AJ150</f>
        <v>0</v>
      </c>
      <c r="G150" s="231">
        <f t="shared" ref="G150:G154" si="595">V150-AK150</f>
        <v>0</v>
      </c>
      <c r="H150" s="231">
        <f t="shared" ref="H150:H154" si="596">W150-AL150</f>
        <v>0</v>
      </c>
      <c r="I150" s="231">
        <f t="shared" ref="I150:I154" si="597">X150-AM150</f>
        <v>0</v>
      </c>
      <c r="J150" s="231">
        <f t="shared" ref="J150:J154" si="598">Y150-AN150</f>
        <v>0</v>
      </c>
      <c r="K150" s="231">
        <f t="shared" ref="K150:K154" si="599">Z150-AO150</f>
        <v>0</v>
      </c>
      <c r="L150" s="231">
        <f t="shared" ref="L150:L154" si="600">AA150-AP150</f>
        <v>0</v>
      </c>
      <c r="M150" s="231">
        <f t="shared" ref="M150:M154" si="601">AB150-AQ150</f>
        <v>0</v>
      </c>
      <c r="N150" s="36">
        <f>SUM(B150:M150)</f>
        <v>0</v>
      </c>
      <c r="P150" s="70" t="s">
        <v>12</v>
      </c>
      <c r="Q150" s="70"/>
      <c r="R150" s="70"/>
      <c r="S150" s="70"/>
      <c r="T150" s="66"/>
      <c r="U150" s="66"/>
      <c r="V150" s="66"/>
      <c r="W150" s="66"/>
      <c r="X150" s="66"/>
      <c r="Y150" s="66"/>
      <c r="Z150" s="66"/>
      <c r="AA150" s="66"/>
      <c r="AB150" s="66"/>
      <c r="AC150" s="36">
        <f>SUM(Q150:AB150)</f>
        <v>0</v>
      </c>
      <c r="AE150" s="70" t="s">
        <v>12</v>
      </c>
      <c r="AF150" s="70"/>
      <c r="AG150" s="70"/>
      <c r="AH150" s="70"/>
      <c r="AI150" s="66"/>
      <c r="AJ150" s="66"/>
      <c r="AK150" s="66"/>
      <c r="AL150" s="66"/>
      <c r="AM150" s="66"/>
      <c r="AN150" s="66"/>
      <c r="AO150" s="66"/>
      <c r="AP150" s="66"/>
      <c r="AQ150" s="66"/>
      <c r="AR150" s="36">
        <f>SUM(AF150:AQ150)</f>
        <v>0</v>
      </c>
    </row>
    <row r="151" spans="1:44" x14ac:dyDescent="0.25">
      <c r="A151" s="71" t="s">
        <v>13</v>
      </c>
      <c r="B151" s="232">
        <f t="shared" ref="B151:B154" si="602">Q151-AF151</f>
        <v>0</v>
      </c>
      <c r="C151" s="232">
        <f t="shared" si="591"/>
        <v>0</v>
      </c>
      <c r="D151" s="232">
        <f t="shared" si="592"/>
        <v>0</v>
      </c>
      <c r="E151" s="233">
        <f t="shared" si="593"/>
        <v>0</v>
      </c>
      <c r="F151" s="233">
        <f t="shared" si="594"/>
        <v>0</v>
      </c>
      <c r="G151" s="233">
        <f t="shared" si="595"/>
        <v>0</v>
      </c>
      <c r="H151" s="233">
        <f t="shared" si="596"/>
        <v>0</v>
      </c>
      <c r="I151" s="233">
        <f t="shared" si="597"/>
        <v>0</v>
      </c>
      <c r="J151" s="233">
        <f t="shared" si="598"/>
        <v>0</v>
      </c>
      <c r="K151" s="233">
        <f t="shared" si="599"/>
        <v>0</v>
      </c>
      <c r="L151" s="233">
        <f t="shared" si="600"/>
        <v>0</v>
      </c>
      <c r="M151" s="233">
        <f t="shared" si="601"/>
        <v>0</v>
      </c>
      <c r="N151" s="36">
        <f t="shared" ref="N151:N154" si="603">SUM(B151:M151)</f>
        <v>0</v>
      </c>
      <c r="P151" s="71" t="s">
        <v>13</v>
      </c>
      <c r="Q151" s="71"/>
      <c r="R151" s="71"/>
      <c r="S151" s="71"/>
      <c r="T151" s="67"/>
      <c r="U151" s="67"/>
      <c r="V151" s="67"/>
      <c r="W151" s="67"/>
      <c r="X151" s="67"/>
      <c r="Y151" s="67"/>
      <c r="Z151" s="67"/>
      <c r="AA151" s="67"/>
      <c r="AB151" s="67"/>
      <c r="AC151" s="36">
        <f t="shared" ref="AC151:AC154" si="604">SUM(Q151:AB151)</f>
        <v>0</v>
      </c>
      <c r="AE151" s="71" t="s">
        <v>13</v>
      </c>
      <c r="AF151" s="71"/>
      <c r="AG151" s="71"/>
      <c r="AH151" s="71"/>
      <c r="AI151" s="67"/>
      <c r="AJ151" s="67"/>
      <c r="AK151" s="67"/>
      <c r="AL151" s="67"/>
      <c r="AM151" s="67"/>
      <c r="AN151" s="67"/>
      <c r="AO151" s="67"/>
      <c r="AP151" s="67"/>
      <c r="AQ151" s="67"/>
      <c r="AR151" s="36">
        <f t="shared" ref="AR151:AR154" si="605">SUM(AF151:AQ151)</f>
        <v>0</v>
      </c>
    </row>
    <row r="152" spans="1:44" x14ac:dyDescent="0.25">
      <c r="A152" s="70" t="s">
        <v>14</v>
      </c>
      <c r="B152" s="230">
        <f t="shared" si="602"/>
        <v>0</v>
      </c>
      <c r="C152" s="230">
        <f t="shared" si="591"/>
        <v>0</v>
      </c>
      <c r="D152" s="230">
        <f t="shared" si="592"/>
        <v>0</v>
      </c>
      <c r="E152" s="231">
        <f t="shared" si="593"/>
        <v>0</v>
      </c>
      <c r="F152" s="231">
        <f t="shared" si="594"/>
        <v>0</v>
      </c>
      <c r="G152" s="231">
        <f t="shared" si="595"/>
        <v>0</v>
      </c>
      <c r="H152" s="231">
        <f t="shared" si="596"/>
        <v>0</v>
      </c>
      <c r="I152" s="231">
        <f t="shared" si="597"/>
        <v>0</v>
      </c>
      <c r="J152" s="231">
        <f t="shared" si="598"/>
        <v>0</v>
      </c>
      <c r="K152" s="231">
        <f t="shared" si="599"/>
        <v>0</v>
      </c>
      <c r="L152" s="231">
        <f t="shared" si="600"/>
        <v>0</v>
      </c>
      <c r="M152" s="231">
        <f t="shared" si="601"/>
        <v>0</v>
      </c>
      <c r="N152" s="36">
        <f t="shared" si="603"/>
        <v>0</v>
      </c>
      <c r="P152" s="70" t="s">
        <v>14</v>
      </c>
      <c r="Q152" s="70"/>
      <c r="R152" s="70"/>
      <c r="S152" s="70"/>
      <c r="T152" s="66"/>
      <c r="U152" s="66"/>
      <c r="V152" s="66"/>
      <c r="W152" s="66"/>
      <c r="X152" s="66"/>
      <c r="Y152" s="66"/>
      <c r="Z152" s="66"/>
      <c r="AA152" s="66"/>
      <c r="AB152" s="66"/>
      <c r="AC152" s="36">
        <f t="shared" si="604"/>
        <v>0</v>
      </c>
      <c r="AE152" s="70" t="s">
        <v>14</v>
      </c>
      <c r="AF152" s="70"/>
      <c r="AG152" s="70"/>
      <c r="AH152" s="70"/>
      <c r="AI152" s="66"/>
      <c r="AJ152" s="66"/>
      <c r="AK152" s="66"/>
      <c r="AL152" s="66"/>
      <c r="AM152" s="66"/>
      <c r="AN152" s="66"/>
      <c r="AO152" s="66"/>
      <c r="AP152" s="66"/>
      <c r="AQ152" s="66"/>
      <c r="AR152" s="36">
        <f t="shared" si="605"/>
        <v>0</v>
      </c>
    </row>
    <row r="153" spans="1:44" x14ac:dyDescent="0.25">
      <c r="A153" s="71" t="s">
        <v>15</v>
      </c>
      <c r="B153" s="232">
        <f t="shared" si="602"/>
        <v>0</v>
      </c>
      <c r="C153" s="232">
        <f t="shared" si="591"/>
        <v>0</v>
      </c>
      <c r="D153" s="232">
        <f t="shared" si="592"/>
        <v>0</v>
      </c>
      <c r="E153" s="233">
        <f t="shared" si="593"/>
        <v>0</v>
      </c>
      <c r="F153" s="233">
        <f t="shared" si="594"/>
        <v>0</v>
      </c>
      <c r="G153" s="233">
        <f t="shared" si="595"/>
        <v>0</v>
      </c>
      <c r="H153" s="233">
        <f t="shared" si="596"/>
        <v>0</v>
      </c>
      <c r="I153" s="233">
        <f t="shared" si="597"/>
        <v>0</v>
      </c>
      <c r="J153" s="233">
        <f t="shared" si="598"/>
        <v>0</v>
      </c>
      <c r="K153" s="233">
        <f t="shared" si="599"/>
        <v>0</v>
      </c>
      <c r="L153" s="233">
        <f t="shared" si="600"/>
        <v>0</v>
      </c>
      <c r="M153" s="233">
        <f t="shared" si="601"/>
        <v>0</v>
      </c>
      <c r="N153" s="36">
        <f t="shared" si="603"/>
        <v>0</v>
      </c>
      <c r="P153" s="71" t="s">
        <v>15</v>
      </c>
      <c r="Q153" s="71"/>
      <c r="R153" s="71"/>
      <c r="S153" s="71"/>
      <c r="T153" s="67"/>
      <c r="U153" s="67"/>
      <c r="V153" s="67"/>
      <c r="W153" s="67"/>
      <c r="X153" s="67"/>
      <c r="Y153" s="67"/>
      <c r="Z153" s="67"/>
      <c r="AA153" s="67"/>
      <c r="AB153" s="67"/>
      <c r="AC153" s="36">
        <f t="shared" si="604"/>
        <v>0</v>
      </c>
      <c r="AE153" s="71" t="s">
        <v>15</v>
      </c>
      <c r="AF153" s="71"/>
      <c r="AG153" s="71"/>
      <c r="AH153" s="71"/>
      <c r="AI153" s="67"/>
      <c r="AJ153" s="67"/>
      <c r="AK153" s="67"/>
      <c r="AL153" s="67"/>
      <c r="AM153" s="67"/>
      <c r="AN153" s="67"/>
      <c r="AO153" s="67"/>
      <c r="AP153" s="67"/>
      <c r="AQ153" s="67"/>
      <c r="AR153" s="36">
        <f t="shared" si="605"/>
        <v>0</v>
      </c>
    </row>
    <row r="154" spans="1:44" x14ac:dyDescent="0.25">
      <c r="A154" s="72" t="s">
        <v>16</v>
      </c>
      <c r="B154" s="234">
        <f t="shared" si="602"/>
        <v>0</v>
      </c>
      <c r="C154" s="234">
        <f t="shared" si="591"/>
        <v>0</v>
      </c>
      <c r="D154" s="234">
        <f t="shared" si="592"/>
        <v>0</v>
      </c>
      <c r="E154" s="231">
        <f t="shared" si="593"/>
        <v>0</v>
      </c>
      <c r="F154" s="231">
        <f t="shared" si="594"/>
        <v>0</v>
      </c>
      <c r="G154" s="231">
        <f t="shared" si="595"/>
        <v>0</v>
      </c>
      <c r="H154" s="231">
        <f t="shared" si="596"/>
        <v>0</v>
      </c>
      <c r="I154" s="231">
        <f t="shared" si="597"/>
        <v>0</v>
      </c>
      <c r="J154" s="231">
        <f t="shared" si="598"/>
        <v>0</v>
      </c>
      <c r="K154" s="231">
        <f t="shared" si="599"/>
        <v>0</v>
      </c>
      <c r="L154" s="231">
        <f t="shared" si="600"/>
        <v>0</v>
      </c>
      <c r="M154" s="231">
        <f t="shared" si="601"/>
        <v>0</v>
      </c>
      <c r="N154" s="36">
        <f t="shared" si="603"/>
        <v>0</v>
      </c>
      <c r="P154" s="72" t="s">
        <v>16</v>
      </c>
      <c r="Q154" s="72"/>
      <c r="R154" s="72"/>
      <c r="S154" s="72"/>
      <c r="T154" s="66"/>
      <c r="U154" s="66"/>
      <c r="V154" s="66"/>
      <c r="W154" s="66"/>
      <c r="X154" s="66"/>
      <c r="Y154" s="66"/>
      <c r="Z154" s="66"/>
      <c r="AA154" s="66"/>
      <c r="AB154" s="66"/>
      <c r="AC154" s="36">
        <f t="shared" si="604"/>
        <v>0</v>
      </c>
      <c r="AE154" s="72" t="s">
        <v>16</v>
      </c>
      <c r="AF154" s="72"/>
      <c r="AG154" s="72"/>
      <c r="AH154" s="72"/>
      <c r="AI154" s="66"/>
      <c r="AJ154" s="66"/>
      <c r="AK154" s="66"/>
      <c r="AL154" s="66"/>
      <c r="AM154" s="66"/>
      <c r="AN154" s="66"/>
      <c r="AO154" s="66"/>
      <c r="AP154" s="66"/>
      <c r="AQ154" s="66"/>
      <c r="AR154" s="36">
        <f t="shared" si="605"/>
        <v>0</v>
      </c>
    </row>
    <row r="156" spans="1:44" ht="21" x14ac:dyDescent="0.35">
      <c r="A156" s="423" t="s">
        <v>457</v>
      </c>
      <c r="B156" s="423"/>
      <c r="C156" s="423"/>
      <c r="D156" s="423"/>
      <c r="E156" s="423"/>
      <c r="F156" s="423"/>
      <c r="G156" s="423"/>
      <c r="H156" s="423"/>
      <c r="I156" s="423"/>
      <c r="J156" s="423"/>
      <c r="K156" s="423"/>
      <c r="L156" s="423"/>
      <c r="M156" s="423"/>
      <c r="N156" s="423"/>
      <c r="P156" s="424" t="s">
        <v>457</v>
      </c>
      <c r="Q156" s="424"/>
      <c r="R156" s="424"/>
      <c r="S156" s="424"/>
      <c r="T156" s="424"/>
      <c r="U156" s="424"/>
      <c r="V156" s="424"/>
      <c r="W156" s="424"/>
      <c r="X156" s="424"/>
      <c r="Y156" s="424"/>
      <c r="Z156" s="424"/>
      <c r="AA156" s="424"/>
      <c r="AB156" s="424"/>
      <c r="AC156" s="424"/>
      <c r="AE156" s="423" t="s">
        <v>457</v>
      </c>
      <c r="AF156" s="423"/>
      <c r="AG156" s="423"/>
      <c r="AH156" s="423"/>
      <c r="AI156" s="423"/>
      <c r="AJ156" s="423"/>
      <c r="AK156" s="423"/>
      <c r="AL156" s="423"/>
      <c r="AM156" s="423"/>
      <c r="AN156" s="423"/>
      <c r="AO156" s="423"/>
      <c r="AP156" s="423"/>
      <c r="AQ156" s="423"/>
      <c r="AR156" s="423"/>
    </row>
    <row r="158" spans="1:44" x14ac:dyDescent="0.25">
      <c r="A158" s="32" t="s">
        <v>205</v>
      </c>
      <c r="B158" s="64" t="s">
        <v>428</v>
      </c>
      <c r="C158" s="64" t="s">
        <v>429</v>
      </c>
      <c r="D158" s="64" t="s">
        <v>430</v>
      </c>
      <c r="E158" s="33">
        <v>42947</v>
      </c>
      <c r="F158" s="33">
        <f>EOMONTH(E158,1)</f>
        <v>42978</v>
      </c>
      <c r="G158" s="33">
        <f t="shared" ref="G158" si="606">EOMONTH(F158,1)</f>
        <v>43008</v>
      </c>
      <c r="H158" s="33">
        <f t="shared" ref="H158" si="607">EOMONTH(G158,1)</f>
        <v>43039</v>
      </c>
      <c r="I158" s="33">
        <f t="shared" ref="I158" si="608">EOMONTH(H158,1)</f>
        <v>43069</v>
      </c>
      <c r="J158" s="33">
        <f t="shared" ref="J158" si="609">EOMONTH(I158,1)</f>
        <v>43100</v>
      </c>
      <c r="K158" s="33">
        <f t="shared" ref="K158" si="610">EOMONTH(J158,1)</f>
        <v>43131</v>
      </c>
      <c r="L158" s="33">
        <f t="shared" ref="L158" si="611">EOMONTH(K158,1)</f>
        <v>43159</v>
      </c>
      <c r="M158" s="33">
        <f t="shared" ref="M158" si="612">EOMONTH(L158,1)</f>
        <v>43190</v>
      </c>
      <c r="N158" s="34" t="s">
        <v>17</v>
      </c>
      <c r="P158" s="32" t="s">
        <v>205</v>
      </c>
      <c r="Q158" s="64" t="s">
        <v>428</v>
      </c>
      <c r="R158" s="64" t="s">
        <v>429</v>
      </c>
      <c r="S158" s="64" t="s">
        <v>430</v>
      </c>
      <c r="T158" s="33">
        <v>42947</v>
      </c>
      <c r="U158" s="33">
        <f>EOMONTH(T158,1)</f>
        <v>42978</v>
      </c>
      <c r="V158" s="33">
        <f t="shared" ref="V158" si="613">EOMONTH(U158,1)</f>
        <v>43008</v>
      </c>
      <c r="W158" s="33">
        <f t="shared" ref="W158" si="614">EOMONTH(V158,1)</f>
        <v>43039</v>
      </c>
      <c r="X158" s="33">
        <f t="shared" ref="X158" si="615">EOMONTH(W158,1)</f>
        <v>43069</v>
      </c>
      <c r="Y158" s="33">
        <f t="shared" ref="Y158" si="616">EOMONTH(X158,1)</f>
        <v>43100</v>
      </c>
      <c r="Z158" s="33">
        <f t="shared" ref="Z158" si="617">EOMONTH(Y158,1)</f>
        <v>43131</v>
      </c>
      <c r="AA158" s="33">
        <f t="shared" ref="AA158" si="618">EOMONTH(Z158,1)</f>
        <v>43159</v>
      </c>
      <c r="AB158" s="33">
        <f t="shared" ref="AB158" si="619">EOMONTH(AA158,1)</f>
        <v>43190</v>
      </c>
      <c r="AC158" s="34" t="s">
        <v>17</v>
      </c>
      <c r="AE158" s="32" t="s">
        <v>205</v>
      </c>
      <c r="AF158" s="64" t="s">
        <v>428</v>
      </c>
      <c r="AG158" s="64" t="s">
        <v>429</v>
      </c>
      <c r="AH158" s="64" t="s">
        <v>430</v>
      </c>
      <c r="AI158" s="33">
        <v>42947</v>
      </c>
      <c r="AJ158" s="33">
        <f>EOMONTH(AI158,1)</f>
        <v>42978</v>
      </c>
      <c r="AK158" s="33">
        <f t="shared" ref="AK158" si="620">EOMONTH(AJ158,1)</f>
        <v>43008</v>
      </c>
      <c r="AL158" s="33">
        <f t="shared" ref="AL158" si="621">EOMONTH(AK158,1)</f>
        <v>43039</v>
      </c>
      <c r="AM158" s="33">
        <f t="shared" ref="AM158" si="622">EOMONTH(AL158,1)</f>
        <v>43069</v>
      </c>
      <c r="AN158" s="33">
        <f t="shared" ref="AN158" si="623">EOMONTH(AM158,1)</f>
        <v>43100</v>
      </c>
      <c r="AO158" s="33">
        <f t="shared" ref="AO158" si="624">EOMONTH(AN158,1)</f>
        <v>43131</v>
      </c>
      <c r="AP158" s="33">
        <f t="shared" ref="AP158" si="625">EOMONTH(AO158,1)</f>
        <v>43159</v>
      </c>
      <c r="AQ158" s="33">
        <f t="shared" ref="AQ158" si="626">EOMONTH(AP158,1)</f>
        <v>43190</v>
      </c>
      <c r="AR158" s="34" t="s">
        <v>17</v>
      </c>
    </row>
    <row r="159" spans="1:44" x14ac:dyDescent="0.25">
      <c r="A159" s="70" t="s">
        <v>12</v>
      </c>
      <c r="B159" s="230">
        <f>Q159-AF159</f>
        <v>0</v>
      </c>
      <c r="C159" s="230">
        <f t="shared" ref="C159:C163" si="627">R159-AG159</f>
        <v>0</v>
      </c>
      <c r="D159" s="230">
        <f t="shared" ref="D159:D163" si="628">S159-AH159</f>
        <v>0</v>
      </c>
      <c r="E159" s="231">
        <f t="shared" ref="E159:E163" si="629">T159-AI159</f>
        <v>0</v>
      </c>
      <c r="F159" s="231">
        <f t="shared" ref="F159:F163" si="630">U159-AJ159</f>
        <v>0</v>
      </c>
      <c r="G159" s="231">
        <f t="shared" ref="G159:G163" si="631">V159-AK159</f>
        <v>0</v>
      </c>
      <c r="H159" s="231">
        <f t="shared" ref="H159:H163" si="632">W159-AL159</f>
        <v>0</v>
      </c>
      <c r="I159" s="231">
        <f t="shared" ref="I159:I163" si="633">X159-AM159</f>
        <v>0</v>
      </c>
      <c r="J159" s="231">
        <f t="shared" ref="J159:J163" si="634">Y159-AN159</f>
        <v>0</v>
      </c>
      <c r="K159" s="231">
        <f t="shared" ref="K159:K163" si="635">Z159-AO159</f>
        <v>0</v>
      </c>
      <c r="L159" s="231">
        <f t="shared" ref="L159:L163" si="636">AA159-AP159</f>
        <v>0</v>
      </c>
      <c r="M159" s="231">
        <f t="shared" ref="M159:M163" si="637">AB159-AQ159</f>
        <v>0</v>
      </c>
      <c r="N159" s="36">
        <f>SUM(B159:M159)</f>
        <v>0</v>
      </c>
      <c r="P159" s="70" t="s">
        <v>12</v>
      </c>
      <c r="Q159" s="70"/>
      <c r="R159" s="70"/>
      <c r="S159" s="70"/>
      <c r="T159" s="66"/>
      <c r="U159" s="66"/>
      <c r="V159" s="66"/>
      <c r="W159" s="66"/>
      <c r="X159" s="66"/>
      <c r="Y159" s="66"/>
      <c r="Z159" s="66"/>
      <c r="AA159" s="66"/>
      <c r="AB159" s="66"/>
      <c r="AC159" s="36">
        <f>SUM(Q159:AB159)</f>
        <v>0</v>
      </c>
      <c r="AE159" s="70" t="s">
        <v>12</v>
      </c>
      <c r="AF159" s="70"/>
      <c r="AG159" s="70"/>
      <c r="AH159" s="70"/>
      <c r="AI159" s="66"/>
      <c r="AJ159" s="66"/>
      <c r="AK159" s="66"/>
      <c r="AL159" s="66"/>
      <c r="AM159" s="66"/>
      <c r="AN159" s="66"/>
      <c r="AO159" s="66"/>
      <c r="AP159" s="66"/>
      <c r="AQ159" s="66"/>
      <c r="AR159" s="36">
        <f>SUM(AF159:AQ159)</f>
        <v>0</v>
      </c>
    </row>
    <row r="160" spans="1:44" x14ac:dyDescent="0.25">
      <c r="A160" s="71" t="s">
        <v>13</v>
      </c>
      <c r="B160" s="232">
        <f t="shared" ref="B160:B163" si="638">Q160-AF160</f>
        <v>0</v>
      </c>
      <c r="C160" s="232">
        <f t="shared" si="627"/>
        <v>0</v>
      </c>
      <c r="D160" s="232">
        <f t="shared" si="628"/>
        <v>0</v>
      </c>
      <c r="E160" s="233">
        <f t="shared" si="629"/>
        <v>0</v>
      </c>
      <c r="F160" s="233">
        <f t="shared" si="630"/>
        <v>0</v>
      </c>
      <c r="G160" s="233">
        <f t="shared" si="631"/>
        <v>0</v>
      </c>
      <c r="H160" s="233">
        <f t="shared" si="632"/>
        <v>0</v>
      </c>
      <c r="I160" s="233">
        <f t="shared" si="633"/>
        <v>0</v>
      </c>
      <c r="J160" s="233">
        <f t="shared" si="634"/>
        <v>0</v>
      </c>
      <c r="K160" s="233">
        <f t="shared" si="635"/>
        <v>0</v>
      </c>
      <c r="L160" s="233">
        <f t="shared" si="636"/>
        <v>0</v>
      </c>
      <c r="M160" s="233">
        <f t="shared" si="637"/>
        <v>0</v>
      </c>
      <c r="N160" s="36">
        <f t="shared" ref="N160:N163" si="639">SUM(B160:M160)</f>
        <v>0</v>
      </c>
      <c r="P160" s="71" t="s">
        <v>13</v>
      </c>
      <c r="Q160" s="71"/>
      <c r="R160" s="71"/>
      <c r="S160" s="71"/>
      <c r="T160" s="67"/>
      <c r="U160" s="67"/>
      <c r="V160" s="67"/>
      <c r="W160" s="67"/>
      <c r="X160" s="67"/>
      <c r="Y160" s="67"/>
      <c r="Z160" s="67"/>
      <c r="AA160" s="67"/>
      <c r="AB160" s="67"/>
      <c r="AC160" s="36">
        <f t="shared" ref="AC160:AC163" si="640">SUM(Q160:AB160)</f>
        <v>0</v>
      </c>
      <c r="AE160" s="71" t="s">
        <v>13</v>
      </c>
      <c r="AF160" s="71"/>
      <c r="AG160" s="71"/>
      <c r="AH160" s="71"/>
      <c r="AI160" s="67"/>
      <c r="AJ160" s="67"/>
      <c r="AK160" s="67"/>
      <c r="AL160" s="67"/>
      <c r="AM160" s="67"/>
      <c r="AN160" s="67"/>
      <c r="AO160" s="67"/>
      <c r="AP160" s="67"/>
      <c r="AQ160" s="67"/>
      <c r="AR160" s="36">
        <f t="shared" ref="AR160:AR163" si="641">SUM(AF160:AQ160)</f>
        <v>0</v>
      </c>
    </row>
    <row r="161" spans="1:44" x14ac:dyDescent="0.25">
      <c r="A161" s="70" t="s">
        <v>14</v>
      </c>
      <c r="B161" s="230">
        <f t="shared" si="638"/>
        <v>0</v>
      </c>
      <c r="C161" s="230">
        <f t="shared" si="627"/>
        <v>0</v>
      </c>
      <c r="D161" s="230">
        <f t="shared" si="628"/>
        <v>0</v>
      </c>
      <c r="E161" s="231">
        <f t="shared" si="629"/>
        <v>0</v>
      </c>
      <c r="F161" s="231">
        <f t="shared" si="630"/>
        <v>0</v>
      </c>
      <c r="G161" s="231">
        <f t="shared" si="631"/>
        <v>0</v>
      </c>
      <c r="H161" s="231">
        <f t="shared" si="632"/>
        <v>0</v>
      </c>
      <c r="I161" s="231">
        <f t="shared" si="633"/>
        <v>0</v>
      </c>
      <c r="J161" s="231">
        <f t="shared" si="634"/>
        <v>0</v>
      </c>
      <c r="K161" s="231">
        <f t="shared" si="635"/>
        <v>0</v>
      </c>
      <c r="L161" s="231">
        <f t="shared" si="636"/>
        <v>0</v>
      </c>
      <c r="M161" s="231">
        <f t="shared" si="637"/>
        <v>0</v>
      </c>
      <c r="N161" s="36">
        <f t="shared" si="639"/>
        <v>0</v>
      </c>
      <c r="P161" s="70" t="s">
        <v>14</v>
      </c>
      <c r="Q161" s="70"/>
      <c r="R161" s="70"/>
      <c r="S161" s="70"/>
      <c r="T161" s="66"/>
      <c r="U161" s="66"/>
      <c r="V161" s="66"/>
      <c r="W161" s="66"/>
      <c r="X161" s="66"/>
      <c r="Y161" s="66"/>
      <c r="Z161" s="66"/>
      <c r="AA161" s="66"/>
      <c r="AB161" s="66"/>
      <c r="AC161" s="36">
        <f t="shared" si="640"/>
        <v>0</v>
      </c>
      <c r="AE161" s="70" t="s">
        <v>14</v>
      </c>
      <c r="AF161" s="70"/>
      <c r="AG161" s="70"/>
      <c r="AH161" s="70"/>
      <c r="AI161" s="66"/>
      <c r="AJ161" s="66"/>
      <c r="AK161" s="66"/>
      <c r="AL161" s="66"/>
      <c r="AM161" s="66"/>
      <c r="AN161" s="66"/>
      <c r="AO161" s="66"/>
      <c r="AP161" s="66"/>
      <c r="AQ161" s="66"/>
      <c r="AR161" s="36">
        <f t="shared" si="641"/>
        <v>0</v>
      </c>
    </row>
    <row r="162" spans="1:44" x14ac:dyDescent="0.25">
      <c r="A162" s="71" t="s">
        <v>15</v>
      </c>
      <c r="B162" s="232">
        <f t="shared" si="638"/>
        <v>0</v>
      </c>
      <c r="C162" s="232">
        <f t="shared" si="627"/>
        <v>0</v>
      </c>
      <c r="D162" s="232">
        <f t="shared" si="628"/>
        <v>0</v>
      </c>
      <c r="E162" s="233">
        <f t="shared" si="629"/>
        <v>0</v>
      </c>
      <c r="F162" s="233">
        <f t="shared" si="630"/>
        <v>0</v>
      </c>
      <c r="G162" s="233">
        <f t="shared" si="631"/>
        <v>0</v>
      </c>
      <c r="H162" s="233">
        <f t="shared" si="632"/>
        <v>0</v>
      </c>
      <c r="I162" s="233">
        <f t="shared" si="633"/>
        <v>0</v>
      </c>
      <c r="J162" s="233">
        <f t="shared" si="634"/>
        <v>0</v>
      </c>
      <c r="K162" s="233">
        <f t="shared" si="635"/>
        <v>0</v>
      </c>
      <c r="L162" s="233">
        <f t="shared" si="636"/>
        <v>0</v>
      </c>
      <c r="M162" s="233">
        <f t="shared" si="637"/>
        <v>0</v>
      </c>
      <c r="N162" s="36">
        <f t="shared" si="639"/>
        <v>0</v>
      </c>
      <c r="P162" s="71" t="s">
        <v>15</v>
      </c>
      <c r="Q162" s="71"/>
      <c r="R162" s="71"/>
      <c r="S162" s="71"/>
      <c r="T162" s="67"/>
      <c r="U162" s="67"/>
      <c r="V162" s="67"/>
      <c r="W162" s="67"/>
      <c r="X162" s="67"/>
      <c r="Y162" s="67"/>
      <c r="Z162" s="67"/>
      <c r="AA162" s="67"/>
      <c r="AB162" s="67"/>
      <c r="AC162" s="36">
        <f t="shared" si="640"/>
        <v>0</v>
      </c>
      <c r="AE162" s="71" t="s">
        <v>15</v>
      </c>
      <c r="AF162" s="71"/>
      <c r="AG162" s="71"/>
      <c r="AH162" s="71"/>
      <c r="AI162" s="67"/>
      <c r="AJ162" s="67"/>
      <c r="AK162" s="67"/>
      <c r="AL162" s="67"/>
      <c r="AM162" s="67"/>
      <c r="AN162" s="67"/>
      <c r="AO162" s="67"/>
      <c r="AP162" s="67"/>
      <c r="AQ162" s="67"/>
      <c r="AR162" s="36">
        <f t="shared" si="641"/>
        <v>0</v>
      </c>
    </row>
    <row r="163" spans="1:44" x14ac:dyDescent="0.25">
      <c r="A163" s="72" t="s">
        <v>16</v>
      </c>
      <c r="B163" s="234">
        <f t="shared" si="638"/>
        <v>0</v>
      </c>
      <c r="C163" s="234">
        <f t="shared" si="627"/>
        <v>0</v>
      </c>
      <c r="D163" s="234">
        <f t="shared" si="628"/>
        <v>0</v>
      </c>
      <c r="E163" s="231">
        <f t="shared" si="629"/>
        <v>0</v>
      </c>
      <c r="F163" s="231">
        <f t="shared" si="630"/>
        <v>0</v>
      </c>
      <c r="G163" s="231">
        <f t="shared" si="631"/>
        <v>0</v>
      </c>
      <c r="H163" s="231">
        <f t="shared" si="632"/>
        <v>0</v>
      </c>
      <c r="I163" s="231">
        <f t="shared" si="633"/>
        <v>0</v>
      </c>
      <c r="J163" s="231">
        <f t="shared" si="634"/>
        <v>0</v>
      </c>
      <c r="K163" s="231">
        <f t="shared" si="635"/>
        <v>0</v>
      </c>
      <c r="L163" s="231">
        <f t="shared" si="636"/>
        <v>0</v>
      </c>
      <c r="M163" s="231">
        <f t="shared" si="637"/>
        <v>0</v>
      </c>
      <c r="N163" s="36">
        <f t="shared" si="639"/>
        <v>0</v>
      </c>
      <c r="P163" s="72" t="s">
        <v>16</v>
      </c>
      <c r="Q163" s="72"/>
      <c r="R163" s="72"/>
      <c r="S163" s="72"/>
      <c r="T163" s="66"/>
      <c r="U163" s="66"/>
      <c r="V163" s="66"/>
      <c r="W163" s="66"/>
      <c r="X163" s="66"/>
      <c r="Y163" s="66"/>
      <c r="Z163" s="66"/>
      <c r="AA163" s="66"/>
      <c r="AB163" s="66"/>
      <c r="AC163" s="36">
        <f t="shared" si="640"/>
        <v>0</v>
      </c>
      <c r="AE163" s="72" t="s">
        <v>16</v>
      </c>
      <c r="AF163" s="72"/>
      <c r="AG163" s="72"/>
      <c r="AH163" s="72"/>
      <c r="AI163" s="66"/>
      <c r="AJ163" s="66"/>
      <c r="AK163" s="66"/>
      <c r="AL163" s="66"/>
      <c r="AM163" s="66"/>
      <c r="AN163" s="66"/>
      <c r="AO163" s="66"/>
      <c r="AP163" s="66"/>
      <c r="AQ163" s="66"/>
      <c r="AR163" s="36">
        <f t="shared" si="641"/>
        <v>0</v>
      </c>
    </row>
    <row r="165" spans="1:44" ht="21" x14ac:dyDescent="0.35">
      <c r="A165" s="423" t="s">
        <v>458</v>
      </c>
      <c r="B165" s="423"/>
      <c r="C165" s="423"/>
      <c r="D165" s="423"/>
      <c r="E165" s="423"/>
      <c r="F165" s="423"/>
      <c r="G165" s="423"/>
      <c r="H165" s="423"/>
      <c r="I165" s="423"/>
      <c r="J165" s="423"/>
      <c r="K165" s="423"/>
      <c r="L165" s="423"/>
      <c r="M165" s="423"/>
      <c r="N165" s="423"/>
      <c r="P165" s="424" t="s">
        <v>458</v>
      </c>
      <c r="Q165" s="424"/>
      <c r="R165" s="424"/>
      <c r="S165" s="424"/>
      <c r="T165" s="424"/>
      <c r="U165" s="424"/>
      <c r="V165" s="424"/>
      <c r="W165" s="424"/>
      <c r="X165" s="424"/>
      <c r="Y165" s="424"/>
      <c r="Z165" s="424"/>
      <c r="AA165" s="424"/>
      <c r="AB165" s="424"/>
      <c r="AC165" s="424"/>
      <c r="AE165" s="423" t="s">
        <v>458</v>
      </c>
      <c r="AF165" s="423"/>
      <c r="AG165" s="423"/>
      <c r="AH165" s="423"/>
      <c r="AI165" s="423"/>
      <c r="AJ165" s="423"/>
      <c r="AK165" s="423"/>
      <c r="AL165" s="423"/>
      <c r="AM165" s="423"/>
      <c r="AN165" s="423"/>
      <c r="AO165" s="423"/>
      <c r="AP165" s="423"/>
      <c r="AQ165" s="423"/>
      <c r="AR165" s="423"/>
    </row>
    <row r="167" spans="1:44" x14ac:dyDescent="0.25">
      <c r="A167" s="32" t="s">
        <v>205</v>
      </c>
      <c r="B167" s="64" t="s">
        <v>428</v>
      </c>
      <c r="C167" s="64" t="s">
        <v>429</v>
      </c>
      <c r="D167" s="64" t="s">
        <v>430</v>
      </c>
      <c r="E167" s="33">
        <v>42947</v>
      </c>
      <c r="F167" s="33">
        <f>EOMONTH(E167,1)</f>
        <v>42978</v>
      </c>
      <c r="G167" s="33">
        <f t="shared" ref="G167" si="642">EOMONTH(F167,1)</f>
        <v>43008</v>
      </c>
      <c r="H167" s="33">
        <f t="shared" ref="H167" si="643">EOMONTH(G167,1)</f>
        <v>43039</v>
      </c>
      <c r="I167" s="33">
        <f t="shared" ref="I167" si="644">EOMONTH(H167,1)</f>
        <v>43069</v>
      </c>
      <c r="J167" s="33">
        <f t="shared" ref="J167" si="645">EOMONTH(I167,1)</f>
        <v>43100</v>
      </c>
      <c r="K167" s="33">
        <f t="shared" ref="K167" si="646">EOMONTH(J167,1)</f>
        <v>43131</v>
      </c>
      <c r="L167" s="33">
        <f t="shared" ref="L167" si="647">EOMONTH(K167,1)</f>
        <v>43159</v>
      </c>
      <c r="M167" s="33">
        <f t="shared" ref="M167" si="648">EOMONTH(L167,1)</f>
        <v>43190</v>
      </c>
      <c r="N167" s="34" t="s">
        <v>17</v>
      </c>
      <c r="P167" s="32" t="s">
        <v>205</v>
      </c>
      <c r="Q167" s="64" t="s">
        <v>428</v>
      </c>
      <c r="R167" s="64" t="s">
        <v>429</v>
      </c>
      <c r="S167" s="64" t="s">
        <v>430</v>
      </c>
      <c r="T167" s="33">
        <v>42947</v>
      </c>
      <c r="U167" s="33">
        <f>EOMONTH(T167,1)</f>
        <v>42978</v>
      </c>
      <c r="V167" s="33">
        <f t="shared" ref="V167" si="649">EOMONTH(U167,1)</f>
        <v>43008</v>
      </c>
      <c r="W167" s="33">
        <f t="shared" ref="W167" si="650">EOMONTH(V167,1)</f>
        <v>43039</v>
      </c>
      <c r="X167" s="33">
        <f t="shared" ref="X167" si="651">EOMONTH(W167,1)</f>
        <v>43069</v>
      </c>
      <c r="Y167" s="33">
        <f t="shared" ref="Y167" si="652">EOMONTH(X167,1)</f>
        <v>43100</v>
      </c>
      <c r="Z167" s="33">
        <f t="shared" ref="Z167" si="653">EOMONTH(Y167,1)</f>
        <v>43131</v>
      </c>
      <c r="AA167" s="33">
        <f t="shared" ref="AA167" si="654">EOMONTH(Z167,1)</f>
        <v>43159</v>
      </c>
      <c r="AB167" s="33">
        <f t="shared" ref="AB167" si="655">EOMONTH(AA167,1)</f>
        <v>43190</v>
      </c>
      <c r="AC167" s="34" t="s">
        <v>17</v>
      </c>
      <c r="AE167" s="32" t="s">
        <v>205</v>
      </c>
      <c r="AF167" s="64" t="s">
        <v>428</v>
      </c>
      <c r="AG167" s="64" t="s">
        <v>429</v>
      </c>
      <c r="AH167" s="64" t="s">
        <v>430</v>
      </c>
      <c r="AI167" s="33">
        <v>42947</v>
      </c>
      <c r="AJ167" s="33">
        <f>EOMONTH(AI167,1)</f>
        <v>42978</v>
      </c>
      <c r="AK167" s="33">
        <f t="shared" ref="AK167" si="656">EOMONTH(AJ167,1)</f>
        <v>43008</v>
      </c>
      <c r="AL167" s="33">
        <f t="shared" ref="AL167" si="657">EOMONTH(AK167,1)</f>
        <v>43039</v>
      </c>
      <c r="AM167" s="33">
        <f t="shared" ref="AM167" si="658">EOMONTH(AL167,1)</f>
        <v>43069</v>
      </c>
      <c r="AN167" s="33">
        <f t="shared" ref="AN167" si="659">EOMONTH(AM167,1)</f>
        <v>43100</v>
      </c>
      <c r="AO167" s="33">
        <f t="shared" ref="AO167" si="660">EOMONTH(AN167,1)</f>
        <v>43131</v>
      </c>
      <c r="AP167" s="33">
        <f t="shared" ref="AP167" si="661">EOMONTH(AO167,1)</f>
        <v>43159</v>
      </c>
      <c r="AQ167" s="33">
        <f t="shared" ref="AQ167" si="662">EOMONTH(AP167,1)</f>
        <v>43190</v>
      </c>
      <c r="AR167" s="34" t="s">
        <v>17</v>
      </c>
    </row>
    <row r="168" spans="1:44" x14ac:dyDescent="0.25">
      <c r="A168" s="70" t="s">
        <v>12</v>
      </c>
      <c r="B168" s="230">
        <f>Q168-AF168</f>
        <v>0</v>
      </c>
      <c r="C168" s="230">
        <f t="shared" ref="C168:C172" si="663">R168-AG168</f>
        <v>0</v>
      </c>
      <c r="D168" s="230">
        <f t="shared" ref="D168:D172" si="664">S168-AH168</f>
        <v>0</v>
      </c>
      <c r="E168" s="231">
        <f t="shared" ref="E168:E172" si="665">T168-AI168</f>
        <v>0</v>
      </c>
      <c r="F168" s="231">
        <f t="shared" ref="F168:F172" si="666">U168-AJ168</f>
        <v>0</v>
      </c>
      <c r="G168" s="231">
        <f t="shared" ref="G168:G172" si="667">V168-AK168</f>
        <v>0</v>
      </c>
      <c r="H168" s="231">
        <f t="shared" ref="H168:H172" si="668">W168-AL168</f>
        <v>0</v>
      </c>
      <c r="I168" s="231">
        <f t="shared" ref="I168:I172" si="669">X168-AM168</f>
        <v>0</v>
      </c>
      <c r="J168" s="231">
        <f t="shared" ref="J168:J172" si="670">Y168-AN168</f>
        <v>0</v>
      </c>
      <c r="K168" s="231">
        <f t="shared" ref="K168:K172" si="671">Z168-AO168</f>
        <v>0</v>
      </c>
      <c r="L168" s="231">
        <f t="shared" ref="L168:L172" si="672">AA168-AP168</f>
        <v>0</v>
      </c>
      <c r="M168" s="231">
        <f t="shared" ref="M168:M172" si="673">AB168-AQ168</f>
        <v>0</v>
      </c>
      <c r="N168" s="36">
        <f>SUM(B168:M168)</f>
        <v>0</v>
      </c>
      <c r="P168" s="70" t="s">
        <v>12</v>
      </c>
      <c r="Q168" s="70"/>
      <c r="R168" s="70"/>
      <c r="S168" s="70"/>
      <c r="T168" s="66"/>
      <c r="U168" s="66"/>
      <c r="V168" s="66"/>
      <c r="W168" s="66"/>
      <c r="X168" s="66"/>
      <c r="Y168" s="66"/>
      <c r="Z168" s="66"/>
      <c r="AA168" s="66"/>
      <c r="AB168" s="66"/>
      <c r="AC168" s="36">
        <f>SUM(Q168:AB168)</f>
        <v>0</v>
      </c>
      <c r="AE168" s="70" t="s">
        <v>12</v>
      </c>
      <c r="AF168" s="70"/>
      <c r="AG168" s="70"/>
      <c r="AH168" s="70"/>
      <c r="AI168" s="66"/>
      <c r="AJ168" s="66"/>
      <c r="AK168" s="66"/>
      <c r="AL168" s="66"/>
      <c r="AM168" s="66"/>
      <c r="AN168" s="66"/>
      <c r="AO168" s="66"/>
      <c r="AP168" s="66"/>
      <c r="AQ168" s="66"/>
      <c r="AR168" s="36">
        <f>SUM(AF168:AQ168)</f>
        <v>0</v>
      </c>
    </row>
    <row r="169" spans="1:44" x14ac:dyDescent="0.25">
      <c r="A169" s="71" t="s">
        <v>13</v>
      </c>
      <c r="B169" s="232">
        <f t="shared" ref="B169:B172" si="674">Q169-AF169</f>
        <v>0</v>
      </c>
      <c r="C169" s="232">
        <f t="shared" si="663"/>
        <v>0</v>
      </c>
      <c r="D169" s="232">
        <f t="shared" si="664"/>
        <v>0</v>
      </c>
      <c r="E169" s="233">
        <f t="shared" si="665"/>
        <v>0</v>
      </c>
      <c r="F169" s="233">
        <f t="shared" si="666"/>
        <v>0</v>
      </c>
      <c r="G169" s="233">
        <f t="shared" si="667"/>
        <v>0</v>
      </c>
      <c r="H169" s="233">
        <f t="shared" si="668"/>
        <v>0</v>
      </c>
      <c r="I169" s="233">
        <f t="shared" si="669"/>
        <v>0</v>
      </c>
      <c r="J169" s="233">
        <f t="shared" si="670"/>
        <v>0</v>
      </c>
      <c r="K169" s="233">
        <f t="shared" si="671"/>
        <v>0</v>
      </c>
      <c r="L169" s="233">
        <f t="shared" si="672"/>
        <v>0</v>
      </c>
      <c r="M169" s="233">
        <f t="shared" si="673"/>
        <v>0</v>
      </c>
      <c r="N169" s="36">
        <f t="shared" ref="N169:N172" si="675">SUM(B169:M169)</f>
        <v>0</v>
      </c>
      <c r="P169" s="71" t="s">
        <v>13</v>
      </c>
      <c r="Q169" s="71"/>
      <c r="R169" s="71"/>
      <c r="S169" s="71"/>
      <c r="T169" s="67"/>
      <c r="U169" s="67"/>
      <c r="V169" s="67"/>
      <c r="W169" s="67"/>
      <c r="X169" s="67"/>
      <c r="Y169" s="67"/>
      <c r="Z169" s="67"/>
      <c r="AA169" s="67"/>
      <c r="AB169" s="67"/>
      <c r="AC169" s="36">
        <f t="shared" ref="AC169:AC172" si="676">SUM(Q169:AB169)</f>
        <v>0</v>
      </c>
      <c r="AE169" s="71" t="s">
        <v>13</v>
      </c>
      <c r="AF169" s="71"/>
      <c r="AG169" s="71"/>
      <c r="AH169" s="71"/>
      <c r="AI169" s="67"/>
      <c r="AJ169" s="67"/>
      <c r="AK169" s="67"/>
      <c r="AL169" s="67"/>
      <c r="AM169" s="67"/>
      <c r="AN169" s="67"/>
      <c r="AO169" s="67"/>
      <c r="AP169" s="67"/>
      <c r="AQ169" s="67"/>
      <c r="AR169" s="36">
        <f t="shared" ref="AR169:AR172" si="677">SUM(AF169:AQ169)</f>
        <v>0</v>
      </c>
    </row>
    <row r="170" spans="1:44" x14ac:dyDescent="0.25">
      <c r="A170" s="70" t="s">
        <v>14</v>
      </c>
      <c r="B170" s="230">
        <f t="shared" si="674"/>
        <v>0</v>
      </c>
      <c r="C170" s="230">
        <f t="shared" si="663"/>
        <v>0</v>
      </c>
      <c r="D170" s="230">
        <f t="shared" si="664"/>
        <v>0</v>
      </c>
      <c r="E170" s="231">
        <f t="shared" si="665"/>
        <v>0</v>
      </c>
      <c r="F170" s="231">
        <f t="shared" si="666"/>
        <v>0</v>
      </c>
      <c r="G170" s="231">
        <f t="shared" si="667"/>
        <v>0</v>
      </c>
      <c r="H170" s="231">
        <f t="shared" si="668"/>
        <v>0</v>
      </c>
      <c r="I170" s="231">
        <f t="shared" si="669"/>
        <v>0</v>
      </c>
      <c r="J170" s="231">
        <f t="shared" si="670"/>
        <v>0</v>
      </c>
      <c r="K170" s="231">
        <f t="shared" si="671"/>
        <v>0</v>
      </c>
      <c r="L170" s="231">
        <f t="shared" si="672"/>
        <v>0</v>
      </c>
      <c r="M170" s="231">
        <f t="shared" si="673"/>
        <v>0</v>
      </c>
      <c r="N170" s="36">
        <f t="shared" si="675"/>
        <v>0</v>
      </c>
      <c r="P170" s="70" t="s">
        <v>14</v>
      </c>
      <c r="Q170" s="70"/>
      <c r="R170" s="70"/>
      <c r="S170" s="70"/>
      <c r="T170" s="66"/>
      <c r="U170" s="66"/>
      <c r="V170" s="66"/>
      <c r="W170" s="66"/>
      <c r="X170" s="66"/>
      <c r="Y170" s="66"/>
      <c r="Z170" s="66"/>
      <c r="AA170" s="66"/>
      <c r="AB170" s="66"/>
      <c r="AC170" s="36">
        <f t="shared" si="676"/>
        <v>0</v>
      </c>
      <c r="AE170" s="70" t="s">
        <v>14</v>
      </c>
      <c r="AF170" s="70"/>
      <c r="AG170" s="70"/>
      <c r="AH170" s="70"/>
      <c r="AI170" s="66"/>
      <c r="AJ170" s="66"/>
      <c r="AK170" s="66"/>
      <c r="AL170" s="66"/>
      <c r="AM170" s="66"/>
      <c r="AN170" s="66"/>
      <c r="AO170" s="66"/>
      <c r="AP170" s="66"/>
      <c r="AQ170" s="66"/>
      <c r="AR170" s="36">
        <f t="shared" si="677"/>
        <v>0</v>
      </c>
    </row>
    <row r="171" spans="1:44" x14ac:dyDescent="0.25">
      <c r="A171" s="71" t="s">
        <v>15</v>
      </c>
      <c r="B171" s="232">
        <f t="shared" si="674"/>
        <v>0</v>
      </c>
      <c r="C171" s="232">
        <f t="shared" si="663"/>
        <v>0</v>
      </c>
      <c r="D171" s="232">
        <f t="shared" si="664"/>
        <v>0</v>
      </c>
      <c r="E171" s="233">
        <f t="shared" si="665"/>
        <v>0</v>
      </c>
      <c r="F171" s="233">
        <f t="shared" si="666"/>
        <v>0</v>
      </c>
      <c r="G171" s="233">
        <f t="shared" si="667"/>
        <v>0</v>
      </c>
      <c r="H171" s="233">
        <f t="shared" si="668"/>
        <v>0</v>
      </c>
      <c r="I171" s="233">
        <f t="shared" si="669"/>
        <v>0</v>
      </c>
      <c r="J171" s="233">
        <f t="shared" si="670"/>
        <v>0</v>
      </c>
      <c r="K171" s="233">
        <f t="shared" si="671"/>
        <v>0</v>
      </c>
      <c r="L171" s="233">
        <f t="shared" si="672"/>
        <v>0</v>
      </c>
      <c r="M171" s="233">
        <f t="shared" si="673"/>
        <v>0</v>
      </c>
      <c r="N171" s="36">
        <f t="shared" si="675"/>
        <v>0</v>
      </c>
      <c r="P171" s="71" t="s">
        <v>15</v>
      </c>
      <c r="Q171" s="71"/>
      <c r="R171" s="71"/>
      <c r="S171" s="71"/>
      <c r="T171" s="67"/>
      <c r="U171" s="67"/>
      <c r="V171" s="67"/>
      <c r="W171" s="67"/>
      <c r="X171" s="67"/>
      <c r="Y171" s="67"/>
      <c r="Z171" s="67"/>
      <c r="AA171" s="67"/>
      <c r="AB171" s="67"/>
      <c r="AC171" s="36">
        <f t="shared" si="676"/>
        <v>0</v>
      </c>
      <c r="AE171" s="71" t="s">
        <v>15</v>
      </c>
      <c r="AF171" s="71"/>
      <c r="AG171" s="71"/>
      <c r="AH171" s="71"/>
      <c r="AI171" s="67"/>
      <c r="AJ171" s="67"/>
      <c r="AK171" s="67"/>
      <c r="AL171" s="67"/>
      <c r="AM171" s="67"/>
      <c r="AN171" s="67"/>
      <c r="AO171" s="67"/>
      <c r="AP171" s="67"/>
      <c r="AQ171" s="67"/>
      <c r="AR171" s="36">
        <f t="shared" si="677"/>
        <v>0</v>
      </c>
    </row>
    <row r="172" spans="1:44" x14ac:dyDescent="0.25">
      <c r="A172" s="72" t="s">
        <v>16</v>
      </c>
      <c r="B172" s="234">
        <f t="shared" si="674"/>
        <v>0</v>
      </c>
      <c r="C172" s="234">
        <f t="shared" si="663"/>
        <v>0</v>
      </c>
      <c r="D172" s="234">
        <f t="shared" si="664"/>
        <v>0</v>
      </c>
      <c r="E172" s="231">
        <f t="shared" si="665"/>
        <v>0</v>
      </c>
      <c r="F172" s="231">
        <f t="shared" si="666"/>
        <v>0</v>
      </c>
      <c r="G172" s="231">
        <f t="shared" si="667"/>
        <v>0</v>
      </c>
      <c r="H172" s="231">
        <f t="shared" si="668"/>
        <v>0</v>
      </c>
      <c r="I172" s="231">
        <f t="shared" si="669"/>
        <v>0</v>
      </c>
      <c r="J172" s="231">
        <f t="shared" si="670"/>
        <v>0</v>
      </c>
      <c r="K172" s="231">
        <f t="shared" si="671"/>
        <v>0</v>
      </c>
      <c r="L172" s="231">
        <f t="shared" si="672"/>
        <v>0</v>
      </c>
      <c r="M172" s="231">
        <f t="shared" si="673"/>
        <v>0</v>
      </c>
      <c r="N172" s="36">
        <f t="shared" si="675"/>
        <v>0</v>
      </c>
      <c r="P172" s="72" t="s">
        <v>16</v>
      </c>
      <c r="Q172" s="72"/>
      <c r="R172" s="72"/>
      <c r="S172" s="72"/>
      <c r="T172" s="66"/>
      <c r="U172" s="66"/>
      <c r="V172" s="66"/>
      <c r="W172" s="66"/>
      <c r="X172" s="66"/>
      <c r="Y172" s="66"/>
      <c r="Z172" s="66"/>
      <c r="AA172" s="66"/>
      <c r="AB172" s="66"/>
      <c r="AC172" s="36">
        <f t="shared" si="676"/>
        <v>0</v>
      </c>
      <c r="AE172" s="72" t="s">
        <v>16</v>
      </c>
      <c r="AF172" s="72"/>
      <c r="AG172" s="72"/>
      <c r="AH172" s="72"/>
      <c r="AI172" s="66"/>
      <c r="AJ172" s="66"/>
      <c r="AK172" s="66"/>
      <c r="AL172" s="66"/>
      <c r="AM172" s="66"/>
      <c r="AN172" s="66"/>
      <c r="AO172" s="66"/>
      <c r="AP172" s="66"/>
      <c r="AQ172" s="66"/>
      <c r="AR172" s="36">
        <f t="shared" si="677"/>
        <v>0</v>
      </c>
    </row>
  </sheetData>
  <mergeCells count="57">
    <mergeCell ref="A75:N75"/>
    <mergeCell ref="A3:N3"/>
    <mergeCell ref="A12:N12"/>
    <mergeCell ref="A21:N21"/>
    <mergeCell ref="A30:N30"/>
    <mergeCell ref="A39:N39"/>
    <mergeCell ref="A48:N48"/>
    <mergeCell ref="A57:N57"/>
    <mergeCell ref="A66:N66"/>
    <mergeCell ref="A138:N138"/>
    <mergeCell ref="A147:N147"/>
    <mergeCell ref="A156:N156"/>
    <mergeCell ref="A165:N165"/>
    <mergeCell ref="A84:N84"/>
    <mergeCell ref="A93:N93"/>
    <mergeCell ref="A102:N102"/>
    <mergeCell ref="A111:N111"/>
    <mergeCell ref="A120:N120"/>
    <mergeCell ref="A129:N129"/>
    <mergeCell ref="P3:AC3"/>
    <mergeCell ref="P12:AC12"/>
    <mergeCell ref="P21:AC21"/>
    <mergeCell ref="P30:AC30"/>
    <mergeCell ref="P39:AC39"/>
    <mergeCell ref="P48:AC48"/>
    <mergeCell ref="P57:AC57"/>
    <mergeCell ref="P66:AC66"/>
    <mergeCell ref="P75:AC75"/>
    <mergeCell ref="P84:AC84"/>
    <mergeCell ref="P93:AC93"/>
    <mergeCell ref="P102:AC102"/>
    <mergeCell ref="P111:AC111"/>
    <mergeCell ref="P120:AC120"/>
    <mergeCell ref="P129:AC129"/>
    <mergeCell ref="P138:AC138"/>
    <mergeCell ref="P147:AC147"/>
    <mergeCell ref="P156:AC156"/>
    <mergeCell ref="P165:AC165"/>
    <mergeCell ref="AE3:AR3"/>
    <mergeCell ref="AE12:AR12"/>
    <mergeCell ref="AE21:AR21"/>
    <mergeCell ref="AE30:AR30"/>
    <mergeCell ref="AE39:AR39"/>
    <mergeCell ref="AE48:AR48"/>
    <mergeCell ref="AE57:AR57"/>
    <mergeCell ref="AE66:AR66"/>
    <mergeCell ref="AE75:AR75"/>
    <mergeCell ref="AE84:AR84"/>
    <mergeCell ref="AE93:AR93"/>
    <mergeCell ref="AE102:AR102"/>
    <mergeCell ref="AE156:AR156"/>
    <mergeCell ref="AE165:AR165"/>
    <mergeCell ref="AE111:AR111"/>
    <mergeCell ref="AE120:AR120"/>
    <mergeCell ref="AE129:AR129"/>
    <mergeCell ref="AE138:AR138"/>
    <mergeCell ref="AE147:AR147"/>
  </mergeCells>
  <pageMargins left="0.70866141732283472" right="0.70866141732283472" top="0.74803149606299213" bottom="0.74803149606299213" header="0.31496062992125984" footer="0.31496062992125984"/>
  <pageSetup paperSize="9" scale="21" fitToHeight="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132"/>
  <sheetViews>
    <sheetView showGridLines="0" topLeftCell="B28" zoomScale="85" zoomScaleNormal="85" workbookViewId="0">
      <selection activeCell="D25" sqref="D25:O26"/>
    </sheetView>
  </sheetViews>
  <sheetFormatPr defaultColWidth="0" defaultRowHeight="15" zeroHeight="1" x14ac:dyDescent="0.25"/>
  <cols>
    <col min="1" max="1" width="0.85546875" style="53" hidden="1" customWidth="1"/>
    <col min="2" max="2" width="4.42578125" style="42" bestFit="1" customWidth="1"/>
    <col min="3" max="6" width="15.7109375" style="47" customWidth="1"/>
    <col min="7" max="9" width="14.28515625" style="51" customWidth="1"/>
    <col min="10" max="10" width="14.5703125" style="51" customWidth="1"/>
    <col min="11" max="15" width="14.28515625" style="51" customWidth="1"/>
    <col min="16" max="16" width="14.7109375" style="51" customWidth="1"/>
    <col min="17" max="17" width="0.85546875" style="139" customWidth="1"/>
    <col min="18" max="18" width="20.7109375" style="139" customWidth="1"/>
    <col min="19" max="19" width="0.85546875" style="53" customWidth="1"/>
    <col min="20" max="16384" width="1.85546875" style="53" hidden="1"/>
  </cols>
  <sheetData>
    <row r="1" spans="2:41" ht="4.5" customHeight="1" x14ac:dyDescent="0.25"/>
    <row r="2" spans="2:41" ht="21" x14ac:dyDescent="0.35">
      <c r="B2" s="40">
        <v>4</v>
      </c>
      <c r="C2" s="423" t="s">
        <v>383</v>
      </c>
      <c r="D2" s="423"/>
      <c r="E2" s="423"/>
      <c r="F2" s="423"/>
      <c r="G2" s="423"/>
      <c r="H2" s="423"/>
      <c r="I2" s="423"/>
      <c r="J2" s="423"/>
      <c r="K2" s="423"/>
      <c r="L2" s="423"/>
      <c r="M2" s="423"/>
      <c r="N2" s="423"/>
      <c r="O2" s="48"/>
      <c r="P2" s="48"/>
      <c r="Q2" s="140"/>
      <c r="R2" s="140"/>
      <c r="S2" s="55"/>
      <c r="T2" s="55"/>
      <c r="U2" s="55"/>
      <c r="V2" s="55"/>
      <c r="W2" s="55"/>
      <c r="X2" s="56"/>
      <c r="Y2" s="56"/>
      <c r="Z2" s="56"/>
      <c r="AA2" s="56"/>
      <c r="AB2" s="56"/>
      <c r="AC2" s="56"/>
      <c r="AD2" s="56"/>
      <c r="AE2" s="56"/>
      <c r="AF2" s="56"/>
      <c r="AG2" s="56"/>
      <c r="AH2" s="56"/>
      <c r="AI2" s="56"/>
      <c r="AJ2" s="56"/>
      <c r="AK2" s="56"/>
      <c r="AL2" s="56"/>
      <c r="AM2" s="56"/>
      <c r="AN2" s="56"/>
      <c r="AO2" s="56"/>
    </row>
    <row r="3" spans="2:41" ht="15" customHeight="1" x14ac:dyDescent="0.25">
      <c r="B3" s="40"/>
      <c r="C3" s="45"/>
      <c r="D3" s="45"/>
      <c r="E3" s="45"/>
      <c r="F3" s="45"/>
      <c r="G3" s="48"/>
      <c r="H3" s="48"/>
      <c r="I3" s="48"/>
      <c r="J3" s="48"/>
      <c r="K3" s="48"/>
      <c r="L3" s="48"/>
      <c r="M3" s="48"/>
      <c r="N3" s="48"/>
      <c r="O3" s="48"/>
      <c r="P3" s="48"/>
      <c r="Q3" s="140"/>
      <c r="R3" s="140"/>
      <c r="S3" s="55"/>
      <c r="T3" s="55"/>
      <c r="U3" s="55"/>
      <c r="V3" s="55"/>
      <c r="W3" s="55"/>
      <c r="X3" s="56"/>
      <c r="Y3" s="56"/>
      <c r="Z3" s="56"/>
      <c r="AA3" s="56"/>
      <c r="AB3" s="56"/>
      <c r="AC3" s="56"/>
      <c r="AD3" s="56"/>
      <c r="AE3" s="56"/>
      <c r="AF3" s="56"/>
      <c r="AG3" s="56"/>
      <c r="AH3" s="56"/>
      <c r="AI3" s="56"/>
      <c r="AJ3" s="56"/>
      <c r="AK3" s="56"/>
      <c r="AL3" s="56"/>
      <c r="AM3" s="56"/>
      <c r="AN3" s="56"/>
      <c r="AO3" s="56"/>
    </row>
    <row r="4" spans="2:41" s="59" customFormat="1" ht="15" customHeight="1" x14ac:dyDescent="0.3">
      <c r="B4" s="41" t="s">
        <v>19</v>
      </c>
      <c r="C4" s="38" t="s">
        <v>10</v>
      </c>
      <c r="D4" s="38"/>
      <c r="E4" s="38"/>
      <c r="F4" s="38"/>
      <c r="G4" s="49"/>
      <c r="H4" s="49"/>
      <c r="I4" s="49"/>
      <c r="J4" s="49"/>
      <c r="K4" s="49"/>
      <c r="L4" s="49"/>
      <c r="M4" s="49"/>
      <c r="N4" s="49"/>
      <c r="O4" s="49"/>
      <c r="P4" s="49"/>
      <c r="Q4" s="141"/>
      <c r="R4" s="141"/>
      <c r="S4" s="57"/>
      <c r="T4" s="57"/>
      <c r="U4" s="57"/>
      <c r="V4" s="57"/>
      <c r="W4" s="57"/>
      <c r="X4" s="58"/>
      <c r="Y4" s="58"/>
      <c r="Z4" s="58"/>
      <c r="AA4" s="58"/>
      <c r="AB4" s="58"/>
      <c r="AC4" s="58"/>
      <c r="AD4" s="58"/>
      <c r="AE4" s="58"/>
      <c r="AF4" s="58"/>
      <c r="AG4" s="58"/>
      <c r="AH4" s="58"/>
      <c r="AI4" s="58"/>
      <c r="AJ4" s="58"/>
      <c r="AK4" s="58"/>
      <c r="AL4" s="58"/>
      <c r="AM4" s="58"/>
      <c r="AN4" s="58"/>
      <c r="AO4" s="58"/>
    </row>
    <row r="5" spans="2:41" ht="24.95" customHeight="1" x14ac:dyDescent="0.25">
      <c r="C5" s="64" t="s">
        <v>205</v>
      </c>
      <c r="D5" s="64" t="s">
        <v>428</v>
      </c>
      <c r="E5" s="64" t="s">
        <v>429</v>
      </c>
      <c r="F5" s="64" t="s">
        <v>430</v>
      </c>
      <c r="G5" s="65">
        <v>42947</v>
      </c>
      <c r="H5" s="65">
        <f>EOMONTH(G5,1)</f>
        <v>42978</v>
      </c>
      <c r="I5" s="65">
        <f t="shared" ref="I5:O5" si="0">EOMONTH(H5,1)</f>
        <v>43008</v>
      </c>
      <c r="J5" s="65">
        <f t="shared" si="0"/>
        <v>43039</v>
      </c>
      <c r="K5" s="65">
        <f t="shared" si="0"/>
        <v>43069</v>
      </c>
      <c r="L5" s="65">
        <f t="shared" si="0"/>
        <v>43100</v>
      </c>
      <c r="M5" s="65">
        <f t="shared" si="0"/>
        <v>43131</v>
      </c>
      <c r="N5" s="65">
        <f t="shared" si="0"/>
        <v>43159</v>
      </c>
      <c r="O5" s="65">
        <f t="shared" si="0"/>
        <v>43190</v>
      </c>
      <c r="P5" s="64" t="s">
        <v>17</v>
      </c>
      <c r="Q5" s="142"/>
      <c r="R5" s="425" t="s">
        <v>222</v>
      </c>
    </row>
    <row r="6" spans="2:41" ht="24.95" customHeight="1" x14ac:dyDescent="0.25">
      <c r="C6" s="68" t="s">
        <v>12</v>
      </c>
      <c r="D6" s="235">
        <v>0</v>
      </c>
      <c r="E6" s="235">
        <v>0</v>
      </c>
      <c r="F6" s="235">
        <v>0</v>
      </c>
      <c r="G6" s="231">
        <v>0</v>
      </c>
      <c r="H6" s="231">
        <v>0</v>
      </c>
      <c r="I6" s="231">
        <v>0</v>
      </c>
      <c r="J6" s="231">
        <v>0</v>
      </c>
      <c r="K6" s="231">
        <v>0</v>
      </c>
      <c r="L6" s="231">
        <v>0</v>
      </c>
      <c r="M6" s="231">
        <v>0</v>
      </c>
      <c r="N6" s="231">
        <v>0</v>
      </c>
      <c r="O6" s="231">
        <v>0</v>
      </c>
      <c r="P6" s="36">
        <f>SUM(D6:O6)</f>
        <v>0</v>
      </c>
      <c r="Q6" s="52"/>
      <c r="R6" s="426"/>
    </row>
    <row r="7" spans="2:41" ht="24.95" customHeight="1" x14ac:dyDescent="0.25">
      <c r="C7" s="69" t="s">
        <v>13</v>
      </c>
      <c r="D7" s="236">
        <v>0</v>
      </c>
      <c r="E7" s="236">
        <v>0</v>
      </c>
      <c r="F7" s="236">
        <v>0</v>
      </c>
      <c r="G7" s="233">
        <v>0</v>
      </c>
      <c r="H7" s="233">
        <v>0</v>
      </c>
      <c r="I7" s="233">
        <v>0</v>
      </c>
      <c r="J7" s="233">
        <v>0</v>
      </c>
      <c r="K7" s="233">
        <v>0</v>
      </c>
      <c r="L7" s="233">
        <v>0</v>
      </c>
      <c r="M7" s="233">
        <v>0</v>
      </c>
      <c r="N7" s="233">
        <v>0</v>
      </c>
      <c r="O7" s="233">
        <v>0</v>
      </c>
      <c r="P7" s="36">
        <f t="shared" ref="P7:P10" si="1">SUM(D7:O7)</f>
        <v>0</v>
      </c>
      <c r="Q7" s="52"/>
      <c r="R7" s="426"/>
    </row>
    <row r="8" spans="2:41" ht="24.95" customHeight="1" x14ac:dyDescent="0.25">
      <c r="C8" s="68" t="s">
        <v>14</v>
      </c>
      <c r="D8" s="235">
        <v>0</v>
      </c>
      <c r="E8" s="235">
        <v>0</v>
      </c>
      <c r="F8" s="235">
        <v>0</v>
      </c>
      <c r="G8" s="231">
        <v>0</v>
      </c>
      <c r="H8" s="231">
        <v>0</v>
      </c>
      <c r="I8" s="231">
        <v>0</v>
      </c>
      <c r="J8" s="231">
        <v>0</v>
      </c>
      <c r="K8" s="231">
        <v>0</v>
      </c>
      <c r="L8" s="231">
        <v>0</v>
      </c>
      <c r="M8" s="231">
        <v>0</v>
      </c>
      <c r="N8" s="231">
        <v>0</v>
      </c>
      <c r="O8" s="231">
        <v>0</v>
      </c>
      <c r="P8" s="36">
        <f t="shared" si="1"/>
        <v>0</v>
      </c>
      <c r="Q8" s="52"/>
      <c r="R8" s="426"/>
    </row>
    <row r="9" spans="2:41" ht="24.95" customHeight="1" x14ac:dyDescent="0.25">
      <c r="C9" s="69" t="s">
        <v>15</v>
      </c>
      <c r="D9" s="236">
        <v>0</v>
      </c>
      <c r="E9" s="236">
        <v>0</v>
      </c>
      <c r="F9" s="236">
        <v>0</v>
      </c>
      <c r="G9" s="233">
        <v>0</v>
      </c>
      <c r="H9" s="233">
        <v>0</v>
      </c>
      <c r="I9" s="233">
        <v>0</v>
      </c>
      <c r="J9" s="233">
        <v>0</v>
      </c>
      <c r="K9" s="233">
        <v>0</v>
      </c>
      <c r="L9" s="233">
        <v>0</v>
      </c>
      <c r="M9" s="233">
        <v>0</v>
      </c>
      <c r="N9" s="233">
        <v>0</v>
      </c>
      <c r="O9" s="233">
        <v>0</v>
      </c>
      <c r="P9" s="36">
        <f t="shared" si="1"/>
        <v>0</v>
      </c>
      <c r="Q9" s="52"/>
      <c r="R9" s="426"/>
    </row>
    <row r="10" spans="2:41" ht="24.95" customHeight="1" x14ac:dyDescent="0.25">
      <c r="C10" s="68" t="s">
        <v>16</v>
      </c>
      <c r="D10" s="235">
        <v>0</v>
      </c>
      <c r="E10" s="235">
        <v>0</v>
      </c>
      <c r="F10" s="235">
        <v>0</v>
      </c>
      <c r="G10" s="231">
        <v>0</v>
      </c>
      <c r="H10" s="231">
        <v>0</v>
      </c>
      <c r="I10" s="231">
        <v>0</v>
      </c>
      <c r="J10" s="231">
        <v>0</v>
      </c>
      <c r="K10" s="231">
        <v>0</v>
      </c>
      <c r="L10" s="231">
        <v>0</v>
      </c>
      <c r="M10" s="231">
        <v>0</v>
      </c>
      <c r="N10" s="231">
        <v>0</v>
      </c>
      <c r="O10" s="231">
        <v>0</v>
      </c>
      <c r="P10" s="36">
        <f t="shared" si="1"/>
        <v>0</v>
      </c>
      <c r="Q10" s="52"/>
      <c r="R10" s="427"/>
    </row>
    <row r="11" spans="2:41" s="60" customFormat="1" ht="20.100000000000001" customHeight="1" x14ac:dyDescent="0.25">
      <c r="B11" s="43"/>
      <c r="C11" s="46"/>
      <c r="D11" s="46"/>
      <c r="E11" s="46"/>
      <c r="F11" s="46"/>
      <c r="G11" s="63"/>
      <c r="H11" s="63"/>
      <c r="I11" s="63"/>
      <c r="J11" s="63"/>
      <c r="K11" s="63"/>
      <c r="L11" s="63"/>
      <c r="M11" s="63"/>
      <c r="N11" s="63"/>
      <c r="O11" s="63"/>
      <c r="P11" s="50"/>
      <c r="Q11" s="50"/>
      <c r="R11" s="50"/>
    </row>
    <row r="12" spans="2:41" ht="18.75" x14ac:dyDescent="0.3">
      <c r="B12" s="41" t="s">
        <v>20</v>
      </c>
      <c r="C12" s="38" t="s">
        <v>11</v>
      </c>
      <c r="D12" s="38"/>
      <c r="E12" s="38"/>
      <c r="F12" s="38"/>
    </row>
    <row r="13" spans="2:41" ht="24.95" customHeight="1" x14ac:dyDescent="0.25">
      <c r="C13" s="32" t="s">
        <v>205</v>
      </c>
      <c r="D13" s="64" t="s">
        <v>428</v>
      </c>
      <c r="E13" s="64" t="s">
        <v>429</v>
      </c>
      <c r="F13" s="64" t="s">
        <v>430</v>
      </c>
      <c r="G13" s="33">
        <v>42947</v>
      </c>
      <c r="H13" s="33">
        <f>EOMONTH(G13,1)</f>
        <v>42978</v>
      </c>
      <c r="I13" s="33">
        <f t="shared" ref="I13:O13" si="2">EOMONTH(H13,1)</f>
        <v>43008</v>
      </c>
      <c r="J13" s="33">
        <f t="shared" si="2"/>
        <v>43039</v>
      </c>
      <c r="K13" s="33">
        <f t="shared" si="2"/>
        <v>43069</v>
      </c>
      <c r="L13" s="33">
        <f t="shared" si="2"/>
        <v>43100</v>
      </c>
      <c r="M13" s="33">
        <f t="shared" si="2"/>
        <v>43131</v>
      </c>
      <c r="N13" s="33">
        <f t="shared" si="2"/>
        <v>43159</v>
      </c>
      <c r="O13" s="33">
        <f t="shared" si="2"/>
        <v>43190</v>
      </c>
      <c r="P13" s="34" t="s">
        <v>17</v>
      </c>
      <c r="Q13" s="142"/>
      <c r="R13" s="425" t="s">
        <v>223</v>
      </c>
    </row>
    <row r="14" spans="2:41" ht="24.95" customHeight="1" x14ac:dyDescent="0.25">
      <c r="C14" s="70" t="s">
        <v>12</v>
      </c>
      <c r="D14" s="230">
        <v>0</v>
      </c>
      <c r="E14" s="230">
        <v>0</v>
      </c>
      <c r="F14" s="230">
        <v>0</v>
      </c>
      <c r="G14" s="231">
        <v>0</v>
      </c>
      <c r="H14" s="231">
        <v>0</v>
      </c>
      <c r="I14" s="231">
        <v>0</v>
      </c>
      <c r="J14" s="231">
        <v>0</v>
      </c>
      <c r="K14" s="231">
        <v>0</v>
      </c>
      <c r="L14" s="231">
        <v>0</v>
      </c>
      <c r="M14" s="231">
        <v>0</v>
      </c>
      <c r="N14" s="231">
        <v>0</v>
      </c>
      <c r="O14" s="231">
        <v>0</v>
      </c>
      <c r="P14" s="36">
        <f>SUM(D14:O14)</f>
        <v>0</v>
      </c>
      <c r="Q14" s="52"/>
      <c r="R14" s="426"/>
    </row>
    <row r="15" spans="2:41" ht="24.95" customHeight="1" x14ac:dyDescent="0.25">
      <c r="C15" s="71" t="s">
        <v>13</v>
      </c>
      <c r="D15" s="232">
        <v>0</v>
      </c>
      <c r="E15" s="232">
        <v>0</v>
      </c>
      <c r="F15" s="232">
        <v>0</v>
      </c>
      <c r="G15" s="233">
        <v>0</v>
      </c>
      <c r="H15" s="233">
        <v>0</v>
      </c>
      <c r="I15" s="233">
        <v>0</v>
      </c>
      <c r="J15" s="233">
        <v>0</v>
      </c>
      <c r="K15" s="233">
        <v>0</v>
      </c>
      <c r="L15" s="233">
        <v>0</v>
      </c>
      <c r="M15" s="233">
        <v>0</v>
      </c>
      <c r="N15" s="233">
        <v>0</v>
      </c>
      <c r="O15" s="233">
        <v>0</v>
      </c>
      <c r="P15" s="36">
        <f t="shared" ref="P15:P18" si="3">SUM(D15:O15)</f>
        <v>0</v>
      </c>
      <c r="Q15" s="52"/>
      <c r="R15" s="426"/>
    </row>
    <row r="16" spans="2:41" ht="24.95" customHeight="1" x14ac:dyDescent="0.25">
      <c r="C16" s="70" t="s">
        <v>14</v>
      </c>
      <c r="D16" s="230">
        <v>0</v>
      </c>
      <c r="E16" s="230">
        <v>0</v>
      </c>
      <c r="F16" s="230">
        <v>0</v>
      </c>
      <c r="G16" s="231">
        <v>0</v>
      </c>
      <c r="H16" s="231">
        <v>0</v>
      </c>
      <c r="I16" s="231">
        <v>0</v>
      </c>
      <c r="J16" s="231">
        <v>0</v>
      </c>
      <c r="K16" s="231">
        <v>0</v>
      </c>
      <c r="L16" s="231">
        <v>0</v>
      </c>
      <c r="M16" s="231">
        <v>0</v>
      </c>
      <c r="N16" s="231">
        <v>0</v>
      </c>
      <c r="O16" s="231">
        <v>0</v>
      </c>
      <c r="P16" s="36">
        <f t="shared" si="3"/>
        <v>0</v>
      </c>
      <c r="Q16" s="52"/>
      <c r="R16" s="426"/>
    </row>
    <row r="17" spans="2:18" ht="24.95" customHeight="1" x14ac:dyDescent="0.25">
      <c r="C17" s="71" t="s">
        <v>15</v>
      </c>
      <c r="D17" s="232">
        <v>0</v>
      </c>
      <c r="E17" s="232">
        <v>0</v>
      </c>
      <c r="F17" s="232">
        <v>0</v>
      </c>
      <c r="G17" s="233">
        <v>0</v>
      </c>
      <c r="H17" s="233">
        <v>0</v>
      </c>
      <c r="I17" s="233">
        <v>0</v>
      </c>
      <c r="J17" s="233">
        <v>0</v>
      </c>
      <c r="K17" s="233">
        <v>0</v>
      </c>
      <c r="L17" s="233">
        <v>0</v>
      </c>
      <c r="M17" s="233">
        <v>0</v>
      </c>
      <c r="N17" s="233">
        <v>0</v>
      </c>
      <c r="O17" s="233">
        <v>0</v>
      </c>
      <c r="P17" s="36">
        <f t="shared" si="3"/>
        <v>0</v>
      </c>
      <c r="Q17" s="52"/>
      <c r="R17" s="426"/>
    </row>
    <row r="18" spans="2:18" ht="24.95" customHeight="1" x14ac:dyDescent="0.25">
      <c r="C18" s="72" t="s">
        <v>16</v>
      </c>
      <c r="D18" s="234">
        <v>0</v>
      </c>
      <c r="E18" s="234">
        <v>0</v>
      </c>
      <c r="F18" s="234">
        <v>0</v>
      </c>
      <c r="G18" s="231">
        <v>0</v>
      </c>
      <c r="H18" s="231">
        <v>0</v>
      </c>
      <c r="I18" s="231">
        <v>0</v>
      </c>
      <c r="J18" s="231">
        <v>0</v>
      </c>
      <c r="K18" s="231">
        <v>0</v>
      </c>
      <c r="L18" s="231">
        <v>0</v>
      </c>
      <c r="M18" s="231">
        <v>0</v>
      </c>
      <c r="N18" s="231">
        <v>0</v>
      </c>
      <c r="O18" s="231">
        <v>0</v>
      </c>
      <c r="P18" s="36">
        <f t="shared" si="3"/>
        <v>0</v>
      </c>
      <c r="Q18" s="52"/>
      <c r="R18" s="427"/>
    </row>
    <row r="19" spans="2:18" x14ac:dyDescent="0.25"/>
    <row r="20" spans="2:18" ht="18.75" x14ac:dyDescent="0.3">
      <c r="B20" s="41" t="s">
        <v>21</v>
      </c>
      <c r="C20" s="38" t="s">
        <v>22</v>
      </c>
      <c r="D20" s="38"/>
      <c r="E20" s="38"/>
      <c r="F20" s="38"/>
    </row>
    <row r="21" spans="2:18" ht="24.95" customHeight="1" x14ac:dyDescent="0.25">
      <c r="C21" s="64" t="s">
        <v>205</v>
      </c>
      <c r="D21" s="64" t="s">
        <v>428</v>
      </c>
      <c r="E21" s="64" t="s">
        <v>429</v>
      </c>
      <c r="F21" s="64" t="s">
        <v>430</v>
      </c>
      <c r="G21" s="65">
        <v>42947</v>
      </c>
      <c r="H21" s="65">
        <f>EOMONTH(G21,1)</f>
        <v>42978</v>
      </c>
      <c r="I21" s="65">
        <f t="shared" ref="I21:O21" si="4">EOMONTH(H21,1)</f>
        <v>43008</v>
      </c>
      <c r="J21" s="65">
        <f t="shared" si="4"/>
        <v>43039</v>
      </c>
      <c r="K21" s="65">
        <f t="shared" si="4"/>
        <v>43069</v>
      </c>
      <c r="L21" s="65">
        <f t="shared" si="4"/>
        <v>43100</v>
      </c>
      <c r="M21" s="65">
        <f t="shared" si="4"/>
        <v>43131</v>
      </c>
      <c r="N21" s="65">
        <f t="shared" si="4"/>
        <v>43159</v>
      </c>
      <c r="O21" s="65">
        <f t="shared" si="4"/>
        <v>43190</v>
      </c>
      <c r="P21" s="64" t="s">
        <v>17</v>
      </c>
      <c r="Q21" s="142"/>
      <c r="R21" s="425" t="s">
        <v>224</v>
      </c>
    </row>
    <row r="22" spans="2:18" ht="24.95" customHeight="1" x14ac:dyDescent="0.25">
      <c r="C22" s="79" t="s">
        <v>12</v>
      </c>
      <c r="D22" s="237">
        <v>0</v>
      </c>
      <c r="E22" s="237">
        <v>0</v>
      </c>
      <c r="F22" s="237">
        <v>0</v>
      </c>
      <c r="G22" s="237">
        <v>0</v>
      </c>
      <c r="H22" s="237">
        <v>0</v>
      </c>
      <c r="I22" s="237">
        <v>0</v>
      </c>
      <c r="J22" s="237">
        <v>0</v>
      </c>
      <c r="K22" s="237">
        <v>0</v>
      </c>
      <c r="L22" s="237">
        <v>0</v>
      </c>
      <c r="M22" s="237">
        <v>0</v>
      </c>
      <c r="N22" s="237">
        <v>0</v>
      </c>
      <c r="O22" s="237">
        <v>0</v>
      </c>
      <c r="P22" s="36">
        <f>SUM(D22:O22)</f>
        <v>0</v>
      </c>
      <c r="Q22" s="52"/>
      <c r="R22" s="426"/>
    </row>
    <row r="23" spans="2:18" ht="24.95" customHeight="1" x14ac:dyDescent="0.25">
      <c r="C23" s="80" t="s">
        <v>13</v>
      </c>
      <c r="D23" s="113"/>
      <c r="E23" s="113"/>
      <c r="F23" s="113"/>
      <c r="G23" s="113"/>
      <c r="H23" s="113"/>
      <c r="I23" s="113"/>
      <c r="J23" s="113"/>
      <c r="K23" s="113"/>
      <c r="L23" s="113"/>
      <c r="M23" s="113"/>
      <c r="N23" s="113"/>
      <c r="O23" s="113"/>
      <c r="P23" s="113"/>
      <c r="Q23" s="143"/>
      <c r="R23" s="426"/>
    </row>
    <row r="24" spans="2:18" ht="24.95" customHeight="1" x14ac:dyDescent="0.25">
      <c r="C24" s="79" t="s">
        <v>14</v>
      </c>
      <c r="D24" s="83"/>
      <c r="E24" s="83"/>
      <c r="F24" s="83"/>
      <c r="G24" s="83"/>
      <c r="H24" s="83"/>
      <c r="I24" s="83"/>
      <c r="J24" s="83"/>
      <c r="K24" s="83"/>
      <c r="L24" s="83"/>
      <c r="M24" s="83"/>
      <c r="N24" s="83"/>
      <c r="O24" s="83"/>
      <c r="P24" s="83"/>
      <c r="Q24" s="143"/>
      <c r="R24" s="426"/>
    </row>
    <row r="25" spans="2:18" ht="24.95" customHeight="1" x14ac:dyDescent="0.25">
      <c r="C25" s="80" t="s">
        <v>15</v>
      </c>
      <c r="D25" s="238">
        <v>0</v>
      </c>
      <c r="E25" s="238">
        <v>0</v>
      </c>
      <c r="F25" s="238">
        <v>0</v>
      </c>
      <c r="G25" s="233">
        <v>0</v>
      </c>
      <c r="H25" s="233">
        <v>0</v>
      </c>
      <c r="I25" s="233">
        <v>0</v>
      </c>
      <c r="J25" s="233">
        <v>0</v>
      </c>
      <c r="K25" s="233">
        <v>0</v>
      </c>
      <c r="L25" s="233">
        <v>0</v>
      </c>
      <c r="M25" s="233">
        <v>0</v>
      </c>
      <c r="N25" s="233">
        <v>0</v>
      </c>
      <c r="O25" s="233">
        <v>0</v>
      </c>
      <c r="P25" s="36">
        <f t="shared" ref="P25:P26" si="5">SUM(D25:O25)</f>
        <v>0</v>
      </c>
      <c r="Q25" s="52"/>
      <c r="R25" s="426"/>
    </row>
    <row r="26" spans="2:18" ht="24.95" customHeight="1" x14ac:dyDescent="0.25">
      <c r="C26" s="79" t="s">
        <v>16</v>
      </c>
      <c r="D26" s="237">
        <v>0</v>
      </c>
      <c r="E26" s="237">
        <v>0</v>
      </c>
      <c r="F26" s="237">
        <v>0</v>
      </c>
      <c r="G26" s="231">
        <v>0</v>
      </c>
      <c r="H26" s="231">
        <v>0</v>
      </c>
      <c r="I26" s="231">
        <v>0</v>
      </c>
      <c r="J26" s="231">
        <v>0</v>
      </c>
      <c r="K26" s="231">
        <v>0</v>
      </c>
      <c r="L26" s="231">
        <v>0</v>
      </c>
      <c r="M26" s="231">
        <v>0</v>
      </c>
      <c r="N26" s="231">
        <v>0</v>
      </c>
      <c r="O26" s="231">
        <v>0</v>
      </c>
      <c r="P26" s="36">
        <f t="shared" si="5"/>
        <v>0</v>
      </c>
      <c r="Q26" s="52"/>
      <c r="R26" s="427"/>
    </row>
    <row r="27" spans="2:18" x14ac:dyDescent="0.25">
      <c r="P27" s="48"/>
      <c r="Q27" s="140"/>
      <c r="R27" s="140"/>
    </row>
    <row r="28" spans="2:18" ht="18.75" x14ac:dyDescent="0.3">
      <c r="B28" s="41" t="s">
        <v>27</v>
      </c>
      <c r="C28" s="38" t="s">
        <v>23</v>
      </c>
      <c r="D28" s="38"/>
      <c r="E28" s="38"/>
      <c r="F28" s="38"/>
    </row>
    <row r="29" spans="2:18" ht="24.95" customHeight="1" x14ac:dyDescent="0.25">
      <c r="C29" s="64" t="s">
        <v>205</v>
      </c>
      <c r="D29" s="64" t="s">
        <v>428</v>
      </c>
      <c r="E29" s="64" t="s">
        <v>429</v>
      </c>
      <c r="F29" s="64" t="s">
        <v>430</v>
      </c>
      <c r="G29" s="65">
        <v>42947</v>
      </c>
      <c r="H29" s="65">
        <f>EOMONTH(G29,1)</f>
        <v>42978</v>
      </c>
      <c r="I29" s="65">
        <f t="shared" ref="I29:O29" si="6">EOMONTH(H29,1)</f>
        <v>43008</v>
      </c>
      <c r="J29" s="65">
        <f t="shared" si="6"/>
        <v>43039</v>
      </c>
      <c r="K29" s="65">
        <f t="shared" si="6"/>
        <v>43069</v>
      </c>
      <c r="L29" s="65">
        <f t="shared" si="6"/>
        <v>43100</v>
      </c>
      <c r="M29" s="65">
        <f t="shared" si="6"/>
        <v>43131</v>
      </c>
      <c r="N29" s="65">
        <f t="shared" si="6"/>
        <v>43159</v>
      </c>
      <c r="O29" s="65">
        <f t="shared" si="6"/>
        <v>43190</v>
      </c>
      <c r="P29" s="64" t="s">
        <v>17</v>
      </c>
      <c r="Q29" s="142"/>
      <c r="R29" s="425" t="s">
        <v>225</v>
      </c>
    </row>
    <row r="30" spans="2:18" ht="24.95" customHeight="1" x14ac:dyDescent="0.25">
      <c r="C30" s="79" t="s">
        <v>12</v>
      </c>
      <c r="D30" s="79"/>
      <c r="E30" s="79"/>
      <c r="F30" s="79"/>
      <c r="G30" s="66"/>
      <c r="H30" s="66"/>
      <c r="I30" s="66"/>
      <c r="J30" s="66"/>
      <c r="K30" s="66"/>
      <c r="L30" s="66"/>
      <c r="M30" s="66"/>
      <c r="N30" s="66"/>
      <c r="O30" s="66"/>
      <c r="P30" s="36">
        <f>SUM(D30:O30)</f>
        <v>0</v>
      </c>
      <c r="Q30" s="52"/>
      <c r="R30" s="426"/>
    </row>
    <row r="31" spans="2:18" ht="24.95" customHeight="1" x14ac:dyDescent="0.25">
      <c r="C31" s="80" t="s">
        <v>13</v>
      </c>
      <c r="D31" s="113"/>
      <c r="E31" s="113"/>
      <c r="F31" s="113"/>
      <c r="G31" s="113"/>
      <c r="H31" s="113"/>
      <c r="I31" s="113"/>
      <c r="J31" s="113"/>
      <c r="K31" s="113"/>
      <c r="L31" s="113"/>
      <c r="M31" s="113"/>
      <c r="N31" s="113"/>
      <c r="O31" s="113"/>
      <c r="P31" s="113"/>
      <c r="Q31" s="143"/>
      <c r="R31" s="426"/>
    </row>
    <row r="32" spans="2:18" ht="24.95" customHeight="1" x14ac:dyDescent="0.25">
      <c r="C32" s="79" t="s">
        <v>14</v>
      </c>
      <c r="D32" s="83"/>
      <c r="E32" s="83"/>
      <c r="F32" s="83"/>
      <c r="G32" s="83"/>
      <c r="H32" s="83"/>
      <c r="I32" s="83"/>
      <c r="J32" s="83"/>
      <c r="K32" s="83"/>
      <c r="L32" s="83"/>
      <c r="M32" s="83"/>
      <c r="N32" s="83"/>
      <c r="O32" s="83"/>
      <c r="P32" s="83"/>
      <c r="Q32" s="143"/>
      <c r="R32" s="426"/>
    </row>
    <row r="33" spans="2:18" ht="24.95" customHeight="1" x14ac:dyDescent="0.25">
      <c r="C33" s="80" t="s">
        <v>15</v>
      </c>
      <c r="D33" s="80"/>
      <c r="E33" s="80"/>
      <c r="F33" s="80"/>
      <c r="G33" s="67"/>
      <c r="H33" s="67"/>
      <c r="I33" s="67"/>
      <c r="J33" s="67"/>
      <c r="K33" s="67"/>
      <c r="L33" s="67"/>
      <c r="M33" s="67"/>
      <c r="N33" s="67"/>
      <c r="O33" s="67"/>
      <c r="P33" s="36">
        <f t="shared" ref="P33:P34" si="7">SUM(D33:O33)</f>
        <v>0</v>
      </c>
      <c r="Q33" s="52"/>
      <c r="R33" s="426"/>
    </row>
    <row r="34" spans="2:18" ht="24.95" customHeight="1" x14ac:dyDescent="0.25">
      <c r="C34" s="79" t="s">
        <v>16</v>
      </c>
      <c r="D34" s="79"/>
      <c r="E34" s="79"/>
      <c r="F34" s="79"/>
      <c r="G34" s="66"/>
      <c r="H34" s="66"/>
      <c r="I34" s="66"/>
      <c r="J34" s="66"/>
      <c r="K34" s="66"/>
      <c r="L34" s="66"/>
      <c r="M34" s="66"/>
      <c r="N34" s="66"/>
      <c r="O34" s="66"/>
      <c r="P34" s="36">
        <f t="shared" si="7"/>
        <v>0</v>
      </c>
      <c r="Q34" s="52"/>
      <c r="R34" s="427"/>
    </row>
    <row r="35" spans="2:18" x14ac:dyDescent="0.25">
      <c r="P35" s="48"/>
      <c r="Q35" s="140"/>
      <c r="R35" s="140"/>
    </row>
    <row r="36" spans="2:18" ht="18.75" x14ac:dyDescent="0.3">
      <c r="B36" s="41" t="s">
        <v>28</v>
      </c>
      <c r="C36" s="38" t="s">
        <v>24</v>
      </c>
      <c r="D36" s="38"/>
      <c r="E36" s="38"/>
      <c r="F36" s="38"/>
    </row>
    <row r="37" spans="2:18" ht="24.95" customHeight="1" x14ac:dyDescent="0.25">
      <c r="C37" s="32" t="s">
        <v>205</v>
      </c>
      <c r="D37" s="64" t="s">
        <v>428</v>
      </c>
      <c r="E37" s="64" t="s">
        <v>429</v>
      </c>
      <c r="F37" s="64" t="s">
        <v>430</v>
      </c>
      <c r="G37" s="33">
        <v>42947</v>
      </c>
      <c r="H37" s="33">
        <f>EOMONTH(G37,1)</f>
        <v>42978</v>
      </c>
      <c r="I37" s="33">
        <f t="shared" ref="I37:O37" si="8">EOMONTH(H37,1)</f>
        <v>43008</v>
      </c>
      <c r="J37" s="33">
        <f t="shared" si="8"/>
        <v>43039</v>
      </c>
      <c r="K37" s="33">
        <f t="shared" si="8"/>
        <v>43069</v>
      </c>
      <c r="L37" s="33">
        <f t="shared" si="8"/>
        <v>43100</v>
      </c>
      <c r="M37" s="33">
        <f t="shared" si="8"/>
        <v>43131</v>
      </c>
      <c r="N37" s="33">
        <f t="shared" si="8"/>
        <v>43159</v>
      </c>
      <c r="O37" s="33">
        <f t="shared" si="8"/>
        <v>43190</v>
      </c>
      <c r="P37" s="34" t="s">
        <v>17</v>
      </c>
      <c r="Q37" s="142"/>
      <c r="R37" s="425" t="s">
        <v>226</v>
      </c>
    </row>
    <row r="38" spans="2:18" ht="24.95" customHeight="1" x14ac:dyDescent="0.25">
      <c r="C38" s="70" t="s">
        <v>12</v>
      </c>
      <c r="D38" s="70"/>
      <c r="E38" s="70"/>
      <c r="F38" s="70"/>
      <c r="G38" s="66"/>
      <c r="H38" s="66"/>
      <c r="I38" s="66"/>
      <c r="J38" s="66"/>
      <c r="K38" s="66"/>
      <c r="L38" s="66"/>
      <c r="M38" s="66"/>
      <c r="N38" s="66"/>
      <c r="O38" s="66"/>
      <c r="P38" s="36">
        <f t="shared" ref="P38:P42" si="9">SUM(D38:O38)</f>
        <v>0</v>
      </c>
      <c r="Q38" s="52"/>
      <c r="R38" s="426"/>
    </row>
    <row r="39" spans="2:18" ht="24.95" customHeight="1" x14ac:dyDescent="0.25">
      <c r="C39" s="71" t="s">
        <v>13</v>
      </c>
      <c r="D39" s="71"/>
      <c r="E39" s="71"/>
      <c r="F39" s="71"/>
      <c r="G39" s="67"/>
      <c r="H39" s="67"/>
      <c r="I39" s="67"/>
      <c r="J39" s="67"/>
      <c r="K39" s="67"/>
      <c r="L39" s="67"/>
      <c r="M39" s="67"/>
      <c r="N39" s="67"/>
      <c r="O39" s="67"/>
      <c r="P39" s="36">
        <f t="shared" si="9"/>
        <v>0</v>
      </c>
      <c r="Q39" s="52"/>
      <c r="R39" s="426"/>
    </row>
    <row r="40" spans="2:18" ht="24.95" customHeight="1" x14ac:dyDescent="0.25">
      <c r="C40" s="70" t="s">
        <v>14</v>
      </c>
      <c r="D40" s="70"/>
      <c r="E40" s="70"/>
      <c r="F40" s="70"/>
      <c r="G40" s="66"/>
      <c r="H40" s="66"/>
      <c r="I40" s="66"/>
      <c r="J40" s="66"/>
      <c r="K40" s="66"/>
      <c r="L40" s="66"/>
      <c r="M40" s="66"/>
      <c r="N40" s="66"/>
      <c r="O40" s="66"/>
      <c r="P40" s="36">
        <f t="shared" si="9"/>
        <v>0</v>
      </c>
      <c r="Q40" s="52"/>
      <c r="R40" s="426"/>
    </row>
    <row r="41" spans="2:18" ht="24.95" customHeight="1" x14ac:dyDescent="0.25">
      <c r="C41" s="71" t="s">
        <v>15</v>
      </c>
      <c r="D41" s="71"/>
      <c r="E41" s="71"/>
      <c r="F41" s="71"/>
      <c r="G41" s="67"/>
      <c r="H41" s="67"/>
      <c r="I41" s="67"/>
      <c r="J41" s="67"/>
      <c r="K41" s="67"/>
      <c r="L41" s="67"/>
      <c r="M41" s="67"/>
      <c r="N41" s="67"/>
      <c r="O41" s="67"/>
      <c r="P41" s="36">
        <f t="shared" si="9"/>
        <v>0</v>
      </c>
      <c r="Q41" s="52"/>
      <c r="R41" s="426"/>
    </row>
    <row r="42" spans="2:18" ht="24.95" customHeight="1" x14ac:dyDescent="0.25">
      <c r="C42" s="72" t="s">
        <v>16</v>
      </c>
      <c r="D42" s="72"/>
      <c r="E42" s="72"/>
      <c r="F42" s="72"/>
      <c r="G42" s="66"/>
      <c r="H42" s="66"/>
      <c r="I42" s="66"/>
      <c r="J42" s="66"/>
      <c r="K42" s="66"/>
      <c r="L42" s="66"/>
      <c r="M42" s="66"/>
      <c r="N42" s="66"/>
      <c r="O42" s="66"/>
      <c r="P42" s="36">
        <f t="shared" si="9"/>
        <v>0</v>
      </c>
      <c r="Q42" s="52"/>
      <c r="R42" s="427"/>
    </row>
    <row r="43" spans="2:18" x14ac:dyDescent="0.25">
      <c r="P43" s="48"/>
      <c r="Q43" s="140"/>
      <c r="R43" s="140"/>
    </row>
    <row r="44" spans="2:18" ht="18.75" x14ac:dyDescent="0.3">
      <c r="B44" s="41" t="s">
        <v>29</v>
      </c>
      <c r="C44" s="38" t="s">
        <v>25</v>
      </c>
      <c r="D44" s="38"/>
      <c r="E44" s="38"/>
      <c r="F44" s="38"/>
    </row>
    <row r="45" spans="2:18" ht="24.95" customHeight="1" x14ac:dyDescent="0.25">
      <c r="C45" s="32" t="s">
        <v>205</v>
      </c>
      <c r="D45" s="32" t="s">
        <v>428</v>
      </c>
      <c r="E45" s="32" t="s">
        <v>429</v>
      </c>
      <c r="F45" s="32" t="s">
        <v>430</v>
      </c>
      <c r="G45" s="33">
        <v>42947</v>
      </c>
      <c r="H45" s="33">
        <f>EOMONTH(G45,1)</f>
        <v>42978</v>
      </c>
      <c r="I45" s="33">
        <f t="shared" ref="I45" si="10">EOMONTH(H45,1)</f>
        <v>43008</v>
      </c>
      <c r="J45" s="33">
        <f t="shared" ref="J45" si="11">EOMONTH(I45,1)</f>
        <v>43039</v>
      </c>
      <c r="K45" s="33">
        <f t="shared" ref="K45" si="12">EOMONTH(J45,1)</f>
        <v>43069</v>
      </c>
      <c r="L45" s="33">
        <f t="shared" ref="L45" si="13">EOMONTH(K45,1)</f>
        <v>43100</v>
      </c>
      <c r="M45" s="33">
        <f t="shared" ref="M45" si="14">EOMONTH(L45,1)</f>
        <v>43131</v>
      </c>
      <c r="N45" s="33">
        <f t="shared" ref="N45" si="15">EOMONTH(M45,1)</f>
        <v>43159</v>
      </c>
      <c r="O45" s="33">
        <f t="shared" ref="O45" si="16">EOMONTH(N45,1)</f>
        <v>43190</v>
      </c>
      <c r="P45" s="34" t="s">
        <v>17</v>
      </c>
      <c r="Q45" s="142"/>
      <c r="R45" s="425" t="s">
        <v>227</v>
      </c>
    </row>
    <row r="46" spans="2:18" ht="24.95" customHeight="1" x14ac:dyDescent="0.25">
      <c r="C46" s="70" t="s">
        <v>12</v>
      </c>
      <c r="D46" s="70"/>
      <c r="E46" s="70"/>
      <c r="F46" s="70"/>
      <c r="G46" s="66"/>
      <c r="H46" s="66"/>
      <c r="I46" s="66"/>
      <c r="J46" s="66"/>
      <c r="K46" s="66"/>
      <c r="L46" s="66"/>
      <c r="M46" s="66"/>
      <c r="N46" s="66"/>
      <c r="O46" s="66"/>
      <c r="P46" s="36">
        <f t="shared" ref="P46:P50" si="17">SUM(D46:O46)</f>
        <v>0</v>
      </c>
      <c r="Q46" s="52"/>
      <c r="R46" s="426"/>
    </row>
    <row r="47" spans="2:18" ht="24.95" customHeight="1" x14ac:dyDescent="0.25">
      <c r="C47" s="71" t="s">
        <v>13</v>
      </c>
      <c r="D47" s="71"/>
      <c r="E47" s="71"/>
      <c r="F47" s="71"/>
      <c r="G47" s="67"/>
      <c r="H47" s="67"/>
      <c r="I47" s="67"/>
      <c r="J47" s="67"/>
      <c r="K47" s="67"/>
      <c r="L47" s="67"/>
      <c r="M47" s="67"/>
      <c r="N47" s="67"/>
      <c r="O47" s="67"/>
      <c r="P47" s="36">
        <f t="shared" si="17"/>
        <v>0</v>
      </c>
      <c r="Q47" s="52"/>
      <c r="R47" s="426"/>
    </row>
    <row r="48" spans="2:18" ht="24.95" customHeight="1" x14ac:dyDescent="0.25">
      <c r="C48" s="70" t="s">
        <v>14</v>
      </c>
      <c r="D48" s="70"/>
      <c r="E48" s="70"/>
      <c r="F48" s="70"/>
      <c r="G48" s="66"/>
      <c r="H48" s="66"/>
      <c r="I48" s="66"/>
      <c r="J48" s="66"/>
      <c r="K48" s="66"/>
      <c r="L48" s="66"/>
      <c r="M48" s="66"/>
      <c r="N48" s="66"/>
      <c r="O48" s="66"/>
      <c r="P48" s="36">
        <f t="shared" si="17"/>
        <v>0</v>
      </c>
      <c r="Q48" s="52"/>
      <c r="R48" s="426"/>
    </row>
    <row r="49" spans="2:18" ht="24.95" customHeight="1" x14ac:dyDescent="0.25">
      <c r="C49" s="71" t="s">
        <v>15</v>
      </c>
      <c r="D49" s="71"/>
      <c r="E49" s="71"/>
      <c r="F49" s="71"/>
      <c r="G49" s="67"/>
      <c r="H49" s="67"/>
      <c r="I49" s="67"/>
      <c r="J49" s="67"/>
      <c r="K49" s="67"/>
      <c r="L49" s="67"/>
      <c r="M49" s="67"/>
      <c r="N49" s="67"/>
      <c r="O49" s="67"/>
      <c r="P49" s="36">
        <f t="shared" si="17"/>
        <v>0</v>
      </c>
      <c r="Q49" s="52"/>
      <c r="R49" s="426"/>
    </row>
    <row r="50" spans="2:18" ht="24.95" customHeight="1" x14ac:dyDescent="0.25">
      <c r="C50" s="72" t="s">
        <v>16</v>
      </c>
      <c r="D50" s="72"/>
      <c r="E50" s="72"/>
      <c r="F50" s="72"/>
      <c r="G50" s="66"/>
      <c r="H50" s="66"/>
      <c r="I50" s="66"/>
      <c r="J50" s="66"/>
      <c r="K50" s="66"/>
      <c r="L50" s="66"/>
      <c r="M50" s="66"/>
      <c r="N50" s="66"/>
      <c r="O50" s="66"/>
      <c r="P50" s="36">
        <f t="shared" si="17"/>
        <v>0</v>
      </c>
      <c r="Q50" s="52"/>
      <c r="R50" s="427"/>
    </row>
    <row r="51" spans="2:18" x14ac:dyDescent="0.25">
      <c r="P51" s="48"/>
      <c r="Q51" s="140"/>
      <c r="R51" s="140"/>
    </row>
    <row r="52" spans="2:18" ht="18.75" x14ac:dyDescent="0.3">
      <c r="B52" s="41" t="s">
        <v>29</v>
      </c>
      <c r="C52" s="38" t="s">
        <v>234</v>
      </c>
      <c r="D52" s="38"/>
      <c r="E52" s="38"/>
      <c r="F52" s="38"/>
    </row>
    <row r="53" spans="2:18" ht="24.95" customHeight="1" x14ac:dyDescent="0.25">
      <c r="C53" s="32" t="s">
        <v>205</v>
      </c>
      <c r="D53" s="32" t="s">
        <v>428</v>
      </c>
      <c r="E53" s="32" t="s">
        <v>429</v>
      </c>
      <c r="F53" s="32" t="s">
        <v>430</v>
      </c>
      <c r="G53" s="33">
        <v>42947</v>
      </c>
      <c r="H53" s="33">
        <f>EOMONTH(G53,1)</f>
        <v>42978</v>
      </c>
      <c r="I53" s="33">
        <f t="shared" ref="I53:O53" si="18">EOMONTH(H53,1)</f>
        <v>43008</v>
      </c>
      <c r="J53" s="33">
        <f t="shared" si="18"/>
        <v>43039</v>
      </c>
      <c r="K53" s="33">
        <f t="shared" si="18"/>
        <v>43069</v>
      </c>
      <c r="L53" s="33">
        <f t="shared" si="18"/>
        <v>43100</v>
      </c>
      <c r="M53" s="33">
        <f t="shared" si="18"/>
        <v>43131</v>
      </c>
      <c r="N53" s="33">
        <f t="shared" si="18"/>
        <v>43159</v>
      </c>
      <c r="O53" s="33">
        <f t="shared" si="18"/>
        <v>43190</v>
      </c>
      <c r="P53" s="34" t="s">
        <v>17</v>
      </c>
      <c r="Q53" s="142"/>
      <c r="R53" s="425" t="s">
        <v>228</v>
      </c>
    </row>
    <row r="54" spans="2:18" ht="24.95" customHeight="1" x14ac:dyDescent="0.25">
      <c r="C54" s="70" t="s">
        <v>12</v>
      </c>
      <c r="D54" s="70"/>
      <c r="E54" s="70"/>
      <c r="F54" s="70"/>
      <c r="G54" s="66"/>
      <c r="H54" s="66"/>
      <c r="I54" s="66"/>
      <c r="J54" s="66"/>
      <c r="K54" s="66"/>
      <c r="L54" s="66"/>
      <c r="M54" s="66"/>
      <c r="N54" s="66"/>
      <c r="O54" s="66"/>
      <c r="P54" s="36">
        <f t="shared" ref="P54:P58" si="19">SUM(D54:O54)</f>
        <v>0</v>
      </c>
      <c r="Q54" s="52"/>
      <c r="R54" s="426"/>
    </row>
    <row r="55" spans="2:18" ht="24.95" customHeight="1" x14ac:dyDescent="0.25">
      <c r="C55" s="71" t="s">
        <v>13</v>
      </c>
      <c r="D55" s="71"/>
      <c r="E55" s="71"/>
      <c r="F55" s="71"/>
      <c r="G55" s="67"/>
      <c r="H55" s="67"/>
      <c r="I55" s="67"/>
      <c r="J55" s="67"/>
      <c r="K55" s="67"/>
      <c r="L55" s="67"/>
      <c r="M55" s="67"/>
      <c r="N55" s="67"/>
      <c r="O55" s="67"/>
      <c r="P55" s="36">
        <f t="shared" si="19"/>
        <v>0</v>
      </c>
      <c r="Q55" s="52"/>
      <c r="R55" s="426"/>
    </row>
    <row r="56" spans="2:18" ht="24.95" customHeight="1" x14ac:dyDescent="0.25">
      <c r="C56" s="70" t="s">
        <v>14</v>
      </c>
      <c r="D56" s="70"/>
      <c r="E56" s="70"/>
      <c r="F56" s="70"/>
      <c r="G56" s="66"/>
      <c r="H56" s="66"/>
      <c r="I56" s="66"/>
      <c r="J56" s="66"/>
      <c r="K56" s="66"/>
      <c r="L56" s="66"/>
      <c r="M56" s="66"/>
      <c r="N56" s="66"/>
      <c r="O56" s="66"/>
      <c r="P56" s="36">
        <f t="shared" si="19"/>
        <v>0</v>
      </c>
      <c r="Q56" s="52"/>
      <c r="R56" s="426"/>
    </row>
    <row r="57" spans="2:18" ht="24.95" customHeight="1" x14ac:dyDescent="0.25">
      <c r="C57" s="71" t="s">
        <v>15</v>
      </c>
      <c r="D57" s="71"/>
      <c r="E57" s="71"/>
      <c r="F57" s="71"/>
      <c r="G57" s="67"/>
      <c r="H57" s="67"/>
      <c r="I57" s="67"/>
      <c r="J57" s="67"/>
      <c r="K57" s="67"/>
      <c r="L57" s="67"/>
      <c r="M57" s="67"/>
      <c r="N57" s="67"/>
      <c r="O57" s="67"/>
      <c r="P57" s="36">
        <f t="shared" si="19"/>
        <v>0</v>
      </c>
      <c r="Q57" s="52"/>
      <c r="R57" s="426"/>
    </row>
    <row r="58" spans="2:18" ht="24.95" customHeight="1" x14ac:dyDescent="0.25">
      <c r="C58" s="72" t="s">
        <v>16</v>
      </c>
      <c r="D58" s="72"/>
      <c r="E58" s="72"/>
      <c r="F58" s="72"/>
      <c r="G58" s="66"/>
      <c r="H58" s="66"/>
      <c r="I58" s="66"/>
      <c r="J58" s="66"/>
      <c r="K58" s="66"/>
      <c r="L58" s="66"/>
      <c r="M58" s="66"/>
      <c r="N58" s="66"/>
      <c r="O58" s="66"/>
      <c r="P58" s="36">
        <f t="shared" si="19"/>
        <v>0</v>
      </c>
      <c r="Q58" s="52"/>
      <c r="R58" s="427"/>
    </row>
    <row r="59" spans="2:18" x14ac:dyDescent="0.25">
      <c r="P59" s="48"/>
      <c r="Q59" s="140"/>
      <c r="R59" s="140"/>
    </row>
    <row r="60" spans="2:18" ht="18.75" x14ac:dyDescent="0.3">
      <c r="B60" s="41" t="s">
        <v>30</v>
      </c>
      <c r="C60" s="38" t="s">
        <v>26</v>
      </c>
      <c r="D60" s="38"/>
      <c r="E60" s="38"/>
      <c r="F60" s="38"/>
    </row>
    <row r="61" spans="2:18" ht="24.95" customHeight="1" x14ac:dyDescent="0.25">
      <c r="C61" s="32" t="s">
        <v>205</v>
      </c>
      <c r="D61" s="32" t="s">
        <v>428</v>
      </c>
      <c r="E61" s="32" t="s">
        <v>429</v>
      </c>
      <c r="F61" s="32" t="s">
        <v>430</v>
      </c>
      <c r="G61" s="33">
        <v>42947</v>
      </c>
      <c r="H61" s="33">
        <f>EOMONTH(G61,1)</f>
        <v>42978</v>
      </c>
      <c r="I61" s="33">
        <f t="shared" ref="I61:O61" si="20">EOMONTH(H61,1)</f>
        <v>43008</v>
      </c>
      <c r="J61" s="33">
        <f t="shared" si="20"/>
        <v>43039</v>
      </c>
      <c r="K61" s="33">
        <f t="shared" si="20"/>
        <v>43069</v>
      </c>
      <c r="L61" s="33">
        <f t="shared" si="20"/>
        <v>43100</v>
      </c>
      <c r="M61" s="33">
        <f t="shared" si="20"/>
        <v>43131</v>
      </c>
      <c r="N61" s="33">
        <f t="shared" si="20"/>
        <v>43159</v>
      </c>
      <c r="O61" s="33">
        <f t="shared" si="20"/>
        <v>43190</v>
      </c>
      <c r="P61" s="34" t="s">
        <v>17</v>
      </c>
      <c r="Q61" s="142"/>
      <c r="R61" s="425" t="s">
        <v>235</v>
      </c>
    </row>
    <row r="62" spans="2:18" ht="24.95" customHeight="1" x14ac:dyDescent="0.25">
      <c r="C62" s="70" t="s">
        <v>12</v>
      </c>
      <c r="D62" s="70"/>
      <c r="E62" s="70"/>
      <c r="F62" s="70"/>
      <c r="G62" s="66"/>
      <c r="H62" s="66"/>
      <c r="I62" s="66"/>
      <c r="J62" s="66"/>
      <c r="K62" s="66"/>
      <c r="L62" s="66"/>
      <c r="M62" s="66"/>
      <c r="N62" s="66"/>
      <c r="O62" s="66"/>
      <c r="P62" s="36">
        <f t="shared" ref="P62:P66" si="21">SUM(D62:O62)</f>
        <v>0</v>
      </c>
      <c r="Q62" s="52"/>
      <c r="R62" s="426"/>
    </row>
    <row r="63" spans="2:18" ht="24.95" customHeight="1" x14ac:dyDescent="0.25">
      <c r="C63" s="71" t="s">
        <v>13</v>
      </c>
      <c r="D63" s="71"/>
      <c r="E63" s="71"/>
      <c r="F63" s="71"/>
      <c r="G63" s="67"/>
      <c r="H63" s="67"/>
      <c r="I63" s="67"/>
      <c r="J63" s="67"/>
      <c r="K63" s="67"/>
      <c r="L63" s="67"/>
      <c r="M63" s="67"/>
      <c r="N63" s="67"/>
      <c r="O63" s="67"/>
      <c r="P63" s="36">
        <f t="shared" si="21"/>
        <v>0</v>
      </c>
      <c r="Q63" s="52"/>
      <c r="R63" s="426"/>
    </row>
    <row r="64" spans="2:18" ht="24.95" customHeight="1" x14ac:dyDescent="0.25">
      <c r="C64" s="70" t="s">
        <v>14</v>
      </c>
      <c r="D64" s="70"/>
      <c r="E64" s="70"/>
      <c r="F64" s="70"/>
      <c r="G64" s="66"/>
      <c r="H64" s="66"/>
      <c r="I64" s="66"/>
      <c r="J64" s="66"/>
      <c r="K64" s="66"/>
      <c r="L64" s="66"/>
      <c r="M64" s="66"/>
      <c r="N64" s="66"/>
      <c r="O64" s="66"/>
      <c r="P64" s="36">
        <f t="shared" si="21"/>
        <v>0</v>
      </c>
      <c r="Q64" s="52"/>
      <c r="R64" s="426"/>
    </row>
    <row r="65" spans="2:18" ht="24.95" customHeight="1" x14ac:dyDescent="0.25">
      <c r="C65" s="71" t="s">
        <v>15</v>
      </c>
      <c r="D65" s="71"/>
      <c r="E65" s="71"/>
      <c r="F65" s="71"/>
      <c r="G65" s="67"/>
      <c r="H65" s="67"/>
      <c r="I65" s="67"/>
      <c r="J65" s="67"/>
      <c r="K65" s="67"/>
      <c r="L65" s="67"/>
      <c r="M65" s="67"/>
      <c r="N65" s="67"/>
      <c r="O65" s="67"/>
      <c r="P65" s="36">
        <f t="shared" si="21"/>
        <v>0</v>
      </c>
      <c r="Q65" s="52"/>
      <c r="R65" s="426"/>
    </row>
    <row r="66" spans="2:18" ht="24.95" customHeight="1" x14ac:dyDescent="0.25">
      <c r="C66" s="72" t="s">
        <v>16</v>
      </c>
      <c r="D66" s="72"/>
      <c r="E66" s="72"/>
      <c r="F66" s="72"/>
      <c r="G66" s="66"/>
      <c r="H66" s="66"/>
      <c r="I66" s="66"/>
      <c r="J66" s="66"/>
      <c r="K66" s="66"/>
      <c r="L66" s="66"/>
      <c r="M66" s="66"/>
      <c r="N66" s="66"/>
      <c r="O66" s="66"/>
      <c r="P66" s="36">
        <f t="shared" si="21"/>
        <v>0</v>
      </c>
      <c r="Q66" s="52"/>
      <c r="R66" s="427"/>
    </row>
    <row r="67" spans="2:18" x14ac:dyDescent="0.25">
      <c r="C67" s="78"/>
      <c r="D67" s="78"/>
      <c r="E67" s="78"/>
      <c r="F67" s="78"/>
      <c r="G67" s="129"/>
      <c r="H67" s="129"/>
      <c r="I67" s="129"/>
      <c r="J67" s="129"/>
      <c r="K67" s="129"/>
      <c r="L67" s="129"/>
      <c r="M67" s="129"/>
      <c r="N67" s="129"/>
      <c r="O67" s="129"/>
      <c r="P67" s="52"/>
      <c r="Q67" s="140"/>
      <c r="R67" s="52"/>
    </row>
    <row r="68" spans="2:18" ht="18.75" x14ac:dyDescent="0.3">
      <c r="B68" s="41" t="s">
        <v>31</v>
      </c>
      <c r="C68" s="38" t="s">
        <v>32</v>
      </c>
      <c r="D68" s="38"/>
      <c r="E68" s="38"/>
      <c r="F68" s="38"/>
    </row>
    <row r="69" spans="2:18" ht="24.95" customHeight="1" x14ac:dyDescent="0.25">
      <c r="C69" s="64" t="s">
        <v>205</v>
      </c>
      <c r="D69" s="32" t="s">
        <v>428</v>
      </c>
      <c r="E69" s="32" t="s">
        <v>429</v>
      </c>
      <c r="F69" s="32" t="s">
        <v>430</v>
      </c>
      <c r="G69" s="65">
        <v>42947</v>
      </c>
      <c r="H69" s="65">
        <f>EOMONTH(G69,1)</f>
        <v>42978</v>
      </c>
      <c r="I69" s="65">
        <f t="shared" ref="I69" si="22">EOMONTH(H69,1)</f>
        <v>43008</v>
      </c>
      <c r="J69" s="65">
        <f t="shared" ref="J69" si="23">EOMONTH(I69,1)</f>
        <v>43039</v>
      </c>
      <c r="K69" s="65">
        <f t="shared" ref="K69" si="24">EOMONTH(J69,1)</f>
        <v>43069</v>
      </c>
      <c r="L69" s="65">
        <f t="shared" ref="L69" si="25">EOMONTH(K69,1)</f>
        <v>43100</v>
      </c>
      <c r="M69" s="65">
        <f t="shared" ref="M69" si="26">EOMONTH(L69,1)</f>
        <v>43131</v>
      </c>
      <c r="N69" s="65">
        <f t="shared" ref="N69" si="27">EOMONTH(M69,1)</f>
        <v>43159</v>
      </c>
      <c r="O69" s="65">
        <f t="shared" ref="O69" si="28">EOMONTH(N69,1)</f>
        <v>43190</v>
      </c>
      <c r="P69" s="64" t="s">
        <v>17</v>
      </c>
      <c r="Q69" s="142"/>
      <c r="R69" s="142"/>
    </row>
    <row r="70" spans="2:18" ht="24.95" customHeight="1" x14ac:dyDescent="0.25">
      <c r="C70" s="79" t="s">
        <v>12</v>
      </c>
      <c r="D70" s="36">
        <f t="shared" ref="D70:F70" si="29">D6+D14+D22+D30+D38+D46-D54+D62</f>
        <v>0</v>
      </c>
      <c r="E70" s="36">
        <f t="shared" si="29"/>
        <v>0</v>
      </c>
      <c r="F70" s="36">
        <f t="shared" si="29"/>
        <v>0</v>
      </c>
      <c r="G70" s="36">
        <f>G6+G14+G22+G30+G38+G46-G54+G62</f>
        <v>0</v>
      </c>
      <c r="H70" s="36">
        <f t="shared" ref="H70:O70" si="30">H6+H14+H22+H30+H38+H46-H54+H62</f>
        <v>0</v>
      </c>
      <c r="I70" s="36">
        <f t="shared" si="30"/>
        <v>0</v>
      </c>
      <c r="J70" s="36">
        <f t="shared" si="30"/>
        <v>0</v>
      </c>
      <c r="K70" s="36">
        <f t="shared" si="30"/>
        <v>0</v>
      </c>
      <c r="L70" s="36">
        <f t="shared" si="30"/>
        <v>0</v>
      </c>
      <c r="M70" s="36">
        <f t="shared" si="30"/>
        <v>0</v>
      </c>
      <c r="N70" s="36">
        <f t="shared" si="30"/>
        <v>0</v>
      </c>
      <c r="O70" s="36">
        <f t="shared" si="30"/>
        <v>0</v>
      </c>
      <c r="P70" s="36">
        <f t="shared" ref="P70:P74" si="31">SUM(D70:O70)</f>
        <v>0</v>
      </c>
      <c r="Q70" s="52"/>
      <c r="R70" s="52"/>
    </row>
    <row r="71" spans="2:18" ht="24.95" customHeight="1" x14ac:dyDescent="0.25">
      <c r="C71" s="80" t="s">
        <v>13</v>
      </c>
      <c r="D71" s="36">
        <f t="shared" ref="D71:F71" si="32">D7+D15+D23+D31+D39+D47-D55+D63</f>
        <v>0</v>
      </c>
      <c r="E71" s="36">
        <f t="shared" si="32"/>
        <v>0</v>
      </c>
      <c r="F71" s="36">
        <f t="shared" si="32"/>
        <v>0</v>
      </c>
      <c r="G71" s="36">
        <f t="shared" ref="G71:O71" si="33">G7+G15+G23+G31+G39+G47-G55+G63</f>
        <v>0</v>
      </c>
      <c r="H71" s="36">
        <f t="shared" si="33"/>
        <v>0</v>
      </c>
      <c r="I71" s="36">
        <f t="shared" si="33"/>
        <v>0</v>
      </c>
      <c r="J71" s="36">
        <f t="shared" si="33"/>
        <v>0</v>
      </c>
      <c r="K71" s="36">
        <f t="shared" si="33"/>
        <v>0</v>
      </c>
      <c r="L71" s="36">
        <f t="shared" si="33"/>
        <v>0</v>
      </c>
      <c r="M71" s="36">
        <f t="shared" si="33"/>
        <v>0</v>
      </c>
      <c r="N71" s="36">
        <f t="shared" si="33"/>
        <v>0</v>
      </c>
      <c r="O71" s="36">
        <f t="shared" si="33"/>
        <v>0</v>
      </c>
      <c r="P71" s="36">
        <f t="shared" si="31"/>
        <v>0</v>
      </c>
      <c r="Q71" s="52"/>
      <c r="R71" s="52"/>
    </row>
    <row r="72" spans="2:18" ht="24.95" customHeight="1" x14ac:dyDescent="0.25">
      <c r="C72" s="79" t="s">
        <v>14</v>
      </c>
      <c r="D72" s="36">
        <f t="shared" ref="D72:F72" si="34">D8+D16+D24+D32+D40+D48-D56+D64</f>
        <v>0</v>
      </c>
      <c r="E72" s="36">
        <f t="shared" si="34"/>
        <v>0</v>
      </c>
      <c r="F72" s="36">
        <f t="shared" si="34"/>
        <v>0</v>
      </c>
      <c r="G72" s="36">
        <f t="shared" ref="G72:O72" si="35">G8+G16+G24+G32+G40+G48-G56+G64</f>
        <v>0</v>
      </c>
      <c r="H72" s="36">
        <f t="shared" si="35"/>
        <v>0</v>
      </c>
      <c r="I72" s="36">
        <f t="shared" si="35"/>
        <v>0</v>
      </c>
      <c r="J72" s="36">
        <f t="shared" si="35"/>
        <v>0</v>
      </c>
      <c r="K72" s="36">
        <f t="shared" si="35"/>
        <v>0</v>
      </c>
      <c r="L72" s="36">
        <f t="shared" si="35"/>
        <v>0</v>
      </c>
      <c r="M72" s="36">
        <f t="shared" si="35"/>
        <v>0</v>
      </c>
      <c r="N72" s="36">
        <f t="shared" si="35"/>
        <v>0</v>
      </c>
      <c r="O72" s="36">
        <f t="shared" si="35"/>
        <v>0</v>
      </c>
      <c r="P72" s="36">
        <f t="shared" si="31"/>
        <v>0</v>
      </c>
      <c r="Q72" s="52"/>
      <c r="R72" s="52"/>
    </row>
    <row r="73" spans="2:18" ht="24.95" customHeight="1" x14ac:dyDescent="0.25">
      <c r="C73" s="80" t="s">
        <v>15</v>
      </c>
      <c r="D73" s="36">
        <f t="shared" ref="D73:F73" si="36">D9+D17+D25+D33+D41+D49-D57+D65</f>
        <v>0</v>
      </c>
      <c r="E73" s="36">
        <f t="shared" si="36"/>
        <v>0</v>
      </c>
      <c r="F73" s="36">
        <f t="shared" si="36"/>
        <v>0</v>
      </c>
      <c r="G73" s="36">
        <f t="shared" ref="G73:O73" si="37">G9+G17+G25+G33+G41+G49-G57+G65</f>
        <v>0</v>
      </c>
      <c r="H73" s="36">
        <f t="shared" si="37"/>
        <v>0</v>
      </c>
      <c r="I73" s="36">
        <f t="shared" si="37"/>
        <v>0</v>
      </c>
      <c r="J73" s="36">
        <f t="shared" si="37"/>
        <v>0</v>
      </c>
      <c r="K73" s="36">
        <f t="shared" si="37"/>
        <v>0</v>
      </c>
      <c r="L73" s="36">
        <f t="shared" si="37"/>
        <v>0</v>
      </c>
      <c r="M73" s="36">
        <f t="shared" si="37"/>
        <v>0</v>
      </c>
      <c r="N73" s="36">
        <f t="shared" si="37"/>
        <v>0</v>
      </c>
      <c r="O73" s="36">
        <f t="shared" si="37"/>
        <v>0</v>
      </c>
      <c r="P73" s="36">
        <f t="shared" si="31"/>
        <v>0</v>
      </c>
      <c r="Q73" s="52"/>
      <c r="R73" s="52"/>
    </row>
    <row r="74" spans="2:18" ht="24.95" customHeight="1" x14ac:dyDescent="0.25">
      <c r="C74" s="79" t="s">
        <v>16</v>
      </c>
      <c r="D74" s="36">
        <f t="shared" ref="D74:F74" si="38">D10+D18+D26+D34+D42+D50-D58+D66</f>
        <v>0</v>
      </c>
      <c r="E74" s="36">
        <f t="shared" si="38"/>
        <v>0</v>
      </c>
      <c r="F74" s="36">
        <f t="shared" si="38"/>
        <v>0</v>
      </c>
      <c r="G74" s="36">
        <f t="shared" ref="G74:O74" si="39">G10+G18+G26+G34+G42+G50-G58+G66</f>
        <v>0</v>
      </c>
      <c r="H74" s="36">
        <f t="shared" si="39"/>
        <v>0</v>
      </c>
      <c r="I74" s="36">
        <f t="shared" si="39"/>
        <v>0</v>
      </c>
      <c r="J74" s="36">
        <f t="shared" si="39"/>
        <v>0</v>
      </c>
      <c r="K74" s="36">
        <f t="shared" si="39"/>
        <v>0</v>
      </c>
      <c r="L74" s="36">
        <f t="shared" si="39"/>
        <v>0</v>
      </c>
      <c r="M74" s="36">
        <f t="shared" si="39"/>
        <v>0</v>
      </c>
      <c r="N74" s="36">
        <f t="shared" si="39"/>
        <v>0</v>
      </c>
      <c r="O74" s="36">
        <f t="shared" si="39"/>
        <v>0</v>
      </c>
      <c r="P74" s="36">
        <f t="shared" si="31"/>
        <v>0</v>
      </c>
      <c r="Q74" s="52"/>
      <c r="R74" s="52"/>
    </row>
    <row r="75" spans="2:18" x14ac:dyDescent="0.25">
      <c r="P75" s="48"/>
      <c r="Q75" s="52"/>
      <c r="R75" s="140"/>
    </row>
    <row r="76" spans="2:18" ht="18.75" x14ac:dyDescent="0.3">
      <c r="B76" s="41" t="s">
        <v>37</v>
      </c>
      <c r="C76" s="38" t="s">
        <v>33</v>
      </c>
      <c r="D76" s="38"/>
      <c r="E76" s="38"/>
      <c r="F76" s="38"/>
    </row>
    <row r="77" spans="2:18" ht="24.95" customHeight="1" x14ac:dyDescent="0.25">
      <c r="C77" s="32" t="s">
        <v>205</v>
      </c>
      <c r="D77" s="32" t="s">
        <v>428</v>
      </c>
      <c r="E77" s="32" t="s">
        <v>429</v>
      </c>
      <c r="F77" s="32" t="s">
        <v>430</v>
      </c>
      <c r="G77" s="33">
        <v>42947</v>
      </c>
      <c r="H77" s="33">
        <f>EOMONTH(G77,1)</f>
        <v>42978</v>
      </c>
      <c r="I77" s="33">
        <f t="shared" ref="I77:O77" si="40">EOMONTH(H77,1)</f>
        <v>43008</v>
      </c>
      <c r="J77" s="33">
        <f t="shared" si="40"/>
        <v>43039</v>
      </c>
      <c r="K77" s="33">
        <f t="shared" si="40"/>
        <v>43069</v>
      </c>
      <c r="L77" s="33">
        <f t="shared" si="40"/>
        <v>43100</v>
      </c>
      <c r="M77" s="33">
        <f t="shared" si="40"/>
        <v>43131</v>
      </c>
      <c r="N77" s="33">
        <f t="shared" si="40"/>
        <v>43159</v>
      </c>
      <c r="O77" s="33">
        <f t="shared" si="40"/>
        <v>43190</v>
      </c>
      <c r="P77" s="34" t="s">
        <v>17</v>
      </c>
      <c r="Q77" s="142"/>
      <c r="R77" s="425" t="s">
        <v>230</v>
      </c>
    </row>
    <row r="78" spans="2:18" ht="24.95" customHeight="1" x14ac:dyDescent="0.25">
      <c r="C78" s="70" t="s">
        <v>12</v>
      </c>
      <c r="D78" s="70"/>
      <c r="E78" s="70"/>
      <c r="F78" s="70"/>
      <c r="G78" s="66"/>
      <c r="H78" s="66"/>
      <c r="I78" s="66"/>
      <c r="J78" s="66"/>
      <c r="K78" s="66"/>
      <c r="L78" s="66"/>
      <c r="M78" s="66"/>
      <c r="N78" s="66"/>
      <c r="O78" s="66"/>
      <c r="P78" s="36">
        <f t="shared" ref="P78:P82" si="41">SUM(D78:O78)</f>
        <v>0</v>
      </c>
      <c r="Q78" s="52"/>
      <c r="R78" s="426"/>
    </row>
    <row r="79" spans="2:18" ht="24.95" customHeight="1" x14ac:dyDescent="0.25">
      <c r="C79" s="71" t="s">
        <v>13</v>
      </c>
      <c r="D79" s="71"/>
      <c r="E79" s="71"/>
      <c r="F79" s="71"/>
      <c r="G79" s="67"/>
      <c r="H79" s="67"/>
      <c r="I79" s="67"/>
      <c r="J79" s="67"/>
      <c r="K79" s="67"/>
      <c r="L79" s="67"/>
      <c r="M79" s="67"/>
      <c r="N79" s="67"/>
      <c r="O79" s="67"/>
      <c r="P79" s="36">
        <f t="shared" si="41"/>
        <v>0</v>
      </c>
      <c r="Q79" s="52"/>
      <c r="R79" s="426"/>
    </row>
    <row r="80" spans="2:18" ht="24.95" customHeight="1" x14ac:dyDescent="0.25">
      <c r="C80" s="70" t="s">
        <v>14</v>
      </c>
      <c r="D80" s="70"/>
      <c r="E80" s="70"/>
      <c r="F80" s="70"/>
      <c r="G80" s="66"/>
      <c r="H80" s="66"/>
      <c r="I80" s="66"/>
      <c r="J80" s="66"/>
      <c r="K80" s="66"/>
      <c r="L80" s="66"/>
      <c r="M80" s="66"/>
      <c r="N80" s="66"/>
      <c r="O80" s="66"/>
      <c r="P80" s="36">
        <f t="shared" si="41"/>
        <v>0</v>
      </c>
      <c r="Q80" s="52"/>
      <c r="R80" s="426"/>
    </row>
    <row r="81" spans="2:16384" ht="24.95" customHeight="1" x14ac:dyDescent="0.25">
      <c r="C81" s="71" t="s">
        <v>15</v>
      </c>
      <c r="D81" s="71"/>
      <c r="E81" s="71"/>
      <c r="F81" s="71"/>
      <c r="G81" s="67"/>
      <c r="H81" s="67"/>
      <c r="I81" s="67"/>
      <c r="J81" s="67"/>
      <c r="K81" s="67"/>
      <c r="L81" s="67"/>
      <c r="M81" s="67"/>
      <c r="N81" s="67"/>
      <c r="O81" s="67"/>
      <c r="P81" s="36">
        <f t="shared" si="41"/>
        <v>0</v>
      </c>
      <c r="Q81" s="52"/>
      <c r="R81" s="426"/>
    </row>
    <row r="82" spans="2:16384" ht="24.95" customHeight="1" x14ac:dyDescent="0.25">
      <c r="C82" s="72" t="s">
        <v>16</v>
      </c>
      <c r="D82" s="72"/>
      <c r="E82" s="72"/>
      <c r="F82" s="72"/>
      <c r="G82" s="66"/>
      <c r="H82" s="66"/>
      <c r="I82" s="66"/>
      <c r="J82" s="66"/>
      <c r="K82" s="66"/>
      <c r="L82" s="66"/>
      <c r="M82" s="66"/>
      <c r="N82" s="66"/>
      <c r="O82" s="66"/>
      <c r="P82" s="36">
        <f t="shared" si="41"/>
        <v>0</v>
      </c>
      <c r="Q82" s="52"/>
      <c r="R82" s="427"/>
    </row>
    <row r="83" spans="2:16384" s="61" customFormat="1" x14ac:dyDescent="0.25">
      <c r="B83" s="44"/>
      <c r="C83" s="46"/>
      <c r="D83" s="46"/>
      <c r="E83" s="46"/>
      <c r="F83" s="46"/>
      <c r="G83" s="62"/>
      <c r="H83" s="62"/>
      <c r="I83" s="62"/>
      <c r="J83" s="62"/>
      <c r="K83" s="62"/>
      <c r="L83" s="62"/>
      <c r="M83" s="62"/>
      <c r="N83" s="62"/>
      <c r="O83" s="62"/>
      <c r="P83" s="52"/>
      <c r="Q83" s="140"/>
      <c r="R83" s="52"/>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3"/>
      <c r="CI83" s="53"/>
      <c r="CJ83" s="53"/>
      <c r="CK83" s="53"/>
      <c r="CL83" s="53"/>
      <c r="CM83" s="53"/>
      <c r="CN83" s="53"/>
      <c r="CO83" s="53"/>
      <c r="CP83" s="53"/>
      <c r="CQ83" s="53"/>
      <c r="CR83" s="53"/>
      <c r="CS83" s="53"/>
      <c r="CT83" s="53"/>
      <c r="CU83" s="53"/>
      <c r="CV83" s="53"/>
      <c r="CW83" s="53"/>
      <c r="CX83" s="53"/>
      <c r="CY83" s="53"/>
      <c r="CZ83" s="53"/>
      <c r="DA83" s="53"/>
      <c r="DB83" s="53"/>
      <c r="DC83" s="53"/>
      <c r="DD83" s="53"/>
      <c r="DE83" s="53"/>
      <c r="DF83" s="53"/>
      <c r="DG83" s="53"/>
      <c r="DH83" s="53"/>
      <c r="DI83" s="53"/>
      <c r="DJ83" s="53"/>
      <c r="DK83" s="53"/>
      <c r="DL83" s="53"/>
      <c r="DM83" s="53"/>
      <c r="DN83" s="53"/>
      <c r="DO83" s="53"/>
      <c r="DP83" s="53"/>
      <c r="DQ83" s="53"/>
      <c r="DR83" s="53"/>
      <c r="DS83" s="53"/>
      <c r="DT83" s="53"/>
      <c r="DU83" s="53"/>
      <c r="DV83" s="53"/>
      <c r="DW83" s="53"/>
      <c r="DX83" s="53"/>
      <c r="DY83" s="53"/>
      <c r="DZ83" s="53"/>
      <c r="EA83" s="53"/>
      <c r="EB83" s="53"/>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3"/>
      <c r="FF83" s="53"/>
      <c r="FG83" s="53"/>
      <c r="FH83" s="53"/>
      <c r="FI83" s="53"/>
      <c r="FJ83" s="53"/>
      <c r="FK83" s="53"/>
      <c r="FL83" s="53"/>
      <c r="FM83" s="53"/>
      <c r="FN83" s="53"/>
      <c r="FO83" s="53"/>
      <c r="FP83" s="53"/>
      <c r="FQ83" s="53"/>
      <c r="FR83" s="53"/>
      <c r="FS83" s="53"/>
      <c r="FT83" s="53"/>
      <c r="FU83" s="53"/>
      <c r="FV83" s="53"/>
      <c r="FW83" s="53"/>
      <c r="FX83" s="53"/>
      <c r="FY83" s="53"/>
      <c r="FZ83" s="53"/>
      <c r="GA83" s="53"/>
      <c r="GB83" s="53"/>
      <c r="GC83" s="53"/>
      <c r="GD83" s="53"/>
      <c r="GE83" s="53"/>
      <c r="GF83" s="53"/>
      <c r="GG83" s="53"/>
      <c r="GH83" s="53"/>
      <c r="GI83" s="53"/>
      <c r="GJ83" s="53"/>
      <c r="GK83" s="53"/>
      <c r="GL83" s="53"/>
      <c r="GM83" s="53"/>
      <c r="GN83" s="53"/>
      <c r="GO83" s="53"/>
      <c r="GP83" s="53"/>
      <c r="GQ83" s="53"/>
      <c r="GR83" s="53"/>
      <c r="GS83" s="53"/>
      <c r="GT83" s="53"/>
      <c r="GU83" s="53"/>
      <c r="GV83" s="53"/>
      <c r="GW83" s="53"/>
      <c r="GX83" s="53"/>
      <c r="GY83" s="53"/>
      <c r="GZ83" s="53"/>
      <c r="HA83" s="53"/>
      <c r="HB83" s="53"/>
      <c r="HC83" s="53"/>
      <c r="HD83" s="53"/>
      <c r="HE83" s="53"/>
      <c r="HF83" s="53"/>
      <c r="HG83" s="53"/>
      <c r="HH83" s="53"/>
      <c r="HI83" s="53"/>
      <c r="HJ83" s="53"/>
      <c r="HK83" s="53"/>
      <c r="HL83" s="53"/>
      <c r="HM83" s="53"/>
      <c r="HN83" s="53"/>
      <c r="HO83" s="53"/>
      <c r="HP83" s="53"/>
      <c r="HQ83" s="53"/>
      <c r="HR83" s="53"/>
      <c r="HS83" s="53"/>
      <c r="HT83" s="53"/>
      <c r="HU83" s="53"/>
      <c r="HV83" s="53"/>
      <c r="HW83" s="53"/>
      <c r="HX83" s="53"/>
      <c r="HY83" s="53"/>
      <c r="HZ83" s="53"/>
      <c r="IA83" s="53"/>
      <c r="IB83" s="53"/>
      <c r="IC83" s="53"/>
      <c r="ID83" s="53"/>
      <c r="IE83" s="53"/>
      <c r="IF83" s="53"/>
      <c r="IG83" s="53"/>
      <c r="IH83" s="53"/>
      <c r="II83" s="53"/>
      <c r="IJ83" s="53"/>
      <c r="IK83" s="53"/>
      <c r="IL83" s="53"/>
      <c r="IM83" s="53"/>
      <c r="IN83" s="53"/>
      <c r="IO83" s="53"/>
      <c r="IP83" s="53"/>
      <c r="IQ83" s="53"/>
      <c r="IR83" s="53"/>
      <c r="IS83" s="53"/>
      <c r="IT83" s="53"/>
      <c r="IU83" s="53"/>
      <c r="IV83" s="53"/>
      <c r="IW83" s="53"/>
      <c r="IX83" s="53"/>
      <c r="IY83" s="53"/>
      <c r="IZ83" s="53"/>
      <c r="JA83" s="53"/>
      <c r="JB83" s="53"/>
      <c r="JC83" s="53"/>
      <c r="JD83" s="53"/>
      <c r="JE83" s="53"/>
      <c r="JF83" s="53"/>
      <c r="JG83" s="53"/>
      <c r="JH83" s="53"/>
      <c r="JI83" s="53"/>
      <c r="JJ83" s="53"/>
      <c r="JK83" s="53"/>
      <c r="JL83" s="53"/>
      <c r="JM83" s="53"/>
      <c r="JN83" s="53"/>
      <c r="JO83" s="53"/>
      <c r="JP83" s="53"/>
      <c r="JQ83" s="53"/>
      <c r="JR83" s="53"/>
      <c r="JS83" s="53"/>
      <c r="JT83" s="53"/>
      <c r="JU83" s="53"/>
      <c r="JV83" s="53"/>
      <c r="JW83" s="53"/>
      <c r="JX83" s="53"/>
      <c r="JY83" s="53"/>
      <c r="JZ83" s="53"/>
      <c r="KA83" s="53"/>
      <c r="KB83" s="53"/>
      <c r="KC83" s="53"/>
      <c r="KD83" s="53"/>
      <c r="KE83" s="53"/>
      <c r="KF83" s="53"/>
      <c r="KG83" s="53"/>
      <c r="KH83" s="53"/>
      <c r="KI83" s="53"/>
      <c r="KJ83" s="53"/>
      <c r="KK83" s="53"/>
      <c r="KL83" s="53"/>
      <c r="KM83" s="53"/>
      <c r="KN83" s="53"/>
      <c r="KO83" s="53"/>
      <c r="KP83" s="53"/>
      <c r="KQ83" s="53"/>
      <c r="KR83" s="53"/>
      <c r="KS83" s="53"/>
      <c r="KT83" s="53"/>
      <c r="KU83" s="53"/>
      <c r="KV83" s="53"/>
      <c r="KW83" s="53"/>
      <c r="KX83" s="53"/>
      <c r="KY83" s="53"/>
      <c r="KZ83" s="53"/>
      <c r="LA83" s="53"/>
      <c r="LB83" s="53"/>
      <c r="LC83" s="53"/>
      <c r="LD83" s="53"/>
      <c r="LE83" s="53"/>
      <c r="LF83" s="53"/>
      <c r="LG83" s="53"/>
      <c r="LH83" s="53"/>
      <c r="LI83" s="53"/>
      <c r="LJ83" s="53"/>
      <c r="LK83" s="53"/>
      <c r="LL83" s="53"/>
      <c r="LM83" s="53"/>
      <c r="LN83" s="53"/>
      <c r="LO83" s="53"/>
      <c r="LP83" s="53"/>
      <c r="LQ83" s="53"/>
      <c r="LR83" s="53"/>
      <c r="LS83" s="53"/>
      <c r="LT83" s="53"/>
      <c r="LU83" s="53"/>
      <c r="LV83" s="53"/>
      <c r="LW83" s="53"/>
      <c r="LX83" s="53"/>
      <c r="LY83" s="53"/>
      <c r="LZ83" s="53"/>
      <c r="MA83" s="53"/>
      <c r="MB83" s="53"/>
      <c r="MC83" s="53"/>
      <c r="MD83" s="53"/>
      <c r="ME83" s="53"/>
      <c r="MF83" s="53"/>
      <c r="MG83" s="53"/>
      <c r="MH83" s="53"/>
      <c r="MI83" s="53"/>
      <c r="MJ83" s="53"/>
      <c r="MK83" s="53"/>
      <c r="ML83" s="53"/>
      <c r="MM83" s="53"/>
      <c r="MN83" s="53"/>
      <c r="MO83" s="53"/>
      <c r="MP83" s="53"/>
      <c r="MQ83" s="53"/>
      <c r="MR83" s="53"/>
      <c r="MS83" s="53"/>
      <c r="MT83" s="53"/>
      <c r="MU83" s="53"/>
      <c r="MV83" s="53"/>
      <c r="MW83" s="53"/>
      <c r="MX83" s="53"/>
      <c r="MY83" s="53"/>
      <c r="MZ83" s="53"/>
      <c r="NA83" s="53"/>
      <c r="NB83" s="53"/>
      <c r="NC83" s="53"/>
      <c r="ND83" s="53"/>
      <c r="NE83" s="53"/>
      <c r="NF83" s="53"/>
      <c r="NG83" s="53"/>
      <c r="NH83" s="53"/>
      <c r="NI83" s="53"/>
      <c r="NJ83" s="53"/>
      <c r="NK83" s="53"/>
      <c r="NL83" s="53"/>
      <c r="NM83" s="53"/>
      <c r="NN83" s="53"/>
      <c r="NO83" s="53"/>
      <c r="NP83" s="53"/>
      <c r="NQ83" s="53"/>
      <c r="NR83" s="53"/>
      <c r="NS83" s="53"/>
      <c r="NT83" s="53"/>
      <c r="NU83" s="53"/>
      <c r="NV83" s="53"/>
      <c r="NW83" s="53"/>
      <c r="NX83" s="53"/>
      <c r="NY83" s="53"/>
      <c r="NZ83" s="53"/>
      <c r="OA83" s="53"/>
      <c r="OB83" s="53"/>
      <c r="OC83" s="53"/>
      <c r="OD83" s="53"/>
      <c r="OE83" s="53"/>
      <c r="OF83" s="53"/>
      <c r="OG83" s="53"/>
      <c r="OH83" s="53"/>
      <c r="OI83" s="53"/>
      <c r="OJ83" s="53"/>
      <c r="OK83" s="53"/>
      <c r="OL83" s="53"/>
      <c r="OM83" s="53"/>
      <c r="ON83" s="53"/>
      <c r="OO83" s="53"/>
      <c r="OP83" s="53"/>
      <c r="OQ83" s="53"/>
      <c r="OR83" s="53"/>
      <c r="OS83" s="53"/>
      <c r="OT83" s="53"/>
      <c r="OU83" s="53"/>
      <c r="OV83" s="53"/>
      <c r="OW83" s="53"/>
      <c r="OX83" s="53"/>
      <c r="OY83" s="53"/>
      <c r="OZ83" s="53"/>
      <c r="PA83" s="53"/>
      <c r="PB83" s="53"/>
      <c r="PC83" s="53"/>
      <c r="PD83" s="53"/>
      <c r="PE83" s="53"/>
      <c r="PF83" s="53"/>
      <c r="PG83" s="53"/>
      <c r="PH83" s="53"/>
      <c r="PI83" s="53"/>
      <c r="PJ83" s="53"/>
      <c r="PK83" s="53"/>
      <c r="PL83" s="53"/>
      <c r="PM83" s="53"/>
      <c r="PN83" s="53"/>
      <c r="PO83" s="53"/>
      <c r="PP83" s="53"/>
      <c r="PQ83" s="53"/>
      <c r="PR83" s="53"/>
      <c r="PS83" s="53"/>
      <c r="PT83" s="53"/>
      <c r="PU83" s="53"/>
      <c r="PV83" s="53"/>
      <c r="PW83" s="53"/>
      <c r="PX83" s="53"/>
      <c r="PY83" s="53"/>
      <c r="PZ83" s="53"/>
      <c r="QA83" s="53"/>
      <c r="QB83" s="53"/>
      <c r="QC83" s="53"/>
      <c r="QD83" s="53"/>
      <c r="QE83" s="53"/>
      <c r="QF83" s="53"/>
      <c r="QG83" s="53"/>
      <c r="QH83" s="53"/>
      <c r="QI83" s="53"/>
      <c r="QJ83" s="53"/>
      <c r="QK83" s="53"/>
      <c r="QL83" s="53"/>
      <c r="QM83" s="53"/>
      <c r="QN83" s="53"/>
      <c r="QO83" s="53"/>
      <c r="QP83" s="53"/>
      <c r="QQ83" s="53"/>
      <c r="QR83" s="53"/>
      <c r="QS83" s="53"/>
      <c r="QT83" s="53"/>
      <c r="QU83" s="53"/>
      <c r="QV83" s="53"/>
      <c r="QW83" s="53"/>
      <c r="QX83" s="53"/>
      <c r="QY83" s="53"/>
      <c r="QZ83" s="53"/>
      <c r="RA83" s="53"/>
      <c r="RB83" s="53"/>
      <c r="RC83" s="53"/>
      <c r="RD83" s="53"/>
      <c r="RE83" s="53"/>
      <c r="RF83" s="53"/>
      <c r="RG83" s="53"/>
      <c r="RH83" s="53"/>
      <c r="RI83" s="53"/>
      <c r="RJ83" s="53"/>
      <c r="RK83" s="53"/>
      <c r="RL83" s="53"/>
      <c r="RM83" s="53"/>
      <c r="RN83" s="53"/>
      <c r="RO83" s="53"/>
      <c r="RP83" s="53"/>
      <c r="RQ83" s="53"/>
      <c r="RR83" s="53"/>
      <c r="RS83" s="53"/>
      <c r="RT83" s="53"/>
      <c r="RU83" s="53"/>
      <c r="RV83" s="53"/>
      <c r="RW83" s="53"/>
      <c r="RX83" s="53"/>
      <c r="RY83" s="53"/>
      <c r="RZ83" s="53"/>
      <c r="SA83" s="53"/>
      <c r="SB83" s="53"/>
      <c r="SC83" s="53"/>
      <c r="SD83" s="53"/>
      <c r="SE83" s="53"/>
      <c r="SF83" s="53"/>
      <c r="SG83" s="53"/>
      <c r="SH83" s="53"/>
      <c r="SI83" s="53"/>
      <c r="SJ83" s="53"/>
      <c r="SK83" s="53"/>
      <c r="SL83" s="53"/>
      <c r="SM83" s="53"/>
      <c r="SN83" s="53"/>
      <c r="SO83" s="53"/>
      <c r="SP83" s="53"/>
      <c r="SQ83" s="53"/>
      <c r="SR83" s="53"/>
      <c r="SS83" s="53"/>
      <c r="ST83" s="53"/>
      <c r="SU83" s="53"/>
      <c r="SV83" s="53"/>
      <c r="SW83" s="53"/>
      <c r="SX83" s="53"/>
      <c r="SY83" s="53"/>
      <c r="SZ83" s="53"/>
      <c r="TA83" s="53"/>
      <c r="TB83" s="53"/>
      <c r="TC83" s="53"/>
      <c r="TD83" s="53"/>
      <c r="TE83" s="53"/>
      <c r="TF83" s="53"/>
      <c r="TG83" s="53"/>
      <c r="TH83" s="53"/>
      <c r="TI83" s="53"/>
      <c r="TJ83" s="53"/>
      <c r="TK83" s="53"/>
      <c r="TL83" s="53"/>
      <c r="TM83" s="53"/>
      <c r="TN83" s="53"/>
      <c r="TO83" s="53"/>
      <c r="TP83" s="53"/>
      <c r="TQ83" s="53"/>
      <c r="TR83" s="53"/>
      <c r="TS83" s="53"/>
      <c r="TT83" s="53"/>
      <c r="TU83" s="53"/>
      <c r="TV83" s="53"/>
      <c r="TW83" s="53"/>
      <c r="TX83" s="53"/>
      <c r="TY83" s="53"/>
      <c r="TZ83" s="53"/>
      <c r="UA83" s="53"/>
      <c r="UB83" s="53"/>
      <c r="UC83" s="53"/>
      <c r="UD83" s="53"/>
      <c r="UE83" s="53"/>
      <c r="UF83" s="53"/>
      <c r="UG83" s="53"/>
      <c r="UH83" s="53"/>
      <c r="UI83" s="53"/>
      <c r="UJ83" s="53"/>
      <c r="UK83" s="53"/>
      <c r="UL83" s="53"/>
      <c r="UM83" s="53"/>
      <c r="UN83" s="53"/>
      <c r="UO83" s="53"/>
      <c r="UP83" s="53"/>
      <c r="UQ83" s="53"/>
      <c r="UR83" s="53"/>
      <c r="US83" s="53"/>
      <c r="UT83" s="53"/>
      <c r="UU83" s="53"/>
      <c r="UV83" s="53"/>
      <c r="UW83" s="53"/>
      <c r="UX83" s="53"/>
      <c r="UY83" s="53"/>
      <c r="UZ83" s="53"/>
      <c r="VA83" s="53"/>
      <c r="VB83" s="53"/>
      <c r="VC83" s="53"/>
      <c r="VD83" s="53"/>
      <c r="VE83" s="53"/>
      <c r="VF83" s="53"/>
      <c r="VG83" s="53"/>
      <c r="VH83" s="53"/>
      <c r="VI83" s="53"/>
      <c r="VJ83" s="53"/>
      <c r="VK83" s="53"/>
      <c r="VL83" s="53"/>
      <c r="VM83" s="53"/>
      <c r="VN83" s="53"/>
      <c r="VO83" s="53"/>
      <c r="VP83" s="53"/>
      <c r="VQ83" s="53"/>
      <c r="VR83" s="53"/>
      <c r="VS83" s="53"/>
      <c r="VT83" s="53"/>
      <c r="VU83" s="53"/>
      <c r="VV83" s="53"/>
      <c r="VW83" s="53"/>
      <c r="VX83" s="53"/>
      <c r="VY83" s="53"/>
      <c r="VZ83" s="53"/>
      <c r="WA83" s="53"/>
      <c r="WB83" s="53"/>
      <c r="WC83" s="53"/>
      <c r="WD83" s="53"/>
      <c r="WE83" s="53"/>
      <c r="WF83" s="53"/>
      <c r="WG83" s="53"/>
      <c r="WH83" s="53"/>
      <c r="WI83" s="53"/>
      <c r="WJ83" s="53"/>
      <c r="WK83" s="53"/>
      <c r="WL83" s="53"/>
      <c r="WM83" s="53"/>
      <c r="WN83" s="53"/>
      <c r="WO83" s="53"/>
      <c r="WP83" s="53"/>
      <c r="WQ83" s="53"/>
      <c r="WR83" s="53"/>
      <c r="WS83" s="53"/>
      <c r="WT83" s="53"/>
      <c r="WU83" s="53"/>
      <c r="WV83" s="53"/>
      <c r="WW83" s="53"/>
      <c r="WX83" s="53"/>
      <c r="WY83" s="53"/>
      <c r="WZ83" s="53"/>
      <c r="XA83" s="53"/>
      <c r="XB83" s="53"/>
      <c r="XC83" s="53"/>
      <c r="XD83" s="53"/>
      <c r="XE83" s="53"/>
      <c r="XF83" s="53"/>
      <c r="XG83" s="53"/>
      <c r="XH83" s="53"/>
      <c r="XI83" s="53"/>
      <c r="XJ83" s="53"/>
      <c r="XK83" s="53"/>
      <c r="XL83" s="53"/>
      <c r="XM83" s="53"/>
      <c r="XN83" s="53"/>
      <c r="XO83" s="53"/>
      <c r="XP83" s="53"/>
      <c r="XQ83" s="53"/>
      <c r="XR83" s="53"/>
      <c r="XS83" s="53"/>
      <c r="XT83" s="53"/>
      <c r="XU83" s="53"/>
      <c r="XV83" s="53"/>
      <c r="XW83" s="53"/>
      <c r="XX83" s="53"/>
      <c r="XY83" s="53"/>
      <c r="XZ83" s="53"/>
      <c r="YA83" s="53"/>
      <c r="YB83" s="53"/>
      <c r="YC83" s="53"/>
      <c r="YD83" s="53"/>
      <c r="YE83" s="53"/>
      <c r="YF83" s="53"/>
      <c r="YG83" s="53"/>
      <c r="YH83" s="53"/>
      <c r="YI83" s="53"/>
      <c r="YJ83" s="53"/>
      <c r="YK83" s="53"/>
      <c r="YL83" s="53"/>
      <c r="YM83" s="53"/>
      <c r="YN83" s="53"/>
      <c r="YO83" s="53"/>
      <c r="YP83" s="53"/>
      <c r="YQ83" s="53"/>
      <c r="YR83" s="53"/>
      <c r="YS83" s="53"/>
      <c r="YT83" s="53"/>
      <c r="YU83" s="53"/>
      <c r="YV83" s="53"/>
      <c r="YW83" s="53"/>
      <c r="YX83" s="53"/>
      <c r="YY83" s="53"/>
      <c r="YZ83" s="53"/>
      <c r="ZA83" s="53"/>
      <c r="ZB83" s="53"/>
      <c r="ZC83" s="53"/>
      <c r="ZD83" s="53"/>
      <c r="ZE83" s="53"/>
      <c r="ZF83" s="53"/>
      <c r="ZG83" s="53"/>
      <c r="ZH83" s="53"/>
      <c r="ZI83" s="53"/>
      <c r="ZJ83" s="53"/>
      <c r="ZK83" s="53"/>
      <c r="ZL83" s="53"/>
      <c r="ZM83" s="53"/>
      <c r="ZN83" s="53"/>
      <c r="ZO83" s="53"/>
      <c r="ZP83" s="53"/>
      <c r="ZQ83" s="53"/>
      <c r="ZR83" s="53"/>
      <c r="ZS83" s="53"/>
      <c r="ZT83" s="53"/>
      <c r="ZU83" s="53"/>
      <c r="ZV83" s="53"/>
      <c r="ZW83" s="53"/>
      <c r="ZX83" s="53"/>
      <c r="ZY83" s="53"/>
      <c r="ZZ83" s="53"/>
      <c r="AAA83" s="53"/>
      <c r="AAB83" s="53"/>
      <c r="AAC83" s="53"/>
      <c r="AAD83" s="53"/>
      <c r="AAE83" s="53"/>
      <c r="AAF83" s="53"/>
      <c r="AAG83" s="53"/>
      <c r="AAH83" s="53"/>
      <c r="AAI83" s="53"/>
      <c r="AAJ83" s="53"/>
      <c r="AAK83" s="53"/>
      <c r="AAL83" s="53"/>
      <c r="AAM83" s="53"/>
      <c r="AAN83" s="53"/>
      <c r="AAO83" s="53"/>
      <c r="AAP83" s="53"/>
      <c r="AAQ83" s="53"/>
      <c r="AAR83" s="53"/>
      <c r="AAS83" s="53"/>
      <c r="AAT83" s="53"/>
      <c r="AAU83" s="53"/>
      <c r="AAV83" s="53"/>
      <c r="AAW83" s="53"/>
      <c r="AAX83" s="53"/>
      <c r="AAY83" s="53"/>
      <c r="AAZ83" s="53"/>
      <c r="ABA83" s="53"/>
      <c r="ABB83" s="53"/>
      <c r="ABC83" s="53"/>
      <c r="ABD83" s="53"/>
      <c r="ABE83" s="53"/>
      <c r="ABF83" s="53"/>
      <c r="ABG83" s="53"/>
      <c r="ABH83" s="53"/>
      <c r="ABI83" s="53"/>
      <c r="ABJ83" s="53"/>
      <c r="ABK83" s="53"/>
      <c r="ABL83" s="53"/>
      <c r="ABM83" s="53"/>
      <c r="ABN83" s="53"/>
      <c r="ABO83" s="53"/>
      <c r="ABP83" s="53"/>
      <c r="ABQ83" s="53"/>
      <c r="ABR83" s="53"/>
      <c r="ABS83" s="53"/>
      <c r="ABT83" s="53"/>
      <c r="ABU83" s="53"/>
      <c r="ABV83" s="53"/>
      <c r="ABW83" s="53"/>
      <c r="ABX83" s="53"/>
      <c r="ABY83" s="53"/>
      <c r="ABZ83" s="53"/>
      <c r="ACA83" s="53"/>
      <c r="ACB83" s="53"/>
      <c r="ACC83" s="53"/>
      <c r="ACD83" s="53"/>
      <c r="ACE83" s="53"/>
      <c r="ACF83" s="53"/>
      <c r="ACG83" s="53"/>
      <c r="ACH83" s="53"/>
      <c r="ACI83" s="53"/>
      <c r="ACJ83" s="53"/>
      <c r="ACK83" s="53"/>
      <c r="ACL83" s="53"/>
      <c r="ACM83" s="53"/>
      <c r="ACN83" s="53"/>
      <c r="ACO83" s="53"/>
      <c r="ACP83" s="53"/>
      <c r="ACQ83" s="53"/>
      <c r="ACR83" s="53"/>
      <c r="ACS83" s="53"/>
      <c r="ACT83" s="53"/>
      <c r="ACU83" s="53"/>
      <c r="ACV83" s="53"/>
      <c r="ACW83" s="53"/>
      <c r="ACX83" s="53"/>
      <c r="ACY83" s="53"/>
      <c r="ACZ83" s="53"/>
      <c r="ADA83" s="53"/>
      <c r="ADB83" s="53"/>
      <c r="ADC83" s="53"/>
      <c r="ADD83" s="53"/>
      <c r="ADE83" s="53"/>
      <c r="ADF83" s="53"/>
      <c r="ADG83" s="53"/>
      <c r="ADH83" s="53"/>
      <c r="ADI83" s="53"/>
      <c r="ADJ83" s="53"/>
      <c r="ADK83" s="53"/>
      <c r="ADL83" s="53"/>
      <c r="ADM83" s="53"/>
      <c r="ADN83" s="53"/>
      <c r="ADO83" s="53"/>
      <c r="ADP83" s="53"/>
      <c r="ADQ83" s="53"/>
      <c r="ADR83" s="53"/>
      <c r="ADS83" s="53"/>
      <c r="ADT83" s="53"/>
      <c r="ADU83" s="53"/>
      <c r="ADV83" s="53"/>
      <c r="ADW83" s="53"/>
      <c r="ADX83" s="53"/>
      <c r="ADY83" s="53"/>
      <c r="ADZ83" s="53"/>
      <c r="AEA83" s="53"/>
      <c r="AEB83" s="53"/>
      <c r="AEC83" s="53"/>
      <c r="AED83" s="53"/>
      <c r="AEE83" s="53"/>
      <c r="AEF83" s="53"/>
      <c r="AEG83" s="53"/>
      <c r="AEH83" s="53"/>
      <c r="AEI83" s="53"/>
      <c r="AEJ83" s="53"/>
      <c r="AEK83" s="53"/>
      <c r="AEL83" s="53"/>
      <c r="AEM83" s="53"/>
      <c r="AEN83" s="53"/>
      <c r="AEO83" s="53"/>
      <c r="AEP83" s="53"/>
      <c r="AEQ83" s="53"/>
      <c r="AER83" s="53"/>
      <c r="AES83" s="53"/>
      <c r="AET83" s="53"/>
      <c r="AEU83" s="53"/>
      <c r="AEV83" s="53"/>
      <c r="AEW83" s="53"/>
      <c r="AEX83" s="53"/>
      <c r="AEY83" s="53"/>
      <c r="AEZ83" s="53"/>
      <c r="AFA83" s="53"/>
      <c r="AFB83" s="53"/>
      <c r="AFC83" s="53"/>
      <c r="AFD83" s="53"/>
      <c r="AFE83" s="53"/>
      <c r="AFF83" s="53"/>
      <c r="AFG83" s="53"/>
      <c r="AFH83" s="53"/>
      <c r="AFI83" s="53"/>
      <c r="AFJ83" s="53"/>
      <c r="AFK83" s="53"/>
      <c r="AFL83" s="53"/>
      <c r="AFM83" s="53"/>
      <c r="AFN83" s="53"/>
      <c r="AFO83" s="53"/>
      <c r="AFP83" s="53"/>
      <c r="AFQ83" s="53"/>
      <c r="AFR83" s="53"/>
      <c r="AFS83" s="53"/>
      <c r="AFT83" s="53"/>
      <c r="AFU83" s="53"/>
      <c r="AFV83" s="53"/>
      <c r="AFW83" s="53"/>
      <c r="AFX83" s="53"/>
      <c r="AFY83" s="53"/>
      <c r="AFZ83" s="53"/>
      <c r="AGA83" s="53"/>
      <c r="AGB83" s="53"/>
      <c r="AGC83" s="53"/>
      <c r="AGD83" s="53"/>
      <c r="AGE83" s="53"/>
      <c r="AGF83" s="53"/>
      <c r="AGG83" s="53"/>
      <c r="AGH83" s="53"/>
      <c r="AGI83" s="53"/>
      <c r="AGJ83" s="53"/>
      <c r="AGK83" s="53"/>
      <c r="AGL83" s="53"/>
      <c r="AGM83" s="53"/>
      <c r="AGN83" s="53"/>
      <c r="AGO83" s="53"/>
      <c r="AGP83" s="53"/>
      <c r="AGQ83" s="53"/>
      <c r="AGR83" s="53"/>
      <c r="AGS83" s="53"/>
      <c r="AGT83" s="53"/>
      <c r="AGU83" s="53"/>
      <c r="AGV83" s="53"/>
      <c r="AGW83" s="53"/>
      <c r="AGX83" s="53"/>
      <c r="AGY83" s="53"/>
      <c r="AGZ83" s="53"/>
      <c r="AHA83" s="53"/>
      <c r="AHB83" s="53"/>
      <c r="AHC83" s="53"/>
      <c r="AHD83" s="53"/>
      <c r="AHE83" s="53"/>
      <c r="AHF83" s="53"/>
      <c r="AHG83" s="53"/>
      <c r="AHH83" s="53"/>
      <c r="AHI83" s="53"/>
      <c r="AHJ83" s="53"/>
      <c r="AHK83" s="53"/>
      <c r="AHL83" s="53"/>
      <c r="AHM83" s="53"/>
      <c r="AHN83" s="53"/>
      <c r="AHO83" s="53"/>
      <c r="AHP83" s="53"/>
      <c r="AHQ83" s="53"/>
      <c r="AHR83" s="53"/>
      <c r="AHS83" s="53"/>
      <c r="AHT83" s="53"/>
      <c r="AHU83" s="53"/>
      <c r="AHV83" s="53"/>
      <c r="AHW83" s="53"/>
      <c r="AHX83" s="53"/>
      <c r="AHY83" s="53"/>
      <c r="AHZ83" s="53"/>
      <c r="AIA83" s="53"/>
      <c r="AIB83" s="53"/>
      <c r="AIC83" s="53"/>
      <c r="AID83" s="53"/>
      <c r="AIE83" s="53"/>
      <c r="AIF83" s="53"/>
      <c r="AIG83" s="53"/>
      <c r="AIH83" s="53"/>
      <c r="AII83" s="53"/>
      <c r="AIJ83" s="53"/>
      <c r="AIK83" s="53"/>
      <c r="AIL83" s="53"/>
      <c r="AIM83" s="53"/>
      <c r="AIN83" s="53"/>
      <c r="AIO83" s="53"/>
      <c r="AIP83" s="53"/>
      <c r="AIQ83" s="53"/>
      <c r="AIR83" s="53"/>
      <c r="AIS83" s="53"/>
      <c r="AIT83" s="53"/>
      <c r="AIU83" s="53"/>
      <c r="AIV83" s="53"/>
      <c r="AIW83" s="53"/>
      <c r="AIX83" s="53"/>
      <c r="AIY83" s="53"/>
      <c r="AIZ83" s="53"/>
      <c r="AJA83" s="53"/>
      <c r="AJB83" s="53"/>
      <c r="AJC83" s="53"/>
      <c r="AJD83" s="53"/>
      <c r="AJE83" s="53"/>
      <c r="AJF83" s="53"/>
      <c r="AJG83" s="53"/>
      <c r="AJH83" s="53"/>
      <c r="AJI83" s="53"/>
      <c r="AJJ83" s="53"/>
      <c r="AJK83" s="53"/>
      <c r="AJL83" s="53"/>
      <c r="AJM83" s="53"/>
      <c r="AJN83" s="53"/>
      <c r="AJO83" s="53"/>
      <c r="AJP83" s="53"/>
      <c r="AJQ83" s="53"/>
      <c r="AJR83" s="53"/>
      <c r="AJS83" s="53"/>
      <c r="AJT83" s="53"/>
      <c r="AJU83" s="53"/>
      <c r="AJV83" s="53"/>
      <c r="AJW83" s="53"/>
      <c r="AJX83" s="53"/>
      <c r="AJY83" s="53"/>
      <c r="AJZ83" s="53"/>
      <c r="AKA83" s="53"/>
      <c r="AKB83" s="53"/>
      <c r="AKC83" s="53"/>
      <c r="AKD83" s="53"/>
      <c r="AKE83" s="53"/>
      <c r="AKF83" s="53"/>
      <c r="AKG83" s="53"/>
      <c r="AKH83" s="53"/>
      <c r="AKI83" s="53"/>
      <c r="AKJ83" s="53"/>
      <c r="AKK83" s="53"/>
      <c r="AKL83" s="53"/>
      <c r="AKM83" s="53"/>
      <c r="AKN83" s="53"/>
      <c r="AKO83" s="53"/>
      <c r="AKP83" s="53"/>
      <c r="AKQ83" s="53"/>
      <c r="AKR83" s="53"/>
      <c r="AKS83" s="53"/>
      <c r="AKT83" s="53"/>
      <c r="AKU83" s="53"/>
      <c r="AKV83" s="53"/>
      <c r="AKW83" s="53"/>
      <c r="AKX83" s="53"/>
      <c r="AKY83" s="53"/>
      <c r="AKZ83" s="53"/>
      <c r="ALA83" s="53"/>
      <c r="ALB83" s="53"/>
      <c r="ALC83" s="53"/>
      <c r="ALD83" s="53"/>
      <c r="ALE83" s="53"/>
      <c r="ALF83" s="53"/>
      <c r="ALG83" s="53"/>
      <c r="ALH83" s="53"/>
      <c r="ALI83" s="53"/>
      <c r="ALJ83" s="53"/>
      <c r="ALK83" s="53"/>
      <c r="ALL83" s="53"/>
      <c r="ALM83" s="53"/>
      <c r="ALN83" s="53"/>
      <c r="ALO83" s="53"/>
      <c r="ALP83" s="53"/>
      <c r="ALQ83" s="53"/>
      <c r="ALR83" s="53"/>
      <c r="ALS83" s="53"/>
      <c r="ALT83" s="53"/>
      <c r="ALU83" s="53"/>
      <c r="ALV83" s="53"/>
      <c r="ALW83" s="53"/>
      <c r="ALX83" s="53"/>
      <c r="ALY83" s="53"/>
      <c r="ALZ83" s="53"/>
      <c r="AMA83" s="53"/>
      <c r="AMB83" s="53"/>
      <c r="AMC83" s="53"/>
      <c r="AMD83" s="53"/>
      <c r="AME83" s="53"/>
      <c r="AMF83" s="53"/>
      <c r="AMG83" s="53"/>
      <c r="AMH83" s="53"/>
      <c r="AMI83" s="53"/>
      <c r="AMJ83" s="53"/>
      <c r="AMK83" s="53"/>
      <c r="AML83" s="53"/>
      <c r="AMM83" s="53"/>
      <c r="AMN83" s="53"/>
      <c r="AMO83" s="53"/>
      <c r="AMP83" s="53"/>
      <c r="AMQ83" s="53"/>
      <c r="AMR83" s="53"/>
      <c r="AMS83" s="53"/>
      <c r="AMT83" s="53"/>
      <c r="AMU83" s="53"/>
      <c r="AMV83" s="53"/>
      <c r="AMW83" s="53"/>
      <c r="AMX83" s="53"/>
      <c r="AMY83" s="53"/>
      <c r="AMZ83" s="53"/>
      <c r="ANA83" s="53"/>
      <c r="ANB83" s="53"/>
      <c r="ANC83" s="53"/>
      <c r="AND83" s="53"/>
      <c r="ANE83" s="53"/>
      <c r="ANF83" s="53"/>
      <c r="ANG83" s="53"/>
      <c r="ANH83" s="53"/>
      <c r="ANI83" s="53"/>
      <c r="ANJ83" s="53"/>
      <c r="ANK83" s="53"/>
      <c r="ANL83" s="53"/>
      <c r="ANM83" s="53"/>
      <c r="ANN83" s="53"/>
      <c r="ANO83" s="53"/>
      <c r="ANP83" s="53"/>
      <c r="ANQ83" s="53"/>
      <c r="ANR83" s="53"/>
      <c r="ANS83" s="53"/>
      <c r="ANT83" s="53"/>
      <c r="ANU83" s="53"/>
      <c r="ANV83" s="53"/>
      <c r="ANW83" s="53"/>
      <c r="ANX83" s="53"/>
      <c r="ANY83" s="53"/>
      <c r="ANZ83" s="53"/>
      <c r="AOA83" s="53"/>
      <c r="AOB83" s="53"/>
      <c r="AOC83" s="53"/>
      <c r="AOD83" s="53"/>
      <c r="AOE83" s="53"/>
      <c r="AOF83" s="53"/>
      <c r="AOG83" s="53"/>
      <c r="AOH83" s="53"/>
      <c r="AOI83" s="53"/>
      <c r="AOJ83" s="53"/>
      <c r="AOK83" s="53"/>
      <c r="AOL83" s="53"/>
      <c r="AOM83" s="53"/>
      <c r="AON83" s="53"/>
      <c r="AOO83" s="53"/>
      <c r="AOP83" s="53"/>
      <c r="AOQ83" s="53"/>
      <c r="AOR83" s="53"/>
      <c r="AOS83" s="53"/>
      <c r="AOT83" s="53"/>
      <c r="AOU83" s="53"/>
      <c r="AOV83" s="53"/>
      <c r="AOW83" s="53"/>
      <c r="AOX83" s="53"/>
      <c r="AOY83" s="53"/>
      <c r="AOZ83" s="53"/>
      <c r="APA83" s="53"/>
      <c r="APB83" s="53"/>
      <c r="APC83" s="53"/>
      <c r="APD83" s="53"/>
      <c r="APE83" s="53"/>
      <c r="APF83" s="53"/>
      <c r="APG83" s="53"/>
      <c r="APH83" s="53"/>
      <c r="API83" s="53"/>
      <c r="APJ83" s="53"/>
      <c r="APK83" s="53"/>
      <c r="APL83" s="53"/>
      <c r="APM83" s="53"/>
      <c r="APN83" s="53"/>
      <c r="APO83" s="53"/>
      <c r="APP83" s="53"/>
      <c r="APQ83" s="53"/>
      <c r="APR83" s="53"/>
      <c r="APS83" s="53"/>
      <c r="APT83" s="53"/>
      <c r="APU83" s="53"/>
      <c r="APV83" s="53"/>
      <c r="APW83" s="53"/>
      <c r="APX83" s="53"/>
      <c r="APY83" s="53"/>
      <c r="APZ83" s="53"/>
      <c r="AQA83" s="53"/>
      <c r="AQB83" s="53"/>
      <c r="AQC83" s="53"/>
      <c r="AQD83" s="53"/>
      <c r="AQE83" s="53"/>
      <c r="AQF83" s="53"/>
      <c r="AQG83" s="53"/>
      <c r="AQH83" s="53"/>
      <c r="AQI83" s="53"/>
      <c r="AQJ83" s="53"/>
      <c r="AQK83" s="53"/>
      <c r="AQL83" s="53"/>
      <c r="AQM83" s="53"/>
      <c r="AQN83" s="53"/>
      <c r="AQO83" s="53"/>
      <c r="AQP83" s="53"/>
      <c r="AQQ83" s="53"/>
      <c r="AQR83" s="53"/>
      <c r="AQS83" s="53"/>
      <c r="AQT83" s="53"/>
      <c r="AQU83" s="53"/>
      <c r="AQV83" s="53"/>
      <c r="AQW83" s="53"/>
      <c r="AQX83" s="53"/>
      <c r="AQY83" s="53"/>
      <c r="AQZ83" s="53"/>
      <c r="ARA83" s="53"/>
      <c r="ARB83" s="53"/>
      <c r="ARC83" s="53"/>
      <c r="ARD83" s="53"/>
      <c r="ARE83" s="53"/>
      <c r="ARF83" s="53"/>
      <c r="ARG83" s="53"/>
      <c r="ARH83" s="53"/>
      <c r="ARI83" s="53"/>
      <c r="ARJ83" s="53"/>
      <c r="ARK83" s="53"/>
      <c r="ARL83" s="53"/>
      <c r="ARM83" s="53"/>
      <c r="ARN83" s="53"/>
      <c r="ARO83" s="53"/>
      <c r="ARP83" s="53"/>
      <c r="ARQ83" s="53"/>
      <c r="ARR83" s="53"/>
      <c r="ARS83" s="53"/>
      <c r="ART83" s="53"/>
      <c r="ARU83" s="53"/>
      <c r="ARV83" s="53"/>
      <c r="ARW83" s="53"/>
      <c r="ARX83" s="53"/>
      <c r="ARY83" s="53"/>
      <c r="ARZ83" s="53"/>
      <c r="ASA83" s="53"/>
      <c r="ASB83" s="53"/>
      <c r="ASC83" s="53"/>
      <c r="ASD83" s="53"/>
      <c r="ASE83" s="53"/>
      <c r="ASF83" s="53"/>
      <c r="ASG83" s="53"/>
      <c r="ASH83" s="53"/>
      <c r="ASI83" s="53"/>
      <c r="ASJ83" s="53"/>
      <c r="ASK83" s="53"/>
      <c r="ASL83" s="53"/>
      <c r="ASM83" s="53"/>
      <c r="ASN83" s="53"/>
      <c r="ASO83" s="53"/>
      <c r="ASP83" s="53"/>
      <c r="ASQ83" s="53"/>
      <c r="ASR83" s="53"/>
      <c r="ASS83" s="53"/>
      <c r="AST83" s="53"/>
      <c r="ASU83" s="53"/>
      <c r="ASV83" s="53"/>
      <c r="ASW83" s="53"/>
      <c r="ASX83" s="53"/>
      <c r="ASY83" s="53"/>
      <c r="ASZ83" s="53"/>
      <c r="ATA83" s="53"/>
      <c r="ATB83" s="53"/>
      <c r="ATC83" s="53"/>
      <c r="ATD83" s="53"/>
      <c r="ATE83" s="53"/>
      <c r="ATF83" s="53"/>
      <c r="ATG83" s="53"/>
      <c r="ATH83" s="53"/>
      <c r="ATI83" s="53"/>
      <c r="ATJ83" s="53"/>
      <c r="ATK83" s="53"/>
      <c r="ATL83" s="53"/>
      <c r="ATM83" s="53"/>
      <c r="ATN83" s="53"/>
      <c r="ATO83" s="53"/>
      <c r="ATP83" s="53"/>
      <c r="ATQ83" s="53"/>
      <c r="ATR83" s="53"/>
      <c r="ATS83" s="53"/>
      <c r="ATT83" s="53"/>
      <c r="ATU83" s="53"/>
      <c r="ATV83" s="53"/>
      <c r="ATW83" s="53"/>
      <c r="ATX83" s="53"/>
      <c r="ATY83" s="53"/>
      <c r="ATZ83" s="53"/>
      <c r="AUA83" s="53"/>
      <c r="AUB83" s="53"/>
      <c r="AUC83" s="53"/>
      <c r="AUD83" s="53"/>
      <c r="AUE83" s="53"/>
      <c r="AUF83" s="53"/>
      <c r="AUG83" s="53"/>
      <c r="AUH83" s="53"/>
      <c r="AUI83" s="53"/>
      <c r="AUJ83" s="53"/>
      <c r="AUK83" s="53"/>
      <c r="AUL83" s="53"/>
      <c r="AUM83" s="53"/>
      <c r="AUN83" s="53"/>
      <c r="AUO83" s="53"/>
      <c r="AUP83" s="53"/>
      <c r="AUQ83" s="53"/>
      <c r="AUR83" s="53"/>
      <c r="AUS83" s="53"/>
      <c r="AUT83" s="53"/>
      <c r="AUU83" s="53"/>
      <c r="AUV83" s="53"/>
      <c r="AUW83" s="53"/>
      <c r="AUX83" s="53"/>
      <c r="AUY83" s="53"/>
      <c r="AUZ83" s="53"/>
      <c r="AVA83" s="53"/>
      <c r="AVB83" s="53"/>
      <c r="AVC83" s="53"/>
      <c r="AVD83" s="53"/>
      <c r="AVE83" s="53"/>
      <c r="AVF83" s="53"/>
      <c r="AVG83" s="53"/>
      <c r="AVH83" s="53"/>
      <c r="AVI83" s="53"/>
      <c r="AVJ83" s="53"/>
      <c r="AVK83" s="53"/>
      <c r="AVL83" s="53"/>
      <c r="AVM83" s="53"/>
      <c r="AVN83" s="53"/>
      <c r="AVO83" s="53"/>
      <c r="AVP83" s="53"/>
      <c r="AVQ83" s="53"/>
      <c r="AVR83" s="53"/>
      <c r="AVS83" s="53"/>
      <c r="AVT83" s="53"/>
      <c r="AVU83" s="53"/>
      <c r="AVV83" s="53"/>
      <c r="AVW83" s="53"/>
      <c r="AVX83" s="53"/>
      <c r="AVY83" s="53"/>
      <c r="AVZ83" s="53"/>
      <c r="AWA83" s="53"/>
      <c r="AWB83" s="53"/>
      <c r="AWC83" s="53"/>
      <c r="AWD83" s="53"/>
      <c r="AWE83" s="53"/>
      <c r="AWF83" s="53"/>
      <c r="AWG83" s="53"/>
      <c r="AWH83" s="53"/>
      <c r="AWI83" s="53"/>
      <c r="AWJ83" s="53"/>
      <c r="AWK83" s="53"/>
      <c r="AWL83" s="53"/>
      <c r="AWM83" s="53"/>
      <c r="AWN83" s="53"/>
      <c r="AWO83" s="53"/>
      <c r="AWP83" s="53"/>
      <c r="AWQ83" s="53"/>
      <c r="AWR83" s="53"/>
      <c r="AWS83" s="53"/>
      <c r="AWT83" s="53"/>
      <c r="AWU83" s="53"/>
      <c r="AWV83" s="53"/>
      <c r="AWW83" s="53"/>
      <c r="AWX83" s="53"/>
      <c r="AWY83" s="53"/>
      <c r="AWZ83" s="53"/>
      <c r="AXA83" s="53"/>
      <c r="AXB83" s="53"/>
      <c r="AXC83" s="53"/>
      <c r="AXD83" s="53"/>
      <c r="AXE83" s="53"/>
      <c r="AXF83" s="53"/>
      <c r="AXG83" s="53"/>
      <c r="AXH83" s="53"/>
      <c r="AXI83" s="53"/>
      <c r="AXJ83" s="53"/>
      <c r="AXK83" s="53"/>
      <c r="AXL83" s="53"/>
      <c r="AXM83" s="53"/>
      <c r="AXN83" s="53"/>
      <c r="AXO83" s="53"/>
      <c r="AXP83" s="53"/>
      <c r="AXQ83" s="53"/>
      <c r="AXR83" s="53"/>
      <c r="AXS83" s="53"/>
      <c r="AXT83" s="53"/>
      <c r="AXU83" s="53"/>
      <c r="AXV83" s="53"/>
      <c r="AXW83" s="53"/>
      <c r="AXX83" s="53"/>
      <c r="AXY83" s="53"/>
      <c r="AXZ83" s="53"/>
      <c r="AYA83" s="53"/>
      <c r="AYB83" s="53"/>
      <c r="AYC83" s="53"/>
      <c r="AYD83" s="53"/>
      <c r="AYE83" s="53"/>
      <c r="AYF83" s="53"/>
      <c r="AYG83" s="53"/>
      <c r="AYH83" s="53"/>
      <c r="AYI83" s="53"/>
      <c r="AYJ83" s="53"/>
      <c r="AYK83" s="53"/>
      <c r="AYL83" s="53"/>
      <c r="AYM83" s="53"/>
      <c r="AYN83" s="53"/>
      <c r="AYO83" s="53"/>
      <c r="AYP83" s="53"/>
      <c r="AYQ83" s="53"/>
      <c r="AYR83" s="53"/>
      <c r="AYS83" s="53"/>
      <c r="AYT83" s="53"/>
      <c r="AYU83" s="53"/>
      <c r="AYV83" s="53"/>
      <c r="AYW83" s="53"/>
      <c r="AYX83" s="53"/>
      <c r="AYY83" s="53"/>
      <c r="AYZ83" s="53"/>
      <c r="AZA83" s="53"/>
      <c r="AZB83" s="53"/>
      <c r="AZC83" s="53"/>
      <c r="AZD83" s="53"/>
      <c r="AZE83" s="53"/>
      <c r="AZF83" s="53"/>
      <c r="AZG83" s="53"/>
      <c r="AZH83" s="53"/>
      <c r="AZI83" s="53"/>
      <c r="AZJ83" s="53"/>
      <c r="AZK83" s="53"/>
      <c r="AZL83" s="53"/>
      <c r="AZM83" s="53"/>
      <c r="AZN83" s="53"/>
      <c r="AZO83" s="53"/>
      <c r="AZP83" s="53"/>
      <c r="AZQ83" s="53"/>
      <c r="AZR83" s="53"/>
      <c r="AZS83" s="53"/>
      <c r="AZT83" s="53"/>
      <c r="AZU83" s="53"/>
      <c r="AZV83" s="53"/>
      <c r="AZW83" s="53"/>
      <c r="AZX83" s="53"/>
      <c r="AZY83" s="53"/>
      <c r="AZZ83" s="53"/>
      <c r="BAA83" s="53"/>
      <c r="BAB83" s="53"/>
      <c r="BAC83" s="53"/>
      <c r="BAD83" s="53"/>
      <c r="BAE83" s="53"/>
      <c r="BAF83" s="53"/>
      <c r="BAG83" s="53"/>
      <c r="BAH83" s="53"/>
      <c r="BAI83" s="53"/>
      <c r="BAJ83" s="53"/>
      <c r="BAK83" s="53"/>
      <c r="BAL83" s="53"/>
      <c r="BAM83" s="53"/>
      <c r="BAN83" s="53"/>
      <c r="BAO83" s="53"/>
      <c r="BAP83" s="53"/>
      <c r="BAQ83" s="53"/>
      <c r="BAR83" s="53"/>
      <c r="BAS83" s="53"/>
      <c r="BAT83" s="53"/>
      <c r="BAU83" s="53"/>
      <c r="BAV83" s="53"/>
      <c r="BAW83" s="53"/>
      <c r="BAX83" s="53"/>
      <c r="BAY83" s="53"/>
      <c r="BAZ83" s="53"/>
      <c r="BBA83" s="53"/>
      <c r="BBB83" s="53"/>
      <c r="BBC83" s="53"/>
      <c r="BBD83" s="53"/>
      <c r="BBE83" s="53"/>
      <c r="BBF83" s="53"/>
      <c r="BBG83" s="53"/>
      <c r="BBH83" s="53"/>
      <c r="BBI83" s="53"/>
      <c r="BBJ83" s="53"/>
      <c r="BBK83" s="53"/>
      <c r="BBL83" s="53"/>
      <c r="BBM83" s="53"/>
      <c r="BBN83" s="53"/>
      <c r="BBO83" s="53"/>
      <c r="BBP83" s="53"/>
      <c r="BBQ83" s="53"/>
      <c r="BBR83" s="53"/>
      <c r="BBS83" s="53"/>
      <c r="BBT83" s="53"/>
      <c r="BBU83" s="53"/>
      <c r="BBV83" s="53"/>
      <c r="BBW83" s="53"/>
      <c r="BBX83" s="53"/>
      <c r="BBY83" s="53"/>
      <c r="BBZ83" s="53"/>
      <c r="BCA83" s="53"/>
      <c r="BCB83" s="53"/>
      <c r="BCC83" s="53"/>
      <c r="BCD83" s="53"/>
      <c r="BCE83" s="53"/>
      <c r="BCF83" s="53"/>
      <c r="BCG83" s="53"/>
      <c r="BCH83" s="53"/>
      <c r="BCI83" s="53"/>
      <c r="BCJ83" s="53"/>
      <c r="BCK83" s="53"/>
      <c r="BCL83" s="53"/>
      <c r="BCM83" s="53"/>
      <c r="BCN83" s="53"/>
      <c r="BCO83" s="53"/>
      <c r="BCP83" s="53"/>
      <c r="BCQ83" s="53"/>
      <c r="BCR83" s="53"/>
      <c r="BCS83" s="53"/>
      <c r="BCT83" s="53"/>
      <c r="BCU83" s="53"/>
      <c r="BCV83" s="53"/>
      <c r="BCW83" s="53"/>
      <c r="BCX83" s="53"/>
      <c r="BCY83" s="53"/>
      <c r="BCZ83" s="53"/>
      <c r="BDA83" s="53"/>
      <c r="BDB83" s="53"/>
      <c r="BDC83" s="53"/>
      <c r="BDD83" s="53"/>
      <c r="BDE83" s="53"/>
      <c r="BDF83" s="53"/>
      <c r="BDG83" s="53"/>
      <c r="BDH83" s="53"/>
      <c r="BDI83" s="53"/>
      <c r="BDJ83" s="53"/>
      <c r="BDK83" s="53"/>
      <c r="BDL83" s="53"/>
      <c r="BDM83" s="53"/>
      <c r="BDN83" s="53"/>
      <c r="BDO83" s="53"/>
      <c r="BDP83" s="53"/>
      <c r="BDQ83" s="53"/>
      <c r="BDR83" s="53"/>
      <c r="BDS83" s="53"/>
      <c r="BDT83" s="53"/>
      <c r="BDU83" s="53"/>
      <c r="BDV83" s="53"/>
      <c r="BDW83" s="53"/>
      <c r="BDX83" s="53"/>
      <c r="BDY83" s="53"/>
      <c r="BDZ83" s="53"/>
      <c r="BEA83" s="53"/>
      <c r="BEB83" s="53"/>
      <c r="BEC83" s="53"/>
      <c r="BED83" s="53"/>
      <c r="BEE83" s="53"/>
      <c r="BEF83" s="53"/>
      <c r="BEG83" s="53"/>
      <c r="BEH83" s="53"/>
      <c r="BEI83" s="53"/>
      <c r="BEJ83" s="53"/>
      <c r="BEK83" s="53"/>
      <c r="BEL83" s="53"/>
      <c r="BEM83" s="53"/>
      <c r="BEN83" s="53"/>
      <c r="BEO83" s="53"/>
      <c r="BEP83" s="53"/>
      <c r="BEQ83" s="53"/>
      <c r="BER83" s="53"/>
      <c r="BES83" s="53"/>
      <c r="BET83" s="53"/>
      <c r="BEU83" s="53"/>
      <c r="BEV83" s="53"/>
      <c r="BEW83" s="53"/>
      <c r="BEX83" s="53"/>
      <c r="BEY83" s="53"/>
      <c r="BEZ83" s="53"/>
      <c r="BFA83" s="53"/>
      <c r="BFB83" s="53"/>
      <c r="BFC83" s="53"/>
      <c r="BFD83" s="53"/>
      <c r="BFE83" s="53"/>
      <c r="BFF83" s="53"/>
      <c r="BFG83" s="53"/>
      <c r="BFH83" s="53"/>
      <c r="BFI83" s="53"/>
      <c r="BFJ83" s="53"/>
      <c r="BFK83" s="53"/>
      <c r="BFL83" s="53"/>
      <c r="BFM83" s="53"/>
      <c r="BFN83" s="53"/>
      <c r="BFO83" s="53"/>
      <c r="BFP83" s="53"/>
      <c r="BFQ83" s="53"/>
      <c r="BFR83" s="53"/>
      <c r="BFS83" s="53"/>
      <c r="BFT83" s="53"/>
      <c r="BFU83" s="53"/>
      <c r="BFV83" s="53"/>
      <c r="BFW83" s="53"/>
      <c r="BFX83" s="53"/>
      <c r="BFY83" s="53"/>
      <c r="BFZ83" s="53"/>
      <c r="BGA83" s="53"/>
      <c r="BGB83" s="53"/>
      <c r="BGC83" s="53"/>
      <c r="BGD83" s="53"/>
      <c r="BGE83" s="53"/>
      <c r="BGF83" s="53"/>
      <c r="BGG83" s="53"/>
      <c r="BGH83" s="53"/>
      <c r="BGI83" s="53"/>
      <c r="BGJ83" s="53"/>
      <c r="BGK83" s="53"/>
      <c r="BGL83" s="53"/>
      <c r="BGM83" s="53"/>
      <c r="BGN83" s="53"/>
      <c r="BGO83" s="53"/>
      <c r="BGP83" s="53"/>
      <c r="BGQ83" s="53"/>
      <c r="BGR83" s="53"/>
      <c r="BGS83" s="53"/>
      <c r="BGT83" s="53"/>
      <c r="BGU83" s="53"/>
      <c r="BGV83" s="53"/>
      <c r="BGW83" s="53"/>
      <c r="BGX83" s="53"/>
      <c r="BGY83" s="53"/>
      <c r="BGZ83" s="53"/>
      <c r="BHA83" s="53"/>
      <c r="BHB83" s="53"/>
      <c r="BHC83" s="53"/>
      <c r="BHD83" s="53"/>
      <c r="BHE83" s="53"/>
      <c r="BHF83" s="53"/>
      <c r="BHG83" s="53"/>
      <c r="BHH83" s="53"/>
      <c r="BHI83" s="53"/>
      <c r="BHJ83" s="53"/>
      <c r="BHK83" s="53"/>
      <c r="BHL83" s="53"/>
      <c r="BHM83" s="53"/>
      <c r="BHN83" s="53"/>
      <c r="BHO83" s="53"/>
      <c r="BHP83" s="53"/>
      <c r="BHQ83" s="53"/>
      <c r="BHR83" s="53"/>
      <c r="BHS83" s="53"/>
      <c r="BHT83" s="53"/>
      <c r="BHU83" s="53"/>
      <c r="BHV83" s="53"/>
      <c r="BHW83" s="53"/>
      <c r="BHX83" s="53"/>
      <c r="BHY83" s="53"/>
      <c r="BHZ83" s="53"/>
      <c r="BIA83" s="53"/>
      <c r="BIB83" s="53"/>
      <c r="BIC83" s="53"/>
      <c r="BID83" s="53"/>
      <c r="BIE83" s="53"/>
      <c r="BIF83" s="53"/>
      <c r="BIG83" s="53"/>
      <c r="BIH83" s="53"/>
      <c r="BII83" s="53"/>
      <c r="BIJ83" s="53"/>
      <c r="BIK83" s="53"/>
      <c r="BIL83" s="53"/>
      <c r="BIM83" s="53"/>
      <c r="BIN83" s="53"/>
      <c r="BIO83" s="53"/>
      <c r="BIP83" s="53"/>
      <c r="BIQ83" s="53"/>
      <c r="BIR83" s="53"/>
      <c r="BIS83" s="53"/>
      <c r="BIT83" s="53"/>
      <c r="BIU83" s="53"/>
      <c r="BIV83" s="53"/>
      <c r="BIW83" s="53"/>
      <c r="BIX83" s="53"/>
      <c r="BIY83" s="53"/>
      <c r="BIZ83" s="53"/>
      <c r="BJA83" s="53"/>
      <c r="BJB83" s="53"/>
      <c r="BJC83" s="53"/>
      <c r="BJD83" s="53"/>
      <c r="BJE83" s="53"/>
      <c r="BJF83" s="53"/>
      <c r="BJG83" s="53"/>
      <c r="BJH83" s="53"/>
      <c r="BJI83" s="53"/>
      <c r="BJJ83" s="53"/>
      <c r="BJK83" s="53"/>
      <c r="BJL83" s="53"/>
      <c r="BJM83" s="53"/>
      <c r="BJN83" s="53"/>
      <c r="BJO83" s="53"/>
      <c r="BJP83" s="53"/>
      <c r="BJQ83" s="53"/>
      <c r="BJR83" s="53"/>
      <c r="BJS83" s="53"/>
      <c r="BJT83" s="53"/>
      <c r="BJU83" s="53"/>
      <c r="BJV83" s="53"/>
      <c r="BJW83" s="53"/>
      <c r="BJX83" s="53"/>
      <c r="BJY83" s="53"/>
      <c r="BJZ83" s="53"/>
      <c r="BKA83" s="53"/>
      <c r="BKB83" s="53"/>
      <c r="BKC83" s="53"/>
      <c r="BKD83" s="53"/>
      <c r="BKE83" s="53"/>
      <c r="BKF83" s="53"/>
      <c r="BKG83" s="53"/>
      <c r="BKH83" s="53"/>
      <c r="BKI83" s="53"/>
      <c r="BKJ83" s="53"/>
      <c r="BKK83" s="53"/>
      <c r="BKL83" s="53"/>
      <c r="BKM83" s="53"/>
      <c r="BKN83" s="53"/>
      <c r="BKO83" s="53"/>
      <c r="BKP83" s="53"/>
      <c r="BKQ83" s="53"/>
      <c r="BKR83" s="53"/>
      <c r="BKS83" s="53"/>
      <c r="BKT83" s="53"/>
      <c r="BKU83" s="53"/>
      <c r="BKV83" s="53"/>
      <c r="BKW83" s="53"/>
      <c r="BKX83" s="53"/>
      <c r="BKY83" s="53"/>
      <c r="BKZ83" s="53"/>
      <c r="BLA83" s="53"/>
      <c r="BLB83" s="53"/>
      <c r="BLC83" s="53"/>
      <c r="BLD83" s="53"/>
      <c r="BLE83" s="53"/>
      <c r="BLF83" s="53"/>
      <c r="BLG83" s="53"/>
      <c r="BLH83" s="53"/>
      <c r="BLI83" s="53"/>
      <c r="BLJ83" s="53"/>
      <c r="BLK83" s="53"/>
      <c r="BLL83" s="53"/>
      <c r="BLM83" s="53"/>
      <c r="BLN83" s="53"/>
      <c r="BLO83" s="53"/>
      <c r="BLP83" s="53"/>
      <c r="BLQ83" s="53"/>
      <c r="BLR83" s="53"/>
      <c r="BLS83" s="53"/>
      <c r="BLT83" s="53"/>
      <c r="BLU83" s="53"/>
      <c r="BLV83" s="53"/>
      <c r="BLW83" s="53"/>
      <c r="BLX83" s="53"/>
      <c r="BLY83" s="53"/>
      <c r="BLZ83" s="53"/>
      <c r="BMA83" s="53"/>
      <c r="BMB83" s="53"/>
      <c r="BMC83" s="53"/>
      <c r="BMD83" s="53"/>
      <c r="BME83" s="53"/>
      <c r="BMF83" s="53"/>
      <c r="BMG83" s="53"/>
      <c r="BMH83" s="53"/>
      <c r="BMI83" s="53"/>
      <c r="BMJ83" s="53"/>
      <c r="BMK83" s="53"/>
      <c r="BML83" s="53"/>
      <c r="BMM83" s="53"/>
      <c r="BMN83" s="53"/>
      <c r="BMO83" s="53"/>
      <c r="BMP83" s="53"/>
      <c r="BMQ83" s="53"/>
      <c r="BMR83" s="53"/>
      <c r="BMS83" s="53"/>
      <c r="BMT83" s="53"/>
      <c r="BMU83" s="53"/>
      <c r="BMV83" s="53"/>
      <c r="BMW83" s="53"/>
      <c r="BMX83" s="53"/>
      <c r="BMY83" s="53"/>
      <c r="BMZ83" s="53"/>
      <c r="BNA83" s="53"/>
      <c r="BNB83" s="53"/>
      <c r="BNC83" s="53"/>
      <c r="BND83" s="53"/>
      <c r="BNE83" s="53"/>
      <c r="BNF83" s="53"/>
      <c r="BNG83" s="53"/>
      <c r="BNH83" s="53"/>
      <c r="BNI83" s="53"/>
      <c r="BNJ83" s="53"/>
      <c r="BNK83" s="53"/>
      <c r="BNL83" s="53"/>
      <c r="BNM83" s="53"/>
      <c r="BNN83" s="53"/>
      <c r="BNO83" s="53"/>
      <c r="BNP83" s="53"/>
      <c r="BNQ83" s="53"/>
      <c r="BNR83" s="53"/>
      <c r="BNS83" s="53"/>
      <c r="BNT83" s="53"/>
      <c r="BNU83" s="53"/>
      <c r="BNV83" s="53"/>
      <c r="BNW83" s="53"/>
      <c r="BNX83" s="53"/>
      <c r="BNY83" s="53"/>
      <c r="BNZ83" s="53"/>
      <c r="BOA83" s="53"/>
      <c r="BOB83" s="53"/>
      <c r="BOC83" s="53"/>
      <c r="BOD83" s="53"/>
      <c r="BOE83" s="53"/>
      <c r="BOF83" s="53"/>
      <c r="BOG83" s="53"/>
      <c r="BOH83" s="53"/>
      <c r="BOI83" s="53"/>
      <c r="BOJ83" s="53"/>
      <c r="BOK83" s="53"/>
      <c r="BOL83" s="53"/>
      <c r="BOM83" s="53"/>
      <c r="BON83" s="53"/>
      <c r="BOO83" s="53"/>
      <c r="BOP83" s="53"/>
      <c r="BOQ83" s="53"/>
      <c r="BOR83" s="53"/>
      <c r="BOS83" s="53"/>
      <c r="BOT83" s="53"/>
      <c r="BOU83" s="53"/>
      <c r="BOV83" s="53"/>
      <c r="BOW83" s="53"/>
      <c r="BOX83" s="53"/>
      <c r="BOY83" s="53"/>
      <c r="BOZ83" s="53"/>
      <c r="BPA83" s="53"/>
      <c r="BPB83" s="53"/>
      <c r="BPC83" s="53"/>
      <c r="BPD83" s="53"/>
      <c r="BPE83" s="53"/>
      <c r="BPF83" s="53"/>
      <c r="BPG83" s="53"/>
      <c r="BPH83" s="53"/>
      <c r="BPI83" s="53"/>
      <c r="BPJ83" s="53"/>
      <c r="BPK83" s="53"/>
      <c r="BPL83" s="53"/>
      <c r="BPM83" s="53"/>
      <c r="BPN83" s="53"/>
      <c r="BPO83" s="53"/>
      <c r="BPP83" s="53"/>
      <c r="BPQ83" s="53"/>
      <c r="BPR83" s="53"/>
      <c r="BPS83" s="53"/>
      <c r="BPT83" s="53"/>
      <c r="BPU83" s="53"/>
      <c r="BPV83" s="53"/>
      <c r="BPW83" s="53"/>
      <c r="BPX83" s="53"/>
      <c r="BPY83" s="53"/>
      <c r="BPZ83" s="53"/>
      <c r="BQA83" s="53"/>
      <c r="BQB83" s="53"/>
      <c r="BQC83" s="53"/>
      <c r="BQD83" s="53"/>
      <c r="BQE83" s="53"/>
      <c r="BQF83" s="53"/>
      <c r="BQG83" s="53"/>
      <c r="BQH83" s="53"/>
      <c r="BQI83" s="53"/>
      <c r="BQJ83" s="53"/>
      <c r="BQK83" s="53"/>
      <c r="BQL83" s="53"/>
      <c r="BQM83" s="53"/>
      <c r="BQN83" s="53"/>
      <c r="BQO83" s="53"/>
      <c r="BQP83" s="53"/>
      <c r="BQQ83" s="53"/>
      <c r="BQR83" s="53"/>
      <c r="BQS83" s="53"/>
      <c r="BQT83" s="53"/>
      <c r="BQU83" s="53"/>
      <c r="BQV83" s="53"/>
      <c r="BQW83" s="53"/>
      <c r="BQX83" s="53"/>
      <c r="BQY83" s="53"/>
      <c r="BQZ83" s="53"/>
      <c r="BRA83" s="53"/>
      <c r="BRB83" s="53"/>
      <c r="BRC83" s="53"/>
      <c r="BRD83" s="53"/>
      <c r="BRE83" s="53"/>
      <c r="BRF83" s="53"/>
      <c r="BRG83" s="53"/>
      <c r="BRH83" s="53"/>
      <c r="BRI83" s="53"/>
      <c r="BRJ83" s="53"/>
      <c r="BRK83" s="53"/>
      <c r="BRL83" s="53"/>
      <c r="BRM83" s="53"/>
      <c r="BRN83" s="53"/>
      <c r="BRO83" s="53"/>
      <c r="BRP83" s="53"/>
      <c r="BRQ83" s="53"/>
      <c r="BRR83" s="53"/>
      <c r="BRS83" s="53"/>
      <c r="BRT83" s="53"/>
      <c r="BRU83" s="53"/>
      <c r="BRV83" s="53"/>
      <c r="BRW83" s="53"/>
      <c r="BRX83" s="53"/>
      <c r="BRY83" s="53"/>
      <c r="BRZ83" s="53"/>
      <c r="BSA83" s="53"/>
      <c r="BSB83" s="53"/>
      <c r="BSC83" s="53"/>
      <c r="BSD83" s="53"/>
      <c r="BSE83" s="53"/>
      <c r="BSF83" s="53"/>
      <c r="BSG83" s="53"/>
      <c r="BSH83" s="53"/>
      <c r="BSI83" s="53"/>
      <c r="BSJ83" s="53"/>
      <c r="BSK83" s="53"/>
      <c r="BSL83" s="53"/>
      <c r="BSM83" s="53"/>
      <c r="BSN83" s="53"/>
      <c r="BSO83" s="53"/>
      <c r="BSP83" s="53"/>
      <c r="BSQ83" s="53"/>
      <c r="BSR83" s="53"/>
      <c r="BSS83" s="53"/>
      <c r="BST83" s="53"/>
      <c r="BSU83" s="53"/>
      <c r="BSV83" s="53"/>
      <c r="BSW83" s="53"/>
      <c r="BSX83" s="53"/>
      <c r="BSY83" s="53"/>
      <c r="BSZ83" s="53"/>
      <c r="BTA83" s="53"/>
      <c r="BTB83" s="53"/>
      <c r="BTC83" s="53"/>
      <c r="BTD83" s="53"/>
      <c r="BTE83" s="53"/>
      <c r="BTF83" s="53"/>
      <c r="BTG83" s="53"/>
      <c r="BTH83" s="53"/>
      <c r="BTI83" s="53"/>
      <c r="BTJ83" s="53"/>
      <c r="BTK83" s="53"/>
      <c r="BTL83" s="53"/>
      <c r="BTM83" s="53"/>
      <c r="BTN83" s="53"/>
      <c r="BTO83" s="53"/>
      <c r="BTP83" s="53"/>
      <c r="BTQ83" s="53"/>
      <c r="BTR83" s="53"/>
      <c r="BTS83" s="53"/>
      <c r="BTT83" s="53"/>
      <c r="BTU83" s="53"/>
      <c r="BTV83" s="53"/>
      <c r="BTW83" s="53"/>
      <c r="BTX83" s="53"/>
      <c r="BTY83" s="53"/>
      <c r="BTZ83" s="53"/>
      <c r="BUA83" s="53"/>
      <c r="BUB83" s="53"/>
      <c r="BUC83" s="53"/>
      <c r="BUD83" s="53"/>
      <c r="BUE83" s="53"/>
      <c r="BUF83" s="53"/>
      <c r="BUG83" s="53"/>
      <c r="BUH83" s="53"/>
      <c r="BUI83" s="53"/>
      <c r="BUJ83" s="53"/>
      <c r="BUK83" s="53"/>
      <c r="BUL83" s="53"/>
      <c r="BUM83" s="53"/>
      <c r="BUN83" s="53"/>
      <c r="BUO83" s="53"/>
      <c r="BUP83" s="53"/>
      <c r="BUQ83" s="53"/>
      <c r="BUR83" s="53"/>
      <c r="BUS83" s="53"/>
      <c r="BUT83" s="53"/>
      <c r="BUU83" s="53"/>
      <c r="BUV83" s="53"/>
      <c r="BUW83" s="53"/>
      <c r="BUX83" s="53"/>
      <c r="BUY83" s="53"/>
      <c r="BUZ83" s="53"/>
      <c r="BVA83" s="53"/>
      <c r="BVB83" s="53"/>
      <c r="BVC83" s="53"/>
      <c r="BVD83" s="53"/>
      <c r="BVE83" s="53"/>
      <c r="BVF83" s="53"/>
      <c r="BVG83" s="53"/>
      <c r="BVH83" s="53"/>
      <c r="BVI83" s="53"/>
      <c r="BVJ83" s="53"/>
      <c r="BVK83" s="53"/>
      <c r="BVL83" s="53"/>
      <c r="BVM83" s="53"/>
      <c r="BVN83" s="53"/>
      <c r="BVO83" s="53"/>
      <c r="BVP83" s="53"/>
      <c r="BVQ83" s="53"/>
      <c r="BVR83" s="53"/>
      <c r="BVS83" s="53"/>
      <c r="BVT83" s="53"/>
      <c r="BVU83" s="53"/>
      <c r="BVV83" s="53"/>
      <c r="BVW83" s="53"/>
      <c r="BVX83" s="53"/>
      <c r="BVY83" s="53"/>
      <c r="BVZ83" s="53"/>
      <c r="BWA83" s="53"/>
      <c r="BWB83" s="53"/>
      <c r="BWC83" s="53"/>
      <c r="BWD83" s="53"/>
      <c r="BWE83" s="53"/>
      <c r="BWF83" s="53"/>
      <c r="BWG83" s="53"/>
      <c r="BWH83" s="53"/>
      <c r="BWI83" s="53"/>
      <c r="BWJ83" s="53"/>
      <c r="BWK83" s="53"/>
      <c r="BWL83" s="53"/>
      <c r="BWM83" s="53"/>
      <c r="BWN83" s="53"/>
      <c r="BWO83" s="53"/>
      <c r="BWP83" s="53"/>
      <c r="BWQ83" s="53"/>
      <c r="BWR83" s="53"/>
      <c r="BWS83" s="53"/>
      <c r="BWT83" s="53"/>
      <c r="BWU83" s="53"/>
      <c r="BWV83" s="53"/>
      <c r="BWW83" s="53"/>
      <c r="BWX83" s="53"/>
      <c r="BWY83" s="53"/>
      <c r="BWZ83" s="53"/>
      <c r="BXA83" s="53"/>
      <c r="BXB83" s="53"/>
      <c r="BXC83" s="53"/>
      <c r="BXD83" s="53"/>
      <c r="BXE83" s="53"/>
      <c r="BXF83" s="53"/>
      <c r="BXG83" s="53"/>
      <c r="BXH83" s="53"/>
      <c r="BXI83" s="53"/>
      <c r="BXJ83" s="53"/>
      <c r="BXK83" s="53"/>
      <c r="BXL83" s="53"/>
      <c r="BXM83" s="53"/>
      <c r="BXN83" s="53"/>
      <c r="BXO83" s="53"/>
      <c r="BXP83" s="53"/>
      <c r="BXQ83" s="53"/>
      <c r="BXR83" s="53"/>
      <c r="BXS83" s="53"/>
      <c r="BXT83" s="53"/>
      <c r="BXU83" s="53"/>
      <c r="BXV83" s="53"/>
      <c r="BXW83" s="53"/>
      <c r="BXX83" s="53"/>
      <c r="BXY83" s="53"/>
      <c r="BXZ83" s="53"/>
      <c r="BYA83" s="53"/>
      <c r="BYB83" s="53"/>
      <c r="BYC83" s="53"/>
      <c r="BYD83" s="53"/>
      <c r="BYE83" s="53"/>
      <c r="BYF83" s="53"/>
      <c r="BYG83" s="53"/>
      <c r="BYH83" s="53"/>
      <c r="BYI83" s="53"/>
      <c r="BYJ83" s="53"/>
      <c r="BYK83" s="53"/>
      <c r="BYL83" s="53"/>
      <c r="BYM83" s="53"/>
      <c r="BYN83" s="53"/>
      <c r="BYO83" s="53"/>
      <c r="BYP83" s="53"/>
      <c r="BYQ83" s="53"/>
      <c r="BYR83" s="53"/>
      <c r="BYS83" s="53"/>
      <c r="BYT83" s="53"/>
      <c r="BYU83" s="53"/>
      <c r="BYV83" s="53"/>
      <c r="BYW83" s="53"/>
      <c r="BYX83" s="53"/>
      <c r="BYY83" s="53"/>
      <c r="BYZ83" s="53"/>
      <c r="BZA83" s="53"/>
      <c r="BZB83" s="53"/>
      <c r="BZC83" s="53"/>
      <c r="BZD83" s="53"/>
      <c r="BZE83" s="53"/>
      <c r="BZF83" s="53"/>
      <c r="BZG83" s="53"/>
      <c r="BZH83" s="53"/>
      <c r="BZI83" s="53"/>
      <c r="BZJ83" s="53"/>
      <c r="BZK83" s="53"/>
      <c r="BZL83" s="53"/>
      <c r="BZM83" s="53"/>
      <c r="BZN83" s="53"/>
      <c r="BZO83" s="53"/>
      <c r="BZP83" s="53"/>
      <c r="BZQ83" s="53"/>
      <c r="BZR83" s="53"/>
      <c r="BZS83" s="53"/>
      <c r="BZT83" s="53"/>
      <c r="BZU83" s="53"/>
      <c r="BZV83" s="53"/>
      <c r="BZW83" s="53"/>
      <c r="BZX83" s="53"/>
      <c r="BZY83" s="53"/>
      <c r="BZZ83" s="53"/>
      <c r="CAA83" s="53"/>
      <c r="CAB83" s="53"/>
      <c r="CAC83" s="53"/>
      <c r="CAD83" s="53"/>
      <c r="CAE83" s="53"/>
      <c r="CAF83" s="53"/>
      <c r="CAG83" s="53"/>
      <c r="CAH83" s="53"/>
      <c r="CAI83" s="53"/>
      <c r="CAJ83" s="53"/>
      <c r="CAK83" s="53"/>
      <c r="CAL83" s="53"/>
      <c r="CAM83" s="53"/>
      <c r="CAN83" s="53"/>
      <c r="CAO83" s="53"/>
      <c r="CAP83" s="53"/>
      <c r="CAQ83" s="53"/>
      <c r="CAR83" s="53"/>
      <c r="CAS83" s="53"/>
      <c r="CAT83" s="53"/>
      <c r="CAU83" s="53"/>
      <c r="CAV83" s="53"/>
      <c r="CAW83" s="53"/>
      <c r="CAX83" s="53"/>
      <c r="CAY83" s="53"/>
      <c r="CAZ83" s="53"/>
      <c r="CBA83" s="53"/>
      <c r="CBB83" s="53"/>
      <c r="CBC83" s="53"/>
      <c r="CBD83" s="53"/>
      <c r="CBE83" s="53"/>
      <c r="CBF83" s="53"/>
      <c r="CBG83" s="53"/>
      <c r="CBH83" s="53"/>
      <c r="CBI83" s="53"/>
      <c r="CBJ83" s="53"/>
      <c r="CBK83" s="53"/>
      <c r="CBL83" s="53"/>
      <c r="CBM83" s="53"/>
      <c r="CBN83" s="53"/>
      <c r="CBO83" s="53"/>
      <c r="CBP83" s="53"/>
      <c r="CBQ83" s="53"/>
      <c r="CBR83" s="53"/>
      <c r="CBS83" s="53"/>
      <c r="CBT83" s="53"/>
      <c r="CBU83" s="53"/>
      <c r="CBV83" s="53"/>
      <c r="CBW83" s="53"/>
      <c r="CBX83" s="53"/>
      <c r="CBY83" s="53"/>
      <c r="CBZ83" s="53"/>
      <c r="CCA83" s="53"/>
      <c r="CCB83" s="53"/>
      <c r="CCC83" s="53"/>
      <c r="CCD83" s="53"/>
      <c r="CCE83" s="53"/>
      <c r="CCF83" s="53"/>
      <c r="CCG83" s="53"/>
      <c r="CCH83" s="53"/>
      <c r="CCI83" s="53"/>
      <c r="CCJ83" s="53"/>
      <c r="CCK83" s="53"/>
      <c r="CCL83" s="53"/>
      <c r="CCM83" s="53"/>
      <c r="CCN83" s="53"/>
      <c r="CCO83" s="53"/>
      <c r="CCP83" s="53"/>
      <c r="CCQ83" s="53"/>
      <c r="CCR83" s="53"/>
      <c r="CCS83" s="53"/>
      <c r="CCT83" s="53"/>
      <c r="CCU83" s="53"/>
      <c r="CCV83" s="53"/>
      <c r="CCW83" s="53"/>
      <c r="CCX83" s="53"/>
      <c r="CCY83" s="53"/>
      <c r="CCZ83" s="53"/>
      <c r="CDA83" s="53"/>
      <c r="CDB83" s="53"/>
      <c r="CDC83" s="53"/>
      <c r="CDD83" s="53"/>
      <c r="CDE83" s="53"/>
      <c r="CDF83" s="53"/>
      <c r="CDG83" s="53"/>
      <c r="CDH83" s="53"/>
      <c r="CDI83" s="53"/>
      <c r="CDJ83" s="53"/>
      <c r="CDK83" s="53"/>
      <c r="CDL83" s="53"/>
      <c r="CDM83" s="53"/>
      <c r="CDN83" s="53"/>
      <c r="CDO83" s="53"/>
      <c r="CDP83" s="53"/>
      <c r="CDQ83" s="53"/>
      <c r="CDR83" s="53"/>
      <c r="CDS83" s="53"/>
      <c r="CDT83" s="53"/>
      <c r="CDU83" s="53"/>
      <c r="CDV83" s="53"/>
      <c r="CDW83" s="53"/>
      <c r="CDX83" s="53"/>
      <c r="CDY83" s="53"/>
      <c r="CDZ83" s="53"/>
      <c r="CEA83" s="53"/>
      <c r="CEB83" s="53"/>
      <c r="CEC83" s="53"/>
      <c r="CED83" s="53"/>
      <c r="CEE83" s="53"/>
      <c r="CEF83" s="53"/>
      <c r="CEG83" s="53"/>
      <c r="CEH83" s="53"/>
      <c r="CEI83" s="53"/>
      <c r="CEJ83" s="53"/>
      <c r="CEK83" s="53"/>
      <c r="CEL83" s="53"/>
      <c r="CEM83" s="53"/>
      <c r="CEN83" s="53"/>
      <c r="CEO83" s="53"/>
      <c r="CEP83" s="53"/>
      <c r="CEQ83" s="53"/>
      <c r="CER83" s="53"/>
      <c r="CES83" s="53"/>
      <c r="CET83" s="53"/>
      <c r="CEU83" s="53"/>
      <c r="CEV83" s="53"/>
      <c r="CEW83" s="53"/>
      <c r="CEX83" s="53"/>
      <c r="CEY83" s="53"/>
      <c r="CEZ83" s="53"/>
      <c r="CFA83" s="53"/>
      <c r="CFB83" s="53"/>
      <c r="CFC83" s="53"/>
      <c r="CFD83" s="53"/>
      <c r="CFE83" s="53"/>
      <c r="CFF83" s="53"/>
      <c r="CFG83" s="53"/>
      <c r="CFH83" s="53"/>
      <c r="CFI83" s="53"/>
      <c r="CFJ83" s="53"/>
      <c r="CFK83" s="53"/>
      <c r="CFL83" s="53"/>
      <c r="CFM83" s="53"/>
      <c r="CFN83" s="53"/>
      <c r="CFO83" s="53"/>
      <c r="CFP83" s="53"/>
      <c r="CFQ83" s="53"/>
      <c r="CFR83" s="53"/>
      <c r="CFS83" s="53"/>
      <c r="CFT83" s="53"/>
      <c r="CFU83" s="53"/>
      <c r="CFV83" s="53"/>
      <c r="CFW83" s="53"/>
      <c r="CFX83" s="53"/>
      <c r="CFY83" s="53"/>
      <c r="CFZ83" s="53"/>
      <c r="CGA83" s="53"/>
      <c r="CGB83" s="53"/>
      <c r="CGC83" s="53"/>
      <c r="CGD83" s="53"/>
      <c r="CGE83" s="53"/>
      <c r="CGF83" s="53"/>
      <c r="CGG83" s="53"/>
      <c r="CGH83" s="53"/>
      <c r="CGI83" s="53"/>
      <c r="CGJ83" s="53"/>
      <c r="CGK83" s="53"/>
      <c r="CGL83" s="53"/>
      <c r="CGM83" s="53"/>
      <c r="CGN83" s="53"/>
      <c r="CGO83" s="53"/>
      <c r="CGP83" s="53"/>
      <c r="CGQ83" s="53"/>
      <c r="CGR83" s="53"/>
      <c r="CGS83" s="53"/>
      <c r="CGT83" s="53"/>
      <c r="CGU83" s="53"/>
      <c r="CGV83" s="53"/>
      <c r="CGW83" s="53"/>
      <c r="CGX83" s="53"/>
      <c r="CGY83" s="53"/>
      <c r="CGZ83" s="53"/>
      <c r="CHA83" s="53"/>
      <c r="CHB83" s="53"/>
      <c r="CHC83" s="53"/>
      <c r="CHD83" s="53"/>
      <c r="CHE83" s="53"/>
      <c r="CHF83" s="53"/>
      <c r="CHG83" s="53"/>
      <c r="CHH83" s="53"/>
      <c r="CHI83" s="53"/>
      <c r="CHJ83" s="53"/>
      <c r="CHK83" s="53"/>
      <c r="CHL83" s="53"/>
      <c r="CHM83" s="53"/>
      <c r="CHN83" s="53"/>
      <c r="CHO83" s="53"/>
      <c r="CHP83" s="53"/>
      <c r="CHQ83" s="53"/>
      <c r="CHR83" s="53"/>
      <c r="CHS83" s="53"/>
      <c r="CHT83" s="53"/>
      <c r="CHU83" s="53"/>
      <c r="CHV83" s="53"/>
      <c r="CHW83" s="53"/>
      <c r="CHX83" s="53"/>
      <c r="CHY83" s="53"/>
      <c r="CHZ83" s="53"/>
      <c r="CIA83" s="53"/>
      <c r="CIB83" s="53"/>
      <c r="CIC83" s="53"/>
      <c r="CID83" s="53"/>
      <c r="CIE83" s="53"/>
      <c r="CIF83" s="53"/>
      <c r="CIG83" s="53"/>
      <c r="CIH83" s="53"/>
      <c r="CII83" s="53"/>
      <c r="CIJ83" s="53"/>
      <c r="CIK83" s="53"/>
      <c r="CIL83" s="53"/>
      <c r="CIM83" s="53"/>
      <c r="CIN83" s="53"/>
      <c r="CIO83" s="53"/>
      <c r="CIP83" s="53"/>
      <c r="CIQ83" s="53"/>
      <c r="CIR83" s="53"/>
      <c r="CIS83" s="53"/>
      <c r="CIT83" s="53"/>
      <c r="CIU83" s="53"/>
      <c r="CIV83" s="53"/>
      <c r="CIW83" s="53"/>
      <c r="CIX83" s="53"/>
      <c r="CIY83" s="53"/>
      <c r="CIZ83" s="53"/>
      <c r="CJA83" s="53"/>
      <c r="CJB83" s="53"/>
      <c r="CJC83" s="53"/>
      <c r="CJD83" s="53"/>
      <c r="CJE83" s="53"/>
      <c r="CJF83" s="53"/>
      <c r="CJG83" s="53"/>
      <c r="CJH83" s="53"/>
      <c r="CJI83" s="53"/>
      <c r="CJJ83" s="53"/>
      <c r="CJK83" s="53"/>
      <c r="CJL83" s="53"/>
      <c r="CJM83" s="53"/>
      <c r="CJN83" s="53"/>
      <c r="CJO83" s="53"/>
      <c r="CJP83" s="53"/>
      <c r="CJQ83" s="53"/>
      <c r="CJR83" s="53"/>
      <c r="CJS83" s="53"/>
      <c r="CJT83" s="53"/>
      <c r="CJU83" s="53"/>
      <c r="CJV83" s="53"/>
      <c r="CJW83" s="53"/>
      <c r="CJX83" s="53"/>
      <c r="CJY83" s="53"/>
      <c r="CJZ83" s="53"/>
      <c r="CKA83" s="53"/>
      <c r="CKB83" s="53"/>
      <c r="CKC83" s="53"/>
      <c r="CKD83" s="53"/>
      <c r="CKE83" s="53"/>
      <c r="CKF83" s="53"/>
      <c r="CKG83" s="53"/>
      <c r="CKH83" s="53"/>
      <c r="CKI83" s="53"/>
      <c r="CKJ83" s="53"/>
      <c r="CKK83" s="53"/>
      <c r="CKL83" s="53"/>
      <c r="CKM83" s="53"/>
      <c r="CKN83" s="53"/>
      <c r="CKO83" s="53"/>
      <c r="CKP83" s="53"/>
      <c r="CKQ83" s="53"/>
      <c r="CKR83" s="53"/>
      <c r="CKS83" s="53"/>
      <c r="CKT83" s="53"/>
      <c r="CKU83" s="53"/>
      <c r="CKV83" s="53"/>
      <c r="CKW83" s="53"/>
      <c r="CKX83" s="53"/>
      <c r="CKY83" s="53"/>
      <c r="CKZ83" s="53"/>
      <c r="CLA83" s="53"/>
      <c r="CLB83" s="53"/>
      <c r="CLC83" s="53"/>
      <c r="CLD83" s="53"/>
      <c r="CLE83" s="53"/>
      <c r="CLF83" s="53"/>
      <c r="CLG83" s="53"/>
      <c r="CLH83" s="53"/>
      <c r="CLI83" s="53"/>
      <c r="CLJ83" s="53"/>
      <c r="CLK83" s="53"/>
      <c r="CLL83" s="53"/>
      <c r="CLM83" s="53"/>
      <c r="CLN83" s="53"/>
      <c r="CLO83" s="53"/>
      <c r="CLP83" s="53"/>
      <c r="CLQ83" s="53"/>
      <c r="CLR83" s="53"/>
      <c r="CLS83" s="53"/>
      <c r="CLT83" s="53"/>
      <c r="CLU83" s="53"/>
      <c r="CLV83" s="53"/>
      <c r="CLW83" s="53"/>
      <c r="CLX83" s="53"/>
      <c r="CLY83" s="53"/>
      <c r="CLZ83" s="53"/>
      <c r="CMA83" s="53"/>
      <c r="CMB83" s="53"/>
      <c r="CMC83" s="53"/>
      <c r="CMD83" s="53"/>
      <c r="CME83" s="53"/>
      <c r="CMF83" s="53"/>
      <c r="CMG83" s="53"/>
      <c r="CMH83" s="53"/>
      <c r="CMI83" s="53"/>
      <c r="CMJ83" s="53"/>
      <c r="CMK83" s="53"/>
      <c r="CML83" s="53"/>
      <c r="CMM83" s="53"/>
      <c r="CMN83" s="53"/>
      <c r="CMO83" s="53"/>
      <c r="CMP83" s="53"/>
      <c r="CMQ83" s="53"/>
      <c r="CMR83" s="53"/>
      <c r="CMS83" s="53"/>
      <c r="CMT83" s="53"/>
      <c r="CMU83" s="53"/>
      <c r="CMV83" s="53"/>
      <c r="CMW83" s="53"/>
      <c r="CMX83" s="53"/>
      <c r="CMY83" s="53"/>
      <c r="CMZ83" s="53"/>
      <c r="CNA83" s="53"/>
      <c r="CNB83" s="53"/>
      <c r="CNC83" s="53"/>
      <c r="CND83" s="53"/>
      <c r="CNE83" s="53"/>
      <c r="CNF83" s="53"/>
      <c r="CNG83" s="53"/>
      <c r="CNH83" s="53"/>
      <c r="CNI83" s="53"/>
      <c r="CNJ83" s="53"/>
      <c r="CNK83" s="53"/>
      <c r="CNL83" s="53"/>
      <c r="CNM83" s="53"/>
      <c r="CNN83" s="53"/>
      <c r="CNO83" s="53"/>
      <c r="CNP83" s="53"/>
      <c r="CNQ83" s="53"/>
      <c r="CNR83" s="53"/>
      <c r="CNS83" s="53"/>
      <c r="CNT83" s="53"/>
      <c r="CNU83" s="53"/>
      <c r="CNV83" s="53"/>
      <c r="CNW83" s="53"/>
      <c r="CNX83" s="53"/>
      <c r="CNY83" s="53"/>
      <c r="CNZ83" s="53"/>
      <c r="COA83" s="53"/>
      <c r="COB83" s="53"/>
      <c r="COC83" s="53"/>
      <c r="COD83" s="53"/>
      <c r="COE83" s="53"/>
      <c r="COF83" s="53"/>
      <c r="COG83" s="53"/>
      <c r="COH83" s="53"/>
      <c r="COI83" s="53"/>
      <c r="COJ83" s="53"/>
      <c r="COK83" s="53"/>
      <c r="COL83" s="53"/>
      <c r="COM83" s="53"/>
      <c r="CON83" s="53"/>
      <c r="COO83" s="53"/>
      <c r="COP83" s="53"/>
      <c r="COQ83" s="53"/>
      <c r="COR83" s="53"/>
      <c r="COS83" s="53"/>
      <c r="COT83" s="53"/>
      <c r="COU83" s="53"/>
      <c r="COV83" s="53"/>
      <c r="COW83" s="53"/>
      <c r="COX83" s="53"/>
      <c r="COY83" s="53"/>
      <c r="COZ83" s="53"/>
      <c r="CPA83" s="53"/>
      <c r="CPB83" s="53"/>
      <c r="CPC83" s="53"/>
      <c r="CPD83" s="53"/>
      <c r="CPE83" s="53"/>
      <c r="CPF83" s="53"/>
      <c r="CPG83" s="53"/>
      <c r="CPH83" s="53"/>
      <c r="CPI83" s="53"/>
      <c r="CPJ83" s="53"/>
      <c r="CPK83" s="53"/>
      <c r="CPL83" s="53"/>
      <c r="CPM83" s="53"/>
      <c r="CPN83" s="53"/>
      <c r="CPO83" s="53"/>
      <c r="CPP83" s="53"/>
      <c r="CPQ83" s="53"/>
      <c r="CPR83" s="53"/>
      <c r="CPS83" s="53"/>
      <c r="CPT83" s="53"/>
      <c r="CPU83" s="53"/>
      <c r="CPV83" s="53"/>
      <c r="CPW83" s="53"/>
      <c r="CPX83" s="53"/>
      <c r="CPY83" s="53"/>
      <c r="CPZ83" s="53"/>
      <c r="CQA83" s="53"/>
      <c r="CQB83" s="53"/>
      <c r="CQC83" s="53"/>
      <c r="CQD83" s="53"/>
      <c r="CQE83" s="53"/>
      <c r="CQF83" s="53"/>
      <c r="CQG83" s="53"/>
      <c r="CQH83" s="53"/>
      <c r="CQI83" s="53"/>
      <c r="CQJ83" s="53"/>
      <c r="CQK83" s="53"/>
      <c r="CQL83" s="53"/>
      <c r="CQM83" s="53"/>
      <c r="CQN83" s="53"/>
      <c r="CQO83" s="53"/>
      <c r="CQP83" s="53"/>
      <c r="CQQ83" s="53"/>
      <c r="CQR83" s="53"/>
      <c r="CQS83" s="53"/>
      <c r="CQT83" s="53"/>
      <c r="CQU83" s="53"/>
      <c r="CQV83" s="53"/>
      <c r="CQW83" s="53"/>
      <c r="CQX83" s="53"/>
      <c r="CQY83" s="53"/>
      <c r="CQZ83" s="53"/>
      <c r="CRA83" s="53"/>
      <c r="CRB83" s="53"/>
      <c r="CRC83" s="53"/>
      <c r="CRD83" s="53"/>
      <c r="CRE83" s="53"/>
      <c r="CRF83" s="53"/>
      <c r="CRG83" s="53"/>
      <c r="CRH83" s="53"/>
      <c r="CRI83" s="53"/>
      <c r="CRJ83" s="53"/>
      <c r="CRK83" s="53"/>
      <c r="CRL83" s="53"/>
      <c r="CRM83" s="53"/>
      <c r="CRN83" s="53"/>
      <c r="CRO83" s="53"/>
      <c r="CRP83" s="53"/>
      <c r="CRQ83" s="53"/>
      <c r="CRR83" s="53"/>
      <c r="CRS83" s="53"/>
      <c r="CRT83" s="53"/>
      <c r="CRU83" s="53"/>
      <c r="CRV83" s="53"/>
      <c r="CRW83" s="53"/>
      <c r="CRX83" s="53"/>
      <c r="CRY83" s="53"/>
      <c r="CRZ83" s="53"/>
      <c r="CSA83" s="53"/>
      <c r="CSB83" s="53"/>
      <c r="CSC83" s="53"/>
      <c r="CSD83" s="53"/>
      <c r="CSE83" s="53"/>
      <c r="CSF83" s="53"/>
      <c r="CSG83" s="53"/>
      <c r="CSH83" s="53"/>
      <c r="CSI83" s="53"/>
      <c r="CSJ83" s="53"/>
      <c r="CSK83" s="53"/>
      <c r="CSL83" s="53"/>
      <c r="CSM83" s="53"/>
      <c r="CSN83" s="53"/>
      <c r="CSO83" s="53"/>
      <c r="CSP83" s="53"/>
      <c r="CSQ83" s="53"/>
      <c r="CSR83" s="53"/>
      <c r="CSS83" s="53"/>
      <c r="CST83" s="53"/>
      <c r="CSU83" s="53"/>
      <c r="CSV83" s="53"/>
      <c r="CSW83" s="53"/>
      <c r="CSX83" s="53"/>
      <c r="CSY83" s="53"/>
      <c r="CSZ83" s="53"/>
      <c r="CTA83" s="53"/>
      <c r="CTB83" s="53"/>
      <c r="CTC83" s="53"/>
      <c r="CTD83" s="53"/>
      <c r="CTE83" s="53"/>
      <c r="CTF83" s="53"/>
      <c r="CTG83" s="53"/>
      <c r="CTH83" s="53"/>
      <c r="CTI83" s="53"/>
      <c r="CTJ83" s="53"/>
      <c r="CTK83" s="53"/>
      <c r="CTL83" s="53"/>
      <c r="CTM83" s="53"/>
      <c r="CTN83" s="53"/>
      <c r="CTO83" s="53"/>
      <c r="CTP83" s="53"/>
      <c r="CTQ83" s="53"/>
      <c r="CTR83" s="53"/>
      <c r="CTS83" s="53"/>
      <c r="CTT83" s="53"/>
      <c r="CTU83" s="53"/>
      <c r="CTV83" s="53"/>
      <c r="CTW83" s="53"/>
      <c r="CTX83" s="53"/>
      <c r="CTY83" s="53"/>
      <c r="CTZ83" s="53"/>
      <c r="CUA83" s="53"/>
      <c r="CUB83" s="53"/>
      <c r="CUC83" s="53"/>
      <c r="CUD83" s="53"/>
      <c r="CUE83" s="53"/>
      <c r="CUF83" s="53"/>
      <c r="CUG83" s="53"/>
      <c r="CUH83" s="53"/>
      <c r="CUI83" s="53"/>
      <c r="CUJ83" s="53"/>
      <c r="CUK83" s="53"/>
      <c r="CUL83" s="53"/>
      <c r="CUM83" s="53"/>
      <c r="CUN83" s="53"/>
      <c r="CUO83" s="53"/>
      <c r="CUP83" s="53"/>
      <c r="CUQ83" s="53"/>
      <c r="CUR83" s="53"/>
      <c r="CUS83" s="53"/>
      <c r="CUT83" s="53"/>
      <c r="CUU83" s="53"/>
      <c r="CUV83" s="53"/>
      <c r="CUW83" s="53"/>
      <c r="CUX83" s="53"/>
      <c r="CUY83" s="53"/>
      <c r="CUZ83" s="53"/>
      <c r="CVA83" s="53"/>
      <c r="CVB83" s="53"/>
      <c r="CVC83" s="53"/>
      <c r="CVD83" s="53"/>
      <c r="CVE83" s="53"/>
      <c r="CVF83" s="53"/>
      <c r="CVG83" s="53"/>
      <c r="CVH83" s="53"/>
      <c r="CVI83" s="53"/>
      <c r="CVJ83" s="53"/>
      <c r="CVK83" s="53"/>
      <c r="CVL83" s="53"/>
      <c r="CVM83" s="53"/>
      <c r="CVN83" s="53"/>
      <c r="CVO83" s="53"/>
      <c r="CVP83" s="53"/>
      <c r="CVQ83" s="53"/>
      <c r="CVR83" s="53"/>
      <c r="CVS83" s="53"/>
      <c r="CVT83" s="53"/>
      <c r="CVU83" s="53"/>
      <c r="CVV83" s="53"/>
      <c r="CVW83" s="53"/>
      <c r="CVX83" s="53"/>
      <c r="CVY83" s="53"/>
      <c r="CVZ83" s="53"/>
      <c r="CWA83" s="53"/>
      <c r="CWB83" s="53"/>
      <c r="CWC83" s="53"/>
      <c r="CWD83" s="53"/>
      <c r="CWE83" s="53"/>
      <c r="CWF83" s="53"/>
      <c r="CWG83" s="53"/>
      <c r="CWH83" s="53"/>
      <c r="CWI83" s="53"/>
      <c r="CWJ83" s="53"/>
      <c r="CWK83" s="53"/>
      <c r="CWL83" s="53"/>
      <c r="CWM83" s="53"/>
      <c r="CWN83" s="53"/>
      <c r="CWO83" s="53"/>
      <c r="CWP83" s="53"/>
      <c r="CWQ83" s="53"/>
      <c r="CWR83" s="53"/>
      <c r="CWS83" s="53"/>
      <c r="CWT83" s="53"/>
      <c r="CWU83" s="53"/>
      <c r="CWV83" s="53"/>
      <c r="CWW83" s="53"/>
      <c r="CWX83" s="53"/>
      <c r="CWY83" s="53"/>
      <c r="CWZ83" s="53"/>
      <c r="CXA83" s="53"/>
      <c r="CXB83" s="53"/>
      <c r="CXC83" s="53"/>
      <c r="CXD83" s="53"/>
      <c r="CXE83" s="53"/>
      <c r="CXF83" s="53"/>
      <c r="CXG83" s="53"/>
      <c r="CXH83" s="53"/>
      <c r="CXI83" s="53"/>
      <c r="CXJ83" s="53"/>
      <c r="CXK83" s="53"/>
      <c r="CXL83" s="53"/>
      <c r="CXM83" s="53"/>
      <c r="CXN83" s="53"/>
      <c r="CXO83" s="53"/>
      <c r="CXP83" s="53"/>
      <c r="CXQ83" s="53"/>
      <c r="CXR83" s="53"/>
      <c r="CXS83" s="53"/>
      <c r="CXT83" s="53"/>
      <c r="CXU83" s="53"/>
      <c r="CXV83" s="53"/>
      <c r="CXW83" s="53"/>
      <c r="CXX83" s="53"/>
      <c r="CXY83" s="53"/>
      <c r="CXZ83" s="53"/>
      <c r="CYA83" s="53"/>
      <c r="CYB83" s="53"/>
      <c r="CYC83" s="53"/>
      <c r="CYD83" s="53"/>
      <c r="CYE83" s="53"/>
      <c r="CYF83" s="53"/>
      <c r="CYG83" s="53"/>
      <c r="CYH83" s="53"/>
      <c r="CYI83" s="53"/>
      <c r="CYJ83" s="53"/>
      <c r="CYK83" s="53"/>
      <c r="CYL83" s="53"/>
      <c r="CYM83" s="53"/>
      <c r="CYN83" s="53"/>
      <c r="CYO83" s="53"/>
      <c r="CYP83" s="53"/>
      <c r="CYQ83" s="53"/>
      <c r="CYR83" s="53"/>
      <c r="CYS83" s="53"/>
      <c r="CYT83" s="53"/>
      <c r="CYU83" s="53"/>
      <c r="CYV83" s="53"/>
      <c r="CYW83" s="53"/>
      <c r="CYX83" s="53"/>
      <c r="CYY83" s="53"/>
      <c r="CYZ83" s="53"/>
      <c r="CZA83" s="53"/>
      <c r="CZB83" s="53"/>
      <c r="CZC83" s="53"/>
      <c r="CZD83" s="53"/>
      <c r="CZE83" s="53"/>
      <c r="CZF83" s="53"/>
      <c r="CZG83" s="53"/>
      <c r="CZH83" s="53"/>
      <c r="CZI83" s="53"/>
      <c r="CZJ83" s="53"/>
      <c r="CZK83" s="53"/>
      <c r="CZL83" s="53"/>
      <c r="CZM83" s="53"/>
      <c r="CZN83" s="53"/>
      <c r="CZO83" s="53"/>
      <c r="CZP83" s="53"/>
      <c r="CZQ83" s="53"/>
      <c r="CZR83" s="53"/>
      <c r="CZS83" s="53"/>
      <c r="CZT83" s="53"/>
      <c r="CZU83" s="53"/>
      <c r="CZV83" s="53"/>
      <c r="CZW83" s="53"/>
      <c r="CZX83" s="53"/>
      <c r="CZY83" s="53"/>
      <c r="CZZ83" s="53"/>
      <c r="DAA83" s="53"/>
      <c r="DAB83" s="53"/>
      <c r="DAC83" s="53"/>
      <c r="DAD83" s="53"/>
      <c r="DAE83" s="53"/>
      <c r="DAF83" s="53"/>
      <c r="DAG83" s="53"/>
      <c r="DAH83" s="53"/>
      <c r="DAI83" s="53"/>
      <c r="DAJ83" s="53"/>
      <c r="DAK83" s="53"/>
      <c r="DAL83" s="53"/>
      <c r="DAM83" s="53"/>
      <c r="DAN83" s="53"/>
      <c r="DAO83" s="53"/>
      <c r="DAP83" s="53"/>
      <c r="DAQ83" s="53"/>
      <c r="DAR83" s="53"/>
      <c r="DAS83" s="53"/>
      <c r="DAT83" s="53"/>
      <c r="DAU83" s="53"/>
      <c r="DAV83" s="53"/>
      <c r="DAW83" s="53"/>
      <c r="DAX83" s="53"/>
      <c r="DAY83" s="53"/>
      <c r="DAZ83" s="53"/>
      <c r="DBA83" s="53"/>
      <c r="DBB83" s="53"/>
      <c r="DBC83" s="53"/>
      <c r="DBD83" s="53"/>
      <c r="DBE83" s="53"/>
      <c r="DBF83" s="53"/>
      <c r="DBG83" s="53"/>
      <c r="DBH83" s="53"/>
      <c r="DBI83" s="53"/>
      <c r="DBJ83" s="53"/>
      <c r="DBK83" s="53"/>
      <c r="DBL83" s="53"/>
      <c r="DBM83" s="53"/>
      <c r="DBN83" s="53"/>
      <c r="DBO83" s="53"/>
      <c r="DBP83" s="53"/>
      <c r="DBQ83" s="53"/>
      <c r="DBR83" s="53"/>
      <c r="DBS83" s="53"/>
      <c r="DBT83" s="53"/>
      <c r="DBU83" s="53"/>
      <c r="DBV83" s="53"/>
      <c r="DBW83" s="53"/>
      <c r="DBX83" s="53"/>
      <c r="DBY83" s="53"/>
      <c r="DBZ83" s="53"/>
      <c r="DCA83" s="53"/>
      <c r="DCB83" s="53"/>
      <c r="DCC83" s="53"/>
      <c r="DCD83" s="53"/>
      <c r="DCE83" s="53"/>
      <c r="DCF83" s="53"/>
      <c r="DCG83" s="53"/>
      <c r="DCH83" s="53"/>
      <c r="DCI83" s="53"/>
      <c r="DCJ83" s="53"/>
      <c r="DCK83" s="53"/>
      <c r="DCL83" s="53"/>
      <c r="DCM83" s="53"/>
      <c r="DCN83" s="53"/>
      <c r="DCO83" s="53"/>
      <c r="DCP83" s="53"/>
      <c r="DCQ83" s="53"/>
      <c r="DCR83" s="53"/>
      <c r="DCS83" s="53"/>
      <c r="DCT83" s="53"/>
      <c r="DCU83" s="53"/>
      <c r="DCV83" s="53"/>
      <c r="DCW83" s="53"/>
      <c r="DCX83" s="53"/>
      <c r="DCY83" s="53"/>
      <c r="DCZ83" s="53"/>
      <c r="DDA83" s="53"/>
      <c r="DDB83" s="53"/>
      <c r="DDC83" s="53"/>
      <c r="DDD83" s="53"/>
      <c r="DDE83" s="53"/>
      <c r="DDF83" s="53"/>
      <c r="DDG83" s="53"/>
      <c r="DDH83" s="53"/>
      <c r="DDI83" s="53"/>
      <c r="DDJ83" s="53"/>
      <c r="DDK83" s="53"/>
      <c r="DDL83" s="53"/>
      <c r="DDM83" s="53"/>
      <c r="DDN83" s="53"/>
      <c r="DDO83" s="53"/>
      <c r="DDP83" s="53"/>
      <c r="DDQ83" s="53"/>
      <c r="DDR83" s="53"/>
      <c r="DDS83" s="53"/>
      <c r="DDT83" s="53"/>
      <c r="DDU83" s="53"/>
      <c r="DDV83" s="53"/>
      <c r="DDW83" s="53"/>
      <c r="DDX83" s="53"/>
      <c r="DDY83" s="53"/>
      <c r="DDZ83" s="53"/>
      <c r="DEA83" s="53"/>
      <c r="DEB83" s="53"/>
      <c r="DEC83" s="53"/>
      <c r="DED83" s="53"/>
      <c r="DEE83" s="53"/>
      <c r="DEF83" s="53"/>
      <c r="DEG83" s="53"/>
      <c r="DEH83" s="53"/>
      <c r="DEI83" s="53"/>
      <c r="DEJ83" s="53"/>
      <c r="DEK83" s="53"/>
      <c r="DEL83" s="53"/>
      <c r="DEM83" s="53"/>
      <c r="DEN83" s="53"/>
      <c r="DEO83" s="53"/>
      <c r="DEP83" s="53"/>
      <c r="DEQ83" s="53"/>
      <c r="DER83" s="53"/>
      <c r="DES83" s="53"/>
      <c r="DET83" s="53"/>
      <c r="DEU83" s="53"/>
      <c r="DEV83" s="53"/>
      <c r="DEW83" s="53"/>
      <c r="DEX83" s="53"/>
      <c r="DEY83" s="53"/>
      <c r="DEZ83" s="53"/>
      <c r="DFA83" s="53"/>
      <c r="DFB83" s="53"/>
      <c r="DFC83" s="53"/>
      <c r="DFD83" s="53"/>
      <c r="DFE83" s="53"/>
      <c r="DFF83" s="53"/>
      <c r="DFG83" s="53"/>
      <c r="DFH83" s="53"/>
      <c r="DFI83" s="53"/>
      <c r="DFJ83" s="53"/>
      <c r="DFK83" s="53"/>
      <c r="DFL83" s="53"/>
      <c r="DFM83" s="53"/>
      <c r="DFN83" s="53"/>
      <c r="DFO83" s="53"/>
      <c r="DFP83" s="53"/>
      <c r="DFQ83" s="53"/>
      <c r="DFR83" s="53"/>
      <c r="DFS83" s="53"/>
      <c r="DFT83" s="53"/>
      <c r="DFU83" s="53"/>
      <c r="DFV83" s="53"/>
      <c r="DFW83" s="53"/>
      <c r="DFX83" s="53"/>
      <c r="DFY83" s="53"/>
      <c r="DFZ83" s="53"/>
      <c r="DGA83" s="53"/>
      <c r="DGB83" s="53"/>
      <c r="DGC83" s="53"/>
      <c r="DGD83" s="53"/>
      <c r="DGE83" s="53"/>
      <c r="DGF83" s="53"/>
      <c r="DGG83" s="53"/>
      <c r="DGH83" s="53"/>
      <c r="DGI83" s="53"/>
      <c r="DGJ83" s="53"/>
      <c r="DGK83" s="53"/>
      <c r="DGL83" s="53"/>
      <c r="DGM83" s="53"/>
      <c r="DGN83" s="53"/>
      <c r="DGO83" s="53"/>
      <c r="DGP83" s="53"/>
      <c r="DGQ83" s="53"/>
      <c r="DGR83" s="53"/>
      <c r="DGS83" s="53"/>
      <c r="DGT83" s="53"/>
      <c r="DGU83" s="53"/>
      <c r="DGV83" s="53"/>
      <c r="DGW83" s="53"/>
      <c r="DGX83" s="53"/>
      <c r="DGY83" s="53"/>
      <c r="DGZ83" s="53"/>
      <c r="DHA83" s="53"/>
      <c r="DHB83" s="53"/>
      <c r="DHC83" s="53"/>
      <c r="DHD83" s="53"/>
      <c r="DHE83" s="53"/>
      <c r="DHF83" s="53"/>
      <c r="DHG83" s="53"/>
      <c r="DHH83" s="53"/>
      <c r="DHI83" s="53"/>
      <c r="DHJ83" s="53"/>
      <c r="DHK83" s="53"/>
      <c r="DHL83" s="53"/>
      <c r="DHM83" s="53"/>
      <c r="DHN83" s="53"/>
      <c r="DHO83" s="53"/>
      <c r="DHP83" s="53"/>
      <c r="DHQ83" s="53"/>
      <c r="DHR83" s="53"/>
      <c r="DHS83" s="53"/>
      <c r="DHT83" s="53"/>
      <c r="DHU83" s="53"/>
      <c r="DHV83" s="53"/>
      <c r="DHW83" s="53"/>
      <c r="DHX83" s="53"/>
      <c r="DHY83" s="53"/>
      <c r="DHZ83" s="53"/>
      <c r="DIA83" s="53"/>
      <c r="DIB83" s="53"/>
      <c r="DIC83" s="53"/>
      <c r="DID83" s="53"/>
      <c r="DIE83" s="53"/>
      <c r="DIF83" s="53"/>
      <c r="DIG83" s="53"/>
      <c r="DIH83" s="53"/>
      <c r="DII83" s="53"/>
      <c r="DIJ83" s="53"/>
      <c r="DIK83" s="53"/>
      <c r="DIL83" s="53"/>
      <c r="DIM83" s="53"/>
      <c r="DIN83" s="53"/>
      <c r="DIO83" s="53"/>
      <c r="DIP83" s="53"/>
      <c r="DIQ83" s="53"/>
      <c r="DIR83" s="53"/>
      <c r="DIS83" s="53"/>
      <c r="DIT83" s="53"/>
      <c r="DIU83" s="53"/>
      <c r="DIV83" s="53"/>
      <c r="DIW83" s="53"/>
      <c r="DIX83" s="53"/>
      <c r="DIY83" s="53"/>
      <c r="DIZ83" s="53"/>
      <c r="DJA83" s="53"/>
      <c r="DJB83" s="53"/>
      <c r="DJC83" s="53"/>
      <c r="DJD83" s="53"/>
      <c r="DJE83" s="53"/>
      <c r="DJF83" s="53"/>
      <c r="DJG83" s="53"/>
      <c r="DJH83" s="53"/>
      <c r="DJI83" s="53"/>
      <c r="DJJ83" s="53"/>
      <c r="DJK83" s="53"/>
      <c r="DJL83" s="53"/>
      <c r="DJM83" s="53"/>
      <c r="DJN83" s="53"/>
      <c r="DJO83" s="53"/>
      <c r="DJP83" s="53"/>
      <c r="DJQ83" s="53"/>
      <c r="DJR83" s="53"/>
      <c r="DJS83" s="53"/>
      <c r="DJT83" s="53"/>
      <c r="DJU83" s="53"/>
      <c r="DJV83" s="53"/>
      <c r="DJW83" s="53"/>
      <c r="DJX83" s="53"/>
      <c r="DJY83" s="53"/>
      <c r="DJZ83" s="53"/>
      <c r="DKA83" s="53"/>
      <c r="DKB83" s="53"/>
      <c r="DKC83" s="53"/>
      <c r="DKD83" s="53"/>
      <c r="DKE83" s="53"/>
      <c r="DKF83" s="53"/>
      <c r="DKG83" s="53"/>
      <c r="DKH83" s="53"/>
      <c r="DKI83" s="53"/>
      <c r="DKJ83" s="53"/>
      <c r="DKK83" s="53"/>
      <c r="DKL83" s="53"/>
      <c r="DKM83" s="53"/>
      <c r="DKN83" s="53"/>
      <c r="DKO83" s="53"/>
      <c r="DKP83" s="53"/>
      <c r="DKQ83" s="53"/>
      <c r="DKR83" s="53"/>
      <c r="DKS83" s="53"/>
      <c r="DKT83" s="53"/>
      <c r="DKU83" s="53"/>
      <c r="DKV83" s="53"/>
      <c r="DKW83" s="53"/>
      <c r="DKX83" s="53"/>
      <c r="DKY83" s="53"/>
      <c r="DKZ83" s="53"/>
      <c r="DLA83" s="53"/>
      <c r="DLB83" s="53"/>
      <c r="DLC83" s="53"/>
      <c r="DLD83" s="53"/>
      <c r="DLE83" s="53"/>
      <c r="DLF83" s="53"/>
      <c r="DLG83" s="53"/>
      <c r="DLH83" s="53"/>
      <c r="DLI83" s="53"/>
      <c r="DLJ83" s="53"/>
      <c r="DLK83" s="53"/>
      <c r="DLL83" s="53"/>
      <c r="DLM83" s="53"/>
      <c r="DLN83" s="53"/>
      <c r="DLO83" s="53"/>
      <c r="DLP83" s="53"/>
      <c r="DLQ83" s="53"/>
      <c r="DLR83" s="53"/>
      <c r="DLS83" s="53"/>
      <c r="DLT83" s="53"/>
      <c r="DLU83" s="53"/>
      <c r="DLV83" s="53"/>
      <c r="DLW83" s="53"/>
      <c r="DLX83" s="53"/>
      <c r="DLY83" s="53"/>
      <c r="DLZ83" s="53"/>
      <c r="DMA83" s="53"/>
      <c r="DMB83" s="53"/>
      <c r="DMC83" s="53"/>
      <c r="DMD83" s="53"/>
      <c r="DME83" s="53"/>
      <c r="DMF83" s="53"/>
      <c r="DMG83" s="53"/>
      <c r="DMH83" s="53"/>
      <c r="DMI83" s="53"/>
      <c r="DMJ83" s="53"/>
      <c r="DMK83" s="53"/>
      <c r="DML83" s="53"/>
      <c r="DMM83" s="53"/>
      <c r="DMN83" s="53"/>
      <c r="DMO83" s="53"/>
      <c r="DMP83" s="53"/>
      <c r="DMQ83" s="53"/>
      <c r="DMR83" s="53"/>
      <c r="DMS83" s="53"/>
      <c r="DMT83" s="53"/>
      <c r="DMU83" s="53"/>
      <c r="DMV83" s="53"/>
      <c r="DMW83" s="53"/>
      <c r="DMX83" s="53"/>
      <c r="DMY83" s="53"/>
      <c r="DMZ83" s="53"/>
      <c r="DNA83" s="53"/>
      <c r="DNB83" s="53"/>
      <c r="DNC83" s="53"/>
      <c r="DND83" s="53"/>
      <c r="DNE83" s="53"/>
      <c r="DNF83" s="53"/>
      <c r="DNG83" s="53"/>
      <c r="DNH83" s="53"/>
      <c r="DNI83" s="53"/>
      <c r="DNJ83" s="53"/>
      <c r="DNK83" s="53"/>
      <c r="DNL83" s="53"/>
      <c r="DNM83" s="53"/>
      <c r="DNN83" s="53"/>
      <c r="DNO83" s="53"/>
      <c r="DNP83" s="53"/>
      <c r="DNQ83" s="53"/>
      <c r="DNR83" s="53"/>
      <c r="DNS83" s="53"/>
      <c r="DNT83" s="53"/>
      <c r="DNU83" s="53"/>
      <c r="DNV83" s="53"/>
      <c r="DNW83" s="53"/>
      <c r="DNX83" s="53"/>
      <c r="DNY83" s="53"/>
      <c r="DNZ83" s="53"/>
      <c r="DOA83" s="53"/>
      <c r="DOB83" s="53"/>
      <c r="DOC83" s="53"/>
      <c r="DOD83" s="53"/>
      <c r="DOE83" s="53"/>
      <c r="DOF83" s="53"/>
      <c r="DOG83" s="53"/>
      <c r="DOH83" s="53"/>
      <c r="DOI83" s="53"/>
      <c r="DOJ83" s="53"/>
      <c r="DOK83" s="53"/>
      <c r="DOL83" s="53"/>
      <c r="DOM83" s="53"/>
      <c r="DON83" s="53"/>
      <c r="DOO83" s="53"/>
      <c r="DOP83" s="53"/>
      <c r="DOQ83" s="53"/>
      <c r="DOR83" s="53"/>
      <c r="DOS83" s="53"/>
      <c r="DOT83" s="53"/>
      <c r="DOU83" s="53"/>
      <c r="DOV83" s="53"/>
      <c r="DOW83" s="53"/>
      <c r="DOX83" s="53"/>
      <c r="DOY83" s="53"/>
      <c r="DOZ83" s="53"/>
      <c r="DPA83" s="53"/>
      <c r="DPB83" s="53"/>
      <c r="DPC83" s="53"/>
      <c r="DPD83" s="53"/>
      <c r="DPE83" s="53"/>
      <c r="DPF83" s="53"/>
      <c r="DPG83" s="53"/>
      <c r="DPH83" s="53"/>
      <c r="DPI83" s="53"/>
      <c r="DPJ83" s="53"/>
      <c r="DPK83" s="53"/>
      <c r="DPL83" s="53"/>
      <c r="DPM83" s="53"/>
      <c r="DPN83" s="53"/>
      <c r="DPO83" s="53"/>
      <c r="DPP83" s="53"/>
      <c r="DPQ83" s="53"/>
      <c r="DPR83" s="53"/>
      <c r="DPS83" s="53"/>
      <c r="DPT83" s="53"/>
      <c r="DPU83" s="53"/>
      <c r="DPV83" s="53"/>
      <c r="DPW83" s="53"/>
      <c r="DPX83" s="53"/>
      <c r="DPY83" s="53"/>
      <c r="DPZ83" s="53"/>
      <c r="DQA83" s="53"/>
      <c r="DQB83" s="53"/>
      <c r="DQC83" s="53"/>
      <c r="DQD83" s="53"/>
      <c r="DQE83" s="53"/>
      <c r="DQF83" s="53"/>
      <c r="DQG83" s="53"/>
      <c r="DQH83" s="53"/>
      <c r="DQI83" s="53"/>
      <c r="DQJ83" s="53"/>
      <c r="DQK83" s="53"/>
      <c r="DQL83" s="53"/>
      <c r="DQM83" s="53"/>
      <c r="DQN83" s="53"/>
      <c r="DQO83" s="53"/>
      <c r="DQP83" s="53"/>
      <c r="DQQ83" s="53"/>
      <c r="DQR83" s="53"/>
      <c r="DQS83" s="53"/>
      <c r="DQT83" s="53"/>
      <c r="DQU83" s="53"/>
      <c r="DQV83" s="53"/>
      <c r="DQW83" s="53"/>
      <c r="DQX83" s="53"/>
      <c r="DQY83" s="53"/>
      <c r="DQZ83" s="53"/>
      <c r="DRA83" s="53"/>
      <c r="DRB83" s="53"/>
      <c r="DRC83" s="53"/>
      <c r="DRD83" s="53"/>
      <c r="DRE83" s="53"/>
      <c r="DRF83" s="53"/>
      <c r="DRG83" s="53"/>
      <c r="DRH83" s="53"/>
      <c r="DRI83" s="53"/>
      <c r="DRJ83" s="53"/>
      <c r="DRK83" s="53"/>
      <c r="DRL83" s="53"/>
      <c r="DRM83" s="53"/>
      <c r="DRN83" s="53"/>
      <c r="DRO83" s="53"/>
      <c r="DRP83" s="53"/>
      <c r="DRQ83" s="53"/>
      <c r="DRR83" s="53"/>
      <c r="DRS83" s="53"/>
      <c r="DRT83" s="53"/>
      <c r="DRU83" s="53"/>
      <c r="DRV83" s="53"/>
      <c r="DRW83" s="53"/>
      <c r="DRX83" s="53"/>
      <c r="DRY83" s="53"/>
      <c r="DRZ83" s="53"/>
      <c r="DSA83" s="53"/>
      <c r="DSB83" s="53"/>
      <c r="DSC83" s="53"/>
      <c r="DSD83" s="53"/>
      <c r="DSE83" s="53"/>
      <c r="DSF83" s="53"/>
      <c r="DSG83" s="53"/>
      <c r="DSH83" s="53"/>
      <c r="DSI83" s="53"/>
      <c r="DSJ83" s="53"/>
      <c r="DSK83" s="53"/>
      <c r="DSL83" s="53"/>
      <c r="DSM83" s="53"/>
      <c r="DSN83" s="53"/>
      <c r="DSO83" s="53"/>
      <c r="DSP83" s="53"/>
      <c r="DSQ83" s="53"/>
      <c r="DSR83" s="53"/>
      <c r="DSS83" s="53"/>
      <c r="DST83" s="53"/>
      <c r="DSU83" s="53"/>
      <c r="DSV83" s="53"/>
      <c r="DSW83" s="53"/>
      <c r="DSX83" s="53"/>
      <c r="DSY83" s="53"/>
      <c r="DSZ83" s="53"/>
      <c r="DTA83" s="53"/>
      <c r="DTB83" s="53"/>
      <c r="DTC83" s="53"/>
      <c r="DTD83" s="53"/>
      <c r="DTE83" s="53"/>
      <c r="DTF83" s="53"/>
      <c r="DTG83" s="53"/>
      <c r="DTH83" s="53"/>
      <c r="DTI83" s="53"/>
      <c r="DTJ83" s="53"/>
      <c r="DTK83" s="53"/>
      <c r="DTL83" s="53"/>
      <c r="DTM83" s="53"/>
      <c r="DTN83" s="53"/>
      <c r="DTO83" s="53"/>
      <c r="DTP83" s="53"/>
      <c r="DTQ83" s="53"/>
      <c r="DTR83" s="53"/>
      <c r="DTS83" s="53"/>
      <c r="DTT83" s="53"/>
      <c r="DTU83" s="53"/>
      <c r="DTV83" s="53"/>
      <c r="DTW83" s="53"/>
      <c r="DTX83" s="53"/>
      <c r="DTY83" s="53"/>
      <c r="DTZ83" s="53"/>
      <c r="DUA83" s="53"/>
      <c r="DUB83" s="53"/>
      <c r="DUC83" s="53"/>
      <c r="DUD83" s="53"/>
      <c r="DUE83" s="53"/>
      <c r="DUF83" s="53"/>
      <c r="DUG83" s="53"/>
      <c r="DUH83" s="53"/>
      <c r="DUI83" s="53"/>
      <c r="DUJ83" s="53"/>
      <c r="DUK83" s="53"/>
      <c r="DUL83" s="53"/>
      <c r="DUM83" s="53"/>
      <c r="DUN83" s="53"/>
      <c r="DUO83" s="53"/>
      <c r="DUP83" s="53"/>
      <c r="DUQ83" s="53"/>
      <c r="DUR83" s="53"/>
      <c r="DUS83" s="53"/>
      <c r="DUT83" s="53"/>
      <c r="DUU83" s="53"/>
      <c r="DUV83" s="53"/>
      <c r="DUW83" s="53"/>
      <c r="DUX83" s="53"/>
      <c r="DUY83" s="53"/>
      <c r="DUZ83" s="53"/>
      <c r="DVA83" s="53"/>
      <c r="DVB83" s="53"/>
      <c r="DVC83" s="53"/>
      <c r="DVD83" s="53"/>
      <c r="DVE83" s="53"/>
      <c r="DVF83" s="53"/>
      <c r="DVG83" s="53"/>
      <c r="DVH83" s="53"/>
      <c r="DVI83" s="53"/>
      <c r="DVJ83" s="53"/>
      <c r="DVK83" s="53"/>
      <c r="DVL83" s="53"/>
      <c r="DVM83" s="53"/>
      <c r="DVN83" s="53"/>
      <c r="DVO83" s="53"/>
      <c r="DVP83" s="53"/>
      <c r="DVQ83" s="53"/>
      <c r="DVR83" s="53"/>
      <c r="DVS83" s="53"/>
      <c r="DVT83" s="53"/>
      <c r="DVU83" s="53"/>
      <c r="DVV83" s="53"/>
      <c r="DVW83" s="53"/>
      <c r="DVX83" s="53"/>
      <c r="DVY83" s="53"/>
      <c r="DVZ83" s="53"/>
      <c r="DWA83" s="53"/>
      <c r="DWB83" s="53"/>
      <c r="DWC83" s="53"/>
      <c r="DWD83" s="53"/>
      <c r="DWE83" s="53"/>
      <c r="DWF83" s="53"/>
      <c r="DWG83" s="53"/>
      <c r="DWH83" s="53"/>
      <c r="DWI83" s="53"/>
      <c r="DWJ83" s="53"/>
      <c r="DWK83" s="53"/>
      <c r="DWL83" s="53"/>
      <c r="DWM83" s="53"/>
      <c r="DWN83" s="53"/>
      <c r="DWO83" s="53"/>
      <c r="DWP83" s="53"/>
      <c r="DWQ83" s="53"/>
      <c r="DWR83" s="53"/>
      <c r="DWS83" s="53"/>
      <c r="DWT83" s="53"/>
      <c r="DWU83" s="53"/>
      <c r="DWV83" s="53"/>
      <c r="DWW83" s="53"/>
      <c r="DWX83" s="53"/>
      <c r="DWY83" s="53"/>
      <c r="DWZ83" s="53"/>
      <c r="DXA83" s="53"/>
      <c r="DXB83" s="53"/>
      <c r="DXC83" s="53"/>
      <c r="DXD83" s="53"/>
      <c r="DXE83" s="53"/>
      <c r="DXF83" s="53"/>
      <c r="DXG83" s="53"/>
      <c r="DXH83" s="53"/>
      <c r="DXI83" s="53"/>
      <c r="DXJ83" s="53"/>
      <c r="DXK83" s="53"/>
      <c r="DXL83" s="53"/>
      <c r="DXM83" s="53"/>
      <c r="DXN83" s="53"/>
      <c r="DXO83" s="53"/>
      <c r="DXP83" s="53"/>
      <c r="DXQ83" s="53"/>
      <c r="DXR83" s="53"/>
      <c r="DXS83" s="53"/>
      <c r="DXT83" s="53"/>
      <c r="DXU83" s="53"/>
      <c r="DXV83" s="53"/>
      <c r="DXW83" s="53"/>
      <c r="DXX83" s="53"/>
      <c r="DXY83" s="53"/>
      <c r="DXZ83" s="53"/>
      <c r="DYA83" s="53"/>
      <c r="DYB83" s="53"/>
      <c r="DYC83" s="53"/>
      <c r="DYD83" s="53"/>
      <c r="DYE83" s="53"/>
      <c r="DYF83" s="53"/>
      <c r="DYG83" s="53"/>
      <c r="DYH83" s="53"/>
      <c r="DYI83" s="53"/>
      <c r="DYJ83" s="53"/>
      <c r="DYK83" s="53"/>
      <c r="DYL83" s="53"/>
      <c r="DYM83" s="53"/>
      <c r="DYN83" s="53"/>
      <c r="DYO83" s="53"/>
      <c r="DYP83" s="53"/>
      <c r="DYQ83" s="53"/>
      <c r="DYR83" s="53"/>
      <c r="DYS83" s="53"/>
      <c r="DYT83" s="53"/>
      <c r="DYU83" s="53"/>
      <c r="DYV83" s="53"/>
      <c r="DYW83" s="53"/>
      <c r="DYX83" s="53"/>
      <c r="DYY83" s="53"/>
      <c r="DYZ83" s="53"/>
      <c r="DZA83" s="53"/>
      <c r="DZB83" s="53"/>
      <c r="DZC83" s="53"/>
      <c r="DZD83" s="53"/>
      <c r="DZE83" s="53"/>
      <c r="DZF83" s="53"/>
      <c r="DZG83" s="53"/>
      <c r="DZH83" s="53"/>
      <c r="DZI83" s="53"/>
      <c r="DZJ83" s="53"/>
      <c r="DZK83" s="53"/>
      <c r="DZL83" s="53"/>
      <c r="DZM83" s="53"/>
      <c r="DZN83" s="53"/>
      <c r="DZO83" s="53"/>
      <c r="DZP83" s="53"/>
      <c r="DZQ83" s="53"/>
      <c r="DZR83" s="53"/>
      <c r="DZS83" s="53"/>
      <c r="DZT83" s="53"/>
      <c r="DZU83" s="53"/>
      <c r="DZV83" s="53"/>
      <c r="DZW83" s="53"/>
      <c r="DZX83" s="53"/>
      <c r="DZY83" s="53"/>
      <c r="DZZ83" s="53"/>
      <c r="EAA83" s="53"/>
      <c r="EAB83" s="53"/>
      <c r="EAC83" s="53"/>
      <c r="EAD83" s="53"/>
      <c r="EAE83" s="53"/>
      <c r="EAF83" s="53"/>
      <c r="EAG83" s="53"/>
      <c r="EAH83" s="53"/>
      <c r="EAI83" s="53"/>
      <c r="EAJ83" s="53"/>
      <c r="EAK83" s="53"/>
      <c r="EAL83" s="53"/>
      <c r="EAM83" s="53"/>
      <c r="EAN83" s="53"/>
      <c r="EAO83" s="53"/>
      <c r="EAP83" s="53"/>
      <c r="EAQ83" s="53"/>
      <c r="EAR83" s="53"/>
      <c r="EAS83" s="53"/>
      <c r="EAT83" s="53"/>
      <c r="EAU83" s="53"/>
      <c r="EAV83" s="53"/>
      <c r="EAW83" s="53"/>
      <c r="EAX83" s="53"/>
      <c r="EAY83" s="53"/>
      <c r="EAZ83" s="53"/>
      <c r="EBA83" s="53"/>
      <c r="EBB83" s="53"/>
      <c r="EBC83" s="53"/>
      <c r="EBD83" s="53"/>
      <c r="EBE83" s="53"/>
      <c r="EBF83" s="53"/>
      <c r="EBG83" s="53"/>
      <c r="EBH83" s="53"/>
      <c r="EBI83" s="53"/>
      <c r="EBJ83" s="53"/>
      <c r="EBK83" s="53"/>
      <c r="EBL83" s="53"/>
      <c r="EBM83" s="53"/>
      <c r="EBN83" s="53"/>
      <c r="EBO83" s="53"/>
      <c r="EBP83" s="53"/>
      <c r="EBQ83" s="53"/>
      <c r="EBR83" s="53"/>
      <c r="EBS83" s="53"/>
      <c r="EBT83" s="53"/>
      <c r="EBU83" s="53"/>
      <c r="EBV83" s="53"/>
      <c r="EBW83" s="53"/>
      <c r="EBX83" s="53"/>
      <c r="EBY83" s="53"/>
      <c r="EBZ83" s="53"/>
      <c r="ECA83" s="53"/>
      <c r="ECB83" s="53"/>
      <c r="ECC83" s="53"/>
      <c r="ECD83" s="53"/>
      <c r="ECE83" s="53"/>
      <c r="ECF83" s="53"/>
      <c r="ECG83" s="53"/>
      <c r="ECH83" s="53"/>
      <c r="ECI83" s="53"/>
      <c r="ECJ83" s="53"/>
      <c r="ECK83" s="53"/>
      <c r="ECL83" s="53"/>
      <c r="ECM83" s="53"/>
      <c r="ECN83" s="53"/>
      <c r="ECO83" s="53"/>
      <c r="ECP83" s="53"/>
      <c r="ECQ83" s="53"/>
      <c r="ECR83" s="53"/>
      <c r="ECS83" s="53"/>
      <c r="ECT83" s="53"/>
      <c r="ECU83" s="53"/>
      <c r="ECV83" s="53"/>
      <c r="ECW83" s="53"/>
      <c r="ECX83" s="53"/>
      <c r="ECY83" s="53"/>
      <c r="ECZ83" s="53"/>
      <c r="EDA83" s="53"/>
      <c r="EDB83" s="53"/>
      <c r="EDC83" s="53"/>
      <c r="EDD83" s="53"/>
      <c r="EDE83" s="53"/>
      <c r="EDF83" s="53"/>
      <c r="EDG83" s="53"/>
      <c r="EDH83" s="53"/>
      <c r="EDI83" s="53"/>
      <c r="EDJ83" s="53"/>
      <c r="EDK83" s="53"/>
      <c r="EDL83" s="53"/>
      <c r="EDM83" s="53"/>
      <c r="EDN83" s="53"/>
      <c r="EDO83" s="53"/>
      <c r="EDP83" s="53"/>
      <c r="EDQ83" s="53"/>
      <c r="EDR83" s="53"/>
      <c r="EDS83" s="53"/>
      <c r="EDT83" s="53"/>
      <c r="EDU83" s="53"/>
      <c r="EDV83" s="53"/>
      <c r="EDW83" s="53"/>
      <c r="EDX83" s="53"/>
      <c r="EDY83" s="53"/>
      <c r="EDZ83" s="53"/>
      <c r="EEA83" s="53"/>
      <c r="EEB83" s="53"/>
      <c r="EEC83" s="53"/>
      <c r="EED83" s="53"/>
      <c r="EEE83" s="53"/>
      <c r="EEF83" s="53"/>
      <c r="EEG83" s="53"/>
      <c r="EEH83" s="53"/>
      <c r="EEI83" s="53"/>
      <c r="EEJ83" s="53"/>
      <c r="EEK83" s="53"/>
      <c r="EEL83" s="53"/>
      <c r="EEM83" s="53"/>
      <c r="EEN83" s="53"/>
      <c r="EEO83" s="53"/>
      <c r="EEP83" s="53"/>
      <c r="EEQ83" s="53"/>
      <c r="EER83" s="53"/>
      <c r="EES83" s="53"/>
      <c r="EET83" s="53"/>
      <c r="EEU83" s="53"/>
      <c r="EEV83" s="53"/>
      <c r="EEW83" s="53"/>
      <c r="EEX83" s="53"/>
      <c r="EEY83" s="53"/>
      <c r="EEZ83" s="53"/>
      <c r="EFA83" s="53"/>
      <c r="EFB83" s="53"/>
      <c r="EFC83" s="53"/>
      <c r="EFD83" s="53"/>
      <c r="EFE83" s="53"/>
      <c r="EFF83" s="53"/>
      <c r="EFG83" s="53"/>
      <c r="EFH83" s="53"/>
      <c r="EFI83" s="53"/>
      <c r="EFJ83" s="53"/>
      <c r="EFK83" s="53"/>
      <c r="EFL83" s="53"/>
      <c r="EFM83" s="53"/>
      <c r="EFN83" s="53"/>
      <c r="EFO83" s="53"/>
      <c r="EFP83" s="53"/>
      <c r="EFQ83" s="53"/>
      <c r="EFR83" s="53"/>
      <c r="EFS83" s="53"/>
      <c r="EFT83" s="53"/>
      <c r="EFU83" s="53"/>
      <c r="EFV83" s="53"/>
      <c r="EFW83" s="53"/>
      <c r="EFX83" s="53"/>
      <c r="EFY83" s="53"/>
      <c r="EFZ83" s="53"/>
      <c r="EGA83" s="53"/>
      <c r="EGB83" s="53"/>
      <c r="EGC83" s="53"/>
      <c r="EGD83" s="53"/>
      <c r="EGE83" s="53"/>
      <c r="EGF83" s="53"/>
      <c r="EGG83" s="53"/>
      <c r="EGH83" s="53"/>
      <c r="EGI83" s="53"/>
      <c r="EGJ83" s="53"/>
      <c r="EGK83" s="53"/>
      <c r="EGL83" s="53"/>
      <c r="EGM83" s="53"/>
      <c r="EGN83" s="53"/>
      <c r="EGO83" s="53"/>
      <c r="EGP83" s="53"/>
      <c r="EGQ83" s="53"/>
      <c r="EGR83" s="53"/>
      <c r="EGS83" s="53"/>
      <c r="EGT83" s="53"/>
      <c r="EGU83" s="53"/>
      <c r="EGV83" s="53"/>
      <c r="EGW83" s="53"/>
      <c r="EGX83" s="53"/>
      <c r="EGY83" s="53"/>
      <c r="EGZ83" s="53"/>
      <c r="EHA83" s="53"/>
      <c r="EHB83" s="53"/>
      <c r="EHC83" s="53"/>
      <c r="EHD83" s="53"/>
      <c r="EHE83" s="53"/>
      <c r="EHF83" s="53"/>
      <c r="EHG83" s="53"/>
      <c r="EHH83" s="53"/>
      <c r="EHI83" s="53"/>
      <c r="EHJ83" s="53"/>
      <c r="EHK83" s="53"/>
      <c r="EHL83" s="53"/>
      <c r="EHM83" s="53"/>
      <c r="EHN83" s="53"/>
      <c r="EHO83" s="53"/>
      <c r="EHP83" s="53"/>
      <c r="EHQ83" s="53"/>
      <c r="EHR83" s="53"/>
      <c r="EHS83" s="53"/>
      <c r="EHT83" s="53"/>
      <c r="EHU83" s="53"/>
      <c r="EHV83" s="53"/>
      <c r="EHW83" s="53"/>
      <c r="EHX83" s="53"/>
      <c r="EHY83" s="53"/>
      <c r="EHZ83" s="53"/>
      <c r="EIA83" s="53"/>
      <c r="EIB83" s="53"/>
      <c r="EIC83" s="53"/>
      <c r="EID83" s="53"/>
      <c r="EIE83" s="53"/>
      <c r="EIF83" s="53"/>
      <c r="EIG83" s="53"/>
      <c r="EIH83" s="53"/>
      <c r="EII83" s="53"/>
      <c r="EIJ83" s="53"/>
      <c r="EIK83" s="53"/>
      <c r="EIL83" s="53"/>
      <c r="EIM83" s="53"/>
      <c r="EIN83" s="53"/>
      <c r="EIO83" s="53"/>
      <c r="EIP83" s="53"/>
      <c r="EIQ83" s="53"/>
      <c r="EIR83" s="53"/>
      <c r="EIS83" s="53"/>
      <c r="EIT83" s="53"/>
      <c r="EIU83" s="53"/>
      <c r="EIV83" s="53"/>
      <c r="EIW83" s="53"/>
      <c r="EIX83" s="53"/>
      <c r="EIY83" s="53"/>
      <c r="EIZ83" s="53"/>
      <c r="EJA83" s="53"/>
      <c r="EJB83" s="53"/>
      <c r="EJC83" s="53"/>
      <c r="EJD83" s="53"/>
      <c r="EJE83" s="53"/>
      <c r="EJF83" s="53"/>
      <c r="EJG83" s="53"/>
      <c r="EJH83" s="53"/>
      <c r="EJI83" s="53"/>
      <c r="EJJ83" s="53"/>
      <c r="EJK83" s="53"/>
      <c r="EJL83" s="53"/>
      <c r="EJM83" s="53"/>
      <c r="EJN83" s="53"/>
      <c r="EJO83" s="53"/>
      <c r="EJP83" s="53"/>
      <c r="EJQ83" s="53"/>
      <c r="EJR83" s="53"/>
      <c r="EJS83" s="53"/>
      <c r="EJT83" s="53"/>
      <c r="EJU83" s="53"/>
      <c r="EJV83" s="53"/>
      <c r="EJW83" s="53"/>
      <c r="EJX83" s="53"/>
      <c r="EJY83" s="53"/>
      <c r="EJZ83" s="53"/>
      <c r="EKA83" s="53"/>
      <c r="EKB83" s="53"/>
      <c r="EKC83" s="53"/>
      <c r="EKD83" s="53"/>
      <c r="EKE83" s="53"/>
      <c r="EKF83" s="53"/>
      <c r="EKG83" s="53"/>
      <c r="EKH83" s="53"/>
      <c r="EKI83" s="53"/>
      <c r="EKJ83" s="53"/>
      <c r="EKK83" s="53"/>
      <c r="EKL83" s="53"/>
      <c r="EKM83" s="53"/>
      <c r="EKN83" s="53"/>
      <c r="EKO83" s="53"/>
      <c r="EKP83" s="53"/>
      <c r="EKQ83" s="53"/>
      <c r="EKR83" s="53"/>
      <c r="EKS83" s="53"/>
      <c r="EKT83" s="53"/>
      <c r="EKU83" s="53"/>
      <c r="EKV83" s="53"/>
      <c r="EKW83" s="53"/>
      <c r="EKX83" s="53"/>
      <c r="EKY83" s="53"/>
      <c r="EKZ83" s="53"/>
      <c r="ELA83" s="53"/>
      <c r="ELB83" s="53"/>
      <c r="ELC83" s="53"/>
      <c r="ELD83" s="53"/>
      <c r="ELE83" s="53"/>
      <c r="ELF83" s="53"/>
      <c r="ELG83" s="53"/>
      <c r="ELH83" s="53"/>
      <c r="ELI83" s="53"/>
      <c r="ELJ83" s="53"/>
      <c r="ELK83" s="53"/>
      <c r="ELL83" s="53"/>
      <c r="ELM83" s="53"/>
      <c r="ELN83" s="53"/>
      <c r="ELO83" s="53"/>
      <c r="ELP83" s="53"/>
      <c r="ELQ83" s="53"/>
      <c r="ELR83" s="53"/>
      <c r="ELS83" s="53"/>
      <c r="ELT83" s="53"/>
      <c r="ELU83" s="53"/>
      <c r="ELV83" s="53"/>
      <c r="ELW83" s="53"/>
      <c r="ELX83" s="53"/>
      <c r="ELY83" s="53"/>
      <c r="ELZ83" s="53"/>
      <c r="EMA83" s="53"/>
      <c r="EMB83" s="53"/>
      <c r="EMC83" s="53"/>
      <c r="EMD83" s="53"/>
      <c r="EME83" s="53"/>
      <c r="EMF83" s="53"/>
      <c r="EMG83" s="53"/>
      <c r="EMH83" s="53"/>
      <c r="EMI83" s="53"/>
      <c r="EMJ83" s="53"/>
      <c r="EMK83" s="53"/>
      <c r="EML83" s="53"/>
      <c r="EMM83" s="53"/>
      <c r="EMN83" s="53"/>
      <c r="EMO83" s="53"/>
      <c r="EMP83" s="53"/>
      <c r="EMQ83" s="53"/>
      <c r="EMR83" s="53"/>
      <c r="EMS83" s="53"/>
      <c r="EMT83" s="53"/>
      <c r="EMU83" s="53"/>
      <c r="EMV83" s="53"/>
      <c r="EMW83" s="53"/>
      <c r="EMX83" s="53"/>
      <c r="EMY83" s="53"/>
      <c r="EMZ83" s="53"/>
      <c r="ENA83" s="53"/>
      <c r="ENB83" s="53"/>
      <c r="ENC83" s="53"/>
      <c r="END83" s="53"/>
      <c r="ENE83" s="53"/>
      <c r="ENF83" s="53"/>
      <c r="ENG83" s="53"/>
      <c r="ENH83" s="53"/>
      <c r="ENI83" s="53"/>
      <c r="ENJ83" s="53"/>
      <c r="ENK83" s="53"/>
      <c r="ENL83" s="53"/>
      <c r="ENM83" s="53"/>
      <c r="ENN83" s="53"/>
      <c r="ENO83" s="53"/>
      <c r="ENP83" s="53"/>
      <c r="ENQ83" s="53"/>
      <c r="ENR83" s="53"/>
      <c r="ENS83" s="53"/>
      <c r="ENT83" s="53"/>
      <c r="ENU83" s="53"/>
      <c r="ENV83" s="53"/>
      <c r="ENW83" s="53"/>
      <c r="ENX83" s="53"/>
      <c r="ENY83" s="53"/>
      <c r="ENZ83" s="53"/>
      <c r="EOA83" s="53"/>
      <c r="EOB83" s="53"/>
      <c r="EOC83" s="53"/>
      <c r="EOD83" s="53"/>
      <c r="EOE83" s="53"/>
      <c r="EOF83" s="53"/>
      <c r="EOG83" s="53"/>
      <c r="EOH83" s="53"/>
      <c r="EOI83" s="53"/>
      <c r="EOJ83" s="53"/>
      <c r="EOK83" s="53"/>
      <c r="EOL83" s="53"/>
      <c r="EOM83" s="53"/>
      <c r="EON83" s="53"/>
      <c r="EOO83" s="53"/>
      <c r="EOP83" s="53"/>
      <c r="EOQ83" s="53"/>
      <c r="EOR83" s="53"/>
      <c r="EOS83" s="53"/>
      <c r="EOT83" s="53"/>
      <c r="EOU83" s="53"/>
      <c r="EOV83" s="53"/>
      <c r="EOW83" s="53"/>
      <c r="EOX83" s="53"/>
      <c r="EOY83" s="53"/>
      <c r="EOZ83" s="53"/>
      <c r="EPA83" s="53"/>
      <c r="EPB83" s="53"/>
      <c r="EPC83" s="53"/>
      <c r="EPD83" s="53"/>
      <c r="EPE83" s="53"/>
      <c r="EPF83" s="53"/>
      <c r="EPG83" s="53"/>
      <c r="EPH83" s="53"/>
      <c r="EPI83" s="53"/>
      <c r="EPJ83" s="53"/>
      <c r="EPK83" s="53"/>
      <c r="EPL83" s="53"/>
      <c r="EPM83" s="53"/>
      <c r="EPN83" s="53"/>
      <c r="EPO83" s="53"/>
      <c r="EPP83" s="53"/>
      <c r="EPQ83" s="53"/>
      <c r="EPR83" s="53"/>
      <c r="EPS83" s="53"/>
      <c r="EPT83" s="53"/>
      <c r="EPU83" s="53"/>
      <c r="EPV83" s="53"/>
      <c r="EPW83" s="53"/>
      <c r="EPX83" s="53"/>
      <c r="EPY83" s="53"/>
      <c r="EPZ83" s="53"/>
      <c r="EQA83" s="53"/>
      <c r="EQB83" s="53"/>
      <c r="EQC83" s="53"/>
      <c r="EQD83" s="53"/>
      <c r="EQE83" s="53"/>
      <c r="EQF83" s="53"/>
      <c r="EQG83" s="53"/>
      <c r="EQH83" s="53"/>
      <c r="EQI83" s="53"/>
      <c r="EQJ83" s="53"/>
      <c r="EQK83" s="53"/>
      <c r="EQL83" s="53"/>
      <c r="EQM83" s="53"/>
      <c r="EQN83" s="53"/>
      <c r="EQO83" s="53"/>
      <c r="EQP83" s="53"/>
      <c r="EQQ83" s="53"/>
      <c r="EQR83" s="53"/>
      <c r="EQS83" s="53"/>
      <c r="EQT83" s="53"/>
      <c r="EQU83" s="53"/>
      <c r="EQV83" s="53"/>
      <c r="EQW83" s="53"/>
      <c r="EQX83" s="53"/>
      <c r="EQY83" s="53"/>
      <c r="EQZ83" s="53"/>
      <c r="ERA83" s="53"/>
      <c r="ERB83" s="53"/>
      <c r="ERC83" s="53"/>
      <c r="ERD83" s="53"/>
      <c r="ERE83" s="53"/>
      <c r="ERF83" s="53"/>
      <c r="ERG83" s="53"/>
      <c r="ERH83" s="53"/>
      <c r="ERI83" s="53"/>
      <c r="ERJ83" s="53"/>
      <c r="ERK83" s="53"/>
      <c r="ERL83" s="53"/>
      <c r="ERM83" s="53"/>
      <c r="ERN83" s="53"/>
      <c r="ERO83" s="53"/>
      <c r="ERP83" s="53"/>
      <c r="ERQ83" s="53"/>
      <c r="ERR83" s="53"/>
      <c r="ERS83" s="53"/>
      <c r="ERT83" s="53"/>
      <c r="ERU83" s="53"/>
      <c r="ERV83" s="53"/>
      <c r="ERW83" s="53"/>
      <c r="ERX83" s="53"/>
      <c r="ERY83" s="53"/>
      <c r="ERZ83" s="53"/>
      <c r="ESA83" s="53"/>
      <c r="ESB83" s="53"/>
      <c r="ESC83" s="53"/>
      <c r="ESD83" s="53"/>
      <c r="ESE83" s="53"/>
      <c r="ESF83" s="53"/>
      <c r="ESG83" s="53"/>
      <c r="ESH83" s="53"/>
      <c r="ESI83" s="53"/>
      <c r="ESJ83" s="53"/>
      <c r="ESK83" s="53"/>
      <c r="ESL83" s="53"/>
      <c r="ESM83" s="53"/>
      <c r="ESN83" s="53"/>
      <c r="ESO83" s="53"/>
      <c r="ESP83" s="53"/>
      <c r="ESQ83" s="53"/>
      <c r="ESR83" s="53"/>
      <c r="ESS83" s="53"/>
      <c r="EST83" s="53"/>
      <c r="ESU83" s="53"/>
      <c r="ESV83" s="53"/>
      <c r="ESW83" s="53"/>
      <c r="ESX83" s="53"/>
      <c r="ESY83" s="53"/>
      <c r="ESZ83" s="53"/>
      <c r="ETA83" s="53"/>
      <c r="ETB83" s="53"/>
      <c r="ETC83" s="53"/>
      <c r="ETD83" s="53"/>
      <c r="ETE83" s="53"/>
      <c r="ETF83" s="53"/>
      <c r="ETG83" s="53"/>
      <c r="ETH83" s="53"/>
      <c r="ETI83" s="53"/>
      <c r="ETJ83" s="53"/>
      <c r="ETK83" s="53"/>
      <c r="ETL83" s="53"/>
      <c r="ETM83" s="53"/>
      <c r="ETN83" s="53"/>
      <c r="ETO83" s="53"/>
      <c r="ETP83" s="53"/>
      <c r="ETQ83" s="53"/>
      <c r="ETR83" s="53"/>
      <c r="ETS83" s="53"/>
      <c r="ETT83" s="53"/>
      <c r="ETU83" s="53"/>
      <c r="ETV83" s="53"/>
      <c r="ETW83" s="53"/>
      <c r="ETX83" s="53"/>
      <c r="ETY83" s="53"/>
      <c r="ETZ83" s="53"/>
      <c r="EUA83" s="53"/>
      <c r="EUB83" s="53"/>
      <c r="EUC83" s="53"/>
      <c r="EUD83" s="53"/>
      <c r="EUE83" s="53"/>
      <c r="EUF83" s="53"/>
      <c r="EUG83" s="53"/>
      <c r="EUH83" s="53"/>
      <c r="EUI83" s="53"/>
      <c r="EUJ83" s="53"/>
      <c r="EUK83" s="53"/>
      <c r="EUL83" s="53"/>
      <c r="EUM83" s="53"/>
      <c r="EUN83" s="53"/>
      <c r="EUO83" s="53"/>
      <c r="EUP83" s="53"/>
      <c r="EUQ83" s="53"/>
      <c r="EUR83" s="53"/>
      <c r="EUS83" s="53"/>
      <c r="EUT83" s="53"/>
      <c r="EUU83" s="53"/>
      <c r="EUV83" s="53"/>
      <c r="EUW83" s="53"/>
      <c r="EUX83" s="53"/>
      <c r="EUY83" s="53"/>
      <c r="EUZ83" s="53"/>
      <c r="EVA83" s="53"/>
      <c r="EVB83" s="53"/>
      <c r="EVC83" s="53"/>
      <c r="EVD83" s="53"/>
      <c r="EVE83" s="53"/>
      <c r="EVF83" s="53"/>
      <c r="EVG83" s="53"/>
      <c r="EVH83" s="53"/>
      <c r="EVI83" s="53"/>
      <c r="EVJ83" s="53"/>
      <c r="EVK83" s="53"/>
      <c r="EVL83" s="53"/>
      <c r="EVM83" s="53"/>
      <c r="EVN83" s="53"/>
      <c r="EVO83" s="53"/>
      <c r="EVP83" s="53"/>
      <c r="EVQ83" s="53"/>
      <c r="EVR83" s="53"/>
      <c r="EVS83" s="53"/>
      <c r="EVT83" s="53"/>
      <c r="EVU83" s="53"/>
      <c r="EVV83" s="53"/>
      <c r="EVW83" s="53"/>
      <c r="EVX83" s="53"/>
      <c r="EVY83" s="53"/>
      <c r="EVZ83" s="53"/>
      <c r="EWA83" s="53"/>
      <c r="EWB83" s="53"/>
      <c r="EWC83" s="53"/>
      <c r="EWD83" s="53"/>
      <c r="EWE83" s="53"/>
      <c r="EWF83" s="53"/>
      <c r="EWG83" s="53"/>
      <c r="EWH83" s="53"/>
      <c r="EWI83" s="53"/>
      <c r="EWJ83" s="53"/>
      <c r="EWK83" s="53"/>
      <c r="EWL83" s="53"/>
      <c r="EWM83" s="53"/>
      <c r="EWN83" s="53"/>
      <c r="EWO83" s="53"/>
      <c r="EWP83" s="53"/>
      <c r="EWQ83" s="53"/>
      <c r="EWR83" s="53"/>
      <c r="EWS83" s="53"/>
      <c r="EWT83" s="53"/>
      <c r="EWU83" s="53"/>
      <c r="EWV83" s="53"/>
      <c r="EWW83" s="53"/>
      <c r="EWX83" s="53"/>
      <c r="EWY83" s="53"/>
      <c r="EWZ83" s="53"/>
      <c r="EXA83" s="53"/>
      <c r="EXB83" s="53"/>
      <c r="EXC83" s="53"/>
      <c r="EXD83" s="53"/>
      <c r="EXE83" s="53"/>
      <c r="EXF83" s="53"/>
      <c r="EXG83" s="53"/>
      <c r="EXH83" s="53"/>
      <c r="EXI83" s="53"/>
      <c r="EXJ83" s="53"/>
      <c r="EXK83" s="53"/>
      <c r="EXL83" s="53"/>
      <c r="EXM83" s="53"/>
      <c r="EXN83" s="53"/>
      <c r="EXO83" s="53"/>
      <c r="EXP83" s="53"/>
      <c r="EXQ83" s="53"/>
      <c r="EXR83" s="53"/>
      <c r="EXS83" s="53"/>
      <c r="EXT83" s="53"/>
      <c r="EXU83" s="53"/>
      <c r="EXV83" s="53"/>
      <c r="EXW83" s="53"/>
      <c r="EXX83" s="53"/>
      <c r="EXY83" s="53"/>
      <c r="EXZ83" s="53"/>
      <c r="EYA83" s="53"/>
      <c r="EYB83" s="53"/>
      <c r="EYC83" s="53"/>
      <c r="EYD83" s="53"/>
      <c r="EYE83" s="53"/>
      <c r="EYF83" s="53"/>
      <c r="EYG83" s="53"/>
      <c r="EYH83" s="53"/>
      <c r="EYI83" s="53"/>
      <c r="EYJ83" s="53"/>
      <c r="EYK83" s="53"/>
      <c r="EYL83" s="53"/>
      <c r="EYM83" s="53"/>
      <c r="EYN83" s="53"/>
      <c r="EYO83" s="53"/>
      <c r="EYP83" s="53"/>
      <c r="EYQ83" s="53"/>
      <c r="EYR83" s="53"/>
      <c r="EYS83" s="53"/>
      <c r="EYT83" s="53"/>
      <c r="EYU83" s="53"/>
      <c r="EYV83" s="53"/>
      <c r="EYW83" s="53"/>
      <c r="EYX83" s="53"/>
      <c r="EYY83" s="53"/>
      <c r="EYZ83" s="53"/>
      <c r="EZA83" s="53"/>
      <c r="EZB83" s="53"/>
      <c r="EZC83" s="53"/>
      <c r="EZD83" s="53"/>
      <c r="EZE83" s="53"/>
      <c r="EZF83" s="53"/>
      <c r="EZG83" s="53"/>
      <c r="EZH83" s="53"/>
      <c r="EZI83" s="53"/>
      <c r="EZJ83" s="53"/>
      <c r="EZK83" s="53"/>
      <c r="EZL83" s="53"/>
      <c r="EZM83" s="53"/>
      <c r="EZN83" s="53"/>
      <c r="EZO83" s="53"/>
      <c r="EZP83" s="53"/>
      <c r="EZQ83" s="53"/>
      <c r="EZR83" s="53"/>
      <c r="EZS83" s="53"/>
      <c r="EZT83" s="53"/>
      <c r="EZU83" s="53"/>
      <c r="EZV83" s="53"/>
      <c r="EZW83" s="53"/>
      <c r="EZX83" s="53"/>
      <c r="EZY83" s="53"/>
      <c r="EZZ83" s="53"/>
      <c r="FAA83" s="53"/>
      <c r="FAB83" s="53"/>
      <c r="FAC83" s="53"/>
      <c r="FAD83" s="53"/>
      <c r="FAE83" s="53"/>
      <c r="FAF83" s="53"/>
      <c r="FAG83" s="53"/>
      <c r="FAH83" s="53"/>
      <c r="FAI83" s="53"/>
      <c r="FAJ83" s="53"/>
      <c r="FAK83" s="53"/>
      <c r="FAL83" s="53"/>
      <c r="FAM83" s="53"/>
      <c r="FAN83" s="53"/>
      <c r="FAO83" s="53"/>
      <c r="FAP83" s="53"/>
      <c r="FAQ83" s="53"/>
      <c r="FAR83" s="53"/>
      <c r="FAS83" s="53"/>
      <c r="FAT83" s="53"/>
      <c r="FAU83" s="53"/>
      <c r="FAV83" s="53"/>
      <c r="FAW83" s="53"/>
      <c r="FAX83" s="53"/>
      <c r="FAY83" s="53"/>
      <c r="FAZ83" s="53"/>
      <c r="FBA83" s="53"/>
      <c r="FBB83" s="53"/>
      <c r="FBC83" s="53"/>
      <c r="FBD83" s="53"/>
      <c r="FBE83" s="53"/>
      <c r="FBF83" s="53"/>
      <c r="FBG83" s="53"/>
      <c r="FBH83" s="53"/>
      <c r="FBI83" s="53"/>
      <c r="FBJ83" s="53"/>
      <c r="FBK83" s="53"/>
      <c r="FBL83" s="53"/>
      <c r="FBM83" s="53"/>
      <c r="FBN83" s="53"/>
      <c r="FBO83" s="53"/>
      <c r="FBP83" s="53"/>
      <c r="FBQ83" s="53"/>
      <c r="FBR83" s="53"/>
      <c r="FBS83" s="53"/>
      <c r="FBT83" s="53"/>
      <c r="FBU83" s="53"/>
      <c r="FBV83" s="53"/>
      <c r="FBW83" s="53"/>
      <c r="FBX83" s="53"/>
      <c r="FBY83" s="53"/>
      <c r="FBZ83" s="53"/>
      <c r="FCA83" s="53"/>
      <c r="FCB83" s="53"/>
      <c r="FCC83" s="53"/>
      <c r="FCD83" s="53"/>
      <c r="FCE83" s="53"/>
      <c r="FCF83" s="53"/>
      <c r="FCG83" s="53"/>
      <c r="FCH83" s="53"/>
      <c r="FCI83" s="53"/>
      <c r="FCJ83" s="53"/>
      <c r="FCK83" s="53"/>
      <c r="FCL83" s="53"/>
      <c r="FCM83" s="53"/>
      <c r="FCN83" s="53"/>
      <c r="FCO83" s="53"/>
      <c r="FCP83" s="53"/>
      <c r="FCQ83" s="53"/>
      <c r="FCR83" s="53"/>
      <c r="FCS83" s="53"/>
      <c r="FCT83" s="53"/>
      <c r="FCU83" s="53"/>
      <c r="FCV83" s="53"/>
      <c r="FCW83" s="53"/>
      <c r="FCX83" s="53"/>
      <c r="FCY83" s="53"/>
      <c r="FCZ83" s="53"/>
      <c r="FDA83" s="53"/>
      <c r="FDB83" s="53"/>
      <c r="FDC83" s="53"/>
      <c r="FDD83" s="53"/>
      <c r="FDE83" s="53"/>
      <c r="FDF83" s="53"/>
      <c r="FDG83" s="53"/>
      <c r="FDH83" s="53"/>
      <c r="FDI83" s="53"/>
      <c r="FDJ83" s="53"/>
      <c r="FDK83" s="53"/>
      <c r="FDL83" s="53"/>
      <c r="FDM83" s="53"/>
      <c r="FDN83" s="53"/>
      <c r="FDO83" s="53"/>
      <c r="FDP83" s="53"/>
      <c r="FDQ83" s="53"/>
      <c r="FDR83" s="53"/>
      <c r="FDS83" s="53"/>
      <c r="FDT83" s="53"/>
      <c r="FDU83" s="53"/>
      <c r="FDV83" s="53"/>
      <c r="FDW83" s="53"/>
      <c r="FDX83" s="53"/>
      <c r="FDY83" s="53"/>
      <c r="FDZ83" s="53"/>
      <c r="FEA83" s="53"/>
      <c r="FEB83" s="53"/>
      <c r="FEC83" s="53"/>
      <c r="FED83" s="53"/>
      <c r="FEE83" s="53"/>
      <c r="FEF83" s="53"/>
      <c r="FEG83" s="53"/>
      <c r="FEH83" s="53"/>
      <c r="FEI83" s="53"/>
      <c r="FEJ83" s="53"/>
      <c r="FEK83" s="53"/>
      <c r="FEL83" s="53"/>
      <c r="FEM83" s="53"/>
      <c r="FEN83" s="53"/>
      <c r="FEO83" s="53"/>
      <c r="FEP83" s="53"/>
      <c r="FEQ83" s="53"/>
      <c r="FER83" s="53"/>
      <c r="FES83" s="53"/>
      <c r="FET83" s="53"/>
      <c r="FEU83" s="53"/>
      <c r="FEV83" s="53"/>
      <c r="FEW83" s="53"/>
      <c r="FEX83" s="53"/>
      <c r="FEY83" s="53"/>
      <c r="FEZ83" s="53"/>
      <c r="FFA83" s="53"/>
      <c r="FFB83" s="53"/>
      <c r="FFC83" s="53"/>
      <c r="FFD83" s="53"/>
      <c r="FFE83" s="53"/>
      <c r="FFF83" s="53"/>
      <c r="FFG83" s="53"/>
      <c r="FFH83" s="53"/>
      <c r="FFI83" s="53"/>
      <c r="FFJ83" s="53"/>
      <c r="FFK83" s="53"/>
      <c r="FFL83" s="53"/>
      <c r="FFM83" s="53"/>
      <c r="FFN83" s="53"/>
      <c r="FFO83" s="53"/>
      <c r="FFP83" s="53"/>
      <c r="FFQ83" s="53"/>
      <c r="FFR83" s="53"/>
      <c r="FFS83" s="53"/>
      <c r="FFT83" s="53"/>
      <c r="FFU83" s="53"/>
      <c r="FFV83" s="53"/>
      <c r="FFW83" s="53"/>
      <c r="FFX83" s="53"/>
      <c r="FFY83" s="53"/>
      <c r="FFZ83" s="53"/>
      <c r="FGA83" s="53"/>
      <c r="FGB83" s="53"/>
      <c r="FGC83" s="53"/>
      <c r="FGD83" s="53"/>
      <c r="FGE83" s="53"/>
      <c r="FGF83" s="53"/>
      <c r="FGG83" s="53"/>
      <c r="FGH83" s="53"/>
      <c r="FGI83" s="53"/>
      <c r="FGJ83" s="53"/>
      <c r="FGK83" s="53"/>
      <c r="FGL83" s="53"/>
      <c r="FGM83" s="53"/>
      <c r="FGN83" s="53"/>
      <c r="FGO83" s="53"/>
      <c r="FGP83" s="53"/>
      <c r="FGQ83" s="53"/>
      <c r="FGR83" s="53"/>
      <c r="FGS83" s="53"/>
      <c r="FGT83" s="53"/>
      <c r="FGU83" s="53"/>
      <c r="FGV83" s="53"/>
      <c r="FGW83" s="53"/>
      <c r="FGX83" s="53"/>
      <c r="FGY83" s="53"/>
      <c r="FGZ83" s="53"/>
      <c r="FHA83" s="53"/>
      <c r="FHB83" s="53"/>
      <c r="FHC83" s="53"/>
      <c r="FHD83" s="53"/>
      <c r="FHE83" s="53"/>
      <c r="FHF83" s="53"/>
      <c r="FHG83" s="53"/>
      <c r="FHH83" s="53"/>
      <c r="FHI83" s="53"/>
      <c r="FHJ83" s="53"/>
      <c r="FHK83" s="53"/>
      <c r="FHL83" s="53"/>
      <c r="FHM83" s="53"/>
      <c r="FHN83" s="53"/>
      <c r="FHO83" s="53"/>
      <c r="FHP83" s="53"/>
      <c r="FHQ83" s="53"/>
      <c r="FHR83" s="53"/>
      <c r="FHS83" s="53"/>
      <c r="FHT83" s="53"/>
      <c r="FHU83" s="53"/>
      <c r="FHV83" s="53"/>
      <c r="FHW83" s="53"/>
      <c r="FHX83" s="53"/>
      <c r="FHY83" s="53"/>
      <c r="FHZ83" s="53"/>
      <c r="FIA83" s="53"/>
      <c r="FIB83" s="53"/>
      <c r="FIC83" s="53"/>
      <c r="FID83" s="53"/>
      <c r="FIE83" s="53"/>
      <c r="FIF83" s="53"/>
      <c r="FIG83" s="53"/>
      <c r="FIH83" s="53"/>
      <c r="FII83" s="53"/>
      <c r="FIJ83" s="53"/>
      <c r="FIK83" s="53"/>
      <c r="FIL83" s="53"/>
      <c r="FIM83" s="53"/>
      <c r="FIN83" s="53"/>
      <c r="FIO83" s="53"/>
      <c r="FIP83" s="53"/>
      <c r="FIQ83" s="53"/>
      <c r="FIR83" s="53"/>
      <c r="FIS83" s="53"/>
      <c r="FIT83" s="53"/>
      <c r="FIU83" s="53"/>
      <c r="FIV83" s="53"/>
      <c r="FIW83" s="53"/>
      <c r="FIX83" s="53"/>
      <c r="FIY83" s="53"/>
      <c r="FIZ83" s="53"/>
      <c r="FJA83" s="53"/>
      <c r="FJB83" s="53"/>
      <c r="FJC83" s="53"/>
      <c r="FJD83" s="53"/>
      <c r="FJE83" s="53"/>
      <c r="FJF83" s="53"/>
      <c r="FJG83" s="53"/>
      <c r="FJH83" s="53"/>
      <c r="FJI83" s="53"/>
      <c r="FJJ83" s="53"/>
      <c r="FJK83" s="53"/>
      <c r="FJL83" s="53"/>
      <c r="FJM83" s="53"/>
      <c r="FJN83" s="53"/>
      <c r="FJO83" s="53"/>
      <c r="FJP83" s="53"/>
      <c r="FJQ83" s="53"/>
      <c r="FJR83" s="53"/>
      <c r="FJS83" s="53"/>
      <c r="FJT83" s="53"/>
      <c r="FJU83" s="53"/>
      <c r="FJV83" s="53"/>
      <c r="FJW83" s="53"/>
      <c r="FJX83" s="53"/>
      <c r="FJY83" s="53"/>
      <c r="FJZ83" s="53"/>
      <c r="FKA83" s="53"/>
      <c r="FKB83" s="53"/>
      <c r="FKC83" s="53"/>
      <c r="FKD83" s="53"/>
      <c r="FKE83" s="53"/>
      <c r="FKF83" s="53"/>
      <c r="FKG83" s="53"/>
      <c r="FKH83" s="53"/>
      <c r="FKI83" s="53"/>
      <c r="FKJ83" s="53"/>
      <c r="FKK83" s="53"/>
      <c r="FKL83" s="53"/>
      <c r="FKM83" s="53"/>
      <c r="FKN83" s="53"/>
      <c r="FKO83" s="53"/>
      <c r="FKP83" s="53"/>
      <c r="FKQ83" s="53"/>
      <c r="FKR83" s="53"/>
      <c r="FKS83" s="53"/>
      <c r="FKT83" s="53"/>
      <c r="FKU83" s="53"/>
      <c r="FKV83" s="53"/>
      <c r="FKW83" s="53"/>
      <c r="FKX83" s="53"/>
      <c r="FKY83" s="53"/>
      <c r="FKZ83" s="53"/>
      <c r="FLA83" s="53"/>
      <c r="FLB83" s="53"/>
      <c r="FLC83" s="53"/>
      <c r="FLD83" s="53"/>
      <c r="FLE83" s="53"/>
      <c r="FLF83" s="53"/>
      <c r="FLG83" s="53"/>
      <c r="FLH83" s="53"/>
      <c r="FLI83" s="53"/>
      <c r="FLJ83" s="53"/>
      <c r="FLK83" s="53"/>
      <c r="FLL83" s="53"/>
      <c r="FLM83" s="53"/>
      <c r="FLN83" s="53"/>
      <c r="FLO83" s="53"/>
      <c r="FLP83" s="53"/>
      <c r="FLQ83" s="53"/>
      <c r="FLR83" s="53"/>
      <c r="FLS83" s="53"/>
      <c r="FLT83" s="53"/>
      <c r="FLU83" s="53"/>
      <c r="FLV83" s="53"/>
      <c r="FLW83" s="53"/>
      <c r="FLX83" s="53"/>
      <c r="FLY83" s="53"/>
      <c r="FLZ83" s="53"/>
      <c r="FMA83" s="53"/>
      <c r="FMB83" s="53"/>
      <c r="FMC83" s="53"/>
      <c r="FMD83" s="53"/>
      <c r="FME83" s="53"/>
      <c r="FMF83" s="53"/>
      <c r="FMG83" s="53"/>
      <c r="FMH83" s="53"/>
      <c r="FMI83" s="53"/>
      <c r="FMJ83" s="53"/>
      <c r="FMK83" s="53"/>
      <c r="FML83" s="53"/>
      <c r="FMM83" s="53"/>
      <c r="FMN83" s="53"/>
      <c r="FMO83" s="53"/>
      <c r="FMP83" s="53"/>
      <c r="FMQ83" s="53"/>
      <c r="FMR83" s="53"/>
      <c r="FMS83" s="53"/>
      <c r="FMT83" s="53"/>
      <c r="FMU83" s="53"/>
      <c r="FMV83" s="53"/>
      <c r="FMW83" s="53"/>
      <c r="FMX83" s="53"/>
      <c r="FMY83" s="53"/>
      <c r="FMZ83" s="53"/>
      <c r="FNA83" s="53"/>
      <c r="FNB83" s="53"/>
      <c r="FNC83" s="53"/>
      <c r="FND83" s="53"/>
      <c r="FNE83" s="53"/>
      <c r="FNF83" s="53"/>
      <c r="FNG83" s="53"/>
      <c r="FNH83" s="53"/>
      <c r="FNI83" s="53"/>
      <c r="FNJ83" s="53"/>
      <c r="FNK83" s="53"/>
      <c r="FNL83" s="53"/>
      <c r="FNM83" s="53"/>
      <c r="FNN83" s="53"/>
      <c r="FNO83" s="53"/>
      <c r="FNP83" s="53"/>
      <c r="FNQ83" s="53"/>
      <c r="FNR83" s="53"/>
      <c r="FNS83" s="53"/>
      <c r="FNT83" s="53"/>
      <c r="FNU83" s="53"/>
      <c r="FNV83" s="53"/>
      <c r="FNW83" s="53"/>
      <c r="FNX83" s="53"/>
      <c r="FNY83" s="53"/>
      <c r="FNZ83" s="53"/>
      <c r="FOA83" s="53"/>
      <c r="FOB83" s="53"/>
      <c r="FOC83" s="53"/>
      <c r="FOD83" s="53"/>
      <c r="FOE83" s="53"/>
      <c r="FOF83" s="53"/>
      <c r="FOG83" s="53"/>
      <c r="FOH83" s="53"/>
      <c r="FOI83" s="53"/>
      <c r="FOJ83" s="53"/>
      <c r="FOK83" s="53"/>
      <c r="FOL83" s="53"/>
      <c r="FOM83" s="53"/>
      <c r="FON83" s="53"/>
      <c r="FOO83" s="53"/>
      <c r="FOP83" s="53"/>
      <c r="FOQ83" s="53"/>
      <c r="FOR83" s="53"/>
      <c r="FOS83" s="53"/>
      <c r="FOT83" s="53"/>
      <c r="FOU83" s="53"/>
      <c r="FOV83" s="53"/>
      <c r="FOW83" s="53"/>
      <c r="FOX83" s="53"/>
      <c r="FOY83" s="53"/>
      <c r="FOZ83" s="53"/>
      <c r="FPA83" s="53"/>
      <c r="FPB83" s="53"/>
      <c r="FPC83" s="53"/>
      <c r="FPD83" s="53"/>
      <c r="FPE83" s="53"/>
      <c r="FPF83" s="53"/>
      <c r="FPG83" s="53"/>
      <c r="FPH83" s="53"/>
      <c r="FPI83" s="53"/>
      <c r="FPJ83" s="53"/>
      <c r="FPK83" s="53"/>
      <c r="FPL83" s="53"/>
      <c r="FPM83" s="53"/>
      <c r="FPN83" s="53"/>
      <c r="FPO83" s="53"/>
      <c r="FPP83" s="53"/>
      <c r="FPQ83" s="53"/>
      <c r="FPR83" s="53"/>
      <c r="FPS83" s="53"/>
      <c r="FPT83" s="53"/>
      <c r="FPU83" s="53"/>
      <c r="FPV83" s="53"/>
      <c r="FPW83" s="53"/>
      <c r="FPX83" s="53"/>
      <c r="FPY83" s="53"/>
      <c r="FPZ83" s="53"/>
      <c r="FQA83" s="53"/>
      <c r="FQB83" s="53"/>
      <c r="FQC83" s="53"/>
      <c r="FQD83" s="53"/>
      <c r="FQE83" s="53"/>
      <c r="FQF83" s="53"/>
      <c r="FQG83" s="53"/>
      <c r="FQH83" s="53"/>
      <c r="FQI83" s="53"/>
      <c r="FQJ83" s="53"/>
      <c r="FQK83" s="53"/>
      <c r="FQL83" s="53"/>
      <c r="FQM83" s="53"/>
      <c r="FQN83" s="53"/>
      <c r="FQO83" s="53"/>
      <c r="FQP83" s="53"/>
      <c r="FQQ83" s="53"/>
      <c r="FQR83" s="53"/>
      <c r="FQS83" s="53"/>
      <c r="FQT83" s="53"/>
      <c r="FQU83" s="53"/>
      <c r="FQV83" s="53"/>
      <c r="FQW83" s="53"/>
      <c r="FQX83" s="53"/>
      <c r="FQY83" s="53"/>
      <c r="FQZ83" s="53"/>
      <c r="FRA83" s="53"/>
      <c r="FRB83" s="53"/>
      <c r="FRC83" s="53"/>
      <c r="FRD83" s="53"/>
      <c r="FRE83" s="53"/>
      <c r="FRF83" s="53"/>
      <c r="FRG83" s="53"/>
      <c r="FRH83" s="53"/>
      <c r="FRI83" s="53"/>
      <c r="FRJ83" s="53"/>
      <c r="FRK83" s="53"/>
      <c r="FRL83" s="53"/>
      <c r="FRM83" s="53"/>
      <c r="FRN83" s="53"/>
      <c r="FRO83" s="53"/>
      <c r="FRP83" s="53"/>
      <c r="FRQ83" s="53"/>
      <c r="FRR83" s="53"/>
      <c r="FRS83" s="53"/>
      <c r="FRT83" s="53"/>
      <c r="FRU83" s="53"/>
      <c r="FRV83" s="53"/>
      <c r="FRW83" s="53"/>
      <c r="FRX83" s="53"/>
      <c r="FRY83" s="53"/>
      <c r="FRZ83" s="53"/>
      <c r="FSA83" s="53"/>
      <c r="FSB83" s="53"/>
      <c r="FSC83" s="53"/>
      <c r="FSD83" s="53"/>
      <c r="FSE83" s="53"/>
      <c r="FSF83" s="53"/>
      <c r="FSG83" s="53"/>
      <c r="FSH83" s="53"/>
      <c r="FSI83" s="53"/>
      <c r="FSJ83" s="53"/>
      <c r="FSK83" s="53"/>
      <c r="FSL83" s="53"/>
      <c r="FSM83" s="53"/>
      <c r="FSN83" s="53"/>
      <c r="FSO83" s="53"/>
      <c r="FSP83" s="53"/>
      <c r="FSQ83" s="53"/>
      <c r="FSR83" s="53"/>
      <c r="FSS83" s="53"/>
      <c r="FST83" s="53"/>
      <c r="FSU83" s="53"/>
      <c r="FSV83" s="53"/>
      <c r="FSW83" s="53"/>
      <c r="FSX83" s="53"/>
      <c r="FSY83" s="53"/>
      <c r="FSZ83" s="53"/>
      <c r="FTA83" s="53"/>
      <c r="FTB83" s="53"/>
      <c r="FTC83" s="53"/>
      <c r="FTD83" s="53"/>
      <c r="FTE83" s="53"/>
      <c r="FTF83" s="53"/>
      <c r="FTG83" s="53"/>
      <c r="FTH83" s="53"/>
      <c r="FTI83" s="53"/>
      <c r="FTJ83" s="53"/>
      <c r="FTK83" s="53"/>
      <c r="FTL83" s="53"/>
      <c r="FTM83" s="53"/>
      <c r="FTN83" s="53"/>
      <c r="FTO83" s="53"/>
      <c r="FTP83" s="53"/>
      <c r="FTQ83" s="53"/>
      <c r="FTR83" s="53"/>
      <c r="FTS83" s="53"/>
      <c r="FTT83" s="53"/>
      <c r="FTU83" s="53"/>
      <c r="FTV83" s="53"/>
      <c r="FTW83" s="53"/>
      <c r="FTX83" s="53"/>
      <c r="FTY83" s="53"/>
      <c r="FTZ83" s="53"/>
      <c r="FUA83" s="53"/>
      <c r="FUB83" s="53"/>
      <c r="FUC83" s="53"/>
      <c r="FUD83" s="53"/>
      <c r="FUE83" s="53"/>
      <c r="FUF83" s="53"/>
      <c r="FUG83" s="53"/>
      <c r="FUH83" s="53"/>
      <c r="FUI83" s="53"/>
      <c r="FUJ83" s="53"/>
      <c r="FUK83" s="53"/>
      <c r="FUL83" s="53"/>
      <c r="FUM83" s="53"/>
      <c r="FUN83" s="53"/>
      <c r="FUO83" s="53"/>
      <c r="FUP83" s="53"/>
      <c r="FUQ83" s="53"/>
      <c r="FUR83" s="53"/>
      <c r="FUS83" s="53"/>
      <c r="FUT83" s="53"/>
      <c r="FUU83" s="53"/>
      <c r="FUV83" s="53"/>
      <c r="FUW83" s="53"/>
      <c r="FUX83" s="53"/>
      <c r="FUY83" s="53"/>
      <c r="FUZ83" s="53"/>
      <c r="FVA83" s="53"/>
      <c r="FVB83" s="53"/>
      <c r="FVC83" s="53"/>
      <c r="FVD83" s="53"/>
      <c r="FVE83" s="53"/>
      <c r="FVF83" s="53"/>
      <c r="FVG83" s="53"/>
      <c r="FVH83" s="53"/>
      <c r="FVI83" s="53"/>
      <c r="FVJ83" s="53"/>
      <c r="FVK83" s="53"/>
      <c r="FVL83" s="53"/>
      <c r="FVM83" s="53"/>
      <c r="FVN83" s="53"/>
      <c r="FVO83" s="53"/>
      <c r="FVP83" s="53"/>
      <c r="FVQ83" s="53"/>
      <c r="FVR83" s="53"/>
      <c r="FVS83" s="53"/>
      <c r="FVT83" s="53"/>
      <c r="FVU83" s="53"/>
      <c r="FVV83" s="53"/>
      <c r="FVW83" s="53"/>
      <c r="FVX83" s="53"/>
      <c r="FVY83" s="53"/>
      <c r="FVZ83" s="53"/>
      <c r="FWA83" s="53"/>
      <c r="FWB83" s="53"/>
      <c r="FWC83" s="53"/>
      <c r="FWD83" s="53"/>
      <c r="FWE83" s="53"/>
      <c r="FWF83" s="53"/>
      <c r="FWG83" s="53"/>
      <c r="FWH83" s="53"/>
      <c r="FWI83" s="53"/>
      <c r="FWJ83" s="53"/>
      <c r="FWK83" s="53"/>
      <c r="FWL83" s="53"/>
      <c r="FWM83" s="53"/>
      <c r="FWN83" s="53"/>
      <c r="FWO83" s="53"/>
      <c r="FWP83" s="53"/>
      <c r="FWQ83" s="53"/>
      <c r="FWR83" s="53"/>
      <c r="FWS83" s="53"/>
      <c r="FWT83" s="53"/>
      <c r="FWU83" s="53"/>
      <c r="FWV83" s="53"/>
      <c r="FWW83" s="53"/>
      <c r="FWX83" s="53"/>
      <c r="FWY83" s="53"/>
      <c r="FWZ83" s="53"/>
      <c r="FXA83" s="53"/>
      <c r="FXB83" s="53"/>
      <c r="FXC83" s="53"/>
      <c r="FXD83" s="53"/>
      <c r="FXE83" s="53"/>
      <c r="FXF83" s="53"/>
      <c r="FXG83" s="53"/>
      <c r="FXH83" s="53"/>
      <c r="FXI83" s="53"/>
      <c r="FXJ83" s="53"/>
      <c r="FXK83" s="53"/>
      <c r="FXL83" s="53"/>
      <c r="FXM83" s="53"/>
      <c r="FXN83" s="53"/>
      <c r="FXO83" s="53"/>
      <c r="FXP83" s="53"/>
      <c r="FXQ83" s="53"/>
      <c r="FXR83" s="53"/>
      <c r="FXS83" s="53"/>
      <c r="FXT83" s="53"/>
      <c r="FXU83" s="53"/>
      <c r="FXV83" s="53"/>
      <c r="FXW83" s="53"/>
      <c r="FXX83" s="53"/>
      <c r="FXY83" s="53"/>
      <c r="FXZ83" s="53"/>
      <c r="FYA83" s="53"/>
      <c r="FYB83" s="53"/>
      <c r="FYC83" s="53"/>
      <c r="FYD83" s="53"/>
      <c r="FYE83" s="53"/>
      <c r="FYF83" s="53"/>
      <c r="FYG83" s="53"/>
      <c r="FYH83" s="53"/>
      <c r="FYI83" s="53"/>
      <c r="FYJ83" s="53"/>
      <c r="FYK83" s="53"/>
      <c r="FYL83" s="53"/>
      <c r="FYM83" s="53"/>
      <c r="FYN83" s="53"/>
      <c r="FYO83" s="53"/>
      <c r="FYP83" s="53"/>
      <c r="FYQ83" s="53"/>
      <c r="FYR83" s="53"/>
      <c r="FYS83" s="53"/>
      <c r="FYT83" s="53"/>
      <c r="FYU83" s="53"/>
      <c r="FYV83" s="53"/>
      <c r="FYW83" s="53"/>
      <c r="FYX83" s="53"/>
      <c r="FYY83" s="53"/>
      <c r="FYZ83" s="53"/>
      <c r="FZA83" s="53"/>
      <c r="FZB83" s="53"/>
      <c r="FZC83" s="53"/>
      <c r="FZD83" s="53"/>
      <c r="FZE83" s="53"/>
      <c r="FZF83" s="53"/>
      <c r="FZG83" s="53"/>
      <c r="FZH83" s="53"/>
      <c r="FZI83" s="53"/>
      <c r="FZJ83" s="53"/>
      <c r="FZK83" s="53"/>
      <c r="FZL83" s="53"/>
      <c r="FZM83" s="53"/>
      <c r="FZN83" s="53"/>
      <c r="FZO83" s="53"/>
      <c r="FZP83" s="53"/>
      <c r="FZQ83" s="53"/>
      <c r="FZR83" s="53"/>
      <c r="FZS83" s="53"/>
      <c r="FZT83" s="53"/>
      <c r="FZU83" s="53"/>
      <c r="FZV83" s="53"/>
      <c r="FZW83" s="53"/>
      <c r="FZX83" s="53"/>
      <c r="FZY83" s="53"/>
      <c r="FZZ83" s="53"/>
      <c r="GAA83" s="53"/>
      <c r="GAB83" s="53"/>
      <c r="GAC83" s="53"/>
      <c r="GAD83" s="53"/>
      <c r="GAE83" s="53"/>
      <c r="GAF83" s="53"/>
      <c r="GAG83" s="53"/>
      <c r="GAH83" s="53"/>
      <c r="GAI83" s="53"/>
      <c r="GAJ83" s="53"/>
      <c r="GAK83" s="53"/>
      <c r="GAL83" s="53"/>
      <c r="GAM83" s="53"/>
      <c r="GAN83" s="53"/>
      <c r="GAO83" s="53"/>
      <c r="GAP83" s="53"/>
      <c r="GAQ83" s="53"/>
      <c r="GAR83" s="53"/>
      <c r="GAS83" s="53"/>
      <c r="GAT83" s="53"/>
      <c r="GAU83" s="53"/>
      <c r="GAV83" s="53"/>
      <c r="GAW83" s="53"/>
      <c r="GAX83" s="53"/>
      <c r="GAY83" s="53"/>
      <c r="GAZ83" s="53"/>
      <c r="GBA83" s="53"/>
      <c r="GBB83" s="53"/>
      <c r="GBC83" s="53"/>
      <c r="GBD83" s="53"/>
      <c r="GBE83" s="53"/>
      <c r="GBF83" s="53"/>
      <c r="GBG83" s="53"/>
      <c r="GBH83" s="53"/>
      <c r="GBI83" s="53"/>
      <c r="GBJ83" s="53"/>
      <c r="GBK83" s="53"/>
      <c r="GBL83" s="53"/>
      <c r="GBM83" s="53"/>
      <c r="GBN83" s="53"/>
      <c r="GBO83" s="53"/>
      <c r="GBP83" s="53"/>
      <c r="GBQ83" s="53"/>
      <c r="GBR83" s="53"/>
      <c r="GBS83" s="53"/>
      <c r="GBT83" s="53"/>
      <c r="GBU83" s="53"/>
      <c r="GBV83" s="53"/>
      <c r="GBW83" s="53"/>
      <c r="GBX83" s="53"/>
      <c r="GBY83" s="53"/>
      <c r="GBZ83" s="53"/>
      <c r="GCA83" s="53"/>
      <c r="GCB83" s="53"/>
      <c r="GCC83" s="53"/>
      <c r="GCD83" s="53"/>
      <c r="GCE83" s="53"/>
      <c r="GCF83" s="53"/>
      <c r="GCG83" s="53"/>
      <c r="GCH83" s="53"/>
      <c r="GCI83" s="53"/>
      <c r="GCJ83" s="53"/>
      <c r="GCK83" s="53"/>
      <c r="GCL83" s="53"/>
      <c r="GCM83" s="53"/>
      <c r="GCN83" s="53"/>
      <c r="GCO83" s="53"/>
      <c r="GCP83" s="53"/>
      <c r="GCQ83" s="53"/>
      <c r="GCR83" s="53"/>
      <c r="GCS83" s="53"/>
      <c r="GCT83" s="53"/>
      <c r="GCU83" s="53"/>
      <c r="GCV83" s="53"/>
      <c r="GCW83" s="53"/>
      <c r="GCX83" s="53"/>
      <c r="GCY83" s="53"/>
      <c r="GCZ83" s="53"/>
      <c r="GDA83" s="53"/>
      <c r="GDB83" s="53"/>
      <c r="GDC83" s="53"/>
      <c r="GDD83" s="53"/>
      <c r="GDE83" s="53"/>
      <c r="GDF83" s="53"/>
      <c r="GDG83" s="53"/>
      <c r="GDH83" s="53"/>
      <c r="GDI83" s="53"/>
      <c r="GDJ83" s="53"/>
      <c r="GDK83" s="53"/>
      <c r="GDL83" s="53"/>
      <c r="GDM83" s="53"/>
      <c r="GDN83" s="53"/>
      <c r="GDO83" s="53"/>
      <c r="GDP83" s="53"/>
      <c r="GDQ83" s="53"/>
      <c r="GDR83" s="53"/>
      <c r="GDS83" s="53"/>
      <c r="GDT83" s="53"/>
      <c r="GDU83" s="53"/>
      <c r="GDV83" s="53"/>
      <c r="GDW83" s="53"/>
      <c r="GDX83" s="53"/>
      <c r="GDY83" s="53"/>
      <c r="GDZ83" s="53"/>
      <c r="GEA83" s="53"/>
      <c r="GEB83" s="53"/>
      <c r="GEC83" s="53"/>
      <c r="GED83" s="53"/>
      <c r="GEE83" s="53"/>
      <c r="GEF83" s="53"/>
      <c r="GEG83" s="53"/>
      <c r="GEH83" s="53"/>
      <c r="GEI83" s="53"/>
      <c r="GEJ83" s="53"/>
      <c r="GEK83" s="53"/>
      <c r="GEL83" s="53"/>
      <c r="GEM83" s="53"/>
      <c r="GEN83" s="53"/>
      <c r="GEO83" s="53"/>
      <c r="GEP83" s="53"/>
      <c r="GEQ83" s="53"/>
      <c r="GER83" s="53"/>
      <c r="GES83" s="53"/>
      <c r="GET83" s="53"/>
      <c r="GEU83" s="53"/>
      <c r="GEV83" s="53"/>
      <c r="GEW83" s="53"/>
      <c r="GEX83" s="53"/>
      <c r="GEY83" s="53"/>
      <c r="GEZ83" s="53"/>
      <c r="GFA83" s="53"/>
      <c r="GFB83" s="53"/>
      <c r="GFC83" s="53"/>
      <c r="GFD83" s="53"/>
      <c r="GFE83" s="53"/>
      <c r="GFF83" s="53"/>
      <c r="GFG83" s="53"/>
      <c r="GFH83" s="53"/>
      <c r="GFI83" s="53"/>
      <c r="GFJ83" s="53"/>
      <c r="GFK83" s="53"/>
      <c r="GFL83" s="53"/>
      <c r="GFM83" s="53"/>
      <c r="GFN83" s="53"/>
      <c r="GFO83" s="53"/>
      <c r="GFP83" s="53"/>
      <c r="GFQ83" s="53"/>
      <c r="GFR83" s="53"/>
      <c r="GFS83" s="53"/>
      <c r="GFT83" s="53"/>
      <c r="GFU83" s="53"/>
      <c r="GFV83" s="53"/>
      <c r="GFW83" s="53"/>
      <c r="GFX83" s="53"/>
      <c r="GFY83" s="53"/>
      <c r="GFZ83" s="53"/>
      <c r="GGA83" s="53"/>
      <c r="GGB83" s="53"/>
      <c r="GGC83" s="53"/>
      <c r="GGD83" s="53"/>
      <c r="GGE83" s="53"/>
      <c r="GGF83" s="53"/>
      <c r="GGG83" s="53"/>
      <c r="GGH83" s="53"/>
      <c r="GGI83" s="53"/>
      <c r="GGJ83" s="53"/>
      <c r="GGK83" s="53"/>
      <c r="GGL83" s="53"/>
      <c r="GGM83" s="53"/>
      <c r="GGN83" s="53"/>
      <c r="GGO83" s="53"/>
      <c r="GGP83" s="53"/>
      <c r="GGQ83" s="53"/>
      <c r="GGR83" s="53"/>
      <c r="GGS83" s="53"/>
      <c r="GGT83" s="53"/>
      <c r="GGU83" s="53"/>
      <c r="GGV83" s="53"/>
      <c r="GGW83" s="53"/>
      <c r="GGX83" s="53"/>
      <c r="GGY83" s="53"/>
      <c r="GGZ83" s="53"/>
      <c r="GHA83" s="53"/>
      <c r="GHB83" s="53"/>
      <c r="GHC83" s="53"/>
      <c r="GHD83" s="53"/>
      <c r="GHE83" s="53"/>
      <c r="GHF83" s="53"/>
      <c r="GHG83" s="53"/>
      <c r="GHH83" s="53"/>
      <c r="GHI83" s="53"/>
      <c r="GHJ83" s="53"/>
      <c r="GHK83" s="53"/>
      <c r="GHL83" s="53"/>
      <c r="GHM83" s="53"/>
      <c r="GHN83" s="53"/>
      <c r="GHO83" s="53"/>
      <c r="GHP83" s="53"/>
      <c r="GHQ83" s="53"/>
      <c r="GHR83" s="53"/>
      <c r="GHS83" s="53"/>
      <c r="GHT83" s="53"/>
      <c r="GHU83" s="53"/>
      <c r="GHV83" s="53"/>
      <c r="GHW83" s="53"/>
      <c r="GHX83" s="53"/>
      <c r="GHY83" s="53"/>
      <c r="GHZ83" s="53"/>
      <c r="GIA83" s="53"/>
      <c r="GIB83" s="53"/>
      <c r="GIC83" s="53"/>
      <c r="GID83" s="53"/>
      <c r="GIE83" s="53"/>
      <c r="GIF83" s="53"/>
      <c r="GIG83" s="53"/>
      <c r="GIH83" s="53"/>
      <c r="GII83" s="53"/>
      <c r="GIJ83" s="53"/>
      <c r="GIK83" s="53"/>
      <c r="GIL83" s="53"/>
      <c r="GIM83" s="53"/>
      <c r="GIN83" s="53"/>
      <c r="GIO83" s="53"/>
      <c r="GIP83" s="53"/>
      <c r="GIQ83" s="53"/>
      <c r="GIR83" s="53"/>
      <c r="GIS83" s="53"/>
      <c r="GIT83" s="53"/>
      <c r="GIU83" s="53"/>
      <c r="GIV83" s="53"/>
      <c r="GIW83" s="53"/>
      <c r="GIX83" s="53"/>
      <c r="GIY83" s="53"/>
      <c r="GIZ83" s="53"/>
      <c r="GJA83" s="53"/>
      <c r="GJB83" s="53"/>
      <c r="GJC83" s="53"/>
      <c r="GJD83" s="53"/>
      <c r="GJE83" s="53"/>
      <c r="GJF83" s="53"/>
      <c r="GJG83" s="53"/>
      <c r="GJH83" s="53"/>
      <c r="GJI83" s="53"/>
      <c r="GJJ83" s="53"/>
      <c r="GJK83" s="53"/>
      <c r="GJL83" s="53"/>
      <c r="GJM83" s="53"/>
      <c r="GJN83" s="53"/>
      <c r="GJO83" s="53"/>
      <c r="GJP83" s="53"/>
      <c r="GJQ83" s="53"/>
      <c r="GJR83" s="53"/>
      <c r="GJS83" s="53"/>
      <c r="GJT83" s="53"/>
      <c r="GJU83" s="53"/>
      <c r="GJV83" s="53"/>
      <c r="GJW83" s="53"/>
      <c r="GJX83" s="53"/>
      <c r="GJY83" s="53"/>
      <c r="GJZ83" s="53"/>
      <c r="GKA83" s="53"/>
      <c r="GKB83" s="53"/>
      <c r="GKC83" s="53"/>
      <c r="GKD83" s="53"/>
      <c r="GKE83" s="53"/>
      <c r="GKF83" s="53"/>
      <c r="GKG83" s="53"/>
      <c r="GKH83" s="53"/>
      <c r="GKI83" s="53"/>
      <c r="GKJ83" s="53"/>
      <c r="GKK83" s="53"/>
      <c r="GKL83" s="53"/>
      <c r="GKM83" s="53"/>
      <c r="GKN83" s="53"/>
      <c r="GKO83" s="53"/>
      <c r="GKP83" s="53"/>
      <c r="GKQ83" s="53"/>
      <c r="GKR83" s="53"/>
      <c r="GKS83" s="53"/>
      <c r="GKT83" s="53"/>
      <c r="GKU83" s="53"/>
      <c r="GKV83" s="53"/>
      <c r="GKW83" s="53"/>
      <c r="GKX83" s="53"/>
      <c r="GKY83" s="53"/>
      <c r="GKZ83" s="53"/>
      <c r="GLA83" s="53"/>
      <c r="GLB83" s="53"/>
      <c r="GLC83" s="53"/>
      <c r="GLD83" s="53"/>
      <c r="GLE83" s="53"/>
      <c r="GLF83" s="53"/>
      <c r="GLG83" s="53"/>
      <c r="GLH83" s="53"/>
      <c r="GLI83" s="53"/>
      <c r="GLJ83" s="53"/>
      <c r="GLK83" s="53"/>
      <c r="GLL83" s="53"/>
      <c r="GLM83" s="53"/>
      <c r="GLN83" s="53"/>
      <c r="GLO83" s="53"/>
      <c r="GLP83" s="53"/>
      <c r="GLQ83" s="53"/>
      <c r="GLR83" s="53"/>
      <c r="GLS83" s="53"/>
      <c r="GLT83" s="53"/>
      <c r="GLU83" s="53"/>
      <c r="GLV83" s="53"/>
      <c r="GLW83" s="53"/>
      <c r="GLX83" s="53"/>
      <c r="GLY83" s="53"/>
      <c r="GLZ83" s="53"/>
      <c r="GMA83" s="53"/>
      <c r="GMB83" s="53"/>
      <c r="GMC83" s="53"/>
      <c r="GMD83" s="53"/>
      <c r="GME83" s="53"/>
      <c r="GMF83" s="53"/>
      <c r="GMG83" s="53"/>
      <c r="GMH83" s="53"/>
      <c r="GMI83" s="53"/>
      <c r="GMJ83" s="53"/>
      <c r="GMK83" s="53"/>
      <c r="GML83" s="53"/>
      <c r="GMM83" s="53"/>
      <c r="GMN83" s="53"/>
      <c r="GMO83" s="53"/>
      <c r="GMP83" s="53"/>
      <c r="GMQ83" s="53"/>
      <c r="GMR83" s="53"/>
      <c r="GMS83" s="53"/>
      <c r="GMT83" s="53"/>
      <c r="GMU83" s="53"/>
      <c r="GMV83" s="53"/>
      <c r="GMW83" s="53"/>
      <c r="GMX83" s="53"/>
      <c r="GMY83" s="53"/>
      <c r="GMZ83" s="53"/>
      <c r="GNA83" s="53"/>
      <c r="GNB83" s="53"/>
      <c r="GNC83" s="53"/>
      <c r="GND83" s="53"/>
      <c r="GNE83" s="53"/>
      <c r="GNF83" s="53"/>
      <c r="GNG83" s="53"/>
      <c r="GNH83" s="53"/>
      <c r="GNI83" s="53"/>
      <c r="GNJ83" s="53"/>
      <c r="GNK83" s="53"/>
      <c r="GNL83" s="53"/>
      <c r="GNM83" s="53"/>
      <c r="GNN83" s="53"/>
      <c r="GNO83" s="53"/>
      <c r="GNP83" s="53"/>
      <c r="GNQ83" s="53"/>
      <c r="GNR83" s="53"/>
      <c r="GNS83" s="53"/>
      <c r="GNT83" s="53"/>
      <c r="GNU83" s="53"/>
      <c r="GNV83" s="53"/>
      <c r="GNW83" s="53"/>
      <c r="GNX83" s="53"/>
      <c r="GNY83" s="53"/>
      <c r="GNZ83" s="53"/>
      <c r="GOA83" s="53"/>
      <c r="GOB83" s="53"/>
      <c r="GOC83" s="53"/>
      <c r="GOD83" s="53"/>
      <c r="GOE83" s="53"/>
      <c r="GOF83" s="53"/>
      <c r="GOG83" s="53"/>
      <c r="GOH83" s="53"/>
      <c r="GOI83" s="53"/>
      <c r="GOJ83" s="53"/>
      <c r="GOK83" s="53"/>
      <c r="GOL83" s="53"/>
      <c r="GOM83" s="53"/>
      <c r="GON83" s="53"/>
      <c r="GOO83" s="53"/>
      <c r="GOP83" s="53"/>
      <c r="GOQ83" s="53"/>
      <c r="GOR83" s="53"/>
      <c r="GOS83" s="53"/>
      <c r="GOT83" s="53"/>
      <c r="GOU83" s="53"/>
      <c r="GOV83" s="53"/>
      <c r="GOW83" s="53"/>
      <c r="GOX83" s="53"/>
      <c r="GOY83" s="53"/>
      <c r="GOZ83" s="53"/>
      <c r="GPA83" s="53"/>
      <c r="GPB83" s="53"/>
      <c r="GPC83" s="53"/>
      <c r="GPD83" s="53"/>
      <c r="GPE83" s="53"/>
      <c r="GPF83" s="53"/>
      <c r="GPG83" s="53"/>
      <c r="GPH83" s="53"/>
      <c r="GPI83" s="53"/>
      <c r="GPJ83" s="53"/>
      <c r="GPK83" s="53"/>
      <c r="GPL83" s="53"/>
      <c r="GPM83" s="53"/>
      <c r="GPN83" s="53"/>
      <c r="GPO83" s="53"/>
      <c r="GPP83" s="53"/>
      <c r="GPQ83" s="53"/>
      <c r="GPR83" s="53"/>
      <c r="GPS83" s="53"/>
      <c r="GPT83" s="53"/>
      <c r="GPU83" s="53"/>
      <c r="GPV83" s="53"/>
      <c r="GPW83" s="53"/>
      <c r="GPX83" s="53"/>
      <c r="GPY83" s="53"/>
      <c r="GPZ83" s="53"/>
      <c r="GQA83" s="53"/>
      <c r="GQB83" s="53"/>
      <c r="GQC83" s="53"/>
      <c r="GQD83" s="53"/>
      <c r="GQE83" s="53"/>
      <c r="GQF83" s="53"/>
      <c r="GQG83" s="53"/>
      <c r="GQH83" s="53"/>
      <c r="GQI83" s="53"/>
      <c r="GQJ83" s="53"/>
      <c r="GQK83" s="53"/>
      <c r="GQL83" s="53"/>
      <c r="GQM83" s="53"/>
      <c r="GQN83" s="53"/>
      <c r="GQO83" s="53"/>
      <c r="GQP83" s="53"/>
      <c r="GQQ83" s="53"/>
      <c r="GQR83" s="53"/>
      <c r="GQS83" s="53"/>
      <c r="GQT83" s="53"/>
      <c r="GQU83" s="53"/>
      <c r="GQV83" s="53"/>
      <c r="GQW83" s="53"/>
      <c r="GQX83" s="53"/>
      <c r="GQY83" s="53"/>
      <c r="GQZ83" s="53"/>
      <c r="GRA83" s="53"/>
      <c r="GRB83" s="53"/>
      <c r="GRC83" s="53"/>
      <c r="GRD83" s="53"/>
      <c r="GRE83" s="53"/>
      <c r="GRF83" s="53"/>
      <c r="GRG83" s="53"/>
      <c r="GRH83" s="53"/>
      <c r="GRI83" s="53"/>
      <c r="GRJ83" s="53"/>
      <c r="GRK83" s="53"/>
      <c r="GRL83" s="53"/>
      <c r="GRM83" s="53"/>
      <c r="GRN83" s="53"/>
      <c r="GRO83" s="53"/>
      <c r="GRP83" s="53"/>
      <c r="GRQ83" s="53"/>
      <c r="GRR83" s="53"/>
      <c r="GRS83" s="53"/>
      <c r="GRT83" s="53"/>
      <c r="GRU83" s="53"/>
      <c r="GRV83" s="53"/>
      <c r="GRW83" s="53"/>
      <c r="GRX83" s="53"/>
      <c r="GRY83" s="53"/>
      <c r="GRZ83" s="53"/>
      <c r="GSA83" s="53"/>
      <c r="GSB83" s="53"/>
      <c r="GSC83" s="53"/>
      <c r="GSD83" s="53"/>
      <c r="GSE83" s="53"/>
      <c r="GSF83" s="53"/>
      <c r="GSG83" s="53"/>
      <c r="GSH83" s="53"/>
      <c r="GSI83" s="53"/>
      <c r="GSJ83" s="53"/>
      <c r="GSK83" s="53"/>
      <c r="GSL83" s="53"/>
      <c r="GSM83" s="53"/>
      <c r="GSN83" s="53"/>
      <c r="GSO83" s="53"/>
      <c r="GSP83" s="53"/>
      <c r="GSQ83" s="53"/>
      <c r="GSR83" s="53"/>
      <c r="GSS83" s="53"/>
      <c r="GST83" s="53"/>
      <c r="GSU83" s="53"/>
      <c r="GSV83" s="53"/>
      <c r="GSW83" s="53"/>
      <c r="GSX83" s="53"/>
      <c r="GSY83" s="53"/>
      <c r="GSZ83" s="53"/>
      <c r="GTA83" s="53"/>
      <c r="GTB83" s="53"/>
      <c r="GTC83" s="53"/>
      <c r="GTD83" s="53"/>
      <c r="GTE83" s="53"/>
      <c r="GTF83" s="53"/>
      <c r="GTG83" s="53"/>
      <c r="GTH83" s="53"/>
      <c r="GTI83" s="53"/>
      <c r="GTJ83" s="53"/>
      <c r="GTK83" s="53"/>
      <c r="GTL83" s="53"/>
      <c r="GTM83" s="53"/>
      <c r="GTN83" s="53"/>
      <c r="GTO83" s="53"/>
      <c r="GTP83" s="53"/>
      <c r="GTQ83" s="53"/>
      <c r="GTR83" s="53"/>
      <c r="GTS83" s="53"/>
      <c r="GTT83" s="53"/>
      <c r="GTU83" s="53"/>
      <c r="GTV83" s="53"/>
      <c r="GTW83" s="53"/>
      <c r="GTX83" s="53"/>
      <c r="GTY83" s="53"/>
      <c r="GTZ83" s="53"/>
      <c r="GUA83" s="53"/>
      <c r="GUB83" s="53"/>
      <c r="GUC83" s="53"/>
      <c r="GUD83" s="53"/>
      <c r="GUE83" s="53"/>
      <c r="GUF83" s="53"/>
      <c r="GUG83" s="53"/>
      <c r="GUH83" s="53"/>
      <c r="GUI83" s="53"/>
      <c r="GUJ83" s="53"/>
      <c r="GUK83" s="53"/>
      <c r="GUL83" s="53"/>
      <c r="GUM83" s="53"/>
      <c r="GUN83" s="53"/>
      <c r="GUO83" s="53"/>
      <c r="GUP83" s="53"/>
      <c r="GUQ83" s="53"/>
      <c r="GUR83" s="53"/>
      <c r="GUS83" s="53"/>
      <c r="GUT83" s="53"/>
      <c r="GUU83" s="53"/>
      <c r="GUV83" s="53"/>
      <c r="GUW83" s="53"/>
      <c r="GUX83" s="53"/>
      <c r="GUY83" s="53"/>
      <c r="GUZ83" s="53"/>
      <c r="GVA83" s="53"/>
      <c r="GVB83" s="53"/>
      <c r="GVC83" s="53"/>
      <c r="GVD83" s="53"/>
      <c r="GVE83" s="53"/>
      <c r="GVF83" s="53"/>
      <c r="GVG83" s="53"/>
      <c r="GVH83" s="53"/>
      <c r="GVI83" s="53"/>
      <c r="GVJ83" s="53"/>
      <c r="GVK83" s="53"/>
      <c r="GVL83" s="53"/>
      <c r="GVM83" s="53"/>
      <c r="GVN83" s="53"/>
      <c r="GVO83" s="53"/>
      <c r="GVP83" s="53"/>
      <c r="GVQ83" s="53"/>
      <c r="GVR83" s="53"/>
      <c r="GVS83" s="53"/>
      <c r="GVT83" s="53"/>
      <c r="GVU83" s="53"/>
      <c r="GVV83" s="53"/>
      <c r="GVW83" s="53"/>
      <c r="GVX83" s="53"/>
      <c r="GVY83" s="53"/>
      <c r="GVZ83" s="53"/>
      <c r="GWA83" s="53"/>
      <c r="GWB83" s="53"/>
      <c r="GWC83" s="53"/>
      <c r="GWD83" s="53"/>
      <c r="GWE83" s="53"/>
      <c r="GWF83" s="53"/>
      <c r="GWG83" s="53"/>
      <c r="GWH83" s="53"/>
      <c r="GWI83" s="53"/>
      <c r="GWJ83" s="53"/>
      <c r="GWK83" s="53"/>
      <c r="GWL83" s="53"/>
      <c r="GWM83" s="53"/>
      <c r="GWN83" s="53"/>
      <c r="GWO83" s="53"/>
      <c r="GWP83" s="53"/>
      <c r="GWQ83" s="53"/>
      <c r="GWR83" s="53"/>
      <c r="GWS83" s="53"/>
      <c r="GWT83" s="53"/>
      <c r="GWU83" s="53"/>
      <c r="GWV83" s="53"/>
      <c r="GWW83" s="53"/>
      <c r="GWX83" s="53"/>
      <c r="GWY83" s="53"/>
      <c r="GWZ83" s="53"/>
      <c r="GXA83" s="53"/>
      <c r="GXB83" s="53"/>
      <c r="GXC83" s="53"/>
      <c r="GXD83" s="53"/>
      <c r="GXE83" s="53"/>
      <c r="GXF83" s="53"/>
      <c r="GXG83" s="53"/>
      <c r="GXH83" s="53"/>
      <c r="GXI83" s="53"/>
      <c r="GXJ83" s="53"/>
      <c r="GXK83" s="53"/>
      <c r="GXL83" s="53"/>
      <c r="GXM83" s="53"/>
      <c r="GXN83" s="53"/>
      <c r="GXO83" s="53"/>
      <c r="GXP83" s="53"/>
      <c r="GXQ83" s="53"/>
      <c r="GXR83" s="53"/>
      <c r="GXS83" s="53"/>
      <c r="GXT83" s="53"/>
      <c r="GXU83" s="53"/>
      <c r="GXV83" s="53"/>
      <c r="GXW83" s="53"/>
      <c r="GXX83" s="53"/>
      <c r="GXY83" s="53"/>
      <c r="GXZ83" s="53"/>
      <c r="GYA83" s="53"/>
      <c r="GYB83" s="53"/>
      <c r="GYC83" s="53"/>
      <c r="GYD83" s="53"/>
      <c r="GYE83" s="53"/>
      <c r="GYF83" s="53"/>
      <c r="GYG83" s="53"/>
      <c r="GYH83" s="53"/>
      <c r="GYI83" s="53"/>
      <c r="GYJ83" s="53"/>
      <c r="GYK83" s="53"/>
      <c r="GYL83" s="53"/>
      <c r="GYM83" s="53"/>
      <c r="GYN83" s="53"/>
      <c r="GYO83" s="53"/>
      <c r="GYP83" s="53"/>
      <c r="GYQ83" s="53"/>
      <c r="GYR83" s="53"/>
      <c r="GYS83" s="53"/>
      <c r="GYT83" s="53"/>
      <c r="GYU83" s="53"/>
      <c r="GYV83" s="53"/>
      <c r="GYW83" s="53"/>
      <c r="GYX83" s="53"/>
      <c r="GYY83" s="53"/>
      <c r="GYZ83" s="53"/>
      <c r="GZA83" s="53"/>
      <c r="GZB83" s="53"/>
      <c r="GZC83" s="53"/>
      <c r="GZD83" s="53"/>
      <c r="GZE83" s="53"/>
      <c r="GZF83" s="53"/>
      <c r="GZG83" s="53"/>
      <c r="GZH83" s="53"/>
      <c r="GZI83" s="53"/>
      <c r="GZJ83" s="53"/>
      <c r="GZK83" s="53"/>
      <c r="GZL83" s="53"/>
      <c r="GZM83" s="53"/>
      <c r="GZN83" s="53"/>
      <c r="GZO83" s="53"/>
      <c r="GZP83" s="53"/>
      <c r="GZQ83" s="53"/>
      <c r="GZR83" s="53"/>
      <c r="GZS83" s="53"/>
      <c r="GZT83" s="53"/>
      <c r="GZU83" s="53"/>
      <c r="GZV83" s="53"/>
      <c r="GZW83" s="53"/>
      <c r="GZX83" s="53"/>
      <c r="GZY83" s="53"/>
      <c r="GZZ83" s="53"/>
      <c r="HAA83" s="53"/>
      <c r="HAB83" s="53"/>
      <c r="HAC83" s="53"/>
      <c r="HAD83" s="53"/>
      <c r="HAE83" s="53"/>
      <c r="HAF83" s="53"/>
      <c r="HAG83" s="53"/>
      <c r="HAH83" s="53"/>
      <c r="HAI83" s="53"/>
      <c r="HAJ83" s="53"/>
      <c r="HAK83" s="53"/>
      <c r="HAL83" s="53"/>
      <c r="HAM83" s="53"/>
      <c r="HAN83" s="53"/>
      <c r="HAO83" s="53"/>
      <c r="HAP83" s="53"/>
      <c r="HAQ83" s="53"/>
      <c r="HAR83" s="53"/>
      <c r="HAS83" s="53"/>
      <c r="HAT83" s="53"/>
      <c r="HAU83" s="53"/>
      <c r="HAV83" s="53"/>
      <c r="HAW83" s="53"/>
      <c r="HAX83" s="53"/>
      <c r="HAY83" s="53"/>
      <c r="HAZ83" s="53"/>
      <c r="HBA83" s="53"/>
      <c r="HBB83" s="53"/>
      <c r="HBC83" s="53"/>
      <c r="HBD83" s="53"/>
      <c r="HBE83" s="53"/>
      <c r="HBF83" s="53"/>
      <c r="HBG83" s="53"/>
      <c r="HBH83" s="53"/>
      <c r="HBI83" s="53"/>
      <c r="HBJ83" s="53"/>
      <c r="HBK83" s="53"/>
      <c r="HBL83" s="53"/>
      <c r="HBM83" s="53"/>
      <c r="HBN83" s="53"/>
      <c r="HBO83" s="53"/>
      <c r="HBP83" s="53"/>
      <c r="HBQ83" s="53"/>
      <c r="HBR83" s="53"/>
      <c r="HBS83" s="53"/>
      <c r="HBT83" s="53"/>
      <c r="HBU83" s="53"/>
      <c r="HBV83" s="53"/>
      <c r="HBW83" s="53"/>
      <c r="HBX83" s="53"/>
      <c r="HBY83" s="53"/>
      <c r="HBZ83" s="53"/>
      <c r="HCA83" s="53"/>
      <c r="HCB83" s="53"/>
      <c r="HCC83" s="53"/>
      <c r="HCD83" s="53"/>
      <c r="HCE83" s="53"/>
      <c r="HCF83" s="53"/>
      <c r="HCG83" s="53"/>
      <c r="HCH83" s="53"/>
      <c r="HCI83" s="53"/>
      <c r="HCJ83" s="53"/>
      <c r="HCK83" s="53"/>
      <c r="HCL83" s="53"/>
      <c r="HCM83" s="53"/>
      <c r="HCN83" s="53"/>
      <c r="HCO83" s="53"/>
      <c r="HCP83" s="53"/>
      <c r="HCQ83" s="53"/>
      <c r="HCR83" s="53"/>
      <c r="HCS83" s="53"/>
      <c r="HCT83" s="53"/>
      <c r="HCU83" s="53"/>
      <c r="HCV83" s="53"/>
      <c r="HCW83" s="53"/>
      <c r="HCX83" s="53"/>
      <c r="HCY83" s="53"/>
      <c r="HCZ83" s="53"/>
      <c r="HDA83" s="53"/>
      <c r="HDB83" s="53"/>
      <c r="HDC83" s="53"/>
      <c r="HDD83" s="53"/>
      <c r="HDE83" s="53"/>
      <c r="HDF83" s="53"/>
      <c r="HDG83" s="53"/>
      <c r="HDH83" s="53"/>
      <c r="HDI83" s="53"/>
      <c r="HDJ83" s="53"/>
      <c r="HDK83" s="53"/>
      <c r="HDL83" s="53"/>
      <c r="HDM83" s="53"/>
      <c r="HDN83" s="53"/>
      <c r="HDO83" s="53"/>
      <c r="HDP83" s="53"/>
      <c r="HDQ83" s="53"/>
      <c r="HDR83" s="53"/>
      <c r="HDS83" s="53"/>
      <c r="HDT83" s="53"/>
      <c r="HDU83" s="53"/>
      <c r="HDV83" s="53"/>
      <c r="HDW83" s="53"/>
      <c r="HDX83" s="53"/>
      <c r="HDY83" s="53"/>
      <c r="HDZ83" s="53"/>
      <c r="HEA83" s="53"/>
      <c r="HEB83" s="53"/>
      <c r="HEC83" s="53"/>
      <c r="HED83" s="53"/>
      <c r="HEE83" s="53"/>
      <c r="HEF83" s="53"/>
      <c r="HEG83" s="53"/>
      <c r="HEH83" s="53"/>
      <c r="HEI83" s="53"/>
      <c r="HEJ83" s="53"/>
      <c r="HEK83" s="53"/>
      <c r="HEL83" s="53"/>
      <c r="HEM83" s="53"/>
      <c r="HEN83" s="53"/>
      <c r="HEO83" s="53"/>
      <c r="HEP83" s="53"/>
      <c r="HEQ83" s="53"/>
      <c r="HER83" s="53"/>
      <c r="HES83" s="53"/>
      <c r="HET83" s="53"/>
      <c r="HEU83" s="53"/>
      <c r="HEV83" s="53"/>
      <c r="HEW83" s="53"/>
      <c r="HEX83" s="53"/>
      <c r="HEY83" s="53"/>
      <c r="HEZ83" s="53"/>
      <c r="HFA83" s="53"/>
      <c r="HFB83" s="53"/>
      <c r="HFC83" s="53"/>
      <c r="HFD83" s="53"/>
      <c r="HFE83" s="53"/>
      <c r="HFF83" s="53"/>
      <c r="HFG83" s="53"/>
      <c r="HFH83" s="53"/>
      <c r="HFI83" s="53"/>
      <c r="HFJ83" s="53"/>
      <c r="HFK83" s="53"/>
      <c r="HFL83" s="53"/>
      <c r="HFM83" s="53"/>
      <c r="HFN83" s="53"/>
      <c r="HFO83" s="53"/>
      <c r="HFP83" s="53"/>
      <c r="HFQ83" s="53"/>
      <c r="HFR83" s="53"/>
      <c r="HFS83" s="53"/>
      <c r="HFT83" s="53"/>
      <c r="HFU83" s="53"/>
      <c r="HFV83" s="53"/>
      <c r="HFW83" s="53"/>
      <c r="HFX83" s="53"/>
      <c r="HFY83" s="53"/>
      <c r="HFZ83" s="53"/>
      <c r="HGA83" s="53"/>
      <c r="HGB83" s="53"/>
      <c r="HGC83" s="53"/>
      <c r="HGD83" s="53"/>
      <c r="HGE83" s="53"/>
      <c r="HGF83" s="53"/>
      <c r="HGG83" s="53"/>
      <c r="HGH83" s="53"/>
      <c r="HGI83" s="53"/>
      <c r="HGJ83" s="53"/>
      <c r="HGK83" s="53"/>
      <c r="HGL83" s="53"/>
      <c r="HGM83" s="53"/>
      <c r="HGN83" s="53"/>
      <c r="HGO83" s="53"/>
      <c r="HGP83" s="53"/>
      <c r="HGQ83" s="53"/>
      <c r="HGR83" s="53"/>
      <c r="HGS83" s="53"/>
      <c r="HGT83" s="53"/>
      <c r="HGU83" s="53"/>
      <c r="HGV83" s="53"/>
      <c r="HGW83" s="53"/>
      <c r="HGX83" s="53"/>
      <c r="HGY83" s="53"/>
      <c r="HGZ83" s="53"/>
      <c r="HHA83" s="53"/>
      <c r="HHB83" s="53"/>
      <c r="HHC83" s="53"/>
      <c r="HHD83" s="53"/>
      <c r="HHE83" s="53"/>
      <c r="HHF83" s="53"/>
      <c r="HHG83" s="53"/>
      <c r="HHH83" s="53"/>
      <c r="HHI83" s="53"/>
      <c r="HHJ83" s="53"/>
      <c r="HHK83" s="53"/>
      <c r="HHL83" s="53"/>
      <c r="HHM83" s="53"/>
      <c r="HHN83" s="53"/>
      <c r="HHO83" s="53"/>
      <c r="HHP83" s="53"/>
      <c r="HHQ83" s="53"/>
      <c r="HHR83" s="53"/>
      <c r="HHS83" s="53"/>
      <c r="HHT83" s="53"/>
      <c r="HHU83" s="53"/>
      <c r="HHV83" s="53"/>
      <c r="HHW83" s="53"/>
      <c r="HHX83" s="53"/>
      <c r="HHY83" s="53"/>
      <c r="HHZ83" s="53"/>
      <c r="HIA83" s="53"/>
      <c r="HIB83" s="53"/>
      <c r="HIC83" s="53"/>
      <c r="HID83" s="53"/>
      <c r="HIE83" s="53"/>
      <c r="HIF83" s="53"/>
      <c r="HIG83" s="53"/>
      <c r="HIH83" s="53"/>
      <c r="HII83" s="53"/>
      <c r="HIJ83" s="53"/>
      <c r="HIK83" s="53"/>
      <c r="HIL83" s="53"/>
      <c r="HIM83" s="53"/>
      <c r="HIN83" s="53"/>
      <c r="HIO83" s="53"/>
      <c r="HIP83" s="53"/>
      <c r="HIQ83" s="53"/>
      <c r="HIR83" s="53"/>
      <c r="HIS83" s="53"/>
      <c r="HIT83" s="53"/>
      <c r="HIU83" s="53"/>
      <c r="HIV83" s="53"/>
      <c r="HIW83" s="53"/>
      <c r="HIX83" s="53"/>
      <c r="HIY83" s="53"/>
      <c r="HIZ83" s="53"/>
      <c r="HJA83" s="53"/>
      <c r="HJB83" s="53"/>
      <c r="HJC83" s="53"/>
      <c r="HJD83" s="53"/>
      <c r="HJE83" s="53"/>
      <c r="HJF83" s="53"/>
      <c r="HJG83" s="53"/>
      <c r="HJH83" s="53"/>
      <c r="HJI83" s="53"/>
      <c r="HJJ83" s="53"/>
      <c r="HJK83" s="53"/>
      <c r="HJL83" s="53"/>
      <c r="HJM83" s="53"/>
      <c r="HJN83" s="53"/>
      <c r="HJO83" s="53"/>
      <c r="HJP83" s="53"/>
      <c r="HJQ83" s="53"/>
      <c r="HJR83" s="53"/>
      <c r="HJS83" s="53"/>
      <c r="HJT83" s="53"/>
      <c r="HJU83" s="53"/>
      <c r="HJV83" s="53"/>
      <c r="HJW83" s="53"/>
      <c r="HJX83" s="53"/>
      <c r="HJY83" s="53"/>
      <c r="HJZ83" s="53"/>
      <c r="HKA83" s="53"/>
      <c r="HKB83" s="53"/>
      <c r="HKC83" s="53"/>
      <c r="HKD83" s="53"/>
      <c r="HKE83" s="53"/>
      <c r="HKF83" s="53"/>
      <c r="HKG83" s="53"/>
      <c r="HKH83" s="53"/>
      <c r="HKI83" s="53"/>
      <c r="HKJ83" s="53"/>
      <c r="HKK83" s="53"/>
      <c r="HKL83" s="53"/>
      <c r="HKM83" s="53"/>
      <c r="HKN83" s="53"/>
      <c r="HKO83" s="53"/>
      <c r="HKP83" s="53"/>
      <c r="HKQ83" s="53"/>
      <c r="HKR83" s="53"/>
      <c r="HKS83" s="53"/>
      <c r="HKT83" s="53"/>
      <c r="HKU83" s="53"/>
      <c r="HKV83" s="53"/>
      <c r="HKW83" s="53"/>
      <c r="HKX83" s="53"/>
      <c r="HKY83" s="53"/>
      <c r="HKZ83" s="53"/>
      <c r="HLA83" s="53"/>
      <c r="HLB83" s="53"/>
      <c r="HLC83" s="53"/>
      <c r="HLD83" s="53"/>
      <c r="HLE83" s="53"/>
      <c r="HLF83" s="53"/>
      <c r="HLG83" s="53"/>
      <c r="HLH83" s="53"/>
      <c r="HLI83" s="53"/>
      <c r="HLJ83" s="53"/>
      <c r="HLK83" s="53"/>
      <c r="HLL83" s="53"/>
      <c r="HLM83" s="53"/>
      <c r="HLN83" s="53"/>
      <c r="HLO83" s="53"/>
      <c r="HLP83" s="53"/>
      <c r="HLQ83" s="53"/>
      <c r="HLR83" s="53"/>
      <c r="HLS83" s="53"/>
      <c r="HLT83" s="53"/>
      <c r="HLU83" s="53"/>
      <c r="HLV83" s="53"/>
      <c r="HLW83" s="53"/>
      <c r="HLX83" s="53"/>
      <c r="HLY83" s="53"/>
      <c r="HLZ83" s="53"/>
      <c r="HMA83" s="53"/>
      <c r="HMB83" s="53"/>
      <c r="HMC83" s="53"/>
      <c r="HMD83" s="53"/>
      <c r="HME83" s="53"/>
      <c r="HMF83" s="53"/>
      <c r="HMG83" s="53"/>
      <c r="HMH83" s="53"/>
      <c r="HMI83" s="53"/>
      <c r="HMJ83" s="53"/>
      <c r="HMK83" s="53"/>
      <c r="HML83" s="53"/>
      <c r="HMM83" s="53"/>
      <c r="HMN83" s="53"/>
      <c r="HMO83" s="53"/>
      <c r="HMP83" s="53"/>
      <c r="HMQ83" s="53"/>
      <c r="HMR83" s="53"/>
      <c r="HMS83" s="53"/>
      <c r="HMT83" s="53"/>
      <c r="HMU83" s="53"/>
      <c r="HMV83" s="53"/>
      <c r="HMW83" s="53"/>
      <c r="HMX83" s="53"/>
      <c r="HMY83" s="53"/>
      <c r="HMZ83" s="53"/>
      <c r="HNA83" s="53"/>
      <c r="HNB83" s="53"/>
      <c r="HNC83" s="53"/>
      <c r="HND83" s="53"/>
      <c r="HNE83" s="53"/>
      <c r="HNF83" s="53"/>
      <c r="HNG83" s="53"/>
      <c r="HNH83" s="53"/>
      <c r="HNI83" s="53"/>
      <c r="HNJ83" s="53"/>
      <c r="HNK83" s="53"/>
      <c r="HNL83" s="53"/>
      <c r="HNM83" s="53"/>
      <c r="HNN83" s="53"/>
      <c r="HNO83" s="53"/>
      <c r="HNP83" s="53"/>
      <c r="HNQ83" s="53"/>
      <c r="HNR83" s="53"/>
      <c r="HNS83" s="53"/>
      <c r="HNT83" s="53"/>
      <c r="HNU83" s="53"/>
      <c r="HNV83" s="53"/>
      <c r="HNW83" s="53"/>
      <c r="HNX83" s="53"/>
      <c r="HNY83" s="53"/>
      <c r="HNZ83" s="53"/>
      <c r="HOA83" s="53"/>
      <c r="HOB83" s="53"/>
      <c r="HOC83" s="53"/>
      <c r="HOD83" s="53"/>
      <c r="HOE83" s="53"/>
      <c r="HOF83" s="53"/>
      <c r="HOG83" s="53"/>
      <c r="HOH83" s="53"/>
      <c r="HOI83" s="53"/>
      <c r="HOJ83" s="53"/>
      <c r="HOK83" s="53"/>
      <c r="HOL83" s="53"/>
      <c r="HOM83" s="53"/>
      <c r="HON83" s="53"/>
      <c r="HOO83" s="53"/>
      <c r="HOP83" s="53"/>
      <c r="HOQ83" s="53"/>
      <c r="HOR83" s="53"/>
      <c r="HOS83" s="53"/>
      <c r="HOT83" s="53"/>
      <c r="HOU83" s="53"/>
      <c r="HOV83" s="53"/>
      <c r="HOW83" s="53"/>
      <c r="HOX83" s="53"/>
      <c r="HOY83" s="53"/>
      <c r="HOZ83" s="53"/>
      <c r="HPA83" s="53"/>
      <c r="HPB83" s="53"/>
      <c r="HPC83" s="53"/>
      <c r="HPD83" s="53"/>
      <c r="HPE83" s="53"/>
      <c r="HPF83" s="53"/>
      <c r="HPG83" s="53"/>
      <c r="HPH83" s="53"/>
      <c r="HPI83" s="53"/>
      <c r="HPJ83" s="53"/>
      <c r="HPK83" s="53"/>
      <c r="HPL83" s="53"/>
      <c r="HPM83" s="53"/>
      <c r="HPN83" s="53"/>
      <c r="HPO83" s="53"/>
      <c r="HPP83" s="53"/>
      <c r="HPQ83" s="53"/>
      <c r="HPR83" s="53"/>
      <c r="HPS83" s="53"/>
      <c r="HPT83" s="53"/>
      <c r="HPU83" s="53"/>
      <c r="HPV83" s="53"/>
      <c r="HPW83" s="53"/>
      <c r="HPX83" s="53"/>
      <c r="HPY83" s="53"/>
      <c r="HPZ83" s="53"/>
      <c r="HQA83" s="53"/>
      <c r="HQB83" s="53"/>
      <c r="HQC83" s="53"/>
      <c r="HQD83" s="53"/>
      <c r="HQE83" s="53"/>
      <c r="HQF83" s="53"/>
      <c r="HQG83" s="53"/>
      <c r="HQH83" s="53"/>
      <c r="HQI83" s="53"/>
      <c r="HQJ83" s="53"/>
      <c r="HQK83" s="53"/>
      <c r="HQL83" s="53"/>
      <c r="HQM83" s="53"/>
      <c r="HQN83" s="53"/>
      <c r="HQO83" s="53"/>
      <c r="HQP83" s="53"/>
      <c r="HQQ83" s="53"/>
      <c r="HQR83" s="53"/>
      <c r="HQS83" s="53"/>
      <c r="HQT83" s="53"/>
      <c r="HQU83" s="53"/>
      <c r="HQV83" s="53"/>
      <c r="HQW83" s="53"/>
      <c r="HQX83" s="53"/>
      <c r="HQY83" s="53"/>
      <c r="HQZ83" s="53"/>
      <c r="HRA83" s="53"/>
      <c r="HRB83" s="53"/>
      <c r="HRC83" s="53"/>
      <c r="HRD83" s="53"/>
      <c r="HRE83" s="53"/>
      <c r="HRF83" s="53"/>
      <c r="HRG83" s="53"/>
      <c r="HRH83" s="53"/>
      <c r="HRI83" s="53"/>
      <c r="HRJ83" s="53"/>
      <c r="HRK83" s="53"/>
      <c r="HRL83" s="53"/>
      <c r="HRM83" s="53"/>
      <c r="HRN83" s="53"/>
      <c r="HRO83" s="53"/>
      <c r="HRP83" s="53"/>
      <c r="HRQ83" s="53"/>
      <c r="HRR83" s="53"/>
      <c r="HRS83" s="53"/>
      <c r="HRT83" s="53"/>
      <c r="HRU83" s="53"/>
      <c r="HRV83" s="53"/>
      <c r="HRW83" s="53"/>
      <c r="HRX83" s="53"/>
      <c r="HRY83" s="53"/>
      <c r="HRZ83" s="53"/>
      <c r="HSA83" s="53"/>
      <c r="HSB83" s="53"/>
      <c r="HSC83" s="53"/>
      <c r="HSD83" s="53"/>
      <c r="HSE83" s="53"/>
      <c r="HSF83" s="53"/>
      <c r="HSG83" s="53"/>
      <c r="HSH83" s="53"/>
      <c r="HSI83" s="53"/>
      <c r="HSJ83" s="53"/>
      <c r="HSK83" s="53"/>
      <c r="HSL83" s="53"/>
      <c r="HSM83" s="53"/>
      <c r="HSN83" s="53"/>
      <c r="HSO83" s="53"/>
      <c r="HSP83" s="53"/>
      <c r="HSQ83" s="53"/>
      <c r="HSR83" s="53"/>
      <c r="HSS83" s="53"/>
      <c r="HST83" s="53"/>
      <c r="HSU83" s="53"/>
      <c r="HSV83" s="53"/>
      <c r="HSW83" s="53"/>
      <c r="HSX83" s="53"/>
      <c r="HSY83" s="53"/>
      <c r="HSZ83" s="53"/>
      <c r="HTA83" s="53"/>
      <c r="HTB83" s="53"/>
      <c r="HTC83" s="53"/>
      <c r="HTD83" s="53"/>
      <c r="HTE83" s="53"/>
      <c r="HTF83" s="53"/>
      <c r="HTG83" s="53"/>
      <c r="HTH83" s="53"/>
      <c r="HTI83" s="53"/>
      <c r="HTJ83" s="53"/>
      <c r="HTK83" s="53"/>
      <c r="HTL83" s="53"/>
      <c r="HTM83" s="53"/>
      <c r="HTN83" s="53"/>
      <c r="HTO83" s="53"/>
      <c r="HTP83" s="53"/>
      <c r="HTQ83" s="53"/>
      <c r="HTR83" s="53"/>
      <c r="HTS83" s="53"/>
      <c r="HTT83" s="53"/>
      <c r="HTU83" s="53"/>
      <c r="HTV83" s="53"/>
      <c r="HTW83" s="53"/>
      <c r="HTX83" s="53"/>
      <c r="HTY83" s="53"/>
      <c r="HTZ83" s="53"/>
      <c r="HUA83" s="53"/>
      <c r="HUB83" s="53"/>
      <c r="HUC83" s="53"/>
      <c r="HUD83" s="53"/>
      <c r="HUE83" s="53"/>
      <c r="HUF83" s="53"/>
      <c r="HUG83" s="53"/>
      <c r="HUH83" s="53"/>
      <c r="HUI83" s="53"/>
      <c r="HUJ83" s="53"/>
      <c r="HUK83" s="53"/>
      <c r="HUL83" s="53"/>
      <c r="HUM83" s="53"/>
      <c r="HUN83" s="53"/>
      <c r="HUO83" s="53"/>
      <c r="HUP83" s="53"/>
      <c r="HUQ83" s="53"/>
      <c r="HUR83" s="53"/>
      <c r="HUS83" s="53"/>
      <c r="HUT83" s="53"/>
      <c r="HUU83" s="53"/>
      <c r="HUV83" s="53"/>
      <c r="HUW83" s="53"/>
      <c r="HUX83" s="53"/>
      <c r="HUY83" s="53"/>
      <c r="HUZ83" s="53"/>
      <c r="HVA83" s="53"/>
      <c r="HVB83" s="53"/>
      <c r="HVC83" s="53"/>
      <c r="HVD83" s="53"/>
      <c r="HVE83" s="53"/>
      <c r="HVF83" s="53"/>
      <c r="HVG83" s="53"/>
      <c r="HVH83" s="53"/>
      <c r="HVI83" s="53"/>
      <c r="HVJ83" s="53"/>
      <c r="HVK83" s="53"/>
      <c r="HVL83" s="53"/>
      <c r="HVM83" s="53"/>
      <c r="HVN83" s="53"/>
      <c r="HVO83" s="53"/>
      <c r="HVP83" s="53"/>
      <c r="HVQ83" s="53"/>
      <c r="HVR83" s="53"/>
      <c r="HVS83" s="53"/>
      <c r="HVT83" s="53"/>
      <c r="HVU83" s="53"/>
      <c r="HVV83" s="53"/>
      <c r="HVW83" s="53"/>
      <c r="HVX83" s="53"/>
      <c r="HVY83" s="53"/>
      <c r="HVZ83" s="53"/>
      <c r="HWA83" s="53"/>
      <c r="HWB83" s="53"/>
      <c r="HWC83" s="53"/>
      <c r="HWD83" s="53"/>
      <c r="HWE83" s="53"/>
      <c r="HWF83" s="53"/>
      <c r="HWG83" s="53"/>
      <c r="HWH83" s="53"/>
      <c r="HWI83" s="53"/>
      <c r="HWJ83" s="53"/>
      <c r="HWK83" s="53"/>
      <c r="HWL83" s="53"/>
      <c r="HWM83" s="53"/>
      <c r="HWN83" s="53"/>
      <c r="HWO83" s="53"/>
      <c r="HWP83" s="53"/>
      <c r="HWQ83" s="53"/>
      <c r="HWR83" s="53"/>
      <c r="HWS83" s="53"/>
      <c r="HWT83" s="53"/>
      <c r="HWU83" s="53"/>
      <c r="HWV83" s="53"/>
      <c r="HWW83" s="53"/>
      <c r="HWX83" s="53"/>
      <c r="HWY83" s="53"/>
      <c r="HWZ83" s="53"/>
      <c r="HXA83" s="53"/>
      <c r="HXB83" s="53"/>
      <c r="HXC83" s="53"/>
      <c r="HXD83" s="53"/>
      <c r="HXE83" s="53"/>
      <c r="HXF83" s="53"/>
      <c r="HXG83" s="53"/>
      <c r="HXH83" s="53"/>
      <c r="HXI83" s="53"/>
      <c r="HXJ83" s="53"/>
      <c r="HXK83" s="53"/>
      <c r="HXL83" s="53"/>
      <c r="HXM83" s="53"/>
      <c r="HXN83" s="53"/>
      <c r="HXO83" s="53"/>
      <c r="HXP83" s="53"/>
      <c r="HXQ83" s="53"/>
      <c r="HXR83" s="53"/>
      <c r="HXS83" s="53"/>
      <c r="HXT83" s="53"/>
      <c r="HXU83" s="53"/>
      <c r="HXV83" s="53"/>
      <c r="HXW83" s="53"/>
      <c r="HXX83" s="53"/>
      <c r="HXY83" s="53"/>
      <c r="HXZ83" s="53"/>
      <c r="HYA83" s="53"/>
      <c r="HYB83" s="53"/>
      <c r="HYC83" s="53"/>
      <c r="HYD83" s="53"/>
      <c r="HYE83" s="53"/>
      <c r="HYF83" s="53"/>
      <c r="HYG83" s="53"/>
      <c r="HYH83" s="53"/>
      <c r="HYI83" s="53"/>
      <c r="HYJ83" s="53"/>
      <c r="HYK83" s="53"/>
      <c r="HYL83" s="53"/>
      <c r="HYM83" s="53"/>
      <c r="HYN83" s="53"/>
      <c r="HYO83" s="53"/>
      <c r="HYP83" s="53"/>
      <c r="HYQ83" s="53"/>
      <c r="HYR83" s="53"/>
      <c r="HYS83" s="53"/>
      <c r="HYT83" s="53"/>
      <c r="HYU83" s="53"/>
      <c r="HYV83" s="53"/>
      <c r="HYW83" s="53"/>
      <c r="HYX83" s="53"/>
      <c r="HYY83" s="53"/>
      <c r="HYZ83" s="53"/>
      <c r="HZA83" s="53"/>
      <c r="HZB83" s="53"/>
      <c r="HZC83" s="53"/>
      <c r="HZD83" s="53"/>
      <c r="HZE83" s="53"/>
      <c r="HZF83" s="53"/>
      <c r="HZG83" s="53"/>
      <c r="HZH83" s="53"/>
      <c r="HZI83" s="53"/>
      <c r="HZJ83" s="53"/>
      <c r="HZK83" s="53"/>
      <c r="HZL83" s="53"/>
      <c r="HZM83" s="53"/>
      <c r="HZN83" s="53"/>
      <c r="HZO83" s="53"/>
      <c r="HZP83" s="53"/>
      <c r="HZQ83" s="53"/>
      <c r="HZR83" s="53"/>
      <c r="HZS83" s="53"/>
      <c r="HZT83" s="53"/>
      <c r="HZU83" s="53"/>
      <c r="HZV83" s="53"/>
      <c r="HZW83" s="53"/>
      <c r="HZX83" s="53"/>
      <c r="HZY83" s="53"/>
      <c r="HZZ83" s="53"/>
      <c r="IAA83" s="53"/>
      <c r="IAB83" s="53"/>
      <c r="IAC83" s="53"/>
      <c r="IAD83" s="53"/>
      <c r="IAE83" s="53"/>
      <c r="IAF83" s="53"/>
      <c r="IAG83" s="53"/>
      <c r="IAH83" s="53"/>
      <c r="IAI83" s="53"/>
      <c r="IAJ83" s="53"/>
      <c r="IAK83" s="53"/>
      <c r="IAL83" s="53"/>
      <c r="IAM83" s="53"/>
      <c r="IAN83" s="53"/>
      <c r="IAO83" s="53"/>
      <c r="IAP83" s="53"/>
      <c r="IAQ83" s="53"/>
      <c r="IAR83" s="53"/>
      <c r="IAS83" s="53"/>
      <c r="IAT83" s="53"/>
      <c r="IAU83" s="53"/>
      <c r="IAV83" s="53"/>
      <c r="IAW83" s="53"/>
      <c r="IAX83" s="53"/>
      <c r="IAY83" s="53"/>
      <c r="IAZ83" s="53"/>
      <c r="IBA83" s="53"/>
      <c r="IBB83" s="53"/>
      <c r="IBC83" s="53"/>
      <c r="IBD83" s="53"/>
      <c r="IBE83" s="53"/>
      <c r="IBF83" s="53"/>
      <c r="IBG83" s="53"/>
      <c r="IBH83" s="53"/>
      <c r="IBI83" s="53"/>
      <c r="IBJ83" s="53"/>
      <c r="IBK83" s="53"/>
      <c r="IBL83" s="53"/>
      <c r="IBM83" s="53"/>
      <c r="IBN83" s="53"/>
      <c r="IBO83" s="53"/>
      <c r="IBP83" s="53"/>
      <c r="IBQ83" s="53"/>
      <c r="IBR83" s="53"/>
      <c r="IBS83" s="53"/>
      <c r="IBT83" s="53"/>
      <c r="IBU83" s="53"/>
      <c r="IBV83" s="53"/>
      <c r="IBW83" s="53"/>
      <c r="IBX83" s="53"/>
      <c r="IBY83" s="53"/>
      <c r="IBZ83" s="53"/>
      <c r="ICA83" s="53"/>
      <c r="ICB83" s="53"/>
      <c r="ICC83" s="53"/>
      <c r="ICD83" s="53"/>
      <c r="ICE83" s="53"/>
      <c r="ICF83" s="53"/>
      <c r="ICG83" s="53"/>
      <c r="ICH83" s="53"/>
      <c r="ICI83" s="53"/>
      <c r="ICJ83" s="53"/>
      <c r="ICK83" s="53"/>
      <c r="ICL83" s="53"/>
      <c r="ICM83" s="53"/>
      <c r="ICN83" s="53"/>
      <c r="ICO83" s="53"/>
      <c r="ICP83" s="53"/>
      <c r="ICQ83" s="53"/>
      <c r="ICR83" s="53"/>
      <c r="ICS83" s="53"/>
      <c r="ICT83" s="53"/>
      <c r="ICU83" s="53"/>
      <c r="ICV83" s="53"/>
      <c r="ICW83" s="53"/>
      <c r="ICX83" s="53"/>
      <c r="ICY83" s="53"/>
      <c r="ICZ83" s="53"/>
      <c r="IDA83" s="53"/>
      <c r="IDB83" s="53"/>
      <c r="IDC83" s="53"/>
      <c r="IDD83" s="53"/>
      <c r="IDE83" s="53"/>
      <c r="IDF83" s="53"/>
      <c r="IDG83" s="53"/>
      <c r="IDH83" s="53"/>
      <c r="IDI83" s="53"/>
      <c r="IDJ83" s="53"/>
      <c r="IDK83" s="53"/>
      <c r="IDL83" s="53"/>
      <c r="IDM83" s="53"/>
      <c r="IDN83" s="53"/>
      <c r="IDO83" s="53"/>
      <c r="IDP83" s="53"/>
      <c r="IDQ83" s="53"/>
      <c r="IDR83" s="53"/>
      <c r="IDS83" s="53"/>
      <c r="IDT83" s="53"/>
      <c r="IDU83" s="53"/>
      <c r="IDV83" s="53"/>
      <c r="IDW83" s="53"/>
      <c r="IDX83" s="53"/>
      <c r="IDY83" s="53"/>
      <c r="IDZ83" s="53"/>
      <c r="IEA83" s="53"/>
      <c r="IEB83" s="53"/>
      <c r="IEC83" s="53"/>
      <c r="IED83" s="53"/>
      <c r="IEE83" s="53"/>
      <c r="IEF83" s="53"/>
      <c r="IEG83" s="53"/>
      <c r="IEH83" s="53"/>
      <c r="IEI83" s="53"/>
      <c r="IEJ83" s="53"/>
      <c r="IEK83" s="53"/>
      <c r="IEL83" s="53"/>
      <c r="IEM83" s="53"/>
      <c r="IEN83" s="53"/>
      <c r="IEO83" s="53"/>
      <c r="IEP83" s="53"/>
      <c r="IEQ83" s="53"/>
      <c r="IER83" s="53"/>
      <c r="IES83" s="53"/>
      <c r="IET83" s="53"/>
      <c r="IEU83" s="53"/>
      <c r="IEV83" s="53"/>
      <c r="IEW83" s="53"/>
      <c r="IEX83" s="53"/>
      <c r="IEY83" s="53"/>
      <c r="IEZ83" s="53"/>
      <c r="IFA83" s="53"/>
      <c r="IFB83" s="53"/>
      <c r="IFC83" s="53"/>
      <c r="IFD83" s="53"/>
      <c r="IFE83" s="53"/>
      <c r="IFF83" s="53"/>
      <c r="IFG83" s="53"/>
      <c r="IFH83" s="53"/>
      <c r="IFI83" s="53"/>
      <c r="IFJ83" s="53"/>
      <c r="IFK83" s="53"/>
      <c r="IFL83" s="53"/>
      <c r="IFM83" s="53"/>
      <c r="IFN83" s="53"/>
      <c r="IFO83" s="53"/>
      <c r="IFP83" s="53"/>
      <c r="IFQ83" s="53"/>
      <c r="IFR83" s="53"/>
      <c r="IFS83" s="53"/>
      <c r="IFT83" s="53"/>
      <c r="IFU83" s="53"/>
      <c r="IFV83" s="53"/>
      <c r="IFW83" s="53"/>
      <c r="IFX83" s="53"/>
      <c r="IFY83" s="53"/>
      <c r="IFZ83" s="53"/>
      <c r="IGA83" s="53"/>
      <c r="IGB83" s="53"/>
      <c r="IGC83" s="53"/>
      <c r="IGD83" s="53"/>
      <c r="IGE83" s="53"/>
      <c r="IGF83" s="53"/>
      <c r="IGG83" s="53"/>
      <c r="IGH83" s="53"/>
      <c r="IGI83" s="53"/>
      <c r="IGJ83" s="53"/>
      <c r="IGK83" s="53"/>
      <c r="IGL83" s="53"/>
      <c r="IGM83" s="53"/>
      <c r="IGN83" s="53"/>
      <c r="IGO83" s="53"/>
      <c r="IGP83" s="53"/>
      <c r="IGQ83" s="53"/>
      <c r="IGR83" s="53"/>
      <c r="IGS83" s="53"/>
      <c r="IGT83" s="53"/>
      <c r="IGU83" s="53"/>
      <c r="IGV83" s="53"/>
      <c r="IGW83" s="53"/>
      <c r="IGX83" s="53"/>
      <c r="IGY83" s="53"/>
      <c r="IGZ83" s="53"/>
      <c r="IHA83" s="53"/>
      <c r="IHB83" s="53"/>
      <c r="IHC83" s="53"/>
      <c r="IHD83" s="53"/>
      <c r="IHE83" s="53"/>
      <c r="IHF83" s="53"/>
      <c r="IHG83" s="53"/>
      <c r="IHH83" s="53"/>
      <c r="IHI83" s="53"/>
      <c r="IHJ83" s="53"/>
      <c r="IHK83" s="53"/>
      <c r="IHL83" s="53"/>
      <c r="IHM83" s="53"/>
      <c r="IHN83" s="53"/>
      <c r="IHO83" s="53"/>
      <c r="IHP83" s="53"/>
      <c r="IHQ83" s="53"/>
      <c r="IHR83" s="53"/>
      <c r="IHS83" s="53"/>
      <c r="IHT83" s="53"/>
      <c r="IHU83" s="53"/>
      <c r="IHV83" s="53"/>
      <c r="IHW83" s="53"/>
      <c r="IHX83" s="53"/>
      <c r="IHY83" s="53"/>
      <c r="IHZ83" s="53"/>
      <c r="IIA83" s="53"/>
      <c r="IIB83" s="53"/>
      <c r="IIC83" s="53"/>
      <c r="IID83" s="53"/>
      <c r="IIE83" s="53"/>
      <c r="IIF83" s="53"/>
      <c r="IIG83" s="53"/>
      <c r="IIH83" s="53"/>
      <c r="III83" s="53"/>
      <c r="IIJ83" s="53"/>
      <c r="IIK83" s="53"/>
      <c r="IIL83" s="53"/>
      <c r="IIM83" s="53"/>
      <c r="IIN83" s="53"/>
      <c r="IIO83" s="53"/>
      <c r="IIP83" s="53"/>
      <c r="IIQ83" s="53"/>
      <c r="IIR83" s="53"/>
      <c r="IIS83" s="53"/>
      <c r="IIT83" s="53"/>
      <c r="IIU83" s="53"/>
      <c r="IIV83" s="53"/>
      <c r="IIW83" s="53"/>
      <c r="IIX83" s="53"/>
      <c r="IIY83" s="53"/>
      <c r="IIZ83" s="53"/>
      <c r="IJA83" s="53"/>
      <c r="IJB83" s="53"/>
      <c r="IJC83" s="53"/>
      <c r="IJD83" s="53"/>
      <c r="IJE83" s="53"/>
      <c r="IJF83" s="53"/>
      <c r="IJG83" s="53"/>
      <c r="IJH83" s="53"/>
      <c r="IJI83" s="53"/>
      <c r="IJJ83" s="53"/>
      <c r="IJK83" s="53"/>
      <c r="IJL83" s="53"/>
      <c r="IJM83" s="53"/>
      <c r="IJN83" s="53"/>
      <c r="IJO83" s="53"/>
      <c r="IJP83" s="53"/>
      <c r="IJQ83" s="53"/>
      <c r="IJR83" s="53"/>
      <c r="IJS83" s="53"/>
      <c r="IJT83" s="53"/>
      <c r="IJU83" s="53"/>
      <c r="IJV83" s="53"/>
      <c r="IJW83" s="53"/>
      <c r="IJX83" s="53"/>
      <c r="IJY83" s="53"/>
      <c r="IJZ83" s="53"/>
      <c r="IKA83" s="53"/>
      <c r="IKB83" s="53"/>
      <c r="IKC83" s="53"/>
      <c r="IKD83" s="53"/>
      <c r="IKE83" s="53"/>
      <c r="IKF83" s="53"/>
      <c r="IKG83" s="53"/>
      <c r="IKH83" s="53"/>
      <c r="IKI83" s="53"/>
      <c r="IKJ83" s="53"/>
      <c r="IKK83" s="53"/>
      <c r="IKL83" s="53"/>
      <c r="IKM83" s="53"/>
      <c r="IKN83" s="53"/>
      <c r="IKO83" s="53"/>
      <c r="IKP83" s="53"/>
      <c r="IKQ83" s="53"/>
      <c r="IKR83" s="53"/>
      <c r="IKS83" s="53"/>
      <c r="IKT83" s="53"/>
      <c r="IKU83" s="53"/>
      <c r="IKV83" s="53"/>
      <c r="IKW83" s="53"/>
      <c r="IKX83" s="53"/>
      <c r="IKY83" s="53"/>
      <c r="IKZ83" s="53"/>
      <c r="ILA83" s="53"/>
      <c r="ILB83" s="53"/>
      <c r="ILC83" s="53"/>
      <c r="ILD83" s="53"/>
      <c r="ILE83" s="53"/>
      <c r="ILF83" s="53"/>
      <c r="ILG83" s="53"/>
      <c r="ILH83" s="53"/>
      <c r="ILI83" s="53"/>
      <c r="ILJ83" s="53"/>
      <c r="ILK83" s="53"/>
      <c r="ILL83" s="53"/>
      <c r="ILM83" s="53"/>
      <c r="ILN83" s="53"/>
      <c r="ILO83" s="53"/>
      <c r="ILP83" s="53"/>
      <c r="ILQ83" s="53"/>
      <c r="ILR83" s="53"/>
      <c r="ILS83" s="53"/>
      <c r="ILT83" s="53"/>
      <c r="ILU83" s="53"/>
      <c r="ILV83" s="53"/>
      <c r="ILW83" s="53"/>
      <c r="ILX83" s="53"/>
      <c r="ILY83" s="53"/>
      <c r="ILZ83" s="53"/>
      <c r="IMA83" s="53"/>
      <c r="IMB83" s="53"/>
      <c r="IMC83" s="53"/>
      <c r="IMD83" s="53"/>
      <c r="IME83" s="53"/>
      <c r="IMF83" s="53"/>
      <c r="IMG83" s="53"/>
      <c r="IMH83" s="53"/>
      <c r="IMI83" s="53"/>
      <c r="IMJ83" s="53"/>
      <c r="IMK83" s="53"/>
      <c r="IML83" s="53"/>
      <c r="IMM83" s="53"/>
      <c r="IMN83" s="53"/>
      <c r="IMO83" s="53"/>
      <c r="IMP83" s="53"/>
      <c r="IMQ83" s="53"/>
      <c r="IMR83" s="53"/>
      <c r="IMS83" s="53"/>
      <c r="IMT83" s="53"/>
      <c r="IMU83" s="53"/>
      <c r="IMV83" s="53"/>
      <c r="IMW83" s="53"/>
      <c r="IMX83" s="53"/>
      <c r="IMY83" s="53"/>
      <c r="IMZ83" s="53"/>
      <c r="INA83" s="53"/>
      <c r="INB83" s="53"/>
      <c r="INC83" s="53"/>
      <c r="IND83" s="53"/>
      <c r="INE83" s="53"/>
      <c r="INF83" s="53"/>
      <c r="ING83" s="53"/>
      <c r="INH83" s="53"/>
      <c r="INI83" s="53"/>
      <c r="INJ83" s="53"/>
      <c r="INK83" s="53"/>
      <c r="INL83" s="53"/>
      <c r="INM83" s="53"/>
      <c r="INN83" s="53"/>
      <c r="INO83" s="53"/>
      <c r="INP83" s="53"/>
      <c r="INQ83" s="53"/>
      <c r="INR83" s="53"/>
      <c r="INS83" s="53"/>
      <c r="INT83" s="53"/>
      <c r="INU83" s="53"/>
      <c r="INV83" s="53"/>
      <c r="INW83" s="53"/>
      <c r="INX83" s="53"/>
      <c r="INY83" s="53"/>
      <c r="INZ83" s="53"/>
      <c r="IOA83" s="53"/>
      <c r="IOB83" s="53"/>
      <c r="IOC83" s="53"/>
      <c r="IOD83" s="53"/>
      <c r="IOE83" s="53"/>
      <c r="IOF83" s="53"/>
      <c r="IOG83" s="53"/>
      <c r="IOH83" s="53"/>
      <c r="IOI83" s="53"/>
      <c r="IOJ83" s="53"/>
      <c r="IOK83" s="53"/>
      <c r="IOL83" s="53"/>
      <c r="IOM83" s="53"/>
      <c r="ION83" s="53"/>
      <c r="IOO83" s="53"/>
      <c r="IOP83" s="53"/>
      <c r="IOQ83" s="53"/>
      <c r="IOR83" s="53"/>
      <c r="IOS83" s="53"/>
      <c r="IOT83" s="53"/>
      <c r="IOU83" s="53"/>
      <c r="IOV83" s="53"/>
      <c r="IOW83" s="53"/>
      <c r="IOX83" s="53"/>
      <c r="IOY83" s="53"/>
      <c r="IOZ83" s="53"/>
      <c r="IPA83" s="53"/>
      <c r="IPB83" s="53"/>
      <c r="IPC83" s="53"/>
      <c r="IPD83" s="53"/>
      <c r="IPE83" s="53"/>
      <c r="IPF83" s="53"/>
      <c r="IPG83" s="53"/>
      <c r="IPH83" s="53"/>
      <c r="IPI83" s="53"/>
      <c r="IPJ83" s="53"/>
      <c r="IPK83" s="53"/>
      <c r="IPL83" s="53"/>
      <c r="IPM83" s="53"/>
      <c r="IPN83" s="53"/>
      <c r="IPO83" s="53"/>
      <c r="IPP83" s="53"/>
      <c r="IPQ83" s="53"/>
      <c r="IPR83" s="53"/>
      <c r="IPS83" s="53"/>
      <c r="IPT83" s="53"/>
      <c r="IPU83" s="53"/>
      <c r="IPV83" s="53"/>
      <c r="IPW83" s="53"/>
      <c r="IPX83" s="53"/>
      <c r="IPY83" s="53"/>
      <c r="IPZ83" s="53"/>
      <c r="IQA83" s="53"/>
      <c r="IQB83" s="53"/>
      <c r="IQC83" s="53"/>
      <c r="IQD83" s="53"/>
      <c r="IQE83" s="53"/>
      <c r="IQF83" s="53"/>
      <c r="IQG83" s="53"/>
      <c r="IQH83" s="53"/>
      <c r="IQI83" s="53"/>
      <c r="IQJ83" s="53"/>
      <c r="IQK83" s="53"/>
      <c r="IQL83" s="53"/>
      <c r="IQM83" s="53"/>
      <c r="IQN83" s="53"/>
      <c r="IQO83" s="53"/>
      <c r="IQP83" s="53"/>
      <c r="IQQ83" s="53"/>
      <c r="IQR83" s="53"/>
      <c r="IQS83" s="53"/>
      <c r="IQT83" s="53"/>
      <c r="IQU83" s="53"/>
      <c r="IQV83" s="53"/>
      <c r="IQW83" s="53"/>
      <c r="IQX83" s="53"/>
      <c r="IQY83" s="53"/>
      <c r="IQZ83" s="53"/>
      <c r="IRA83" s="53"/>
      <c r="IRB83" s="53"/>
      <c r="IRC83" s="53"/>
      <c r="IRD83" s="53"/>
      <c r="IRE83" s="53"/>
      <c r="IRF83" s="53"/>
      <c r="IRG83" s="53"/>
      <c r="IRH83" s="53"/>
      <c r="IRI83" s="53"/>
      <c r="IRJ83" s="53"/>
      <c r="IRK83" s="53"/>
      <c r="IRL83" s="53"/>
      <c r="IRM83" s="53"/>
      <c r="IRN83" s="53"/>
      <c r="IRO83" s="53"/>
      <c r="IRP83" s="53"/>
      <c r="IRQ83" s="53"/>
      <c r="IRR83" s="53"/>
      <c r="IRS83" s="53"/>
      <c r="IRT83" s="53"/>
      <c r="IRU83" s="53"/>
      <c r="IRV83" s="53"/>
      <c r="IRW83" s="53"/>
      <c r="IRX83" s="53"/>
      <c r="IRY83" s="53"/>
      <c r="IRZ83" s="53"/>
      <c r="ISA83" s="53"/>
      <c r="ISB83" s="53"/>
      <c r="ISC83" s="53"/>
      <c r="ISD83" s="53"/>
      <c r="ISE83" s="53"/>
      <c r="ISF83" s="53"/>
      <c r="ISG83" s="53"/>
      <c r="ISH83" s="53"/>
      <c r="ISI83" s="53"/>
      <c r="ISJ83" s="53"/>
      <c r="ISK83" s="53"/>
      <c r="ISL83" s="53"/>
      <c r="ISM83" s="53"/>
      <c r="ISN83" s="53"/>
      <c r="ISO83" s="53"/>
      <c r="ISP83" s="53"/>
      <c r="ISQ83" s="53"/>
      <c r="ISR83" s="53"/>
      <c r="ISS83" s="53"/>
      <c r="IST83" s="53"/>
      <c r="ISU83" s="53"/>
      <c r="ISV83" s="53"/>
      <c r="ISW83" s="53"/>
      <c r="ISX83" s="53"/>
      <c r="ISY83" s="53"/>
      <c r="ISZ83" s="53"/>
      <c r="ITA83" s="53"/>
      <c r="ITB83" s="53"/>
      <c r="ITC83" s="53"/>
      <c r="ITD83" s="53"/>
      <c r="ITE83" s="53"/>
      <c r="ITF83" s="53"/>
      <c r="ITG83" s="53"/>
      <c r="ITH83" s="53"/>
      <c r="ITI83" s="53"/>
      <c r="ITJ83" s="53"/>
      <c r="ITK83" s="53"/>
      <c r="ITL83" s="53"/>
      <c r="ITM83" s="53"/>
      <c r="ITN83" s="53"/>
      <c r="ITO83" s="53"/>
      <c r="ITP83" s="53"/>
      <c r="ITQ83" s="53"/>
      <c r="ITR83" s="53"/>
      <c r="ITS83" s="53"/>
      <c r="ITT83" s="53"/>
      <c r="ITU83" s="53"/>
      <c r="ITV83" s="53"/>
      <c r="ITW83" s="53"/>
      <c r="ITX83" s="53"/>
      <c r="ITY83" s="53"/>
      <c r="ITZ83" s="53"/>
      <c r="IUA83" s="53"/>
      <c r="IUB83" s="53"/>
      <c r="IUC83" s="53"/>
      <c r="IUD83" s="53"/>
      <c r="IUE83" s="53"/>
      <c r="IUF83" s="53"/>
      <c r="IUG83" s="53"/>
      <c r="IUH83" s="53"/>
      <c r="IUI83" s="53"/>
      <c r="IUJ83" s="53"/>
      <c r="IUK83" s="53"/>
      <c r="IUL83" s="53"/>
      <c r="IUM83" s="53"/>
      <c r="IUN83" s="53"/>
      <c r="IUO83" s="53"/>
      <c r="IUP83" s="53"/>
      <c r="IUQ83" s="53"/>
      <c r="IUR83" s="53"/>
      <c r="IUS83" s="53"/>
      <c r="IUT83" s="53"/>
      <c r="IUU83" s="53"/>
      <c r="IUV83" s="53"/>
      <c r="IUW83" s="53"/>
      <c r="IUX83" s="53"/>
      <c r="IUY83" s="53"/>
      <c r="IUZ83" s="53"/>
      <c r="IVA83" s="53"/>
      <c r="IVB83" s="53"/>
      <c r="IVC83" s="53"/>
      <c r="IVD83" s="53"/>
      <c r="IVE83" s="53"/>
      <c r="IVF83" s="53"/>
      <c r="IVG83" s="53"/>
      <c r="IVH83" s="53"/>
      <c r="IVI83" s="53"/>
      <c r="IVJ83" s="53"/>
      <c r="IVK83" s="53"/>
      <c r="IVL83" s="53"/>
      <c r="IVM83" s="53"/>
      <c r="IVN83" s="53"/>
      <c r="IVO83" s="53"/>
      <c r="IVP83" s="53"/>
      <c r="IVQ83" s="53"/>
      <c r="IVR83" s="53"/>
      <c r="IVS83" s="53"/>
      <c r="IVT83" s="53"/>
      <c r="IVU83" s="53"/>
      <c r="IVV83" s="53"/>
      <c r="IVW83" s="53"/>
      <c r="IVX83" s="53"/>
      <c r="IVY83" s="53"/>
      <c r="IVZ83" s="53"/>
      <c r="IWA83" s="53"/>
      <c r="IWB83" s="53"/>
      <c r="IWC83" s="53"/>
      <c r="IWD83" s="53"/>
      <c r="IWE83" s="53"/>
      <c r="IWF83" s="53"/>
      <c r="IWG83" s="53"/>
      <c r="IWH83" s="53"/>
      <c r="IWI83" s="53"/>
      <c r="IWJ83" s="53"/>
      <c r="IWK83" s="53"/>
      <c r="IWL83" s="53"/>
      <c r="IWM83" s="53"/>
      <c r="IWN83" s="53"/>
      <c r="IWO83" s="53"/>
      <c r="IWP83" s="53"/>
      <c r="IWQ83" s="53"/>
      <c r="IWR83" s="53"/>
      <c r="IWS83" s="53"/>
      <c r="IWT83" s="53"/>
      <c r="IWU83" s="53"/>
      <c r="IWV83" s="53"/>
      <c r="IWW83" s="53"/>
      <c r="IWX83" s="53"/>
      <c r="IWY83" s="53"/>
      <c r="IWZ83" s="53"/>
      <c r="IXA83" s="53"/>
      <c r="IXB83" s="53"/>
      <c r="IXC83" s="53"/>
      <c r="IXD83" s="53"/>
      <c r="IXE83" s="53"/>
      <c r="IXF83" s="53"/>
      <c r="IXG83" s="53"/>
      <c r="IXH83" s="53"/>
      <c r="IXI83" s="53"/>
      <c r="IXJ83" s="53"/>
      <c r="IXK83" s="53"/>
      <c r="IXL83" s="53"/>
      <c r="IXM83" s="53"/>
      <c r="IXN83" s="53"/>
      <c r="IXO83" s="53"/>
      <c r="IXP83" s="53"/>
      <c r="IXQ83" s="53"/>
      <c r="IXR83" s="53"/>
      <c r="IXS83" s="53"/>
      <c r="IXT83" s="53"/>
      <c r="IXU83" s="53"/>
      <c r="IXV83" s="53"/>
      <c r="IXW83" s="53"/>
      <c r="IXX83" s="53"/>
      <c r="IXY83" s="53"/>
      <c r="IXZ83" s="53"/>
      <c r="IYA83" s="53"/>
      <c r="IYB83" s="53"/>
      <c r="IYC83" s="53"/>
      <c r="IYD83" s="53"/>
      <c r="IYE83" s="53"/>
      <c r="IYF83" s="53"/>
      <c r="IYG83" s="53"/>
      <c r="IYH83" s="53"/>
      <c r="IYI83" s="53"/>
      <c r="IYJ83" s="53"/>
      <c r="IYK83" s="53"/>
      <c r="IYL83" s="53"/>
      <c r="IYM83" s="53"/>
      <c r="IYN83" s="53"/>
      <c r="IYO83" s="53"/>
      <c r="IYP83" s="53"/>
      <c r="IYQ83" s="53"/>
      <c r="IYR83" s="53"/>
      <c r="IYS83" s="53"/>
      <c r="IYT83" s="53"/>
      <c r="IYU83" s="53"/>
      <c r="IYV83" s="53"/>
      <c r="IYW83" s="53"/>
      <c r="IYX83" s="53"/>
      <c r="IYY83" s="53"/>
      <c r="IYZ83" s="53"/>
      <c r="IZA83" s="53"/>
      <c r="IZB83" s="53"/>
      <c r="IZC83" s="53"/>
      <c r="IZD83" s="53"/>
      <c r="IZE83" s="53"/>
      <c r="IZF83" s="53"/>
      <c r="IZG83" s="53"/>
      <c r="IZH83" s="53"/>
      <c r="IZI83" s="53"/>
      <c r="IZJ83" s="53"/>
      <c r="IZK83" s="53"/>
      <c r="IZL83" s="53"/>
      <c r="IZM83" s="53"/>
      <c r="IZN83" s="53"/>
      <c r="IZO83" s="53"/>
      <c r="IZP83" s="53"/>
      <c r="IZQ83" s="53"/>
      <c r="IZR83" s="53"/>
      <c r="IZS83" s="53"/>
      <c r="IZT83" s="53"/>
      <c r="IZU83" s="53"/>
      <c r="IZV83" s="53"/>
      <c r="IZW83" s="53"/>
      <c r="IZX83" s="53"/>
      <c r="IZY83" s="53"/>
      <c r="IZZ83" s="53"/>
      <c r="JAA83" s="53"/>
      <c r="JAB83" s="53"/>
      <c r="JAC83" s="53"/>
      <c r="JAD83" s="53"/>
      <c r="JAE83" s="53"/>
      <c r="JAF83" s="53"/>
      <c r="JAG83" s="53"/>
      <c r="JAH83" s="53"/>
      <c r="JAI83" s="53"/>
      <c r="JAJ83" s="53"/>
      <c r="JAK83" s="53"/>
      <c r="JAL83" s="53"/>
      <c r="JAM83" s="53"/>
      <c r="JAN83" s="53"/>
      <c r="JAO83" s="53"/>
      <c r="JAP83" s="53"/>
      <c r="JAQ83" s="53"/>
      <c r="JAR83" s="53"/>
      <c r="JAS83" s="53"/>
      <c r="JAT83" s="53"/>
      <c r="JAU83" s="53"/>
      <c r="JAV83" s="53"/>
      <c r="JAW83" s="53"/>
      <c r="JAX83" s="53"/>
      <c r="JAY83" s="53"/>
      <c r="JAZ83" s="53"/>
      <c r="JBA83" s="53"/>
      <c r="JBB83" s="53"/>
      <c r="JBC83" s="53"/>
      <c r="JBD83" s="53"/>
      <c r="JBE83" s="53"/>
      <c r="JBF83" s="53"/>
      <c r="JBG83" s="53"/>
      <c r="JBH83" s="53"/>
      <c r="JBI83" s="53"/>
      <c r="JBJ83" s="53"/>
      <c r="JBK83" s="53"/>
      <c r="JBL83" s="53"/>
      <c r="JBM83" s="53"/>
      <c r="JBN83" s="53"/>
      <c r="JBO83" s="53"/>
      <c r="JBP83" s="53"/>
      <c r="JBQ83" s="53"/>
      <c r="JBR83" s="53"/>
      <c r="JBS83" s="53"/>
      <c r="JBT83" s="53"/>
      <c r="JBU83" s="53"/>
      <c r="JBV83" s="53"/>
      <c r="JBW83" s="53"/>
      <c r="JBX83" s="53"/>
      <c r="JBY83" s="53"/>
      <c r="JBZ83" s="53"/>
      <c r="JCA83" s="53"/>
      <c r="JCB83" s="53"/>
      <c r="JCC83" s="53"/>
      <c r="JCD83" s="53"/>
      <c r="JCE83" s="53"/>
      <c r="JCF83" s="53"/>
      <c r="JCG83" s="53"/>
      <c r="JCH83" s="53"/>
      <c r="JCI83" s="53"/>
      <c r="JCJ83" s="53"/>
      <c r="JCK83" s="53"/>
      <c r="JCL83" s="53"/>
      <c r="JCM83" s="53"/>
      <c r="JCN83" s="53"/>
      <c r="JCO83" s="53"/>
      <c r="JCP83" s="53"/>
      <c r="JCQ83" s="53"/>
      <c r="JCR83" s="53"/>
      <c r="JCS83" s="53"/>
      <c r="JCT83" s="53"/>
      <c r="JCU83" s="53"/>
      <c r="JCV83" s="53"/>
      <c r="JCW83" s="53"/>
      <c r="JCX83" s="53"/>
      <c r="JCY83" s="53"/>
      <c r="JCZ83" s="53"/>
      <c r="JDA83" s="53"/>
      <c r="JDB83" s="53"/>
      <c r="JDC83" s="53"/>
      <c r="JDD83" s="53"/>
      <c r="JDE83" s="53"/>
      <c r="JDF83" s="53"/>
      <c r="JDG83" s="53"/>
      <c r="JDH83" s="53"/>
      <c r="JDI83" s="53"/>
      <c r="JDJ83" s="53"/>
      <c r="JDK83" s="53"/>
      <c r="JDL83" s="53"/>
      <c r="JDM83" s="53"/>
      <c r="JDN83" s="53"/>
      <c r="JDO83" s="53"/>
      <c r="JDP83" s="53"/>
      <c r="JDQ83" s="53"/>
      <c r="JDR83" s="53"/>
      <c r="JDS83" s="53"/>
      <c r="JDT83" s="53"/>
      <c r="JDU83" s="53"/>
      <c r="JDV83" s="53"/>
      <c r="JDW83" s="53"/>
      <c r="JDX83" s="53"/>
      <c r="JDY83" s="53"/>
      <c r="JDZ83" s="53"/>
      <c r="JEA83" s="53"/>
      <c r="JEB83" s="53"/>
      <c r="JEC83" s="53"/>
      <c r="JED83" s="53"/>
      <c r="JEE83" s="53"/>
      <c r="JEF83" s="53"/>
      <c r="JEG83" s="53"/>
      <c r="JEH83" s="53"/>
      <c r="JEI83" s="53"/>
      <c r="JEJ83" s="53"/>
      <c r="JEK83" s="53"/>
      <c r="JEL83" s="53"/>
      <c r="JEM83" s="53"/>
      <c r="JEN83" s="53"/>
      <c r="JEO83" s="53"/>
      <c r="JEP83" s="53"/>
      <c r="JEQ83" s="53"/>
      <c r="JER83" s="53"/>
      <c r="JES83" s="53"/>
      <c r="JET83" s="53"/>
      <c r="JEU83" s="53"/>
      <c r="JEV83" s="53"/>
      <c r="JEW83" s="53"/>
      <c r="JEX83" s="53"/>
      <c r="JEY83" s="53"/>
      <c r="JEZ83" s="53"/>
      <c r="JFA83" s="53"/>
      <c r="JFB83" s="53"/>
      <c r="JFC83" s="53"/>
      <c r="JFD83" s="53"/>
      <c r="JFE83" s="53"/>
      <c r="JFF83" s="53"/>
      <c r="JFG83" s="53"/>
      <c r="JFH83" s="53"/>
      <c r="JFI83" s="53"/>
      <c r="JFJ83" s="53"/>
      <c r="JFK83" s="53"/>
      <c r="JFL83" s="53"/>
      <c r="JFM83" s="53"/>
      <c r="JFN83" s="53"/>
      <c r="JFO83" s="53"/>
      <c r="JFP83" s="53"/>
      <c r="JFQ83" s="53"/>
      <c r="JFR83" s="53"/>
      <c r="JFS83" s="53"/>
      <c r="JFT83" s="53"/>
      <c r="JFU83" s="53"/>
      <c r="JFV83" s="53"/>
      <c r="JFW83" s="53"/>
      <c r="JFX83" s="53"/>
      <c r="JFY83" s="53"/>
      <c r="JFZ83" s="53"/>
      <c r="JGA83" s="53"/>
      <c r="JGB83" s="53"/>
      <c r="JGC83" s="53"/>
      <c r="JGD83" s="53"/>
      <c r="JGE83" s="53"/>
      <c r="JGF83" s="53"/>
      <c r="JGG83" s="53"/>
      <c r="JGH83" s="53"/>
      <c r="JGI83" s="53"/>
      <c r="JGJ83" s="53"/>
      <c r="JGK83" s="53"/>
      <c r="JGL83" s="53"/>
      <c r="JGM83" s="53"/>
      <c r="JGN83" s="53"/>
      <c r="JGO83" s="53"/>
      <c r="JGP83" s="53"/>
      <c r="JGQ83" s="53"/>
      <c r="JGR83" s="53"/>
      <c r="JGS83" s="53"/>
      <c r="JGT83" s="53"/>
      <c r="JGU83" s="53"/>
      <c r="JGV83" s="53"/>
      <c r="JGW83" s="53"/>
      <c r="JGX83" s="53"/>
      <c r="JGY83" s="53"/>
      <c r="JGZ83" s="53"/>
      <c r="JHA83" s="53"/>
      <c r="JHB83" s="53"/>
      <c r="JHC83" s="53"/>
      <c r="JHD83" s="53"/>
      <c r="JHE83" s="53"/>
      <c r="JHF83" s="53"/>
      <c r="JHG83" s="53"/>
      <c r="JHH83" s="53"/>
      <c r="JHI83" s="53"/>
      <c r="JHJ83" s="53"/>
      <c r="JHK83" s="53"/>
      <c r="JHL83" s="53"/>
      <c r="JHM83" s="53"/>
      <c r="JHN83" s="53"/>
      <c r="JHO83" s="53"/>
      <c r="JHP83" s="53"/>
      <c r="JHQ83" s="53"/>
      <c r="JHR83" s="53"/>
      <c r="JHS83" s="53"/>
      <c r="JHT83" s="53"/>
      <c r="JHU83" s="53"/>
      <c r="JHV83" s="53"/>
      <c r="JHW83" s="53"/>
      <c r="JHX83" s="53"/>
      <c r="JHY83" s="53"/>
      <c r="JHZ83" s="53"/>
      <c r="JIA83" s="53"/>
      <c r="JIB83" s="53"/>
      <c r="JIC83" s="53"/>
      <c r="JID83" s="53"/>
      <c r="JIE83" s="53"/>
      <c r="JIF83" s="53"/>
      <c r="JIG83" s="53"/>
      <c r="JIH83" s="53"/>
      <c r="JII83" s="53"/>
      <c r="JIJ83" s="53"/>
      <c r="JIK83" s="53"/>
      <c r="JIL83" s="53"/>
      <c r="JIM83" s="53"/>
      <c r="JIN83" s="53"/>
      <c r="JIO83" s="53"/>
      <c r="JIP83" s="53"/>
      <c r="JIQ83" s="53"/>
      <c r="JIR83" s="53"/>
      <c r="JIS83" s="53"/>
      <c r="JIT83" s="53"/>
      <c r="JIU83" s="53"/>
      <c r="JIV83" s="53"/>
      <c r="JIW83" s="53"/>
      <c r="JIX83" s="53"/>
      <c r="JIY83" s="53"/>
      <c r="JIZ83" s="53"/>
      <c r="JJA83" s="53"/>
      <c r="JJB83" s="53"/>
      <c r="JJC83" s="53"/>
      <c r="JJD83" s="53"/>
      <c r="JJE83" s="53"/>
      <c r="JJF83" s="53"/>
      <c r="JJG83" s="53"/>
      <c r="JJH83" s="53"/>
      <c r="JJI83" s="53"/>
      <c r="JJJ83" s="53"/>
      <c r="JJK83" s="53"/>
      <c r="JJL83" s="53"/>
      <c r="JJM83" s="53"/>
      <c r="JJN83" s="53"/>
      <c r="JJO83" s="53"/>
      <c r="JJP83" s="53"/>
      <c r="JJQ83" s="53"/>
      <c r="JJR83" s="53"/>
      <c r="JJS83" s="53"/>
      <c r="JJT83" s="53"/>
      <c r="JJU83" s="53"/>
      <c r="JJV83" s="53"/>
      <c r="JJW83" s="53"/>
      <c r="JJX83" s="53"/>
      <c r="JJY83" s="53"/>
      <c r="JJZ83" s="53"/>
      <c r="JKA83" s="53"/>
      <c r="JKB83" s="53"/>
      <c r="JKC83" s="53"/>
      <c r="JKD83" s="53"/>
      <c r="JKE83" s="53"/>
      <c r="JKF83" s="53"/>
      <c r="JKG83" s="53"/>
      <c r="JKH83" s="53"/>
      <c r="JKI83" s="53"/>
      <c r="JKJ83" s="53"/>
      <c r="JKK83" s="53"/>
      <c r="JKL83" s="53"/>
      <c r="JKM83" s="53"/>
      <c r="JKN83" s="53"/>
      <c r="JKO83" s="53"/>
      <c r="JKP83" s="53"/>
      <c r="JKQ83" s="53"/>
      <c r="JKR83" s="53"/>
      <c r="JKS83" s="53"/>
      <c r="JKT83" s="53"/>
      <c r="JKU83" s="53"/>
      <c r="JKV83" s="53"/>
      <c r="JKW83" s="53"/>
      <c r="JKX83" s="53"/>
      <c r="JKY83" s="53"/>
      <c r="JKZ83" s="53"/>
      <c r="JLA83" s="53"/>
      <c r="JLB83" s="53"/>
      <c r="JLC83" s="53"/>
      <c r="JLD83" s="53"/>
      <c r="JLE83" s="53"/>
      <c r="JLF83" s="53"/>
      <c r="JLG83" s="53"/>
      <c r="JLH83" s="53"/>
      <c r="JLI83" s="53"/>
      <c r="JLJ83" s="53"/>
      <c r="JLK83" s="53"/>
      <c r="JLL83" s="53"/>
      <c r="JLM83" s="53"/>
      <c r="JLN83" s="53"/>
      <c r="JLO83" s="53"/>
      <c r="JLP83" s="53"/>
      <c r="JLQ83" s="53"/>
      <c r="JLR83" s="53"/>
      <c r="JLS83" s="53"/>
      <c r="JLT83" s="53"/>
      <c r="JLU83" s="53"/>
      <c r="JLV83" s="53"/>
      <c r="JLW83" s="53"/>
      <c r="JLX83" s="53"/>
      <c r="JLY83" s="53"/>
      <c r="JLZ83" s="53"/>
      <c r="JMA83" s="53"/>
      <c r="JMB83" s="53"/>
      <c r="JMC83" s="53"/>
      <c r="JMD83" s="53"/>
      <c r="JME83" s="53"/>
      <c r="JMF83" s="53"/>
      <c r="JMG83" s="53"/>
      <c r="JMH83" s="53"/>
      <c r="JMI83" s="53"/>
      <c r="JMJ83" s="53"/>
      <c r="JMK83" s="53"/>
      <c r="JML83" s="53"/>
      <c r="JMM83" s="53"/>
      <c r="JMN83" s="53"/>
      <c r="JMO83" s="53"/>
      <c r="JMP83" s="53"/>
      <c r="JMQ83" s="53"/>
      <c r="JMR83" s="53"/>
      <c r="JMS83" s="53"/>
      <c r="JMT83" s="53"/>
      <c r="JMU83" s="53"/>
      <c r="JMV83" s="53"/>
      <c r="JMW83" s="53"/>
      <c r="JMX83" s="53"/>
      <c r="JMY83" s="53"/>
      <c r="JMZ83" s="53"/>
      <c r="JNA83" s="53"/>
      <c r="JNB83" s="53"/>
      <c r="JNC83" s="53"/>
      <c r="JND83" s="53"/>
      <c r="JNE83" s="53"/>
      <c r="JNF83" s="53"/>
      <c r="JNG83" s="53"/>
      <c r="JNH83" s="53"/>
      <c r="JNI83" s="53"/>
      <c r="JNJ83" s="53"/>
      <c r="JNK83" s="53"/>
      <c r="JNL83" s="53"/>
      <c r="JNM83" s="53"/>
      <c r="JNN83" s="53"/>
      <c r="JNO83" s="53"/>
      <c r="JNP83" s="53"/>
      <c r="JNQ83" s="53"/>
      <c r="JNR83" s="53"/>
      <c r="JNS83" s="53"/>
      <c r="JNT83" s="53"/>
      <c r="JNU83" s="53"/>
      <c r="JNV83" s="53"/>
      <c r="JNW83" s="53"/>
      <c r="JNX83" s="53"/>
      <c r="JNY83" s="53"/>
      <c r="JNZ83" s="53"/>
      <c r="JOA83" s="53"/>
      <c r="JOB83" s="53"/>
      <c r="JOC83" s="53"/>
      <c r="JOD83" s="53"/>
      <c r="JOE83" s="53"/>
      <c r="JOF83" s="53"/>
      <c r="JOG83" s="53"/>
      <c r="JOH83" s="53"/>
      <c r="JOI83" s="53"/>
      <c r="JOJ83" s="53"/>
      <c r="JOK83" s="53"/>
      <c r="JOL83" s="53"/>
      <c r="JOM83" s="53"/>
      <c r="JON83" s="53"/>
      <c r="JOO83" s="53"/>
      <c r="JOP83" s="53"/>
      <c r="JOQ83" s="53"/>
      <c r="JOR83" s="53"/>
      <c r="JOS83" s="53"/>
      <c r="JOT83" s="53"/>
      <c r="JOU83" s="53"/>
      <c r="JOV83" s="53"/>
      <c r="JOW83" s="53"/>
      <c r="JOX83" s="53"/>
      <c r="JOY83" s="53"/>
      <c r="JOZ83" s="53"/>
      <c r="JPA83" s="53"/>
      <c r="JPB83" s="53"/>
      <c r="JPC83" s="53"/>
      <c r="JPD83" s="53"/>
      <c r="JPE83" s="53"/>
      <c r="JPF83" s="53"/>
      <c r="JPG83" s="53"/>
      <c r="JPH83" s="53"/>
      <c r="JPI83" s="53"/>
      <c r="JPJ83" s="53"/>
      <c r="JPK83" s="53"/>
      <c r="JPL83" s="53"/>
      <c r="JPM83" s="53"/>
      <c r="JPN83" s="53"/>
      <c r="JPO83" s="53"/>
      <c r="JPP83" s="53"/>
      <c r="JPQ83" s="53"/>
      <c r="JPR83" s="53"/>
      <c r="JPS83" s="53"/>
      <c r="JPT83" s="53"/>
      <c r="JPU83" s="53"/>
      <c r="JPV83" s="53"/>
      <c r="JPW83" s="53"/>
      <c r="JPX83" s="53"/>
      <c r="JPY83" s="53"/>
      <c r="JPZ83" s="53"/>
      <c r="JQA83" s="53"/>
      <c r="JQB83" s="53"/>
      <c r="JQC83" s="53"/>
      <c r="JQD83" s="53"/>
      <c r="JQE83" s="53"/>
      <c r="JQF83" s="53"/>
      <c r="JQG83" s="53"/>
      <c r="JQH83" s="53"/>
      <c r="JQI83" s="53"/>
      <c r="JQJ83" s="53"/>
      <c r="JQK83" s="53"/>
      <c r="JQL83" s="53"/>
      <c r="JQM83" s="53"/>
      <c r="JQN83" s="53"/>
      <c r="JQO83" s="53"/>
      <c r="JQP83" s="53"/>
      <c r="JQQ83" s="53"/>
      <c r="JQR83" s="53"/>
      <c r="JQS83" s="53"/>
      <c r="JQT83" s="53"/>
      <c r="JQU83" s="53"/>
      <c r="JQV83" s="53"/>
      <c r="JQW83" s="53"/>
      <c r="JQX83" s="53"/>
      <c r="JQY83" s="53"/>
      <c r="JQZ83" s="53"/>
      <c r="JRA83" s="53"/>
      <c r="JRB83" s="53"/>
      <c r="JRC83" s="53"/>
      <c r="JRD83" s="53"/>
      <c r="JRE83" s="53"/>
      <c r="JRF83" s="53"/>
      <c r="JRG83" s="53"/>
      <c r="JRH83" s="53"/>
      <c r="JRI83" s="53"/>
      <c r="JRJ83" s="53"/>
      <c r="JRK83" s="53"/>
      <c r="JRL83" s="53"/>
      <c r="JRM83" s="53"/>
      <c r="JRN83" s="53"/>
      <c r="JRO83" s="53"/>
      <c r="JRP83" s="53"/>
      <c r="JRQ83" s="53"/>
      <c r="JRR83" s="53"/>
      <c r="JRS83" s="53"/>
      <c r="JRT83" s="53"/>
      <c r="JRU83" s="53"/>
      <c r="JRV83" s="53"/>
      <c r="JRW83" s="53"/>
      <c r="JRX83" s="53"/>
      <c r="JRY83" s="53"/>
      <c r="JRZ83" s="53"/>
      <c r="JSA83" s="53"/>
      <c r="JSB83" s="53"/>
      <c r="JSC83" s="53"/>
      <c r="JSD83" s="53"/>
      <c r="JSE83" s="53"/>
      <c r="JSF83" s="53"/>
      <c r="JSG83" s="53"/>
      <c r="JSH83" s="53"/>
      <c r="JSI83" s="53"/>
      <c r="JSJ83" s="53"/>
      <c r="JSK83" s="53"/>
      <c r="JSL83" s="53"/>
      <c r="JSM83" s="53"/>
      <c r="JSN83" s="53"/>
      <c r="JSO83" s="53"/>
      <c r="JSP83" s="53"/>
      <c r="JSQ83" s="53"/>
      <c r="JSR83" s="53"/>
      <c r="JSS83" s="53"/>
      <c r="JST83" s="53"/>
      <c r="JSU83" s="53"/>
      <c r="JSV83" s="53"/>
      <c r="JSW83" s="53"/>
      <c r="JSX83" s="53"/>
      <c r="JSY83" s="53"/>
      <c r="JSZ83" s="53"/>
      <c r="JTA83" s="53"/>
      <c r="JTB83" s="53"/>
      <c r="JTC83" s="53"/>
      <c r="JTD83" s="53"/>
      <c r="JTE83" s="53"/>
      <c r="JTF83" s="53"/>
      <c r="JTG83" s="53"/>
      <c r="JTH83" s="53"/>
      <c r="JTI83" s="53"/>
      <c r="JTJ83" s="53"/>
      <c r="JTK83" s="53"/>
      <c r="JTL83" s="53"/>
      <c r="JTM83" s="53"/>
      <c r="JTN83" s="53"/>
      <c r="JTO83" s="53"/>
      <c r="JTP83" s="53"/>
      <c r="JTQ83" s="53"/>
      <c r="JTR83" s="53"/>
      <c r="JTS83" s="53"/>
      <c r="JTT83" s="53"/>
      <c r="JTU83" s="53"/>
      <c r="JTV83" s="53"/>
      <c r="JTW83" s="53"/>
      <c r="JTX83" s="53"/>
      <c r="JTY83" s="53"/>
      <c r="JTZ83" s="53"/>
      <c r="JUA83" s="53"/>
      <c r="JUB83" s="53"/>
      <c r="JUC83" s="53"/>
      <c r="JUD83" s="53"/>
      <c r="JUE83" s="53"/>
      <c r="JUF83" s="53"/>
      <c r="JUG83" s="53"/>
      <c r="JUH83" s="53"/>
      <c r="JUI83" s="53"/>
      <c r="JUJ83" s="53"/>
      <c r="JUK83" s="53"/>
      <c r="JUL83" s="53"/>
      <c r="JUM83" s="53"/>
      <c r="JUN83" s="53"/>
      <c r="JUO83" s="53"/>
      <c r="JUP83" s="53"/>
      <c r="JUQ83" s="53"/>
      <c r="JUR83" s="53"/>
      <c r="JUS83" s="53"/>
      <c r="JUT83" s="53"/>
      <c r="JUU83" s="53"/>
      <c r="JUV83" s="53"/>
      <c r="JUW83" s="53"/>
      <c r="JUX83" s="53"/>
      <c r="JUY83" s="53"/>
      <c r="JUZ83" s="53"/>
      <c r="JVA83" s="53"/>
      <c r="JVB83" s="53"/>
      <c r="JVC83" s="53"/>
      <c r="JVD83" s="53"/>
      <c r="JVE83" s="53"/>
      <c r="JVF83" s="53"/>
      <c r="JVG83" s="53"/>
      <c r="JVH83" s="53"/>
      <c r="JVI83" s="53"/>
      <c r="JVJ83" s="53"/>
      <c r="JVK83" s="53"/>
      <c r="JVL83" s="53"/>
      <c r="JVM83" s="53"/>
      <c r="JVN83" s="53"/>
      <c r="JVO83" s="53"/>
      <c r="JVP83" s="53"/>
      <c r="JVQ83" s="53"/>
      <c r="JVR83" s="53"/>
      <c r="JVS83" s="53"/>
      <c r="JVT83" s="53"/>
      <c r="JVU83" s="53"/>
      <c r="JVV83" s="53"/>
      <c r="JVW83" s="53"/>
      <c r="JVX83" s="53"/>
      <c r="JVY83" s="53"/>
      <c r="JVZ83" s="53"/>
      <c r="JWA83" s="53"/>
      <c r="JWB83" s="53"/>
      <c r="JWC83" s="53"/>
      <c r="JWD83" s="53"/>
      <c r="JWE83" s="53"/>
      <c r="JWF83" s="53"/>
      <c r="JWG83" s="53"/>
      <c r="JWH83" s="53"/>
      <c r="JWI83" s="53"/>
      <c r="JWJ83" s="53"/>
      <c r="JWK83" s="53"/>
      <c r="JWL83" s="53"/>
      <c r="JWM83" s="53"/>
      <c r="JWN83" s="53"/>
      <c r="JWO83" s="53"/>
      <c r="JWP83" s="53"/>
      <c r="JWQ83" s="53"/>
      <c r="JWR83" s="53"/>
      <c r="JWS83" s="53"/>
      <c r="JWT83" s="53"/>
      <c r="JWU83" s="53"/>
      <c r="JWV83" s="53"/>
      <c r="JWW83" s="53"/>
      <c r="JWX83" s="53"/>
      <c r="JWY83" s="53"/>
      <c r="JWZ83" s="53"/>
      <c r="JXA83" s="53"/>
      <c r="JXB83" s="53"/>
      <c r="JXC83" s="53"/>
      <c r="JXD83" s="53"/>
      <c r="JXE83" s="53"/>
      <c r="JXF83" s="53"/>
      <c r="JXG83" s="53"/>
      <c r="JXH83" s="53"/>
      <c r="JXI83" s="53"/>
      <c r="JXJ83" s="53"/>
      <c r="JXK83" s="53"/>
      <c r="JXL83" s="53"/>
      <c r="JXM83" s="53"/>
      <c r="JXN83" s="53"/>
      <c r="JXO83" s="53"/>
      <c r="JXP83" s="53"/>
      <c r="JXQ83" s="53"/>
      <c r="JXR83" s="53"/>
      <c r="JXS83" s="53"/>
      <c r="JXT83" s="53"/>
      <c r="JXU83" s="53"/>
      <c r="JXV83" s="53"/>
      <c r="JXW83" s="53"/>
      <c r="JXX83" s="53"/>
      <c r="JXY83" s="53"/>
      <c r="JXZ83" s="53"/>
      <c r="JYA83" s="53"/>
      <c r="JYB83" s="53"/>
      <c r="JYC83" s="53"/>
      <c r="JYD83" s="53"/>
      <c r="JYE83" s="53"/>
      <c r="JYF83" s="53"/>
      <c r="JYG83" s="53"/>
      <c r="JYH83" s="53"/>
      <c r="JYI83" s="53"/>
      <c r="JYJ83" s="53"/>
      <c r="JYK83" s="53"/>
      <c r="JYL83" s="53"/>
      <c r="JYM83" s="53"/>
      <c r="JYN83" s="53"/>
      <c r="JYO83" s="53"/>
      <c r="JYP83" s="53"/>
      <c r="JYQ83" s="53"/>
      <c r="JYR83" s="53"/>
      <c r="JYS83" s="53"/>
      <c r="JYT83" s="53"/>
      <c r="JYU83" s="53"/>
      <c r="JYV83" s="53"/>
      <c r="JYW83" s="53"/>
      <c r="JYX83" s="53"/>
      <c r="JYY83" s="53"/>
      <c r="JYZ83" s="53"/>
      <c r="JZA83" s="53"/>
      <c r="JZB83" s="53"/>
      <c r="JZC83" s="53"/>
      <c r="JZD83" s="53"/>
      <c r="JZE83" s="53"/>
      <c r="JZF83" s="53"/>
      <c r="JZG83" s="53"/>
      <c r="JZH83" s="53"/>
      <c r="JZI83" s="53"/>
      <c r="JZJ83" s="53"/>
      <c r="JZK83" s="53"/>
      <c r="JZL83" s="53"/>
      <c r="JZM83" s="53"/>
      <c r="JZN83" s="53"/>
      <c r="JZO83" s="53"/>
      <c r="JZP83" s="53"/>
      <c r="JZQ83" s="53"/>
      <c r="JZR83" s="53"/>
      <c r="JZS83" s="53"/>
      <c r="JZT83" s="53"/>
      <c r="JZU83" s="53"/>
      <c r="JZV83" s="53"/>
      <c r="JZW83" s="53"/>
      <c r="JZX83" s="53"/>
      <c r="JZY83" s="53"/>
      <c r="JZZ83" s="53"/>
      <c r="KAA83" s="53"/>
      <c r="KAB83" s="53"/>
      <c r="KAC83" s="53"/>
      <c r="KAD83" s="53"/>
      <c r="KAE83" s="53"/>
      <c r="KAF83" s="53"/>
      <c r="KAG83" s="53"/>
      <c r="KAH83" s="53"/>
      <c r="KAI83" s="53"/>
      <c r="KAJ83" s="53"/>
      <c r="KAK83" s="53"/>
      <c r="KAL83" s="53"/>
      <c r="KAM83" s="53"/>
      <c r="KAN83" s="53"/>
      <c r="KAO83" s="53"/>
      <c r="KAP83" s="53"/>
      <c r="KAQ83" s="53"/>
      <c r="KAR83" s="53"/>
      <c r="KAS83" s="53"/>
      <c r="KAT83" s="53"/>
      <c r="KAU83" s="53"/>
      <c r="KAV83" s="53"/>
      <c r="KAW83" s="53"/>
      <c r="KAX83" s="53"/>
      <c r="KAY83" s="53"/>
      <c r="KAZ83" s="53"/>
      <c r="KBA83" s="53"/>
      <c r="KBB83" s="53"/>
      <c r="KBC83" s="53"/>
      <c r="KBD83" s="53"/>
      <c r="KBE83" s="53"/>
      <c r="KBF83" s="53"/>
      <c r="KBG83" s="53"/>
      <c r="KBH83" s="53"/>
      <c r="KBI83" s="53"/>
      <c r="KBJ83" s="53"/>
      <c r="KBK83" s="53"/>
      <c r="KBL83" s="53"/>
      <c r="KBM83" s="53"/>
      <c r="KBN83" s="53"/>
      <c r="KBO83" s="53"/>
      <c r="KBP83" s="53"/>
      <c r="KBQ83" s="53"/>
      <c r="KBR83" s="53"/>
      <c r="KBS83" s="53"/>
      <c r="KBT83" s="53"/>
      <c r="KBU83" s="53"/>
      <c r="KBV83" s="53"/>
      <c r="KBW83" s="53"/>
      <c r="KBX83" s="53"/>
      <c r="KBY83" s="53"/>
      <c r="KBZ83" s="53"/>
      <c r="KCA83" s="53"/>
      <c r="KCB83" s="53"/>
      <c r="KCC83" s="53"/>
      <c r="KCD83" s="53"/>
      <c r="KCE83" s="53"/>
      <c r="KCF83" s="53"/>
      <c r="KCG83" s="53"/>
      <c r="KCH83" s="53"/>
      <c r="KCI83" s="53"/>
      <c r="KCJ83" s="53"/>
      <c r="KCK83" s="53"/>
      <c r="KCL83" s="53"/>
      <c r="KCM83" s="53"/>
      <c r="KCN83" s="53"/>
      <c r="KCO83" s="53"/>
      <c r="KCP83" s="53"/>
      <c r="KCQ83" s="53"/>
      <c r="KCR83" s="53"/>
      <c r="KCS83" s="53"/>
      <c r="KCT83" s="53"/>
      <c r="KCU83" s="53"/>
      <c r="KCV83" s="53"/>
      <c r="KCW83" s="53"/>
      <c r="KCX83" s="53"/>
      <c r="KCY83" s="53"/>
      <c r="KCZ83" s="53"/>
      <c r="KDA83" s="53"/>
      <c r="KDB83" s="53"/>
      <c r="KDC83" s="53"/>
      <c r="KDD83" s="53"/>
      <c r="KDE83" s="53"/>
      <c r="KDF83" s="53"/>
      <c r="KDG83" s="53"/>
      <c r="KDH83" s="53"/>
      <c r="KDI83" s="53"/>
      <c r="KDJ83" s="53"/>
      <c r="KDK83" s="53"/>
      <c r="KDL83" s="53"/>
      <c r="KDM83" s="53"/>
      <c r="KDN83" s="53"/>
      <c r="KDO83" s="53"/>
      <c r="KDP83" s="53"/>
      <c r="KDQ83" s="53"/>
      <c r="KDR83" s="53"/>
      <c r="KDS83" s="53"/>
      <c r="KDT83" s="53"/>
      <c r="KDU83" s="53"/>
      <c r="KDV83" s="53"/>
      <c r="KDW83" s="53"/>
      <c r="KDX83" s="53"/>
      <c r="KDY83" s="53"/>
      <c r="KDZ83" s="53"/>
      <c r="KEA83" s="53"/>
      <c r="KEB83" s="53"/>
      <c r="KEC83" s="53"/>
      <c r="KED83" s="53"/>
      <c r="KEE83" s="53"/>
      <c r="KEF83" s="53"/>
      <c r="KEG83" s="53"/>
      <c r="KEH83" s="53"/>
      <c r="KEI83" s="53"/>
      <c r="KEJ83" s="53"/>
      <c r="KEK83" s="53"/>
      <c r="KEL83" s="53"/>
      <c r="KEM83" s="53"/>
      <c r="KEN83" s="53"/>
      <c r="KEO83" s="53"/>
      <c r="KEP83" s="53"/>
      <c r="KEQ83" s="53"/>
      <c r="KER83" s="53"/>
      <c r="KES83" s="53"/>
      <c r="KET83" s="53"/>
      <c r="KEU83" s="53"/>
      <c r="KEV83" s="53"/>
      <c r="KEW83" s="53"/>
      <c r="KEX83" s="53"/>
      <c r="KEY83" s="53"/>
      <c r="KEZ83" s="53"/>
      <c r="KFA83" s="53"/>
      <c r="KFB83" s="53"/>
      <c r="KFC83" s="53"/>
      <c r="KFD83" s="53"/>
      <c r="KFE83" s="53"/>
      <c r="KFF83" s="53"/>
      <c r="KFG83" s="53"/>
      <c r="KFH83" s="53"/>
      <c r="KFI83" s="53"/>
      <c r="KFJ83" s="53"/>
      <c r="KFK83" s="53"/>
      <c r="KFL83" s="53"/>
      <c r="KFM83" s="53"/>
      <c r="KFN83" s="53"/>
      <c r="KFO83" s="53"/>
      <c r="KFP83" s="53"/>
      <c r="KFQ83" s="53"/>
      <c r="KFR83" s="53"/>
      <c r="KFS83" s="53"/>
      <c r="KFT83" s="53"/>
      <c r="KFU83" s="53"/>
      <c r="KFV83" s="53"/>
      <c r="KFW83" s="53"/>
      <c r="KFX83" s="53"/>
      <c r="KFY83" s="53"/>
      <c r="KFZ83" s="53"/>
      <c r="KGA83" s="53"/>
      <c r="KGB83" s="53"/>
      <c r="KGC83" s="53"/>
      <c r="KGD83" s="53"/>
      <c r="KGE83" s="53"/>
      <c r="KGF83" s="53"/>
      <c r="KGG83" s="53"/>
      <c r="KGH83" s="53"/>
      <c r="KGI83" s="53"/>
      <c r="KGJ83" s="53"/>
      <c r="KGK83" s="53"/>
      <c r="KGL83" s="53"/>
      <c r="KGM83" s="53"/>
      <c r="KGN83" s="53"/>
      <c r="KGO83" s="53"/>
      <c r="KGP83" s="53"/>
      <c r="KGQ83" s="53"/>
      <c r="KGR83" s="53"/>
      <c r="KGS83" s="53"/>
      <c r="KGT83" s="53"/>
      <c r="KGU83" s="53"/>
      <c r="KGV83" s="53"/>
      <c r="KGW83" s="53"/>
      <c r="KGX83" s="53"/>
      <c r="KGY83" s="53"/>
      <c r="KGZ83" s="53"/>
      <c r="KHA83" s="53"/>
      <c r="KHB83" s="53"/>
      <c r="KHC83" s="53"/>
      <c r="KHD83" s="53"/>
      <c r="KHE83" s="53"/>
      <c r="KHF83" s="53"/>
      <c r="KHG83" s="53"/>
      <c r="KHH83" s="53"/>
      <c r="KHI83" s="53"/>
      <c r="KHJ83" s="53"/>
      <c r="KHK83" s="53"/>
      <c r="KHL83" s="53"/>
      <c r="KHM83" s="53"/>
      <c r="KHN83" s="53"/>
      <c r="KHO83" s="53"/>
      <c r="KHP83" s="53"/>
      <c r="KHQ83" s="53"/>
      <c r="KHR83" s="53"/>
      <c r="KHS83" s="53"/>
      <c r="KHT83" s="53"/>
      <c r="KHU83" s="53"/>
      <c r="KHV83" s="53"/>
      <c r="KHW83" s="53"/>
      <c r="KHX83" s="53"/>
      <c r="KHY83" s="53"/>
      <c r="KHZ83" s="53"/>
      <c r="KIA83" s="53"/>
      <c r="KIB83" s="53"/>
      <c r="KIC83" s="53"/>
      <c r="KID83" s="53"/>
      <c r="KIE83" s="53"/>
      <c r="KIF83" s="53"/>
      <c r="KIG83" s="53"/>
      <c r="KIH83" s="53"/>
      <c r="KII83" s="53"/>
      <c r="KIJ83" s="53"/>
      <c r="KIK83" s="53"/>
      <c r="KIL83" s="53"/>
      <c r="KIM83" s="53"/>
      <c r="KIN83" s="53"/>
      <c r="KIO83" s="53"/>
      <c r="KIP83" s="53"/>
      <c r="KIQ83" s="53"/>
      <c r="KIR83" s="53"/>
      <c r="KIS83" s="53"/>
      <c r="KIT83" s="53"/>
      <c r="KIU83" s="53"/>
      <c r="KIV83" s="53"/>
      <c r="KIW83" s="53"/>
      <c r="KIX83" s="53"/>
      <c r="KIY83" s="53"/>
      <c r="KIZ83" s="53"/>
      <c r="KJA83" s="53"/>
      <c r="KJB83" s="53"/>
      <c r="KJC83" s="53"/>
      <c r="KJD83" s="53"/>
      <c r="KJE83" s="53"/>
      <c r="KJF83" s="53"/>
      <c r="KJG83" s="53"/>
      <c r="KJH83" s="53"/>
      <c r="KJI83" s="53"/>
      <c r="KJJ83" s="53"/>
      <c r="KJK83" s="53"/>
      <c r="KJL83" s="53"/>
      <c r="KJM83" s="53"/>
      <c r="KJN83" s="53"/>
      <c r="KJO83" s="53"/>
      <c r="KJP83" s="53"/>
      <c r="KJQ83" s="53"/>
      <c r="KJR83" s="53"/>
      <c r="KJS83" s="53"/>
      <c r="KJT83" s="53"/>
      <c r="KJU83" s="53"/>
      <c r="KJV83" s="53"/>
      <c r="KJW83" s="53"/>
      <c r="KJX83" s="53"/>
      <c r="KJY83" s="53"/>
      <c r="KJZ83" s="53"/>
      <c r="KKA83" s="53"/>
      <c r="KKB83" s="53"/>
      <c r="KKC83" s="53"/>
      <c r="KKD83" s="53"/>
      <c r="KKE83" s="53"/>
      <c r="KKF83" s="53"/>
      <c r="KKG83" s="53"/>
      <c r="KKH83" s="53"/>
      <c r="KKI83" s="53"/>
      <c r="KKJ83" s="53"/>
      <c r="KKK83" s="53"/>
      <c r="KKL83" s="53"/>
      <c r="KKM83" s="53"/>
      <c r="KKN83" s="53"/>
      <c r="KKO83" s="53"/>
      <c r="KKP83" s="53"/>
      <c r="KKQ83" s="53"/>
      <c r="KKR83" s="53"/>
      <c r="KKS83" s="53"/>
      <c r="KKT83" s="53"/>
      <c r="KKU83" s="53"/>
      <c r="KKV83" s="53"/>
      <c r="KKW83" s="53"/>
      <c r="KKX83" s="53"/>
      <c r="KKY83" s="53"/>
      <c r="KKZ83" s="53"/>
      <c r="KLA83" s="53"/>
      <c r="KLB83" s="53"/>
      <c r="KLC83" s="53"/>
      <c r="KLD83" s="53"/>
      <c r="KLE83" s="53"/>
      <c r="KLF83" s="53"/>
      <c r="KLG83" s="53"/>
      <c r="KLH83" s="53"/>
      <c r="KLI83" s="53"/>
      <c r="KLJ83" s="53"/>
      <c r="KLK83" s="53"/>
      <c r="KLL83" s="53"/>
      <c r="KLM83" s="53"/>
      <c r="KLN83" s="53"/>
      <c r="KLO83" s="53"/>
      <c r="KLP83" s="53"/>
      <c r="KLQ83" s="53"/>
      <c r="KLR83" s="53"/>
      <c r="KLS83" s="53"/>
      <c r="KLT83" s="53"/>
      <c r="KLU83" s="53"/>
      <c r="KLV83" s="53"/>
      <c r="KLW83" s="53"/>
      <c r="KLX83" s="53"/>
      <c r="KLY83" s="53"/>
      <c r="KLZ83" s="53"/>
      <c r="KMA83" s="53"/>
      <c r="KMB83" s="53"/>
      <c r="KMC83" s="53"/>
      <c r="KMD83" s="53"/>
      <c r="KME83" s="53"/>
      <c r="KMF83" s="53"/>
      <c r="KMG83" s="53"/>
      <c r="KMH83" s="53"/>
      <c r="KMI83" s="53"/>
      <c r="KMJ83" s="53"/>
      <c r="KMK83" s="53"/>
      <c r="KML83" s="53"/>
      <c r="KMM83" s="53"/>
      <c r="KMN83" s="53"/>
      <c r="KMO83" s="53"/>
      <c r="KMP83" s="53"/>
      <c r="KMQ83" s="53"/>
      <c r="KMR83" s="53"/>
      <c r="KMS83" s="53"/>
      <c r="KMT83" s="53"/>
      <c r="KMU83" s="53"/>
      <c r="KMV83" s="53"/>
      <c r="KMW83" s="53"/>
      <c r="KMX83" s="53"/>
      <c r="KMY83" s="53"/>
      <c r="KMZ83" s="53"/>
      <c r="KNA83" s="53"/>
      <c r="KNB83" s="53"/>
      <c r="KNC83" s="53"/>
      <c r="KND83" s="53"/>
      <c r="KNE83" s="53"/>
      <c r="KNF83" s="53"/>
      <c r="KNG83" s="53"/>
      <c r="KNH83" s="53"/>
      <c r="KNI83" s="53"/>
      <c r="KNJ83" s="53"/>
      <c r="KNK83" s="53"/>
      <c r="KNL83" s="53"/>
      <c r="KNM83" s="53"/>
      <c r="KNN83" s="53"/>
      <c r="KNO83" s="53"/>
      <c r="KNP83" s="53"/>
      <c r="KNQ83" s="53"/>
      <c r="KNR83" s="53"/>
      <c r="KNS83" s="53"/>
      <c r="KNT83" s="53"/>
      <c r="KNU83" s="53"/>
      <c r="KNV83" s="53"/>
      <c r="KNW83" s="53"/>
      <c r="KNX83" s="53"/>
      <c r="KNY83" s="53"/>
      <c r="KNZ83" s="53"/>
      <c r="KOA83" s="53"/>
      <c r="KOB83" s="53"/>
      <c r="KOC83" s="53"/>
      <c r="KOD83" s="53"/>
      <c r="KOE83" s="53"/>
      <c r="KOF83" s="53"/>
      <c r="KOG83" s="53"/>
      <c r="KOH83" s="53"/>
      <c r="KOI83" s="53"/>
      <c r="KOJ83" s="53"/>
      <c r="KOK83" s="53"/>
      <c r="KOL83" s="53"/>
      <c r="KOM83" s="53"/>
      <c r="KON83" s="53"/>
      <c r="KOO83" s="53"/>
      <c r="KOP83" s="53"/>
      <c r="KOQ83" s="53"/>
      <c r="KOR83" s="53"/>
      <c r="KOS83" s="53"/>
      <c r="KOT83" s="53"/>
      <c r="KOU83" s="53"/>
      <c r="KOV83" s="53"/>
      <c r="KOW83" s="53"/>
      <c r="KOX83" s="53"/>
      <c r="KOY83" s="53"/>
      <c r="KOZ83" s="53"/>
      <c r="KPA83" s="53"/>
      <c r="KPB83" s="53"/>
      <c r="KPC83" s="53"/>
      <c r="KPD83" s="53"/>
      <c r="KPE83" s="53"/>
      <c r="KPF83" s="53"/>
      <c r="KPG83" s="53"/>
      <c r="KPH83" s="53"/>
      <c r="KPI83" s="53"/>
      <c r="KPJ83" s="53"/>
      <c r="KPK83" s="53"/>
      <c r="KPL83" s="53"/>
      <c r="KPM83" s="53"/>
      <c r="KPN83" s="53"/>
      <c r="KPO83" s="53"/>
      <c r="KPP83" s="53"/>
      <c r="KPQ83" s="53"/>
      <c r="KPR83" s="53"/>
      <c r="KPS83" s="53"/>
      <c r="KPT83" s="53"/>
      <c r="KPU83" s="53"/>
      <c r="KPV83" s="53"/>
      <c r="KPW83" s="53"/>
      <c r="KPX83" s="53"/>
      <c r="KPY83" s="53"/>
      <c r="KPZ83" s="53"/>
      <c r="KQA83" s="53"/>
      <c r="KQB83" s="53"/>
      <c r="KQC83" s="53"/>
      <c r="KQD83" s="53"/>
      <c r="KQE83" s="53"/>
      <c r="KQF83" s="53"/>
      <c r="KQG83" s="53"/>
      <c r="KQH83" s="53"/>
      <c r="KQI83" s="53"/>
      <c r="KQJ83" s="53"/>
      <c r="KQK83" s="53"/>
      <c r="KQL83" s="53"/>
      <c r="KQM83" s="53"/>
      <c r="KQN83" s="53"/>
      <c r="KQO83" s="53"/>
      <c r="KQP83" s="53"/>
      <c r="KQQ83" s="53"/>
      <c r="KQR83" s="53"/>
      <c r="KQS83" s="53"/>
      <c r="KQT83" s="53"/>
      <c r="KQU83" s="53"/>
      <c r="KQV83" s="53"/>
      <c r="KQW83" s="53"/>
      <c r="KQX83" s="53"/>
      <c r="KQY83" s="53"/>
      <c r="KQZ83" s="53"/>
      <c r="KRA83" s="53"/>
      <c r="KRB83" s="53"/>
      <c r="KRC83" s="53"/>
      <c r="KRD83" s="53"/>
      <c r="KRE83" s="53"/>
      <c r="KRF83" s="53"/>
      <c r="KRG83" s="53"/>
      <c r="KRH83" s="53"/>
      <c r="KRI83" s="53"/>
      <c r="KRJ83" s="53"/>
      <c r="KRK83" s="53"/>
      <c r="KRL83" s="53"/>
      <c r="KRM83" s="53"/>
      <c r="KRN83" s="53"/>
      <c r="KRO83" s="53"/>
      <c r="KRP83" s="53"/>
      <c r="KRQ83" s="53"/>
      <c r="KRR83" s="53"/>
      <c r="KRS83" s="53"/>
      <c r="KRT83" s="53"/>
      <c r="KRU83" s="53"/>
      <c r="KRV83" s="53"/>
      <c r="KRW83" s="53"/>
      <c r="KRX83" s="53"/>
      <c r="KRY83" s="53"/>
      <c r="KRZ83" s="53"/>
      <c r="KSA83" s="53"/>
      <c r="KSB83" s="53"/>
      <c r="KSC83" s="53"/>
      <c r="KSD83" s="53"/>
      <c r="KSE83" s="53"/>
      <c r="KSF83" s="53"/>
      <c r="KSG83" s="53"/>
      <c r="KSH83" s="53"/>
      <c r="KSI83" s="53"/>
      <c r="KSJ83" s="53"/>
      <c r="KSK83" s="53"/>
      <c r="KSL83" s="53"/>
      <c r="KSM83" s="53"/>
      <c r="KSN83" s="53"/>
      <c r="KSO83" s="53"/>
      <c r="KSP83" s="53"/>
      <c r="KSQ83" s="53"/>
      <c r="KSR83" s="53"/>
      <c r="KSS83" s="53"/>
      <c r="KST83" s="53"/>
      <c r="KSU83" s="53"/>
      <c r="KSV83" s="53"/>
      <c r="KSW83" s="53"/>
      <c r="KSX83" s="53"/>
      <c r="KSY83" s="53"/>
      <c r="KSZ83" s="53"/>
      <c r="KTA83" s="53"/>
      <c r="KTB83" s="53"/>
      <c r="KTC83" s="53"/>
      <c r="KTD83" s="53"/>
      <c r="KTE83" s="53"/>
      <c r="KTF83" s="53"/>
      <c r="KTG83" s="53"/>
      <c r="KTH83" s="53"/>
      <c r="KTI83" s="53"/>
      <c r="KTJ83" s="53"/>
      <c r="KTK83" s="53"/>
      <c r="KTL83" s="53"/>
      <c r="KTM83" s="53"/>
      <c r="KTN83" s="53"/>
      <c r="KTO83" s="53"/>
      <c r="KTP83" s="53"/>
      <c r="KTQ83" s="53"/>
      <c r="KTR83" s="53"/>
      <c r="KTS83" s="53"/>
      <c r="KTT83" s="53"/>
      <c r="KTU83" s="53"/>
      <c r="KTV83" s="53"/>
      <c r="KTW83" s="53"/>
      <c r="KTX83" s="53"/>
      <c r="KTY83" s="53"/>
      <c r="KTZ83" s="53"/>
      <c r="KUA83" s="53"/>
      <c r="KUB83" s="53"/>
      <c r="KUC83" s="53"/>
      <c r="KUD83" s="53"/>
      <c r="KUE83" s="53"/>
      <c r="KUF83" s="53"/>
      <c r="KUG83" s="53"/>
      <c r="KUH83" s="53"/>
      <c r="KUI83" s="53"/>
      <c r="KUJ83" s="53"/>
      <c r="KUK83" s="53"/>
      <c r="KUL83" s="53"/>
      <c r="KUM83" s="53"/>
      <c r="KUN83" s="53"/>
      <c r="KUO83" s="53"/>
      <c r="KUP83" s="53"/>
      <c r="KUQ83" s="53"/>
      <c r="KUR83" s="53"/>
      <c r="KUS83" s="53"/>
      <c r="KUT83" s="53"/>
      <c r="KUU83" s="53"/>
      <c r="KUV83" s="53"/>
      <c r="KUW83" s="53"/>
      <c r="KUX83" s="53"/>
      <c r="KUY83" s="53"/>
      <c r="KUZ83" s="53"/>
      <c r="KVA83" s="53"/>
      <c r="KVB83" s="53"/>
      <c r="KVC83" s="53"/>
      <c r="KVD83" s="53"/>
      <c r="KVE83" s="53"/>
      <c r="KVF83" s="53"/>
      <c r="KVG83" s="53"/>
      <c r="KVH83" s="53"/>
      <c r="KVI83" s="53"/>
      <c r="KVJ83" s="53"/>
      <c r="KVK83" s="53"/>
      <c r="KVL83" s="53"/>
      <c r="KVM83" s="53"/>
      <c r="KVN83" s="53"/>
      <c r="KVO83" s="53"/>
      <c r="KVP83" s="53"/>
      <c r="KVQ83" s="53"/>
      <c r="KVR83" s="53"/>
      <c r="KVS83" s="53"/>
      <c r="KVT83" s="53"/>
      <c r="KVU83" s="53"/>
      <c r="KVV83" s="53"/>
      <c r="KVW83" s="53"/>
      <c r="KVX83" s="53"/>
      <c r="KVY83" s="53"/>
      <c r="KVZ83" s="53"/>
      <c r="KWA83" s="53"/>
      <c r="KWB83" s="53"/>
      <c r="KWC83" s="53"/>
      <c r="KWD83" s="53"/>
      <c r="KWE83" s="53"/>
      <c r="KWF83" s="53"/>
      <c r="KWG83" s="53"/>
      <c r="KWH83" s="53"/>
      <c r="KWI83" s="53"/>
      <c r="KWJ83" s="53"/>
      <c r="KWK83" s="53"/>
      <c r="KWL83" s="53"/>
      <c r="KWM83" s="53"/>
      <c r="KWN83" s="53"/>
      <c r="KWO83" s="53"/>
      <c r="KWP83" s="53"/>
      <c r="KWQ83" s="53"/>
      <c r="KWR83" s="53"/>
      <c r="KWS83" s="53"/>
      <c r="KWT83" s="53"/>
      <c r="KWU83" s="53"/>
      <c r="KWV83" s="53"/>
      <c r="KWW83" s="53"/>
      <c r="KWX83" s="53"/>
      <c r="KWY83" s="53"/>
      <c r="KWZ83" s="53"/>
      <c r="KXA83" s="53"/>
      <c r="KXB83" s="53"/>
      <c r="KXC83" s="53"/>
      <c r="KXD83" s="53"/>
      <c r="KXE83" s="53"/>
      <c r="KXF83" s="53"/>
      <c r="KXG83" s="53"/>
      <c r="KXH83" s="53"/>
      <c r="KXI83" s="53"/>
      <c r="KXJ83" s="53"/>
      <c r="KXK83" s="53"/>
      <c r="KXL83" s="53"/>
      <c r="KXM83" s="53"/>
      <c r="KXN83" s="53"/>
      <c r="KXO83" s="53"/>
      <c r="KXP83" s="53"/>
      <c r="KXQ83" s="53"/>
      <c r="KXR83" s="53"/>
      <c r="KXS83" s="53"/>
      <c r="KXT83" s="53"/>
      <c r="KXU83" s="53"/>
      <c r="KXV83" s="53"/>
      <c r="KXW83" s="53"/>
      <c r="KXX83" s="53"/>
      <c r="KXY83" s="53"/>
      <c r="KXZ83" s="53"/>
      <c r="KYA83" s="53"/>
      <c r="KYB83" s="53"/>
      <c r="KYC83" s="53"/>
      <c r="KYD83" s="53"/>
      <c r="KYE83" s="53"/>
      <c r="KYF83" s="53"/>
      <c r="KYG83" s="53"/>
      <c r="KYH83" s="53"/>
      <c r="KYI83" s="53"/>
      <c r="KYJ83" s="53"/>
      <c r="KYK83" s="53"/>
      <c r="KYL83" s="53"/>
      <c r="KYM83" s="53"/>
      <c r="KYN83" s="53"/>
      <c r="KYO83" s="53"/>
      <c r="KYP83" s="53"/>
      <c r="KYQ83" s="53"/>
      <c r="KYR83" s="53"/>
      <c r="KYS83" s="53"/>
      <c r="KYT83" s="53"/>
      <c r="KYU83" s="53"/>
      <c r="KYV83" s="53"/>
      <c r="KYW83" s="53"/>
      <c r="KYX83" s="53"/>
      <c r="KYY83" s="53"/>
      <c r="KYZ83" s="53"/>
      <c r="KZA83" s="53"/>
      <c r="KZB83" s="53"/>
      <c r="KZC83" s="53"/>
      <c r="KZD83" s="53"/>
      <c r="KZE83" s="53"/>
      <c r="KZF83" s="53"/>
      <c r="KZG83" s="53"/>
      <c r="KZH83" s="53"/>
      <c r="KZI83" s="53"/>
      <c r="KZJ83" s="53"/>
      <c r="KZK83" s="53"/>
      <c r="KZL83" s="53"/>
      <c r="KZM83" s="53"/>
      <c r="KZN83" s="53"/>
      <c r="KZO83" s="53"/>
      <c r="KZP83" s="53"/>
      <c r="KZQ83" s="53"/>
      <c r="KZR83" s="53"/>
      <c r="KZS83" s="53"/>
      <c r="KZT83" s="53"/>
      <c r="KZU83" s="53"/>
      <c r="KZV83" s="53"/>
      <c r="KZW83" s="53"/>
      <c r="KZX83" s="53"/>
      <c r="KZY83" s="53"/>
      <c r="KZZ83" s="53"/>
      <c r="LAA83" s="53"/>
      <c r="LAB83" s="53"/>
      <c r="LAC83" s="53"/>
      <c r="LAD83" s="53"/>
      <c r="LAE83" s="53"/>
      <c r="LAF83" s="53"/>
      <c r="LAG83" s="53"/>
      <c r="LAH83" s="53"/>
      <c r="LAI83" s="53"/>
      <c r="LAJ83" s="53"/>
      <c r="LAK83" s="53"/>
      <c r="LAL83" s="53"/>
      <c r="LAM83" s="53"/>
      <c r="LAN83" s="53"/>
      <c r="LAO83" s="53"/>
      <c r="LAP83" s="53"/>
      <c r="LAQ83" s="53"/>
      <c r="LAR83" s="53"/>
      <c r="LAS83" s="53"/>
      <c r="LAT83" s="53"/>
      <c r="LAU83" s="53"/>
      <c r="LAV83" s="53"/>
      <c r="LAW83" s="53"/>
      <c r="LAX83" s="53"/>
      <c r="LAY83" s="53"/>
      <c r="LAZ83" s="53"/>
      <c r="LBA83" s="53"/>
      <c r="LBB83" s="53"/>
      <c r="LBC83" s="53"/>
      <c r="LBD83" s="53"/>
      <c r="LBE83" s="53"/>
      <c r="LBF83" s="53"/>
      <c r="LBG83" s="53"/>
      <c r="LBH83" s="53"/>
      <c r="LBI83" s="53"/>
      <c r="LBJ83" s="53"/>
      <c r="LBK83" s="53"/>
      <c r="LBL83" s="53"/>
      <c r="LBM83" s="53"/>
      <c r="LBN83" s="53"/>
      <c r="LBO83" s="53"/>
      <c r="LBP83" s="53"/>
      <c r="LBQ83" s="53"/>
      <c r="LBR83" s="53"/>
      <c r="LBS83" s="53"/>
      <c r="LBT83" s="53"/>
      <c r="LBU83" s="53"/>
      <c r="LBV83" s="53"/>
      <c r="LBW83" s="53"/>
      <c r="LBX83" s="53"/>
      <c r="LBY83" s="53"/>
      <c r="LBZ83" s="53"/>
      <c r="LCA83" s="53"/>
      <c r="LCB83" s="53"/>
      <c r="LCC83" s="53"/>
      <c r="LCD83" s="53"/>
      <c r="LCE83" s="53"/>
      <c r="LCF83" s="53"/>
      <c r="LCG83" s="53"/>
      <c r="LCH83" s="53"/>
      <c r="LCI83" s="53"/>
      <c r="LCJ83" s="53"/>
      <c r="LCK83" s="53"/>
      <c r="LCL83" s="53"/>
      <c r="LCM83" s="53"/>
      <c r="LCN83" s="53"/>
      <c r="LCO83" s="53"/>
      <c r="LCP83" s="53"/>
      <c r="LCQ83" s="53"/>
      <c r="LCR83" s="53"/>
      <c r="LCS83" s="53"/>
      <c r="LCT83" s="53"/>
      <c r="LCU83" s="53"/>
      <c r="LCV83" s="53"/>
      <c r="LCW83" s="53"/>
      <c r="LCX83" s="53"/>
      <c r="LCY83" s="53"/>
      <c r="LCZ83" s="53"/>
      <c r="LDA83" s="53"/>
      <c r="LDB83" s="53"/>
      <c r="LDC83" s="53"/>
      <c r="LDD83" s="53"/>
      <c r="LDE83" s="53"/>
      <c r="LDF83" s="53"/>
      <c r="LDG83" s="53"/>
      <c r="LDH83" s="53"/>
      <c r="LDI83" s="53"/>
      <c r="LDJ83" s="53"/>
      <c r="LDK83" s="53"/>
      <c r="LDL83" s="53"/>
      <c r="LDM83" s="53"/>
      <c r="LDN83" s="53"/>
      <c r="LDO83" s="53"/>
      <c r="LDP83" s="53"/>
      <c r="LDQ83" s="53"/>
      <c r="LDR83" s="53"/>
      <c r="LDS83" s="53"/>
      <c r="LDT83" s="53"/>
      <c r="LDU83" s="53"/>
      <c r="LDV83" s="53"/>
      <c r="LDW83" s="53"/>
      <c r="LDX83" s="53"/>
      <c r="LDY83" s="53"/>
      <c r="LDZ83" s="53"/>
      <c r="LEA83" s="53"/>
      <c r="LEB83" s="53"/>
      <c r="LEC83" s="53"/>
      <c r="LED83" s="53"/>
      <c r="LEE83" s="53"/>
      <c r="LEF83" s="53"/>
      <c r="LEG83" s="53"/>
      <c r="LEH83" s="53"/>
      <c r="LEI83" s="53"/>
      <c r="LEJ83" s="53"/>
      <c r="LEK83" s="53"/>
      <c r="LEL83" s="53"/>
      <c r="LEM83" s="53"/>
      <c r="LEN83" s="53"/>
      <c r="LEO83" s="53"/>
      <c r="LEP83" s="53"/>
      <c r="LEQ83" s="53"/>
      <c r="LER83" s="53"/>
      <c r="LES83" s="53"/>
      <c r="LET83" s="53"/>
      <c r="LEU83" s="53"/>
      <c r="LEV83" s="53"/>
      <c r="LEW83" s="53"/>
      <c r="LEX83" s="53"/>
      <c r="LEY83" s="53"/>
      <c r="LEZ83" s="53"/>
      <c r="LFA83" s="53"/>
      <c r="LFB83" s="53"/>
      <c r="LFC83" s="53"/>
      <c r="LFD83" s="53"/>
      <c r="LFE83" s="53"/>
      <c r="LFF83" s="53"/>
      <c r="LFG83" s="53"/>
      <c r="LFH83" s="53"/>
      <c r="LFI83" s="53"/>
      <c r="LFJ83" s="53"/>
      <c r="LFK83" s="53"/>
      <c r="LFL83" s="53"/>
      <c r="LFM83" s="53"/>
      <c r="LFN83" s="53"/>
      <c r="LFO83" s="53"/>
      <c r="LFP83" s="53"/>
      <c r="LFQ83" s="53"/>
      <c r="LFR83" s="53"/>
      <c r="LFS83" s="53"/>
      <c r="LFT83" s="53"/>
      <c r="LFU83" s="53"/>
      <c r="LFV83" s="53"/>
      <c r="LFW83" s="53"/>
      <c r="LFX83" s="53"/>
      <c r="LFY83" s="53"/>
      <c r="LFZ83" s="53"/>
      <c r="LGA83" s="53"/>
      <c r="LGB83" s="53"/>
      <c r="LGC83" s="53"/>
      <c r="LGD83" s="53"/>
      <c r="LGE83" s="53"/>
      <c r="LGF83" s="53"/>
      <c r="LGG83" s="53"/>
      <c r="LGH83" s="53"/>
      <c r="LGI83" s="53"/>
      <c r="LGJ83" s="53"/>
      <c r="LGK83" s="53"/>
      <c r="LGL83" s="53"/>
      <c r="LGM83" s="53"/>
      <c r="LGN83" s="53"/>
      <c r="LGO83" s="53"/>
      <c r="LGP83" s="53"/>
      <c r="LGQ83" s="53"/>
      <c r="LGR83" s="53"/>
      <c r="LGS83" s="53"/>
      <c r="LGT83" s="53"/>
      <c r="LGU83" s="53"/>
      <c r="LGV83" s="53"/>
      <c r="LGW83" s="53"/>
      <c r="LGX83" s="53"/>
      <c r="LGY83" s="53"/>
      <c r="LGZ83" s="53"/>
      <c r="LHA83" s="53"/>
      <c r="LHB83" s="53"/>
      <c r="LHC83" s="53"/>
      <c r="LHD83" s="53"/>
      <c r="LHE83" s="53"/>
      <c r="LHF83" s="53"/>
      <c r="LHG83" s="53"/>
      <c r="LHH83" s="53"/>
      <c r="LHI83" s="53"/>
      <c r="LHJ83" s="53"/>
      <c r="LHK83" s="53"/>
      <c r="LHL83" s="53"/>
      <c r="LHM83" s="53"/>
      <c r="LHN83" s="53"/>
      <c r="LHO83" s="53"/>
      <c r="LHP83" s="53"/>
      <c r="LHQ83" s="53"/>
      <c r="LHR83" s="53"/>
      <c r="LHS83" s="53"/>
      <c r="LHT83" s="53"/>
      <c r="LHU83" s="53"/>
      <c r="LHV83" s="53"/>
      <c r="LHW83" s="53"/>
      <c r="LHX83" s="53"/>
      <c r="LHY83" s="53"/>
      <c r="LHZ83" s="53"/>
      <c r="LIA83" s="53"/>
      <c r="LIB83" s="53"/>
      <c r="LIC83" s="53"/>
      <c r="LID83" s="53"/>
      <c r="LIE83" s="53"/>
      <c r="LIF83" s="53"/>
      <c r="LIG83" s="53"/>
      <c r="LIH83" s="53"/>
      <c r="LII83" s="53"/>
      <c r="LIJ83" s="53"/>
      <c r="LIK83" s="53"/>
      <c r="LIL83" s="53"/>
      <c r="LIM83" s="53"/>
      <c r="LIN83" s="53"/>
      <c r="LIO83" s="53"/>
      <c r="LIP83" s="53"/>
      <c r="LIQ83" s="53"/>
      <c r="LIR83" s="53"/>
      <c r="LIS83" s="53"/>
      <c r="LIT83" s="53"/>
      <c r="LIU83" s="53"/>
      <c r="LIV83" s="53"/>
      <c r="LIW83" s="53"/>
      <c r="LIX83" s="53"/>
      <c r="LIY83" s="53"/>
      <c r="LIZ83" s="53"/>
      <c r="LJA83" s="53"/>
      <c r="LJB83" s="53"/>
      <c r="LJC83" s="53"/>
      <c r="LJD83" s="53"/>
      <c r="LJE83" s="53"/>
      <c r="LJF83" s="53"/>
      <c r="LJG83" s="53"/>
      <c r="LJH83" s="53"/>
      <c r="LJI83" s="53"/>
      <c r="LJJ83" s="53"/>
      <c r="LJK83" s="53"/>
      <c r="LJL83" s="53"/>
      <c r="LJM83" s="53"/>
      <c r="LJN83" s="53"/>
      <c r="LJO83" s="53"/>
      <c r="LJP83" s="53"/>
      <c r="LJQ83" s="53"/>
      <c r="LJR83" s="53"/>
      <c r="LJS83" s="53"/>
      <c r="LJT83" s="53"/>
      <c r="LJU83" s="53"/>
      <c r="LJV83" s="53"/>
      <c r="LJW83" s="53"/>
      <c r="LJX83" s="53"/>
      <c r="LJY83" s="53"/>
      <c r="LJZ83" s="53"/>
      <c r="LKA83" s="53"/>
      <c r="LKB83" s="53"/>
      <c r="LKC83" s="53"/>
      <c r="LKD83" s="53"/>
      <c r="LKE83" s="53"/>
      <c r="LKF83" s="53"/>
      <c r="LKG83" s="53"/>
      <c r="LKH83" s="53"/>
      <c r="LKI83" s="53"/>
      <c r="LKJ83" s="53"/>
      <c r="LKK83" s="53"/>
      <c r="LKL83" s="53"/>
      <c r="LKM83" s="53"/>
      <c r="LKN83" s="53"/>
      <c r="LKO83" s="53"/>
      <c r="LKP83" s="53"/>
      <c r="LKQ83" s="53"/>
      <c r="LKR83" s="53"/>
      <c r="LKS83" s="53"/>
      <c r="LKT83" s="53"/>
      <c r="LKU83" s="53"/>
      <c r="LKV83" s="53"/>
      <c r="LKW83" s="53"/>
      <c r="LKX83" s="53"/>
      <c r="LKY83" s="53"/>
      <c r="LKZ83" s="53"/>
      <c r="LLA83" s="53"/>
      <c r="LLB83" s="53"/>
      <c r="LLC83" s="53"/>
      <c r="LLD83" s="53"/>
      <c r="LLE83" s="53"/>
      <c r="LLF83" s="53"/>
      <c r="LLG83" s="53"/>
      <c r="LLH83" s="53"/>
      <c r="LLI83" s="53"/>
      <c r="LLJ83" s="53"/>
      <c r="LLK83" s="53"/>
      <c r="LLL83" s="53"/>
      <c r="LLM83" s="53"/>
      <c r="LLN83" s="53"/>
      <c r="LLO83" s="53"/>
      <c r="LLP83" s="53"/>
      <c r="LLQ83" s="53"/>
      <c r="LLR83" s="53"/>
      <c r="LLS83" s="53"/>
      <c r="LLT83" s="53"/>
      <c r="LLU83" s="53"/>
      <c r="LLV83" s="53"/>
      <c r="LLW83" s="53"/>
      <c r="LLX83" s="53"/>
      <c r="LLY83" s="53"/>
      <c r="LLZ83" s="53"/>
      <c r="LMA83" s="53"/>
      <c r="LMB83" s="53"/>
      <c r="LMC83" s="53"/>
      <c r="LMD83" s="53"/>
      <c r="LME83" s="53"/>
      <c r="LMF83" s="53"/>
      <c r="LMG83" s="53"/>
      <c r="LMH83" s="53"/>
      <c r="LMI83" s="53"/>
      <c r="LMJ83" s="53"/>
      <c r="LMK83" s="53"/>
      <c r="LML83" s="53"/>
      <c r="LMM83" s="53"/>
      <c r="LMN83" s="53"/>
      <c r="LMO83" s="53"/>
      <c r="LMP83" s="53"/>
      <c r="LMQ83" s="53"/>
      <c r="LMR83" s="53"/>
      <c r="LMS83" s="53"/>
      <c r="LMT83" s="53"/>
      <c r="LMU83" s="53"/>
      <c r="LMV83" s="53"/>
      <c r="LMW83" s="53"/>
      <c r="LMX83" s="53"/>
      <c r="LMY83" s="53"/>
      <c r="LMZ83" s="53"/>
      <c r="LNA83" s="53"/>
      <c r="LNB83" s="53"/>
      <c r="LNC83" s="53"/>
      <c r="LND83" s="53"/>
      <c r="LNE83" s="53"/>
      <c r="LNF83" s="53"/>
      <c r="LNG83" s="53"/>
      <c r="LNH83" s="53"/>
      <c r="LNI83" s="53"/>
      <c r="LNJ83" s="53"/>
      <c r="LNK83" s="53"/>
      <c r="LNL83" s="53"/>
      <c r="LNM83" s="53"/>
      <c r="LNN83" s="53"/>
      <c r="LNO83" s="53"/>
      <c r="LNP83" s="53"/>
      <c r="LNQ83" s="53"/>
      <c r="LNR83" s="53"/>
      <c r="LNS83" s="53"/>
      <c r="LNT83" s="53"/>
      <c r="LNU83" s="53"/>
      <c r="LNV83" s="53"/>
      <c r="LNW83" s="53"/>
      <c r="LNX83" s="53"/>
      <c r="LNY83" s="53"/>
      <c r="LNZ83" s="53"/>
      <c r="LOA83" s="53"/>
      <c r="LOB83" s="53"/>
      <c r="LOC83" s="53"/>
      <c r="LOD83" s="53"/>
      <c r="LOE83" s="53"/>
      <c r="LOF83" s="53"/>
      <c r="LOG83" s="53"/>
      <c r="LOH83" s="53"/>
      <c r="LOI83" s="53"/>
      <c r="LOJ83" s="53"/>
      <c r="LOK83" s="53"/>
      <c r="LOL83" s="53"/>
      <c r="LOM83" s="53"/>
      <c r="LON83" s="53"/>
      <c r="LOO83" s="53"/>
      <c r="LOP83" s="53"/>
      <c r="LOQ83" s="53"/>
      <c r="LOR83" s="53"/>
      <c r="LOS83" s="53"/>
      <c r="LOT83" s="53"/>
      <c r="LOU83" s="53"/>
      <c r="LOV83" s="53"/>
      <c r="LOW83" s="53"/>
      <c r="LOX83" s="53"/>
      <c r="LOY83" s="53"/>
      <c r="LOZ83" s="53"/>
      <c r="LPA83" s="53"/>
      <c r="LPB83" s="53"/>
      <c r="LPC83" s="53"/>
      <c r="LPD83" s="53"/>
      <c r="LPE83" s="53"/>
      <c r="LPF83" s="53"/>
      <c r="LPG83" s="53"/>
      <c r="LPH83" s="53"/>
      <c r="LPI83" s="53"/>
      <c r="LPJ83" s="53"/>
      <c r="LPK83" s="53"/>
      <c r="LPL83" s="53"/>
      <c r="LPM83" s="53"/>
      <c r="LPN83" s="53"/>
      <c r="LPO83" s="53"/>
      <c r="LPP83" s="53"/>
      <c r="LPQ83" s="53"/>
      <c r="LPR83" s="53"/>
      <c r="LPS83" s="53"/>
      <c r="LPT83" s="53"/>
      <c r="LPU83" s="53"/>
      <c r="LPV83" s="53"/>
      <c r="LPW83" s="53"/>
      <c r="LPX83" s="53"/>
      <c r="LPY83" s="53"/>
      <c r="LPZ83" s="53"/>
      <c r="LQA83" s="53"/>
      <c r="LQB83" s="53"/>
      <c r="LQC83" s="53"/>
      <c r="LQD83" s="53"/>
      <c r="LQE83" s="53"/>
      <c r="LQF83" s="53"/>
      <c r="LQG83" s="53"/>
      <c r="LQH83" s="53"/>
      <c r="LQI83" s="53"/>
      <c r="LQJ83" s="53"/>
      <c r="LQK83" s="53"/>
      <c r="LQL83" s="53"/>
      <c r="LQM83" s="53"/>
      <c r="LQN83" s="53"/>
      <c r="LQO83" s="53"/>
      <c r="LQP83" s="53"/>
      <c r="LQQ83" s="53"/>
      <c r="LQR83" s="53"/>
      <c r="LQS83" s="53"/>
      <c r="LQT83" s="53"/>
      <c r="LQU83" s="53"/>
      <c r="LQV83" s="53"/>
      <c r="LQW83" s="53"/>
      <c r="LQX83" s="53"/>
      <c r="LQY83" s="53"/>
      <c r="LQZ83" s="53"/>
      <c r="LRA83" s="53"/>
      <c r="LRB83" s="53"/>
      <c r="LRC83" s="53"/>
      <c r="LRD83" s="53"/>
      <c r="LRE83" s="53"/>
      <c r="LRF83" s="53"/>
      <c r="LRG83" s="53"/>
      <c r="LRH83" s="53"/>
      <c r="LRI83" s="53"/>
      <c r="LRJ83" s="53"/>
      <c r="LRK83" s="53"/>
      <c r="LRL83" s="53"/>
      <c r="LRM83" s="53"/>
      <c r="LRN83" s="53"/>
      <c r="LRO83" s="53"/>
      <c r="LRP83" s="53"/>
      <c r="LRQ83" s="53"/>
      <c r="LRR83" s="53"/>
      <c r="LRS83" s="53"/>
      <c r="LRT83" s="53"/>
      <c r="LRU83" s="53"/>
      <c r="LRV83" s="53"/>
      <c r="LRW83" s="53"/>
      <c r="LRX83" s="53"/>
      <c r="LRY83" s="53"/>
      <c r="LRZ83" s="53"/>
      <c r="LSA83" s="53"/>
      <c r="LSB83" s="53"/>
      <c r="LSC83" s="53"/>
      <c r="LSD83" s="53"/>
      <c r="LSE83" s="53"/>
      <c r="LSF83" s="53"/>
      <c r="LSG83" s="53"/>
      <c r="LSH83" s="53"/>
      <c r="LSI83" s="53"/>
      <c r="LSJ83" s="53"/>
      <c r="LSK83" s="53"/>
      <c r="LSL83" s="53"/>
      <c r="LSM83" s="53"/>
      <c r="LSN83" s="53"/>
      <c r="LSO83" s="53"/>
      <c r="LSP83" s="53"/>
      <c r="LSQ83" s="53"/>
      <c r="LSR83" s="53"/>
      <c r="LSS83" s="53"/>
      <c r="LST83" s="53"/>
      <c r="LSU83" s="53"/>
      <c r="LSV83" s="53"/>
      <c r="LSW83" s="53"/>
      <c r="LSX83" s="53"/>
      <c r="LSY83" s="53"/>
      <c r="LSZ83" s="53"/>
      <c r="LTA83" s="53"/>
      <c r="LTB83" s="53"/>
      <c r="LTC83" s="53"/>
      <c r="LTD83" s="53"/>
      <c r="LTE83" s="53"/>
      <c r="LTF83" s="53"/>
      <c r="LTG83" s="53"/>
      <c r="LTH83" s="53"/>
      <c r="LTI83" s="53"/>
      <c r="LTJ83" s="53"/>
      <c r="LTK83" s="53"/>
      <c r="LTL83" s="53"/>
      <c r="LTM83" s="53"/>
      <c r="LTN83" s="53"/>
      <c r="LTO83" s="53"/>
      <c r="LTP83" s="53"/>
      <c r="LTQ83" s="53"/>
      <c r="LTR83" s="53"/>
      <c r="LTS83" s="53"/>
      <c r="LTT83" s="53"/>
      <c r="LTU83" s="53"/>
      <c r="LTV83" s="53"/>
      <c r="LTW83" s="53"/>
      <c r="LTX83" s="53"/>
      <c r="LTY83" s="53"/>
      <c r="LTZ83" s="53"/>
      <c r="LUA83" s="53"/>
      <c r="LUB83" s="53"/>
      <c r="LUC83" s="53"/>
      <c r="LUD83" s="53"/>
      <c r="LUE83" s="53"/>
      <c r="LUF83" s="53"/>
      <c r="LUG83" s="53"/>
      <c r="LUH83" s="53"/>
      <c r="LUI83" s="53"/>
      <c r="LUJ83" s="53"/>
      <c r="LUK83" s="53"/>
      <c r="LUL83" s="53"/>
      <c r="LUM83" s="53"/>
      <c r="LUN83" s="53"/>
      <c r="LUO83" s="53"/>
      <c r="LUP83" s="53"/>
      <c r="LUQ83" s="53"/>
      <c r="LUR83" s="53"/>
      <c r="LUS83" s="53"/>
      <c r="LUT83" s="53"/>
      <c r="LUU83" s="53"/>
      <c r="LUV83" s="53"/>
      <c r="LUW83" s="53"/>
      <c r="LUX83" s="53"/>
      <c r="LUY83" s="53"/>
      <c r="LUZ83" s="53"/>
      <c r="LVA83" s="53"/>
      <c r="LVB83" s="53"/>
      <c r="LVC83" s="53"/>
      <c r="LVD83" s="53"/>
      <c r="LVE83" s="53"/>
      <c r="LVF83" s="53"/>
      <c r="LVG83" s="53"/>
      <c r="LVH83" s="53"/>
      <c r="LVI83" s="53"/>
      <c r="LVJ83" s="53"/>
      <c r="LVK83" s="53"/>
      <c r="LVL83" s="53"/>
      <c r="LVM83" s="53"/>
      <c r="LVN83" s="53"/>
      <c r="LVO83" s="53"/>
      <c r="LVP83" s="53"/>
      <c r="LVQ83" s="53"/>
      <c r="LVR83" s="53"/>
      <c r="LVS83" s="53"/>
      <c r="LVT83" s="53"/>
      <c r="LVU83" s="53"/>
      <c r="LVV83" s="53"/>
      <c r="LVW83" s="53"/>
      <c r="LVX83" s="53"/>
      <c r="LVY83" s="53"/>
      <c r="LVZ83" s="53"/>
      <c r="LWA83" s="53"/>
      <c r="LWB83" s="53"/>
      <c r="LWC83" s="53"/>
      <c r="LWD83" s="53"/>
      <c r="LWE83" s="53"/>
      <c r="LWF83" s="53"/>
      <c r="LWG83" s="53"/>
      <c r="LWH83" s="53"/>
      <c r="LWI83" s="53"/>
      <c r="LWJ83" s="53"/>
      <c r="LWK83" s="53"/>
      <c r="LWL83" s="53"/>
      <c r="LWM83" s="53"/>
      <c r="LWN83" s="53"/>
      <c r="LWO83" s="53"/>
      <c r="LWP83" s="53"/>
      <c r="LWQ83" s="53"/>
      <c r="LWR83" s="53"/>
      <c r="LWS83" s="53"/>
      <c r="LWT83" s="53"/>
      <c r="LWU83" s="53"/>
      <c r="LWV83" s="53"/>
      <c r="LWW83" s="53"/>
      <c r="LWX83" s="53"/>
      <c r="LWY83" s="53"/>
      <c r="LWZ83" s="53"/>
      <c r="LXA83" s="53"/>
      <c r="LXB83" s="53"/>
      <c r="LXC83" s="53"/>
      <c r="LXD83" s="53"/>
      <c r="LXE83" s="53"/>
      <c r="LXF83" s="53"/>
      <c r="LXG83" s="53"/>
      <c r="LXH83" s="53"/>
      <c r="LXI83" s="53"/>
      <c r="LXJ83" s="53"/>
      <c r="LXK83" s="53"/>
      <c r="LXL83" s="53"/>
      <c r="LXM83" s="53"/>
      <c r="LXN83" s="53"/>
      <c r="LXO83" s="53"/>
      <c r="LXP83" s="53"/>
      <c r="LXQ83" s="53"/>
      <c r="LXR83" s="53"/>
      <c r="LXS83" s="53"/>
      <c r="LXT83" s="53"/>
      <c r="LXU83" s="53"/>
      <c r="LXV83" s="53"/>
      <c r="LXW83" s="53"/>
      <c r="LXX83" s="53"/>
      <c r="LXY83" s="53"/>
      <c r="LXZ83" s="53"/>
      <c r="LYA83" s="53"/>
      <c r="LYB83" s="53"/>
      <c r="LYC83" s="53"/>
      <c r="LYD83" s="53"/>
      <c r="LYE83" s="53"/>
      <c r="LYF83" s="53"/>
      <c r="LYG83" s="53"/>
      <c r="LYH83" s="53"/>
      <c r="LYI83" s="53"/>
      <c r="LYJ83" s="53"/>
      <c r="LYK83" s="53"/>
      <c r="LYL83" s="53"/>
      <c r="LYM83" s="53"/>
      <c r="LYN83" s="53"/>
      <c r="LYO83" s="53"/>
      <c r="LYP83" s="53"/>
      <c r="LYQ83" s="53"/>
      <c r="LYR83" s="53"/>
      <c r="LYS83" s="53"/>
      <c r="LYT83" s="53"/>
      <c r="LYU83" s="53"/>
      <c r="LYV83" s="53"/>
      <c r="LYW83" s="53"/>
      <c r="LYX83" s="53"/>
      <c r="LYY83" s="53"/>
      <c r="LYZ83" s="53"/>
      <c r="LZA83" s="53"/>
      <c r="LZB83" s="53"/>
      <c r="LZC83" s="53"/>
      <c r="LZD83" s="53"/>
      <c r="LZE83" s="53"/>
      <c r="LZF83" s="53"/>
      <c r="LZG83" s="53"/>
      <c r="LZH83" s="53"/>
      <c r="LZI83" s="53"/>
      <c r="LZJ83" s="53"/>
      <c r="LZK83" s="53"/>
      <c r="LZL83" s="53"/>
      <c r="LZM83" s="53"/>
      <c r="LZN83" s="53"/>
      <c r="LZO83" s="53"/>
      <c r="LZP83" s="53"/>
      <c r="LZQ83" s="53"/>
      <c r="LZR83" s="53"/>
      <c r="LZS83" s="53"/>
      <c r="LZT83" s="53"/>
      <c r="LZU83" s="53"/>
      <c r="LZV83" s="53"/>
      <c r="LZW83" s="53"/>
      <c r="LZX83" s="53"/>
      <c r="LZY83" s="53"/>
      <c r="LZZ83" s="53"/>
      <c r="MAA83" s="53"/>
      <c r="MAB83" s="53"/>
      <c r="MAC83" s="53"/>
      <c r="MAD83" s="53"/>
      <c r="MAE83" s="53"/>
      <c r="MAF83" s="53"/>
      <c r="MAG83" s="53"/>
      <c r="MAH83" s="53"/>
      <c r="MAI83" s="53"/>
      <c r="MAJ83" s="53"/>
      <c r="MAK83" s="53"/>
      <c r="MAL83" s="53"/>
      <c r="MAM83" s="53"/>
      <c r="MAN83" s="53"/>
      <c r="MAO83" s="53"/>
      <c r="MAP83" s="53"/>
      <c r="MAQ83" s="53"/>
      <c r="MAR83" s="53"/>
      <c r="MAS83" s="53"/>
      <c r="MAT83" s="53"/>
      <c r="MAU83" s="53"/>
      <c r="MAV83" s="53"/>
      <c r="MAW83" s="53"/>
      <c r="MAX83" s="53"/>
      <c r="MAY83" s="53"/>
      <c r="MAZ83" s="53"/>
      <c r="MBA83" s="53"/>
      <c r="MBB83" s="53"/>
      <c r="MBC83" s="53"/>
      <c r="MBD83" s="53"/>
      <c r="MBE83" s="53"/>
      <c r="MBF83" s="53"/>
      <c r="MBG83" s="53"/>
      <c r="MBH83" s="53"/>
      <c r="MBI83" s="53"/>
      <c r="MBJ83" s="53"/>
      <c r="MBK83" s="53"/>
      <c r="MBL83" s="53"/>
      <c r="MBM83" s="53"/>
      <c r="MBN83" s="53"/>
      <c r="MBO83" s="53"/>
      <c r="MBP83" s="53"/>
      <c r="MBQ83" s="53"/>
      <c r="MBR83" s="53"/>
      <c r="MBS83" s="53"/>
      <c r="MBT83" s="53"/>
      <c r="MBU83" s="53"/>
      <c r="MBV83" s="53"/>
      <c r="MBW83" s="53"/>
      <c r="MBX83" s="53"/>
      <c r="MBY83" s="53"/>
      <c r="MBZ83" s="53"/>
      <c r="MCA83" s="53"/>
      <c r="MCB83" s="53"/>
      <c r="MCC83" s="53"/>
      <c r="MCD83" s="53"/>
      <c r="MCE83" s="53"/>
      <c r="MCF83" s="53"/>
      <c r="MCG83" s="53"/>
      <c r="MCH83" s="53"/>
      <c r="MCI83" s="53"/>
      <c r="MCJ83" s="53"/>
      <c r="MCK83" s="53"/>
      <c r="MCL83" s="53"/>
      <c r="MCM83" s="53"/>
      <c r="MCN83" s="53"/>
      <c r="MCO83" s="53"/>
      <c r="MCP83" s="53"/>
      <c r="MCQ83" s="53"/>
      <c r="MCR83" s="53"/>
      <c r="MCS83" s="53"/>
      <c r="MCT83" s="53"/>
      <c r="MCU83" s="53"/>
      <c r="MCV83" s="53"/>
      <c r="MCW83" s="53"/>
      <c r="MCX83" s="53"/>
      <c r="MCY83" s="53"/>
      <c r="MCZ83" s="53"/>
      <c r="MDA83" s="53"/>
      <c r="MDB83" s="53"/>
      <c r="MDC83" s="53"/>
      <c r="MDD83" s="53"/>
      <c r="MDE83" s="53"/>
      <c r="MDF83" s="53"/>
      <c r="MDG83" s="53"/>
      <c r="MDH83" s="53"/>
      <c r="MDI83" s="53"/>
      <c r="MDJ83" s="53"/>
      <c r="MDK83" s="53"/>
      <c r="MDL83" s="53"/>
      <c r="MDM83" s="53"/>
      <c r="MDN83" s="53"/>
      <c r="MDO83" s="53"/>
      <c r="MDP83" s="53"/>
      <c r="MDQ83" s="53"/>
      <c r="MDR83" s="53"/>
      <c r="MDS83" s="53"/>
      <c r="MDT83" s="53"/>
      <c r="MDU83" s="53"/>
      <c r="MDV83" s="53"/>
      <c r="MDW83" s="53"/>
      <c r="MDX83" s="53"/>
      <c r="MDY83" s="53"/>
      <c r="MDZ83" s="53"/>
      <c r="MEA83" s="53"/>
      <c r="MEB83" s="53"/>
      <c r="MEC83" s="53"/>
      <c r="MED83" s="53"/>
      <c r="MEE83" s="53"/>
      <c r="MEF83" s="53"/>
      <c r="MEG83" s="53"/>
      <c r="MEH83" s="53"/>
      <c r="MEI83" s="53"/>
      <c r="MEJ83" s="53"/>
      <c r="MEK83" s="53"/>
      <c r="MEL83" s="53"/>
      <c r="MEM83" s="53"/>
      <c r="MEN83" s="53"/>
      <c r="MEO83" s="53"/>
      <c r="MEP83" s="53"/>
      <c r="MEQ83" s="53"/>
      <c r="MER83" s="53"/>
      <c r="MES83" s="53"/>
      <c r="MET83" s="53"/>
      <c r="MEU83" s="53"/>
      <c r="MEV83" s="53"/>
      <c r="MEW83" s="53"/>
      <c r="MEX83" s="53"/>
      <c r="MEY83" s="53"/>
      <c r="MEZ83" s="53"/>
      <c r="MFA83" s="53"/>
      <c r="MFB83" s="53"/>
      <c r="MFC83" s="53"/>
      <c r="MFD83" s="53"/>
      <c r="MFE83" s="53"/>
      <c r="MFF83" s="53"/>
      <c r="MFG83" s="53"/>
      <c r="MFH83" s="53"/>
      <c r="MFI83" s="53"/>
      <c r="MFJ83" s="53"/>
      <c r="MFK83" s="53"/>
      <c r="MFL83" s="53"/>
      <c r="MFM83" s="53"/>
      <c r="MFN83" s="53"/>
      <c r="MFO83" s="53"/>
      <c r="MFP83" s="53"/>
      <c r="MFQ83" s="53"/>
      <c r="MFR83" s="53"/>
      <c r="MFS83" s="53"/>
      <c r="MFT83" s="53"/>
      <c r="MFU83" s="53"/>
      <c r="MFV83" s="53"/>
      <c r="MFW83" s="53"/>
      <c r="MFX83" s="53"/>
      <c r="MFY83" s="53"/>
      <c r="MFZ83" s="53"/>
      <c r="MGA83" s="53"/>
      <c r="MGB83" s="53"/>
      <c r="MGC83" s="53"/>
      <c r="MGD83" s="53"/>
      <c r="MGE83" s="53"/>
      <c r="MGF83" s="53"/>
      <c r="MGG83" s="53"/>
      <c r="MGH83" s="53"/>
      <c r="MGI83" s="53"/>
      <c r="MGJ83" s="53"/>
      <c r="MGK83" s="53"/>
      <c r="MGL83" s="53"/>
      <c r="MGM83" s="53"/>
      <c r="MGN83" s="53"/>
      <c r="MGO83" s="53"/>
      <c r="MGP83" s="53"/>
      <c r="MGQ83" s="53"/>
      <c r="MGR83" s="53"/>
      <c r="MGS83" s="53"/>
      <c r="MGT83" s="53"/>
      <c r="MGU83" s="53"/>
      <c r="MGV83" s="53"/>
      <c r="MGW83" s="53"/>
      <c r="MGX83" s="53"/>
      <c r="MGY83" s="53"/>
      <c r="MGZ83" s="53"/>
      <c r="MHA83" s="53"/>
      <c r="MHB83" s="53"/>
      <c r="MHC83" s="53"/>
      <c r="MHD83" s="53"/>
      <c r="MHE83" s="53"/>
      <c r="MHF83" s="53"/>
      <c r="MHG83" s="53"/>
      <c r="MHH83" s="53"/>
      <c r="MHI83" s="53"/>
      <c r="MHJ83" s="53"/>
      <c r="MHK83" s="53"/>
      <c r="MHL83" s="53"/>
      <c r="MHM83" s="53"/>
      <c r="MHN83" s="53"/>
      <c r="MHO83" s="53"/>
      <c r="MHP83" s="53"/>
      <c r="MHQ83" s="53"/>
      <c r="MHR83" s="53"/>
      <c r="MHS83" s="53"/>
      <c r="MHT83" s="53"/>
      <c r="MHU83" s="53"/>
      <c r="MHV83" s="53"/>
      <c r="MHW83" s="53"/>
      <c r="MHX83" s="53"/>
      <c r="MHY83" s="53"/>
      <c r="MHZ83" s="53"/>
      <c r="MIA83" s="53"/>
      <c r="MIB83" s="53"/>
      <c r="MIC83" s="53"/>
      <c r="MID83" s="53"/>
      <c r="MIE83" s="53"/>
      <c r="MIF83" s="53"/>
      <c r="MIG83" s="53"/>
      <c r="MIH83" s="53"/>
      <c r="MII83" s="53"/>
      <c r="MIJ83" s="53"/>
      <c r="MIK83" s="53"/>
      <c r="MIL83" s="53"/>
      <c r="MIM83" s="53"/>
      <c r="MIN83" s="53"/>
      <c r="MIO83" s="53"/>
      <c r="MIP83" s="53"/>
      <c r="MIQ83" s="53"/>
      <c r="MIR83" s="53"/>
      <c r="MIS83" s="53"/>
      <c r="MIT83" s="53"/>
      <c r="MIU83" s="53"/>
      <c r="MIV83" s="53"/>
      <c r="MIW83" s="53"/>
      <c r="MIX83" s="53"/>
      <c r="MIY83" s="53"/>
      <c r="MIZ83" s="53"/>
      <c r="MJA83" s="53"/>
      <c r="MJB83" s="53"/>
      <c r="MJC83" s="53"/>
      <c r="MJD83" s="53"/>
      <c r="MJE83" s="53"/>
      <c r="MJF83" s="53"/>
      <c r="MJG83" s="53"/>
      <c r="MJH83" s="53"/>
      <c r="MJI83" s="53"/>
      <c r="MJJ83" s="53"/>
      <c r="MJK83" s="53"/>
      <c r="MJL83" s="53"/>
      <c r="MJM83" s="53"/>
      <c r="MJN83" s="53"/>
      <c r="MJO83" s="53"/>
      <c r="MJP83" s="53"/>
      <c r="MJQ83" s="53"/>
      <c r="MJR83" s="53"/>
      <c r="MJS83" s="53"/>
      <c r="MJT83" s="53"/>
      <c r="MJU83" s="53"/>
      <c r="MJV83" s="53"/>
      <c r="MJW83" s="53"/>
      <c r="MJX83" s="53"/>
      <c r="MJY83" s="53"/>
      <c r="MJZ83" s="53"/>
      <c r="MKA83" s="53"/>
      <c r="MKB83" s="53"/>
      <c r="MKC83" s="53"/>
      <c r="MKD83" s="53"/>
      <c r="MKE83" s="53"/>
      <c r="MKF83" s="53"/>
      <c r="MKG83" s="53"/>
      <c r="MKH83" s="53"/>
      <c r="MKI83" s="53"/>
      <c r="MKJ83" s="53"/>
      <c r="MKK83" s="53"/>
      <c r="MKL83" s="53"/>
      <c r="MKM83" s="53"/>
      <c r="MKN83" s="53"/>
      <c r="MKO83" s="53"/>
      <c r="MKP83" s="53"/>
      <c r="MKQ83" s="53"/>
      <c r="MKR83" s="53"/>
      <c r="MKS83" s="53"/>
      <c r="MKT83" s="53"/>
      <c r="MKU83" s="53"/>
      <c r="MKV83" s="53"/>
      <c r="MKW83" s="53"/>
      <c r="MKX83" s="53"/>
      <c r="MKY83" s="53"/>
      <c r="MKZ83" s="53"/>
      <c r="MLA83" s="53"/>
      <c r="MLB83" s="53"/>
      <c r="MLC83" s="53"/>
      <c r="MLD83" s="53"/>
      <c r="MLE83" s="53"/>
      <c r="MLF83" s="53"/>
      <c r="MLG83" s="53"/>
      <c r="MLH83" s="53"/>
      <c r="MLI83" s="53"/>
      <c r="MLJ83" s="53"/>
      <c r="MLK83" s="53"/>
      <c r="MLL83" s="53"/>
      <c r="MLM83" s="53"/>
      <c r="MLN83" s="53"/>
      <c r="MLO83" s="53"/>
      <c r="MLP83" s="53"/>
      <c r="MLQ83" s="53"/>
      <c r="MLR83" s="53"/>
      <c r="MLS83" s="53"/>
      <c r="MLT83" s="53"/>
      <c r="MLU83" s="53"/>
      <c r="MLV83" s="53"/>
      <c r="MLW83" s="53"/>
      <c r="MLX83" s="53"/>
      <c r="MLY83" s="53"/>
      <c r="MLZ83" s="53"/>
      <c r="MMA83" s="53"/>
      <c r="MMB83" s="53"/>
      <c r="MMC83" s="53"/>
      <c r="MMD83" s="53"/>
      <c r="MME83" s="53"/>
      <c r="MMF83" s="53"/>
      <c r="MMG83" s="53"/>
      <c r="MMH83" s="53"/>
      <c r="MMI83" s="53"/>
      <c r="MMJ83" s="53"/>
      <c r="MMK83" s="53"/>
      <c r="MML83" s="53"/>
      <c r="MMM83" s="53"/>
      <c r="MMN83" s="53"/>
      <c r="MMO83" s="53"/>
      <c r="MMP83" s="53"/>
      <c r="MMQ83" s="53"/>
      <c r="MMR83" s="53"/>
      <c r="MMS83" s="53"/>
      <c r="MMT83" s="53"/>
      <c r="MMU83" s="53"/>
      <c r="MMV83" s="53"/>
      <c r="MMW83" s="53"/>
      <c r="MMX83" s="53"/>
      <c r="MMY83" s="53"/>
      <c r="MMZ83" s="53"/>
      <c r="MNA83" s="53"/>
      <c r="MNB83" s="53"/>
      <c r="MNC83" s="53"/>
      <c r="MND83" s="53"/>
      <c r="MNE83" s="53"/>
      <c r="MNF83" s="53"/>
      <c r="MNG83" s="53"/>
      <c r="MNH83" s="53"/>
      <c r="MNI83" s="53"/>
      <c r="MNJ83" s="53"/>
      <c r="MNK83" s="53"/>
      <c r="MNL83" s="53"/>
      <c r="MNM83" s="53"/>
      <c r="MNN83" s="53"/>
      <c r="MNO83" s="53"/>
      <c r="MNP83" s="53"/>
      <c r="MNQ83" s="53"/>
      <c r="MNR83" s="53"/>
      <c r="MNS83" s="53"/>
      <c r="MNT83" s="53"/>
      <c r="MNU83" s="53"/>
      <c r="MNV83" s="53"/>
      <c r="MNW83" s="53"/>
      <c r="MNX83" s="53"/>
      <c r="MNY83" s="53"/>
      <c r="MNZ83" s="53"/>
      <c r="MOA83" s="53"/>
      <c r="MOB83" s="53"/>
      <c r="MOC83" s="53"/>
      <c r="MOD83" s="53"/>
      <c r="MOE83" s="53"/>
      <c r="MOF83" s="53"/>
      <c r="MOG83" s="53"/>
      <c r="MOH83" s="53"/>
      <c r="MOI83" s="53"/>
      <c r="MOJ83" s="53"/>
      <c r="MOK83" s="53"/>
      <c r="MOL83" s="53"/>
      <c r="MOM83" s="53"/>
      <c r="MON83" s="53"/>
      <c r="MOO83" s="53"/>
      <c r="MOP83" s="53"/>
      <c r="MOQ83" s="53"/>
      <c r="MOR83" s="53"/>
      <c r="MOS83" s="53"/>
      <c r="MOT83" s="53"/>
      <c r="MOU83" s="53"/>
      <c r="MOV83" s="53"/>
      <c r="MOW83" s="53"/>
      <c r="MOX83" s="53"/>
      <c r="MOY83" s="53"/>
      <c r="MOZ83" s="53"/>
      <c r="MPA83" s="53"/>
      <c r="MPB83" s="53"/>
      <c r="MPC83" s="53"/>
      <c r="MPD83" s="53"/>
      <c r="MPE83" s="53"/>
      <c r="MPF83" s="53"/>
      <c r="MPG83" s="53"/>
      <c r="MPH83" s="53"/>
      <c r="MPI83" s="53"/>
      <c r="MPJ83" s="53"/>
      <c r="MPK83" s="53"/>
      <c r="MPL83" s="53"/>
      <c r="MPM83" s="53"/>
      <c r="MPN83" s="53"/>
      <c r="MPO83" s="53"/>
      <c r="MPP83" s="53"/>
      <c r="MPQ83" s="53"/>
      <c r="MPR83" s="53"/>
      <c r="MPS83" s="53"/>
      <c r="MPT83" s="53"/>
      <c r="MPU83" s="53"/>
      <c r="MPV83" s="53"/>
      <c r="MPW83" s="53"/>
      <c r="MPX83" s="53"/>
      <c r="MPY83" s="53"/>
      <c r="MPZ83" s="53"/>
      <c r="MQA83" s="53"/>
      <c r="MQB83" s="53"/>
      <c r="MQC83" s="53"/>
      <c r="MQD83" s="53"/>
      <c r="MQE83" s="53"/>
      <c r="MQF83" s="53"/>
      <c r="MQG83" s="53"/>
      <c r="MQH83" s="53"/>
      <c r="MQI83" s="53"/>
      <c r="MQJ83" s="53"/>
      <c r="MQK83" s="53"/>
      <c r="MQL83" s="53"/>
      <c r="MQM83" s="53"/>
      <c r="MQN83" s="53"/>
      <c r="MQO83" s="53"/>
      <c r="MQP83" s="53"/>
      <c r="MQQ83" s="53"/>
      <c r="MQR83" s="53"/>
      <c r="MQS83" s="53"/>
      <c r="MQT83" s="53"/>
      <c r="MQU83" s="53"/>
      <c r="MQV83" s="53"/>
      <c r="MQW83" s="53"/>
      <c r="MQX83" s="53"/>
      <c r="MQY83" s="53"/>
      <c r="MQZ83" s="53"/>
      <c r="MRA83" s="53"/>
      <c r="MRB83" s="53"/>
      <c r="MRC83" s="53"/>
      <c r="MRD83" s="53"/>
      <c r="MRE83" s="53"/>
      <c r="MRF83" s="53"/>
      <c r="MRG83" s="53"/>
      <c r="MRH83" s="53"/>
      <c r="MRI83" s="53"/>
      <c r="MRJ83" s="53"/>
      <c r="MRK83" s="53"/>
      <c r="MRL83" s="53"/>
      <c r="MRM83" s="53"/>
      <c r="MRN83" s="53"/>
      <c r="MRO83" s="53"/>
      <c r="MRP83" s="53"/>
      <c r="MRQ83" s="53"/>
      <c r="MRR83" s="53"/>
      <c r="MRS83" s="53"/>
      <c r="MRT83" s="53"/>
      <c r="MRU83" s="53"/>
      <c r="MRV83" s="53"/>
      <c r="MRW83" s="53"/>
      <c r="MRX83" s="53"/>
      <c r="MRY83" s="53"/>
      <c r="MRZ83" s="53"/>
      <c r="MSA83" s="53"/>
      <c r="MSB83" s="53"/>
      <c r="MSC83" s="53"/>
      <c r="MSD83" s="53"/>
      <c r="MSE83" s="53"/>
      <c r="MSF83" s="53"/>
      <c r="MSG83" s="53"/>
      <c r="MSH83" s="53"/>
      <c r="MSI83" s="53"/>
      <c r="MSJ83" s="53"/>
      <c r="MSK83" s="53"/>
      <c r="MSL83" s="53"/>
      <c r="MSM83" s="53"/>
      <c r="MSN83" s="53"/>
      <c r="MSO83" s="53"/>
      <c r="MSP83" s="53"/>
      <c r="MSQ83" s="53"/>
      <c r="MSR83" s="53"/>
      <c r="MSS83" s="53"/>
      <c r="MST83" s="53"/>
      <c r="MSU83" s="53"/>
      <c r="MSV83" s="53"/>
      <c r="MSW83" s="53"/>
      <c r="MSX83" s="53"/>
      <c r="MSY83" s="53"/>
      <c r="MSZ83" s="53"/>
      <c r="MTA83" s="53"/>
      <c r="MTB83" s="53"/>
      <c r="MTC83" s="53"/>
      <c r="MTD83" s="53"/>
      <c r="MTE83" s="53"/>
      <c r="MTF83" s="53"/>
      <c r="MTG83" s="53"/>
      <c r="MTH83" s="53"/>
      <c r="MTI83" s="53"/>
      <c r="MTJ83" s="53"/>
      <c r="MTK83" s="53"/>
      <c r="MTL83" s="53"/>
      <c r="MTM83" s="53"/>
      <c r="MTN83" s="53"/>
      <c r="MTO83" s="53"/>
      <c r="MTP83" s="53"/>
      <c r="MTQ83" s="53"/>
      <c r="MTR83" s="53"/>
      <c r="MTS83" s="53"/>
      <c r="MTT83" s="53"/>
      <c r="MTU83" s="53"/>
      <c r="MTV83" s="53"/>
      <c r="MTW83" s="53"/>
      <c r="MTX83" s="53"/>
      <c r="MTY83" s="53"/>
      <c r="MTZ83" s="53"/>
      <c r="MUA83" s="53"/>
      <c r="MUB83" s="53"/>
      <c r="MUC83" s="53"/>
      <c r="MUD83" s="53"/>
      <c r="MUE83" s="53"/>
      <c r="MUF83" s="53"/>
      <c r="MUG83" s="53"/>
      <c r="MUH83" s="53"/>
      <c r="MUI83" s="53"/>
      <c r="MUJ83" s="53"/>
      <c r="MUK83" s="53"/>
      <c r="MUL83" s="53"/>
      <c r="MUM83" s="53"/>
      <c r="MUN83" s="53"/>
      <c r="MUO83" s="53"/>
      <c r="MUP83" s="53"/>
      <c r="MUQ83" s="53"/>
      <c r="MUR83" s="53"/>
      <c r="MUS83" s="53"/>
      <c r="MUT83" s="53"/>
      <c r="MUU83" s="53"/>
      <c r="MUV83" s="53"/>
      <c r="MUW83" s="53"/>
      <c r="MUX83" s="53"/>
      <c r="MUY83" s="53"/>
      <c r="MUZ83" s="53"/>
      <c r="MVA83" s="53"/>
      <c r="MVB83" s="53"/>
      <c r="MVC83" s="53"/>
      <c r="MVD83" s="53"/>
      <c r="MVE83" s="53"/>
      <c r="MVF83" s="53"/>
      <c r="MVG83" s="53"/>
      <c r="MVH83" s="53"/>
      <c r="MVI83" s="53"/>
      <c r="MVJ83" s="53"/>
      <c r="MVK83" s="53"/>
      <c r="MVL83" s="53"/>
      <c r="MVM83" s="53"/>
      <c r="MVN83" s="53"/>
      <c r="MVO83" s="53"/>
      <c r="MVP83" s="53"/>
      <c r="MVQ83" s="53"/>
      <c r="MVR83" s="53"/>
      <c r="MVS83" s="53"/>
      <c r="MVT83" s="53"/>
      <c r="MVU83" s="53"/>
      <c r="MVV83" s="53"/>
      <c r="MVW83" s="53"/>
      <c r="MVX83" s="53"/>
      <c r="MVY83" s="53"/>
      <c r="MVZ83" s="53"/>
      <c r="MWA83" s="53"/>
      <c r="MWB83" s="53"/>
      <c r="MWC83" s="53"/>
      <c r="MWD83" s="53"/>
      <c r="MWE83" s="53"/>
      <c r="MWF83" s="53"/>
      <c r="MWG83" s="53"/>
      <c r="MWH83" s="53"/>
      <c r="MWI83" s="53"/>
      <c r="MWJ83" s="53"/>
      <c r="MWK83" s="53"/>
      <c r="MWL83" s="53"/>
      <c r="MWM83" s="53"/>
      <c r="MWN83" s="53"/>
      <c r="MWO83" s="53"/>
      <c r="MWP83" s="53"/>
      <c r="MWQ83" s="53"/>
      <c r="MWR83" s="53"/>
      <c r="MWS83" s="53"/>
      <c r="MWT83" s="53"/>
      <c r="MWU83" s="53"/>
      <c r="MWV83" s="53"/>
      <c r="MWW83" s="53"/>
      <c r="MWX83" s="53"/>
      <c r="MWY83" s="53"/>
      <c r="MWZ83" s="53"/>
      <c r="MXA83" s="53"/>
      <c r="MXB83" s="53"/>
      <c r="MXC83" s="53"/>
      <c r="MXD83" s="53"/>
      <c r="MXE83" s="53"/>
      <c r="MXF83" s="53"/>
      <c r="MXG83" s="53"/>
      <c r="MXH83" s="53"/>
      <c r="MXI83" s="53"/>
      <c r="MXJ83" s="53"/>
      <c r="MXK83" s="53"/>
      <c r="MXL83" s="53"/>
      <c r="MXM83" s="53"/>
      <c r="MXN83" s="53"/>
      <c r="MXO83" s="53"/>
      <c r="MXP83" s="53"/>
      <c r="MXQ83" s="53"/>
      <c r="MXR83" s="53"/>
      <c r="MXS83" s="53"/>
      <c r="MXT83" s="53"/>
      <c r="MXU83" s="53"/>
      <c r="MXV83" s="53"/>
      <c r="MXW83" s="53"/>
      <c r="MXX83" s="53"/>
      <c r="MXY83" s="53"/>
      <c r="MXZ83" s="53"/>
      <c r="MYA83" s="53"/>
      <c r="MYB83" s="53"/>
      <c r="MYC83" s="53"/>
      <c r="MYD83" s="53"/>
      <c r="MYE83" s="53"/>
      <c r="MYF83" s="53"/>
      <c r="MYG83" s="53"/>
      <c r="MYH83" s="53"/>
      <c r="MYI83" s="53"/>
      <c r="MYJ83" s="53"/>
      <c r="MYK83" s="53"/>
      <c r="MYL83" s="53"/>
      <c r="MYM83" s="53"/>
      <c r="MYN83" s="53"/>
      <c r="MYO83" s="53"/>
      <c r="MYP83" s="53"/>
      <c r="MYQ83" s="53"/>
      <c r="MYR83" s="53"/>
      <c r="MYS83" s="53"/>
      <c r="MYT83" s="53"/>
      <c r="MYU83" s="53"/>
      <c r="MYV83" s="53"/>
      <c r="MYW83" s="53"/>
      <c r="MYX83" s="53"/>
      <c r="MYY83" s="53"/>
      <c r="MYZ83" s="53"/>
      <c r="MZA83" s="53"/>
      <c r="MZB83" s="53"/>
      <c r="MZC83" s="53"/>
      <c r="MZD83" s="53"/>
      <c r="MZE83" s="53"/>
      <c r="MZF83" s="53"/>
      <c r="MZG83" s="53"/>
      <c r="MZH83" s="53"/>
      <c r="MZI83" s="53"/>
      <c r="MZJ83" s="53"/>
      <c r="MZK83" s="53"/>
      <c r="MZL83" s="53"/>
      <c r="MZM83" s="53"/>
      <c r="MZN83" s="53"/>
      <c r="MZO83" s="53"/>
      <c r="MZP83" s="53"/>
      <c r="MZQ83" s="53"/>
      <c r="MZR83" s="53"/>
      <c r="MZS83" s="53"/>
      <c r="MZT83" s="53"/>
      <c r="MZU83" s="53"/>
      <c r="MZV83" s="53"/>
      <c r="MZW83" s="53"/>
      <c r="MZX83" s="53"/>
      <c r="MZY83" s="53"/>
      <c r="MZZ83" s="53"/>
      <c r="NAA83" s="53"/>
      <c r="NAB83" s="53"/>
      <c r="NAC83" s="53"/>
      <c r="NAD83" s="53"/>
      <c r="NAE83" s="53"/>
      <c r="NAF83" s="53"/>
      <c r="NAG83" s="53"/>
      <c r="NAH83" s="53"/>
      <c r="NAI83" s="53"/>
      <c r="NAJ83" s="53"/>
      <c r="NAK83" s="53"/>
      <c r="NAL83" s="53"/>
      <c r="NAM83" s="53"/>
      <c r="NAN83" s="53"/>
      <c r="NAO83" s="53"/>
      <c r="NAP83" s="53"/>
      <c r="NAQ83" s="53"/>
      <c r="NAR83" s="53"/>
      <c r="NAS83" s="53"/>
      <c r="NAT83" s="53"/>
      <c r="NAU83" s="53"/>
      <c r="NAV83" s="53"/>
      <c r="NAW83" s="53"/>
      <c r="NAX83" s="53"/>
      <c r="NAY83" s="53"/>
      <c r="NAZ83" s="53"/>
      <c r="NBA83" s="53"/>
      <c r="NBB83" s="53"/>
      <c r="NBC83" s="53"/>
      <c r="NBD83" s="53"/>
      <c r="NBE83" s="53"/>
      <c r="NBF83" s="53"/>
      <c r="NBG83" s="53"/>
      <c r="NBH83" s="53"/>
      <c r="NBI83" s="53"/>
      <c r="NBJ83" s="53"/>
      <c r="NBK83" s="53"/>
      <c r="NBL83" s="53"/>
      <c r="NBM83" s="53"/>
      <c r="NBN83" s="53"/>
      <c r="NBO83" s="53"/>
      <c r="NBP83" s="53"/>
      <c r="NBQ83" s="53"/>
      <c r="NBR83" s="53"/>
      <c r="NBS83" s="53"/>
      <c r="NBT83" s="53"/>
      <c r="NBU83" s="53"/>
      <c r="NBV83" s="53"/>
      <c r="NBW83" s="53"/>
      <c r="NBX83" s="53"/>
      <c r="NBY83" s="53"/>
      <c r="NBZ83" s="53"/>
      <c r="NCA83" s="53"/>
      <c r="NCB83" s="53"/>
      <c r="NCC83" s="53"/>
      <c r="NCD83" s="53"/>
      <c r="NCE83" s="53"/>
      <c r="NCF83" s="53"/>
      <c r="NCG83" s="53"/>
      <c r="NCH83" s="53"/>
      <c r="NCI83" s="53"/>
      <c r="NCJ83" s="53"/>
      <c r="NCK83" s="53"/>
      <c r="NCL83" s="53"/>
      <c r="NCM83" s="53"/>
      <c r="NCN83" s="53"/>
      <c r="NCO83" s="53"/>
      <c r="NCP83" s="53"/>
      <c r="NCQ83" s="53"/>
      <c r="NCR83" s="53"/>
      <c r="NCS83" s="53"/>
      <c r="NCT83" s="53"/>
      <c r="NCU83" s="53"/>
      <c r="NCV83" s="53"/>
      <c r="NCW83" s="53"/>
      <c r="NCX83" s="53"/>
      <c r="NCY83" s="53"/>
      <c r="NCZ83" s="53"/>
      <c r="NDA83" s="53"/>
      <c r="NDB83" s="53"/>
      <c r="NDC83" s="53"/>
      <c r="NDD83" s="53"/>
      <c r="NDE83" s="53"/>
      <c r="NDF83" s="53"/>
      <c r="NDG83" s="53"/>
      <c r="NDH83" s="53"/>
      <c r="NDI83" s="53"/>
      <c r="NDJ83" s="53"/>
      <c r="NDK83" s="53"/>
      <c r="NDL83" s="53"/>
      <c r="NDM83" s="53"/>
      <c r="NDN83" s="53"/>
      <c r="NDO83" s="53"/>
      <c r="NDP83" s="53"/>
      <c r="NDQ83" s="53"/>
      <c r="NDR83" s="53"/>
      <c r="NDS83" s="53"/>
      <c r="NDT83" s="53"/>
      <c r="NDU83" s="53"/>
      <c r="NDV83" s="53"/>
      <c r="NDW83" s="53"/>
      <c r="NDX83" s="53"/>
      <c r="NDY83" s="53"/>
      <c r="NDZ83" s="53"/>
      <c r="NEA83" s="53"/>
      <c r="NEB83" s="53"/>
      <c r="NEC83" s="53"/>
      <c r="NED83" s="53"/>
      <c r="NEE83" s="53"/>
      <c r="NEF83" s="53"/>
      <c r="NEG83" s="53"/>
      <c r="NEH83" s="53"/>
      <c r="NEI83" s="53"/>
      <c r="NEJ83" s="53"/>
      <c r="NEK83" s="53"/>
      <c r="NEL83" s="53"/>
      <c r="NEM83" s="53"/>
      <c r="NEN83" s="53"/>
      <c r="NEO83" s="53"/>
      <c r="NEP83" s="53"/>
      <c r="NEQ83" s="53"/>
      <c r="NER83" s="53"/>
      <c r="NES83" s="53"/>
      <c r="NET83" s="53"/>
      <c r="NEU83" s="53"/>
      <c r="NEV83" s="53"/>
      <c r="NEW83" s="53"/>
      <c r="NEX83" s="53"/>
      <c r="NEY83" s="53"/>
      <c r="NEZ83" s="53"/>
      <c r="NFA83" s="53"/>
      <c r="NFB83" s="53"/>
      <c r="NFC83" s="53"/>
      <c r="NFD83" s="53"/>
      <c r="NFE83" s="53"/>
      <c r="NFF83" s="53"/>
      <c r="NFG83" s="53"/>
      <c r="NFH83" s="53"/>
      <c r="NFI83" s="53"/>
      <c r="NFJ83" s="53"/>
      <c r="NFK83" s="53"/>
      <c r="NFL83" s="53"/>
      <c r="NFM83" s="53"/>
      <c r="NFN83" s="53"/>
      <c r="NFO83" s="53"/>
      <c r="NFP83" s="53"/>
      <c r="NFQ83" s="53"/>
      <c r="NFR83" s="53"/>
      <c r="NFS83" s="53"/>
      <c r="NFT83" s="53"/>
      <c r="NFU83" s="53"/>
      <c r="NFV83" s="53"/>
      <c r="NFW83" s="53"/>
      <c r="NFX83" s="53"/>
      <c r="NFY83" s="53"/>
      <c r="NFZ83" s="53"/>
      <c r="NGA83" s="53"/>
      <c r="NGB83" s="53"/>
      <c r="NGC83" s="53"/>
      <c r="NGD83" s="53"/>
      <c r="NGE83" s="53"/>
      <c r="NGF83" s="53"/>
      <c r="NGG83" s="53"/>
      <c r="NGH83" s="53"/>
      <c r="NGI83" s="53"/>
      <c r="NGJ83" s="53"/>
      <c r="NGK83" s="53"/>
      <c r="NGL83" s="53"/>
      <c r="NGM83" s="53"/>
      <c r="NGN83" s="53"/>
      <c r="NGO83" s="53"/>
      <c r="NGP83" s="53"/>
      <c r="NGQ83" s="53"/>
      <c r="NGR83" s="53"/>
      <c r="NGS83" s="53"/>
      <c r="NGT83" s="53"/>
      <c r="NGU83" s="53"/>
      <c r="NGV83" s="53"/>
      <c r="NGW83" s="53"/>
      <c r="NGX83" s="53"/>
      <c r="NGY83" s="53"/>
      <c r="NGZ83" s="53"/>
      <c r="NHA83" s="53"/>
      <c r="NHB83" s="53"/>
      <c r="NHC83" s="53"/>
      <c r="NHD83" s="53"/>
      <c r="NHE83" s="53"/>
      <c r="NHF83" s="53"/>
      <c r="NHG83" s="53"/>
      <c r="NHH83" s="53"/>
      <c r="NHI83" s="53"/>
      <c r="NHJ83" s="53"/>
      <c r="NHK83" s="53"/>
      <c r="NHL83" s="53"/>
      <c r="NHM83" s="53"/>
      <c r="NHN83" s="53"/>
      <c r="NHO83" s="53"/>
      <c r="NHP83" s="53"/>
      <c r="NHQ83" s="53"/>
      <c r="NHR83" s="53"/>
      <c r="NHS83" s="53"/>
      <c r="NHT83" s="53"/>
      <c r="NHU83" s="53"/>
      <c r="NHV83" s="53"/>
      <c r="NHW83" s="53"/>
      <c r="NHX83" s="53"/>
      <c r="NHY83" s="53"/>
      <c r="NHZ83" s="53"/>
      <c r="NIA83" s="53"/>
      <c r="NIB83" s="53"/>
      <c r="NIC83" s="53"/>
      <c r="NID83" s="53"/>
      <c r="NIE83" s="53"/>
      <c r="NIF83" s="53"/>
      <c r="NIG83" s="53"/>
      <c r="NIH83" s="53"/>
      <c r="NII83" s="53"/>
      <c r="NIJ83" s="53"/>
      <c r="NIK83" s="53"/>
      <c r="NIL83" s="53"/>
      <c r="NIM83" s="53"/>
      <c r="NIN83" s="53"/>
      <c r="NIO83" s="53"/>
      <c r="NIP83" s="53"/>
      <c r="NIQ83" s="53"/>
      <c r="NIR83" s="53"/>
      <c r="NIS83" s="53"/>
      <c r="NIT83" s="53"/>
      <c r="NIU83" s="53"/>
      <c r="NIV83" s="53"/>
      <c r="NIW83" s="53"/>
      <c r="NIX83" s="53"/>
      <c r="NIY83" s="53"/>
      <c r="NIZ83" s="53"/>
      <c r="NJA83" s="53"/>
      <c r="NJB83" s="53"/>
      <c r="NJC83" s="53"/>
      <c r="NJD83" s="53"/>
      <c r="NJE83" s="53"/>
      <c r="NJF83" s="53"/>
      <c r="NJG83" s="53"/>
      <c r="NJH83" s="53"/>
      <c r="NJI83" s="53"/>
      <c r="NJJ83" s="53"/>
      <c r="NJK83" s="53"/>
      <c r="NJL83" s="53"/>
      <c r="NJM83" s="53"/>
      <c r="NJN83" s="53"/>
      <c r="NJO83" s="53"/>
      <c r="NJP83" s="53"/>
      <c r="NJQ83" s="53"/>
      <c r="NJR83" s="53"/>
      <c r="NJS83" s="53"/>
      <c r="NJT83" s="53"/>
      <c r="NJU83" s="53"/>
      <c r="NJV83" s="53"/>
      <c r="NJW83" s="53"/>
      <c r="NJX83" s="53"/>
      <c r="NJY83" s="53"/>
      <c r="NJZ83" s="53"/>
      <c r="NKA83" s="53"/>
      <c r="NKB83" s="53"/>
      <c r="NKC83" s="53"/>
      <c r="NKD83" s="53"/>
      <c r="NKE83" s="53"/>
      <c r="NKF83" s="53"/>
      <c r="NKG83" s="53"/>
      <c r="NKH83" s="53"/>
      <c r="NKI83" s="53"/>
      <c r="NKJ83" s="53"/>
      <c r="NKK83" s="53"/>
      <c r="NKL83" s="53"/>
      <c r="NKM83" s="53"/>
      <c r="NKN83" s="53"/>
      <c r="NKO83" s="53"/>
      <c r="NKP83" s="53"/>
      <c r="NKQ83" s="53"/>
      <c r="NKR83" s="53"/>
      <c r="NKS83" s="53"/>
      <c r="NKT83" s="53"/>
      <c r="NKU83" s="53"/>
      <c r="NKV83" s="53"/>
      <c r="NKW83" s="53"/>
      <c r="NKX83" s="53"/>
      <c r="NKY83" s="53"/>
      <c r="NKZ83" s="53"/>
      <c r="NLA83" s="53"/>
      <c r="NLB83" s="53"/>
      <c r="NLC83" s="53"/>
      <c r="NLD83" s="53"/>
      <c r="NLE83" s="53"/>
      <c r="NLF83" s="53"/>
      <c r="NLG83" s="53"/>
      <c r="NLH83" s="53"/>
      <c r="NLI83" s="53"/>
      <c r="NLJ83" s="53"/>
      <c r="NLK83" s="53"/>
      <c r="NLL83" s="53"/>
      <c r="NLM83" s="53"/>
      <c r="NLN83" s="53"/>
      <c r="NLO83" s="53"/>
      <c r="NLP83" s="53"/>
      <c r="NLQ83" s="53"/>
      <c r="NLR83" s="53"/>
      <c r="NLS83" s="53"/>
      <c r="NLT83" s="53"/>
      <c r="NLU83" s="53"/>
      <c r="NLV83" s="53"/>
      <c r="NLW83" s="53"/>
      <c r="NLX83" s="53"/>
      <c r="NLY83" s="53"/>
      <c r="NLZ83" s="53"/>
      <c r="NMA83" s="53"/>
      <c r="NMB83" s="53"/>
      <c r="NMC83" s="53"/>
      <c r="NMD83" s="53"/>
      <c r="NME83" s="53"/>
      <c r="NMF83" s="53"/>
      <c r="NMG83" s="53"/>
      <c r="NMH83" s="53"/>
      <c r="NMI83" s="53"/>
      <c r="NMJ83" s="53"/>
      <c r="NMK83" s="53"/>
      <c r="NML83" s="53"/>
      <c r="NMM83" s="53"/>
      <c r="NMN83" s="53"/>
      <c r="NMO83" s="53"/>
      <c r="NMP83" s="53"/>
      <c r="NMQ83" s="53"/>
      <c r="NMR83" s="53"/>
      <c r="NMS83" s="53"/>
      <c r="NMT83" s="53"/>
      <c r="NMU83" s="53"/>
      <c r="NMV83" s="53"/>
      <c r="NMW83" s="53"/>
      <c r="NMX83" s="53"/>
      <c r="NMY83" s="53"/>
      <c r="NMZ83" s="53"/>
      <c r="NNA83" s="53"/>
      <c r="NNB83" s="53"/>
      <c r="NNC83" s="53"/>
      <c r="NND83" s="53"/>
      <c r="NNE83" s="53"/>
      <c r="NNF83" s="53"/>
      <c r="NNG83" s="53"/>
      <c r="NNH83" s="53"/>
      <c r="NNI83" s="53"/>
      <c r="NNJ83" s="53"/>
      <c r="NNK83" s="53"/>
      <c r="NNL83" s="53"/>
      <c r="NNM83" s="53"/>
      <c r="NNN83" s="53"/>
      <c r="NNO83" s="53"/>
      <c r="NNP83" s="53"/>
      <c r="NNQ83" s="53"/>
      <c r="NNR83" s="53"/>
      <c r="NNS83" s="53"/>
      <c r="NNT83" s="53"/>
      <c r="NNU83" s="53"/>
      <c r="NNV83" s="53"/>
      <c r="NNW83" s="53"/>
      <c r="NNX83" s="53"/>
      <c r="NNY83" s="53"/>
      <c r="NNZ83" s="53"/>
      <c r="NOA83" s="53"/>
      <c r="NOB83" s="53"/>
      <c r="NOC83" s="53"/>
      <c r="NOD83" s="53"/>
      <c r="NOE83" s="53"/>
      <c r="NOF83" s="53"/>
      <c r="NOG83" s="53"/>
      <c r="NOH83" s="53"/>
      <c r="NOI83" s="53"/>
      <c r="NOJ83" s="53"/>
      <c r="NOK83" s="53"/>
      <c r="NOL83" s="53"/>
      <c r="NOM83" s="53"/>
      <c r="NON83" s="53"/>
      <c r="NOO83" s="53"/>
      <c r="NOP83" s="53"/>
      <c r="NOQ83" s="53"/>
      <c r="NOR83" s="53"/>
      <c r="NOS83" s="53"/>
      <c r="NOT83" s="53"/>
      <c r="NOU83" s="53"/>
      <c r="NOV83" s="53"/>
      <c r="NOW83" s="53"/>
      <c r="NOX83" s="53"/>
      <c r="NOY83" s="53"/>
      <c r="NOZ83" s="53"/>
      <c r="NPA83" s="53"/>
      <c r="NPB83" s="53"/>
      <c r="NPC83" s="53"/>
      <c r="NPD83" s="53"/>
      <c r="NPE83" s="53"/>
      <c r="NPF83" s="53"/>
      <c r="NPG83" s="53"/>
      <c r="NPH83" s="53"/>
      <c r="NPI83" s="53"/>
      <c r="NPJ83" s="53"/>
      <c r="NPK83" s="53"/>
      <c r="NPL83" s="53"/>
      <c r="NPM83" s="53"/>
      <c r="NPN83" s="53"/>
      <c r="NPO83" s="53"/>
      <c r="NPP83" s="53"/>
      <c r="NPQ83" s="53"/>
      <c r="NPR83" s="53"/>
      <c r="NPS83" s="53"/>
      <c r="NPT83" s="53"/>
      <c r="NPU83" s="53"/>
      <c r="NPV83" s="53"/>
      <c r="NPW83" s="53"/>
      <c r="NPX83" s="53"/>
      <c r="NPY83" s="53"/>
      <c r="NPZ83" s="53"/>
      <c r="NQA83" s="53"/>
      <c r="NQB83" s="53"/>
      <c r="NQC83" s="53"/>
      <c r="NQD83" s="53"/>
      <c r="NQE83" s="53"/>
      <c r="NQF83" s="53"/>
      <c r="NQG83" s="53"/>
      <c r="NQH83" s="53"/>
      <c r="NQI83" s="53"/>
      <c r="NQJ83" s="53"/>
      <c r="NQK83" s="53"/>
      <c r="NQL83" s="53"/>
      <c r="NQM83" s="53"/>
      <c r="NQN83" s="53"/>
      <c r="NQO83" s="53"/>
      <c r="NQP83" s="53"/>
      <c r="NQQ83" s="53"/>
      <c r="NQR83" s="53"/>
      <c r="NQS83" s="53"/>
      <c r="NQT83" s="53"/>
      <c r="NQU83" s="53"/>
      <c r="NQV83" s="53"/>
      <c r="NQW83" s="53"/>
      <c r="NQX83" s="53"/>
      <c r="NQY83" s="53"/>
      <c r="NQZ83" s="53"/>
      <c r="NRA83" s="53"/>
      <c r="NRB83" s="53"/>
      <c r="NRC83" s="53"/>
      <c r="NRD83" s="53"/>
      <c r="NRE83" s="53"/>
      <c r="NRF83" s="53"/>
      <c r="NRG83" s="53"/>
      <c r="NRH83" s="53"/>
      <c r="NRI83" s="53"/>
      <c r="NRJ83" s="53"/>
      <c r="NRK83" s="53"/>
      <c r="NRL83" s="53"/>
      <c r="NRM83" s="53"/>
      <c r="NRN83" s="53"/>
      <c r="NRO83" s="53"/>
      <c r="NRP83" s="53"/>
      <c r="NRQ83" s="53"/>
      <c r="NRR83" s="53"/>
      <c r="NRS83" s="53"/>
      <c r="NRT83" s="53"/>
      <c r="NRU83" s="53"/>
      <c r="NRV83" s="53"/>
      <c r="NRW83" s="53"/>
      <c r="NRX83" s="53"/>
      <c r="NRY83" s="53"/>
      <c r="NRZ83" s="53"/>
      <c r="NSA83" s="53"/>
      <c r="NSB83" s="53"/>
      <c r="NSC83" s="53"/>
      <c r="NSD83" s="53"/>
      <c r="NSE83" s="53"/>
      <c r="NSF83" s="53"/>
      <c r="NSG83" s="53"/>
      <c r="NSH83" s="53"/>
      <c r="NSI83" s="53"/>
      <c r="NSJ83" s="53"/>
      <c r="NSK83" s="53"/>
      <c r="NSL83" s="53"/>
      <c r="NSM83" s="53"/>
      <c r="NSN83" s="53"/>
      <c r="NSO83" s="53"/>
      <c r="NSP83" s="53"/>
      <c r="NSQ83" s="53"/>
      <c r="NSR83" s="53"/>
      <c r="NSS83" s="53"/>
      <c r="NST83" s="53"/>
      <c r="NSU83" s="53"/>
      <c r="NSV83" s="53"/>
      <c r="NSW83" s="53"/>
      <c r="NSX83" s="53"/>
      <c r="NSY83" s="53"/>
      <c r="NSZ83" s="53"/>
      <c r="NTA83" s="53"/>
      <c r="NTB83" s="53"/>
      <c r="NTC83" s="53"/>
      <c r="NTD83" s="53"/>
      <c r="NTE83" s="53"/>
      <c r="NTF83" s="53"/>
      <c r="NTG83" s="53"/>
      <c r="NTH83" s="53"/>
      <c r="NTI83" s="53"/>
      <c r="NTJ83" s="53"/>
      <c r="NTK83" s="53"/>
      <c r="NTL83" s="53"/>
      <c r="NTM83" s="53"/>
      <c r="NTN83" s="53"/>
      <c r="NTO83" s="53"/>
      <c r="NTP83" s="53"/>
      <c r="NTQ83" s="53"/>
      <c r="NTR83" s="53"/>
      <c r="NTS83" s="53"/>
      <c r="NTT83" s="53"/>
      <c r="NTU83" s="53"/>
      <c r="NTV83" s="53"/>
      <c r="NTW83" s="53"/>
      <c r="NTX83" s="53"/>
      <c r="NTY83" s="53"/>
      <c r="NTZ83" s="53"/>
      <c r="NUA83" s="53"/>
      <c r="NUB83" s="53"/>
      <c r="NUC83" s="53"/>
      <c r="NUD83" s="53"/>
      <c r="NUE83" s="53"/>
      <c r="NUF83" s="53"/>
      <c r="NUG83" s="53"/>
      <c r="NUH83" s="53"/>
      <c r="NUI83" s="53"/>
      <c r="NUJ83" s="53"/>
      <c r="NUK83" s="53"/>
      <c r="NUL83" s="53"/>
      <c r="NUM83" s="53"/>
      <c r="NUN83" s="53"/>
      <c r="NUO83" s="53"/>
      <c r="NUP83" s="53"/>
      <c r="NUQ83" s="53"/>
      <c r="NUR83" s="53"/>
      <c r="NUS83" s="53"/>
      <c r="NUT83" s="53"/>
      <c r="NUU83" s="53"/>
      <c r="NUV83" s="53"/>
      <c r="NUW83" s="53"/>
      <c r="NUX83" s="53"/>
      <c r="NUY83" s="53"/>
      <c r="NUZ83" s="53"/>
      <c r="NVA83" s="53"/>
      <c r="NVB83" s="53"/>
      <c r="NVC83" s="53"/>
      <c r="NVD83" s="53"/>
      <c r="NVE83" s="53"/>
      <c r="NVF83" s="53"/>
      <c r="NVG83" s="53"/>
      <c r="NVH83" s="53"/>
      <c r="NVI83" s="53"/>
      <c r="NVJ83" s="53"/>
      <c r="NVK83" s="53"/>
      <c r="NVL83" s="53"/>
      <c r="NVM83" s="53"/>
      <c r="NVN83" s="53"/>
      <c r="NVO83" s="53"/>
      <c r="NVP83" s="53"/>
      <c r="NVQ83" s="53"/>
      <c r="NVR83" s="53"/>
      <c r="NVS83" s="53"/>
      <c r="NVT83" s="53"/>
      <c r="NVU83" s="53"/>
      <c r="NVV83" s="53"/>
      <c r="NVW83" s="53"/>
      <c r="NVX83" s="53"/>
      <c r="NVY83" s="53"/>
      <c r="NVZ83" s="53"/>
      <c r="NWA83" s="53"/>
      <c r="NWB83" s="53"/>
      <c r="NWC83" s="53"/>
      <c r="NWD83" s="53"/>
      <c r="NWE83" s="53"/>
      <c r="NWF83" s="53"/>
      <c r="NWG83" s="53"/>
      <c r="NWH83" s="53"/>
      <c r="NWI83" s="53"/>
      <c r="NWJ83" s="53"/>
      <c r="NWK83" s="53"/>
      <c r="NWL83" s="53"/>
      <c r="NWM83" s="53"/>
      <c r="NWN83" s="53"/>
      <c r="NWO83" s="53"/>
      <c r="NWP83" s="53"/>
      <c r="NWQ83" s="53"/>
      <c r="NWR83" s="53"/>
      <c r="NWS83" s="53"/>
      <c r="NWT83" s="53"/>
      <c r="NWU83" s="53"/>
      <c r="NWV83" s="53"/>
      <c r="NWW83" s="53"/>
      <c r="NWX83" s="53"/>
      <c r="NWY83" s="53"/>
      <c r="NWZ83" s="53"/>
      <c r="NXA83" s="53"/>
      <c r="NXB83" s="53"/>
      <c r="NXC83" s="53"/>
      <c r="NXD83" s="53"/>
      <c r="NXE83" s="53"/>
      <c r="NXF83" s="53"/>
      <c r="NXG83" s="53"/>
      <c r="NXH83" s="53"/>
      <c r="NXI83" s="53"/>
      <c r="NXJ83" s="53"/>
      <c r="NXK83" s="53"/>
      <c r="NXL83" s="53"/>
      <c r="NXM83" s="53"/>
      <c r="NXN83" s="53"/>
      <c r="NXO83" s="53"/>
      <c r="NXP83" s="53"/>
      <c r="NXQ83" s="53"/>
      <c r="NXR83" s="53"/>
      <c r="NXS83" s="53"/>
      <c r="NXT83" s="53"/>
      <c r="NXU83" s="53"/>
      <c r="NXV83" s="53"/>
      <c r="NXW83" s="53"/>
      <c r="NXX83" s="53"/>
      <c r="NXY83" s="53"/>
      <c r="NXZ83" s="53"/>
      <c r="NYA83" s="53"/>
      <c r="NYB83" s="53"/>
      <c r="NYC83" s="53"/>
      <c r="NYD83" s="53"/>
      <c r="NYE83" s="53"/>
      <c r="NYF83" s="53"/>
      <c r="NYG83" s="53"/>
      <c r="NYH83" s="53"/>
      <c r="NYI83" s="53"/>
      <c r="NYJ83" s="53"/>
      <c r="NYK83" s="53"/>
      <c r="NYL83" s="53"/>
      <c r="NYM83" s="53"/>
      <c r="NYN83" s="53"/>
      <c r="NYO83" s="53"/>
      <c r="NYP83" s="53"/>
      <c r="NYQ83" s="53"/>
      <c r="NYR83" s="53"/>
      <c r="NYS83" s="53"/>
      <c r="NYT83" s="53"/>
      <c r="NYU83" s="53"/>
      <c r="NYV83" s="53"/>
      <c r="NYW83" s="53"/>
      <c r="NYX83" s="53"/>
      <c r="NYY83" s="53"/>
      <c r="NYZ83" s="53"/>
      <c r="NZA83" s="53"/>
      <c r="NZB83" s="53"/>
      <c r="NZC83" s="53"/>
      <c r="NZD83" s="53"/>
      <c r="NZE83" s="53"/>
      <c r="NZF83" s="53"/>
      <c r="NZG83" s="53"/>
      <c r="NZH83" s="53"/>
      <c r="NZI83" s="53"/>
      <c r="NZJ83" s="53"/>
      <c r="NZK83" s="53"/>
      <c r="NZL83" s="53"/>
      <c r="NZM83" s="53"/>
      <c r="NZN83" s="53"/>
      <c r="NZO83" s="53"/>
      <c r="NZP83" s="53"/>
      <c r="NZQ83" s="53"/>
      <c r="NZR83" s="53"/>
      <c r="NZS83" s="53"/>
      <c r="NZT83" s="53"/>
      <c r="NZU83" s="53"/>
      <c r="NZV83" s="53"/>
      <c r="NZW83" s="53"/>
      <c r="NZX83" s="53"/>
      <c r="NZY83" s="53"/>
      <c r="NZZ83" s="53"/>
      <c r="OAA83" s="53"/>
      <c r="OAB83" s="53"/>
      <c r="OAC83" s="53"/>
      <c r="OAD83" s="53"/>
      <c r="OAE83" s="53"/>
      <c r="OAF83" s="53"/>
      <c r="OAG83" s="53"/>
      <c r="OAH83" s="53"/>
      <c r="OAI83" s="53"/>
      <c r="OAJ83" s="53"/>
      <c r="OAK83" s="53"/>
      <c r="OAL83" s="53"/>
      <c r="OAM83" s="53"/>
      <c r="OAN83" s="53"/>
      <c r="OAO83" s="53"/>
      <c r="OAP83" s="53"/>
      <c r="OAQ83" s="53"/>
      <c r="OAR83" s="53"/>
      <c r="OAS83" s="53"/>
      <c r="OAT83" s="53"/>
      <c r="OAU83" s="53"/>
      <c r="OAV83" s="53"/>
      <c r="OAW83" s="53"/>
      <c r="OAX83" s="53"/>
      <c r="OAY83" s="53"/>
      <c r="OAZ83" s="53"/>
      <c r="OBA83" s="53"/>
      <c r="OBB83" s="53"/>
      <c r="OBC83" s="53"/>
      <c r="OBD83" s="53"/>
      <c r="OBE83" s="53"/>
      <c r="OBF83" s="53"/>
      <c r="OBG83" s="53"/>
      <c r="OBH83" s="53"/>
      <c r="OBI83" s="53"/>
      <c r="OBJ83" s="53"/>
      <c r="OBK83" s="53"/>
      <c r="OBL83" s="53"/>
      <c r="OBM83" s="53"/>
      <c r="OBN83" s="53"/>
      <c r="OBO83" s="53"/>
      <c r="OBP83" s="53"/>
      <c r="OBQ83" s="53"/>
      <c r="OBR83" s="53"/>
      <c r="OBS83" s="53"/>
      <c r="OBT83" s="53"/>
      <c r="OBU83" s="53"/>
      <c r="OBV83" s="53"/>
      <c r="OBW83" s="53"/>
      <c r="OBX83" s="53"/>
      <c r="OBY83" s="53"/>
      <c r="OBZ83" s="53"/>
      <c r="OCA83" s="53"/>
      <c r="OCB83" s="53"/>
      <c r="OCC83" s="53"/>
      <c r="OCD83" s="53"/>
      <c r="OCE83" s="53"/>
      <c r="OCF83" s="53"/>
      <c r="OCG83" s="53"/>
      <c r="OCH83" s="53"/>
      <c r="OCI83" s="53"/>
      <c r="OCJ83" s="53"/>
      <c r="OCK83" s="53"/>
      <c r="OCL83" s="53"/>
      <c r="OCM83" s="53"/>
      <c r="OCN83" s="53"/>
      <c r="OCO83" s="53"/>
      <c r="OCP83" s="53"/>
      <c r="OCQ83" s="53"/>
      <c r="OCR83" s="53"/>
      <c r="OCS83" s="53"/>
      <c r="OCT83" s="53"/>
      <c r="OCU83" s="53"/>
      <c r="OCV83" s="53"/>
      <c r="OCW83" s="53"/>
      <c r="OCX83" s="53"/>
      <c r="OCY83" s="53"/>
      <c r="OCZ83" s="53"/>
      <c r="ODA83" s="53"/>
      <c r="ODB83" s="53"/>
      <c r="ODC83" s="53"/>
      <c r="ODD83" s="53"/>
      <c r="ODE83" s="53"/>
      <c r="ODF83" s="53"/>
      <c r="ODG83" s="53"/>
      <c r="ODH83" s="53"/>
      <c r="ODI83" s="53"/>
      <c r="ODJ83" s="53"/>
      <c r="ODK83" s="53"/>
      <c r="ODL83" s="53"/>
      <c r="ODM83" s="53"/>
      <c r="ODN83" s="53"/>
      <c r="ODO83" s="53"/>
      <c r="ODP83" s="53"/>
      <c r="ODQ83" s="53"/>
      <c r="ODR83" s="53"/>
      <c r="ODS83" s="53"/>
      <c r="ODT83" s="53"/>
      <c r="ODU83" s="53"/>
      <c r="ODV83" s="53"/>
      <c r="ODW83" s="53"/>
      <c r="ODX83" s="53"/>
      <c r="ODY83" s="53"/>
      <c r="ODZ83" s="53"/>
      <c r="OEA83" s="53"/>
      <c r="OEB83" s="53"/>
      <c r="OEC83" s="53"/>
      <c r="OED83" s="53"/>
      <c r="OEE83" s="53"/>
      <c r="OEF83" s="53"/>
      <c r="OEG83" s="53"/>
      <c r="OEH83" s="53"/>
      <c r="OEI83" s="53"/>
      <c r="OEJ83" s="53"/>
      <c r="OEK83" s="53"/>
      <c r="OEL83" s="53"/>
      <c r="OEM83" s="53"/>
      <c r="OEN83" s="53"/>
      <c r="OEO83" s="53"/>
      <c r="OEP83" s="53"/>
      <c r="OEQ83" s="53"/>
      <c r="OER83" s="53"/>
      <c r="OES83" s="53"/>
      <c r="OET83" s="53"/>
      <c r="OEU83" s="53"/>
      <c r="OEV83" s="53"/>
      <c r="OEW83" s="53"/>
      <c r="OEX83" s="53"/>
      <c r="OEY83" s="53"/>
      <c r="OEZ83" s="53"/>
      <c r="OFA83" s="53"/>
      <c r="OFB83" s="53"/>
      <c r="OFC83" s="53"/>
      <c r="OFD83" s="53"/>
      <c r="OFE83" s="53"/>
      <c r="OFF83" s="53"/>
      <c r="OFG83" s="53"/>
      <c r="OFH83" s="53"/>
      <c r="OFI83" s="53"/>
      <c r="OFJ83" s="53"/>
      <c r="OFK83" s="53"/>
      <c r="OFL83" s="53"/>
      <c r="OFM83" s="53"/>
      <c r="OFN83" s="53"/>
      <c r="OFO83" s="53"/>
      <c r="OFP83" s="53"/>
      <c r="OFQ83" s="53"/>
      <c r="OFR83" s="53"/>
      <c r="OFS83" s="53"/>
      <c r="OFT83" s="53"/>
      <c r="OFU83" s="53"/>
      <c r="OFV83" s="53"/>
      <c r="OFW83" s="53"/>
      <c r="OFX83" s="53"/>
      <c r="OFY83" s="53"/>
      <c r="OFZ83" s="53"/>
      <c r="OGA83" s="53"/>
      <c r="OGB83" s="53"/>
      <c r="OGC83" s="53"/>
      <c r="OGD83" s="53"/>
      <c r="OGE83" s="53"/>
      <c r="OGF83" s="53"/>
      <c r="OGG83" s="53"/>
      <c r="OGH83" s="53"/>
      <c r="OGI83" s="53"/>
      <c r="OGJ83" s="53"/>
      <c r="OGK83" s="53"/>
      <c r="OGL83" s="53"/>
      <c r="OGM83" s="53"/>
      <c r="OGN83" s="53"/>
      <c r="OGO83" s="53"/>
      <c r="OGP83" s="53"/>
      <c r="OGQ83" s="53"/>
      <c r="OGR83" s="53"/>
      <c r="OGS83" s="53"/>
      <c r="OGT83" s="53"/>
      <c r="OGU83" s="53"/>
      <c r="OGV83" s="53"/>
      <c r="OGW83" s="53"/>
      <c r="OGX83" s="53"/>
      <c r="OGY83" s="53"/>
      <c r="OGZ83" s="53"/>
      <c r="OHA83" s="53"/>
      <c r="OHB83" s="53"/>
      <c r="OHC83" s="53"/>
      <c r="OHD83" s="53"/>
      <c r="OHE83" s="53"/>
      <c r="OHF83" s="53"/>
      <c r="OHG83" s="53"/>
      <c r="OHH83" s="53"/>
      <c r="OHI83" s="53"/>
      <c r="OHJ83" s="53"/>
      <c r="OHK83" s="53"/>
      <c r="OHL83" s="53"/>
      <c r="OHM83" s="53"/>
      <c r="OHN83" s="53"/>
      <c r="OHO83" s="53"/>
      <c r="OHP83" s="53"/>
      <c r="OHQ83" s="53"/>
      <c r="OHR83" s="53"/>
      <c r="OHS83" s="53"/>
      <c r="OHT83" s="53"/>
      <c r="OHU83" s="53"/>
      <c r="OHV83" s="53"/>
      <c r="OHW83" s="53"/>
      <c r="OHX83" s="53"/>
      <c r="OHY83" s="53"/>
      <c r="OHZ83" s="53"/>
      <c r="OIA83" s="53"/>
      <c r="OIB83" s="53"/>
      <c r="OIC83" s="53"/>
      <c r="OID83" s="53"/>
      <c r="OIE83" s="53"/>
      <c r="OIF83" s="53"/>
      <c r="OIG83" s="53"/>
      <c r="OIH83" s="53"/>
      <c r="OII83" s="53"/>
      <c r="OIJ83" s="53"/>
      <c r="OIK83" s="53"/>
      <c r="OIL83" s="53"/>
      <c r="OIM83" s="53"/>
      <c r="OIN83" s="53"/>
      <c r="OIO83" s="53"/>
      <c r="OIP83" s="53"/>
      <c r="OIQ83" s="53"/>
      <c r="OIR83" s="53"/>
      <c r="OIS83" s="53"/>
      <c r="OIT83" s="53"/>
      <c r="OIU83" s="53"/>
      <c r="OIV83" s="53"/>
      <c r="OIW83" s="53"/>
      <c r="OIX83" s="53"/>
      <c r="OIY83" s="53"/>
      <c r="OIZ83" s="53"/>
      <c r="OJA83" s="53"/>
      <c r="OJB83" s="53"/>
      <c r="OJC83" s="53"/>
      <c r="OJD83" s="53"/>
      <c r="OJE83" s="53"/>
      <c r="OJF83" s="53"/>
      <c r="OJG83" s="53"/>
      <c r="OJH83" s="53"/>
      <c r="OJI83" s="53"/>
      <c r="OJJ83" s="53"/>
      <c r="OJK83" s="53"/>
      <c r="OJL83" s="53"/>
      <c r="OJM83" s="53"/>
      <c r="OJN83" s="53"/>
      <c r="OJO83" s="53"/>
      <c r="OJP83" s="53"/>
      <c r="OJQ83" s="53"/>
      <c r="OJR83" s="53"/>
      <c r="OJS83" s="53"/>
      <c r="OJT83" s="53"/>
      <c r="OJU83" s="53"/>
      <c r="OJV83" s="53"/>
      <c r="OJW83" s="53"/>
      <c r="OJX83" s="53"/>
      <c r="OJY83" s="53"/>
      <c r="OJZ83" s="53"/>
      <c r="OKA83" s="53"/>
      <c r="OKB83" s="53"/>
      <c r="OKC83" s="53"/>
      <c r="OKD83" s="53"/>
      <c r="OKE83" s="53"/>
      <c r="OKF83" s="53"/>
      <c r="OKG83" s="53"/>
      <c r="OKH83" s="53"/>
      <c r="OKI83" s="53"/>
      <c r="OKJ83" s="53"/>
      <c r="OKK83" s="53"/>
      <c r="OKL83" s="53"/>
      <c r="OKM83" s="53"/>
      <c r="OKN83" s="53"/>
      <c r="OKO83" s="53"/>
      <c r="OKP83" s="53"/>
      <c r="OKQ83" s="53"/>
      <c r="OKR83" s="53"/>
      <c r="OKS83" s="53"/>
      <c r="OKT83" s="53"/>
      <c r="OKU83" s="53"/>
      <c r="OKV83" s="53"/>
      <c r="OKW83" s="53"/>
      <c r="OKX83" s="53"/>
      <c r="OKY83" s="53"/>
      <c r="OKZ83" s="53"/>
      <c r="OLA83" s="53"/>
      <c r="OLB83" s="53"/>
      <c r="OLC83" s="53"/>
      <c r="OLD83" s="53"/>
      <c r="OLE83" s="53"/>
      <c r="OLF83" s="53"/>
      <c r="OLG83" s="53"/>
      <c r="OLH83" s="53"/>
      <c r="OLI83" s="53"/>
      <c r="OLJ83" s="53"/>
      <c r="OLK83" s="53"/>
      <c r="OLL83" s="53"/>
      <c r="OLM83" s="53"/>
      <c r="OLN83" s="53"/>
      <c r="OLO83" s="53"/>
      <c r="OLP83" s="53"/>
      <c r="OLQ83" s="53"/>
      <c r="OLR83" s="53"/>
      <c r="OLS83" s="53"/>
      <c r="OLT83" s="53"/>
      <c r="OLU83" s="53"/>
      <c r="OLV83" s="53"/>
      <c r="OLW83" s="53"/>
      <c r="OLX83" s="53"/>
      <c r="OLY83" s="53"/>
      <c r="OLZ83" s="53"/>
      <c r="OMA83" s="53"/>
      <c r="OMB83" s="53"/>
      <c r="OMC83" s="53"/>
      <c r="OMD83" s="53"/>
      <c r="OME83" s="53"/>
      <c r="OMF83" s="53"/>
      <c r="OMG83" s="53"/>
      <c r="OMH83" s="53"/>
      <c r="OMI83" s="53"/>
      <c r="OMJ83" s="53"/>
      <c r="OMK83" s="53"/>
      <c r="OML83" s="53"/>
      <c r="OMM83" s="53"/>
      <c r="OMN83" s="53"/>
      <c r="OMO83" s="53"/>
      <c r="OMP83" s="53"/>
      <c r="OMQ83" s="53"/>
      <c r="OMR83" s="53"/>
      <c r="OMS83" s="53"/>
      <c r="OMT83" s="53"/>
      <c r="OMU83" s="53"/>
      <c r="OMV83" s="53"/>
      <c r="OMW83" s="53"/>
      <c r="OMX83" s="53"/>
      <c r="OMY83" s="53"/>
      <c r="OMZ83" s="53"/>
      <c r="ONA83" s="53"/>
      <c r="ONB83" s="53"/>
      <c r="ONC83" s="53"/>
      <c r="OND83" s="53"/>
      <c r="ONE83" s="53"/>
      <c r="ONF83" s="53"/>
      <c r="ONG83" s="53"/>
      <c r="ONH83" s="53"/>
      <c r="ONI83" s="53"/>
      <c r="ONJ83" s="53"/>
      <c r="ONK83" s="53"/>
      <c r="ONL83" s="53"/>
      <c r="ONM83" s="53"/>
      <c r="ONN83" s="53"/>
      <c r="ONO83" s="53"/>
      <c r="ONP83" s="53"/>
      <c r="ONQ83" s="53"/>
      <c r="ONR83" s="53"/>
      <c r="ONS83" s="53"/>
      <c r="ONT83" s="53"/>
      <c r="ONU83" s="53"/>
      <c r="ONV83" s="53"/>
      <c r="ONW83" s="53"/>
      <c r="ONX83" s="53"/>
      <c r="ONY83" s="53"/>
      <c r="ONZ83" s="53"/>
      <c r="OOA83" s="53"/>
      <c r="OOB83" s="53"/>
      <c r="OOC83" s="53"/>
      <c r="OOD83" s="53"/>
      <c r="OOE83" s="53"/>
      <c r="OOF83" s="53"/>
      <c r="OOG83" s="53"/>
      <c r="OOH83" s="53"/>
      <c r="OOI83" s="53"/>
      <c r="OOJ83" s="53"/>
      <c r="OOK83" s="53"/>
      <c r="OOL83" s="53"/>
      <c r="OOM83" s="53"/>
      <c r="OON83" s="53"/>
      <c r="OOO83" s="53"/>
      <c r="OOP83" s="53"/>
      <c r="OOQ83" s="53"/>
      <c r="OOR83" s="53"/>
      <c r="OOS83" s="53"/>
      <c r="OOT83" s="53"/>
      <c r="OOU83" s="53"/>
      <c r="OOV83" s="53"/>
      <c r="OOW83" s="53"/>
      <c r="OOX83" s="53"/>
      <c r="OOY83" s="53"/>
      <c r="OOZ83" s="53"/>
      <c r="OPA83" s="53"/>
      <c r="OPB83" s="53"/>
      <c r="OPC83" s="53"/>
      <c r="OPD83" s="53"/>
      <c r="OPE83" s="53"/>
      <c r="OPF83" s="53"/>
      <c r="OPG83" s="53"/>
      <c r="OPH83" s="53"/>
      <c r="OPI83" s="53"/>
      <c r="OPJ83" s="53"/>
      <c r="OPK83" s="53"/>
      <c r="OPL83" s="53"/>
      <c r="OPM83" s="53"/>
      <c r="OPN83" s="53"/>
      <c r="OPO83" s="53"/>
      <c r="OPP83" s="53"/>
      <c r="OPQ83" s="53"/>
      <c r="OPR83" s="53"/>
      <c r="OPS83" s="53"/>
      <c r="OPT83" s="53"/>
      <c r="OPU83" s="53"/>
      <c r="OPV83" s="53"/>
      <c r="OPW83" s="53"/>
      <c r="OPX83" s="53"/>
      <c r="OPY83" s="53"/>
      <c r="OPZ83" s="53"/>
      <c r="OQA83" s="53"/>
      <c r="OQB83" s="53"/>
      <c r="OQC83" s="53"/>
      <c r="OQD83" s="53"/>
      <c r="OQE83" s="53"/>
      <c r="OQF83" s="53"/>
      <c r="OQG83" s="53"/>
      <c r="OQH83" s="53"/>
      <c r="OQI83" s="53"/>
      <c r="OQJ83" s="53"/>
      <c r="OQK83" s="53"/>
      <c r="OQL83" s="53"/>
      <c r="OQM83" s="53"/>
      <c r="OQN83" s="53"/>
      <c r="OQO83" s="53"/>
      <c r="OQP83" s="53"/>
      <c r="OQQ83" s="53"/>
      <c r="OQR83" s="53"/>
      <c r="OQS83" s="53"/>
      <c r="OQT83" s="53"/>
      <c r="OQU83" s="53"/>
      <c r="OQV83" s="53"/>
      <c r="OQW83" s="53"/>
      <c r="OQX83" s="53"/>
      <c r="OQY83" s="53"/>
      <c r="OQZ83" s="53"/>
      <c r="ORA83" s="53"/>
      <c r="ORB83" s="53"/>
      <c r="ORC83" s="53"/>
      <c r="ORD83" s="53"/>
      <c r="ORE83" s="53"/>
      <c r="ORF83" s="53"/>
      <c r="ORG83" s="53"/>
      <c r="ORH83" s="53"/>
      <c r="ORI83" s="53"/>
      <c r="ORJ83" s="53"/>
      <c r="ORK83" s="53"/>
      <c r="ORL83" s="53"/>
      <c r="ORM83" s="53"/>
      <c r="ORN83" s="53"/>
      <c r="ORO83" s="53"/>
      <c r="ORP83" s="53"/>
      <c r="ORQ83" s="53"/>
      <c r="ORR83" s="53"/>
      <c r="ORS83" s="53"/>
      <c r="ORT83" s="53"/>
      <c r="ORU83" s="53"/>
      <c r="ORV83" s="53"/>
      <c r="ORW83" s="53"/>
      <c r="ORX83" s="53"/>
      <c r="ORY83" s="53"/>
      <c r="ORZ83" s="53"/>
      <c r="OSA83" s="53"/>
      <c r="OSB83" s="53"/>
      <c r="OSC83" s="53"/>
      <c r="OSD83" s="53"/>
      <c r="OSE83" s="53"/>
      <c r="OSF83" s="53"/>
      <c r="OSG83" s="53"/>
      <c r="OSH83" s="53"/>
      <c r="OSI83" s="53"/>
      <c r="OSJ83" s="53"/>
      <c r="OSK83" s="53"/>
      <c r="OSL83" s="53"/>
      <c r="OSM83" s="53"/>
      <c r="OSN83" s="53"/>
      <c r="OSO83" s="53"/>
      <c r="OSP83" s="53"/>
      <c r="OSQ83" s="53"/>
      <c r="OSR83" s="53"/>
      <c r="OSS83" s="53"/>
      <c r="OST83" s="53"/>
      <c r="OSU83" s="53"/>
      <c r="OSV83" s="53"/>
      <c r="OSW83" s="53"/>
      <c r="OSX83" s="53"/>
      <c r="OSY83" s="53"/>
      <c r="OSZ83" s="53"/>
      <c r="OTA83" s="53"/>
      <c r="OTB83" s="53"/>
      <c r="OTC83" s="53"/>
      <c r="OTD83" s="53"/>
      <c r="OTE83" s="53"/>
      <c r="OTF83" s="53"/>
      <c r="OTG83" s="53"/>
      <c r="OTH83" s="53"/>
      <c r="OTI83" s="53"/>
      <c r="OTJ83" s="53"/>
      <c r="OTK83" s="53"/>
      <c r="OTL83" s="53"/>
      <c r="OTM83" s="53"/>
      <c r="OTN83" s="53"/>
      <c r="OTO83" s="53"/>
      <c r="OTP83" s="53"/>
      <c r="OTQ83" s="53"/>
      <c r="OTR83" s="53"/>
      <c r="OTS83" s="53"/>
      <c r="OTT83" s="53"/>
      <c r="OTU83" s="53"/>
      <c r="OTV83" s="53"/>
      <c r="OTW83" s="53"/>
      <c r="OTX83" s="53"/>
      <c r="OTY83" s="53"/>
      <c r="OTZ83" s="53"/>
      <c r="OUA83" s="53"/>
      <c r="OUB83" s="53"/>
      <c r="OUC83" s="53"/>
      <c r="OUD83" s="53"/>
      <c r="OUE83" s="53"/>
      <c r="OUF83" s="53"/>
      <c r="OUG83" s="53"/>
      <c r="OUH83" s="53"/>
      <c r="OUI83" s="53"/>
      <c r="OUJ83" s="53"/>
      <c r="OUK83" s="53"/>
      <c r="OUL83" s="53"/>
      <c r="OUM83" s="53"/>
      <c r="OUN83" s="53"/>
      <c r="OUO83" s="53"/>
      <c r="OUP83" s="53"/>
      <c r="OUQ83" s="53"/>
      <c r="OUR83" s="53"/>
      <c r="OUS83" s="53"/>
      <c r="OUT83" s="53"/>
      <c r="OUU83" s="53"/>
      <c r="OUV83" s="53"/>
      <c r="OUW83" s="53"/>
      <c r="OUX83" s="53"/>
      <c r="OUY83" s="53"/>
      <c r="OUZ83" s="53"/>
      <c r="OVA83" s="53"/>
      <c r="OVB83" s="53"/>
      <c r="OVC83" s="53"/>
      <c r="OVD83" s="53"/>
      <c r="OVE83" s="53"/>
      <c r="OVF83" s="53"/>
      <c r="OVG83" s="53"/>
      <c r="OVH83" s="53"/>
      <c r="OVI83" s="53"/>
      <c r="OVJ83" s="53"/>
      <c r="OVK83" s="53"/>
      <c r="OVL83" s="53"/>
      <c r="OVM83" s="53"/>
      <c r="OVN83" s="53"/>
      <c r="OVO83" s="53"/>
      <c r="OVP83" s="53"/>
      <c r="OVQ83" s="53"/>
      <c r="OVR83" s="53"/>
      <c r="OVS83" s="53"/>
      <c r="OVT83" s="53"/>
      <c r="OVU83" s="53"/>
      <c r="OVV83" s="53"/>
      <c r="OVW83" s="53"/>
      <c r="OVX83" s="53"/>
      <c r="OVY83" s="53"/>
      <c r="OVZ83" s="53"/>
      <c r="OWA83" s="53"/>
      <c r="OWB83" s="53"/>
      <c r="OWC83" s="53"/>
      <c r="OWD83" s="53"/>
      <c r="OWE83" s="53"/>
      <c r="OWF83" s="53"/>
      <c r="OWG83" s="53"/>
      <c r="OWH83" s="53"/>
      <c r="OWI83" s="53"/>
      <c r="OWJ83" s="53"/>
      <c r="OWK83" s="53"/>
      <c r="OWL83" s="53"/>
      <c r="OWM83" s="53"/>
      <c r="OWN83" s="53"/>
      <c r="OWO83" s="53"/>
      <c r="OWP83" s="53"/>
      <c r="OWQ83" s="53"/>
      <c r="OWR83" s="53"/>
      <c r="OWS83" s="53"/>
      <c r="OWT83" s="53"/>
      <c r="OWU83" s="53"/>
      <c r="OWV83" s="53"/>
      <c r="OWW83" s="53"/>
      <c r="OWX83" s="53"/>
      <c r="OWY83" s="53"/>
      <c r="OWZ83" s="53"/>
      <c r="OXA83" s="53"/>
      <c r="OXB83" s="53"/>
      <c r="OXC83" s="53"/>
      <c r="OXD83" s="53"/>
      <c r="OXE83" s="53"/>
      <c r="OXF83" s="53"/>
      <c r="OXG83" s="53"/>
      <c r="OXH83" s="53"/>
      <c r="OXI83" s="53"/>
      <c r="OXJ83" s="53"/>
      <c r="OXK83" s="53"/>
      <c r="OXL83" s="53"/>
      <c r="OXM83" s="53"/>
      <c r="OXN83" s="53"/>
      <c r="OXO83" s="53"/>
      <c r="OXP83" s="53"/>
      <c r="OXQ83" s="53"/>
      <c r="OXR83" s="53"/>
      <c r="OXS83" s="53"/>
      <c r="OXT83" s="53"/>
      <c r="OXU83" s="53"/>
      <c r="OXV83" s="53"/>
      <c r="OXW83" s="53"/>
      <c r="OXX83" s="53"/>
      <c r="OXY83" s="53"/>
      <c r="OXZ83" s="53"/>
      <c r="OYA83" s="53"/>
      <c r="OYB83" s="53"/>
      <c r="OYC83" s="53"/>
      <c r="OYD83" s="53"/>
      <c r="OYE83" s="53"/>
      <c r="OYF83" s="53"/>
      <c r="OYG83" s="53"/>
      <c r="OYH83" s="53"/>
      <c r="OYI83" s="53"/>
      <c r="OYJ83" s="53"/>
      <c r="OYK83" s="53"/>
      <c r="OYL83" s="53"/>
      <c r="OYM83" s="53"/>
      <c r="OYN83" s="53"/>
      <c r="OYO83" s="53"/>
      <c r="OYP83" s="53"/>
      <c r="OYQ83" s="53"/>
      <c r="OYR83" s="53"/>
      <c r="OYS83" s="53"/>
      <c r="OYT83" s="53"/>
      <c r="OYU83" s="53"/>
      <c r="OYV83" s="53"/>
      <c r="OYW83" s="53"/>
      <c r="OYX83" s="53"/>
      <c r="OYY83" s="53"/>
      <c r="OYZ83" s="53"/>
      <c r="OZA83" s="53"/>
      <c r="OZB83" s="53"/>
      <c r="OZC83" s="53"/>
      <c r="OZD83" s="53"/>
      <c r="OZE83" s="53"/>
      <c r="OZF83" s="53"/>
      <c r="OZG83" s="53"/>
      <c r="OZH83" s="53"/>
      <c r="OZI83" s="53"/>
      <c r="OZJ83" s="53"/>
      <c r="OZK83" s="53"/>
      <c r="OZL83" s="53"/>
      <c r="OZM83" s="53"/>
      <c r="OZN83" s="53"/>
      <c r="OZO83" s="53"/>
      <c r="OZP83" s="53"/>
      <c r="OZQ83" s="53"/>
      <c r="OZR83" s="53"/>
      <c r="OZS83" s="53"/>
      <c r="OZT83" s="53"/>
      <c r="OZU83" s="53"/>
      <c r="OZV83" s="53"/>
      <c r="OZW83" s="53"/>
      <c r="OZX83" s="53"/>
      <c r="OZY83" s="53"/>
      <c r="OZZ83" s="53"/>
      <c r="PAA83" s="53"/>
      <c r="PAB83" s="53"/>
      <c r="PAC83" s="53"/>
      <c r="PAD83" s="53"/>
      <c r="PAE83" s="53"/>
      <c r="PAF83" s="53"/>
      <c r="PAG83" s="53"/>
      <c r="PAH83" s="53"/>
      <c r="PAI83" s="53"/>
      <c r="PAJ83" s="53"/>
      <c r="PAK83" s="53"/>
      <c r="PAL83" s="53"/>
      <c r="PAM83" s="53"/>
      <c r="PAN83" s="53"/>
      <c r="PAO83" s="53"/>
      <c r="PAP83" s="53"/>
      <c r="PAQ83" s="53"/>
      <c r="PAR83" s="53"/>
      <c r="PAS83" s="53"/>
      <c r="PAT83" s="53"/>
      <c r="PAU83" s="53"/>
      <c r="PAV83" s="53"/>
      <c r="PAW83" s="53"/>
      <c r="PAX83" s="53"/>
      <c r="PAY83" s="53"/>
      <c r="PAZ83" s="53"/>
      <c r="PBA83" s="53"/>
      <c r="PBB83" s="53"/>
      <c r="PBC83" s="53"/>
      <c r="PBD83" s="53"/>
      <c r="PBE83" s="53"/>
      <c r="PBF83" s="53"/>
      <c r="PBG83" s="53"/>
      <c r="PBH83" s="53"/>
      <c r="PBI83" s="53"/>
      <c r="PBJ83" s="53"/>
      <c r="PBK83" s="53"/>
      <c r="PBL83" s="53"/>
      <c r="PBM83" s="53"/>
      <c r="PBN83" s="53"/>
      <c r="PBO83" s="53"/>
      <c r="PBP83" s="53"/>
      <c r="PBQ83" s="53"/>
      <c r="PBR83" s="53"/>
      <c r="PBS83" s="53"/>
      <c r="PBT83" s="53"/>
      <c r="PBU83" s="53"/>
      <c r="PBV83" s="53"/>
      <c r="PBW83" s="53"/>
      <c r="PBX83" s="53"/>
      <c r="PBY83" s="53"/>
      <c r="PBZ83" s="53"/>
      <c r="PCA83" s="53"/>
      <c r="PCB83" s="53"/>
      <c r="PCC83" s="53"/>
      <c r="PCD83" s="53"/>
      <c r="PCE83" s="53"/>
      <c r="PCF83" s="53"/>
      <c r="PCG83" s="53"/>
      <c r="PCH83" s="53"/>
      <c r="PCI83" s="53"/>
      <c r="PCJ83" s="53"/>
      <c r="PCK83" s="53"/>
      <c r="PCL83" s="53"/>
      <c r="PCM83" s="53"/>
      <c r="PCN83" s="53"/>
      <c r="PCO83" s="53"/>
      <c r="PCP83" s="53"/>
      <c r="PCQ83" s="53"/>
      <c r="PCR83" s="53"/>
      <c r="PCS83" s="53"/>
      <c r="PCT83" s="53"/>
      <c r="PCU83" s="53"/>
      <c r="PCV83" s="53"/>
      <c r="PCW83" s="53"/>
      <c r="PCX83" s="53"/>
      <c r="PCY83" s="53"/>
      <c r="PCZ83" s="53"/>
      <c r="PDA83" s="53"/>
      <c r="PDB83" s="53"/>
      <c r="PDC83" s="53"/>
      <c r="PDD83" s="53"/>
      <c r="PDE83" s="53"/>
      <c r="PDF83" s="53"/>
      <c r="PDG83" s="53"/>
      <c r="PDH83" s="53"/>
      <c r="PDI83" s="53"/>
      <c r="PDJ83" s="53"/>
      <c r="PDK83" s="53"/>
      <c r="PDL83" s="53"/>
      <c r="PDM83" s="53"/>
      <c r="PDN83" s="53"/>
      <c r="PDO83" s="53"/>
      <c r="PDP83" s="53"/>
      <c r="PDQ83" s="53"/>
      <c r="PDR83" s="53"/>
      <c r="PDS83" s="53"/>
      <c r="PDT83" s="53"/>
      <c r="PDU83" s="53"/>
      <c r="PDV83" s="53"/>
      <c r="PDW83" s="53"/>
      <c r="PDX83" s="53"/>
      <c r="PDY83" s="53"/>
      <c r="PDZ83" s="53"/>
      <c r="PEA83" s="53"/>
      <c r="PEB83" s="53"/>
      <c r="PEC83" s="53"/>
      <c r="PED83" s="53"/>
      <c r="PEE83" s="53"/>
      <c r="PEF83" s="53"/>
      <c r="PEG83" s="53"/>
      <c r="PEH83" s="53"/>
      <c r="PEI83" s="53"/>
      <c r="PEJ83" s="53"/>
      <c r="PEK83" s="53"/>
      <c r="PEL83" s="53"/>
      <c r="PEM83" s="53"/>
      <c r="PEN83" s="53"/>
      <c r="PEO83" s="53"/>
      <c r="PEP83" s="53"/>
      <c r="PEQ83" s="53"/>
      <c r="PER83" s="53"/>
      <c r="PES83" s="53"/>
      <c r="PET83" s="53"/>
      <c r="PEU83" s="53"/>
      <c r="PEV83" s="53"/>
      <c r="PEW83" s="53"/>
      <c r="PEX83" s="53"/>
      <c r="PEY83" s="53"/>
      <c r="PEZ83" s="53"/>
      <c r="PFA83" s="53"/>
      <c r="PFB83" s="53"/>
      <c r="PFC83" s="53"/>
      <c r="PFD83" s="53"/>
      <c r="PFE83" s="53"/>
      <c r="PFF83" s="53"/>
      <c r="PFG83" s="53"/>
      <c r="PFH83" s="53"/>
      <c r="PFI83" s="53"/>
      <c r="PFJ83" s="53"/>
      <c r="PFK83" s="53"/>
      <c r="PFL83" s="53"/>
      <c r="PFM83" s="53"/>
      <c r="PFN83" s="53"/>
      <c r="PFO83" s="53"/>
      <c r="PFP83" s="53"/>
      <c r="PFQ83" s="53"/>
      <c r="PFR83" s="53"/>
      <c r="PFS83" s="53"/>
      <c r="PFT83" s="53"/>
      <c r="PFU83" s="53"/>
      <c r="PFV83" s="53"/>
      <c r="PFW83" s="53"/>
      <c r="PFX83" s="53"/>
      <c r="PFY83" s="53"/>
      <c r="PFZ83" s="53"/>
      <c r="PGA83" s="53"/>
      <c r="PGB83" s="53"/>
      <c r="PGC83" s="53"/>
      <c r="PGD83" s="53"/>
      <c r="PGE83" s="53"/>
      <c r="PGF83" s="53"/>
      <c r="PGG83" s="53"/>
      <c r="PGH83" s="53"/>
      <c r="PGI83" s="53"/>
      <c r="PGJ83" s="53"/>
      <c r="PGK83" s="53"/>
      <c r="PGL83" s="53"/>
      <c r="PGM83" s="53"/>
      <c r="PGN83" s="53"/>
      <c r="PGO83" s="53"/>
      <c r="PGP83" s="53"/>
      <c r="PGQ83" s="53"/>
      <c r="PGR83" s="53"/>
      <c r="PGS83" s="53"/>
      <c r="PGT83" s="53"/>
      <c r="PGU83" s="53"/>
      <c r="PGV83" s="53"/>
      <c r="PGW83" s="53"/>
      <c r="PGX83" s="53"/>
      <c r="PGY83" s="53"/>
      <c r="PGZ83" s="53"/>
      <c r="PHA83" s="53"/>
      <c r="PHB83" s="53"/>
      <c r="PHC83" s="53"/>
      <c r="PHD83" s="53"/>
      <c r="PHE83" s="53"/>
      <c r="PHF83" s="53"/>
      <c r="PHG83" s="53"/>
      <c r="PHH83" s="53"/>
      <c r="PHI83" s="53"/>
      <c r="PHJ83" s="53"/>
      <c r="PHK83" s="53"/>
      <c r="PHL83" s="53"/>
      <c r="PHM83" s="53"/>
      <c r="PHN83" s="53"/>
      <c r="PHO83" s="53"/>
      <c r="PHP83" s="53"/>
      <c r="PHQ83" s="53"/>
      <c r="PHR83" s="53"/>
      <c r="PHS83" s="53"/>
      <c r="PHT83" s="53"/>
      <c r="PHU83" s="53"/>
      <c r="PHV83" s="53"/>
      <c r="PHW83" s="53"/>
      <c r="PHX83" s="53"/>
      <c r="PHY83" s="53"/>
      <c r="PHZ83" s="53"/>
      <c r="PIA83" s="53"/>
      <c r="PIB83" s="53"/>
      <c r="PIC83" s="53"/>
      <c r="PID83" s="53"/>
      <c r="PIE83" s="53"/>
      <c r="PIF83" s="53"/>
      <c r="PIG83" s="53"/>
      <c r="PIH83" s="53"/>
      <c r="PII83" s="53"/>
      <c r="PIJ83" s="53"/>
      <c r="PIK83" s="53"/>
      <c r="PIL83" s="53"/>
      <c r="PIM83" s="53"/>
      <c r="PIN83" s="53"/>
      <c r="PIO83" s="53"/>
      <c r="PIP83" s="53"/>
      <c r="PIQ83" s="53"/>
      <c r="PIR83" s="53"/>
      <c r="PIS83" s="53"/>
      <c r="PIT83" s="53"/>
      <c r="PIU83" s="53"/>
      <c r="PIV83" s="53"/>
      <c r="PIW83" s="53"/>
      <c r="PIX83" s="53"/>
      <c r="PIY83" s="53"/>
      <c r="PIZ83" s="53"/>
      <c r="PJA83" s="53"/>
      <c r="PJB83" s="53"/>
      <c r="PJC83" s="53"/>
      <c r="PJD83" s="53"/>
      <c r="PJE83" s="53"/>
      <c r="PJF83" s="53"/>
      <c r="PJG83" s="53"/>
      <c r="PJH83" s="53"/>
      <c r="PJI83" s="53"/>
      <c r="PJJ83" s="53"/>
      <c r="PJK83" s="53"/>
      <c r="PJL83" s="53"/>
      <c r="PJM83" s="53"/>
      <c r="PJN83" s="53"/>
      <c r="PJO83" s="53"/>
      <c r="PJP83" s="53"/>
      <c r="PJQ83" s="53"/>
      <c r="PJR83" s="53"/>
      <c r="PJS83" s="53"/>
      <c r="PJT83" s="53"/>
      <c r="PJU83" s="53"/>
      <c r="PJV83" s="53"/>
      <c r="PJW83" s="53"/>
      <c r="PJX83" s="53"/>
      <c r="PJY83" s="53"/>
      <c r="PJZ83" s="53"/>
      <c r="PKA83" s="53"/>
      <c r="PKB83" s="53"/>
      <c r="PKC83" s="53"/>
      <c r="PKD83" s="53"/>
      <c r="PKE83" s="53"/>
      <c r="PKF83" s="53"/>
      <c r="PKG83" s="53"/>
      <c r="PKH83" s="53"/>
      <c r="PKI83" s="53"/>
      <c r="PKJ83" s="53"/>
      <c r="PKK83" s="53"/>
      <c r="PKL83" s="53"/>
      <c r="PKM83" s="53"/>
      <c r="PKN83" s="53"/>
      <c r="PKO83" s="53"/>
      <c r="PKP83" s="53"/>
      <c r="PKQ83" s="53"/>
      <c r="PKR83" s="53"/>
      <c r="PKS83" s="53"/>
      <c r="PKT83" s="53"/>
      <c r="PKU83" s="53"/>
      <c r="PKV83" s="53"/>
      <c r="PKW83" s="53"/>
      <c r="PKX83" s="53"/>
      <c r="PKY83" s="53"/>
      <c r="PKZ83" s="53"/>
      <c r="PLA83" s="53"/>
      <c r="PLB83" s="53"/>
      <c r="PLC83" s="53"/>
      <c r="PLD83" s="53"/>
      <c r="PLE83" s="53"/>
      <c r="PLF83" s="53"/>
      <c r="PLG83" s="53"/>
      <c r="PLH83" s="53"/>
      <c r="PLI83" s="53"/>
      <c r="PLJ83" s="53"/>
      <c r="PLK83" s="53"/>
      <c r="PLL83" s="53"/>
      <c r="PLM83" s="53"/>
      <c r="PLN83" s="53"/>
      <c r="PLO83" s="53"/>
      <c r="PLP83" s="53"/>
      <c r="PLQ83" s="53"/>
      <c r="PLR83" s="53"/>
      <c r="PLS83" s="53"/>
      <c r="PLT83" s="53"/>
      <c r="PLU83" s="53"/>
      <c r="PLV83" s="53"/>
      <c r="PLW83" s="53"/>
      <c r="PLX83" s="53"/>
      <c r="PLY83" s="53"/>
      <c r="PLZ83" s="53"/>
      <c r="PMA83" s="53"/>
      <c r="PMB83" s="53"/>
      <c r="PMC83" s="53"/>
      <c r="PMD83" s="53"/>
      <c r="PME83" s="53"/>
      <c r="PMF83" s="53"/>
      <c r="PMG83" s="53"/>
      <c r="PMH83" s="53"/>
      <c r="PMI83" s="53"/>
      <c r="PMJ83" s="53"/>
      <c r="PMK83" s="53"/>
      <c r="PML83" s="53"/>
      <c r="PMM83" s="53"/>
      <c r="PMN83" s="53"/>
      <c r="PMO83" s="53"/>
      <c r="PMP83" s="53"/>
      <c r="PMQ83" s="53"/>
      <c r="PMR83" s="53"/>
      <c r="PMS83" s="53"/>
      <c r="PMT83" s="53"/>
      <c r="PMU83" s="53"/>
      <c r="PMV83" s="53"/>
      <c r="PMW83" s="53"/>
      <c r="PMX83" s="53"/>
      <c r="PMY83" s="53"/>
      <c r="PMZ83" s="53"/>
      <c r="PNA83" s="53"/>
      <c r="PNB83" s="53"/>
      <c r="PNC83" s="53"/>
      <c r="PND83" s="53"/>
      <c r="PNE83" s="53"/>
      <c r="PNF83" s="53"/>
      <c r="PNG83" s="53"/>
      <c r="PNH83" s="53"/>
      <c r="PNI83" s="53"/>
      <c r="PNJ83" s="53"/>
      <c r="PNK83" s="53"/>
      <c r="PNL83" s="53"/>
      <c r="PNM83" s="53"/>
      <c r="PNN83" s="53"/>
      <c r="PNO83" s="53"/>
      <c r="PNP83" s="53"/>
      <c r="PNQ83" s="53"/>
      <c r="PNR83" s="53"/>
      <c r="PNS83" s="53"/>
      <c r="PNT83" s="53"/>
      <c r="PNU83" s="53"/>
      <c r="PNV83" s="53"/>
      <c r="PNW83" s="53"/>
      <c r="PNX83" s="53"/>
      <c r="PNY83" s="53"/>
      <c r="PNZ83" s="53"/>
      <c r="POA83" s="53"/>
      <c r="POB83" s="53"/>
      <c r="POC83" s="53"/>
      <c r="POD83" s="53"/>
      <c r="POE83" s="53"/>
      <c r="POF83" s="53"/>
      <c r="POG83" s="53"/>
      <c r="POH83" s="53"/>
      <c r="POI83" s="53"/>
      <c r="POJ83" s="53"/>
      <c r="POK83" s="53"/>
      <c r="POL83" s="53"/>
      <c r="POM83" s="53"/>
      <c r="PON83" s="53"/>
      <c r="POO83" s="53"/>
      <c r="POP83" s="53"/>
      <c r="POQ83" s="53"/>
      <c r="POR83" s="53"/>
      <c r="POS83" s="53"/>
      <c r="POT83" s="53"/>
      <c r="POU83" s="53"/>
      <c r="POV83" s="53"/>
      <c r="POW83" s="53"/>
      <c r="POX83" s="53"/>
      <c r="POY83" s="53"/>
      <c r="POZ83" s="53"/>
      <c r="PPA83" s="53"/>
      <c r="PPB83" s="53"/>
      <c r="PPC83" s="53"/>
      <c r="PPD83" s="53"/>
      <c r="PPE83" s="53"/>
      <c r="PPF83" s="53"/>
      <c r="PPG83" s="53"/>
      <c r="PPH83" s="53"/>
      <c r="PPI83" s="53"/>
      <c r="PPJ83" s="53"/>
      <c r="PPK83" s="53"/>
      <c r="PPL83" s="53"/>
      <c r="PPM83" s="53"/>
      <c r="PPN83" s="53"/>
      <c r="PPO83" s="53"/>
      <c r="PPP83" s="53"/>
      <c r="PPQ83" s="53"/>
      <c r="PPR83" s="53"/>
      <c r="PPS83" s="53"/>
      <c r="PPT83" s="53"/>
      <c r="PPU83" s="53"/>
      <c r="PPV83" s="53"/>
      <c r="PPW83" s="53"/>
      <c r="PPX83" s="53"/>
      <c r="PPY83" s="53"/>
      <c r="PPZ83" s="53"/>
      <c r="PQA83" s="53"/>
      <c r="PQB83" s="53"/>
      <c r="PQC83" s="53"/>
      <c r="PQD83" s="53"/>
      <c r="PQE83" s="53"/>
      <c r="PQF83" s="53"/>
      <c r="PQG83" s="53"/>
      <c r="PQH83" s="53"/>
      <c r="PQI83" s="53"/>
      <c r="PQJ83" s="53"/>
      <c r="PQK83" s="53"/>
      <c r="PQL83" s="53"/>
      <c r="PQM83" s="53"/>
      <c r="PQN83" s="53"/>
      <c r="PQO83" s="53"/>
      <c r="PQP83" s="53"/>
      <c r="PQQ83" s="53"/>
      <c r="PQR83" s="53"/>
      <c r="PQS83" s="53"/>
      <c r="PQT83" s="53"/>
      <c r="PQU83" s="53"/>
      <c r="PQV83" s="53"/>
      <c r="PQW83" s="53"/>
      <c r="PQX83" s="53"/>
      <c r="PQY83" s="53"/>
      <c r="PQZ83" s="53"/>
      <c r="PRA83" s="53"/>
      <c r="PRB83" s="53"/>
      <c r="PRC83" s="53"/>
      <c r="PRD83" s="53"/>
      <c r="PRE83" s="53"/>
      <c r="PRF83" s="53"/>
      <c r="PRG83" s="53"/>
      <c r="PRH83" s="53"/>
      <c r="PRI83" s="53"/>
      <c r="PRJ83" s="53"/>
      <c r="PRK83" s="53"/>
      <c r="PRL83" s="53"/>
      <c r="PRM83" s="53"/>
      <c r="PRN83" s="53"/>
      <c r="PRO83" s="53"/>
      <c r="PRP83" s="53"/>
      <c r="PRQ83" s="53"/>
      <c r="PRR83" s="53"/>
      <c r="PRS83" s="53"/>
      <c r="PRT83" s="53"/>
      <c r="PRU83" s="53"/>
      <c r="PRV83" s="53"/>
      <c r="PRW83" s="53"/>
      <c r="PRX83" s="53"/>
      <c r="PRY83" s="53"/>
      <c r="PRZ83" s="53"/>
      <c r="PSA83" s="53"/>
      <c r="PSB83" s="53"/>
      <c r="PSC83" s="53"/>
      <c r="PSD83" s="53"/>
      <c r="PSE83" s="53"/>
      <c r="PSF83" s="53"/>
      <c r="PSG83" s="53"/>
      <c r="PSH83" s="53"/>
      <c r="PSI83" s="53"/>
      <c r="PSJ83" s="53"/>
      <c r="PSK83" s="53"/>
      <c r="PSL83" s="53"/>
      <c r="PSM83" s="53"/>
      <c r="PSN83" s="53"/>
      <c r="PSO83" s="53"/>
      <c r="PSP83" s="53"/>
      <c r="PSQ83" s="53"/>
      <c r="PSR83" s="53"/>
      <c r="PSS83" s="53"/>
      <c r="PST83" s="53"/>
      <c r="PSU83" s="53"/>
      <c r="PSV83" s="53"/>
      <c r="PSW83" s="53"/>
      <c r="PSX83" s="53"/>
      <c r="PSY83" s="53"/>
      <c r="PSZ83" s="53"/>
      <c r="PTA83" s="53"/>
      <c r="PTB83" s="53"/>
      <c r="PTC83" s="53"/>
      <c r="PTD83" s="53"/>
      <c r="PTE83" s="53"/>
      <c r="PTF83" s="53"/>
      <c r="PTG83" s="53"/>
      <c r="PTH83" s="53"/>
      <c r="PTI83" s="53"/>
      <c r="PTJ83" s="53"/>
      <c r="PTK83" s="53"/>
      <c r="PTL83" s="53"/>
      <c r="PTM83" s="53"/>
      <c r="PTN83" s="53"/>
      <c r="PTO83" s="53"/>
      <c r="PTP83" s="53"/>
      <c r="PTQ83" s="53"/>
      <c r="PTR83" s="53"/>
      <c r="PTS83" s="53"/>
      <c r="PTT83" s="53"/>
      <c r="PTU83" s="53"/>
      <c r="PTV83" s="53"/>
      <c r="PTW83" s="53"/>
      <c r="PTX83" s="53"/>
      <c r="PTY83" s="53"/>
      <c r="PTZ83" s="53"/>
      <c r="PUA83" s="53"/>
      <c r="PUB83" s="53"/>
      <c r="PUC83" s="53"/>
      <c r="PUD83" s="53"/>
      <c r="PUE83" s="53"/>
      <c r="PUF83" s="53"/>
      <c r="PUG83" s="53"/>
      <c r="PUH83" s="53"/>
      <c r="PUI83" s="53"/>
      <c r="PUJ83" s="53"/>
      <c r="PUK83" s="53"/>
      <c r="PUL83" s="53"/>
      <c r="PUM83" s="53"/>
      <c r="PUN83" s="53"/>
      <c r="PUO83" s="53"/>
      <c r="PUP83" s="53"/>
      <c r="PUQ83" s="53"/>
      <c r="PUR83" s="53"/>
      <c r="PUS83" s="53"/>
      <c r="PUT83" s="53"/>
      <c r="PUU83" s="53"/>
      <c r="PUV83" s="53"/>
      <c r="PUW83" s="53"/>
      <c r="PUX83" s="53"/>
      <c r="PUY83" s="53"/>
      <c r="PUZ83" s="53"/>
      <c r="PVA83" s="53"/>
      <c r="PVB83" s="53"/>
      <c r="PVC83" s="53"/>
      <c r="PVD83" s="53"/>
      <c r="PVE83" s="53"/>
      <c r="PVF83" s="53"/>
      <c r="PVG83" s="53"/>
      <c r="PVH83" s="53"/>
      <c r="PVI83" s="53"/>
      <c r="PVJ83" s="53"/>
      <c r="PVK83" s="53"/>
      <c r="PVL83" s="53"/>
      <c r="PVM83" s="53"/>
      <c r="PVN83" s="53"/>
      <c r="PVO83" s="53"/>
      <c r="PVP83" s="53"/>
      <c r="PVQ83" s="53"/>
      <c r="PVR83" s="53"/>
      <c r="PVS83" s="53"/>
      <c r="PVT83" s="53"/>
      <c r="PVU83" s="53"/>
      <c r="PVV83" s="53"/>
      <c r="PVW83" s="53"/>
      <c r="PVX83" s="53"/>
      <c r="PVY83" s="53"/>
      <c r="PVZ83" s="53"/>
      <c r="PWA83" s="53"/>
      <c r="PWB83" s="53"/>
      <c r="PWC83" s="53"/>
      <c r="PWD83" s="53"/>
      <c r="PWE83" s="53"/>
      <c r="PWF83" s="53"/>
      <c r="PWG83" s="53"/>
      <c r="PWH83" s="53"/>
      <c r="PWI83" s="53"/>
      <c r="PWJ83" s="53"/>
      <c r="PWK83" s="53"/>
      <c r="PWL83" s="53"/>
      <c r="PWM83" s="53"/>
      <c r="PWN83" s="53"/>
      <c r="PWO83" s="53"/>
      <c r="PWP83" s="53"/>
      <c r="PWQ83" s="53"/>
      <c r="PWR83" s="53"/>
      <c r="PWS83" s="53"/>
      <c r="PWT83" s="53"/>
      <c r="PWU83" s="53"/>
      <c r="PWV83" s="53"/>
      <c r="PWW83" s="53"/>
      <c r="PWX83" s="53"/>
      <c r="PWY83" s="53"/>
      <c r="PWZ83" s="53"/>
      <c r="PXA83" s="53"/>
      <c r="PXB83" s="53"/>
      <c r="PXC83" s="53"/>
      <c r="PXD83" s="53"/>
      <c r="PXE83" s="53"/>
      <c r="PXF83" s="53"/>
      <c r="PXG83" s="53"/>
      <c r="PXH83" s="53"/>
      <c r="PXI83" s="53"/>
      <c r="PXJ83" s="53"/>
      <c r="PXK83" s="53"/>
      <c r="PXL83" s="53"/>
      <c r="PXM83" s="53"/>
      <c r="PXN83" s="53"/>
      <c r="PXO83" s="53"/>
      <c r="PXP83" s="53"/>
      <c r="PXQ83" s="53"/>
      <c r="PXR83" s="53"/>
      <c r="PXS83" s="53"/>
      <c r="PXT83" s="53"/>
      <c r="PXU83" s="53"/>
      <c r="PXV83" s="53"/>
      <c r="PXW83" s="53"/>
      <c r="PXX83" s="53"/>
      <c r="PXY83" s="53"/>
      <c r="PXZ83" s="53"/>
      <c r="PYA83" s="53"/>
      <c r="PYB83" s="53"/>
      <c r="PYC83" s="53"/>
      <c r="PYD83" s="53"/>
      <c r="PYE83" s="53"/>
      <c r="PYF83" s="53"/>
      <c r="PYG83" s="53"/>
      <c r="PYH83" s="53"/>
      <c r="PYI83" s="53"/>
      <c r="PYJ83" s="53"/>
      <c r="PYK83" s="53"/>
      <c r="PYL83" s="53"/>
      <c r="PYM83" s="53"/>
      <c r="PYN83" s="53"/>
      <c r="PYO83" s="53"/>
      <c r="PYP83" s="53"/>
      <c r="PYQ83" s="53"/>
      <c r="PYR83" s="53"/>
      <c r="PYS83" s="53"/>
      <c r="PYT83" s="53"/>
      <c r="PYU83" s="53"/>
      <c r="PYV83" s="53"/>
      <c r="PYW83" s="53"/>
      <c r="PYX83" s="53"/>
      <c r="PYY83" s="53"/>
      <c r="PYZ83" s="53"/>
      <c r="PZA83" s="53"/>
      <c r="PZB83" s="53"/>
      <c r="PZC83" s="53"/>
      <c r="PZD83" s="53"/>
      <c r="PZE83" s="53"/>
      <c r="PZF83" s="53"/>
      <c r="PZG83" s="53"/>
      <c r="PZH83" s="53"/>
      <c r="PZI83" s="53"/>
      <c r="PZJ83" s="53"/>
      <c r="PZK83" s="53"/>
      <c r="PZL83" s="53"/>
      <c r="PZM83" s="53"/>
      <c r="PZN83" s="53"/>
      <c r="PZO83" s="53"/>
      <c r="PZP83" s="53"/>
      <c r="PZQ83" s="53"/>
      <c r="PZR83" s="53"/>
      <c r="PZS83" s="53"/>
      <c r="PZT83" s="53"/>
      <c r="PZU83" s="53"/>
      <c r="PZV83" s="53"/>
      <c r="PZW83" s="53"/>
      <c r="PZX83" s="53"/>
      <c r="PZY83" s="53"/>
      <c r="PZZ83" s="53"/>
      <c r="QAA83" s="53"/>
      <c r="QAB83" s="53"/>
      <c r="QAC83" s="53"/>
      <c r="QAD83" s="53"/>
      <c r="QAE83" s="53"/>
      <c r="QAF83" s="53"/>
      <c r="QAG83" s="53"/>
      <c r="QAH83" s="53"/>
      <c r="QAI83" s="53"/>
      <c r="QAJ83" s="53"/>
      <c r="QAK83" s="53"/>
      <c r="QAL83" s="53"/>
      <c r="QAM83" s="53"/>
      <c r="QAN83" s="53"/>
      <c r="QAO83" s="53"/>
      <c r="QAP83" s="53"/>
      <c r="QAQ83" s="53"/>
      <c r="QAR83" s="53"/>
      <c r="QAS83" s="53"/>
      <c r="QAT83" s="53"/>
      <c r="QAU83" s="53"/>
      <c r="QAV83" s="53"/>
      <c r="QAW83" s="53"/>
      <c r="QAX83" s="53"/>
      <c r="QAY83" s="53"/>
      <c r="QAZ83" s="53"/>
      <c r="QBA83" s="53"/>
      <c r="QBB83" s="53"/>
      <c r="QBC83" s="53"/>
      <c r="QBD83" s="53"/>
      <c r="QBE83" s="53"/>
      <c r="QBF83" s="53"/>
      <c r="QBG83" s="53"/>
      <c r="QBH83" s="53"/>
      <c r="QBI83" s="53"/>
      <c r="QBJ83" s="53"/>
      <c r="QBK83" s="53"/>
      <c r="QBL83" s="53"/>
      <c r="QBM83" s="53"/>
      <c r="QBN83" s="53"/>
      <c r="QBO83" s="53"/>
      <c r="QBP83" s="53"/>
      <c r="QBQ83" s="53"/>
      <c r="QBR83" s="53"/>
      <c r="QBS83" s="53"/>
      <c r="QBT83" s="53"/>
      <c r="QBU83" s="53"/>
      <c r="QBV83" s="53"/>
      <c r="QBW83" s="53"/>
      <c r="QBX83" s="53"/>
      <c r="QBY83" s="53"/>
      <c r="QBZ83" s="53"/>
      <c r="QCA83" s="53"/>
      <c r="QCB83" s="53"/>
      <c r="QCC83" s="53"/>
      <c r="QCD83" s="53"/>
      <c r="QCE83" s="53"/>
      <c r="QCF83" s="53"/>
      <c r="QCG83" s="53"/>
      <c r="QCH83" s="53"/>
      <c r="QCI83" s="53"/>
      <c r="QCJ83" s="53"/>
      <c r="QCK83" s="53"/>
      <c r="QCL83" s="53"/>
      <c r="QCM83" s="53"/>
      <c r="QCN83" s="53"/>
      <c r="QCO83" s="53"/>
      <c r="QCP83" s="53"/>
      <c r="QCQ83" s="53"/>
      <c r="QCR83" s="53"/>
      <c r="QCS83" s="53"/>
      <c r="QCT83" s="53"/>
      <c r="QCU83" s="53"/>
      <c r="QCV83" s="53"/>
      <c r="QCW83" s="53"/>
      <c r="QCX83" s="53"/>
      <c r="QCY83" s="53"/>
      <c r="QCZ83" s="53"/>
      <c r="QDA83" s="53"/>
      <c r="QDB83" s="53"/>
      <c r="QDC83" s="53"/>
      <c r="QDD83" s="53"/>
      <c r="QDE83" s="53"/>
      <c r="QDF83" s="53"/>
      <c r="QDG83" s="53"/>
      <c r="QDH83" s="53"/>
      <c r="QDI83" s="53"/>
      <c r="QDJ83" s="53"/>
      <c r="QDK83" s="53"/>
      <c r="QDL83" s="53"/>
      <c r="QDM83" s="53"/>
      <c r="QDN83" s="53"/>
      <c r="QDO83" s="53"/>
      <c r="QDP83" s="53"/>
      <c r="QDQ83" s="53"/>
      <c r="QDR83" s="53"/>
      <c r="QDS83" s="53"/>
      <c r="QDT83" s="53"/>
      <c r="QDU83" s="53"/>
      <c r="QDV83" s="53"/>
      <c r="QDW83" s="53"/>
      <c r="QDX83" s="53"/>
      <c r="QDY83" s="53"/>
      <c r="QDZ83" s="53"/>
      <c r="QEA83" s="53"/>
      <c r="QEB83" s="53"/>
      <c r="QEC83" s="53"/>
      <c r="QED83" s="53"/>
      <c r="QEE83" s="53"/>
      <c r="QEF83" s="53"/>
      <c r="QEG83" s="53"/>
      <c r="QEH83" s="53"/>
      <c r="QEI83" s="53"/>
      <c r="QEJ83" s="53"/>
      <c r="QEK83" s="53"/>
      <c r="QEL83" s="53"/>
      <c r="QEM83" s="53"/>
      <c r="QEN83" s="53"/>
      <c r="QEO83" s="53"/>
      <c r="QEP83" s="53"/>
      <c r="QEQ83" s="53"/>
      <c r="QER83" s="53"/>
      <c r="QES83" s="53"/>
      <c r="QET83" s="53"/>
      <c r="QEU83" s="53"/>
      <c r="QEV83" s="53"/>
      <c r="QEW83" s="53"/>
      <c r="QEX83" s="53"/>
      <c r="QEY83" s="53"/>
      <c r="QEZ83" s="53"/>
      <c r="QFA83" s="53"/>
      <c r="QFB83" s="53"/>
      <c r="QFC83" s="53"/>
      <c r="QFD83" s="53"/>
      <c r="QFE83" s="53"/>
      <c r="QFF83" s="53"/>
      <c r="QFG83" s="53"/>
      <c r="QFH83" s="53"/>
      <c r="QFI83" s="53"/>
      <c r="QFJ83" s="53"/>
      <c r="QFK83" s="53"/>
      <c r="QFL83" s="53"/>
      <c r="QFM83" s="53"/>
      <c r="QFN83" s="53"/>
      <c r="QFO83" s="53"/>
      <c r="QFP83" s="53"/>
      <c r="QFQ83" s="53"/>
      <c r="QFR83" s="53"/>
      <c r="QFS83" s="53"/>
      <c r="QFT83" s="53"/>
      <c r="QFU83" s="53"/>
      <c r="QFV83" s="53"/>
      <c r="QFW83" s="53"/>
      <c r="QFX83" s="53"/>
      <c r="QFY83" s="53"/>
      <c r="QFZ83" s="53"/>
      <c r="QGA83" s="53"/>
      <c r="QGB83" s="53"/>
      <c r="QGC83" s="53"/>
      <c r="QGD83" s="53"/>
      <c r="QGE83" s="53"/>
      <c r="QGF83" s="53"/>
      <c r="QGG83" s="53"/>
      <c r="QGH83" s="53"/>
      <c r="QGI83" s="53"/>
      <c r="QGJ83" s="53"/>
      <c r="QGK83" s="53"/>
      <c r="QGL83" s="53"/>
      <c r="QGM83" s="53"/>
      <c r="QGN83" s="53"/>
      <c r="QGO83" s="53"/>
      <c r="QGP83" s="53"/>
      <c r="QGQ83" s="53"/>
      <c r="QGR83" s="53"/>
      <c r="QGS83" s="53"/>
      <c r="QGT83" s="53"/>
      <c r="QGU83" s="53"/>
      <c r="QGV83" s="53"/>
      <c r="QGW83" s="53"/>
      <c r="QGX83" s="53"/>
      <c r="QGY83" s="53"/>
      <c r="QGZ83" s="53"/>
      <c r="QHA83" s="53"/>
      <c r="QHB83" s="53"/>
      <c r="QHC83" s="53"/>
      <c r="QHD83" s="53"/>
      <c r="QHE83" s="53"/>
      <c r="QHF83" s="53"/>
      <c r="QHG83" s="53"/>
      <c r="QHH83" s="53"/>
      <c r="QHI83" s="53"/>
      <c r="QHJ83" s="53"/>
      <c r="QHK83" s="53"/>
      <c r="QHL83" s="53"/>
      <c r="QHM83" s="53"/>
      <c r="QHN83" s="53"/>
      <c r="QHO83" s="53"/>
      <c r="QHP83" s="53"/>
      <c r="QHQ83" s="53"/>
      <c r="QHR83" s="53"/>
      <c r="QHS83" s="53"/>
      <c r="QHT83" s="53"/>
      <c r="QHU83" s="53"/>
      <c r="QHV83" s="53"/>
      <c r="QHW83" s="53"/>
      <c r="QHX83" s="53"/>
      <c r="QHY83" s="53"/>
      <c r="QHZ83" s="53"/>
      <c r="QIA83" s="53"/>
      <c r="QIB83" s="53"/>
      <c r="QIC83" s="53"/>
      <c r="QID83" s="53"/>
      <c r="QIE83" s="53"/>
      <c r="QIF83" s="53"/>
      <c r="QIG83" s="53"/>
      <c r="QIH83" s="53"/>
      <c r="QII83" s="53"/>
      <c r="QIJ83" s="53"/>
      <c r="QIK83" s="53"/>
      <c r="QIL83" s="53"/>
      <c r="QIM83" s="53"/>
      <c r="QIN83" s="53"/>
      <c r="QIO83" s="53"/>
      <c r="QIP83" s="53"/>
      <c r="QIQ83" s="53"/>
      <c r="QIR83" s="53"/>
      <c r="QIS83" s="53"/>
      <c r="QIT83" s="53"/>
      <c r="QIU83" s="53"/>
      <c r="QIV83" s="53"/>
      <c r="QIW83" s="53"/>
      <c r="QIX83" s="53"/>
      <c r="QIY83" s="53"/>
      <c r="QIZ83" s="53"/>
      <c r="QJA83" s="53"/>
      <c r="QJB83" s="53"/>
      <c r="QJC83" s="53"/>
      <c r="QJD83" s="53"/>
      <c r="QJE83" s="53"/>
      <c r="QJF83" s="53"/>
      <c r="QJG83" s="53"/>
      <c r="QJH83" s="53"/>
      <c r="QJI83" s="53"/>
      <c r="QJJ83" s="53"/>
      <c r="QJK83" s="53"/>
      <c r="QJL83" s="53"/>
      <c r="QJM83" s="53"/>
      <c r="QJN83" s="53"/>
      <c r="QJO83" s="53"/>
      <c r="QJP83" s="53"/>
      <c r="QJQ83" s="53"/>
      <c r="QJR83" s="53"/>
      <c r="QJS83" s="53"/>
      <c r="QJT83" s="53"/>
      <c r="QJU83" s="53"/>
      <c r="QJV83" s="53"/>
      <c r="QJW83" s="53"/>
      <c r="QJX83" s="53"/>
      <c r="QJY83" s="53"/>
      <c r="QJZ83" s="53"/>
      <c r="QKA83" s="53"/>
      <c r="QKB83" s="53"/>
      <c r="QKC83" s="53"/>
      <c r="QKD83" s="53"/>
      <c r="QKE83" s="53"/>
      <c r="QKF83" s="53"/>
      <c r="QKG83" s="53"/>
      <c r="QKH83" s="53"/>
      <c r="QKI83" s="53"/>
      <c r="QKJ83" s="53"/>
      <c r="QKK83" s="53"/>
      <c r="QKL83" s="53"/>
      <c r="QKM83" s="53"/>
      <c r="QKN83" s="53"/>
      <c r="QKO83" s="53"/>
      <c r="QKP83" s="53"/>
      <c r="QKQ83" s="53"/>
      <c r="QKR83" s="53"/>
      <c r="QKS83" s="53"/>
      <c r="QKT83" s="53"/>
      <c r="QKU83" s="53"/>
      <c r="QKV83" s="53"/>
      <c r="QKW83" s="53"/>
      <c r="QKX83" s="53"/>
      <c r="QKY83" s="53"/>
      <c r="QKZ83" s="53"/>
      <c r="QLA83" s="53"/>
      <c r="QLB83" s="53"/>
      <c r="QLC83" s="53"/>
      <c r="QLD83" s="53"/>
      <c r="QLE83" s="53"/>
      <c r="QLF83" s="53"/>
      <c r="QLG83" s="53"/>
      <c r="QLH83" s="53"/>
      <c r="QLI83" s="53"/>
      <c r="QLJ83" s="53"/>
      <c r="QLK83" s="53"/>
      <c r="QLL83" s="53"/>
      <c r="QLM83" s="53"/>
      <c r="QLN83" s="53"/>
      <c r="QLO83" s="53"/>
      <c r="QLP83" s="53"/>
      <c r="QLQ83" s="53"/>
      <c r="QLR83" s="53"/>
      <c r="QLS83" s="53"/>
      <c r="QLT83" s="53"/>
      <c r="QLU83" s="53"/>
      <c r="QLV83" s="53"/>
      <c r="QLW83" s="53"/>
      <c r="QLX83" s="53"/>
      <c r="QLY83" s="53"/>
      <c r="QLZ83" s="53"/>
      <c r="QMA83" s="53"/>
      <c r="QMB83" s="53"/>
      <c r="QMC83" s="53"/>
      <c r="QMD83" s="53"/>
      <c r="QME83" s="53"/>
      <c r="QMF83" s="53"/>
      <c r="QMG83" s="53"/>
      <c r="QMH83" s="53"/>
      <c r="QMI83" s="53"/>
      <c r="QMJ83" s="53"/>
      <c r="QMK83" s="53"/>
      <c r="QML83" s="53"/>
      <c r="QMM83" s="53"/>
      <c r="QMN83" s="53"/>
      <c r="QMO83" s="53"/>
      <c r="QMP83" s="53"/>
      <c r="QMQ83" s="53"/>
      <c r="QMR83" s="53"/>
      <c r="QMS83" s="53"/>
      <c r="QMT83" s="53"/>
      <c r="QMU83" s="53"/>
      <c r="QMV83" s="53"/>
      <c r="QMW83" s="53"/>
      <c r="QMX83" s="53"/>
      <c r="QMY83" s="53"/>
      <c r="QMZ83" s="53"/>
      <c r="QNA83" s="53"/>
      <c r="QNB83" s="53"/>
      <c r="QNC83" s="53"/>
      <c r="QND83" s="53"/>
      <c r="QNE83" s="53"/>
      <c r="QNF83" s="53"/>
      <c r="QNG83" s="53"/>
      <c r="QNH83" s="53"/>
      <c r="QNI83" s="53"/>
      <c r="QNJ83" s="53"/>
      <c r="QNK83" s="53"/>
      <c r="QNL83" s="53"/>
      <c r="QNM83" s="53"/>
      <c r="QNN83" s="53"/>
      <c r="QNO83" s="53"/>
      <c r="QNP83" s="53"/>
      <c r="QNQ83" s="53"/>
      <c r="QNR83" s="53"/>
      <c r="QNS83" s="53"/>
      <c r="QNT83" s="53"/>
      <c r="QNU83" s="53"/>
      <c r="QNV83" s="53"/>
      <c r="QNW83" s="53"/>
      <c r="QNX83" s="53"/>
      <c r="QNY83" s="53"/>
      <c r="QNZ83" s="53"/>
      <c r="QOA83" s="53"/>
      <c r="QOB83" s="53"/>
      <c r="QOC83" s="53"/>
      <c r="QOD83" s="53"/>
      <c r="QOE83" s="53"/>
      <c r="QOF83" s="53"/>
      <c r="QOG83" s="53"/>
      <c r="QOH83" s="53"/>
      <c r="QOI83" s="53"/>
      <c r="QOJ83" s="53"/>
      <c r="QOK83" s="53"/>
      <c r="QOL83" s="53"/>
      <c r="QOM83" s="53"/>
      <c r="QON83" s="53"/>
      <c r="QOO83" s="53"/>
      <c r="QOP83" s="53"/>
      <c r="QOQ83" s="53"/>
      <c r="QOR83" s="53"/>
      <c r="QOS83" s="53"/>
      <c r="QOT83" s="53"/>
      <c r="QOU83" s="53"/>
      <c r="QOV83" s="53"/>
      <c r="QOW83" s="53"/>
      <c r="QOX83" s="53"/>
      <c r="QOY83" s="53"/>
      <c r="QOZ83" s="53"/>
      <c r="QPA83" s="53"/>
      <c r="QPB83" s="53"/>
      <c r="QPC83" s="53"/>
      <c r="QPD83" s="53"/>
      <c r="QPE83" s="53"/>
      <c r="QPF83" s="53"/>
      <c r="QPG83" s="53"/>
      <c r="QPH83" s="53"/>
      <c r="QPI83" s="53"/>
      <c r="QPJ83" s="53"/>
      <c r="QPK83" s="53"/>
      <c r="QPL83" s="53"/>
      <c r="QPM83" s="53"/>
      <c r="QPN83" s="53"/>
      <c r="QPO83" s="53"/>
      <c r="QPP83" s="53"/>
      <c r="QPQ83" s="53"/>
      <c r="QPR83" s="53"/>
      <c r="QPS83" s="53"/>
      <c r="QPT83" s="53"/>
      <c r="QPU83" s="53"/>
      <c r="QPV83" s="53"/>
      <c r="QPW83" s="53"/>
      <c r="QPX83" s="53"/>
      <c r="QPY83" s="53"/>
      <c r="QPZ83" s="53"/>
      <c r="QQA83" s="53"/>
      <c r="QQB83" s="53"/>
      <c r="QQC83" s="53"/>
      <c r="QQD83" s="53"/>
      <c r="QQE83" s="53"/>
      <c r="QQF83" s="53"/>
      <c r="QQG83" s="53"/>
      <c r="QQH83" s="53"/>
      <c r="QQI83" s="53"/>
      <c r="QQJ83" s="53"/>
      <c r="QQK83" s="53"/>
      <c r="QQL83" s="53"/>
      <c r="QQM83" s="53"/>
      <c r="QQN83" s="53"/>
      <c r="QQO83" s="53"/>
      <c r="QQP83" s="53"/>
      <c r="QQQ83" s="53"/>
      <c r="QQR83" s="53"/>
      <c r="QQS83" s="53"/>
      <c r="QQT83" s="53"/>
      <c r="QQU83" s="53"/>
      <c r="QQV83" s="53"/>
      <c r="QQW83" s="53"/>
      <c r="QQX83" s="53"/>
      <c r="QQY83" s="53"/>
      <c r="QQZ83" s="53"/>
      <c r="QRA83" s="53"/>
      <c r="QRB83" s="53"/>
      <c r="QRC83" s="53"/>
      <c r="QRD83" s="53"/>
      <c r="QRE83" s="53"/>
      <c r="QRF83" s="53"/>
      <c r="QRG83" s="53"/>
      <c r="QRH83" s="53"/>
      <c r="QRI83" s="53"/>
      <c r="QRJ83" s="53"/>
      <c r="QRK83" s="53"/>
      <c r="QRL83" s="53"/>
      <c r="QRM83" s="53"/>
      <c r="QRN83" s="53"/>
      <c r="QRO83" s="53"/>
      <c r="QRP83" s="53"/>
      <c r="QRQ83" s="53"/>
      <c r="QRR83" s="53"/>
      <c r="QRS83" s="53"/>
      <c r="QRT83" s="53"/>
      <c r="QRU83" s="53"/>
      <c r="QRV83" s="53"/>
      <c r="QRW83" s="53"/>
      <c r="QRX83" s="53"/>
      <c r="QRY83" s="53"/>
      <c r="QRZ83" s="53"/>
      <c r="QSA83" s="53"/>
      <c r="QSB83" s="53"/>
      <c r="QSC83" s="53"/>
      <c r="QSD83" s="53"/>
      <c r="QSE83" s="53"/>
      <c r="QSF83" s="53"/>
      <c r="QSG83" s="53"/>
      <c r="QSH83" s="53"/>
      <c r="QSI83" s="53"/>
      <c r="QSJ83" s="53"/>
      <c r="QSK83" s="53"/>
      <c r="QSL83" s="53"/>
      <c r="QSM83" s="53"/>
      <c r="QSN83" s="53"/>
      <c r="QSO83" s="53"/>
      <c r="QSP83" s="53"/>
      <c r="QSQ83" s="53"/>
      <c r="QSR83" s="53"/>
      <c r="QSS83" s="53"/>
      <c r="QST83" s="53"/>
      <c r="QSU83" s="53"/>
      <c r="QSV83" s="53"/>
      <c r="QSW83" s="53"/>
      <c r="QSX83" s="53"/>
      <c r="QSY83" s="53"/>
      <c r="QSZ83" s="53"/>
      <c r="QTA83" s="53"/>
      <c r="QTB83" s="53"/>
      <c r="QTC83" s="53"/>
      <c r="QTD83" s="53"/>
      <c r="QTE83" s="53"/>
      <c r="QTF83" s="53"/>
      <c r="QTG83" s="53"/>
      <c r="QTH83" s="53"/>
      <c r="QTI83" s="53"/>
      <c r="QTJ83" s="53"/>
      <c r="QTK83" s="53"/>
      <c r="QTL83" s="53"/>
      <c r="QTM83" s="53"/>
      <c r="QTN83" s="53"/>
      <c r="QTO83" s="53"/>
      <c r="QTP83" s="53"/>
      <c r="QTQ83" s="53"/>
      <c r="QTR83" s="53"/>
      <c r="QTS83" s="53"/>
      <c r="QTT83" s="53"/>
      <c r="QTU83" s="53"/>
      <c r="QTV83" s="53"/>
      <c r="QTW83" s="53"/>
      <c r="QTX83" s="53"/>
      <c r="QTY83" s="53"/>
      <c r="QTZ83" s="53"/>
      <c r="QUA83" s="53"/>
      <c r="QUB83" s="53"/>
      <c r="QUC83" s="53"/>
      <c r="QUD83" s="53"/>
      <c r="QUE83" s="53"/>
      <c r="QUF83" s="53"/>
      <c r="QUG83" s="53"/>
      <c r="QUH83" s="53"/>
      <c r="QUI83" s="53"/>
      <c r="QUJ83" s="53"/>
      <c r="QUK83" s="53"/>
      <c r="QUL83" s="53"/>
      <c r="QUM83" s="53"/>
      <c r="QUN83" s="53"/>
      <c r="QUO83" s="53"/>
      <c r="QUP83" s="53"/>
      <c r="QUQ83" s="53"/>
      <c r="QUR83" s="53"/>
      <c r="QUS83" s="53"/>
      <c r="QUT83" s="53"/>
      <c r="QUU83" s="53"/>
      <c r="QUV83" s="53"/>
      <c r="QUW83" s="53"/>
      <c r="QUX83" s="53"/>
      <c r="QUY83" s="53"/>
      <c r="QUZ83" s="53"/>
      <c r="QVA83" s="53"/>
      <c r="QVB83" s="53"/>
      <c r="QVC83" s="53"/>
      <c r="QVD83" s="53"/>
      <c r="QVE83" s="53"/>
      <c r="QVF83" s="53"/>
      <c r="QVG83" s="53"/>
      <c r="QVH83" s="53"/>
      <c r="QVI83" s="53"/>
      <c r="QVJ83" s="53"/>
      <c r="QVK83" s="53"/>
      <c r="QVL83" s="53"/>
      <c r="QVM83" s="53"/>
      <c r="QVN83" s="53"/>
      <c r="QVO83" s="53"/>
      <c r="QVP83" s="53"/>
      <c r="QVQ83" s="53"/>
      <c r="QVR83" s="53"/>
      <c r="QVS83" s="53"/>
      <c r="QVT83" s="53"/>
      <c r="QVU83" s="53"/>
      <c r="QVV83" s="53"/>
      <c r="QVW83" s="53"/>
      <c r="QVX83" s="53"/>
      <c r="QVY83" s="53"/>
      <c r="QVZ83" s="53"/>
      <c r="QWA83" s="53"/>
      <c r="QWB83" s="53"/>
      <c r="QWC83" s="53"/>
      <c r="QWD83" s="53"/>
      <c r="QWE83" s="53"/>
      <c r="QWF83" s="53"/>
      <c r="QWG83" s="53"/>
      <c r="QWH83" s="53"/>
      <c r="QWI83" s="53"/>
      <c r="QWJ83" s="53"/>
      <c r="QWK83" s="53"/>
      <c r="QWL83" s="53"/>
      <c r="QWM83" s="53"/>
      <c r="QWN83" s="53"/>
      <c r="QWO83" s="53"/>
      <c r="QWP83" s="53"/>
      <c r="QWQ83" s="53"/>
      <c r="QWR83" s="53"/>
      <c r="QWS83" s="53"/>
      <c r="QWT83" s="53"/>
      <c r="QWU83" s="53"/>
      <c r="QWV83" s="53"/>
      <c r="QWW83" s="53"/>
      <c r="QWX83" s="53"/>
      <c r="QWY83" s="53"/>
      <c r="QWZ83" s="53"/>
      <c r="QXA83" s="53"/>
      <c r="QXB83" s="53"/>
      <c r="QXC83" s="53"/>
      <c r="QXD83" s="53"/>
      <c r="QXE83" s="53"/>
      <c r="QXF83" s="53"/>
      <c r="QXG83" s="53"/>
      <c r="QXH83" s="53"/>
      <c r="QXI83" s="53"/>
      <c r="QXJ83" s="53"/>
      <c r="QXK83" s="53"/>
      <c r="QXL83" s="53"/>
      <c r="QXM83" s="53"/>
      <c r="QXN83" s="53"/>
      <c r="QXO83" s="53"/>
      <c r="QXP83" s="53"/>
      <c r="QXQ83" s="53"/>
      <c r="QXR83" s="53"/>
      <c r="QXS83" s="53"/>
      <c r="QXT83" s="53"/>
      <c r="QXU83" s="53"/>
      <c r="QXV83" s="53"/>
      <c r="QXW83" s="53"/>
      <c r="QXX83" s="53"/>
      <c r="QXY83" s="53"/>
      <c r="QXZ83" s="53"/>
      <c r="QYA83" s="53"/>
      <c r="QYB83" s="53"/>
      <c r="QYC83" s="53"/>
      <c r="QYD83" s="53"/>
      <c r="QYE83" s="53"/>
      <c r="QYF83" s="53"/>
      <c r="QYG83" s="53"/>
      <c r="QYH83" s="53"/>
      <c r="QYI83" s="53"/>
      <c r="QYJ83" s="53"/>
      <c r="QYK83" s="53"/>
      <c r="QYL83" s="53"/>
      <c r="QYM83" s="53"/>
      <c r="QYN83" s="53"/>
      <c r="QYO83" s="53"/>
      <c r="QYP83" s="53"/>
      <c r="QYQ83" s="53"/>
      <c r="QYR83" s="53"/>
      <c r="QYS83" s="53"/>
      <c r="QYT83" s="53"/>
      <c r="QYU83" s="53"/>
      <c r="QYV83" s="53"/>
      <c r="QYW83" s="53"/>
      <c r="QYX83" s="53"/>
      <c r="QYY83" s="53"/>
      <c r="QYZ83" s="53"/>
      <c r="QZA83" s="53"/>
      <c r="QZB83" s="53"/>
      <c r="QZC83" s="53"/>
      <c r="QZD83" s="53"/>
      <c r="QZE83" s="53"/>
      <c r="QZF83" s="53"/>
      <c r="QZG83" s="53"/>
      <c r="QZH83" s="53"/>
      <c r="QZI83" s="53"/>
      <c r="QZJ83" s="53"/>
      <c r="QZK83" s="53"/>
      <c r="QZL83" s="53"/>
      <c r="QZM83" s="53"/>
      <c r="QZN83" s="53"/>
      <c r="QZO83" s="53"/>
      <c r="QZP83" s="53"/>
      <c r="QZQ83" s="53"/>
      <c r="QZR83" s="53"/>
      <c r="QZS83" s="53"/>
      <c r="QZT83" s="53"/>
      <c r="QZU83" s="53"/>
      <c r="QZV83" s="53"/>
      <c r="QZW83" s="53"/>
      <c r="QZX83" s="53"/>
      <c r="QZY83" s="53"/>
      <c r="QZZ83" s="53"/>
      <c r="RAA83" s="53"/>
      <c r="RAB83" s="53"/>
      <c r="RAC83" s="53"/>
      <c r="RAD83" s="53"/>
      <c r="RAE83" s="53"/>
      <c r="RAF83" s="53"/>
      <c r="RAG83" s="53"/>
      <c r="RAH83" s="53"/>
      <c r="RAI83" s="53"/>
      <c r="RAJ83" s="53"/>
      <c r="RAK83" s="53"/>
      <c r="RAL83" s="53"/>
      <c r="RAM83" s="53"/>
      <c r="RAN83" s="53"/>
      <c r="RAO83" s="53"/>
      <c r="RAP83" s="53"/>
      <c r="RAQ83" s="53"/>
      <c r="RAR83" s="53"/>
      <c r="RAS83" s="53"/>
      <c r="RAT83" s="53"/>
      <c r="RAU83" s="53"/>
      <c r="RAV83" s="53"/>
      <c r="RAW83" s="53"/>
      <c r="RAX83" s="53"/>
      <c r="RAY83" s="53"/>
      <c r="RAZ83" s="53"/>
      <c r="RBA83" s="53"/>
      <c r="RBB83" s="53"/>
      <c r="RBC83" s="53"/>
      <c r="RBD83" s="53"/>
      <c r="RBE83" s="53"/>
      <c r="RBF83" s="53"/>
      <c r="RBG83" s="53"/>
      <c r="RBH83" s="53"/>
      <c r="RBI83" s="53"/>
      <c r="RBJ83" s="53"/>
      <c r="RBK83" s="53"/>
      <c r="RBL83" s="53"/>
      <c r="RBM83" s="53"/>
      <c r="RBN83" s="53"/>
      <c r="RBO83" s="53"/>
      <c r="RBP83" s="53"/>
      <c r="RBQ83" s="53"/>
      <c r="RBR83" s="53"/>
      <c r="RBS83" s="53"/>
      <c r="RBT83" s="53"/>
      <c r="RBU83" s="53"/>
      <c r="RBV83" s="53"/>
      <c r="RBW83" s="53"/>
      <c r="RBX83" s="53"/>
      <c r="RBY83" s="53"/>
      <c r="RBZ83" s="53"/>
      <c r="RCA83" s="53"/>
      <c r="RCB83" s="53"/>
      <c r="RCC83" s="53"/>
      <c r="RCD83" s="53"/>
      <c r="RCE83" s="53"/>
      <c r="RCF83" s="53"/>
      <c r="RCG83" s="53"/>
      <c r="RCH83" s="53"/>
      <c r="RCI83" s="53"/>
      <c r="RCJ83" s="53"/>
      <c r="RCK83" s="53"/>
      <c r="RCL83" s="53"/>
      <c r="RCM83" s="53"/>
      <c r="RCN83" s="53"/>
      <c r="RCO83" s="53"/>
      <c r="RCP83" s="53"/>
      <c r="RCQ83" s="53"/>
      <c r="RCR83" s="53"/>
      <c r="RCS83" s="53"/>
      <c r="RCT83" s="53"/>
      <c r="RCU83" s="53"/>
      <c r="RCV83" s="53"/>
      <c r="RCW83" s="53"/>
      <c r="RCX83" s="53"/>
      <c r="RCY83" s="53"/>
      <c r="RCZ83" s="53"/>
      <c r="RDA83" s="53"/>
      <c r="RDB83" s="53"/>
      <c r="RDC83" s="53"/>
      <c r="RDD83" s="53"/>
      <c r="RDE83" s="53"/>
      <c r="RDF83" s="53"/>
      <c r="RDG83" s="53"/>
      <c r="RDH83" s="53"/>
      <c r="RDI83" s="53"/>
      <c r="RDJ83" s="53"/>
      <c r="RDK83" s="53"/>
      <c r="RDL83" s="53"/>
      <c r="RDM83" s="53"/>
      <c r="RDN83" s="53"/>
      <c r="RDO83" s="53"/>
      <c r="RDP83" s="53"/>
      <c r="RDQ83" s="53"/>
      <c r="RDR83" s="53"/>
      <c r="RDS83" s="53"/>
      <c r="RDT83" s="53"/>
      <c r="RDU83" s="53"/>
      <c r="RDV83" s="53"/>
      <c r="RDW83" s="53"/>
      <c r="RDX83" s="53"/>
      <c r="RDY83" s="53"/>
      <c r="RDZ83" s="53"/>
      <c r="REA83" s="53"/>
      <c r="REB83" s="53"/>
      <c r="REC83" s="53"/>
      <c r="RED83" s="53"/>
      <c r="REE83" s="53"/>
      <c r="REF83" s="53"/>
      <c r="REG83" s="53"/>
      <c r="REH83" s="53"/>
      <c r="REI83" s="53"/>
      <c r="REJ83" s="53"/>
      <c r="REK83" s="53"/>
      <c r="REL83" s="53"/>
      <c r="REM83" s="53"/>
      <c r="REN83" s="53"/>
      <c r="REO83" s="53"/>
      <c r="REP83" s="53"/>
      <c r="REQ83" s="53"/>
      <c r="RER83" s="53"/>
      <c r="RES83" s="53"/>
      <c r="RET83" s="53"/>
      <c r="REU83" s="53"/>
      <c r="REV83" s="53"/>
      <c r="REW83" s="53"/>
      <c r="REX83" s="53"/>
      <c r="REY83" s="53"/>
      <c r="REZ83" s="53"/>
      <c r="RFA83" s="53"/>
      <c r="RFB83" s="53"/>
      <c r="RFC83" s="53"/>
      <c r="RFD83" s="53"/>
      <c r="RFE83" s="53"/>
      <c r="RFF83" s="53"/>
      <c r="RFG83" s="53"/>
      <c r="RFH83" s="53"/>
      <c r="RFI83" s="53"/>
      <c r="RFJ83" s="53"/>
      <c r="RFK83" s="53"/>
      <c r="RFL83" s="53"/>
      <c r="RFM83" s="53"/>
      <c r="RFN83" s="53"/>
      <c r="RFO83" s="53"/>
      <c r="RFP83" s="53"/>
      <c r="RFQ83" s="53"/>
      <c r="RFR83" s="53"/>
      <c r="RFS83" s="53"/>
      <c r="RFT83" s="53"/>
      <c r="RFU83" s="53"/>
      <c r="RFV83" s="53"/>
      <c r="RFW83" s="53"/>
      <c r="RFX83" s="53"/>
      <c r="RFY83" s="53"/>
      <c r="RFZ83" s="53"/>
      <c r="RGA83" s="53"/>
      <c r="RGB83" s="53"/>
      <c r="RGC83" s="53"/>
      <c r="RGD83" s="53"/>
      <c r="RGE83" s="53"/>
      <c r="RGF83" s="53"/>
      <c r="RGG83" s="53"/>
      <c r="RGH83" s="53"/>
      <c r="RGI83" s="53"/>
      <c r="RGJ83" s="53"/>
      <c r="RGK83" s="53"/>
      <c r="RGL83" s="53"/>
      <c r="RGM83" s="53"/>
      <c r="RGN83" s="53"/>
      <c r="RGO83" s="53"/>
      <c r="RGP83" s="53"/>
      <c r="RGQ83" s="53"/>
      <c r="RGR83" s="53"/>
      <c r="RGS83" s="53"/>
      <c r="RGT83" s="53"/>
      <c r="RGU83" s="53"/>
      <c r="RGV83" s="53"/>
      <c r="RGW83" s="53"/>
      <c r="RGX83" s="53"/>
      <c r="RGY83" s="53"/>
      <c r="RGZ83" s="53"/>
      <c r="RHA83" s="53"/>
      <c r="RHB83" s="53"/>
      <c r="RHC83" s="53"/>
      <c r="RHD83" s="53"/>
      <c r="RHE83" s="53"/>
      <c r="RHF83" s="53"/>
      <c r="RHG83" s="53"/>
      <c r="RHH83" s="53"/>
      <c r="RHI83" s="53"/>
      <c r="RHJ83" s="53"/>
      <c r="RHK83" s="53"/>
      <c r="RHL83" s="53"/>
      <c r="RHM83" s="53"/>
      <c r="RHN83" s="53"/>
      <c r="RHO83" s="53"/>
      <c r="RHP83" s="53"/>
      <c r="RHQ83" s="53"/>
      <c r="RHR83" s="53"/>
      <c r="RHS83" s="53"/>
      <c r="RHT83" s="53"/>
      <c r="RHU83" s="53"/>
      <c r="RHV83" s="53"/>
      <c r="RHW83" s="53"/>
      <c r="RHX83" s="53"/>
      <c r="RHY83" s="53"/>
      <c r="RHZ83" s="53"/>
      <c r="RIA83" s="53"/>
      <c r="RIB83" s="53"/>
      <c r="RIC83" s="53"/>
      <c r="RID83" s="53"/>
      <c r="RIE83" s="53"/>
      <c r="RIF83" s="53"/>
      <c r="RIG83" s="53"/>
      <c r="RIH83" s="53"/>
      <c r="RII83" s="53"/>
      <c r="RIJ83" s="53"/>
      <c r="RIK83" s="53"/>
      <c r="RIL83" s="53"/>
      <c r="RIM83" s="53"/>
      <c r="RIN83" s="53"/>
      <c r="RIO83" s="53"/>
      <c r="RIP83" s="53"/>
      <c r="RIQ83" s="53"/>
      <c r="RIR83" s="53"/>
      <c r="RIS83" s="53"/>
      <c r="RIT83" s="53"/>
      <c r="RIU83" s="53"/>
      <c r="RIV83" s="53"/>
      <c r="RIW83" s="53"/>
      <c r="RIX83" s="53"/>
      <c r="RIY83" s="53"/>
      <c r="RIZ83" s="53"/>
      <c r="RJA83" s="53"/>
      <c r="RJB83" s="53"/>
      <c r="RJC83" s="53"/>
      <c r="RJD83" s="53"/>
      <c r="RJE83" s="53"/>
      <c r="RJF83" s="53"/>
      <c r="RJG83" s="53"/>
      <c r="RJH83" s="53"/>
      <c r="RJI83" s="53"/>
      <c r="RJJ83" s="53"/>
      <c r="RJK83" s="53"/>
      <c r="RJL83" s="53"/>
      <c r="RJM83" s="53"/>
      <c r="RJN83" s="53"/>
      <c r="RJO83" s="53"/>
      <c r="RJP83" s="53"/>
      <c r="RJQ83" s="53"/>
      <c r="RJR83" s="53"/>
      <c r="RJS83" s="53"/>
      <c r="RJT83" s="53"/>
      <c r="RJU83" s="53"/>
      <c r="RJV83" s="53"/>
      <c r="RJW83" s="53"/>
      <c r="RJX83" s="53"/>
      <c r="RJY83" s="53"/>
      <c r="RJZ83" s="53"/>
      <c r="RKA83" s="53"/>
      <c r="RKB83" s="53"/>
      <c r="RKC83" s="53"/>
      <c r="RKD83" s="53"/>
      <c r="RKE83" s="53"/>
      <c r="RKF83" s="53"/>
      <c r="RKG83" s="53"/>
      <c r="RKH83" s="53"/>
      <c r="RKI83" s="53"/>
      <c r="RKJ83" s="53"/>
      <c r="RKK83" s="53"/>
      <c r="RKL83" s="53"/>
      <c r="RKM83" s="53"/>
      <c r="RKN83" s="53"/>
      <c r="RKO83" s="53"/>
      <c r="RKP83" s="53"/>
      <c r="RKQ83" s="53"/>
      <c r="RKR83" s="53"/>
      <c r="RKS83" s="53"/>
      <c r="RKT83" s="53"/>
      <c r="RKU83" s="53"/>
      <c r="RKV83" s="53"/>
      <c r="RKW83" s="53"/>
      <c r="RKX83" s="53"/>
      <c r="RKY83" s="53"/>
      <c r="RKZ83" s="53"/>
      <c r="RLA83" s="53"/>
      <c r="RLB83" s="53"/>
      <c r="RLC83" s="53"/>
      <c r="RLD83" s="53"/>
      <c r="RLE83" s="53"/>
      <c r="RLF83" s="53"/>
      <c r="RLG83" s="53"/>
      <c r="RLH83" s="53"/>
      <c r="RLI83" s="53"/>
      <c r="RLJ83" s="53"/>
      <c r="RLK83" s="53"/>
      <c r="RLL83" s="53"/>
      <c r="RLM83" s="53"/>
      <c r="RLN83" s="53"/>
      <c r="RLO83" s="53"/>
      <c r="RLP83" s="53"/>
      <c r="RLQ83" s="53"/>
      <c r="RLR83" s="53"/>
      <c r="RLS83" s="53"/>
      <c r="RLT83" s="53"/>
      <c r="RLU83" s="53"/>
      <c r="RLV83" s="53"/>
      <c r="RLW83" s="53"/>
      <c r="RLX83" s="53"/>
      <c r="RLY83" s="53"/>
      <c r="RLZ83" s="53"/>
      <c r="RMA83" s="53"/>
      <c r="RMB83" s="53"/>
      <c r="RMC83" s="53"/>
      <c r="RMD83" s="53"/>
      <c r="RME83" s="53"/>
      <c r="RMF83" s="53"/>
      <c r="RMG83" s="53"/>
      <c r="RMH83" s="53"/>
      <c r="RMI83" s="53"/>
      <c r="RMJ83" s="53"/>
      <c r="RMK83" s="53"/>
      <c r="RML83" s="53"/>
      <c r="RMM83" s="53"/>
      <c r="RMN83" s="53"/>
      <c r="RMO83" s="53"/>
      <c r="RMP83" s="53"/>
      <c r="RMQ83" s="53"/>
      <c r="RMR83" s="53"/>
      <c r="RMS83" s="53"/>
      <c r="RMT83" s="53"/>
      <c r="RMU83" s="53"/>
      <c r="RMV83" s="53"/>
      <c r="RMW83" s="53"/>
      <c r="RMX83" s="53"/>
      <c r="RMY83" s="53"/>
      <c r="RMZ83" s="53"/>
      <c r="RNA83" s="53"/>
      <c r="RNB83" s="53"/>
      <c r="RNC83" s="53"/>
      <c r="RND83" s="53"/>
      <c r="RNE83" s="53"/>
      <c r="RNF83" s="53"/>
      <c r="RNG83" s="53"/>
      <c r="RNH83" s="53"/>
      <c r="RNI83" s="53"/>
      <c r="RNJ83" s="53"/>
      <c r="RNK83" s="53"/>
      <c r="RNL83" s="53"/>
      <c r="RNM83" s="53"/>
      <c r="RNN83" s="53"/>
      <c r="RNO83" s="53"/>
      <c r="RNP83" s="53"/>
      <c r="RNQ83" s="53"/>
      <c r="RNR83" s="53"/>
      <c r="RNS83" s="53"/>
      <c r="RNT83" s="53"/>
      <c r="RNU83" s="53"/>
      <c r="RNV83" s="53"/>
      <c r="RNW83" s="53"/>
      <c r="RNX83" s="53"/>
      <c r="RNY83" s="53"/>
      <c r="RNZ83" s="53"/>
      <c r="ROA83" s="53"/>
      <c r="ROB83" s="53"/>
      <c r="ROC83" s="53"/>
      <c r="ROD83" s="53"/>
      <c r="ROE83" s="53"/>
      <c r="ROF83" s="53"/>
      <c r="ROG83" s="53"/>
      <c r="ROH83" s="53"/>
      <c r="ROI83" s="53"/>
      <c r="ROJ83" s="53"/>
      <c r="ROK83" s="53"/>
      <c r="ROL83" s="53"/>
      <c r="ROM83" s="53"/>
      <c r="RON83" s="53"/>
      <c r="ROO83" s="53"/>
      <c r="ROP83" s="53"/>
      <c r="ROQ83" s="53"/>
      <c r="ROR83" s="53"/>
      <c r="ROS83" s="53"/>
      <c r="ROT83" s="53"/>
      <c r="ROU83" s="53"/>
      <c r="ROV83" s="53"/>
      <c r="ROW83" s="53"/>
      <c r="ROX83" s="53"/>
      <c r="ROY83" s="53"/>
      <c r="ROZ83" s="53"/>
      <c r="RPA83" s="53"/>
      <c r="RPB83" s="53"/>
      <c r="RPC83" s="53"/>
      <c r="RPD83" s="53"/>
      <c r="RPE83" s="53"/>
      <c r="RPF83" s="53"/>
      <c r="RPG83" s="53"/>
      <c r="RPH83" s="53"/>
      <c r="RPI83" s="53"/>
      <c r="RPJ83" s="53"/>
      <c r="RPK83" s="53"/>
      <c r="RPL83" s="53"/>
      <c r="RPM83" s="53"/>
      <c r="RPN83" s="53"/>
      <c r="RPO83" s="53"/>
      <c r="RPP83" s="53"/>
      <c r="RPQ83" s="53"/>
      <c r="RPR83" s="53"/>
      <c r="RPS83" s="53"/>
      <c r="RPT83" s="53"/>
      <c r="RPU83" s="53"/>
      <c r="RPV83" s="53"/>
      <c r="RPW83" s="53"/>
      <c r="RPX83" s="53"/>
      <c r="RPY83" s="53"/>
      <c r="RPZ83" s="53"/>
      <c r="RQA83" s="53"/>
      <c r="RQB83" s="53"/>
      <c r="RQC83" s="53"/>
      <c r="RQD83" s="53"/>
      <c r="RQE83" s="53"/>
      <c r="RQF83" s="53"/>
      <c r="RQG83" s="53"/>
      <c r="RQH83" s="53"/>
      <c r="RQI83" s="53"/>
      <c r="RQJ83" s="53"/>
      <c r="RQK83" s="53"/>
      <c r="RQL83" s="53"/>
      <c r="RQM83" s="53"/>
      <c r="RQN83" s="53"/>
      <c r="RQO83" s="53"/>
      <c r="RQP83" s="53"/>
      <c r="RQQ83" s="53"/>
      <c r="RQR83" s="53"/>
      <c r="RQS83" s="53"/>
      <c r="RQT83" s="53"/>
      <c r="RQU83" s="53"/>
      <c r="RQV83" s="53"/>
      <c r="RQW83" s="53"/>
      <c r="RQX83" s="53"/>
      <c r="RQY83" s="53"/>
      <c r="RQZ83" s="53"/>
      <c r="RRA83" s="53"/>
      <c r="RRB83" s="53"/>
      <c r="RRC83" s="53"/>
      <c r="RRD83" s="53"/>
      <c r="RRE83" s="53"/>
      <c r="RRF83" s="53"/>
      <c r="RRG83" s="53"/>
      <c r="RRH83" s="53"/>
      <c r="RRI83" s="53"/>
      <c r="RRJ83" s="53"/>
      <c r="RRK83" s="53"/>
      <c r="RRL83" s="53"/>
      <c r="RRM83" s="53"/>
      <c r="RRN83" s="53"/>
      <c r="RRO83" s="53"/>
      <c r="RRP83" s="53"/>
      <c r="RRQ83" s="53"/>
      <c r="RRR83" s="53"/>
      <c r="RRS83" s="53"/>
      <c r="RRT83" s="53"/>
      <c r="RRU83" s="53"/>
      <c r="RRV83" s="53"/>
      <c r="RRW83" s="53"/>
      <c r="RRX83" s="53"/>
      <c r="RRY83" s="53"/>
      <c r="RRZ83" s="53"/>
      <c r="RSA83" s="53"/>
      <c r="RSB83" s="53"/>
      <c r="RSC83" s="53"/>
      <c r="RSD83" s="53"/>
      <c r="RSE83" s="53"/>
      <c r="RSF83" s="53"/>
      <c r="RSG83" s="53"/>
      <c r="RSH83" s="53"/>
      <c r="RSI83" s="53"/>
      <c r="RSJ83" s="53"/>
      <c r="RSK83" s="53"/>
      <c r="RSL83" s="53"/>
      <c r="RSM83" s="53"/>
      <c r="RSN83" s="53"/>
      <c r="RSO83" s="53"/>
      <c r="RSP83" s="53"/>
      <c r="RSQ83" s="53"/>
      <c r="RSR83" s="53"/>
      <c r="RSS83" s="53"/>
      <c r="RST83" s="53"/>
      <c r="RSU83" s="53"/>
      <c r="RSV83" s="53"/>
      <c r="RSW83" s="53"/>
      <c r="RSX83" s="53"/>
      <c r="RSY83" s="53"/>
      <c r="RSZ83" s="53"/>
      <c r="RTA83" s="53"/>
      <c r="RTB83" s="53"/>
      <c r="RTC83" s="53"/>
      <c r="RTD83" s="53"/>
      <c r="RTE83" s="53"/>
      <c r="RTF83" s="53"/>
      <c r="RTG83" s="53"/>
      <c r="RTH83" s="53"/>
      <c r="RTI83" s="53"/>
      <c r="RTJ83" s="53"/>
      <c r="RTK83" s="53"/>
      <c r="RTL83" s="53"/>
      <c r="RTM83" s="53"/>
      <c r="RTN83" s="53"/>
      <c r="RTO83" s="53"/>
      <c r="RTP83" s="53"/>
      <c r="RTQ83" s="53"/>
      <c r="RTR83" s="53"/>
      <c r="RTS83" s="53"/>
      <c r="RTT83" s="53"/>
      <c r="RTU83" s="53"/>
      <c r="RTV83" s="53"/>
      <c r="RTW83" s="53"/>
      <c r="RTX83" s="53"/>
      <c r="RTY83" s="53"/>
      <c r="RTZ83" s="53"/>
      <c r="RUA83" s="53"/>
      <c r="RUB83" s="53"/>
      <c r="RUC83" s="53"/>
      <c r="RUD83" s="53"/>
      <c r="RUE83" s="53"/>
      <c r="RUF83" s="53"/>
      <c r="RUG83" s="53"/>
      <c r="RUH83" s="53"/>
      <c r="RUI83" s="53"/>
      <c r="RUJ83" s="53"/>
      <c r="RUK83" s="53"/>
      <c r="RUL83" s="53"/>
      <c r="RUM83" s="53"/>
      <c r="RUN83" s="53"/>
      <c r="RUO83" s="53"/>
      <c r="RUP83" s="53"/>
      <c r="RUQ83" s="53"/>
      <c r="RUR83" s="53"/>
      <c r="RUS83" s="53"/>
      <c r="RUT83" s="53"/>
      <c r="RUU83" s="53"/>
      <c r="RUV83" s="53"/>
      <c r="RUW83" s="53"/>
      <c r="RUX83" s="53"/>
      <c r="RUY83" s="53"/>
      <c r="RUZ83" s="53"/>
      <c r="RVA83" s="53"/>
      <c r="RVB83" s="53"/>
      <c r="RVC83" s="53"/>
      <c r="RVD83" s="53"/>
      <c r="RVE83" s="53"/>
      <c r="RVF83" s="53"/>
      <c r="RVG83" s="53"/>
      <c r="RVH83" s="53"/>
      <c r="RVI83" s="53"/>
      <c r="RVJ83" s="53"/>
      <c r="RVK83" s="53"/>
      <c r="RVL83" s="53"/>
      <c r="RVM83" s="53"/>
      <c r="RVN83" s="53"/>
      <c r="RVO83" s="53"/>
      <c r="RVP83" s="53"/>
      <c r="RVQ83" s="53"/>
      <c r="RVR83" s="53"/>
      <c r="RVS83" s="53"/>
      <c r="RVT83" s="53"/>
      <c r="RVU83" s="53"/>
      <c r="RVV83" s="53"/>
      <c r="RVW83" s="53"/>
      <c r="RVX83" s="53"/>
      <c r="RVY83" s="53"/>
      <c r="RVZ83" s="53"/>
      <c r="RWA83" s="53"/>
      <c r="RWB83" s="53"/>
      <c r="RWC83" s="53"/>
      <c r="RWD83" s="53"/>
      <c r="RWE83" s="53"/>
      <c r="RWF83" s="53"/>
      <c r="RWG83" s="53"/>
      <c r="RWH83" s="53"/>
      <c r="RWI83" s="53"/>
      <c r="RWJ83" s="53"/>
      <c r="RWK83" s="53"/>
      <c r="RWL83" s="53"/>
      <c r="RWM83" s="53"/>
      <c r="RWN83" s="53"/>
      <c r="RWO83" s="53"/>
      <c r="RWP83" s="53"/>
      <c r="RWQ83" s="53"/>
      <c r="RWR83" s="53"/>
      <c r="RWS83" s="53"/>
      <c r="RWT83" s="53"/>
      <c r="RWU83" s="53"/>
      <c r="RWV83" s="53"/>
      <c r="RWW83" s="53"/>
      <c r="RWX83" s="53"/>
      <c r="RWY83" s="53"/>
      <c r="RWZ83" s="53"/>
      <c r="RXA83" s="53"/>
      <c r="RXB83" s="53"/>
      <c r="RXC83" s="53"/>
      <c r="RXD83" s="53"/>
      <c r="RXE83" s="53"/>
      <c r="RXF83" s="53"/>
      <c r="RXG83" s="53"/>
      <c r="RXH83" s="53"/>
      <c r="RXI83" s="53"/>
      <c r="RXJ83" s="53"/>
      <c r="RXK83" s="53"/>
      <c r="RXL83" s="53"/>
      <c r="RXM83" s="53"/>
      <c r="RXN83" s="53"/>
      <c r="RXO83" s="53"/>
      <c r="RXP83" s="53"/>
      <c r="RXQ83" s="53"/>
      <c r="RXR83" s="53"/>
      <c r="RXS83" s="53"/>
      <c r="RXT83" s="53"/>
      <c r="RXU83" s="53"/>
      <c r="RXV83" s="53"/>
      <c r="RXW83" s="53"/>
      <c r="RXX83" s="53"/>
      <c r="RXY83" s="53"/>
      <c r="RXZ83" s="53"/>
      <c r="RYA83" s="53"/>
      <c r="RYB83" s="53"/>
      <c r="RYC83" s="53"/>
      <c r="RYD83" s="53"/>
      <c r="RYE83" s="53"/>
      <c r="RYF83" s="53"/>
      <c r="RYG83" s="53"/>
      <c r="RYH83" s="53"/>
      <c r="RYI83" s="53"/>
      <c r="RYJ83" s="53"/>
      <c r="RYK83" s="53"/>
      <c r="RYL83" s="53"/>
      <c r="RYM83" s="53"/>
      <c r="RYN83" s="53"/>
      <c r="RYO83" s="53"/>
      <c r="RYP83" s="53"/>
      <c r="RYQ83" s="53"/>
      <c r="RYR83" s="53"/>
      <c r="RYS83" s="53"/>
      <c r="RYT83" s="53"/>
      <c r="RYU83" s="53"/>
      <c r="RYV83" s="53"/>
      <c r="RYW83" s="53"/>
      <c r="RYX83" s="53"/>
      <c r="RYY83" s="53"/>
      <c r="RYZ83" s="53"/>
      <c r="RZA83" s="53"/>
      <c r="RZB83" s="53"/>
      <c r="RZC83" s="53"/>
      <c r="RZD83" s="53"/>
      <c r="RZE83" s="53"/>
      <c r="RZF83" s="53"/>
      <c r="RZG83" s="53"/>
      <c r="RZH83" s="53"/>
      <c r="RZI83" s="53"/>
      <c r="RZJ83" s="53"/>
      <c r="RZK83" s="53"/>
      <c r="RZL83" s="53"/>
      <c r="RZM83" s="53"/>
      <c r="RZN83" s="53"/>
      <c r="RZO83" s="53"/>
      <c r="RZP83" s="53"/>
      <c r="RZQ83" s="53"/>
      <c r="RZR83" s="53"/>
      <c r="RZS83" s="53"/>
      <c r="RZT83" s="53"/>
      <c r="RZU83" s="53"/>
      <c r="RZV83" s="53"/>
      <c r="RZW83" s="53"/>
      <c r="RZX83" s="53"/>
      <c r="RZY83" s="53"/>
      <c r="RZZ83" s="53"/>
      <c r="SAA83" s="53"/>
      <c r="SAB83" s="53"/>
      <c r="SAC83" s="53"/>
      <c r="SAD83" s="53"/>
      <c r="SAE83" s="53"/>
      <c r="SAF83" s="53"/>
      <c r="SAG83" s="53"/>
      <c r="SAH83" s="53"/>
      <c r="SAI83" s="53"/>
      <c r="SAJ83" s="53"/>
      <c r="SAK83" s="53"/>
      <c r="SAL83" s="53"/>
      <c r="SAM83" s="53"/>
      <c r="SAN83" s="53"/>
      <c r="SAO83" s="53"/>
      <c r="SAP83" s="53"/>
      <c r="SAQ83" s="53"/>
      <c r="SAR83" s="53"/>
      <c r="SAS83" s="53"/>
      <c r="SAT83" s="53"/>
      <c r="SAU83" s="53"/>
      <c r="SAV83" s="53"/>
      <c r="SAW83" s="53"/>
      <c r="SAX83" s="53"/>
      <c r="SAY83" s="53"/>
      <c r="SAZ83" s="53"/>
      <c r="SBA83" s="53"/>
      <c r="SBB83" s="53"/>
      <c r="SBC83" s="53"/>
      <c r="SBD83" s="53"/>
      <c r="SBE83" s="53"/>
      <c r="SBF83" s="53"/>
      <c r="SBG83" s="53"/>
      <c r="SBH83" s="53"/>
      <c r="SBI83" s="53"/>
      <c r="SBJ83" s="53"/>
      <c r="SBK83" s="53"/>
      <c r="SBL83" s="53"/>
      <c r="SBM83" s="53"/>
      <c r="SBN83" s="53"/>
      <c r="SBO83" s="53"/>
      <c r="SBP83" s="53"/>
      <c r="SBQ83" s="53"/>
      <c r="SBR83" s="53"/>
      <c r="SBS83" s="53"/>
      <c r="SBT83" s="53"/>
      <c r="SBU83" s="53"/>
      <c r="SBV83" s="53"/>
      <c r="SBW83" s="53"/>
      <c r="SBX83" s="53"/>
      <c r="SBY83" s="53"/>
      <c r="SBZ83" s="53"/>
      <c r="SCA83" s="53"/>
      <c r="SCB83" s="53"/>
      <c r="SCC83" s="53"/>
      <c r="SCD83" s="53"/>
      <c r="SCE83" s="53"/>
      <c r="SCF83" s="53"/>
      <c r="SCG83" s="53"/>
      <c r="SCH83" s="53"/>
      <c r="SCI83" s="53"/>
      <c r="SCJ83" s="53"/>
      <c r="SCK83" s="53"/>
      <c r="SCL83" s="53"/>
      <c r="SCM83" s="53"/>
      <c r="SCN83" s="53"/>
      <c r="SCO83" s="53"/>
      <c r="SCP83" s="53"/>
      <c r="SCQ83" s="53"/>
      <c r="SCR83" s="53"/>
      <c r="SCS83" s="53"/>
      <c r="SCT83" s="53"/>
      <c r="SCU83" s="53"/>
      <c r="SCV83" s="53"/>
      <c r="SCW83" s="53"/>
      <c r="SCX83" s="53"/>
      <c r="SCY83" s="53"/>
      <c r="SCZ83" s="53"/>
      <c r="SDA83" s="53"/>
      <c r="SDB83" s="53"/>
      <c r="SDC83" s="53"/>
      <c r="SDD83" s="53"/>
      <c r="SDE83" s="53"/>
      <c r="SDF83" s="53"/>
      <c r="SDG83" s="53"/>
      <c r="SDH83" s="53"/>
      <c r="SDI83" s="53"/>
      <c r="SDJ83" s="53"/>
      <c r="SDK83" s="53"/>
      <c r="SDL83" s="53"/>
      <c r="SDM83" s="53"/>
      <c r="SDN83" s="53"/>
      <c r="SDO83" s="53"/>
      <c r="SDP83" s="53"/>
      <c r="SDQ83" s="53"/>
      <c r="SDR83" s="53"/>
      <c r="SDS83" s="53"/>
      <c r="SDT83" s="53"/>
      <c r="SDU83" s="53"/>
      <c r="SDV83" s="53"/>
      <c r="SDW83" s="53"/>
      <c r="SDX83" s="53"/>
      <c r="SDY83" s="53"/>
      <c r="SDZ83" s="53"/>
      <c r="SEA83" s="53"/>
      <c r="SEB83" s="53"/>
      <c r="SEC83" s="53"/>
      <c r="SED83" s="53"/>
      <c r="SEE83" s="53"/>
      <c r="SEF83" s="53"/>
      <c r="SEG83" s="53"/>
      <c r="SEH83" s="53"/>
      <c r="SEI83" s="53"/>
      <c r="SEJ83" s="53"/>
      <c r="SEK83" s="53"/>
      <c r="SEL83" s="53"/>
      <c r="SEM83" s="53"/>
      <c r="SEN83" s="53"/>
      <c r="SEO83" s="53"/>
      <c r="SEP83" s="53"/>
      <c r="SEQ83" s="53"/>
      <c r="SER83" s="53"/>
      <c r="SES83" s="53"/>
      <c r="SET83" s="53"/>
      <c r="SEU83" s="53"/>
      <c r="SEV83" s="53"/>
      <c r="SEW83" s="53"/>
      <c r="SEX83" s="53"/>
      <c r="SEY83" s="53"/>
      <c r="SEZ83" s="53"/>
      <c r="SFA83" s="53"/>
      <c r="SFB83" s="53"/>
      <c r="SFC83" s="53"/>
      <c r="SFD83" s="53"/>
      <c r="SFE83" s="53"/>
      <c r="SFF83" s="53"/>
      <c r="SFG83" s="53"/>
      <c r="SFH83" s="53"/>
      <c r="SFI83" s="53"/>
      <c r="SFJ83" s="53"/>
      <c r="SFK83" s="53"/>
      <c r="SFL83" s="53"/>
      <c r="SFM83" s="53"/>
      <c r="SFN83" s="53"/>
      <c r="SFO83" s="53"/>
      <c r="SFP83" s="53"/>
      <c r="SFQ83" s="53"/>
      <c r="SFR83" s="53"/>
      <c r="SFS83" s="53"/>
      <c r="SFT83" s="53"/>
      <c r="SFU83" s="53"/>
      <c r="SFV83" s="53"/>
      <c r="SFW83" s="53"/>
      <c r="SFX83" s="53"/>
      <c r="SFY83" s="53"/>
      <c r="SFZ83" s="53"/>
      <c r="SGA83" s="53"/>
      <c r="SGB83" s="53"/>
      <c r="SGC83" s="53"/>
      <c r="SGD83" s="53"/>
      <c r="SGE83" s="53"/>
      <c r="SGF83" s="53"/>
      <c r="SGG83" s="53"/>
      <c r="SGH83" s="53"/>
      <c r="SGI83" s="53"/>
      <c r="SGJ83" s="53"/>
      <c r="SGK83" s="53"/>
      <c r="SGL83" s="53"/>
      <c r="SGM83" s="53"/>
      <c r="SGN83" s="53"/>
      <c r="SGO83" s="53"/>
      <c r="SGP83" s="53"/>
      <c r="SGQ83" s="53"/>
      <c r="SGR83" s="53"/>
      <c r="SGS83" s="53"/>
      <c r="SGT83" s="53"/>
      <c r="SGU83" s="53"/>
      <c r="SGV83" s="53"/>
      <c r="SGW83" s="53"/>
      <c r="SGX83" s="53"/>
      <c r="SGY83" s="53"/>
      <c r="SGZ83" s="53"/>
      <c r="SHA83" s="53"/>
      <c r="SHB83" s="53"/>
      <c r="SHC83" s="53"/>
      <c r="SHD83" s="53"/>
      <c r="SHE83" s="53"/>
      <c r="SHF83" s="53"/>
      <c r="SHG83" s="53"/>
      <c r="SHH83" s="53"/>
      <c r="SHI83" s="53"/>
      <c r="SHJ83" s="53"/>
      <c r="SHK83" s="53"/>
      <c r="SHL83" s="53"/>
      <c r="SHM83" s="53"/>
      <c r="SHN83" s="53"/>
      <c r="SHO83" s="53"/>
      <c r="SHP83" s="53"/>
      <c r="SHQ83" s="53"/>
      <c r="SHR83" s="53"/>
      <c r="SHS83" s="53"/>
      <c r="SHT83" s="53"/>
      <c r="SHU83" s="53"/>
      <c r="SHV83" s="53"/>
      <c r="SHW83" s="53"/>
      <c r="SHX83" s="53"/>
      <c r="SHY83" s="53"/>
      <c r="SHZ83" s="53"/>
      <c r="SIA83" s="53"/>
      <c r="SIB83" s="53"/>
      <c r="SIC83" s="53"/>
      <c r="SID83" s="53"/>
      <c r="SIE83" s="53"/>
      <c r="SIF83" s="53"/>
      <c r="SIG83" s="53"/>
      <c r="SIH83" s="53"/>
      <c r="SII83" s="53"/>
      <c r="SIJ83" s="53"/>
      <c r="SIK83" s="53"/>
      <c r="SIL83" s="53"/>
      <c r="SIM83" s="53"/>
      <c r="SIN83" s="53"/>
      <c r="SIO83" s="53"/>
      <c r="SIP83" s="53"/>
      <c r="SIQ83" s="53"/>
      <c r="SIR83" s="53"/>
      <c r="SIS83" s="53"/>
      <c r="SIT83" s="53"/>
      <c r="SIU83" s="53"/>
      <c r="SIV83" s="53"/>
      <c r="SIW83" s="53"/>
      <c r="SIX83" s="53"/>
      <c r="SIY83" s="53"/>
      <c r="SIZ83" s="53"/>
      <c r="SJA83" s="53"/>
      <c r="SJB83" s="53"/>
      <c r="SJC83" s="53"/>
      <c r="SJD83" s="53"/>
      <c r="SJE83" s="53"/>
      <c r="SJF83" s="53"/>
      <c r="SJG83" s="53"/>
      <c r="SJH83" s="53"/>
      <c r="SJI83" s="53"/>
      <c r="SJJ83" s="53"/>
      <c r="SJK83" s="53"/>
      <c r="SJL83" s="53"/>
      <c r="SJM83" s="53"/>
      <c r="SJN83" s="53"/>
      <c r="SJO83" s="53"/>
      <c r="SJP83" s="53"/>
      <c r="SJQ83" s="53"/>
      <c r="SJR83" s="53"/>
      <c r="SJS83" s="53"/>
      <c r="SJT83" s="53"/>
      <c r="SJU83" s="53"/>
      <c r="SJV83" s="53"/>
      <c r="SJW83" s="53"/>
      <c r="SJX83" s="53"/>
      <c r="SJY83" s="53"/>
      <c r="SJZ83" s="53"/>
      <c r="SKA83" s="53"/>
      <c r="SKB83" s="53"/>
      <c r="SKC83" s="53"/>
      <c r="SKD83" s="53"/>
      <c r="SKE83" s="53"/>
      <c r="SKF83" s="53"/>
      <c r="SKG83" s="53"/>
      <c r="SKH83" s="53"/>
      <c r="SKI83" s="53"/>
      <c r="SKJ83" s="53"/>
      <c r="SKK83" s="53"/>
      <c r="SKL83" s="53"/>
      <c r="SKM83" s="53"/>
      <c r="SKN83" s="53"/>
      <c r="SKO83" s="53"/>
      <c r="SKP83" s="53"/>
      <c r="SKQ83" s="53"/>
      <c r="SKR83" s="53"/>
      <c r="SKS83" s="53"/>
      <c r="SKT83" s="53"/>
      <c r="SKU83" s="53"/>
      <c r="SKV83" s="53"/>
      <c r="SKW83" s="53"/>
      <c r="SKX83" s="53"/>
      <c r="SKY83" s="53"/>
      <c r="SKZ83" s="53"/>
      <c r="SLA83" s="53"/>
      <c r="SLB83" s="53"/>
      <c r="SLC83" s="53"/>
      <c r="SLD83" s="53"/>
      <c r="SLE83" s="53"/>
      <c r="SLF83" s="53"/>
      <c r="SLG83" s="53"/>
      <c r="SLH83" s="53"/>
      <c r="SLI83" s="53"/>
      <c r="SLJ83" s="53"/>
      <c r="SLK83" s="53"/>
      <c r="SLL83" s="53"/>
      <c r="SLM83" s="53"/>
      <c r="SLN83" s="53"/>
      <c r="SLO83" s="53"/>
      <c r="SLP83" s="53"/>
      <c r="SLQ83" s="53"/>
      <c r="SLR83" s="53"/>
      <c r="SLS83" s="53"/>
      <c r="SLT83" s="53"/>
      <c r="SLU83" s="53"/>
      <c r="SLV83" s="53"/>
      <c r="SLW83" s="53"/>
      <c r="SLX83" s="53"/>
      <c r="SLY83" s="53"/>
      <c r="SLZ83" s="53"/>
      <c r="SMA83" s="53"/>
      <c r="SMB83" s="53"/>
      <c r="SMC83" s="53"/>
      <c r="SMD83" s="53"/>
      <c r="SME83" s="53"/>
      <c r="SMF83" s="53"/>
      <c r="SMG83" s="53"/>
      <c r="SMH83" s="53"/>
      <c r="SMI83" s="53"/>
      <c r="SMJ83" s="53"/>
      <c r="SMK83" s="53"/>
      <c r="SML83" s="53"/>
      <c r="SMM83" s="53"/>
      <c r="SMN83" s="53"/>
      <c r="SMO83" s="53"/>
      <c r="SMP83" s="53"/>
      <c r="SMQ83" s="53"/>
      <c r="SMR83" s="53"/>
      <c r="SMS83" s="53"/>
      <c r="SMT83" s="53"/>
      <c r="SMU83" s="53"/>
      <c r="SMV83" s="53"/>
      <c r="SMW83" s="53"/>
      <c r="SMX83" s="53"/>
      <c r="SMY83" s="53"/>
      <c r="SMZ83" s="53"/>
      <c r="SNA83" s="53"/>
      <c r="SNB83" s="53"/>
      <c r="SNC83" s="53"/>
      <c r="SND83" s="53"/>
      <c r="SNE83" s="53"/>
      <c r="SNF83" s="53"/>
      <c r="SNG83" s="53"/>
      <c r="SNH83" s="53"/>
      <c r="SNI83" s="53"/>
      <c r="SNJ83" s="53"/>
      <c r="SNK83" s="53"/>
      <c r="SNL83" s="53"/>
      <c r="SNM83" s="53"/>
      <c r="SNN83" s="53"/>
      <c r="SNO83" s="53"/>
      <c r="SNP83" s="53"/>
      <c r="SNQ83" s="53"/>
      <c r="SNR83" s="53"/>
      <c r="SNS83" s="53"/>
      <c r="SNT83" s="53"/>
      <c r="SNU83" s="53"/>
      <c r="SNV83" s="53"/>
      <c r="SNW83" s="53"/>
      <c r="SNX83" s="53"/>
      <c r="SNY83" s="53"/>
      <c r="SNZ83" s="53"/>
      <c r="SOA83" s="53"/>
      <c r="SOB83" s="53"/>
      <c r="SOC83" s="53"/>
      <c r="SOD83" s="53"/>
      <c r="SOE83" s="53"/>
      <c r="SOF83" s="53"/>
      <c r="SOG83" s="53"/>
      <c r="SOH83" s="53"/>
      <c r="SOI83" s="53"/>
      <c r="SOJ83" s="53"/>
      <c r="SOK83" s="53"/>
      <c r="SOL83" s="53"/>
      <c r="SOM83" s="53"/>
      <c r="SON83" s="53"/>
      <c r="SOO83" s="53"/>
      <c r="SOP83" s="53"/>
      <c r="SOQ83" s="53"/>
      <c r="SOR83" s="53"/>
      <c r="SOS83" s="53"/>
      <c r="SOT83" s="53"/>
      <c r="SOU83" s="53"/>
      <c r="SOV83" s="53"/>
      <c r="SOW83" s="53"/>
      <c r="SOX83" s="53"/>
      <c r="SOY83" s="53"/>
      <c r="SOZ83" s="53"/>
      <c r="SPA83" s="53"/>
      <c r="SPB83" s="53"/>
      <c r="SPC83" s="53"/>
      <c r="SPD83" s="53"/>
      <c r="SPE83" s="53"/>
      <c r="SPF83" s="53"/>
      <c r="SPG83" s="53"/>
      <c r="SPH83" s="53"/>
      <c r="SPI83" s="53"/>
      <c r="SPJ83" s="53"/>
      <c r="SPK83" s="53"/>
      <c r="SPL83" s="53"/>
      <c r="SPM83" s="53"/>
      <c r="SPN83" s="53"/>
      <c r="SPO83" s="53"/>
      <c r="SPP83" s="53"/>
      <c r="SPQ83" s="53"/>
      <c r="SPR83" s="53"/>
      <c r="SPS83" s="53"/>
      <c r="SPT83" s="53"/>
      <c r="SPU83" s="53"/>
      <c r="SPV83" s="53"/>
      <c r="SPW83" s="53"/>
      <c r="SPX83" s="53"/>
      <c r="SPY83" s="53"/>
      <c r="SPZ83" s="53"/>
      <c r="SQA83" s="53"/>
      <c r="SQB83" s="53"/>
      <c r="SQC83" s="53"/>
      <c r="SQD83" s="53"/>
      <c r="SQE83" s="53"/>
      <c r="SQF83" s="53"/>
      <c r="SQG83" s="53"/>
      <c r="SQH83" s="53"/>
      <c r="SQI83" s="53"/>
      <c r="SQJ83" s="53"/>
      <c r="SQK83" s="53"/>
      <c r="SQL83" s="53"/>
      <c r="SQM83" s="53"/>
      <c r="SQN83" s="53"/>
      <c r="SQO83" s="53"/>
      <c r="SQP83" s="53"/>
      <c r="SQQ83" s="53"/>
      <c r="SQR83" s="53"/>
      <c r="SQS83" s="53"/>
      <c r="SQT83" s="53"/>
      <c r="SQU83" s="53"/>
      <c r="SQV83" s="53"/>
      <c r="SQW83" s="53"/>
      <c r="SQX83" s="53"/>
      <c r="SQY83" s="53"/>
      <c r="SQZ83" s="53"/>
      <c r="SRA83" s="53"/>
      <c r="SRB83" s="53"/>
      <c r="SRC83" s="53"/>
      <c r="SRD83" s="53"/>
      <c r="SRE83" s="53"/>
      <c r="SRF83" s="53"/>
      <c r="SRG83" s="53"/>
      <c r="SRH83" s="53"/>
      <c r="SRI83" s="53"/>
      <c r="SRJ83" s="53"/>
      <c r="SRK83" s="53"/>
      <c r="SRL83" s="53"/>
      <c r="SRM83" s="53"/>
      <c r="SRN83" s="53"/>
      <c r="SRO83" s="53"/>
      <c r="SRP83" s="53"/>
      <c r="SRQ83" s="53"/>
      <c r="SRR83" s="53"/>
      <c r="SRS83" s="53"/>
      <c r="SRT83" s="53"/>
      <c r="SRU83" s="53"/>
      <c r="SRV83" s="53"/>
      <c r="SRW83" s="53"/>
      <c r="SRX83" s="53"/>
      <c r="SRY83" s="53"/>
      <c r="SRZ83" s="53"/>
      <c r="SSA83" s="53"/>
      <c r="SSB83" s="53"/>
      <c r="SSC83" s="53"/>
      <c r="SSD83" s="53"/>
      <c r="SSE83" s="53"/>
      <c r="SSF83" s="53"/>
      <c r="SSG83" s="53"/>
      <c r="SSH83" s="53"/>
      <c r="SSI83" s="53"/>
      <c r="SSJ83" s="53"/>
      <c r="SSK83" s="53"/>
      <c r="SSL83" s="53"/>
      <c r="SSM83" s="53"/>
      <c r="SSN83" s="53"/>
      <c r="SSO83" s="53"/>
      <c r="SSP83" s="53"/>
      <c r="SSQ83" s="53"/>
      <c r="SSR83" s="53"/>
      <c r="SSS83" s="53"/>
      <c r="SST83" s="53"/>
      <c r="SSU83" s="53"/>
      <c r="SSV83" s="53"/>
      <c r="SSW83" s="53"/>
      <c r="SSX83" s="53"/>
      <c r="SSY83" s="53"/>
      <c r="SSZ83" s="53"/>
      <c r="STA83" s="53"/>
      <c r="STB83" s="53"/>
      <c r="STC83" s="53"/>
      <c r="STD83" s="53"/>
      <c r="STE83" s="53"/>
      <c r="STF83" s="53"/>
      <c r="STG83" s="53"/>
      <c r="STH83" s="53"/>
      <c r="STI83" s="53"/>
      <c r="STJ83" s="53"/>
      <c r="STK83" s="53"/>
      <c r="STL83" s="53"/>
      <c r="STM83" s="53"/>
      <c r="STN83" s="53"/>
      <c r="STO83" s="53"/>
      <c r="STP83" s="53"/>
      <c r="STQ83" s="53"/>
      <c r="STR83" s="53"/>
      <c r="STS83" s="53"/>
      <c r="STT83" s="53"/>
      <c r="STU83" s="53"/>
      <c r="STV83" s="53"/>
      <c r="STW83" s="53"/>
      <c r="STX83" s="53"/>
      <c r="STY83" s="53"/>
      <c r="STZ83" s="53"/>
      <c r="SUA83" s="53"/>
      <c r="SUB83" s="53"/>
      <c r="SUC83" s="53"/>
      <c r="SUD83" s="53"/>
      <c r="SUE83" s="53"/>
      <c r="SUF83" s="53"/>
      <c r="SUG83" s="53"/>
      <c r="SUH83" s="53"/>
      <c r="SUI83" s="53"/>
      <c r="SUJ83" s="53"/>
      <c r="SUK83" s="53"/>
      <c r="SUL83" s="53"/>
      <c r="SUM83" s="53"/>
      <c r="SUN83" s="53"/>
      <c r="SUO83" s="53"/>
      <c r="SUP83" s="53"/>
      <c r="SUQ83" s="53"/>
      <c r="SUR83" s="53"/>
      <c r="SUS83" s="53"/>
      <c r="SUT83" s="53"/>
      <c r="SUU83" s="53"/>
      <c r="SUV83" s="53"/>
      <c r="SUW83" s="53"/>
      <c r="SUX83" s="53"/>
      <c r="SUY83" s="53"/>
      <c r="SUZ83" s="53"/>
      <c r="SVA83" s="53"/>
      <c r="SVB83" s="53"/>
      <c r="SVC83" s="53"/>
      <c r="SVD83" s="53"/>
      <c r="SVE83" s="53"/>
      <c r="SVF83" s="53"/>
      <c r="SVG83" s="53"/>
      <c r="SVH83" s="53"/>
      <c r="SVI83" s="53"/>
      <c r="SVJ83" s="53"/>
      <c r="SVK83" s="53"/>
      <c r="SVL83" s="53"/>
      <c r="SVM83" s="53"/>
      <c r="SVN83" s="53"/>
      <c r="SVO83" s="53"/>
      <c r="SVP83" s="53"/>
      <c r="SVQ83" s="53"/>
      <c r="SVR83" s="53"/>
      <c r="SVS83" s="53"/>
      <c r="SVT83" s="53"/>
      <c r="SVU83" s="53"/>
      <c r="SVV83" s="53"/>
      <c r="SVW83" s="53"/>
      <c r="SVX83" s="53"/>
      <c r="SVY83" s="53"/>
      <c r="SVZ83" s="53"/>
      <c r="SWA83" s="53"/>
      <c r="SWB83" s="53"/>
      <c r="SWC83" s="53"/>
      <c r="SWD83" s="53"/>
      <c r="SWE83" s="53"/>
      <c r="SWF83" s="53"/>
      <c r="SWG83" s="53"/>
      <c r="SWH83" s="53"/>
      <c r="SWI83" s="53"/>
      <c r="SWJ83" s="53"/>
      <c r="SWK83" s="53"/>
      <c r="SWL83" s="53"/>
      <c r="SWM83" s="53"/>
      <c r="SWN83" s="53"/>
      <c r="SWO83" s="53"/>
      <c r="SWP83" s="53"/>
      <c r="SWQ83" s="53"/>
      <c r="SWR83" s="53"/>
      <c r="SWS83" s="53"/>
      <c r="SWT83" s="53"/>
      <c r="SWU83" s="53"/>
      <c r="SWV83" s="53"/>
      <c r="SWW83" s="53"/>
      <c r="SWX83" s="53"/>
      <c r="SWY83" s="53"/>
      <c r="SWZ83" s="53"/>
      <c r="SXA83" s="53"/>
      <c r="SXB83" s="53"/>
      <c r="SXC83" s="53"/>
      <c r="SXD83" s="53"/>
      <c r="SXE83" s="53"/>
      <c r="SXF83" s="53"/>
      <c r="SXG83" s="53"/>
      <c r="SXH83" s="53"/>
      <c r="SXI83" s="53"/>
      <c r="SXJ83" s="53"/>
      <c r="SXK83" s="53"/>
      <c r="SXL83" s="53"/>
      <c r="SXM83" s="53"/>
      <c r="SXN83" s="53"/>
      <c r="SXO83" s="53"/>
      <c r="SXP83" s="53"/>
      <c r="SXQ83" s="53"/>
      <c r="SXR83" s="53"/>
      <c r="SXS83" s="53"/>
      <c r="SXT83" s="53"/>
      <c r="SXU83" s="53"/>
      <c r="SXV83" s="53"/>
      <c r="SXW83" s="53"/>
      <c r="SXX83" s="53"/>
      <c r="SXY83" s="53"/>
      <c r="SXZ83" s="53"/>
      <c r="SYA83" s="53"/>
      <c r="SYB83" s="53"/>
      <c r="SYC83" s="53"/>
      <c r="SYD83" s="53"/>
      <c r="SYE83" s="53"/>
      <c r="SYF83" s="53"/>
      <c r="SYG83" s="53"/>
      <c r="SYH83" s="53"/>
      <c r="SYI83" s="53"/>
      <c r="SYJ83" s="53"/>
      <c r="SYK83" s="53"/>
      <c r="SYL83" s="53"/>
      <c r="SYM83" s="53"/>
      <c r="SYN83" s="53"/>
      <c r="SYO83" s="53"/>
      <c r="SYP83" s="53"/>
      <c r="SYQ83" s="53"/>
      <c r="SYR83" s="53"/>
      <c r="SYS83" s="53"/>
      <c r="SYT83" s="53"/>
      <c r="SYU83" s="53"/>
      <c r="SYV83" s="53"/>
      <c r="SYW83" s="53"/>
      <c r="SYX83" s="53"/>
      <c r="SYY83" s="53"/>
      <c r="SYZ83" s="53"/>
      <c r="SZA83" s="53"/>
      <c r="SZB83" s="53"/>
      <c r="SZC83" s="53"/>
      <c r="SZD83" s="53"/>
      <c r="SZE83" s="53"/>
      <c r="SZF83" s="53"/>
      <c r="SZG83" s="53"/>
      <c r="SZH83" s="53"/>
      <c r="SZI83" s="53"/>
      <c r="SZJ83" s="53"/>
      <c r="SZK83" s="53"/>
      <c r="SZL83" s="53"/>
      <c r="SZM83" s="53"/>
      <c r="SZN83" s="53"/>
      <c r="SZO83" s="53"/>
      <c r="SZP83" s="53"/>
      <c r="SZQ83" s="53"/>
      <c r="SZR83" s="53"/>
      <c r="SZS83" s="53"/>
      <c r="SZT83" s="53"/>
      <c r="SZU83" s="53"/>
      <c r="SZV83" s="53"/>
      <c r="SZW83" s="53"/>
      <c r="SZX83" s="53"/>
      <c r="SZY83" s="53"/>
      <c r="SZZ83" s="53"/>
      <c r="TAA83" s="53"/>
      <c r="TAB83" s="53"/>
      <c r="TAC83" s="53"/>
      <c r="TAD83" s="53"/>
      <c r="TAE83" s="53"/>
      <c r="TAF83" s="53"/>
      <c r="TAG83" s="53"/>
      <c r="TAH83" s="53"/>
      <c r="TAI83" s="53"/>
      <c r="TAJ83" s="53"/>
      <c r="TAK83" s="53"/>
      <c r="TAL83" s="53"/>
      <c r="TAM83" s="53"/>
      <c r="TAN83" s="53"/>
      <c r="TAO83" s="53"/>
      <c r="TAP83" s="53"/>
      <c r="TAQ83" s="53"/>
      <c r="TAR83" s="53"/>
      <c r="TAS83" s="53"/>
      <c r="TAT83" s="53"/>
      <c r="TAU83" s="53"/>
      <c r="TAV83" s="53"/>
      <c r="TAW83" s="53"/>
      <c r="TAX83" s="53"/>
      <c r="TAY83" s="53"/>
      <c r="TAZ83" s="53"/>
      <c r="TBA83" s="53"/>
      <c r="TBB83" s="53"/>
      <c r="TBC83" s="53"/>
      <c r="TBD83" s="53"/>
      <c r="TBE83" s="53"/>
      <c r="TBF83" s="53"/>
      <c r="TBG83" s="53"/>
      <c r="TBH83" s="53"/>
      <c r="TBI83" s="53"/>
      <c r="TBJ83" s="53"/>
      <c r="TBK83" s="53"/>
      <c r="TBL83" s="53"/>
      <c r="TBM83" s="53"/>
      <c r="TBN83" s="53"/>
      <c r="TBO83" s="53"/>
      <c r="TBP83" s="53"/>
      <c r="TBQ83" s="53"/>
      <c r="TBR83" s="53"/>
      <c r="TBS83" s="53"/>
      <c r="TBT83" s="53"/>
      <c r="TBU83" s="53"/>
      <c r="TBV83" s="53"/>
      <c r="TBW83" s="53"/>
      <c r="TBX83" s="53"/>
      <c r="TBY83" s="53"/>
      <c r="TBZ83" s="53"/>
      <c r="TCA83" s="53"/>
      <c r="TCB83" s="53"/>
      <c r="TCC83" s="53"/>
      <c r="TCD83" s="53"/>
      <c r="TCE83" s="53"/>
      <c r="TCF83" s="53"/>
      <c r="TCG83" s="53"/>
      <c r="TCH83" s="53"/>
      <c r="TCI83" s="53"/>
      <c r="TCJ83" s="53"/>
      <c r="TCK83" s="53"/>
      <c r="TCL83" s="53"/>
      <c r="TCM83" s="53"/>
      <c r="TCN83" s="53"/>
      <c r="TCO83" s="53"/>
      <c r="TCP83" s="53"/>
      <c r="TCQ83" s="53"/>
      <c r="TCR83" s="53"/>
      <c r="TCS83" s="53"/>
      <c r="TCT83" s="53"/>
      <c r="TCU83" s="53"/>
      <c r="TCV83" s="53"/>
      <c r="TCW83" s="53"/>
      <c r="TCX83" s="53"/>
      <c r="TCY83" s="53"/>
      <c r="TCZ83" s="53"/>
      <c r="TDA83" s="53"/>
      <c r="TDB83" s="53"/>
      <c r="TDC83" s="53"/>
      <c r="TDD83" s="53"/>
      <c r="TDE83" s="53"/>
      <c r="TDF83" s="53"/>
      <c r="TDG83" s="53"/>
      <c r="TDH83" s="53"/>
      <c r="TDI83" s="53"/>
      <c r="TDJ83" s="53"/>
      <c r="TDK83" s="53"/>
      <c r="TDL83" s="53"/>
      <c r="TDM83" s="53"/>
      <c r="TDN83" s="53"/>
      <c r="TDO83" s="53"/>
      <c r="TDP83" s="53"/>
      <c r="TDQ83" s="53"/>
      <c r="TDR83" s="53"/>
      <c r="TDS83" s="53"/>
      <c r="TDT83" s="53"/>
      <c r="TDU83" s="53"/>
      <c r="TDV83" s="53"/>
      <c r="TDW83" s="53"/>
      <c r="TDX83" s="53"/>
      <c r="TDY83" s="53"/>
      <c r="TDZ83" s="53"/>
      <c r="TEA83" s="53"/>
      <c r="TEB83" s="53"/>
      <c r="TEC83" s="53"/>
      <c r="TED83" s="53"/>
      <c r="TEE83" s="53"/>
      <c r="TEF83" s="53"/>
      <c r="TEG83" s="53"/>
      <c r="TEH83" s="53"/>
      <c r="TEI83" s="53"/>
      <c r="TEJ83" s="53"/>
      <c r="TEK83" s="53"/>
      <c r="TEL83" s="53"/>
      <c r="TEM83" s="53"/>
      <c r="TEN83" s="53"/>
      <c r="TEO83" s="53"/>
      <c r="TEP83" s="53"/>
      <c r="TEQ83" s="53"/>
      <c r="TER83" s="53"/>
      <c r="TES83" s="53"/>
      <c r="TET83" s="53"/>
      <c r="TEU83" s="53"/>
      <c r="TEV83" s="53"/>
      <c r="TEW83" s="53"/>
      <c r="TEX83" s="53"/>
      <c r="TEY83" s="53"/>
      <c r="TEZ83" s="53"/>
      <c r="TFA83" s="53"/>
      <c r="TFB83" s="53"/>
      <c r="TFC83" s="53"/>
      <c r="TFD83" s="53"/>
      <c r="TFE83" s="53"/>
      <c r="TFF83" s="53"/>
      <c r="TFG83" s="53"/>
      <c r="TFH83" s="53"/>
      <c r="TFI83" s="53"/>
      <c r="TFJ83" s="53"/>
      <c r="TFK83" s="53"/>
      <c r="TFL83" s="53"/>
      <c r="TFM83" s="53"/>
      <c r="TFN83" s="53"/>
      <c r="TFO83" s="53"/>
      <c r="TFP83" s="53"/>
      <c r="TFQ83" s="53"/>
      <c r="TFR83" s="53"/>
      <c r="TFS83" s="53"/>
      <c r="TFT83" s="53"/>
      <c r="TFU83" s="53"/>
      <c r="TFV83" s="53"/>
      <c r="TFW83" s="53"/>
      <c r="TFX83" s="53"/>
      <c r="TFY83" s="53"/>
      <c r="TFZ83" s="53"/>
      <c r="TGA83" s="53"/>
      <c r="TGB83" s="53"/>
      <c r="TGC83" s="53"/>
      <c r="TGD83" s="53"/>
      <c r="TGE83" s="53"/>
      <c r="TGF83" s="53"/>
      <c r="TGG83" s="53"/>
      <c r="TGH83" s="53"/>
      <c r="TGI83" s="53"/>
      <c r="TGJ83" s="53"/>
      <c r="TGK83" s="53"/>
      <c r="TGL83" s="53"/>
      <c r="TGM83" s="53"/>
      <c r="TGN83" s="53"/>
      <c r="TGO83" s="53"/>
      <c r="TGP83" s="53"/>
      <c r="TGQ83" s="53"/>
      <c r="TGR83" s="53"/>
      <c r="TGS83" s="53"/>
      <c r="TGT83" s="53"/>
      <c r="TGU83" s="53"/>
      <c r="TGV83" s="53"/>
      <c r="TGW83" s="53"/>
      <c r="TGX83" s="53"/>
      <c r="TGY83" s="53"/>
      <c r="TGZ83" s="53"/>
      <c r="THA83" s="53"/>
      <c r="THB83" s="53"/>
      <c r="THC83" s="53"/>
      <c r="THD83" s="53"/>
      <c r="THE83" s="53"/>
      <c r="THF83" s="53"/>
      <c r="THG83" s="53"/>
      <c r="THH83" s="53"/>
      <c r="THI83" s="53"/>
      <c r="THJ83" s="53"/>
      <c r="THK83" s="53"/>
      <c r="THL83" s="53"/>
      <c r="THM83" s="53"/>
      <c r="THN83" s="53"/>
      <c r="THO83" s="53"/>
      <c r="THP83" s="53"/>
      <c r="THQ83" s="53"/>
      <c r="THR83" s="53"/>
      <c r="THS83" s="53"/>
      <c r="THT83" s="53"/>
      <c r="THU83" s="53"/>
      <c r="THV83" s="53"/>
      <c r="THW83" s="53"/>
      <c r="THX83" s="53"/>
      <c r="THY83" s="53"/>
      <c r="THZ83" s="53"/>
      <c r="TIA83" s="53"/>
      <c r="TIB83" s="53"/>
      <c r="TIC83" s="53"/>
      <c r="TID83" s="53"/>
      <c r="TIE83" s="53"/>
      <c r="TIF83" s="53"/>
      <c r="TIG83" s="53"/>
      <c r="TIH83" s="53"/>
      <c r="TII83" s="53"/>
      <c r="TIJ83" s="53"/>
      <c r="TIK83" s="53"/>
      <c r="TIL83" s="53"/>
      <c r="TIM83" s="53"/>
      <c r="TIN83" s="53"/>
      <c r="TIO83" s="53"/>
      <c r="TIP83" s="53"/>
      <c r="TIQ83" s="53"/>
      <c r="TIR83" s="53"/>
      <c r="TIS83" s="53"/>
      <c r="TIT83" s="53"/>
      <c r="TIU83" s="53"/>
      <c r="TIV83" s="53"/>
      <c r="TIW83" s="53"/>
      <c r="TIX83" s="53"/>
      <c r="TIY83" s="53"/>
      <c r="TIZ83" s="53"/>
      <c r="TJA83" s="53"/>
      <c r="TJB83" s="53"/>
      <c r="TJC83" s="53"/>
      <c r="TJD83" s="53"/>
      <c r="TJE83" s="53"/>
      <c r="TJF83" s="53"/>
      <c r="TJG83" s="53"/>
      <c r="TJH83" s="53"/>
      <c r="TJI83" s="53"/>
      <c r="TJJ83" s="53"/>
      <c r="TJK83" s="53"/>
      <c r="TJL83" s="53"/>
      <c r="TJM83" s="53"/>
      <c r="TJN83" s="53"/>
      <c r="TJO83" s="53"/>
      <c r="TJP83" s="53"/>
      <c r="TJQ83" s="53"/>
      <c r="TJR83" s="53"/>
      <c r="TJS83" s="53"/>
      <c r="TJT83" s="53"/>
      <c r="TJU83" s="53"/>
      <c r="TJV83" s="53"/>
      <c r="TJW83" s="53"/>
      <c r="TJX83" s="53"/>
      <c r="TJY83" s="53"/>
      <c r="TJZ83" s="53"/>
      <c r="TKA83" s="53"/>
      <c r="TKB83" s="53"/>
      <c r="TKC83" s="53"/>
      <c r="TKD83" s="53"/>
      <c r="TKE83" s="53"/>
      <c r="TKF83" s="53"/>
      <c r="TKG83" s="53"/>
      <c r="TKH83" s="53"/>
      <c r="TKI83" s="53"/>
      <c r="TKJ83" s="53"/>
      <c r="TKK83" s="53"/>
      <c r="TKL83" s="53"/>
      <c r="TKM83" s="53"/>
      <c r="TKN83" s="53"/>
      <c r="TKO83" s="53"/>
      <c r="TKP83" s="53"/>
      <c r="TKQ83" s="53"/>
      <c r="TKR83" s="53"/>
      <c r="TKS83" s="53"/>
      <c r="TKT83" s="53"/>
      <c r="TKU83" s="53"/>
      <c r="TKV83" s="53"/>
      <c r="TKW83" s="53"/>
      <c r="TKX83" s="53"/>
      <c r="TKY83" s="53"/>
      <c r="TKZ83" s="53"/>
      <c r="TLA83" s="53"/>
      <c r="TLB83" s="53"/>
      <c r="TLC83" s="53"/>
      <c r="TLD83" s="53"/>
      <c r="TLE83" s="53"/>
      <c r="TLF83" s="53"/>
      <c r="TLG83" s="53"/>
      <c r="TLH83" s="53"/>
      <c r="TLI83" s="53"/>
      <c r="TLJ83" s="53"/>
      <c r="TLK83" s="53"/>
      <c r="TLL83" s="53"/>
      <c r="TLM83" s="53"/>
      <c r="TLN83" s="53"/>
      <c r="TLO83" s="53"/>
      <c r="TLP83" s="53"/>
      <c r="TLQ83" s="53"/>
      <c r="TLR83" s="53"/>
      <c r="TLS83" s="53"/>
      <c r="TLT83" s="53"/>
      <c r="TLU83" s="53"/>
      <c r="TLV83" s="53"/>
      <c r="TLW83" s="53"/>
      <c r="TLX83" s="53"/>
      <c r="TLY83" s="53"/>
      <c r="TLZ83" s="53"/>
      <c r="TMA83" s="53"/>
      <c r="TMB83" s="53"/>
      <c r="TMC83" s="53"/>
      <c r="TMD83" s="53"/>
      <c r="TME83" s="53"/>
      <c r="TMF83" s="53"/>
      <c r="TMG83" s="53"/>
      <c r="TMH83" s="53"/>
      <c r="TMI83" s="53"/>
      <c r="TMJ83" s="53"/>
      <c r="TMK83" s="53"/>
      <c r="TML83" s="53"/>
      <c r="TMM83" s="53"/>
      <c r="TMN83" s="53"/>
      <c r="TMO83" s="53"/>
      <c r="TMP83" s="53"/>
      <c r="TMQ83" s="53"/>
      <c r="TMR83" s="53"/>
      <c r="TMS83" s="53"/>
      <c r="TMT83" s="53"/>
      <c r="TMU83" s="53"/>
      <c r="TMV83" s="53"/>
      <c r="TMW83" s="53"/>
      <c r="TMX83" s="53"/>
      <c r="TMY83" s="53"/>
      <c r="TMZ83" s="53"/>
      <c r="TNA83" s="53"/>
      <c r="TNB83" s="53"/>
      <c r="TNC83" s="53"/>
      <c r="TND83" s="53"/>
      <c r="TNE83" s="53"/>
      <c r="TNF83" s="53"/>
      <c r="TNG83" s="53"/>
      <c r="TNH83" s="53"/>
      <c r="TNI83" s="53"/>
      <c r="TNJ83" s="53"/>
      <c r="TNK83" s="53"/>
      <c r="TNL83" s="53"/>
      <c r="TNM83" s="53"/>
      <c r="TNN83" s="53"/>
      <c r="TNO83" s="53"/>
      <c r="TNP83" s="53"/>
      <c r="TNQ83" s="53"/>
      <c r="TNR83" s="53"/>
      <c r="TNS83" s="53"/>
      <c r="TNT83" s="53"/>
      <c r="TNU83" s="53"/>
      <c r="TNV83" s="53"/>
      <c r="TNW83" s="53"/>
      <c r="TNX83" s="53"/>
      <c r="TNY83" s="53"/>
      <c r="TNZ83" s="53"/>
      <c r="TOA83" s="53"/>
      <c r="TOB83" s="53"/>
      <c r="TOC83" s="53"/>
      <c r="TOD83" s="53"/>
      <c r="TOE83" s="53"/>
      <c r="TOF83" s="53"/>
      <c r="TOG83" s="53"/>
      <c r="TOH83" s="53"/>
      <c r="TOI83" s="53"/>
      <c r="TOJ83" s="53"/>
      <c r="TOK83" s="53"/>
      <c r="TOL83" s="53"/>
      <c r="TOM83" s="53"/>
      <c r="TON83" s="53"/>
      <c r="TOO83" s="53"/>
      <c r="TOP83" s="53"/>
      <c r="TOQ83" s="53"/>
      <c r="TOR83" s="53"/>
      <c r="TOS83" s="53"/>
      <c r="TOT83" s="53"/>
      <c r="TOU83" s="53"/>
      <c r="TOV83" s="53"/>
      <c r="TOW83" s="53"/>
      <c r="TOX83" s="53"/>
      <c r="TOY83" s="53"/>
      <c r="TOZ83" s="53"/>
      <c r="TPA83" s="53"/>
      <c r="TPB83" s="53"/>
      <c r="TPC83" s="53"/>
      <c r="TPD83" s="53"/>
      <c r="TPE83" s="53"/>
      <c r="TPF83" s="53"/>
      <c r="TPG83" s="53"/>
      <c r="TPH83" s="53"/>
      <c r="TPI83" s="53"/>
      <c r="TPJ83" s="53"/>
      <c r="TPK83" s="53"/>
      <c r="TPL83" s="53"/>
      <c r="TPM83" s="53"/>
      <c r="TPN83" s="53"/>
      <c r="TPO83" s="53"/>
      <c r="TPP83" s="53"/>
      <c r="TPQ83" s="53"/>
      <c r="TPR83" s="53"/>
      <c r="TPS83" s="53"/>
      <c r="TPT83" s="53"/>
      <c r="TPU83" s="53"/>
      <c r="TPV83" s="53"/>
      <c r="TPW83" s="53"/>
      <c r="TPX83" s="53"/>
      <c r="TPY83" s="53"/>
      <c r="TPZ83" s="53"/>
      <c r="TQA83" s="53"/>
      <c r="TQB83" s="53"/>
      <c r="TQC83" s="53"/>
      <c r="TQD83" s="53"/>
      <c r="TQE83" s="53"/>
      <c r="TQF83" s="53"/>
      <c r="TQG83" s="53"/>
      <c r="TQH83" s="53"/>
      <c r="TQI83" s="53"/>
      <c r="TQJ83" s="53"/>
      <c r="TQK83" s="53"/>
      <c r="TQL83" s="53"/>
      <c r="TQM83" s="53"/>
      <c r="TQN83" s="53"/>
      <c r="TQO83" s="53"/>
      <c r="TQP83" s="53"/>
      <c r="TQQ83" s="53"/>
      <c r="TQR83" s="53"/>
      <c r="TQS83" s="53"/>
      <c r="TQT83" s="53"/>
      <c r="TQU83" s="53"/>
      <c r="TQV83" s="53"/>
      <c r="TQW83" s="53"/>
      <c r="TQX83" s="53"/>
      <c r="TQY83" s="53"/>
      <c r="TQZ83" s="53"/>
      <c r="TRA83" s="53"/>
      <c r="TRB83" s="53"/>
      <c r="TRC83" s="53"/>
      <c r="TRD83" s="53"/>
      <c r="TRE83" s="53"/>
      <c r="TRF83" s="53"/>
      <c r="TRG83" s="53"/>
      <c r="TRH83" s="53"/>
      <c r="TRI83" s="53"/>
      <c r="TRJ83" s="53"/>
      <c r="TRK83" s="53"/>
      <c r="TRL83" s="53"/>
      <c r="TRM83" s="53"/>
      <c r="TRN83" s="53"/>
      <c r="TRO83" s="53"/>
      <c r="TRP83" s="53"/>
      <c r="TRQ83" s="53"/>
      <c r="TRR83" s="53"/>
      <c r="TRS83" s="53"/>
      <c r="TRT83" s="53"/>
      <c r="TRU83" s="53"/>
      <c r="TRV83" s="53"/>
      <c r="TRW83" s="53"/>
      <c r="TRX83" s="53"/>
      <c r="TRY83" s="53"/>
      <c r="TRZ83" s="53"/>
      <c r="TSA83" s="53"/>
      <c r="TSB83" s="53"/>
      <c r="TSC83" s="53"/>
      <c r="TSD83" s="53"/>
      <c r="TSE83" s="53"/>
      <c r="TSF83" s="53"/>
      <c r="TSG83" s="53"/>
      <c r="TSH83" s="53"/>
      <c r="TSI83" s="53"/>
      <c r="TSJ83" s="53"/>
      <c r="TSK83" s="53"/>
      <c r="TSL83" s="53"/>
      <c r="TSM83" s="53"/>
      <c r="TSN83" s="53"/>
      <c r="TSO83" s="53"/>
      <c r="TSP83" s="53"/>
      <c r="TSQ83" s="53"/>
      <c r="TSR83" s="53"/>
      <c r="TSS83" s="53"/>
      <c r="TST83" s="53"/>
      <c r="TSU83" s="53"/>
      <c r="TSV83" s="53"/>
      <c r="TSW83" s="53"/>
      <c r="TSX83" s="53"/>
      <c r="TSY83" s="53"/>
      <c r="TSZ83" s="53"/>
      <c r="TTA83" s="53"/>
      <c r="TTB83" s="53"/>
      <c r="TTC83" s="53"/>
      <c r="TTD83" s="53"/>
      <c r="TTE83" s="53"/>
      <c r="TTF83" s="53"/>
      <c r="TTG83" s="53"/>
      <c r="TTH83" s="53"/>
      <c r="TTI83" s="53"/>
      <c r="TTJ83" s="53"/>
      <c r="TTK83" s="53"/>
      <c r="TTL83" s="53"/>
      <c r="TTM83" s="53"/>
      <c r="TTN83" s="53"/>
      <c r="TTO83" s="53"/>
      <c r="TTP83" s="53"/>
      <c r="TTQ83" s="53"/>
      <c r="TTR83" s="53"/>
      <c r="TTS83" s="53"/>
      <c r="TTT83" s="53"/>
      <c r="TTU83" s="53"/>
      <c r="TTV83" s="53"/>
      <c r="TTW83" s="53"/>
      <c r="TTX83" s="53"/>
      <c r="TTY83" s="53"/>
      <c r="TTZ83" s="53"/>
      <c r="TUA83" s="53"/>
      <c r="TUB83" s="53"/>
      <c r="TUC83" s="53"/>
      <c r="TUD83" s="53"/>
      <c r="TUE83" s="53"/>
      <c r="TUF83" s="53"/>
      <c r="TUG83" s="53"/>
      <c r="TUH83" s="53"/>
      <c r="TUI83" s="53"/>
      <c r="TUJ83" s="53"/>
      <c r="TUK83" s="53"/>
      <c r="TUL83" s="53"/>
      <c r="TUM83" s="53"/>
      <c r="TUN83" s="53"/>
      <c r="TUO83" s="53"/>
      <c r="TUP83" s="53"/>
      <c r="TUQ83" s="53"/>
      <c r="TUR83" s="53"/>
      <c r="TUS83" s="53"/>
      <c r="TUT83" s="53"/>
      <c r="TUU83" s="53"/>
      <c r="TUV83" s="53"/>
      <c r="TUW83" s="53"/>
      <c r="TUX83" s="53"/>
      <c r="TUY83" s="53"/>
      <c r="TUZ83" s="53"/>
      <c r="TVA83" s="53"/>
      <c r="TVB83" s="53"/>
      <c r="TVC83" s="53"/>
      <c r="TVD83" s="53"/>
      <c r="TVE83" s="53"/>
      <c r="TVF83" s="53"/>
      <c r="TVG83" s="53"/>
      <c r="TVH83" s="53"/>
      <c r="TVI83" s="53"/>
      <c r="TVJ83" s="53"/>
      <c r="TVK83" s="53"/>
      <c r="TVL83" s="53"/>
      <c r="TVM83" s="53"/>
      <c r="TVN83" s="53"/>
      <c r="TVO83" s="53"/>
      <c r="TVP83" s="53"/>
      <c r="TVQ83" s="53"/>
      <c r="TVR83" s="53"/>
      <c r="TVS83" s="53"/>
      <c r="TVT83" s="53"/>
      <c r="TVU83" s="53"/>
      <c r="TVV83" s="53"/>
      <c r="TVW83" s="53"/>
      <c r="TVX83" s="53"/>
      <c r="TVY83" s="53"/>
      <c r="TVZ83" s="53"/>
      <c r="TWA83" s="53"/>
      <c r="TWB83" s="53"/>
      <c r="TWC83" s="53"/>
      <c r="TWD83" s="53"/>
      <c r="TWE83" s="53"/>
      <c r="TWF83" s="53"/>
      <c r="TWG83" s="53"/>
      <c r="TWH83" s="53"/>
      <c r="TWI83" s="53"/>
      <c r="TWJ83" s="53"/>
      <c r="TWK83" s="53"/>
      <c r="TWL83" s="53"/>
      <c r="TWM83" s="53"/>
      <c r="TWN83" s="53"/>
      <c r="TWO83" s="53"/>
      <c r="TWP83" s="53"/>
      <c r="TWQ83" s="53"/>
      <c r="TWR83" s="53"/>
      <c r="TWS83" s="53"/>
      <c r="TWT83" s="53"/>
      <c r="TWU83" s="53"/>
      <c r="TWV83" s="53"/>
      <c r="TWW83" s="53"/>
      <c r="TWX83" s="53"/>
      <c r="TWY83" s="53"/>
      <c r="TWZ83" s="53"/>
      <c r="TXA83" s="53"/>
      <c r="TXB83" s="53"/>
      <c r="TXC83" s="53"/>
      <c r="TXD83" s="53"/>
      <c r="TXE83" s="53"/>
      <c r="TXF83" s="53"/>
      <c r="TXG83" s="53"/>
      <c r="TXH83" s="53"/>
      <c r="TXI83" s="53"/>
      <c r="TXJ83" s="53"/>
      <c r="TXK83" s="53"/>
      <c r="TXL83" s="53"/>
      <c r="TXM83" s="53"/>
      <c r="TXN83" s="53"/>
      <c r="TXO83" s="53"/>
      <c r="TXP83" s="53"/>
      <c r="TXQ83" s="53"/>
      <c r="TXR83" s="53"/>
      <c r="TXS83" s="53"/>
      <c r="TXT83" s="53"/>
      <c r="TXU83" s="53"/>
      <c r="TXV83" s="53"/>
      <c r="TXW83" s="53"/>
      <c r="TXX83" s="53"/>
      <c r="TXY83" s="53"/>
      <c r="TXZ83" s="53"/>
      <c r="TYA83" s="53"/>
      <c r="TYB83" s="53"/>
      <c r="TYC83" s="53"/>
      <c r="TYD83" s="53"/>
      <c r="TYE83" s="53"/>
      <c r="TYF83" s="53"/>
      <c r="TYG83" s="53"/>
      <c r="TYH83" s="53"/>
      <c r="TYI83" s="53"/>
      <c r="TYJ83" s="53"/>
      <c r="TYK83" s="53"/>
      <c r="TYL83" s="53"/>
      <c r="TYM83" s="53"/>
      <c r="TYN83" s="53"/>
      <c r="TYO83" s="53"/>
      <c r="TYP83" s="53"/>
      <c r="TYQ83" s="53"/>
      <c r="TYR83" s="53"/>
      <c r="TYS83" s="53"/>
      <c r="TYT83" s="53"/>
      <c r="TYU83" s="53"/>
      <c r="TYV83" s="53"/>
      <c r="TYW83" s="53"/>
      <c r="TYX83" s="53"/>
      <c r="TYY83" s="53"/>
      <c r="TYZ83" s="53"/>
      <c r="TZA83" s="53"/>
      <c r="TZB83" s="53"/>
      <c r="TZC83" s="53"/>
      <c r="TZD83" s="53"/>
      <c r="TZE83" s="53"/>
      <c r="TZF83" s="53"/>
      <c r="TZG83" s="53"/>
      <c r="TZH83" s="53"/>
      <c r="TZI83" s="53"/>
      <c r="TZJ83" s="53"/>
      <c r="TZK83" s="53"/>
      <c r="TZL83" s="53"/>
      <c r="TZM83" s="53"/>
      <c r="TZN83" s="53"/>
      <c r="TZO83" s="53"/>
      <c r="TZP83" s="53"/>
      <c r="TZQ83" s="53"/>
      <c r="TZR83" s="53"/>
      <c r="TZS83" s="53"/>
      <c r="TZT83" s="53"/>
      <c r="TZU83" s="53"/>
      <c r="TZV83" s="53"/>
      <c r="TZW83" s="53"/>
      <c r="TZX83" s="53"/>
      <c r="TZY83" s="53"/>
      <c r="TZZ83" s="53"/>
      <c r="UAA83" s="53"/>
      <c r="UAB83" s="53"/>
      <c r="UAC83" s="53"/>
      <c r="UAD83" s="53"/>
      <c r="UAE83" s="53"/>
      <c r="UAF83" s="53"/>
      <c r="UAG83" s="53"/>
      <c r="UAH83" s="53"/>
      <c r="UAI83" s="53"/>
      <c r="UAJ83" s="53"/>
      <c r="UAK83" s="53"/>
      <c r="UAL83" s="53"/>
      <c r="UAM83" s="53"/>
      <c r="UAN83" s="53"/>
      <c r="UAO83" s="53"/>
      <c r="UAP83" s="53"/>
      <c r="UAQ83" s="53"/>
      <c r="UAR83" s="53"/>
      <c r="UAS83" s="53"/>
      <c r="UAT83" s="53"/>
      <c r="UAU83" s="53"/>
      <c r="UAV83" s="53"/>
      <c r="UAW83" s="53"/>
      <c r="UAX83" s="53"/>
      <c r="UAY83" s="53"/>
      <c r="UAZ83" s="53"/>
      <c r="UBA83" s="53"/>
      <c r="UBB83" s="53"/>
      <c r="UBC83" s="53"/>
      <c r="UBD83" s="53"/>
      <c r="UBE83" s="53"/>
      <c r="UBF83" s="53"/>
      <c r="UBG83" s="53"/>
      <c r="UBH83" s="53"/>
      <c r="UBI83" s="53"/>
      <c r="UBJ83" s="53"/>
      <c r="UBK83" s="53"/>
      <c r="UBL83" s="53"/>
      <c r="UBM83" s="53"/>
      <c r="UBN83" s="53"/>
      <c r="UBO83" s="53"/>
      <c r="UBP83" s="53"/>
      <c r="UBQ83" s="53"/>
      <c r="UBR83" s="53"/>
      <c r="UBS83" s="53"/>
      <c r="UBT83" s="53"/>
      <c r="UBU83" s="53"/>
      <c r="UBV83" s="53"/>
      <c r="UBW83" s="53"/>
      <c r="UBX83" s="53"/>
      <c r="UBY83" s="53"/>
      <c r="UBZ83" s="53"/>
      <c r="UCA83" s="53"/>
      <c r="UCB83" s="53"/>
      <c r="UCC83" s="53"/>
      <c r="UCD83" s="53"/>
      <c r="UCE83" s="53"/>
      <c r="UCF83" s="53"/>
      <c r="UCG83" s="53"/>
      <c r="UCH83" s="53"/>
      <c r="UCI83" s="53"/>
      <c r="UCJ83" s="53"/>
      <c r="UCK83" s="53"/>
      <c r="UCL83" s="53"/>
      <c r="UCM83" s="53"/>
      <c r="UCN83" s="53"/>
      <c r="UCO83" s="53"/>
      <c r="UCP83" s="53"/>
      <c r="UCQ83" s="53"/>
      <c r="UCR83" s="53"/>
      <c r="UCS83" s="53"/>
      <c r="UCT83" s="53"/>
      <c r="UCU83" s="53"/>
      <c r="UCV83" s="53"/>
      <c r="UCW83" s="53"/>
      <c r="UCX83" s="53"/>
      <c r="UCY83" s="53"/>
      <c r="UCZ83" s="53"/>
      <c r="UDA83" s="53"/>
      <c r="UDB83" s="53"/>
      <c r="UDC83" s="53"/>
      <c r="UDD83" s="53"/>
      <c r="UDE83" s="53"/>
      <c r="UDF83" s="53"/>
      <c r="UDG83" s="53"/>
      <c r="UDH83" s="53"/>
      <c r="UDI83" s="53"/>
      <c r="UDJ83" s="53"/>
      <c r="UDK83" s="53"/>
      <c r="UDL83" s="53"/>
      <c r="UDM83" s="53"/>
      <c r="UDN83" s="53"/>
      <c r="UDO83" s="53"/>
      <c r="UDP83" s="53"/>
      <c r="UDQ83" s="53"/>
      <c r="UDR83" s="53"/>
      <c r="UDS83" s="53"/>
      <c r="UDT83" s="53"/>
      <c r="UDU83" s="53"/>
      <c r="UDV83" s="53"/>
      <c r="UDW83" s="53"/>
      <c r="UDX83" s="53"/>
      <c r="UDY83" s="53"/>
      <c r="UDZ83" s="53"/>
      <c r="UEA83" s="53"/>
      <c r="UEB83" s="53"/>
      <c r="UEC83" s="53"/>
      <c r="UED83" s="53"/>
      <c r="UEE83" s="53"/>
      <c r="UEF83" s="53"/>
      <c r="UEG83" s="53"/>
      <c r="UEH83" s="53"/>
      <c r="UEI83" s="53"/>
      <c r="UEJ83" s="53"/>
      <c r="UEK83" s="53"/>
      <c r="UEL83" s="53"/>
      <c r="UEM83" s="53"/>
      <c r="UEN83" s="53"/>
      <c r="UEO83" s="53"/>
      <c r="UEP83" s="53"/>
      <c r="UEQ83" s="53"/>
      <c r="UER83" s="53"/>
      <c r="UES83" s="53"/>
      <c r="UET83" s="53"/>
      <c r="UEU83" s="53"/>
      <c r="UEV83" s="53"/>
      <c r="UEW83" s="53"/>
      <c r="UEX83" s="53"/>
      <c r="UEY83" s="53"/>
      <c r="UEZ83" s="53"/>
      <c r="UFA83" s="53"/>
      <c r="UFB83" s="53"/>
      <c r="UFC83" s="53"/>
      <c r="UFD83" s="53"/>
      <c r="UFE83" s="53"/>
      <c r="UFF83" s="53"/>
      <c r="UFG83" s="53"/>
      <c r="UFH83" s="53"/>
      <c r="UFI83" s="53"/>
      <c r="UFJ83" s="53"/>
      <c r="UFK83" s="53"/>
      <c r="UFL83" s="53"/>
      <c r="UFM83" s="53"/>
      <c r="UFN83" s="53"/>
      <c r="UFO83" s="53"/>
      <c r="UFP83" s="53"/>
      <c r="UFQ83" s="53"/>
      <c r="UFR83" s="53"/>
      <c r="UFS83" s="53"/>
      <c r="UFT83" s="53"/>
      <c r="UFU83" s="53"/>
      <c r="UFV83" s="53"/>
      <c r="UFW83" s="53"/>
      <c r="UFX83" s="53"/>
      <c r="UFY83" s="53"/>
      <c r="UFZ83" s="53"/>
      <c r="UGA83" s="53"/>
      <c r="UGB83" s="53"/>
      <c r="UGC83" s="53"/>
      <c r="UGD83" s="53"/>
      <c r="UGE83" s="53"/>
      <c r="UGF83" s="53"/>
      <c r="UGG83" s="53"/>
      <c r="UGH83" s="53"/>
      <c r="UGI83" s="53"/>
      <c r="UGJ83" s="53"/>
      <c r="UGK83" s="53"/>
      <c r="UGL83" s="53"/>
      <c r="UGM83" s="53"/>
      <c r="UGN83" s="53"/>
      <c r="UGO83" s="53"/>
      <c r="UGP83" s="53"/>
      <c r="UGQ83" s="53"/>
      <c r="UGR83" s="53"/>
      <c r="UGS83" s="53"/>
      <c r="UGT83" s="53"/>
      <c r="UGU83" s="53"/>
      <c r="UGV83" s="53"/>
      <c r="UGW83" s="53"/>
      <c r="UGX83" s="53"/>
      <c r="UGY83" s="53"/>
      <c r="UGZ83" s="53"/>
      <c r="UHA83" s="53"/>
      <c r="UHB83" s="53"/>
      <c r="UHC83" s="53"/>
      <c r="UHD83" s="53"/>
      <c r="UHE83" s="53"/>
      <c r="UHF83" s="53"/>
      <c r="UHG83" s="53"/>
      <c r="UHH83" s="53"/>
      <c r="UHI83" s="53"/>
      <c r="UHJ83" s="53"/>
      <c r="UHK83" s="53"/>
      <c r="UHL83" s="53"/>
      <c r="UHM83" s="53"/>
      <c r="UHN83" s="53"/>
      <c r="UHO83" s="53"/>
      <c r="UHP83" s="53"/>
      <c r="UHQ83" s="53"/>
      <c r="UHR83" s="53"/>
      <c r="UHS83" s="53"/>
      <c r="UHT83" s="53"/>
      <c r="UHU83" s="53"/>
      <c r="UHV83" s="53"/>
      <c r="UHW83" s="53"/>
      <c r="UHX83" s="53"/>
      <c r="UHY83" s="53"/>
      <c r="UHZ83" s="53"/>
      <c r="UIA83" s="53"/>
      <c r="UIB83" s="53"/>
      <c r="UIC83" s="53"/>
      <c r="UID83" s="53"/>
      <c r="UIE83" s="53"/>
      <c r="UIF83" s="53"/>
      <c r="UIG83" s="53"/>
      <c r="UIH83" s="53"/>
      <c r="UII83" s="53"/>
      <c r="UIJ83" s="53"/>
      <c r="UIK83" s="53"/>
      <c r="UIL83" s="53"/>
      <c r="UIM83" s="53"/>
      <c r="UIN83" s="53"/>
      <c r="UIO83" s="53"/>
      <c r="UIP83" s="53"/>
      <c r="UIQ83" s="53"/>
      <c r="UIR83" s="53"/>
      <c r="UIS83" s="53"/>
      <c r="UIT83" s="53"/>
      <c r="UIU83" s="53"/>
      <c r="UIV83" s="53"/>
      <c r="UIW83" s="53"/>
      <c r="UIX83" s="53"/>
      <c r="UIY83" s="53"/>
      <c r="UIZ83" s="53"/>
      <c r="UJA83" s="53"/>
      <c r="UJB83" s="53"/>
      <c r="UJC83" s="53"/>
      <c r="UJD83" s="53"/>
      <c r="UJE83" s="53"/>
      <c r="UJF83" s="53"/>
      <c r="UJG83" s="53"/>
      <c r="UJH83" s="53"/>
      <c r="UJI83" s="53"/>
      <c r="UJJ83" s="53"/>
      <c r="UJK83" s="53"/>
      <c r="UJL83" s="53"/>
      <c r="UJM83" s="53"/>
      <c r="UJN83" s="53"/>
      <c r="UJO83" s="53"/>
      <c r="UJP83" s="53"/>
      <c r="UJQ83" s="53"/>
      <c r="UJR83" s="53"/>
      <c r="UJS83" s="53"/>
      <c r="UJT83" s="53"/>
      <c r="UJU83" s="53"/>
      <c r="UJV83" s="53"/>
      <c r="UJW83" s="53"/>
      <c r="UJX83" s="53"/>
      <c r="UJY83" s="53"/>
      <c r="UJZ83" s="53"/>
      <c r="UKA83" s="53"/>
      <c r="UKB83" s="53"/>
      <c r="UKC83" s="53"/>
      <c r="UKD83" s="53"/>
      <c r="UKE83" s="53"/>
      <c r="UKF83" s="53"/>
      <c r="UKG83" s="53"/>
      <c r="UKH83" s="53"/>
      <c r="UKI83" s="53"/>
      <c r="UKJ83" s="53"/>
      <c r="UKK83" s="53"/>
      <c r="UKL83" s="53"/>
      <c r="UKM83" s="53"/>
      <c r="UKN83" s="53"/>
      <c r="UKO83" s="53"/>
      <c r="UKP83" s="53"/>
      <c r="UKQ83" s="53"/>
      <c r="UKR83" s="53"/>
      <c r="UKS83" s="53"/>
      <c r="UKT83" s="53"/>
      <c r="UKU83" s="53"/>
      <c r="UKV83" s="53"/>
      <c r="UKW83" s="53"/>
      <c r="UKX83" s="53"/>
      <c r="UKY83" s="53"/>
      <c r="UKZ83" s="53"/>
      <c r="ULA83" s="53"/>
      <c r="ULB83" s="53"/>
      <c r="ULC83" s="53"/>
      <c r="ULD83" s="53"/>
      <c r="ULE83" s="53"/>
      <c r="ULF83" s="53"/>
      <c r="ULG83" s="53"/>
      <c r="ULH83" s="53"/>
      <c r="ULI83" s="53"/>
      <c r="ULJ83" s="53"/>
      <c r="ULK83" s="53"/>
      <c r="ULL83" s="53"/>
      <c r="ULM83" s="53"/>
      <c r="ULN83" s="53"/>
      <c r="ULO83" s="53"/>
      <c r="ULP83" s="53"/>
      <c r="ULQ83" s="53"/>
      <c r="ULR83" s="53"/>
      <c r="ULS83" s="53"/>
      <c r="ULT83" s="53"/>
      <c r="ULU83" s="53"/>
      <c r="ULV83" s="53"/>
      <c r="ULW83" s="53"/>
      <c r="ULX83" s="53"/>
      <c r="ULY83" s="53"/>
      <c r="ULZ83" s="53"/>
      <c r="UMA83" s="53"/>
      <c r="UMB83" s="53"/>
      <c r="UMC83" s="53"/>
      <c r="UMD83" s="53"/>
      <c r="UME83" s="53"/>
      <c r="UMF83" s="53"/>
      <c r="UMG83" s="53"/>
      <c r="UMH83" s="53"/>
      <c r="UMI83" s="53"/>
      <c r="UMJ83" s="53"/>
      <c r="UMK83" s="53"/>
      <c r="UML83" s="53"/>
      <c r="UMM83" s="53"/>
      <c r="UMN83" s="53"/>
      <c r="UMO83" s="53"/>
      <c r="UMP83" s="53"/>
      <c r="UMQ83" s="53"/>
      <c r="UMR83" s="53"/>
      <c r="UMS83" s="53"/>
      <c r="UMT83" s="53"/>
      <c r="UMU83" s="53"/>
      <c r="UMV83" s="53"/>
      <c r="UMW83" s="53"/>
      <c r="UMX83" s="53"/>
      <c r="UMY83" s="53"/>
      <c r="UMZ83" s="53"/>
      <c r="UNA83" s="53"/>
      <c r="UNB83" s="53"/>
      <c r="UNC83" s="53"/>
      <c r="UND83" s="53"/>
      <c r="UNE83" s="53"/>
      <c r="UNF83" s="53"/>
      <c r="UNG83" s="53"/>
      <c r="UNH83" s="53"/>
      <c r="UNI83" s="53"/>
      <c r="UNJ83" s="53"/>
      <c r="UNK83" s="53"/>
      <c r="UNL83" s="53"/>
      <c r="UNM83" s="53"/>
      <c r="UNN83" s="53"/>
      <c r="UNO83" s="53"/>
      <c r="UNP83" s="53"/>
      <c r="UNQ83" s="53"/>
      <c r="UNR83" s="53"/>
      <c r="UNS83" s="53"/>
      <c r="UNT83" s="53"/>
      <c r="UNU83" s="53"/>
      <c r="UNV83" s="53"/>
      <c r="UNW83" s="53"/>
      <c r="UNX83" s="53"/>
      <c r="UNY83" s="53"/>
      <c r="UNZ83" s="53"/>
      <c r="UOA83" s="53"/>
      <c r="UOB83" s="53"/>
      <c r="UOC83" s="53"/>
      <c r="UOD83" s="53"/>
      <c r="UOE83" s="53"/>
      <c r="UOF83" s="53"/>
      <c r="UOG83" s="53"/>
      <c r="UOH83" s="53"/>
      <c r="UOI83" s="53"/>
      <c r="UOJ83" s="53"/>
      <c r="UOK83" s="53"/>
      <c r="UOL83" s="53"/>
      <c r="UOM83" s="53"/>
      <c r="UON83" s="53"/>
      <c r="UOO83" s="53"/>
      <c r="UOP83" s="53"/>
      <c r="UOQ83" s="53"/>
      <c r="UOR83" s="53"/>
      <c r="UOS83" s="53"/>
      <c r="UOT83" s="53"/>
      <c r="UOU83" s="53"/>
      <c r="UOV83" s="53"/>
      <c r="UOW83" s="53"/>
      <c r="UOX83" s="53"/>
      <c r="UOY83" s="53"/>
      <c r="UOZ83" s="53"/>
      <c r="UPA83" s="53"/>
      <c r="UPB83" s="53"/>
      <c r="UPC83" s="53"/>
      <c r="UPD83" s="53"/>
      <c r="UPE83" s="53"/>
      <c r="UPF83" s="53"/>
      <c r="UPG83" s="53"/>
      <c r="UPH83" s="53"/>
      <c r="UPI83" s="53"/>
      <c r="UPJ83" s="53"/>
      <c r="UPK83" s="53"/>
      <c r="UPL83" s="53"/>
      <c r="UPM83" s="53"/>
      <c r="UPN83" s="53"/>
      <c r="UPO83" s="53"/>
      <c r="UPP83" s="53"/>
      <c r="UPQ83" s="53"/>
      <c r="UPR83" s="53"/>
      <c r="UPS83" s="53"/>
      <c r="UPT83" s="53"/>
      <c r="UPU83" s="53"/>
      <c r="UPV83" s="53"/>
      <c r="UPW83" s="53"/>
      <c r="UPX83" s="53"/>
      <c r="UPY83" s="53"/>
      <c r="UPZ83" s="53"/>
      <c r="UQA83" s="53"/>
      <c r="UQB83" s="53"/>
      <c r="UQC83" s="53"/>
      <c r="UQD83" s="53"/>
      <c r="UQE83" s="53"/>
      <c r="UQF83" s="53"/>
      <c r="UQG83" s="53"/>
      <c r="UQH83" s="53"/>
      <c r="UQI83" s="53"/>
      <c r="UQJ83" s="53"/>
      <c r="UQK83" s="53"/>
      <c r="UQL83" s="53"/>
      <c r="UQM83" s="53"/>
      <c r="UQN83" s="53"/>
      <c r="UQO83" s="53"/>
      <c r="UQP83" s="53"/>
      <c r="UQQ83" s="53"/>
      <c r="UQR83" s="53"/>
      <c r="UQS83" s="53"/>
      <c r="UQT83" s="53"/>
      <c r="UQU83" s="53"/>
      <c r="UQV83" s="53"/>
      <c r="UQW83" s="53"/>
      <c r="UQX83" s="53"/>
      <c r="UQY83" s="53"/>
      <c r="UQZ83" s="53"/>
      <c r="URA83" s="53"/>
      <c r="URB83" s="53"/>
      <c r="URC83" s="53"/>
      <c r="URD83" s="53"/>
      <c r="URE83" s="53"/>
      <c r="URF83" s="53"/>
      <c r="URG83" s="53"/>
      <c r="URH83" s="53"/>
      <c r="URI83" s="53"/>
      <c r="URJ83" s="53"/>
      <c r="URK83" s="53"/>
      <c r="URL83" s="53"/>
      <c r="URM83" s="53"/>
      <c r="URN83" s="53"/>
      <c r="URO83" s="53"/>
      <c r="URP83" s="53"/>
      <c r="URQ83" s="53"/>
      <c r="URR83" s="53"/>
      <c r="URS83" s="53"/>
      <c r="URT83" s="53"/>
      <c r="URU83" s="53"/>
      <c r="URV83" s="53"/>
      <c r="URW83" s="53"/>
      <c r="URX83" s="53"/>
      <c r="URY83" s="53"/>
      <c r="URZ83" s="53"/>
      <c r="USA83" s="53"/>
      <c r="USB83" s="53"/>
      <c r="USC83" s="53"/>
      <c r="USD83" s="53"/>
      <c r="USE83" s="53"/>
      <c r="USF83" s="53"/>
      <c r="USG83" s="53"/>
      <c r="USH83" s="53"/>
      <c r="USI83" s="53"/>
      <c r="USJ83" s="53"/>
      <c r="USK83" s="53"/>
      <c r="USL83" s="53"/>
      <c r="USM83" s="53"/>
      <c r="USN83" s="53"/>
      <c r="USO83" s="53"/>
      <c r="USP83" s="53"/>
      <c r="USQ83" s="53"/>
      <c r="USR83" s="53"/>
      <c r="USS83" s="53"/>
      <c r="UST83" s="53"/>
      <c r="USU83" s="53"/>
      <c r="USV83" s="53"/>
      <c r="USW83" s="53"/>
      <c r="USX83" s="53"/>
      <c r="USY83" s="53"/>
      <c r="USZ83" s="53"/>
      <c r="UTA83" s="53"/>
      <c r="UTB83" s="53"/>
      <c r="UTC83" s="53"/>
      <c r="UTD83" s="53"/>
      <c r="UTE83" s="53"/>
      <c r="UTF83" s="53"/>
      <c r="UTG83" s="53"/>
      <c r="UTH83" s="53"/>
      <c r="UTI83" s="53"/>
      <c r="UTJ83" s="53"/>
      <c r="UTK83" s="53"/>
      <c r="UTL83" s="53"/>
      <c r="UTM83" s="53"/>
      <c r="UTN83" s="53"/>
      <c r="UTO83" s="53"/>
      <c r="UTP83" s="53"/>
      <c r="UTQ83" s="53"/>
      <c r="UTR83" s="53"/>
      <c r="UTS83" s="53"/>
      <c r="UTT83" s="53"/>
      <c r="UTU83" s="53"/>
      <c r="UTV83" s="53"/>
      <c r="UTW83" s="53"/>
      <c r="UTX83" s="53"/>
      <c r="UTY83" s="53"/>
      <c r="UTZ83" s="53"/>
      <c r="UUA83" s="53"/>
      <c r="UUB83" s="53"/>
      <c r="UUC83" s="53"/>
      <c r="UUD83" s="53"/>
      <c r="UUE83" s="53"/>
      <c r="UUF83" s="53"/>
      <c r="UUG83" s="53"/>
      <c r="UUH83" s="53"/>
      <c r="UUI83" s="53"/>
      <c r="UUJ83" s="53"/>
      <c r="UUK83" s="53"/>
      <c r="UUL83" s="53"/>
      <c r="UUM83" s="53"/>
      <c r="UUN83" s="53"/>
      <c r="UUO83" s="53"/>
      <c r="UUP83" s="53"/>
      <c r="UUQ83" s="53"/>
      <c r="UUR83" s="53"/>
      <c r="UUS83" s="53"/>
      <c r="UUT83" s="53"/>
      <c r="UUU83" s="53"/>
      <c r="UUV83" s="53"/>
      <c r="UUW83" s="53"/>
      <c r="UUX83" s="53"/>
      <c r="UUY83" s="53"/>
      <c r="UUZ83" s="53"/>
      <c r="UVA83" s="53"/>
      <c r="UVB83" s="53"/>
      <c r="UVC83" s="53"/>
      <c r="UVD83" s="53"/>
      <c r="UVE83" s="53"/>
      <c r="UVF83" s="53"/>
      <c r="UVG83" s="53"/>
      <c r="UVH83" s="53"/>
      <c r="UVI83" s="53"/>
      <c r="UVJ83" s="53"/>
      <c r="UVK83" s="53"/>
      <c r="UVL83" s="53"/>
      <c r="UVM83" s="53"/>
      <c r="UVN83" s="53"/>
      <c r="UVO83" s="53"/>
      <c r="UVP83" s="53"/>
      <c r="UVQ83" s="53"/>
      <c r="UVR83" s="53"/>
      <c r="UVS83" s="53"/>
      <c r="UVT83" s="53"/>
      <c r="UVU83" s="53"/>
      <c r="UVV83" s="53"/>
      <c r="UVW83" s="53"/>
      <c r="UVX83" s="53"/>
      <c r="UVY83" s="53"/>
      <c r="UVZ83" s="53"/>
      <c r="UWA83" s="53"/>
      <c r="UWB83" s="53"/>
      <c r="UWC83" s="53"/>
      <c r="UWD83" s="53"/>
      <c r="UWE83" s="53"/>
      <c r="UWF83" s="53"/>
      <c r="UWG83" s="53"/>
      <c r="UWH83" s="53"/>
      <c r="UWI83" s="53"/>
      <c r="UWJ83" s="53"/>
      <c r="UWK83" s="53"/>
      <c r="UWL83" s="53"/>
      <c r="UWM83" s="53"/>
      <c r="UWN83" s="53"/>
      <c r="UWO83" s="53"/>
      <c r="UWP83" s="53"/>
      <c r="UWQ83" s="53"/>
      <c r="UWR83" s="53"/>
      <c r="UWS83" s="53"/>
      <c r="UWT83" s="53"/>
      <c r="UWU83" s="53"/>
      <c r="UWV83" s="53"/>
      <c r="UWW83" s="53"/>
      <c r="UWX83" s="53"/>
      <c r="UWY83" s="53"/>
      <c r="UWZ83" s="53"/>
      <c r="UXA83" s="53"/>
      <c r="UXB83" s="53"/>
      <c r="UXC83" s="53"/>
      <c r="UXD83" s="53"/>
      <c r="UXE83" s="53"/>
      <c r="UXF83" s="53"/>
      <c r="UXG83" s="53"/>
      <c r="UXH83" s="53"/>
      <c r="UXI83" s="53"/>
      <c r="UXJ83" s="53"/>
      <c r="UXK83" s="53"/>
      <c r="UXL83" s="53"/>
      <c r="UXM83" s="53"/>
      <c r="UXN83" s="53"/>
      <c r="UXO83" s="53"/>
      <c r="UXP83" s="53"/>
      <c r="UXQ83" s="53"/>
      <c r="UXR83" s="53"/>
      <c r="UXS83" s="53"/>
      <c r="UXT83" s="53"/>
      <c r="UXU83" s="53"/>
      <c r="UXV83" s="53"/>
      <c r="UXW83" s="53"/>
      <c r="UXX83" s="53"/>
      <c r="UXY83" s="53"/>
      <c r="UXZ83" s="53"/>
      <c r="UYA83" s="53"/>
      <c r="UYB83" s="53"/>
      <c r="UYC83" s="53"/>
      <c r="UYD83" s="53"/>
      <c r="UYE83" s="53"/>
      <c r="UYF83" s="53"/>
      <c r="UYG83" s="53"/>
      <c r="UYH83" s="53"/>
      <c r="UYI83" s="53"/>
      <c r="UYJ83" s="53"/>
      <c r="UYK83" s="53"/>
      <c r="UYL83" s="53"/>
      <c r="UYM83" s="53"/>
      <c r="UYN83" s="53"/>
      <c r="UYO83" s="53"/>
      <c r="UYP83" s="53"/>
      <c r="UYQ83" s="53"/>
      <c r="UYR83" s="53"/>
      <c r="UYS83" s="53"/>
      <c r="UYT83" s="53"/>
      <c r="UYU83" s="53"/>
      <c r="UYV83" s="53"/>
      <c r="UYW83" s="53"/>
      <c r="UYX83" s="53"/>
      <c r="UYY83" s="53"/>
      <c r="UYZ83" s="53"/>
      <c r="UZA83" s="53"/>
      <c r="UZB83" s="53"/>
      <c r="UZC83" s="53"/>
      <c r="UZD83" s="53"/>
      <c r="UZE83" s="53"/>
      <c r="UZF83" s="53"/>
      <c r="UZG83" s="53"/>
      <c r="UZH83" s="53"/>
      <c r="UZI83" s="53"/>
      <c r="UZJ83" s="53"/>
      <c r="UZK83" s="53"/>
      <c r="UZL83" s="53"/>
      <c r="UZM83" s="53"/>
      <c r="UZN83" s="53"/>
      <c r="UZO83" s="53"/>
      <c r="UZP83" s="53"/>
      <c r="UZQ83" s="53"/>
      <c r="UZR83" s="53"/>
      <c r="UZS83" s="53"/>
      <c r="UZT83" s="53"/>
      <c r="UZU83" s="53"/>
      <c r="UZV83" s="53"/>
      <c r="UZW83" s="53"/>
      <c r="UZX83" s="53"/>
      <c r="UZY83" s="53"/>
      <c r="UZZ83" s="53"/>
      <c r="VAA83" s="53"/>
      <c r="VAB83" s="53"/>
      <c r="VAC83" s="53"/>
      <c r="VAD83" s="53"/>
      <c r="VAE83" s="53"/>
      <c r="VAF83" s="53"/>
      <c r="VAG83" s="53"/>
      <c r="VAH83" s="53"/>
      <c r="VAI83" s="53"/>
      <c r="VAJ83" s="53"/>
      <c r="VAK83" s="53"/>
      <c r="VAL83" s="53"/>
      <c r="VAM83" s="53"/>
      <c r="VAN83" s="53"/>
      <c r="VAO83" s="53"/>
      <c r="VAP83" s="53"/>
      <c r="VAQ83" s="53"/>
      <c r="VAR83" s="53"/>
      <c r="VAS83" s="53"/>
      <c r="VAT83" s="53"/>
      <c r="VAU83" s="53"/>
      <c r="VAV83" s="53"/>
      <c r="VAW83" s="53"/>
      <c r="VAX83" s="53"/>
      <c r="VAY83" s="53"/>
      <c r="VAZ83" s="53"/>
      <c r="VBA83" s="53"/>
      <c r="VBB83" s="53"/>
      <c r="VBC83" s="53"/>
      <c r="VBD83" s="53"/>
      <c r="VBE83" s="53"/>
      <c r="VBF83" s="53"/>
      <c r="VBG83" s="53"/>
      <c r="VBH83" s="53"/>
      <c r="VBI83" s="53"/>
      <c r="VBJ83" s="53"/>
      <c r="VBK83" s="53"/>
      <c r="VBL83" s="53"/>
      <c r="VBM83" s="53"/>
      <c r="VBN83" s="53"/>
      <c r="VBO83" s="53"/>
      <c r="VBP83" s="53"/>
      <c r="VBQ83" s="53"/>
      <c r="VBR83" s="53"/>
      <c r="VBS83" s="53"/>
      <c r="VBT83" s="53"/>
      <c r="VBU83" s="53"/>
      <c r="VBV83" s="53"/>
      <c r="VBW83" s="53"/>
      <c r="VBX83" s="53"/>
      <c r="VBY83" s="53"/>
      <c r="VBZ83" s="53"/>
      <c r="VCA83" s="53"/>
      <c r="VCB83" s="53"/>
      <c r="VCC83" s="53"/>
      <c r="VCD83" s="53"/>
      <c r="VCE83" s="53"/>
      <c r="VCF83" s="53"/>
      <c r="VCG83" s="53"/>
      <c r="VCH83" s="53"/>
      <c r="VCI83" s="53"/>
      <c r="VCJ83" s="53"/>
      <c r="VCK83" s="53"/>
      <c r="VCL83" s="53"/>
      <c r="VCM83" s="53"/>
      <c r="VCN83" s="53"/>
      <c r="VCO83" s="53"/>
      <c r="VCP83" s="53"/>
      <c r="VCQ83" s="53"/>
      <c r="VCR83" s="53"/>
      <c r="VCS83" s="53"/>
      <c r="VCT83" s="53"/>
      <c r="VCU83" s="53"/>
      <c r="VCV83" s="53"/>
      <c r="VCW83" s="53"/>
      <c r="VCX83" s="53"/>
      <c r="VCY83" s="53"/>
      <c r="VCZ83" s="53"/>
      <c r="VDA83" s="53"/>
      <c r="VDB83" s="53"/>
      <c r="VDC83" s="53"/>
      <c r="VDD83" s="53"/>
      <c r="VDE83" s="53"/>
      <c r="VDF83" s="53"/>
      <c r="VDG83" s="53"/>
      <c r="VDH83" s="53"/>
      <c r="VDI83" s="53"/>
      <c r="VDJ83" s="53"/>
      <c r="VDK83" s="53"/>
      <c r="VDL83" s="53"/>
      <c r="VDM83" s="53"/>
      <c r="VDN83" s="53"/>
      <c r="VDO83" s="53"/>
      <c r="VDP83" s="53"/>
      <c r="VDQ83" s="53"/>
      <c r="VDR83" s="53"/>
      <c r="VDS83" s="53"/>
      <c r="VDT83" s="53"/>
      <c r="VDU83" s="53"/>
      <c r="VDV83" s="53"/>
      <c r="VDW83" s="53"/>
      <c r="VDX83" s="53"/>
      <c r="VDY83" s="53"/>
      <c r="VDZ83" s="53"/>
      <c r="VEA83" s="53"/>
      <c r="VEB83" s="53"/>
      <c r="VEC83" s="53"/>
      <c r="VED83" s="53"/>
      <c r="VEE83" s="53"/>
      <c r="VEF83" s="53"/>
      <c r="VEG83" s="53"/>
      <c r="VEH83" s="53"/>
      <c r="VEI83" s="53"/>
      <c r="VEJ83" s="53"/>
      <c r="VEK83" s="53"/>
      <c r="VEL83" s="53"/>
      <c r="VEM83" s="53"/>
      <c r="VEN83" s="53"/>
      <c r="VEO83" s="53"/>
      <c r="VEP83" s="53"/>
      <c r="VEQ83" s="53"/>
      <c r="VER83" s="53"/>
      <c r="VES83" s="53"/>
      <c r="VET83" s="53"/>
      <c r="VEU83" s="53"/>
      <c r="VEV83" s="53"/>
      <c r="VEW83" s="53"/>
      <c r="VEX83" s="53"/>
      <c r="VEY83" s="53"/>
      <c r="VEZ83" s="53"/>
      <c r="VFA83" s="53"/>
      <c r="VFB83" s="53"/>
      <c r="VFC83" s="53"/>
      <c r="VFD83" s="53"/>
      <c r="VFE83" s="53"/>
      <c r="VFF83" s="53"/>
      <c r="VFG83" s="53"/>
      <c r="VFH83" s="53"/>
      <c r="VFI83" s="53"/>
      <c r="VFJ83" s="53"/>
      <c r="VFK83" s="53"/>
      <c r="VFL83" s="53"/>
      <c r="VFM83" s="53"/>
      <c r="VFN83" s="53"/>
      <c r="VFO83" s="53"/>
      <c r="VFP83" s="53"/>
      <c r="VFQ83" s="53"/>
      <c r="VFR83" s="53"/>
      <c r="VFS83" s="53"/>
      <c r="VFT83" s="53"/>
      <c r="VFU83" s="53"/>
      <c r="VFV83" s="53"/>
      <c r="VFW83" s="53"/>
      <c r="VFX83" s="53"/>
      <c r="VFY83" s="53"/>
      <c r="VFZ83" s="53"/>
      <c r="VGA83" s="53"/>
      <c r="VGB83" s="53"/>
      <c r="VGC83" s="53"/>
      <c r="VGD83" s="53"/>
      <c r="VGE83" s="53"/>
      <c r="VGF83" s="53"/>
      <c r="VGG83" s="53"/>
      <c r="VGH83" s="53"/>
      <c r="VGI83" s="53"/>
      <c r="VGJ83" s="53"/>
      <c r="VGK83" s="53"/>
      <c r="VGL83" s="53"/>
      <c r="VGM83" s="53"/>
      <c r="VGN83" s="53"/>
      <c r="VGO83" s="53"/>
      <c r="VGP83" s="53"/>
      <c r="VGQ83" s="53"/>
      <c r="VGR83" s="53"/>
      <c r="VGS83" s="53"/>
      <c r="VGT83" s="53"/>
      <c r="VGU83" s="53"/>
      <c r="VGV83" s="53"/>
      <c r="VGW83" s="53"/>
      <c r="VGX83" s="53"/>
      <c r="VGY83" s="53"/>
      <c r="VGZ83" s="53"/>
      <c r="VHA83" s="53"/>
      <c r="VHB83" s="53"/>
      <c r="VHC83" s="53"/>
      <c r="VHD83" s="53"/>
      <c r="VHE83" s="53"/>
      <c r="VHF83" s="53"/>
      <c r="VHG83" s="53"/>
      <c r="VHH83" s="53"/>
      <c r="VHI83" s="53"/>
      <c r="VHJ83" s="53"/>
      <c r="VHK83" s="53"/>
      <c r="VHL83" s="53"/>
      <c r="VHM83" s="53"/>
      <c r="VHN83" s="53"/>
      <c r="VHO83" s="53"/>
      <c r="VHP83" s="53"/>
      <c r="VHQ83" s="53"/>
      <c r="VHR83" s="53"/>
      <c r="VHS83" s="53"/>
      <c r="VHT83" s="53"/>
      <c r="VHU83" s="53"/>
      <c r="VHV83" s="53"/>
      <c r="VHW83" s="53"/>
      <c r="VHX83" s="53"/>
      <c r="VHY83" s="53"/>
      <c r="VHZ83" s="53"/>
      <c r="VIA83" s="53"/>
      <c r="VIB83" s="53"/>
      <c r="VIC83" s="53"/>
      <c r="VID83" s="53"/>
      <c r="VIE83" s="53"/>
      <c r="VIF83" s="53"/>
      <c r="VIG83" s="53"/>
      <c r="VIH83" s="53"/>
      <c r="VII83" s="53"/>
      <c r="VIJ83" s="53"/>
      <c r="VIK83" s="53"/>
      <c r="VIL83" s="53"/>
      <c r="VIM83" s="53"/>
      <c r="VIN83" s="53"/>
      <c r="VIO83" s="53"/>
      <c r="VIP83" s="53"/>
      <c r="VIQ83" s="53"/>
      <c r="VIR83" s="53"/>
      <c r="VIS83" s="53"/>
      <c r="VIT83" s="53"/>
      <c r="VIU83" s="53"/>
      <c r="VIV83" s="53"/>
      <c r="VIW83" s="53"/>
      <c r="VIX83" s="53"/>
      <c r="VIY83" s="53"/>
      <c r="VIZ83" s="53"/>
      <c r="VJA83" s="53"/>
      <c r="VJB83" s="53"/>
      <c r="VJC83" s="53"/>
      <c r="VJD83" s="53"/>
      <c r="VJE83" s="53"/>
      <c r="VJF83" s="53"/>
      <c r="VJG83" s="53"/>
      <c r="VJH83" s="53"/>
      <c r="VJI83" s="53"/>
      <c r="VJJ83" s="53"/>
      <c r="VJK83" s="53"/>
      <c r="VJL83" s="53"/>
      <c r="VJM83" s="53"/>
      <c r="VJN83" s="53"/>
      <c r="VJO83" s="53"/>
      <c r="VJP83" s="53"/>
      <c r="VJQ83" s="53"/>
      <c r="VJR83" s="53"/>
      <c r="VJS83" s="53"/>
      <c r="VJT83" s="53"/>
      <c r="VJU83" s="53"/>
      <c r="VJV83" s="53"/>
      <c r="VJW83" s="53"/>
      <c r="VJX83" s="53"/>
      <c r="VJY83" s="53"/>
      <c r="VJZ83" s="53"/>
      <c r="VKA83" s="53"/>
      <c r="VKB83" s="53"/>
      <c r="VKC83" s="53"/>
      <c r="VKD83" s="53"/>
      <c r="VKE83" s="53"/>
      <c r="VKF83" s="53"/>
      <c r="VKG83" s="53"/>
      <c r="VKH83" s="53"/>
      <c r="VKI83" s="53"/>
      <c r="VKJ83" s="53"/>
      <c r="VKK83" s="53"/>
      <c r="VKL83" s="53"/>
      <c r="VKM83" s="53"/>
      <c r="VKN83" s="53"/>
      <c r="VKO83" s="53"/>
      <c r="VKP83" s="53"/>
      <c r="VKQ83" s="53"/>
      <c r="VKR83" s="53"/>
      <c r="VKS83" s="53"/>
      <c r="VKT83" s="53"/>
      <c r="VKU83" s="53"/>
      <c r="VKV83" s="53"/>
      <c r="VKW83" s="53"/>
      <c r="VKX83" s="53"/>
      <c r="VKY83" s="53"/>
      <c r="VKZ83" s="53"/>
      <c r="VLA83" s="53"/>
      <c r="VLB83" s="53"/>
      <c r="VLC83" s="53"/>
      <c r="VLD83" s="53"/>
      <c r="VLE83" s="53"/>
      <c r="VLF83" s="53"/>
      <c r="VLG83" s="53"/>
      <c r="VLH83" s="53"/>
      <c r="VLI83" s="53"/>
      <c r="VLJ83" s="53"/>
      <c r="VLK83" s="53"/>
      <c r="VLL83" s="53"/>
      <c r="VLM83" s="53"/>
      <c r="VLN83" s="53"/>
      <c r="VLO83" s="53"/>
      <c r="VLP83" s="53"/>
      <c r="VLQ83" s="53"/>
      <c r="VLR83" s="53"/>
      <c r="VLS83" s="53"/>
      <c r="VLT83" s="53"/>
      <c r="VLU83" s="53"/>
      <c r="VLV83" s="53"/>
      <c r="VLW83" s="53"/>
      <c r="VLX83" s="53"/>
      <c r="VLY83" s="53"/>
      <c r="VLZ83" s="53"/>
      <c r="VMA83" s="53"/>
      <c r="VMB83" s="53"/>
      <c r="VMC83" s="53"/>
      <c r="VMD83" s="53"/>
      <c r="VME83" s="53"/>
      <c r="VMF83" s="53"/>
      <c r="VMG83" s="53"/>
      <c r="VMH83" s="53"/>
      <c r="VMI83" s="53"/>
      <c r="VMJ83" s="53"/>
      <c r="VMK83" s="53"/>
      <c r="VML83" s="53"/>
      <c r="VMM83" s="53"/>
      <c r="VMN83" s="53"/>
      <c r="VMO83" s="53"/>
      <c r="VMP83" s="53"/>
      <c r="VMQ83" s="53"/>
      <c r="VMR83" s="53"/>
      <c r="VMS83" s="53"/>
      <c r="VMT83" s="53"/>
      <c r="VMU83" s="53"/>
      <c r="VMV83" s="53"/>
      <c r="VMW83" s="53"/>
      <c r="VMX83" s="53"/>
      <c r="VMY83" s="53"/>
      <c r="VMZ83" s="53"/>
      <c r="VNA83" s="53"/>
      <c r="VNB83" s="53"/>
      <c r="VNC83" s="53"/>
      <c r="VND83" s="53"/>
      <c r="VNE83" s="53"/>
      <c r="VNF83" s="53"/>
      <c r="VNG83" s="53"/>
      <c r="VNH83" s="53"/>
      <c r="VNI83" s="53"/>
      <c r="VNJ83" s="53"/>
      <c r="VNK83" s="53"/>
      <c r="VNL83" s="53"/>
      <c r="VNM83" s="53"/>
      <c r="VNN83" s="53"/>
      <c r="VNO83" s="53"/>
      <c r="VNP83" s="53"/>
      <c r="VNQ83" s="53"/>
      <c r="VNR83" s="53"/>
      <c r="VNS83" s="53"/>
      <c r="VNT83" s="53"/>
      <c r="VNU83" s="53"/>
      <c r="VNV83" s="53"/>
      <c r="VNW83" s="53"/>
      <c r="VNX83" s="53"/>
      <c r="VNY83" s="53"/>
      <c r="VNZ83" s="53"/>
      <c r="VOA83" s="53"/>
      <c r="VOB83" s="53"/>
      <c r="VOC83" s="53"/>
      <c r="VOD83" s="53"/>
      <c r="VOE83" s="53"/>
      <c r="VOF83" s="53"/>
      <c r="VOG83" s="53"/>
      <c r="VOH83" s="53"/>
      <c r="VOI83" s="53"/>
      <c r="VOJ83" s="53"/>
      <c r="VOK83" s="53"/>
      <c r="VOL83" s="53"/>
      <c r="VOM83" s="53"/>
      <c r="VON83" s="53"/>
      <c r="VOO83" s="53"/>
      <c r="VOP83" s="53"/>
      <c r="VOQ83" s="53"/>
      <c r="VOR83" s="53"/>
      <c r="VOS83" s="53"/>
      <c r="VOT83" s="53"/>
      <c r="VOU83" s="53"/>
      <c r="VOV83" s="53"/>
      <c r="VOW83" s="53"/>
      <c r="VOX83" s="53"/>
      <c r="VOY83" s="53"/>
      <c r="VOZ83" s="53"/>
      <c r="VPA83" s="53"/>
      <c r="VPB83" s="53"/>
      <c r="VPC83" s="53"/>
      <c r="VPD83" s="53"/>
      <c r="VPE83" s="53"/>
      <c r="VPF83" s="53"/>
      <c r="VPG83" s="53"/>
      <c r="VPH83" s="53"/>
      <c r="VPI83" s="53"/>
      <c r="VPJ83" s="53"/>
      <c r="VPK83" s="53"/>
      <c r="VPL83" s="53"/>
      <c r="VPM83" s="53"/>
      <c r="VPN83" s="53"/>
      <c r="VPO83" s="53"/>
      <c r="VPP83" s="53"/>
      <c r="VPQ83" s="53"/>
      <c r="VPR83" s="53"/>
      <c r="VPS83" s="53"/>
      <c r="VPT83" s="53"/>
      <c r="VPU83" s="53"/>
      <c r="VPV83" s="53"/>
      <c r="VPW83" s="53"/>
      <c r="VPX83" s="53"/>
      <c r="VPY83" s="53"/>
      <c r="VPZ83" s="53"/>
      <c r="VQA83" s="53"/>
      <c r="VQB83" s="53"/>
      <c r="VQC83" s="53"/>
      <c r="VQD83" s="53"/>
      <c r="VQE83" s="53"/>
      <c r="VQF83" s="53"/>
      <c r="VQG83" s="53"/>
      <c r="VQH83" s="53"/>
      <c r="VQI83" s="53"/>
      <c r="VQJ83" s="53"/>
      <c r="VQK83" s="53"/>
      <c r="VQL83" s="53"/>
      <c r="VQM83" s="53"/>
      <c r="VQN83" s="53"/>
      <c r="VQO83" s="53"/>
      <c r="VQP83" s="53"/>
      <c r="VQQ83" s="53"/>
      <c r="VQR83" s="53"/>
      <c r="VQS83" s="53"/>
      <c r="VQT83" s="53"/>
      <c r="VQU83" s="53"/>
      <c r="VQV83" s="53"/>
      <c r="VQW83" s="53"/>
      <c r="VQX83" s="53"/>
      <c r="VQY83" s="53"/>
      <c r="VQZ83" s="53"/>
      <c r="VRA83" s="53"/>
      <c r="VRB83" s="53"/>
      <c r="VRC83" s="53"/>
      <c r="VRD83" s="53"/>
      <c r="VRE83" s="53"/>
      <c r="VRF83" s="53"/>
      <c r="VRG83" s="53"/>
      <c r="VRH83" s="53"/>
      <c r="VRI83" s="53"/>
      <c r="VRJ83" s="53"/>
      <c r="VRK83" s="53"/>
      <c r="VRL83" s="53"/>
      <c r="VRM83" s="53"/>
      <c r="VRN83" s="53"/>
      <c r="VRO83" s="53"/>
      <c r="VRP83" s="53"/>
      <c r="VRQ83" s="53"/>
      <c r="VRR83" s="53"/>
      <c r="VRS83" s="53"/>
      <c r="VRT83" s="53"/>
      <c r="VRU83" s="53"/>
      <c r="VRV83" s="53"/>
      <c r="VRW83" s="53"/>
      <c r="VRX83" s="53"/>
      <c r="VRY83" s="53"/>
      <c r="VRZ83" s="53"/>
      <c r="VSA83" s="53"/>
      <c r="VSB83" s="53"/>
      <c r="VSC83" s="53"/>
      <c r="VSD83" s="53"/>
      <c r="VSE83" s="53"/>
      <c r="VSF83" s="53"/>
      <c r="VSG83" s="53"/>
      <c r="VSH83" s="53"/>
      <c r="VSI83" s="53"/>
      <c r="VSJ83" s="53"/>
      <c r="VSK83" s="53"/>
      <c r="VSL83" s="53"/>
      <c r="VSM83" s="53"/>
      <c r="VSN83" s="53"/>
      <c r="VSO83" s="53"/>
      <c r="VSP83" s="53"/>
      <c r="VSQ83" s="53"/>
      <c r="VSR83" s="53"/>
      <c r="VSS83" s="53"/>
      <c r="VST83" s="53"/>
      <c r="VSU83" s="53"/>
      <c r="VSV83" s="53"/>
      <c r="VSW83" s="53"/>
      <c r="VSX83" s="53"/>
      <c r="VSY83" s="53"/>
      <c r="VSZ83" s="53"/>
      <c r="VTA83" s="53"/>
      <c r="VTB83" s="53"/>
      <c r="VTC83" s="53"/>
      <c r="VTD83" s="53"/>
      <c r="VTE83" s="53"/>
      <c r="VTF83" s="53"/>
      <c r="VTG83" s="53"/>
      <c r="VTH83" s="53"/>
      <c r="VTI83" s="53"/>
      <c r="VTJ83" s="53"/>
      <c r="VTK83" s="53"/>
      <c r="VTL83" s="53"/>
      <c r="VTM83" s="53"/>
      <c r="VTN83" s="53"/>
      <c r="VTO83" s="53"/>
      <c r="VTP83" s="53"/>
      <c r="VTQ83" s="53"/>
      <c r="VTR83" s="53"/>
      <c r="VTS83" s="53"/>
      <c r="VTT83" s="53"/>
      <c r="VTU83" s="53"/>
      <c r="VTV83" s="53"/>
      <c r="VTW83" s="53"/>
      <c r="VTX83" s="53"/>
      <c r="VTY83" s="53"/>
      <c r="VTZ83" s="53"/>
      <c r="VUA83" s="53"/>
      <c r="VUB83" s="53"/>
      <c r="VUC83" s="53"/>
      <c r="VUD83" s="53"/>
      <c r="VUE83" s="53"/>
      <c r="VUF83" s="53"/>
      <c r="VUG83" s="53"/>
      <c r="VUH83" s="53"/>
      <c r="VUI83" s="53"/>
      <c r="VUJ83" s="53"/>
      <c r="VUK83" s="53"/>
      <c r="VUL83" s="53"/>
      <c r="VUM83" s="53"/>
      <c r="VUN83" s="53"/>
      <c r="VUO83" s="53"/>
      <c r="VUP83" s="53"/>
      <c r="VUQ83" s="53"/>
      <c r="VUR83" s="53"/>
      <c r="VUS83" s="53"/>
      <c r="VUT83" s="53"/>
      <c r="VUU83" s="53"/>
      <c r="VUV83" s="53"/>
      <c r="VUW83" s="53"/>
      <c r="VUX83" s="53"/>
      <c r="VUY83" s="53"/>
      <c r="VUZ83" s="53"/>
      <c r="VVA83" s="53"/>
      <c r="VVB83" s="53"/>
      <c r="VVC83" s="53"/>
      <c r="VVD83" s="53"/>
      <c r="VVE83" s="53"/>
      <c r="VVF83" s="53"/>
      <c r="VVG83" s="53"/>
      <c r="VVH83" s="53"/>
      <c r="VVI83" s="53"/>
      <c r="VVJ83" s="53"/>
      <c r="VVK83" s="53"/>
      <c r="VVL83" s="53"/>
      <c r="VVM83" s="53"/>
      <c r="VVN83" s="53"/>
      <c r="VVO83" s="53"/>
      <c r="VVP83" s="53"/>
      <c r="VVQ83" s="53"/>
      <c r="VVR83" s="53"/>
      <c r="VVS83" s="53"/>
      <c r="VVT83" s="53"/>
      <c r="VVU83" s="53"/>
      <c r="VVV83" s="53"/>
      <c r="VVW83" s="53"/>
      <c r="VVX83" s="53"/>
      <c r="VVY83" s="53"/>
      <c r="VVZ83" s="53"/>
      <c r="VWA83" s="53"/>
      <c r="VWB83" s="53"/>
      <c r="VWC83" s="53"/>
      <c r="VWD83" s="53"/>
      <c r="VWE83" s="53"/>
      <c r="VWF83" s="53"/>
      <c r="VWG83" s="53"/>
      <c r="VWH83" s="53"/>
      <c r="VWI83" s="53"/>
      <c r="VWJ83" s="53"/>
      <c r="VWK83" s="53"/>
      <c r="VWL83" s="53"/>
      <c r="VWM83" s="53"/>
      <c r="VWN83" s="53"/>
      <c r="VWO83" s="53"/>
      <c r="VWP83" s="53"/>
      <c r="VWQ83" s="53"/>
      <c r="VWR83" s="53"/>
      <c r="VWS83" s="53"/>
      <c r="VWT83" s="53"/>
      <c r="VWU83" s="53"/>
      <c r="VWV83" s="53"/>
      <c r="VWW83" s="53"/>
      <c r="VWX83" s="53"/>
      <c r="VWY83" s="53"/>
      <c r="VWZ83" s="53"/>
      <c r="VXA83" s="53"/>
      <c r="VXB83" s="53"/>
      <c r="VXC83" s="53"/>
      <c r="VXD83" s="53"/>
      <c r="VXE83" s="53"/>
      <c r="VXF83" s="53"/>
      <c r="VXG83" s="53"/>
      <c r="VXH83" s="53"/>
      <c r="VXI83" s="53"/>
      <c r="VXJ83" s="53"/>
      <c r="VXK83" s="53"/>
      <c r="VXL83" s="53"/>
      <c r="VXM83" s="53"/>
      <c r="VXN83" s="53"/>
      <c r="VXO83" s="53"/>
      <c r="VXP83" s="53"/>
      <c r="VXQ83" s="53"/>
      <c r="VXR83" s="53"/>
      <c r="VXS83" s="53"/>
      <c r="VXT83" s="53"/>
      <c r="VXU83" s="53"/>
      <c r="VXV83" s="53"/>
      <c r="VXW83" s="53"/>
      <c r="VXX83" s="53"/>
      <c r="VXY83" s="53"/>
      <c r="VXZ83" s="53"/>
      <c r="VYA83" s="53"/>
      <c r="VYB83" s="53"/>
      <c r="VYC83" s="53"/>
      <c r="VYD83" s="53"/>
      <c r="VYE83" s="53"/>
      <c r="VYF83" s="53"/>
      <c r="VYG83" s="53"/>
      <c r="VYH83" s="53"/>
      <c r="VYI83" s="53"/>
      <c r="VYJ83" s="53"/>
      <c r="VYK83" s="53"/>
      <c r="VYL83" s="53"/>
      <c r="VYM83" s="53"/>
      <c r="VYN83" s="53"/>
      <c r="VYO83" s="53"/>
      <c r="VYP83" s="53"/>
      <c r="VYQ83" s="53"/>
      <c r="VYR83" s="53"/>
      <c r="VYS83" s="53"/>
      <c r="VYT83" s="53"/>
      <c r="VYU83" s="53"/>
      <c r="VYV83" s="53"/>
      <c r="VYW83" s="53"/>
      <c r="VYX83" s="53"/>
      <c r="VYY83" s="53"/>
      <c r="VYZ83" s="53"/>
      <c r="VZA83" s="53"/>
      <c r="VZB83" s="53"/>
      <c r="VZC83" s="53"/>
      <c r="VZD83" s="53"/>
      <c r="VZE83" s="53"/>
      <c r="VZF83" s="53"/>
      <c r="VZG83" s="53"/>
      <c r="VZH83" s="53"/>
      <c r="VZI83" s="53"/>
      <c r="VZJ83" s="53"/>
      <c r="VZK83" s="53"/>
      <c r="VZL83" s="53"/>
      <c r="VZM83" s="53"/>
      <c r="VZN83" s="53"/>
      <c r="VZO83" s="53"/>
      <c r="VZP83" s="53"/>
      <c r="VZQ83" s="53"/>
      <c r="VZR83" s="53"/>
      <c r="VZS83" s="53"/>
      <c r="VZT83" s="53"/>
      <c r="VZU83" s="53"/>
      <c r="VZV83" s="53"/>
      <c r="VZW83" s="53"/>
      <c r="VZX83" s="53"/>
      <c r="VZY83" s="53"/>
      <c r="VZZ83" s="53"/>
      <c r="WAA83" s="53"/>
      <c r="WAB83" s="53"/>
      <c r="WAC83" s="53"/>
      <c r="WAD83" s="53"/>
      <c r="WAE83" s="53"/>
      <c r="WAF83" s="53"/>
      <c r="WAG83" s="53"/>
      <c r="WAH83" s="53"/>
      <c r="WAI83" s="53"/>
      <c r="WAJ83" s="53"/>
      <c r="WAK83" s="53"/>
      <c r="WAL83" s="53"/>
      <c r="WAM83" s="53"/>
      <c r="WAN83" s="53"/>
      <c r="WAO83" s="53"/>
      <c r="WAP83" s="53"/>
      <c r="WAQ83" s="53"/>
      <c r="WAR83" s="53"/>
      <c r="WAS83" s="53"/>
      <c r="WAT83" s="53"/>
      <c r="WAU83" s="53"/>
      <c r="WAV83" s="53"/>
      <c r="WAW83" s="53"/>
      <c r="WAX83" s="53"/>
      <c r="WAY83" s="53"/>
      <c r="WAZ83" s="53"/>
      <c r="WBA83" s="53"/>
      <c r="WBB83" s="53"/>
      <c r="WBC83" s="53"/>
      <c r="WBD83" s="53"/>
      <c r="WBE83" s="53"/>
      <c r="WBF83" s="53"/>
      <c r="WBG83" s="53"/>
      <c r="WBH83" s="53"/>
      <c r="WBI83" s="53"/>
      <c r="WBJ83" s="53"/>
      <c r="WBK83" s="53"/>
      <c r="WBL83" s="53"/>
      <c r="WBM83" s="53"/>
      <c r="WBN83" s="53"/>
      <c r="WBO83" s="53"/>
      <c r="WBP83" s="53"/>
      <c r="WBQ83" s="53"/>
      <c r="WBR83" s="53"/>
      <c r="WBS83" s="53"/>
      <c r="WBT83" s="53"/>
      <c r="WBU83" s="53"/>
      <c r="WBV83" s="53"/>
      <c r="WBW83" s="53"/>
      <c r="WBX83" s="53"/>
      <c r="WBY83" s="53"/>
      <c r="WBZ83" s="53"/>
      <c r="WCA83" s="53"/>
      <c r="WCB83" s="53"/>
      <c r="WCC83" s="53"/>
      <c r="WCD83" s="53"/>
      <c r="WCE83" s="53"/>
      <c r="WCF83" s="53"/>
      <c r="WCG83" s="53"/>
      <c r="WCH83" s="53"/>
      <c r="WCI83" s="53"/>
      <c r="WCJ83" s="53"/>
      <c r="WCK83" s="53"/>
      <c r="WCL83" s="53"/>
      <c r="WCM83" s="53"/>
      <c r="WCN83" s="53"/>
      <c r="WCO83" s="53"/>
      <c r="WCP83" s="53"/>
      <c r="WCQ83" s="53"/>
      <c r="WCR83" s="53"/>
      <c r="WCS83" s="53"/>
      <c r="WCT83" s="53"/>
      <c r="WCU83" s="53"/>
      <c r="WCV83" s="53"/>
      <c r="WCW83" s="53"/>
      <c r="WCX83" s="53"/>
      <c r="WCY83" s="53"/>
      <c r="WCZ83" s="53"/>
      <c r="WDA83" s="53"/>
      <c r="WDB83" s="53"/>
      <c r="WDC83" s="53"/>
      <c r="WDD83" s="53"/>
      <c r="WDE83" s="53"/>
      <c r="WDF83" s="53"/>
      <c r="WDG83" s="53"/>
      <c r="WDH83" s="53"/>
      <c r="WDI83" s="53"/>
      <c r="WDJ83" s="53"/>
      <c r="WDK83" s="53"/>
      <c r="WDL83" s="53"/>
      <c r="WDM83" s="53"/>
      <c r="WDN83" s="53"/>
      <c r="WDO83" s="53"/>
      <c r="WDP83" s="53"/>
      <c r="WDQ83" s="53"/>
      <c r="WDR83" s="53"/>
      <c r="WDS83" s="53"/>
      <c r="WDT83" s="53"/>
      <c r="WDU83" s="53"/>
      <c r="WDV83" s="53"/>
      <c r="WDW83" s="53"/>
      <c r="WDX83" s="53"/>
      <c r="WDY83" s="53"/>
      <c r="WDZ83" s="53"/>
      <c r="WEA83" s="53"/>
      <c r="WEB83" s="53"/>
      <c r="WEC83" s="53"/>
      <c r="WED83" s="53"/>
      <c r="WEE83" s="53"/>
      <c r="WEF83" s="53"/>
      <c r="WEG83" s="53"/>
      <c r="WEH83" s="53"/>
      <c r="WEI83" s="53"/>
      <c r="WEJ83" s="53"/>
      <c r="WEK83" s="53"/>
      <c r="WEL83" s="53"/>
      <c r="WEM83" s="53"/>
      <c r="WEN83" s="53"/>
      <c r="WEO83" s="53"/>
      <c r="WEP83" s="53"/>
      <c r="WEQ83" s="53"/>
      <c r="WER83" s="53"/>
      <c r="WES83" s="53"/>
      <c r="WET83" s="53"/>
      <c r="WEU83" s="53"/>
      <c r="WEV83" s="53"/>
      <c r="WEW83" s="53"/>
      <c r="WEX83" s="53"/>
      <c r="WEY83" s="53"/>
      <c r="WEZ83" s="53"/>
      <c r="WFA83" s="53"/>
      <c r="WFB83" s="53"/>
      <c r="WFC83" s="53"/>
      <c r="WFD83" s="53"/>
      <c r="WFE83" s="53"/>
      <c r="WFF83" s="53"/>
      <c r="WFG83" s="53"/>
      <c r="WFH83" s="53"/>
      <c r="WFI83" s="53"/>
      <c r="WFJ83" s="53"/>
      <c r="WFK83" s="53"/>
      <c r="WFL83" s="53"/>
      <c r="WFM83" s="53"/>
      <c r="WFN83" s="53"/>
      <c r="WFO83" s="53"/>
      <c r="WFP83" s="53"/>
      <c r="WFQ83" s="53"/>
      <c r="WFR83" s="53"/>
      <c r="WFS83" s="53"/>
      <c r="WFT83" s="53"/>
      <c r="WFU83" s="53"/>
      <c r="WFV83" s="53"/>
      <c r="WFW83" s="53"/>
      <c r="WFX83" s="53"/>
      <c r="WFY83" s="53"/>
      <c r="WFZ83" s="53"/>
      <c r="WGA83" s="53"/>
      <c r="WGB83" s="53"/>
      <c r="WGC83" s="53"/>
      <c r="WGD83" s="53"/>
      <c r="WGE83" s="53"/>
      <c r="WGF83" s="53"/>
      <c r="WGG83" s="53"/>
      <c r="WGH83" s="53"/>
      <c r="WGI83" s="53"/>
      <c r="WGJ83" s="53"/>
      <c r="WGK83" s="53"/>
      <c r="WGL83" s="53"/>
      <c r="WGM83" s="53"/>
      <c r="WGN83" s="53"/>
      <c r="WGO83" s="53"/>
      <c r="WGP83" s="53"/>
      <c r="WGQ83" s="53"/>
      <c r="WGR83" s="53"/>
      <c r="WGS83" s="53"/>
      <c r="WGT83" s="53"/>
      <c r="WGU83" s="53"/>
      <c r="WGV83" s="53"/>
      <c r="WGW83" s="53"/>
      <c r="WGX83" s="53"/>
      <c r="WGY83" s="53"/>
      <c r="WGZ83" s="53"/>
      <c r="WHA83" s="53"/>
      <c r="WHB83" s="53"/>
      <c r="WHC83" s="53"/>
      <c r="WHD83" s="53"/>
      <c r="WHE83" s="53"/>
      <c r="WHF83" s="53"/>
      <c r="WHG83" s="53"/>
      <c r="WHH83" s="53"/>
      <c r="WHI83" s="53"/>
      <c r="WHJ83" s="53"/>
      <c r="WHK83" s="53"/>
      <c r="WHL83" s="53"/>
      <c r="WHM83" s="53"/>
      <c r="WHN83" s="53"/>
      <c r="WHO83" s="53"/>
      <c r="WHP83" s="53"/>
      <c r="WHQ83" s="53"/>
      <c r="WHR83" s="53"/>
      <c r="WHS83" s="53"/>
      <c r="WHT83" s="53"/>
      <c r="WHU83" s="53"/>
      <c r="WHV83" s="53"/>
      <c r="WHW83" s="53"/>
      <c r="WHX83" s="53"/>
      <c r="WHY83" s="53"/>
      <c r="WHZ83" s="53"/>
      <c r="WIA83" s="53"/>
      <c r="WIB83" s="53"/>
      <c r="WIC83" s="53"/>
      <c r="WID83" s="53"/>
      <c r="WIE83" s="53"/>
      <c r="WIF83" s="53"/>
      <c r="WIG83" s="53"/>
      <c r="WIH83" s="53"/>
      <c r="WII83" s="53"/>
      <c r="WIJ83" s="53"/>
      <c r="WIK83" s="53"/>
      <c r="WIL83" s="53"/>
      <c r="WIM83" s="53"/>
      <c r="WIN83" s="53"/>
      <c r="WIO83" s="53"/>
      <c r="WIP83" s="53"/>
      <c r="WIQ83" s="53"/>
      <c r="WIR83" s="53"/>
      <c r="WIS83" s="53"/>
      <c r="WIT83" s="53"/>
      <c r="WIU83" s="53"/>
      <c r="WIV83" s="53"/>
      <c r="WIW83" s="53"/>
      <c r="WIX83" s="53"/>
      <c r="WIY83" s="53"/>
      <c r="WIZ83" s="53"/>
      <c r="WJA83" s="53"/>
      <c r="WJB83" s="53"/>
      <c r="WJC83" s="53"/>
      <c r="WJD83" s="53"/>
      <c r="WJE83" s="53"/>
      <c r="WJF83" s="53"/>
      <c r="WJG83" s="53"/>
      <c r="WJH83" s="53"/>
      <c r="WJI83" s="53"/>
      <c r="WJJ83" s="53"/>
      <c r="WJK83" s="53"/>
      <c r="WJL83" s="53"/>
      <c r="WJM83" s="53"/>
      <c r="WJN83" s="53"/>
      <c r="WJO83" s="53"/>
      <c r="WJP83" s="53"/>
      <c r="WJQ83" s="53"/>
      <c r="WJR83" s="53"/>
      <c r="WJS83" s="53"/>
      <c r="WJT83" s="53"/>
      <c r="WJU83" s="53"/>
      <c r="WJV83" s="53"/>
      <c r="WJW83" s="53"/>
      <c r="WJX83" s="53"/>
      <c r="WJY83" s="53"/>
      <c r="WJZ83" s="53"/>
      <c r="WKA83" s="53"/>
      <c r="WKB83" s="53"/>
      <c r="WKC83" s="53"/>
      <c r="WKD83" s="53"/>
      <c r="WKE83" s="53"/>
      <c r="WKF83" s="53"/>
      <c r="WKG83" s="53"/>
      <c r="WKH83" s="53"/>
      <c r="WKI83" s="53"/>
      <c r="WKJ83" s="53"/>
      <c r="WKK83" s="53"/>
      <c r="WKL83" s="53"/>
      <c r="WKM83" s="53"/>
      <c r="WKN83" s="53"/>
      <c r="WKO83" s="53"/>
      <c r="WKP83" s="53"/>
      <c r="WKQ83" s="53"/>
      <c r="WKR83" s="53"/>
      <c r="WKS83" s="53"/>
      <c r="WKT83" s="53"/>
      <c r="WKU83" s="53"/>
      <c r="WKV83" s="53"/>
      <c r="WKW83" s="53"/>
      <c r="WKX83" s="53"/>
      <c r="WKY83" s="53"/>
      <c r="WKZ83" s="53"/>
      <c r="WLA83" s="53"/>
      <c r="WLB83" s="53"/>
      <c r="WLC83" s="53"/>
      <c r="WLD83" s="53"/>
      <c r="WLE83" s="53"/>
      <c r="WLF83" s="53"/>
      <c r="WLG83" s="53"/>
      <c r="WLH83" s="53"/>
      <c r="WLI83" s="53"/>
      <c r="WLJ83" s="53"/>
      <c r="WLK83" s="53"/>
      <c r="WLL83" s="53"/>
      <c r="WLM83" s="53"/>
      <c r="WLN83" s="53"/>
      <c r="WLO83" s="53"/>
      <c r="WLP83" s="53"/>
      <c r="WLQ83" s="53"/>
      <c r="WLR83" s="53"/>
      <c r="WLS83" s="53"/>
      <c r="WLT83" s="53"/>
      <c r="WLU83" s="53"/>
      <c r="WLV83" s="53"/>
      <c r="WLW83" s="53"/>
      <c r="WLX83" s="53"/>
      <c r="WLY83" s="53"/>
      <c r="WLZ83" s="53"/>
      <c r="WMA83" s="53"/>
      <c r="WMB83" s="53"/>
      <c r="WMC83" s="53"/>
      <c r="WMD83" s="53"/>
      <c r="WME83" s="53"/>
      <c r="WMF83" s="53"/>
      <c r="WMG83" s="53"/>
      <c r="WMH83" s="53"/>
      <c r="WMI83" s="53"/>
      <c r="WMJ83" s="53"/>
      <c r="WMK83" s="53"/>
      <c r="WML83" s="53"/>
      <c r="WMM83" s="53"/>
      <c r="WMN83" s="53"/>
      <c r="WMO83" s="53"/>
      <c r="WMP83" s="53"/>
      <c r="WMQ83" s="53"/>
      <c r="WMR83" s="53"/>
      <c r="WMS83" s="53"/>
      <c r="WMT83" s="53"/>
      <c r="WMU83" s="53"/>
      <c r="WMV83" s="53"/>
      <c r="WMW83" s="53"/>
      <c r="WMX83" s="53"/>
      <c r="WMY83" s="53"/>
      <c r="WMZ83" s="53"/>
      <c r="WNA83" s="53"/>
      <c r="WNB83" s="53"/>
      <c r="WNC83" s="53"/>
      <c r="WND83" s="53"/>
      <c r="WNE83" s="53"/>
      <c r="WNF83" s="53"/>
      <c r="WNG83" s="53"/>
      <c r="WNH83" s="53"/>
      <c r="WNI83" s="53"/>
      <c r="WNJ83" s="53"/>
      <c r="WNK83" s="53"/>
      <c r="WNL83" s="53"/>
      <c r="WNM83" s="53"/>
      <c r="WNN83" s="53"/>
      <c r="WNO83" s="53"/>
      <c r="WNP83" s="53"/>
      <c r="WNQ83" s="53"/>
      <c r="WNR83" s="53"/>
      <c r="WNS83" s="53"/>
      <c r="WNT83" s="53"/>
      <c r="WNU83" s="53"/>
      <c r="WNV83" s="53"/>
      <c r="WNW83" s="53"/>
      <c r="WNX83" s="53"/>
      <c r="WNY83" s="53"/>
      <c r="WNZ83" s="53"/>
      <c r="WOA83" s="53"/>
      <c r="WOB83" s="53"/>
      <c r="WOC83" s="53"/>
      <c r="WOD83" s="53"/>
      <c r="WOE83" s="53"/>
      <c r="WOF83" s="53"/>
      <c r="WOG83" s="53"/>
      <c r="WOH83" s="53"/>
      <c r="WOI83" s="53"/>
      <c r="WOJ83" s="53"/>
      <c r="WOK83" s="53"/>
      <c r="WOL83" s="53"/>
      <c r="WOM83" s="53"/>
      <c r="WON83" s="53"/>
      <c r="WOO83" s="53"/>
      <c r="WOP83" s="53"/>
      <c r="WOQ83" s="53"/>
      <c r="WOR83" s="53"/>
      <c r="WOS83" s="53"/>
      <c r="WOT83" s="53"/>
      <c r="WOU83" s="53"/>
      <c r="WOV83" s="53"/>
      <c r="WOW83" s="53"/>
      <c r="WOX83" s="53"/>
      <c r="WOY83" s="53"/>
      <c r="WOZ83" s="53"/>
      <c r="WPA83" s="53"/>
      <c r="WPB83" s="53"/>
      <c r="WPC83" s="53"/>
      <c r="WPD83" s="53"/>
      <c r="WPE83" s="53"/>
      <c r="WPF83" s="53"/>
      <c r="WPG83" s="53"/>
      <c r="WPH83" s="53"/>
      <c r="WPI83" s="53"/>
      <c r="WPJ83" s="53"/>
      <c r="WPK83" s="53"/>
      <c r="WPL83" s="53"/>
      <c r="WPM83" s="53"/>
      <c r="WPN83" s="53"/>
      <c r="WPO83" s="53"/>
      <c r="WPP83" s="53"/>
      <c r="WPQ83" s="53"/>
      <c r="WPR83" s="53"/>
      <c r="WPS83" s="53"/>
      <c r="WPT83" s="53"/>
      <c r="WPU83" s="53"/>
      <c r="WPV83" s="53"/>
      <c r="WPW83" s="53"/>
      <c r="WPX83" s="53"/>
      <c r="WPY83" s="53"/>
      <c r="WPZ83" s="53"/>
      <c r="WQA83" s="53"/>
      <c r="WQB83" s="53"/>
      <c r="WQC83" s="53"/>
      <c r="WQD83" s="53"/>
      <c r="WQE83" s="53"/>
      <c r="WQF83" s="53"/>
      <c r="WQG83" s="53"/>
      <c r="WQH83" s="53"/>
      <c r="WQI83" s="53"/>
      <c r="WQJ83" s="53"/>
      <c r="WQK83" s="53"/>
      <c r="WQL83" s="53"/>
      <c r="WQM83" s="53"/>
      <c r="WQN83" s="53"/>
      <c r="WQO83" s="53"/>
      <c r="WQP83" s="53"/>
      <c r="WQQ83" s="53"/>
      <c r="WQR83" s="53"/>
      <c r="WQS83" s="53"/>
      <c r="WQT83" s="53"/>
      <c r="WQU83" s="53"/>
      <c r="WQV83" s="53"/>
      <c r="WQW83" s="53"/>
      <c r="WQX83" s="53"/>
      <c r="WQY83" s="53"/>
      <c r="WQZ83" s="53"/>
      <c r="WRA83" s="53"/>
      <c r="WRB83" s="53"/>
      <c r="WRC83" s="53"/>
      <c r="WRD83" s="53"/>
      <c r="WRE83" s="53"/>
      <c r="WRF83" s="53"/>
      <c r="WRG83" s="53"/>
      <c r="WRH83" s="53"/>
      <c r="WRI83" s="53"/>
      <c r="WRJ83" s="53"/>
      <c r="WRK83" s="53"/>
      <c r="WRL83" s="53"/>
      <c r="WRM83" s="53"/>
      <c r="WRN83" s="53"/>
      <c r="WRO83" s="53"/>
      <c r="WRP83" s="53"/>
      <c r="WRQ83" s="53"/>
      <c r="WRR83" s="53"/>
      <c r="WRS83" s="53"/>
      <c r="WRT83" s="53"/>
      <c r="WRU83" s="53"/>
      <c r="WRV83" s="53"/>
      <c r="WRW83" s="53"/>
      <c r="WRX83" s="53"/>
      <c r="WRY83" s="53"/>
      <c r="WRZ83" s="53"/>
      <c r="WSA83" s="53"/>
      <c r="WSB83" s="53"/>
      <c r="WSC83" s="53"/>
      <c r="WSD83" s="53"/>
      <c r="WSE83" s="53"/>
      <c r="WSF83" s="53"/>
      <c r="WSG83" s="53"/>
      <c r="WSH83" s="53"/>
      <c r="WSI83" s="53"/>
      <c r="WSJ83" s="53"/>
      <c r="WSK83" s="53"/>
      <c r="WSL83" s="53"/>
      <c r="WSM83" s="53"/>
      <c r="WSN83" s="53"/>
      <c r="WSO83" s="53"/>
      <c r="WSP83" s="53"/>
      <c r="WSQ83" s="53"/>
      <c r="WSR83" s="53"/>
      <c r="WSS83" s="53"/>
      <c r="WST83" s="53"/>
      <c r="WSU83" s="53"/>
      <c r="WSV83" s="53"/>
      <c r="WSW83" s="53"/>
      <c r="WSX83" s="53"/>
      <c r="WSY83" s="53"/>
      <c r="WSZ83" s="53"/>
      <c r="WTA83" s="53"/>
      <c r="WTB83" s="53"/>
      <c r="WTC83" s="53"/>
      <c r="WTD83" s="53"/>
      <c r="WTE83" s="53"/>
      <c r="WTF83" s="53"/>
      <c r="WTG83" s="53"/>
      <c r="WTH83" s="53"/>
      <c r="WTI83" s="53"/>
      <c r="WTJ83" s="53"/>
      <c r="WTK83" s="53"/>
      <c r="WTL83" s="53"/>
      <c r="WTM83" s="53"/>
      <c r="WTN83" s="53"/>
      <c r="WTO83" s="53"/>
      <c r="WTP83" s="53"/>
      <c r="WTQ83" s="53"/>
      <c r="WTR83" s="53"/>
      <c r="WTS83" s="53"/>
      <c r="WTT83" s="53"/>
      <c r="WTU83" s="53"/>
      <c r="WTV83" s="53"/>
      <c r="WTW83" s="53"/>
      <c r="WTX83" s="53"/>
      <c r="WTY83" s="53"/>
      <c r="WTZ83" s="53"/>
      <c r="WUA83" s="53"/>
      <c r="WUB83" s="53"/>
      <c r="WUC83" s="53"/>
      <c r="WUD83" s="53"/>
      <c r="WUE83" s="53"/>
      <c r="WUF83" s="53"/>
      <c r="WUG83" s="53"/>
      <c r="WUH83" s="53"/>
      <c r="WUI83" s="53"/>
      <c r="WUJ83" s="53"/>
      <c r="WUK83" s="53"/>
      <c r="WUL83" s="53"/>
      <c r="WUM83" s="53"/>
      <c r="WUN83" s="53"/>
      <c r="WUO83" s="53"/>
      <c r="WUP83" s="53"/>
      <c r="WUQ83" s="53"/>
      <c r="WUR83" s="53"/>
      <c r="WUS83" s="53"/>
      <c r="WUT83" s="53"/>
      <c r="WUU83" s="53"/>
      <c r="WUV83" s="53"/>
      <c r="WUW83" s="53"/>
      <c r="WUX83" s="53"/>
      <c r="WUY83" s="53"/>
      <c r="WUZ83" s="53"/>
      <c r="WVA83" s="53"/>
      <c r="WVB83" s="53"/>
      <c r="WVC83" s="53"/>
      <c r="WVD83" s="53"/>
      <c r="WVE83" s="53"/>
      <c r="WVF83" s="53"/>
      <c r="WVG83" s="53"/>
      <c r="WVH83" s="53"/>
      <c r="WVI83" s="53"/>
      <c r="WVJ83" s="53"/>
      <c r="WVK83" s="53"/>
      <c r="WVL83" s="53"/>
      <c r="WVM83" s="53"/>
      <c r="WVN83" s="53"/>
      <c r="WVO83" s="53"/>
      <c r="WVP83" s="53"/>
      <c r="WVQ83" s="53"/>
      <c r="WVR83" s="53"/>
      <c r="WVS83" s="53"/>
      <c r="WVT83" s="53"/>
      <c r="WVU83" s="53"/>
      <c r="WVV83" s="53"/>
      <c r="WVW83" s="53"/>
      <c r="WVX83" s="53"/>
      <c r="WVY83" s="53"/>
      <c r="WVZ83" s="53"/>
      <c r="WWA83" s="53"/>
      <c r="WWB83" s="53"/>
      <c r="WWC83" s="53"/>
      <c r="WWD83" s="53"/>
      <c r="WWE83" s="53"/>
      <c r="WWF83" s="53"/>
      <c r="WWG83" s="53"/>
      <c r="WWH83" s="53"/>
      <c r="WWI83" s="53"/>
      <c r="WWJ83" s="53"/>
      <c r="WWK83" s="53"/>
      <c r="WWL83" s="53"/>
      <c r="WWM83" s="53"/>
      <c r="WWN83" s="53"/>
      <c r="WWO83" s="53"/>
      <c r="WWP83" s="53"/>
      <c r="WWQ83" s="53"/>
      <c r="WWR83" s="53"/>
      <c r="WWS83" s="53"/>
      <c r="WWT83" s="53"/>
      <c r="WWU83" s="53"/>
      <c r="WWV83" s="53"/>
      <c r="WWW83" s="53"/>
      <c r="WWX83" s="53"/>
      <c r="WWY83" s="53"/>
      <c r="WWZ83" s="53"/>
      <c r="WXA83" s="53"/>
      <c r="WXB83" s="53"/>
      <c r="WXC83" s="53"/>
      <c r="WXD83" s="53"/>
      <c r="WXE83" s="53"/>
      <c r="WXF83" s="53"/>
      <c r="WXG83" s="53"/>
      <c r="WXH83" s="53"/>
      <c r="WXI83" s="53"/>
      <c r="WXJ83" s="53"/>
      <c r="WXK83" s="53"/>
      <c r="WXL83" s="53"/>
      <c r="WXM83" s="53"/>
      <c r="WXN83" s="53"/>
      <c r="WXO83" s="53"/>
      <c r="WXP83" s="53"/>
      <c r="WXQ83" s="53"/>
      <c r="WXR83" s="53"/>
      <c r="WXS83" s="53"/>
      <c r="WXT83" s="53"/>
      <c r="WXU83" s="53"/>
      <c r="WXV83" s="53"/>
      <c r="WXW83" s="53"/>
      <c r="WXX83" s="53"/>
      <c r="WXY83" s="53"/>
      <c r="WXZ83" s="53"/>
      <c r="WYA83" s="53"/>
      <c r="WYB83" s="53"/>
      <c r="WYC83" s="53"/>
      <c r="WYD83" s="53"/>
      <c r="WYE83" s="53"/>
      <c r="WYF83" s="53"/>
      <c r="WYG83" s="53"/>
      <c r="WYH83" s="53"/>
      <c r="WYI83" s="53"/>
      <c r="WYJ83" s="53"/>
      <c r="WYK83" s="53"/>
      <c r="WYL83" s="53"/>
      <c r="WYM83" s="53"/>
      <c r="WYN83" s="53"/>
      <c r="WYO83" s="53"/>
      <c r="WYP83" s="53"/>
      <c r="WYQ83" s="53"/>
      <c r="WYR83" s="53"/>
      <c r="WYS83" s="53"/>
      <c r="WYT83" s="53"/>
      <c r="WYU83" s="53"/>
      <c r="WYV83" s="53"/>
      <c r="WYW83" s="53"/>
      <c r="WYX83" s="53"/>
      <c r="WYY83" s="53"/>
      <c r="WYZ83" s="53"/>
      <c r="WZA83" s="53"/>
      <c r="WZB83" s="53"/>
      <c r="WZC83" s="53"/>
      <c r="WZD83" s="53"/>
      <c r="WZE83" s="53"/>
      <c r="WZF83" s="53"/>
      <c r="WZG83" s="53"/>
      <c r="WZH83" s="53"/>
      <c r="WZI83" s="53"/>
      <c r="WZJ83" s="53"/>
      <c r="WZK83" s="53"/>
      <c r="WZL83" s="53"/>
      <c r="WZM83" s="53"/>
      <c r="WZN83" s="53"/>
      <c r="WZO83" s="53"/>
      <c r="WZP83" s="53"/>
      <c r="WZQ83" s="53"/>
      <c r="WZR83" s="53"/>
      <c r="WZS83" s="53"/>
      <c r="WZT83" s="53"/>
      <c r="WZU83" s="53"/>
      <c r="WZV83" s="53"/>
      <c r="WZW83" s="53"/>
      <c r="WZX83" s="53"/>
      <c r="WZY83" s="53"/>
      <c r="WZZ83" s="53"/>
      <c r="XAA83" s="53"/>
      <c r="XAB83" s="53"/>
      <c r="XAC83" s="53"/>
      <c r="XAD83" s="53"/>
      <c r="XAE83" s="53"/>
      <c r="XAF83" s="53"/>
      <c r="XAG83" s="53"/>
      <c r="XAH83" s="53"/>
      <c r="XAI83" s="53"/>
      <c r="XAJ83" s="53"/>
      <c r="XAK83" s="53"/>
      <c r="XAL83" s="53"/>
      <c r="XAM83" s="53"/>
      <c r="XAN83" s="53"/>
      <c r="XAO83" s="53"/>
      <c r="XAP83" s="53"/>
      <c r="XAQ83" s="53"/>
      <c r="XAR83" s="53"/>
      <c r="XAS83" s="53"/>
      <c r="XAT83" s="53"/>
      <c r="XAU83" s="53"/>
      <c r="XAV83" s="53"/>
      <c r="XAW83" s="53"/>
      <c r="XAX83" s="53"/>
      <c r="XAY83" s="53"/>
      <c r="XAZ83" s="53"/>
      <c r="XBA83" s="53"/>
      <c r="XBB83" s="53"/>
      <c r="XBC83" s="53"/>
      <c r="XBD83" s="53"/>
      <c r="XBE83" s="53"/>
      <c r="XBF83" s="53"/>
      <c r="XBG83" s="53"/>
      <c r="XBH83" s="53"/>
      <c r="XBI83" s="53"/>
      <c r="XBJ83" s="53"/>
      <c r="XBK83" s="53"/>
      <c r="XBL83" s="53"/>
      <c r="XBM83" s="53"/>
      <c r="XBN83" s="53"/>
      <c r="XBO83" s="53"/>
      <c r="XBP83" s="53"/>
      <c r="XBQ83" s="53"/>
      <c r="XBR83" s="53"/>
      <c r="XBS83" s="53"/>
      <c r="XBT83" s="53"/>
      <c r="XBU83" s="53"/>
      <c r="XBV83" s="53"/>
      <c r="XBW83" s="53"/>
      <c r="XBX83" s="53"/>
      <c r="XBY83" s="53"/>
      <c r="XBZ83" s="53"/>
      <c r="XCA83" s="53"/>
      <c r="XCB83" s="53"/>
      <c r="XCC83" s="53"/>
      <c r="XCD83" s="53"/>
      <c r="XCE83" s="53"/>
      <c r="XCF83" s="53"/>
      <c r="XCG83" s="53"/>
      <c r="XCH83" s="53"/>
      <c r="XCI83" s="53"/>
      <c r="XCJ83" s="53"/>
      <c r="XCK83" s="53"/>
      <c r="XCL83" s="53"/>
      <c r="XCM83" s="53"/>
      <c r="XCN83" s="53"/>
      <c r="XCO83" s="53"/>
      <c r="XCP83" s="53"/>
      <c r="XCQ83" s="53"/>
      <c r="XCR83" s="53"/>
      <c r="XCS83" s="53"/>
      <c r="XCT83" s="53"/>
      <c r="XCU83" s="53"/>
      <c r="XCV83" s="53"/>
      <c r="XCW83" s="53"/>
      <c r="XCX83" s="53"/>
      <c r="XCY83" s="53"/>
      <c r="XCZ83" s="53"/>
      <c r="XDA83" s="53"/>
      <c r="XDB83" s="53"/>
      <c r="XDC83" s="53"/>
      <c r="XDD83" s="53"/>
      <c r="XDE83" s="53"/>
      <c r="XDF83" s="53"/>
      <c r="XDG83" s="53"/>
      <c r="XDH83" s="53"/>
      <c r="XDI83" s="53"/>
      <c r="XDJ83" s="53"/>
      <c r="XDK83" s="53"/>
      <c r="XDL83" s="53"/>
      <c r="XDM83" s="53"/>
      <c r="XDN83" s="53"/>
      <c r="XDO83" s="53"/>
      <c r="XDP83" s="53"/>
      <c r="XDQ83" s="53"/>
      <c r="XDR83" s="53"/>
      <c r="XDS83" s="53"/>
      <c r="XDT83" s="53"/>
      <c r="XDU83" s="53"/>
      <c r="XDV83" s="53"/>
      <c r="XDW83" s="53"/>
      <c r="XDX83" s="53"/>
      <c r="XDY83" s="53"/>
      <c r="XDZ83" s="53"/>
      <c r="XEA83" s="53"/>
      <c r="XEB83" s="53"/>
      <c r="XEC83" s="53"/>
      <c r="XED83" s="53"/>
      <c r="XEE83" s="53"/>
      <c r="XEF83" s="53"/>
      <c r="XEG83" s="53"/>
      <c r="XEH83" s="53"/>
      <c r="XEI83" s="53"/>
      <c r="XEJ83" s="53"/>
      <c r="XEK83" s="53"/>
      <c r="XEL83" s="53"/>
      <c r="XEM83" s="53"/>
      <c r="XEN83" s="53"/>
      <c r="XEO83" s="53"/>
      <c r="XEP83" s="53"/>
      <c r="XEQ83" s="53"/>
      <c r="XER83" s="53"/>
      <c r="XES83" s="53"/>
      <c r="XET83" s="53"/>
      <c r="XEU83" s="53"/>
      <c r="XEV83" s="53"/>
      <c r="XEW83" s="53"/>
      <c r="XEX83" s="53"/>
      <c r="XEY83" s="53"/>
      <c r="XEZ83" s="53"/>
      <c r="XFA83" s="53"/>
      <c r="XFB83" s="53"/>
      <c r="XFC83" s="53"/>
      <c r="XFD83" s="53"/>
    </row>
    <row r="84" spans="2:16384" ht="18.75" x14ac:dyDescent="0.3">
      <c r="B84" s="41" t="s">
        <v>38</v>
      </c>
      <c r="C84" s="38" t="s">
        <v>34</v>
      </c>
      <c r="D84" s="38"/>
      <c r="E84" s="38"/>
      <c r="F84" s="38"/>
    </row>
    <row r="85" spans="2:16384" ht="24.95" customHeight="1" x14ac:dyDescent="0.25">
      <c r="C85" s="32" t="s">
        <v>205</v>
      </c>
      <c r="D85" s="32" t="s">
        <v>428</v>
      </c>
      <c r="E85" s="32" t="s">
        <v>429</v>
      </c>
      <c r="F85" s="32" t="s">
        <v>430</v>
      </c>
      <c r="G85" s="33">
        <v>42947</v>
      </c>
      <c r="H85" s="33">
        <f>EOMONTH(G85,1)</f>
        <v>42978</v>
      </c>
      <c r="I85" s="33">
        <f t="shared" ref="I85:O85" si="42">EOMONTH(H85,1)</f>
        <v>43008</v>
      </c>
      <c r="J85" s="33">
        <f t="shared" si="42"/>
        <v>43039</v>
      </c>
      <c r="K85" s="33">
        <f t="shared" si="42"/>
        <v>43069</v>
      </c>
      <c r="L85" s="33">
        <f t="shared" si="42"/>
        <v>43100</v>
      </c>
      <c r="M85" s="33">
        <f t="shared" si="42"/>
        <v>43131</v>
      </c>
      <c r="N85" s="33">
        <f t="shared" si="42"/>
        <v>43159</v>
      </c>
      <c r="O85" s="33">
        <f t="shared" si="42"/>
        <v>43190</v>
      </c>
      <c r="P85" s="34" t="s">
        <v>17</v>
      </c>
      <c r="Q85" s="142"/>
      <c r="R85" s="425" t="s">
        <v>231</v>
      </c>
    </row>
    <row r="86" spans="2:16384" ht="24.95" customHeight="1" x14ac:dyDescent="0.25">
      <c r="C86" s="70" t="s">
        <v>12</v>
      </c>
      <c r="D86" s="70"/>
      <c r="E86" s="70"/>
      <c r="F86" s="70"/>
      <c r="G86" s="66"/>
      <c r="H86" s="66"/>
      <c r="I86" s="66"/>
      <c r="J86" s="66"/>
      <c r="K86" s="66"/>
      <c r="L86" s="66"/>
      <c r="M86" s="66"/>
      <c r="N86" s="66"/>
      <c r="O86" s="66"/>
      <c r="P86" s="36">
        <f t="shared" ref="P86:P90" si="43">SUM(D86:O86)</f>
        <v>0</v>
      </c>
      <c r="Q86" s="52"/>
      <c r="R86" s="426"/>
    </row>
    <row r="87" spans="2:16384" ht="24.95" customHeight="1" x14ac:dyDescent="0.25">
      <c r="C87" s="71" t="s">
        <v>13</v>
      </c>
      <c r="D87" s="71"/>
      <c r="E87" s="71"/>
      <c r="F87" s="71"/>
      <c r="G87" s="67"/>
      <c r="H87" s="67"/>
      <c r="I87" s="67"/>
      <c r="J87" s="67"/>
      <c r="K87" s="67"/>
      <c r="L87" s="67"/>
      <c r="M87" s="67"/>
      <c r="N87" s="67"/>
      <c r="O87" s="67"/>
      <c r="P87" s="36">
        <f t="shared" si="43"/>
        <v>0</v>
      </c>
      <c r="Q87" s="52"/>
      <c r="R87" s="426"/>
    </row>
    <row r="88" spans="2:16384" ht="24.95" customHeight="1" x14ac:dyDescent="0.25">
      <c r="C88" s="70" t="s">
        <v>14</v>
      </c>
      <c r="D88" s="70"/>
      <c r="E88" s="70"/>
      <c r="F88" s="70"/>
      <c r="G88" s="66"/>
      <c r="H88" s="66"/>
      <c r="I88" s="66"/>
      <c r="J88" s="66"/>
      <c r="K88" s="66"/>
      <c r="L88" s="66"/>
      <c r="M88" s="66"/>
      <c r="N88" s="66"/>
      <c r="O88" s="66"/>
      <c r="P88" s="36">
        <f t="shared" si="43"/>
        <v>0</v>
      </c>
      <c r="Q88" s="52"/>
      <c r="R88" s="426"/>
    </row>
    <row r="89" spans="2:16384" ht="24.95" customHeight="1" x14ac:dyDescent="0.25">
      <c r="C89" s="71" t="s">
        <v>15</v>
      </c>
      <c r="D89" s="71"/>
      <c r="E89" s="71"/>
      <c r="F89" s="71"/>
      <c r="G89" s="67"/>
      <c r="H89" s="67"/>
      <c r="I89" s="67"/>
      <c r="J89" s="67"/>
      <c r="K89" s="67"/>
      <c r="L89" s="67"/>
      <c r="M89" s="67"/>
      <c r="N89" s="67"/>
      <c r="O89" s="67"/>
      <c r="P89" s="36">
        <f t="shared" si="43"/>
        <v>0</v>
      </c>
      <c r="Q89" s="52"/>
      <c r="R89" s="426"/>
    </row>
    <row r="90" spans="2:16384" ht="24.95" customHeight="1" x14ac:dyDescent="0.25">
      <c r="C90" s="72" t="s">
        <v>16</v>
      </c>
      <c r="D90" s="72"/>
      <c r="E90" s="72"/>
      <c r="F90" s="72"/>
      <c r="G90" s="66"/>
      <c r="H90" s="66"/>
      <c r="I90" s="66"/>
      <c r="J90" s="66"/>
      <c r="K90" s="66"/>
      <c r="L90" s="66"/>
      <c r="M90" s="66"/>
      <c r="N90" s="66"/>
      <c r="O90" s="66"/>
      <c r="P90" s="36">
        <f t="shared" si="43"/>
        <v>0</v>
      </c>
      <c r="Q90" s="52"/>
      <c r="R90" s="427"/>
    </row>
    <row r="91" spans="2:16384" x14ac:dyDescent="0.25">
      <c r="C91" s="37"/>
      <c r="D91" s="37"/>
      <c r="E91" s="37"/>
      <c r="F91" s="37"/>
      <c r="G91" s="62"/>
      <c r="H91" s="62"/>
      <c r="I91" s="62"/>
      <c r="J91" s="62"/>
      <c r="K91" s="62"/>
      <c r="L91" s="62"/>
      <c r="M91" s="62"/>
      <c r="N91" s="62"/>
      <c r="O91" s="62"/>
      <c r="P91" s="52"/>
      <c r="Q91" s="52"/>
      <c r="R91" s="52"/>
      <c r="S91" s="61"/>
      <c r="T91" s="61"/>
      <c r="U91" s="61"/>
      <c r="V91" s="61"/>
      <c r="W91" s="61"/>
      <c r="X91" s="61"/>
      <c r="Y91" s="61"/>
      <c r="Z91" s="61"/>
      <c r="AA91" s="61"/>
      <c r="AB91" s="61"/>
      <c r="AC91" s="61"/>
      <c r="AD91" s="61"/>
      <c r="AE91" s="61"/>
      <c r="AF91" s="61"/>
      <c r="AG91" s="61"/>
      <c r="AH91" s="61"/>
      <c r="AI91" s="61"/>
      <c r="AJ91" s="61"/>
      <c r="AK91" s="61"/>
      <c r="AL91" s="61"/>
      <c r="AM91" s="61"/>
      <c r="AN91" s="61"/>
      <c r="AO91" s="61"/>
      <c r="AP91" s="61"/>
      <c r="AQ91" s="61"/>
      <c r="AR91" s="61"/>
      <c r="AS91" s="61"/>
      <c r="AT91" s="61"/>
      <c r="AU91" s="61"/>
      <c r="AV91" s="61"/>
      <c r="AW91" s="61"/>
      <c r="AX91" s="61"/>
      <c r="AY91" s="61"/>
      <c r="AZ91" s="61"/>
      <c r="BA91" s="61"/>
      <c r="BB91" s="61"/>
      <c r="BC91" s="61"/>
      <c r="BD91" s="61"/>
      <c r="BE91" s="61"/>
      <c r="BF91" s="61"/>
      <c r="BG91" s="61"/>
      <c r="BH91" s="61"/>
      <c r="BI91" s="61"/>
      <c r="BJ91" s="61"/>
      <c r="BK91" s="61"/>
      <c r="BL91" s="61"/>
      <c r="BM91" s="61"/>
      <c r="BN91" s="61"/>
      <c r="BO91" s="61"/>
      <c r="BP91" s="61"/>
      <c r="BQ91" s="61"/>
      <c r="BR91" s="61"/>
      <c r="BS91" s="61"/>
      <c r="BT91" s="61"/>
      <c r="BU91" s="61"/>
      <c r="BV91" s="61"/>
      <c r="BW91" s="61"/>
      <c r="BX91" s="61"/>
      <c r="BY91" s="61"/>
      <c r="BZ91" s="61"/>
      <c r="CA91" s="61"/>
      <c r="CB91" s="61"/>
      <c r="CC91" s="61"/>
      <c r="CD91" s="61"/>
      <c r="CE91" s="61"/>
      <c r="CF91" s="61"/>
      <c r="CG91" s="61"/>
      <c r="CH91" s="61"/>
      <c r="CI91" s="61"/>
      <c r="CJ91" s="61"/>
      <c r="CK91" s="61"/>
      <c r="CL91" s="61"/>
      <c r="CM91" s="61"/>
      <c r="CN91" s="61"/>
      <c r="CO91" s="61"/>
      <c r="CP91" s="61"/>
      <c r="CQ91" s="61"/>
      <c r="CR91" s="61"/>
      <c r="CS91" s="61"/>
      <c r="CT91" s="61"/>
      <c r="CU91" s="61"/>
      <c r="CV91" s="61"/>
      <c r="CW91" s="61"/>
      <c r="CX91" s="61"/>
      <c r="CY91" s="61"/>
      <c r="CZ91" s="61"/>
      <c r="DA91" s="61"/>
      <c r="DB91" s="61"/>
      <c r="DC91" s="61"/>
      <c r="DD91" s="61"/>
      <c r="DE91" s="61"/>
      <c r="DF91" s="61"/>
      <c r="DG91" s="61"/>
      <c r="DH91" s="61"/>
      <c r="DI91" s="61"/>
      <c r="DJ91" s="61"/>
      <c r="DK91" s="61"/>
      <c r="DL91" s="61"/>
      <c r="DM91" s="61"/>
      <c r="DN91" s="61"/>
      <c r="DO91" s="61"/>
      <c r="DP91" s="61"/>
      <c r="DQ91" s="61"/>
      <c r="DR91" s="61"/>
      <c r="DS91" s="61"/>
      <c r="DT91" s="61"/>
      <c r="DU91" s="61"/>
      <c r="DV91" s="61"/>
      <c r="DW91" s="61"/>
      <c r="DX91" s="61"/>
      <c r="DY91" s="61"/>
      <c r="DZ91" s="61"/>
      <c r="EA91" s="61"/>
      <c r="EB91" s="61"/>
      <c r="EC91" s="61"/>
      <c r="ED91" s="61"/>
      <c r="EE91" s="61"/>
      <c r="EF91" s="61"/>
      <c r="EG91" s="61"/>
      <c r="EH91" s="61"/>
      <c r="EI91" s="61"/>
      <c r="EJ91" s="61"/>
      <c r="EK91" s="61"/>
      <c r="EL91" s="61"/>
      <c r="EM91" s="61"/>
      <c r="EN91" s="61"/>
      <c r="EO91" s="61"/>
      <c r="EP91" s="61"/>
      <c r="EQ91" s="61"/>
      <c r="ER91" s="61"/>
      <c r="ES91" s="61"/>
      <c r="ET91" s="61"/>
      <c r="EU91" s="61"/>
      <c r="EV91" s="61"/>
      <c r="EW91" s="61"/>
      <c r="EX91" s="61"/>
      <c r="EY91" s="61"/>
      <c r="EZ91" s="61"/>
      <c r="FA91" s="61"/>
      <c r="FB91" s="61"/>
      <c r="FC91" s="61"/>
      <c r="FD91" s="61"/>
      <c r="FE91" s="61"/>
      <c r="FF91" s="61"/>
      <c r="FG91" s="61"/>
      <c r="FH91" s="61"/>
      <c r="FI91" s="61"/>
      <c r="FJ91" s="61"/>
      <c r="FK91" s="61"/>
      <c r="FL91" s="61"/>
      <c r="FM91" s="61"/>
      <c r="FN91" s="61"/>
      <c r="FO91" s="61"/>
      <c r="FP91" s="61"/>
      <c r="FQ91" s="61"/>
      <c r="FR91" s="61"/>
      <c r="FS91" s="61"/>
      <c r="FT91" s="61"/>
      <c r="FU91" s="61"/>
      <c r="FV91" s="61"/>
      <c r="FW91" s="61"/>
      <c r="FX91" s="61"/>
      <c r="FY91" s="61"/>
      <c r="FZ91" s="61"/>
      <c r="GA91" s="61"/>
      <c r="GB91" s="61"/>
      <c r="GC91" s="61"/>
      <c r="GD91" s="61"/>
      <c r="GE91" s="61"/>
      <c r="GF91" s="61"/>
      <c r="GG91" s="61"/>
      <c r="GH91" s="61"/>
      <c r="GI91" s="61"/>
      <c r="GJ91" s="61"/>
      <c r="GK91" s="61"/>
      <c r="GL91" s="61"/>
      <c r="GM91" s="61"/>
      <c r="GN91" s="61"/>
      <c r="GO91" s="61"/>
      <c r="GP91" s="61"/>
      <c r="GQ91" s="61"/>
      <c r="GR91" s="61"/>
      <c r="GS91" s="61"/>
      <c r="GT91" s="61"/>
      <c r="GU91" s="61"/>
      <c r="GV91" s="61"/>
      <c r="GW91" s="61"/>
      <c r="GX91" s="61"/>
      <c r="GY91" s="61"/>
      <c r="GZ91" s="61"/>
      <c r="HA91" s="61"/>
      <c r="HB91" s="61"/>
      <c r="HC91" s="61"/>
      <c r="HD91" s="61"/>
      <c r="HE91" s="61"/>
      <c r="HF91" s="61"/>
      <c r="HG91" s="61"/>
      <c r="HH91" s="61"/>
      <c r="HI91" s="61"/>
      <c r="HJ91" s="61"/>
      <c r="HK91" s="61"/>
      <c r="HL91" s="61"/>
      <c r="HM91" s="61"/>
      <c r="HN91" s="61"/>
      <c r="HO91" s="61"/>
      <c r="HP91" s="61"/>
      <c r="HQ91" s="61"/>
      <c r="HR91" s="61"/>
      <c r="HS91" s="61"/>
      <c r="HT91" s="61"/>
      <c r="HU91" s="61"/>
      <c r="HV91" s="61"/>
      <c r="HW91" s="61"/>
      <c r="HX91" s="61"/>
      <c r="HY91" s="61"/>
      <c r="HZ91" s="61"/>
      <c r="IA91" s="61"/>
      <c r="IB91" s="61"/>
      <c r="IC91" s="61"/>
      <c r="ID91" s="61"/>
      <c r="IE91" s="61"/>
      <c r="IF91" s="61"/>
      <c r="IG91" s="61"/>
      <c r="IH91" s="61"/>
      <c r="II91" s="61"/>
      <c r="IJ91" s="61"/>
      <c r="IK91" s="61"/>
      <c r="IL91" s="61"/>
      <c r="IM91" s="61"/>
      <c r="IN91" s="61"/>
      <c r="IO91" s="61"/>
      <c r="IP91" s="61"/>
      <c r="IQ91" s="61"/>
      <c r="IR91" s="61"/>
      <c r="IS91" s="61"/>
      <c r="IT91" s="61"/>
      <c r="IU91" s="61"/>
      <c r="IV91" s="61"/>
      <c r="IW91" s="61"/>
      <c r="IX91" s="61"/>
      <c r="IY91" s="61"/>
      <c r="IZ91" s="61"/>
      <c r="JA91" s="61"/>
      <c r="JB91" s="61"/>
      <c r="JC91" s="61"/>
      <c r="JD91" s="61"/>
      <c r="JE91" s="61"/>
      <c r="JF91" s="61"/>
      <c r="JG91" s="61"/>
      <c r="JH91" s="61"/>
      <c r="JI91" s="61"/>
      <c r="JJ91" s="61"/>
      <c r="JK91" s="61"/>
      <c r="JL91" s="61"/>
      <c r="JM91" s="61"/>
      <c r="JN91" s="61"/>
      <c r="JO91" s="61"/>
      <c r="JP91" s="61"/>
      <c r="JQ91" s="61"/>
      <c r="JR91" s="61"/>
      <c r="JS91" s="61"/>
      <c r="JT91" s="61"/>
      <c r="JU91" s="61"/>
      <c r="JV91" s="61"/>
      <c r="JW91" s="61"/>
      <c r="JX91" s="61"/>
      <c r="JY91" s="61"/>
      <c r="JZ91" s="61"/>
      <c r="KA91" s="61"/>
      <c r="KB91" s="61"/>
      <c r="KC91" s="61"/>
      <c r="KD91" s="61"/>
      <c r="KE91" s="61"/>
      <c r="KF91" s="61"/>
      <c r="KG91" s="61"/>
      <c r="KH91" s="61"/>
      <c r="KI91" s="61"/>
      <c r="KJ91" s="61"/>
      <c r="KK91" s="61"/>
      <c r="KL91" s="61"/>
      <c r="KM91" s="61"/>
      <c r="KN91" s="61"/>
      <c r="KO91" s="61"/>
      <c r="KP91" s="61"/>
      <c r="KQ91" s="61"/>
      <c r="KR91" s="61"/>
      <c r="KS91" s="61"/>
      <c r="KT91" s="61"/>
      <c r="KU91" s="61"/>
      <c r="KV91" s="61"/>
      <c r="KW91" s="61"/>
      <c r="KX91" s="61"/>
      <c r="KY91" s="61"/>
      <c r="KZ91" s="61"/>
      <c r="LA91" s="61"/>
      <c r="LB91" s="61"/>
      <c r="LC91" s="61"/>
      <c r="LD91" s="61"/>
      <c r="LE91" s="61"/>
      <c r="LF91" s="61"/>
      <c r="LG91" s="61"/>
      <c r="LH91" s="61"/>
      <c r="LI91" s="61"/>
      <c r="LJ91" s="61"/>
      <c r="LK91" s="61"/>
      <c r="LL91" s="61"/>
      <c r="LM91" s="61"/>
      <c r="LN91" s="61"/>
      <c r="LO91" s="61"/>
      <c r="LP91" s="61"/>
      <c r="LQ91" s="61"/>
      <c r="LR91" s="61"/>
      <c r="LS91" s="61"/>
      <c r="LT91" s="61"/>
      <c r="LU91" s="61"/>
      <c r="LV91" s="61"/>
      <c r="LW91" s="61"/>
      <c r="LX91" s="61"/>
      <c r="LY91" s="61"/>
      <c r="LZ91" s="61"/>
      <c r="MA91" s="61"/>
      <c r="MB91" s="61"/>
      <c r="MC91" s="61"/>
      <c r="MD91" s="61"/>
      <c r="ME91" s="61"/>
      <c r="MF91" s="61"/>
      <c r="MG91" s="61"/>
      <c r="MH91" s="61"/>
      <c r="MI91" s="61"/>
      <c r="MJ91" s="61"/>
      <c r="MK91" s="61"/>
      <c r="ML91" s="61"/>
      <c r="MM91" s="61"/>
      <c r="MN91" s="61"/>
      <c r="MO91" s="61"/>
      <c r="MP91" s="61"/>
      <c r="MQ91" s="61"/>
      <c r="MR91" s="61"/>
      <c r="MS91" s="61"/>
      <c r="MT91" s="61"/>
      <c r="MU91" s="61"/>
      <c r="MV91" s="61"/>
      <c r="MW91" s="61"/>
      <c r="MX91" s="61"/>
      <c r="MY91" s="61"/>
      <c r="MZ91" s="61"/>
      <c r="NA91" s="61"/>
      <c r="NB91" s="61"/>
      <c r="NC91" s="61"/>
      <c r="ND91" s="61"/>
      <c r="NE91" s="61"/>
      <c r="NF91" s="61"/>
      <c r="NG91" s="61"/>
      <c r="NH91" s="61"/>
      <c r="NI91" s="61"/>
      <c r="NJ91" s="61"/>
      <c r="NK91" s="61"/>
      <c r="NL91" s="61"/>
      <c r="NM91" s="61"/>
      <c r="NN91" s="61"/>
      <c r="NO91" s="61"/>
      <c r="NP91" s="61"/>
      <c r="NQ91" s="61"/>
      <c r="NR91" s="61"/>
      <c r="NS91" s="61"/>
      <c r="NT91" s="61"/>
      <c r="NU91" s="61"/>
      <c r="NV91" s="61"/>
      <c r="NW91" s="61"/>
      <c r="NX91" s="61"/>
      <c r="NY91" s="61"/>
      <c r="NZ91" s="61"/>
      <c r="OA91" s="61"/>
      <c r="OB91" s="61"/>
      <c r="OC91" s="61"/>
      <c r="OD91" s="61"/>
      <c r="OE91" s="61"/>
      <c r="OF91" s="61"/>
      <c r="OG91" s="61"/>
      <c r="OH91" s="61"/>
      <c r="OI91" s="61"/>
      <c r="OJ91" s="61"/>
      <c r="OK91" s="61"/>
      <c r="OL91" s="61"/>
      <c r="OM91" s="61"/>
      <c r="ON91" s="61"/>
      <c r="OO91" s="61"/>
      <c r="OP91" s="61"/>
      <c r="OQ91" s="61"/>
      <c r="OR91" s="61"/>
      <c r="OS91" s="61"/>
      <c r="OT91" s="61"/>
      <c r="OU91" s="61"/>
      <c r="OV91" s="61"/>
      <c r="OW91" s="61"/>
      <c r="OX91" s="61"/>
      <c r="OY91" s="61"/>
      <c r="OZ91" s="61"/>
      <c r="PA91" s="61"/>
      <c r="PB91" s="61"/>
      <c r="PC91" s="61"/>
      <c r="PD91" s="61"/>
      <c r="PE91" s="61"/>
      <c r="PF91" s="61"/>
      <c r="PG91" s="61"/>
      <c r="PH91" s="61"/>
      <c r="PI91" s="61"/>
      <c r="PJ91" s="61"/>
      <c r="PK91" s="61"/>
      <c r="PL91" s="61"/>
      <c r="PM91" s="61"/>
      <c r="PN91" s="61"/>
      <c r="PO91" s="61"/>
      <c r="PP91" s="61"/>
      <c r="PQ91" s="61"/>
      <c r="PR91" s="61"/>
      <c r="PS91" s="61"/>
      <c r="PT91" s="61"/>
      <c r="PU91" s="61"/>
      <c r="PV91" s="61"/>
      <c r="PW91" s="61"/>
      <c r="PX91" s="61"/>
      <c r="PY91" s="61"/>
      <c r="PZ91" s="61"/>
      <c r="QA91" s="61"/>
      <c r="QB91" s="61"/>
      <c r="QC91" s="61"/>
      <c r="QD91" s="61"/>
      <c r="QE91" s="61"/>
      <c r="QF91" s="61"/>
      <c r="QG91" s="61"/>
      <c r="QH91" s="61"/>
      <c r="QI91" s="61"/>
      <c r="QJ91" s="61"/>
      <c r="QK91" s="61"/>
      <c r="QL91" s="61"/>
      <c r="QM91" s="61"/>
      <c r="QN91" s="61"/>
      <c r="QO91" s="61"/>
      <c r="QP91" s="61"/>
      <c r="QQ91" s="61"/>
      <c r="QR91" s="61"/>
      <c r="QS91" s="61"/>
      <c r="QT91" s="61"/>
      <c r="QU91" s="61"/>
      <c r="QV91" s="61"/>
      <c r="QW91" s="61"/>
      <c r="QX91" s="61"/>
      <c r="QY91" s="61"/>
      <c r="QZ91" s="61"/>
      <c r="RA91" s="61"/>
      <c r="RB91" s="61"/>
      <c r="RC91" s="61"/>
      <c r="RD91" s="61"/>
      <c r="RE91" s="61"/>
      <c r="RF91" s="61"/>
      <c r="RG91" s="61"/>
      <c r="RH91" s="61"/>
      <c r="RI91" s="61"/>
      <c r="RJ91" s="61"/>
      <c r="RK91" s="61"/>
      <c r="RL91" s="61"/>
      <c r="RM91" s="61"/>
      <c r="RN91" s="61"/>
      <c r="RO91" s="61"/>
      <c r="RP91" s="61"/>
      <c r="RQ91" s="61"/>
      <c r="RR91" s="61"/>
      <c r="RS91" s="61"/>
      <c r="RT91" s="61"/>
      <c r="RU91" s="61"/>
      <c r="RV91" s="61"/>
      <c r="RW91" s="61"/>
      <c r="RX91" s="61"/>
      <c r="RY91" s="61"/>
      <c r="RZ91" s="61"/>
      <c r="SA91" s="61"/>
      <c r="SB91" s="61"/>
      <c r="SC91" s="61"/>
      <c r="SD91" s="61"/>
      <c r="SE91" s="61"/>
      <c r="SF91" s="61"/>
      <c r="SG91" s="61"/>
      <c r="SH91" s="61"/>
      <c r="SI91" s="61"/>
      <c r="SJ91" s="61"/>
      <c r="SK91" s="61"/>
      <c r="SL91" s="61"/>
      <c r="SM91" s="61"/>
      <c r="SN91" s="61"/>
      <c r="SO91" s="61"/>
      <c r="SP91" s="61"/>
      <c r="SQ91" s="61"/>
      <c r="SR91" s="61"/>
      <c r="SS91" s="61"/>
      <c r="ST91" s="61"/>
      <c r="SU91" s="61"/>
      <c r="SV91" s="61"/>
      <c r="SW91" s="61"/>
      <c r="SX91" s="61"/>
      <c r="SY91" s="61"/>
      <c r="SZ91" s="61"/>
      <c r="TA91" s="61"/>
      <c r="TB91" s="61"/>
      <c r="TC91" s="61"/>
      <c r="TD91" s="61"/>
      <c r="TE91" s="61"/>
      <c r="TF91" s="61"/>
      <c r="TG91" s="61"/>
      <c r="TH91" s="61"/>
      <c r="TI91" s="61"/>
      <c r="TJ91" s="61"/>
      <c r="TK91" s="61"/>
      <c r="TL91" s="61"/>
      <c r="TM91" s="61"/>
      <c r="TN91" s="61"/>
      <c r="TO91" s="61"/>
      <c r="TP91" s="61"/>
      <c r="TQ91" s="61"/>
      <c r="TR91" s="61"/>
      <c r="TS91" s="61"/>
      <c r="TT91" s="61"/>
      <c r="TU91" s="61"/>
      <c r="TV91" s="61"/>
      <c r="TW91" s="61"/>
      <c r="TX91" s="61"/>
      <c r="TY91" s="61"/>
      <c r="TZ91" s="61"/>
      <c r="UA91" s="61"/>
      <c r="UB91" s="61"/>
      <c r="UC91" s="61"/>
      <c r="UD91" s="61"/>
      <c r="UE91" s="61"/>
      <c r="UF91" s="61"/>
      <c r="UG91" s="61"/>
      <c r="UH91" s="61"/>
      <c r="UI91" s="61"/>
      <c r="UJ91" s="61"/>
      <c r="UK91" s="61"/>
      <c r="UL91" s="61"/>
      <c r="UM91" s="61"/>
      <c r="UN91" s="61"/>
      <c r="UO91" s="61"/>
      <c r="UP91" s="61"/>
      <c r="UQ91" s="61"/>
      <c r="UR91" s="61"/>
      <c r="US91" s="61"/>
      <c r="UT91" s="61"/>
      <c r="UU91" s="61"/>
      <c r="UV91" s="61"/>
      <c r="UW91" s="61"/>
      <c r="UX91" s="61"/>
      <c r="UY91" s="61"/>
      <c r="UZ91" s="61"/>
      <c r="VA91" s="61"/>
      <c r="VB91" s="61"/>
      <c r="VC91" s="61"/>
      <c r="VD91" s="61"/>
      <c r="VE91" s="61"/>
      <c r="VF91" s="61"/>
      <c r="VG91" s="61"/>
      <c r="VH91" s="61"/>
      <c r="VI91" s="61"/>
      <c r="VJ91" s="61"/>
      <c r="VK91" s="61"/>
      <c r="VL91" s="61"/>
      <c r="VM91" s="61"/>
      <c r="VN91" s="61"/>
      <c r="VO91" s="61"/>
      <c r="VP91" s="61"/>
      <c r="VQ91" s="61"/>
      <c r="VR91" s="61"/>
      <c r="VS91" s="61"/>
      <c r="VT91" s="61"/>
      <c r="VU91" s="61"/>
      <c r="VV91" s="61"/>
      <c r="VW91" s="61"/>
      <c r="VX91" s="61"/>
      <c r="VY91" s="61"/>
      <c r="VZ91" s="61"/>
      <c r="WA91" s="61"/>
      <c r="WB91" s="61"/>
      <c r="WC91" s="61"/>
      <c r="WD91" s="61"/>
      <c r="WE91" s="61"/>
      <c r="WF91" s="61"/>
      <c r="WG91" s="61"/>
      <c r="WH91" s="61"/>
      <c r="WI91" s="61"/>
      <c r="WJ91" s="61"/>
      <c r="WK91" s="61"/>
      <c r="WL91" s="61"/>
      <c r="WM91" s="61"/>
      <c r="WN91" s="61"/>
      <c r="WO91" s="61"/>
      <c r="WP91" s="61"/>
      <c r="WQ91" s="61"/>
      <c r="WR91" s="61"/>
      <c r="WS91" s="61"/>
      <c r="WT91" s="61"/>
      <c r="WU91" s="61"/>
      <c r="WV91" s="61"/>
      <c r="WW91" s="61"/>
      <c r="WX91" s="61"/>
      <c r="WY91" s="61"/>
      <c r="WZ91" s="61"/>
      <c r="XA91" s="61"/>
      <c r="XB91" s="61"/>
      <c r="XC91" s="61"/>
      <c r="XD91" s="61"/>
      <c r="XE91" s="61"/>
      <c r="XF91" s="61"/>
      <c r="XG91" s="61"/>
      <c r="XH91" s="61"/>
      <c r="XI91" s="61"/>
      <c r="XJ91" s="61"/>
      <c r="XK91" s="61"/>
      <c r="XL91" s="61"/>
      <c r="XM91" s="61"/>
      <c r="XN91" s="61"/>
      <c r="XO91" s="61"/>
      <c r="XP91" s="61"/>
      <c r="XQ91" s="61"/>
      <c r="XR91" s="61"/>
      <c r="XS91" s="61"/>
      <c r="XT91" s="61"/>
      <c r="XU91" s="61"/>
      <c r="XV91" s="61"/>
      <c r="XW91" s="61"/>
      <c r="XX91" s="61"/>
      <c r="XY91" s="61"/>
      <c r="XZ91" s="61"/>
      <c r="YA91" s="61"/>
      <c r="YB91" s="61"/>
      <c r="YC91" s="61"/>
      <c r="YD91" s="61"/>
      <c r="YE91" s="61"/>
      <c r="YF91" s="61"/>
      <c r="YG91" s="61"/>
      <c r="YH91" s="61"/>
      <c r="YI91" s="61"/>
      <c r="YJ91" s="61"/>
      <c r="YK91" s="61"/>
      <c r="YL91" s="61"/>
      <c r="YM91" s="61"/>
      <c r="YN91" s="61"/>
      <c r="YO91" s="61"/>
      <c r="YP91" s="61"/>
      <c r="YQ91" s="61"/>
      <c r="YR91" s="61"/>
      <c r="YS91" s="61"/>
      <c r="YT91" s="61"/>
      <c r="YU91" s="61"/>
      <c r="YV91" s="61"/>
      <c r="YW91" s="61"/>
      <c r="YX91" s="61"/>
      <c r="YY91" s="61"/>
      <c r="YZ91" s="61"/>
      <c r="ZA91" s="61"/>
      <c r="ZB91" s="61"/>
      <c r="ZC91" s="61"/>
      <c r="ZD91" s="61"/>
      <c r="ZE91" s="61"/>
      <c r="ZF91" s="61"/>
      <c r="ZG91" s="61"/>
      <c r="ZH91" s="61"/>
      <c r="ZI91" s="61"/>
      <c r="ZJ91" s="61"/>
      <c r="ZK91" s="61"/>
      <c r="ZL91" s="61"/>
      <c r="ZM91" s="61"/>
      <c r="ZN91" s="61"/>
      <c r="ZO91" s="61"/>
      <c r="ZP91" s="61"/>
      <c r="ZQ91" s="61"/>
      <c r="ZR91" s="61"/>
      <c r="ZS91" s="61"/>
      <c r="ZT91" s="61"/>
      <c r="ZU91" s="61"/>
      <c r="ZV91" s="61"/>
      <c r="ZW91" s="61"/>
      <c r="ZX91" s="61"/>
      <c r="ZY91" s="61"/>
      <c r="ZZ91" s="61"/>
      <c r="AAA91" s="61"/>
      <c r="AAB91" s="61"/>
      <c r="AAC91" s="61"/>
      <c r="AAD91" s="61"/>
      <c r="AAE91" s="61"/>
      <c r="AAF91" s="61"/>
      <c r="AAG91" s="61"/>
      <c r="AAH91" s="61"/>
      <c r="AAI91" s="61"/>
      <c r="AAJ91" s="61"/>
      <c r="AAK91" s="61"/>
      <c r="AAL91" s="61"/>
      <c r="AAM91" s="61"/>
      <c r="AAN91" s="61"/>
      <c r="AAO91" s="61"/>
      <c r="AAP91" s="61"/>
      <c r="AAQ91" s="61"/>
      <c r="AAR91" s="61"/>
      <c r="AAS91" s="61"/>
      <c r="AAT91" s="61"/>
      <c r="AAU91" s="61"/>
      <c r="AAV91" s="61"/>
      <c r="AAW91" s="61"/>
      <c r="AAX91" s="61"/>
      <c r="AAY91" s="61"/>
      <c r="AAZ91" s="61"/>
      <c r="ABA91" s="61"/>
      <c r="ABB91" s="61"/>
      <c r="ABC91" s="61"/>
      <c r="ABD91" s="61"/>
      <c r="ABE91" s="61"/>
      <c r="ABF91" s="61"/>
      <c r="ABG91" s="61"/>
      <c r="ABH91" s="61"/>
      <c r="ABI91" s="61"/>
      <c r="ABJ91" s="61"/>
      <c r="ABK91" s="61"/>
      <c r="ABL91" s="61"/>
      <c r="ABM91" s="61"/>
      <c r="ABN91" s="61"/>
      <c r="ABO91" s="61"/>
      <c r="ABP91" s="61"/>
      <c r="ABQ91" s="61"/>
      <c r="ABR91" s="61"/>
      <c r="ABS91" s="61"/>
      <c r="ABT91" s="61"/>
      <c r="ABU91" s="61"/>
      <c r="ABV91" s="61"/>
      <c r="ABW91" s="61"/>
      <c r="ABX91" s="61"/>
      <c r="ABY91" s="61"/>
      <c r="ABZ91" s="61"/>
      <c r="ACA91" s="61"/>
      <c r="ACB91" s="61"/>
      <c r="ACC91" s="61"/>
      <c r="ACD91" s="61"/>
      <c r="ACE91" s="61"/>
      <c r="ACF91" s="61"/>
      <c r="ACG91" s="61"/>
      <c r="ACH91" s="61"/>
      <c r="ACI91" s="61"/>
      <c r="ACJ91" s="61"/>
      <c r="ACK91" s="61"/>
      <c r="ACL91" s="61"/>
      <c r="ACM91" s="61"/>
      <c r="ACN91" s="61"/>
      <c r="ACO91" s="61"/>
      <c r="ACP91" s="61"/>
      <c r="ACQ91" s="61"/>
      <c r="ACR91" s="61"/>
      <c r="ACS91" s="61"/>
      <c r="ACT91" s="61"/>
      <c r="ACU91" s="61"/>
      <c r="ACV91" s="61"/>
      <c r="ACW91" s="61"/>
      <c r="ACX91" s="61"/>
      <c r="ACY91" s="61"/>
      <c r="ACZ91" s="61"/>
      <c r="ADA91" s="61"/>
      <c r="ADB91" s="61"/>
      <c r="ADC91" s="61"/>
      <c r="ADD91" s="61"/>
      <c r="ADE91" s="61"/>
      <c r="ADF91" s="61"/>
      <c r="ADG91" s="61"/>
      <c r="ADH91" s="61"/>
      <c r="ADI91" s="61"/>
      <c r="ADJ91" s="61"/>
      <c r="ADK91" s="61"/>
      <c r="ADL91" s="61"/>
      <c r="ADM91" s="61"/>
      <c r="ADN91" s="61"/>
      <c r="ADO91" s="61"/>
      <c r="ADP91" s="61"/>
      <c r="ADQ91" s="61"/>
      <c r="ADR91" s="61"/>
      <c r="ADS91" s="61"/>
      <c r="ADT91" s="61"/>
      <c r="ADU91" s="61"/>
      <c r="ADV91" s="61"/>
      <c r="ADW91" s="61"/>
      <c r="ADX91" s="61"/>
      <c r="ADY91" s="61"/>
      <c r="ADZ91" s="61"/>
      <c r="AEA91" s="61"/>
      <c r="AEB91" s="61"/>
      <c r="AEC91" s="61"/>
      <c r="AED91" s="61"/>
      <c r="AEE91" s="61"/>
      <c r="AEF91" s="61"/>
      <c r="AEG91" s="61"/>
      <c r="AEH91" s="61"/>
      <c r="AEI91" s="61"/>
      <c r="AEJ91" s="61"/>
      <c r="AEK91" s="61"/>
      <c r="AEL91" s="61"/>
      <c r="AEM91" s="61"/>
      <c r="AEN91" s="61"/>
      <c r="AEO91" s="61"/>
      <c r="AEP91" s="61"/>
      <c r="AEQ91" s="61"/>
      <c r="AER91" s="61"/>
      <c r="AES91" s="61"/>
      <c r="AET91" s="61"/>
      <c r="AEU91" s="61"/>
      <c r="AEV91" s="61"/>
      <c r="AEW91" s="61"/>
      <c r="AEX91" s="61"/>
      <c r="AEY91" s="61"/>
      <c r="AEZ91" s="61"/>
      <c r="AFA91" s="61"/>
      <c r="AFB91" s="61"/>
      <c r="AFC91" s="61"/>
      <c r="AFD91" s="61"/>
      <c r="AFE91" s="61"/>
      <c r="AFF91" s="61"/>
      <c r="AFG91" s="61"/>
      <c r="AFH91" s="61"/>
      <c r="AFI91" s="61"/>
      <c r="AFJ91" s="61"/>
      <c r="AFK91" s="61"/>
      <c r="AFL91" s="61"/>
      <c r="AFM91" s="61"/>
      <c r="AFN91" s="61"/>
      <c r="AFO91" s="61"/>
      <c r="AFP91" s="61"/>
      <c r="AFQ91" s="61"/>
      <c r="AFR91" s="61"/>
      <c r="AFS91" s="61"/>
      <c r="AFT91" s="61"/>
      <c r="AFU91" s="61"/>
      <c r="AFV91" s="61"/>
      <c r="AFW91" s="61"/>
      <c r="AFX91" s="61"/>
      <c r="AFY91" s="61"/>
      <c r="AFZ91" s="61"/>
      <c r="AGA91" s="61"/>
      <c r="AGB91" s="61"/>
      <c r="AGC91" s="61"/>
      <c r="AGD91" s="61"/>
      <c r="AGE91" s="61"/>
      <c r="AGF91" s="61"/>
      <c r="AGG91" s="61"/>
      <c r="AGH91" s="61"/>
      <c r="AGI91" s="61"/>
      <c r="AGJ91" s="61"/>
      <c r="AGK91" s="61"/>
      <c r="AGL91" s="61"/>
      <c r="AGM91" s="61"/>
      <c r="AGN91" s="61"/>
      <c r="AGO91" s="61"/>
      <c r="AGP91" s="61"/>
      <c r="AGQ91" s="61"/>
      <c r="AGR91" s="61"/>
      <c r="AGS91" s="61"/>
      <c r="AGT91" s="61"/>
      <c r="AGU91" s="61"/>
      <c r="AGV91" s="61"/>
      <c r="AGW91" s="61"/>
      <c r="AGX91" s="61"/>
      <c r="AGY91" s="61"/>
      <c r="AGZ91" s="61"/>
      <c r="AHA91" s="61"/>
      <c r="AHB91" s="61"/>
      <c r="AHC91" s="61"/>
      <c r="AHD91" s="61"/>
      <c r="AHE91" s="61"/>
      <c r="AHF91" s="61"/>
      <c r="AHG91" s="61"/>
      <c r="AHH91" s="61"/>
      <c r="AHI91" s="61"/>
      <c r="AHJ91" s="61"/>
      <c r="AHK91" s="61"/>
      <c r="AHL91" s="61"/>
      <c r="AHM91" s="61"/>
      <c r="AHN91" s="61"/>
      <c r="AHO91" s="61"/>
      <c r="AHP91" s="61"/>
      <c r="AHQ91" s="61"/>
      <c r="AHR91" s="61"/>
      <c r="AHS91" s="61"/>
      <c r="AHT91" s="61"/>
      <c r="AHU91" s="61"/>
      <c r="AHV91" s="61"/>
      <c r="AHW91" s="61"/>
      <c r="AHX91" s="61"/>
      <c r="AHY91" s="61"/>
      <c r="AHZ91" s="61"/>
      <c r="AIA91" s="61"/>
      <c r="AIB91" s="61"/>
      <c r="AIC91" s="61"/>
      <c r="AID91" s="61"/>
      <c r="AIE91" s="61"/>
      <c r="AIF91" s="61"/>
      <c r="AIG91" s="61"/>
      <c r="AIH91" s="61"/>
      <c r="AII91" s="61"/>
      <c r="AIJ91" s="61"/>
      <c r="AIK91" s="61"/>
      <c r="AIL91" s="61"/>
      <c r="AIM91" s="61"/>
      <c r="AIN91" s="61"/>
      <c r="AIO91" s="61"/>
      <c r="AIP91" s="61"/>
      <c r="AIQ91" s="61"/>
      <c r="AIR91" s="61"/>
      <c r="AIS91" s="61"/>
      <c r="AIT91" s="61"/>
      <c r="AIU91" s="61"/>
      <c r="AIV91" s="61"/>
      <c r="AIW91" s="61"/>
      <c r="AIX91" s="61"/>
      <c r="AIY91" s="61"/>
      <c r="AIZ91" s="61"/>
      <c r="AJA91" s="61"/>
      <c r="AJB91" s="61"/>
      <c r="AJC91" s="61"/>
      <c r="AJD91" s="61"/>
      <c r="AJE91" s="61"/>
      <c r="AJF91" s="61"/>
      <c r="AJG91" s="61"/>
      <c r="AJH91" s="61"/>
      <c r="AJI91" s="61"/>
      <c r="AJJ91" s="61"/>
      <c r="AJK91" s="61"/>
      <c r="AJL91" s="61"/>
      <c r="AJM91" s="61"/>
      <c r="AJN91" s="61"/>
      <c r="AJO91" s="61"/>
      <c r="AJP91" s="61"/>
      <c r="AJQ91" s="61"/>
      <c r="AJR91" s="61"/>
      <c r="AJS91" s="61"/>
      <c r="AJT91" s="61"/>
      <c r="AJU91" s="61"/>
      <c r="AJV91" s="61"/>
      <c r="AJW91" s="61"/>
      <c r="AJX91" s="61"/>
      <c r="AJY91" s="61"/>
      <c r="AJZ91" s="61"/>
      <c r="AKA91" s="61"/>
      <c r="AKB91" s="61"/>
      <c r="AKC91" s="61"/>
      <c r="AKD91" s="61"/>
      <c r="AKE91" s="61"/>
      <c r="AKF91" s="61"/>
      <c r="AKG91" s="61"/>
      <c r="AKH91" s="61"/>
      <c r="AKI91" s="61"/>
      <c r="AKJ91" s="61"/>
      <c r="AKK91" s="61"/>
      <c r="AKL91" s="61"/>
      <c r="AKM91" s="61"/>
      <c r="AKN91" s="61"/>
      <c r="AKO91" s="61"/>
      <c r="AKP91" s="61"/>
      <c r="AKQ91" s="61"/>
      <c r="AKR91" s="61"/>
      <c r="AKS91" s="61"/>
      <c r="AKT91" s="61"/>
      <c r="AKU91" s="61"/>
      <c r="AKV91" s="61"/>
      <c r="AKW91" s="61"/>
      <c r="AKX91" s="61"/>
      <c r="AKY91" s="61"/>
      <c r="AKZ91" s="61"/>
      <c r="ALA91" s="61"/>
      <c r="ALB91" s="61"/>
      <c r="ALC91" s="61"/>
      <c r="ALD91" s="61"/>
      <c r="ALE91" s="61"/>
      <c r="ALF91" s="61"/>
      <c r="ALG91" s="61"/>
      <c r="ALH91" s="61"/>
      <c r="ALI91" s="61"/>
      <c r="ALJ91" s="61"/>
      <c r="ALK91" s="61"/>
      <c r="ALL91" s="61"/>
      <c r="ALM91" s="61"/>
      <c r="ALN91" s="61"/>
      <c r="ALO91" s="61"/>
      <c r="ALP91" s="61"/>
      <c r="ALQ91" s="61"/>
      <c r="ALR91" s="61"/>
      <c r="ALS91" s="61"/>
      <c r="ALT91" s="61"/>
      <c r="ALU91" s="61"/>
      <c r="ALV91" s="61"/>
      <c r="ALW91" s="61"/>
      <c r="ALX91" s="61"/>
      <c r="ALY91" s="61"/>
      <c r="ALZ91" s="61"/>
      <c r="AMA91" s="61"/>
      <c r="AMB91" s="61"/>
      <c r="AMC91" s="61"/>
      <c r="AMD91" s="61"/>
      <c r="AME91" s="61"/>
      <c r="AMF91" s="61"/>
      <c r="AMG91" s="61"/>
      <c r="AMH91" s="61"/>
      <c r="AMI91" s="61"/>
      <c r="AMJ91" s="61"/>
      <c r="AMK91" s="61"/>
      <c r="AML91" s="61"/>
      <c r="AMM91" s="61"/>
      <c r="AMN91" s="61"/>
      <c r="AMO91" s="61"/>
      <c r="AMP91" s="61"/>
      <c r="AMQ91" s="61"/>
      <c r="AMR91" s="61"/>
      <c r="AMS91" s="61"/>
      <c r="AMT91" s="61"/>
      <c r="AMU91" s="61"/>
      <c r="AMV91" s="61"/>
      <c r="AMW91" s="61"/>
      <c r="AMX91" s="61"/>
      <c r="AMY91" s="61"/>
      <c r="AMZ91" s="61"/>
      <c r="ANA91" s="61"/>
      <c r="ANB91" s="61"/>
      <c r="ANC91" s="61"/>
      <c r="AND91" s="61"/>
      <c r="ANE91" s="61"/>
      <c r="ANF91" s="61"/>
      <c r="ANG91" s="61"/>
      <c r="ANH91" s="61"/>
      <c r="ANI91" s="61"/>
      <c r="ANJ91" s="61"/>
      <c r="ANK91" s="61"/>
      <c r="ANL91" s="61"/>
      <c r="ANM91" s="61"/>
      <c r="ANN91" s="61"/>
      <c r="ANO91" s="61"/>
      <c r="ANP91" s="61"/>
      <c r="ANQ91" s="61"/>
      <c r="ANR91" s="61"/>
      <c r="ANS91" s="61"/>
      <c r="ANT91" s="61"/>
      <c r="ANU91" s="61"/>
      <c r="ANV91" s="61"/>
      <c r="ANW91" s="61"/>
      <c r="ANX91" s="61"/>
      <c r="ANY91" s="61"/>
      <c r="ANZ91" s="61"/>
      <c r="AOA91" s="61"/>
      <c r="AOB91" s="61"/>
      <c r="AOC91" s="61"/>
      <c r="AOD91" s="61"/>
      <c r="AOE91" s="61"/>
      <c r="AOF91" s="61"/>
      <c r="AOG91" s="61"/>
      <c r="AOH91" s="61"/>
      <c r="AOI91" s="61"/>
      <c r="AOJ91" s="61"/>
      <c r="AOK91" s="61"/>
      <c r="AOL91" s="61"/>
      <c r="AOM91" s="61"/>
      <c r="AON91" s="61"/>
      <c r="AOO91" s="61"/>
      <c r="AOP91" s="61"/>
      <c r="AOQ91" s="61"/>
      <c r="AOR91" s="61"/>
      <c r="AOS91" s="61"/>
      <c r="AOT91" s="61"/>
      <c r="AOU91" s="61"/>
      <c r="AOV91" s="61"/>
      <c r="AOW91" s="61"/>
      <c r="AOX91" s="61"/>
      <c r="AOY91" s="61"/>
      <c r="AOZ91" s="61"/>
      <c r="APA91" s="61"/>
      <c r="APB91" s="61"/>
      <c r="APC91" s="61"/>
      <c r="APD91" s="61"/>
      <c r="APE91" s="61"/>
      <c r="APF91" s="61"/>
      <c r="APG91" s="61"/>
      <c r="APH91" s="61"/>
      <c r="API91" s="61"/>
      <c r="APJ91" s="61"/>
      <c r="APK91" s="61"/>
      <c r="APL91" s="61"/>
      <c r="APM91" s="61"/>
      <c r="APN91" s="61"/>
      <c r="APO91" s="61"/>
      <c r="APP91" s="61"/>
      <c r="APQ91" s="61"/>
      <c r="APR91" s="61"/>
      <c r="APS91" s="61"/>
      <c r="APT91" s="61"/>
      <c r="APU91" s="61"/>
      <c r="APV91" s="61"/>
      <c r="APW91" s="61"/>
      <c r="APX91" s="61"/>
      <c r="APY91" s="61"/>
      <c r="APZ91" s="61"/>
      <c r="AQA91" s="61"/>
      <c r="AQB91" s="61"/>
      <c r="AQC91" s="61"/>
      <c r="AQD91" s="61"/>
      <c r="AQE91" s="61"/>
      <c r="AQF91" s="61"/>
      <c r="AQG91" s="61"/>
      <c r="AQH91" s="61"/>
      <c r="AQI91" s="61"/>
      <c r="AQJ91" s="61"/>
      <c r="AQK91" s="61"/>
      <c r="AQL91" s="61"/>
      <c r="AQM91" s="61"/>
      <c r="AQN91" s="61"/>
      <c r="AQO91" s="61"/>
      <c r="AQP91" s="61"/>
      <c r="AQQ91" s="61"/>
      <c r="AQR91" s="61"/>
      <c r="AQS91" s="61"/>
      <c r="AQT91" s="61"/>
      <c r="AQU91" s="61"/>
      <c r="AQV91" s="61"/>
      <c r="AQW91" s="61"/>
      <c r="AQX91" s="61"/>
      <c r="AQY91" s="61"/>
      <c r="AQZ91" s="61"/>
      <c r="ARA91" s="61"/>
      <c r="ARB91" s="61"/>
      <c r="ARC91" s="61"/>
      <c r="ARD91" s="61"/>
      <c r="ARE91" s="61"/>
      <c r="ARF91" s="61"/>
      <c r="ARG91" s="61"/>
      <c r="ARH91" s="61"/>
      <c r="ARI91" s="61"/>
      <c r="ARJ91" s="61"/>
      <c r="ARK91" s="61"/>
      <c r="ARL91" s="61"/>
      <c r="ARM91" s="61"/>
      <c r="ARN91" s="61"/>
      <c r="ARO91" s="61"/>
      <c r="ARP91" s="61"/>
      <c r="ARQ91" s="61"/>
      <c r="ARR91" s="61"/>
      <c r="ARS91" s="61"/>
      <c r="ART91" s="61"/>
      <c r="ARU91" s="61"/>
      <c r="ARV91" s="61"/>
      <c r="ARW91" s="61"/>
      <c r="ARX91" s="61"/>
      <c r="ARY91" s="61"/>
      <c r="ARZ91" s="61"/>
      <c r="ASA91" s="61"/>
      <c r="ASB91" s="61"/>
      <c r="ASC91" s="61"/>
      <c r="ASD91" s="61"/>
      <c r="ASE91" s="61"/>
      <c r="ASF91" s="61"/>
      <c r="ASG91" s="61"/>
      <c r="ASH91" s="61"/>
      <c r="ASI91" s="61"/>
      <c r="ASJ91" s="61"/>
      <c r="ASK91" s="61"/>
      <c r="ASL91" s="61"/>
      <c r="ASM91" s="61"/>
      <c r="ASN91" s="61"/>
      <c r="ASO91" s="61"/>
      <c r="ASP91" s="61"/>
      <c r="ASQ91" s="61"/>
      <c r="ASR91" s="61"/>
      <c r="ASS91" s="61"/>
      <c r="AST91" s="61"/>
      <c r="ASU91" s="61"/>
      <c r="ASV91" s="61"/>
      <c r="ASW91" s="61"/>
      <c r="ASX91" s="61"/>
      <c r="ASY91" s="61"/>
      <c r="ASZ91" s="61"/>
      <c r="ATA91" s="61"/>
      <c r="ATB91" s="61"/>
      <c r="ATC91" s="61"/>
      <c r="ATD91" s="61"/>
      <c r="ATE91" s="61"/>
      <c r="ATF91" s="61"/>
      <c r="ATG91" s="61"/>
      <c r="ATH91" s="61"/>
      <c r="ATI91" s="61"/>
      <c r="ATJ91" s="61"/>
      <c r="ATK91" s="61"/>
      <c r="ATL91" s="61"/>
      <c r="ATM91" s="61"/>
      <c r="ATN91" s="61"/>
      <c r="ATO91" s="61"/>
      <c r="ATP91" s="61"/>
      <c r="ATQ91" s="61"/>
      <c r="ATR91" s="61"/>
      <c r="ATS91" s="61"/>
      <c r="ATT91" s="61"/>
      <c r="ATU91" s="61"/>
      <c r="ATV91" s="61"/>
      <c r="ATW91" s="61"/>
      <c r="ATX91" s="61"/>
      <c r="ATY91" s="61"/>
      <c r="ATZ91" s="61"/>
      <c r="AUA91" s="61"/>
      <c r="AUB91" s="61"/>
      <c r="AUC91" s="61"/>
      <c r="AUD91" s="61"/>
      <c r="AUE91" s="61"/>
      <c r="AUF91" s="61"/>
      <c r="AUG91" s="61"/>
      <c r="AUH91" s="61"/>
      <c r="AUI91" s="61"/>
      <c r="AUJ91" s="61"/>
      <c r="AUK91" s="61"/>
      <c r="AUL91" s="61"/>
      <c r="AUM91" s="61"/>
      <c r="AUN91" s="61"/>
      <c r="AUO91" s="61"/>
      <c r="AUP91" s="61"/>
      <c r="AUQ91" s="61"/>
      <c r="AUR91" s="61"/>
      <c r="AUS91" s="61"/>
      <c r="AUT91" s="61"/>
      <c r="AUU91" s="61"/>
      <c r="AUV91" s="61"/>
      <c r="AUW91" s="61"/>
      <c r="AUX91" s="61"/>
      <c r="AUY91" s="61"/>
      <c r="AUZ91" s="61"/>
      <c r="AVA91" s="61"/>
      <c r="AVB91" s="61"/>
      <c r="AVC91" s="61"/>
      <c r="AVD91" s="61"/>
      <c r="AVE91" s="61"/>
      <c r="AVF91" s="61"/>
      <c r="AVG91" s="61"/>
      <c r="AVH91" s="61"/>
      <c r="AVI91" s="61"/>
      <c r="AVJ91" s="61"/>
      <c r="AVK91" s="61"/>
      <c r="AVL91" s="61"/>
      <c r="AVM91" s="61"/>
      <c r="AVN91" s="61"/>
      <c r="AVO91" s="61"/>
      <c r="AVP91" s="61"/>
      <c r="AVQ91" s="61"/>
      <c r="AVR91" s="61"/>
      <c r="AVS91" s="61"/>
      <c r="AVT91" s="61"/>
      <c r="AVU91" s="61"/>
      <c r="AVV91" s="61"/>
      <c r="AVW91" s="61"/>
      <c r="AVX91" s="61"/>
      <c r="AVY91" s="61"/>
      <c r="AVZ91" s="61"/>
      <c r="AWA91" s="61"/>
      <c r="AWB91" s="61"/>
      <c r="AWC91" s="61"/>
      <c r="AWD91" s="61"/>
      <c r="AWE91" s="61"/>
      <c r="AWF91" s="61"/>
      <c r="AWG91" s="61"/>
      <c r="AWH91" s="61"/>
      <c r="AWI91" s="61"/>
      <c r="AWJ91" s="61"/>
      <c r="AWK91" s="61"/>
      <c r="AWL91" s="61"/>
      <c r="AWM91" s="61"/>
      <c r="AWN91" s="61"/>
      <c r="AWO91" s="61"/>
      <c r="AWP91" s="61"/>
      <c r="AWQ91" s="61"/>
      <c r="AWR91" s="61"/>
      <c r="AWS91" s="61"/>
      <c r="AWT91" s="61"/>
      <c r="AWU91" s="61"/>
      <c r="AWV91" s="61"/>
      <c r="AWW91" s="61"/>
      <c r="AWX91" s="61"/>
      <c r="AWY91" s="61"/>
      <c r="AWZ91" s="61"/>
      <c r="AXA91" s="61"/>
      <c r="AXB91" s="61"/>
      <c r="AXC91" s="61"/>
      <c r="AXD91" s="61"/>
      <c r="AXE91" s="61"/>
      <c r="AXF91" s="61"/>
      <c r="AXG91" s="61"/>
      <c r="AXH91" s="61"/>
      <c r="AXI91" s="61"/>
      <c r="AXJ91" s="61"/>
      <c r="AXK91" s="61"/>
      <c r="AXL91" s="61"/>
      <c r="AXM91" s="61"/>
      <c r="AXN91" s="61"/>
      <c r="AXO91" s="61"/>
      <c r="AXP91" s="61"/>
      <c r="AXQ91" s="61"/>
      <c r="AXR91" s="61"/>
      <c r="AXS91" s="61"/>
      <c r="AXT91" s="61"/>
      <c r="AXU91" s="61"/>
      <c r="AXV91" s="61"/>
      <c r="AXW91" s="61"/>
      <c r="AXX91" s="61"/>
      <c r="AXY91" s="61"/>
      <c r="AXZ91" s="61"/>
      <c r="AYA91" s="61"/>
      <c r="AYB91" s="61"/>
      <c r="AYC91" s="61"/>
      <c r="AYD91" s="61"/>
      <c r="AYE91" s="61"/>
      <c r="AYF91" s="61"/>
      <c r="AYG91" s="61"/>
      <c r="AYH91" s="61"/>
      <c r="AYI91" s="61"/>
      <c r="AYJ91" s="61"/>
      <c r="AYK91" s="61"/>
      <c r="AYL91" s="61"/>
      <c r="AYM91" s="61"/>
      <c r="AYN91" s="61"/>
      <c r="AYO91" s="61"/>
      <c r="AYP91" s="61"/>
      <c r="AYQ91" s="61"/>
      <c r="AYR91" s="61"/>
      <c r="AYS91" s="61"/>
      <c r="AYT91" s="61"/>
      <c r="AYU91" s="61"/>
      <c r="AYV91" s="61"/>
      <c r="AYW91" s="61"/>
      <c r="AYX91" s="61"/>
      <c r="AYY91" s="61"/>
      <c r="AYZ91" s="61"/>
      <c r="AZA91" s="61"/>
      <c r="AZB91" s="61"/>
      <c r="AZC91" s="61"/>
      <c r="AZD91" s="61"/>
      <c r="AZE91" s="61"/>
      <c r="AZF91" s="61"/>
      <c r="AZG91" s="61"/>
      <c r="AZH91" s="61"/>
      <c r="AZI91" s="61"/>
      <c r="AZJ91" s="61"/>
      <c r="AZK91" s="61"/>
      <c r="AZL91" s="61"/>
      <c r="AZM91" s="61"/>
      <c r="AZN91" s="61"/>
      <c r="AZO91" s="61"/>
      <c r="AZP91" s="61"/>
      <c r="AZQ91" s="61"/>
      <c r="AZR91" s="61"/>
      <c r="AZS91" s="61"/>
      <c r="AZT91" s="61"/>
      <c r="AZU91" s="61"/>
      <c r="AZV91" s="61"/>
      <c r="AZW91" s="61"/>
      <c r="AZX91" s="61"/>
      <c r="AZY91" s="61"/>
      <c r="AZZ91" s="61"/>
      <c r="BAA91" s="61"/>
      <c r="BAB91" s="61"/>
      <c r="BAC91" s="61"/>
      <c r="BAD91" s="61"/>
      <c r="BAE91" s="61"/>
      <c r="BAF91" s="61"/>
      <c r="BAG91" s="61"/>
      <c r="BAH91" s="61"/>
      <c r="BAI91" s="61"/>
      <c r="BAJ91" s="61"/>
      <c r="BAK91" s="61"/>
      <c r="BAL91" s="61"/>
      <c r="BAM91" s="61"/>
      <c r="BAN91" s="61"/>
      <c r="BAO91" s="61"/>
      <c r="BAP91" s="61"/>
      <c r="BAQ91" s="61"/>
      <c r="BAR91" s="61"/>
      <c r="BAS91" s="61"/>
      <c r="BAT91" s="61"/>
      <c r="BAU91" s="61"/>
      <c r="BAV91" s="61"/>
      <c r="BAW91" s="61"/>
      <c r="BAX91" s="61"/>
      <c r="BAY91" s="61"/>
      <c r="BAZ91" s="61"/>
      <c r="BBA91" s="61"/>
      <c r="BBB91" s="61"/>
      <c r="BBC91" s="61"/>
      <c r="BBD91" s="61"/>
      <c r="BBE91" s="61"/>
      <c r="BBF91" s="61"/>
      <c r="BBG91" s="61"/>
      <c r="BBH91" s="61"/>
      <c r="BBI91" s="61"/>
      <c r="BBJ91" s="61"/>
      <c r="BBK91" s="61"/>
      <c r="BBL91" s="61"/>
      <c r="BBM91" s="61"/>
      <c r="BBN91" s="61"/>
      <c r="BBO91" s="61"/>
      <c r="BBP91" s="61"/>
      <c r="BBQ91" s="61"/>
      <c r="BBR91" s="61"/>
      <c r="BBS91" s="61"/>
      <c r="BBT91" s="61"/>
      <c r="BBU91" s="61"/>
      <c r="BBV91" s="61"/>
      <c r="BBW91" s="61"/>
      <c r="BBX91" s="61"/>
      <c r="BBY91" s="61"/>
      <c r="BBZ91" s="61"/>
      <c r="BCA91" s="61"/>
      <c r="BCB91" s="61"/>
      <c r="BCC91" s="61"/>
      <c r="BCD91" s="61"/>
      <c r="BCE91" s="61"/>
      <c r="BCF91" s="61"/>
      <c r="BCG91" s="61"/>
      <c r="BCH91" s="61"/>
      <c r="BCI91" s="61"/>
      <c r="BCJ91" s="61"/>
      <c r="BCK91" s="61"/>
      <c r="BCL91" s="61"/>
      <c r="BCM91" s="61"/>
      <c r="BCN91" s="61"/>
      <c r="BCO91" s="61"/>
      <c r="BCP91" s="61"/>
      <c r="BCQ91" s="61"/>
      <c r="BCR91" s="61"/>
      <c r="BCS91" s="61"/>
      <c r="BCT91" s="61"/>
      <c r="BCU91" s="61"/>
      <c r="BCV91" s="61"/>
      <c r="BCW91" s="61"/>
      <c r="BCX91" s="61"/>
      <c r="BCY91" s="61"/>
      <c r="BCZ91" s="61"/>
      <c r="BDA91" s="61"/>
      <c r="BDB91" s="61"/>
      <c r="BDC91" s="61"/>
      <c r="BDD91" s="61"/>
      <c r="BDE91" s="61"/>
      <c r="BDF91" s="61"/>
      <c r="BDG91" s="61"/>
      <c r="BDH91" s="61"/>
      <c r="BDI91" s="61"/>
      <c r="BDJ91" s="61"/>
      <c r="BDK91" s="61"/>
      <c r="BDL91" s="61"/>
      <c r="BDM91" s="61"/>
      <c r="BDN91" s="61"/>
      <c r="BDO91" s="61"/>
      <c r="BDP91" s="61"/>
      <c r="BDQ91" s="61"/>
      <c r="BDR91" s="61"/>
      <c r="BDS91" s="61"/>
      <c r="BDT91" s="61"/>
      <c r="BDU91" s="61"/>
      <c r="BDV91" s="61"/>
      <c r="BDW91" s="61"/>
      <c r="BDX91" s="61"/>
      <c r="BDY91" s="61"/>
      <c r="BDZ91" s="61"/>
      <c r="BEA91" s="61"/>
      <c r="BEB91" s="61"/>
      <c r="BEC91" s="61"/>
      <c r="BED91" s="61"/>
      <c r="BEE91" s="61"/>
      <c r="BEF91" s="61"/>
      <c r="BEG91" s="61"/>
      <c r="BEH91" s="61"/>
      <c r="BEI91" s="61"/>
      <c r="BEJ91" s="61"/>
      <c r="BEK91" s="61"/>
      <c r="BEL91" s="61"/>
      <c r="BEM91" s="61"/>
      <c r="BEN91" s="61"/>
      <c r="BEO91" s="61"/>
      <c r="BEP91" s="61"/>
      <c r="BEQ91" s="61"/>
      <c r="BER91" s="61"/>
      <c r="BES91" s="61"/>
      <c r="BET91" s="61"/>
      <c r="BEU91" s="61"/>
      <c r="BEV91" s="61"/>
      <c r="BEW91" s="61"/>
      <c r="BEX91" s="61"/>
      <c r="BEY91" s="61"/>
      <c r="BEZ91" s="61"/>
      <c r="BFA91" s="61"/>
      <c r="BFB91" s="61"/>
      <c r="BFC91" s="61"/>
      <c r="BFD91" s="61"/>
      <c r="BFE91" s="61"/>
      <c r="BFF91" s="61"/>
      <c r="BFG91" s="61"/>
      <c r="BFH91" s="61"/>
      <c r="BFI91" s="61"/>
      <c r="BFJ91" s="61"/>
      <c r="BFK91" s="61"/>
      <c r="BFL91" s="61"/>
      <c r="BFM91" s="61"/>
      <c r="BFN91" s="61"/>
      <c r="BFO91" s="61"/>
      <c r="BFP91" s="61"/>
      <c r="BFQ91" s="61"/>
      <c r="BFR91" s="61"/>
      <c r="BFS91" s="61"/>
      <c r="BFT91" s="61"/>
      <c r="BFU91" s="61"/>
      <c r="BFV91" s="61"/>
      <c r="BFW91" s="61"/>
      <c r="BFX91" s="61"/>
      <c r="BFY91" s="61"/>
      <c r="BFZ91" s="61"/>
      <c r="BGA91" s="61"/>
      <c r="BGB91" s="61"/>
      <c r="BGC91" s="61"/>
      <c r="BGD91" s="61"/>
      <c r="BGE91" s="61"/>
      <c r="BGF91" s="61"/>
      <c r="BGG91" s="61"/>
      <c r="BGH91" s="61"/>
      <c r="BGI91" s="61"/>
      <c r="BGJ91" s="61"/>
      <c r="BGK91" s="61"/>
      <c r="BGL91" s="61"/>
      <c r="BGM91" s="61"/>
      <c r="BGN91" s="61"/>
      <c r="BGO91" s="61"/>
      <c r="BGP91" s="61"/>
      <c r="BGQ91" s="61"/>
      <c r="BGR91" s="61"/>
      <c r="BGS91" s="61"/>
      <c r="BGT91" s="61"/>
      <c r="BGU91" s="61"/>
      <c r="BGV91" s="61"/>
      <c r="BGW91" s="61"/>
      <c r="BGX91" s="61"/>
      <c r="BGY91" s="61"/>
      <c r="BGZ91" s="61"/>
      <c r="BHA91" s="61"/>
      <c r="BHB91" s="61"/>
      <c r="BHC91" s="61"/>
      <c r="BHD91" s="61"/>
      <c r="BHE91" s="61"/>
      <c r="BHF91" s="61"/>
      <c r="BHG91" s="61"/>
      <c r="BHH91" s="61"/>
      <c r="BHI91" s="61"/>
      <c r="BHJ91" s="61"/>
      <c r="BHK91" s="61"/>
      <c r="BHL91" s="61"/>
      <c r="BHM91" s="61"/>
      <c r="BHN91" s="61"/>
      <c r="BHO91" s="61"/>
      <c r="BHP91" s="61"/>
      <c r="BHQ91" s="61"/>
      <c r="BHR91" s="61"/>
      <c r="BHS91" s="61"/>
      <c r="BHT91" s="61"/>
      <c r="BHU91" s="61"/>
      <c r="BHV91" s="61"/>
      <c r="BHW91" s="61"/>
      <c r="BHX91" s="61"/>
      <c r="BHY91" s="61"/>
      <c r="BHZ91" s="61"/>
      <c r="BIA91" s="61"/>
      <c r="BIB91" s="61"/>
      <c r="BIC91" s="61"/>
      <c r="BID91" s="61"/>
      <c r="BIE91" s="61"/>
      <c r="BIF91" s="61"/>
      <c r="BIG91" s="61"/>
      <c r="BIH91" s="61"/>
      <c r="BII91" s="61"/>
      <c r="BIJ91" s="61"/>
      <c r="BIK91" s="61"/>
      <c r="BIL91" s="61"/>
      <c r="BIM91" s="61"/>
      <c r="BIN91" s="61"/>
      <c r="BIO91" s="61"/>
      <c r="BIP91" s="61"/>
      <c r="BIQ91" s="61"/>
      <c r="BIR91" s="61"/>
      <c r="BIS91" s="61"/>
      <c r="BIT91" s="61"/>
      <c r="BIU91" s="61"/>
      <c r="BIV91" s="61"/>
      <c r="BIW91" s="61"/>
      <c r="BIX91" s="61"/>
      <c r="BIY91" s="61"/>
      <c r="BIZ91" s="61"/>
      <c r="BJA91" s="61"/>
      <c r="BJB91" s="61"/>
      <c r="BJC91" s="61"/>
      <c r="BJD91" s="61"/>
      <c r="BJE91" s="61"/>
      <c r="BJF91" s="61"/>
      <c r="BJG91" s="61"/>
      <c r="BJH91" s="61"/>
      <c r="BJI91" s="61"/>
      <c r="BJJ91" s="61"/>
      <c r="BJK91" s="61"/>
      <c r="BJL91" s="61"/>
      <c r="BJM91" s="61"/>
      <c r="BJN91" s="61"/>
      <c r="BJO91" s="61"/>
      <c r="BJP91" s="61"/>
      <c r="BJQ91" s="61"/>
      <c r="BJR91" s="61"/>
      <c r="BJS91" s="61"/>
      <c r="BJT91" s="61"/>
      <c r="BJU91" s="61"/>
      <c r="BJV91" s="61"/>
      <c r="BJW91" s="61"/>
      <c r="BJX91" s="61"/>
      <c r="BJY91" s="61"/>
      <c r="BJZ91" s="61"/>
      <c r="BKA91" s="61"/>
      <c r="BKB91" s="61"/>
      <c r="BKC91" s="61"/>
      <c r="BKD91" s="61"/>
      <c r="BKE91" s="61"/>
      <c r="BKF91" s="61"/>
      <c r="BKG91" s="61"/>
      <c r="BKH91" s="61"/>
      <c r="BKI91" s="61"/>
      <c r="BKJ91" s="61"/>
      <c r="BKK91" s="61"/>
      <c r="BKL91" s="61"/>
      <c r="BKM91" s="61"/>
      <c r="BKN91" s="61"/>
      <c r="BKO91" s="61"/>
      <c r="BKP91" s="61"/>
      <c r="BKQ91" s="61"/>
      <c r="BKR91" s="61"/>
      <c r="BKS91" s="61"/>
      <c r="BKT91" s="61"/>
      <c r="BKU91" s="61"/>
      <c r="BKV91" s="61"/>
      <c r="BKW91" s="61"/>
      <c r="BKX91" s="61"/>
      <c r="BKY91" s="61"/>
      <c r="BKZ91" s="61"/>
      <c r="BLA91" s="61"/>
      <c r="BLB91" s="61"/>
      <c r="BLC91" s="61"/>
      <c r="BLD91" s="61"/>
      <c r="BLE91" s="61"/>
      <c r="BLF91" s="61"/>
      <c r="BLG91" s="61"/>
      <c r="BLH91" s="61"/>
      <c r="BLI91" s="61"/>
      <c r="BLJ91" s="61"/>
      <c r="BLK91" s="61"/>
      <c r="BLL91" s="61"/>
      <c r="BLM91" s="61"/>
      <c r="BLN91" s="61"/>
      <c r="BLO91" s="61"/>
      <c r="BLP91" s="61"/>
      <c r="BLQ91" s="61"/>
      <c r="BLR91" s="61"/>
      <c r="BLS91" s="61"/>
      <c r="BLT91" s="61"/>
      <c r="BLU91" s="61"/>
      <c r="BLV91" s="61"/>
      <c r="BLW91" s="61"/>
      <c r="BLX91" s="61"/>
      <c r="BLY91" s="61"/>
      <c r="BLZ91" s="61"/>
      <c r="BMA91" s="61"/>
      <c r="BMB91" s="61"/>
      <c r="BMC91" s="61"/>
      <c r="BMD91" s="61"/>
      <c r="BME91" s="61"/>
      <c r="BMF91" s="61"/>
      <c r="BMG91" s="61"/>
      <c r="BMH91" s="61"/>
      <c r="BMI91" s="61"/>
      <c r="BMJ91" s="61"/>
      <c r="BMK91" s="61"/>
      <c r="BML91" s="61"/>
      <c r="BMM91" s="61"/>
      <c r="BMN91" s="61"/>
      <c r="BMO91" s="61"/>
      <c r="BMP91" s="61"/>
      <c r="BMQ91" s="61"/>
      <c r="BMR91" s="61"/>
      <c r="BMS91" s="61"/>
      <c r="BMT91" s="61"/>
      <c r="BMU91" s="61"/>
      <c r="BMV91" s="61"/>
      <c r="BMW91" s="61"/>
      <c r="BMX91" s="61"/>
      <c r="BMY91" s="61"/>
      <c r="BMZ91" s="61"/>
      <c r="BNA91" s="61"/>
      <c r="BNB91" s="61"/>
      <c r="BNC91" s="61"/>
      <c r="BND91" s="61"/>
      <c r="BNE91" s="61"/>
      <c r="BNF91" s="61"/>
      <c r="BNG91" s="61"/>
      <c r="BNH91" s="61"/>
      <c r="BNI91" s="61"/>
      <c r="BNJ91" s="61"/>
      <c r="BNK91" s="61"/>
      <c r="BNL91" s="61"/>
      <c r="BNM91" s="61"/>
      <c r="BNN91" s="61"/>
      <c r="BNO91" s="61"/>
      <c r="BNP91" s="61"/>
      <c r="BNQ91" s="61"/>
      <c r="BNR91" s="61"/>
      <c r="BNS91" s="61"/>
      <c r="BNT91" s="61"/>
      <c r="BNU91" s="61"/>
      <c r="BNV91" s="61"/>
      <c r="BNW91" s="61"/>
      <c r="BNX91" s="61"/>
      <c r="BNY91" s="61"/>
      <c r="BNZ91" s="61"/>
      <c r="BOA91" s="61"/>
      <c r="BOB91" s="61"/>
      <c r="BOC91" s="61"/>
      <c r="BOD91" s="61"/>
      <c r="BOE91" s="61"/>
      <c r="BOF91" s="61"/>
      <c r="BOG91" s="61"/>
      <c r="BOH91" s="61"/>
      <c r="BOI91" s="61"/>
      <c r="BOJ91" s="61"/>
      <c r="BOK91" s="61"/>
      <c r="BOL91" s="61"/>
      <c r="BOM91" s="61"/>
      <c r="BON91" s="61"/>
      <c r="BOO91" s="61"/>
      <c r="BOP91" s="61"/>
      <c r="BOQ91" s="61"/>
      <c r="BOR91" s="61"/>
      <c r="BOS91" s="61"/>
      <c r="BOT91" s="61"/>
      <c r="BOU91" s="61"/>
      <c r="BOV91" s="61"/>
      <c r="BOW91" s="61"/>
      <c r="BOX91" s="61"/>
      <c r="BOY91" s="61"/>
      <c r="BOZ91" s="61"/>
      <c r="BPA91" s="61"/>
      <c r="BPB91" s="61"/>
      <c r="BPC91" s="61"/>
      <c r="BPD91" s="61"/>
      <c r="BPE91" s="61"/>
      <c r="BPF91" s="61"/>
      <c r="BPG91" s="61"/>
      <c r="BPH91" s="61"/>
      <c r="BPI91" s="61"/>
      <c r="BPJ91" s="61"/>
      <c r="BPK91" s="61"/>
      <c r="BPL91" s="61"/>
      <c r="BPM91" s="61"/>
      <c r="BPN91" s="61"/>
      <c r="BPO91" s="61"/>
      <c r="BPP91" s="61"/>
      <c r="BPQ91" s="61"/>
      <c r="BPR91" s="61"/>
      <c r="BPS91" s="61"/>
      <c r="BPT91" s="61"/>
      <c r="BPU91" s="61"/>
      <c r="BPV91" s="61"/>
      <c r="BPW91" s="61"/>
      <c r="BPX91" s="61"/>
      <c r="BPY91" s="61"/>
      <c r="BPZ91" s="61"/>
      <c r="BQA91" s="61"/>
      <c r="BQB91" s="61"/>
      <c r="BQC91" s="61"/>
      <c r="BQD91" s="61"/>
      <c r="BQE91" s="61"/>
      <c r="BQF91" s="61"/>
      <c r="BQG91" s="61"/>
      <c r="BQH91" s="61"/>
      <c r="BQI91" s="61"/>
      <c r="BQJ91" s="61"/>
      <c r="BQK91" s="61"/>
      <c r="BQL91" s="61"/>
      <c r="BQM91" s="61"/>
      <c r="BQN91" s="61"/>
      <c r="BQO91" s="61"/>
      <c r="BQP91" s="61"/>
      <c r="BQQ91" s="61"/>
      <c r="BQR91" s="61"/>
      <c r="BQS91" s="61"/>
      <c r="BQT91" s="61"/>
      <c r="BQU91" s="61"/>
      <c r="BQV91" s="61"/>
      <c r="BQW91" s="61"/>
      <c r="BQX91" s="61"/>
      <c r="BQY91" s="61"/>
      <c r="BQZ91" s="61"/>
      <c r="BRA91" s="61"/>
      <c r="BRB91" s="61"/>
      <c r="BRC91" s="61"/>
      <c r="BRD91" s="61"/>
      <c r="BRE91" s="61"/>
      <c r="BRF91" s="61"/>
      <c r="BRG91" s="61"/>
      <c r="BRH91" s="61"/>
      <c r="BRI91" s="61"/>
      <c r="BRJ91" s="61"/>
      <c r="BRK91" s="61"/>
      <c r="BRL91" s="61"/>
      <c r="BRM91" s="61"/>
      <c r="BRN91" s="61"/>
      <c r="BRO91" s="61"/>
      <c r="BRP91" s="61"/>
      <c r="BRQ91" s="61"/>
      <c r="BRR91" s="61"/>
      <c r="BRS91" s="61"/>
      <c r="BRT91" s="61"/>
      <c r="BRU91" s="61"/>
      <c r="BRV91" s="61"/>
      <c r="BRW91" s="61"/>
      <c r="BRX91" s="61"/>
      <c r="BRY91" s="61"/>
      <c r="BRZ91" s="61"/>
      <c r="BSA91" s="61"/>
      <c r="BSB91" s="61"/>
      <c r="BSC91" s="61"/>
      <c r="BSD91" s="61"/>
      <c r="BSE91" s="61"/>
      <c r="BSF91" s="61"/>
      <c r="BSG91" s="61"/>
      <c r="BSH91" s="61"/>
      <c r="BSI91" s="61"/>
      <c r="BSJ91" s="61"/>
      <c r="BSK91" s="61"/>
      <c r="BSL91" s="61"/>
      <c r="BSM91" s="61"/>
      <c r="BSN91" s="61"/>
      <c r="BSO91" s="61"/>
      <c r="BSP91" s="61"/>
      <c r="BSQ91" s="61"/>
      <c r="BSR91" s="61"/>
      <c r="BSS91" s="61"/>
      <c r="BST91" s="61"/>
      <c r="BSU91" s="61"/>
      <c r="BSV91" s="61"/>
      <c r="BSW91" s="61"/>
      <c r="BSX91" s="61"/>
      <c r="BSY91" s="61"/>
      <c r="BSZ91" s="61"/>
      <c r="BTA91" s="61"/>
      <c r="BTB91" s="61"/>
      <c r="BTC91" s="61"/>
      <c r="BTD91" s="61"/>
      <c r="BTE91" s="61"/>
      <c r="BTF91" s="61"/>
      <c r="BTG91" s="61"/>
      <c r="BTH91" s="61"/>
      <c r="BTI91" s="61"/>
      <c r="BTJ91" s="61"/>
      <c r="BTK91" s="61"/>
      <c r="BTL91" s="61"/>
      <c r="BTM91" s="61"/>
      <c r="BTN91" s="61"/>
      <c r="BTO91" s="61"/>
      <c r="BTP91" s="61"/>
      <c r="BTQ91" s="61"/>
      <c r="BTR91" s="61"/>
      <c r="BTS91" s="61"/>
      <c r="BTT91" s="61"/>
      <c r="BTU91" s="61"/>
      <c r="BTV91" s="61"/>
      <c r="BTW91" s="61"/>
      <c r="BTX91" s="61"/>
      <c r="BTY91" s="61"/>
      <c r="BTZ91" s="61"/>
      <c r="BUA91" s="61"/>
      <c r="BUB91" s="61"/>
      <c r="BUC91" s="61"/>
      <c r="BUD91" s="61"/>
      <c r="BUE91" s="61"/>
      <c r="BUF91" s="61"/>
      <c r="BUG91" s="61"/>
      <c r="BUH91" s="61"/>
      <c r="BUI91" s="61"/>
      <c r="BUJ91" s="61"/>
      <c r="BUK91" s="61"/>
      <c r="BUL91" s="61"/>
      <c r="BUM91" s="61"/>
      <c r="BUN91" s="61"/>
      <c r="BUO91" s="61"/>
      <c r="BUP91" s="61"/>
      <c r="BUQ91" s="61"/>
      <c r="BUR91" s="61"/>
      <c r="BUS91" s="61"/>
      <c r="BUT91" s="61"/>
      <c r="BUU91" s="61"/>
      <c r="BUV91" s="61"/>
      <c r="BUW91" s="61"/>
      <c r="BUX91" s="61"/>
      <c r="BUY91" s="61"/>
      <c r="BUZ91" s="61"/>
      <c r="BVA91" s="61"/>
      <c r="BVB91" s="61"/>
      <c r="BVC91" s="61"/>
      <c r="BVD91" s="61"/>
      <c r="BVE91" s="61"/>
      <c r="BVF91" s="61"/>
      <c r="BVG91" s="61"/>
      <c r="BVH91" s="61"/>
      <c r="BVI91" s="61"/>
      <c r="BVJ91" s="61"/>
      <c r="BVK91" s="61"/>
      <c r="BVL91" s="61"/>
      <c r="BVM91" s="61"/>
      <c r="BVN91" s="61"/>
      <c r="BVO91" s="61"/>
      <c r="BVP91" s="61"/>
      <c r="BVQ91" s="61"/>
      <c r="BVR91" s="61"/>
      <c r="BVS91" s="61"/>
      <c r="BVT91" s="61"/>
      <c r="BVU91" s="61"/>
      <c r="BVV91" s="61"/>
      <c r="BVW91" s="61"/>
      <c r="BVX91" s="61"/>
      <c r="BVY91" s="61"/>
      <c r="BVZ91" s="61"/>
      <c r="BWA91" s="61"/>
      <c r="BWB91" s="61"/>
      <c r="BWC91" s="61"/>
      <c r="BWD91" s="61"/>
      <c r="BWE91" s="61"/>
      <c r="BWF91" s="61"/>
      <c r="BWG91" s="61"/>
      <c r="BWH91" s="61"/>
      <c r="BWI91" s="61"/>
      <c r="BWJ91" s="61"/>
      <c r="BWK91" s="61"/>
      <c r="BWL91" s="61"/>
      <c r="BWM91" s="61"/>
      <c r="BWN91" s="61"/>
      <c r="BWO91" s="61"/>
      <c r="BWP91" s="61"/>
      <c r="BWQ91" s="61"/>
      <c r="BWR91" s="61"/>
      <c r="BWS91" s="61"/>
      <c r="BWT91" s="61"/>
      <c r="BWU91" s="61"/>
      <c r="BWV91" s="61"/>
      <c r="BWW91" s="61"/>
      <c r="BWX91" s="61"/>
      <c r="BWY91" s="61"/>
      <c r="BWZ91" s="61"/>
      <c r="BXA91" s="61"/>
      <c r="BXB91" s="61"/>
      <c r="BXC91" s="61"/>
      <c r="BXD91" s="61"/>
      <c r="BXE91" s="61"/>
      <c r="BXF91" s="61"/>
      <c r="BXG91" s="61"/>
      <c r="BXH91" s="61"/>
      <c r="BXI91" s="61"/>
      <c r="BXJ91" s="61"/>
      <c r="BXK91" s="61"/>
      <c r="BXL91" s="61"/>
      <c r="BXM91" s="61"/>
      <c r="BXN91" s="61"/>
      <c r="BXO91" s="61"/>
      <c r="BXP91" s="61"/>
      <c r="BXQ91" s="61"/>
      <c r="BXR91" s="61"/>
      <c r="BXS91" s="61"/>
      <c r="BXT91" s="61"/>
      <c r="BXU91" s="61"/>
      <c r="BXV91" s="61"/>
      <c r="BXW91" s="61"/>
      <c r="BXX91" s="61"/>
      <c r="BXY91" s="61"/>
      <c r="BXZ91" s="61"/>
      <c r="BYA91" s="61"/>
      <c r="BYB91" s="61"/>
      <c r="BYC91" s="61"/>
      <c r="BYD91" s="61"/>
      <c r="BYE91" s="61"/>
      <c r="BYF91" s="61"/>
      <c r="BYG91" s="61"/>
      <c r="BYH91" s="61"/>
      <c r="BYI91" s="61"/>
      <c r="BYJ91" s="61"/>
      <c r="BYK91" s="61"/>
      <c r="BYL91" s="61"/>
      <c r="BYM91" s="61"/>
      <c r="BYN91" s="61"/>
      <c r="BYO91" s="61"/>
      <c r="BYP91" s="61"/>
      <c r="BYQ91" s="61"/>
      <c r="BYR91" s="61"/>
      <c r="BYS91" s="61"/>
      <c r="BYT91" s="61"/>
      <c r="BYU91" s="61"/>
      <c r="BYV91" s="61"/>
      <c r="BYW91" s="61"/>
      <c r="BYX91" s="61"/>
      <c r="BYY91" s="61"/>
      <c r="BYZ91" s="61"/>
      <c r="BZA91" s="61"/>
      <c r="BZB91" s="61"/>
      <c r="BZC91" s="61"/>
      <c r="BZD91" s="61"/>
      <c r="BZE91" s="61"/>
      <c r="BZF91" s="61"/>
      <c r="BZG91" s="61"/>
      <c r="BZH91" s="61"/>
      <c r="BZI91" s="61"/>
      <c r="BZJ91" s="61"/>
      <c r="BZK91" s="61"/>
      <c r="BZL91" s="61"/>
      <c r="BZM91" s="61"/>
      <c r="BZN91" s="61"/>
      <c r="BZO91" s="61"/>
      <c r="BZP91" s="61"/>
      <c r="BZQ91" s="61"/>
      <c r="BZR91" s="61"/>
      <c r="BZS91" s="61"/>
      <c r="BZT91" s="61"/>
      <c r="BZU91" s="61"/>
      <c r="BZV91" s="61"/>
      <c r="BZW91" s="61"/>
      <c r="BZX91" s="61"/>
      <c r="BZY91" s="61"/>
      <c r="BZZ91" s="61"/>
      <c r="CAA91" s="61"/>
      <c r="CAB91" s="61"/>
      <c r="CAC91" s="61"/>
      <c r="CAD91" s="61"/>
      <c r="CAE91" s="61"/>
      <c r="CAF91" s="61"/>
      <c r="CAG91" s="61"/>
      <c r="CAH91" s="61"/>
      <c r="CAI91" s="61"/>
      <c r="CAJ91" s="61"/>
      <c r="CAK91" s="61"/>
      <c r="CAL91" s="61"/>
      <c r="CAM91" s="61"/>
      <c r="CAN91" s="61"/>
      <c r="CAO91" s="61"/>
      <c r="CAP91" s="61"/>
      <c r="CAQ91" s="61"/>
      <c r="CAR91" s="61"/>
      <c r="CAS91" s="61"/>
      <c r="CAT91" s="61"/>
      <c r="CAU91" s="61"/>
      <c r="CAV91" s="61"/>
      <c r="CAW91" s="61"/>
      <c r="CAX91" s="61"/>
      <c r="CAY91" s="61"/>
      <c r="CAZ91" s="61"/>
      <c r="CBA91" s="61"/>
      <c r="CBB91" s="61"/>
      <c r="CBC91" s="61"/>
      <c r="CBD91" s="61"/>
      <c r="CBE91" s="61"/>
      <c r="CBF91" s="61"/>
      <c r="CBG91" s="61"/>
      <c r="CBH91" s="61"/>
      <c r="CBI91" s="61"/>
      <c r="CBJ91" s="61"/>
      <c r="CBK91" s="61"/>
      <c r="CBL91" s="61"/>
      <c r="CBM91" s="61"/>
      <c r="CBN91" s="61"/>
      <c r="CBO91" s="61"/>
      <c r="CBP91" s="61"/>
      <c r="CBQ91" s="61"/>
      <c r="CBR91" s="61"/>
      <c r="CBS91" s="61"/>
      <c r="CBT91" s="61"/>
      <c r="CBU91" s="61"/>
      <c r="CBV91" s="61"/>
      <c r="CBW91" s="61"/>
      <c r="CBX91" s="61"/>
      <c r="CBY91" s="61"/>
      <c r="CBZ91" s="61"/>
      <c r="CCA91" s="61"/>
      <c r="CCB91" s="61"/>
      <c r="CCC91" s="61"/>
      <c r="CCD91" s="61"/>
      <c r="CCE91" s="61"/>
      <c r="CCF91" s="61"/>
      <c r="CCG91" s="61"/>
      <c r="CCH91" s="61"/>
      <c r="CCI91" s="61"/>
      <c r="CCJ91" s="61"/>
      <c r="CCK91" s="61"/>
      <c r="CCL91" s="61"/>
      <c r="CCM91" s="61"/>
      <c r="CCN91" s="61"/>
      <c r="CCO91" s="61"/>
      <c r="CCP91" s="61"/>
      <c r="CCQ91" s="61"/>
      <c r="CCR91" s="61"/>
      <c r="CCS91" s="61"/>
      <c r="CCT91" s="61"/>
      <c r="CCU91" s="61"/>
      <c r="CCV91" s="61"/>
      <c r="CCW91" s="61"/>
      <c r="CCX91" s="61"/>
      <c r="CCY91" s="61"/>
      <c r="CCZ91" s="61"/>
      <c r="CDA91" s="61"/>
      <c r="CDB91" s="61"/>
      <c r="CDC91" s="61"/>
      <c r="CDD91" s="61"/>
      <c r="CDE91" s="61"/>
      <c r="CDF91" s="61"/>
      <c r="CDG91" s="61"/>
      <c r="CDH91" s="61"/>
      <c r="CDI91" s="61"/>
      <c r="CDJ91" s="61"/>
      <c r="CDK91" s="61"/>
      <c r="CDL91" s="61"/>
      <c r="CDM91" s="61"/>
      <c r="CDN91" s="61"/>
      <c r="CDO91" s="61"/>
      <c r="CDP91" s="61"/>
      <c r="CDQ91" s="61"/>
      <c r="CDR91" s="61"/>
      <c r="CDS91" s="61"/>
      <c r="CDT91" s="61"/>
      <c r="CDU91" s="61"/>
      <c r="CDV91" s="61"/>
      <c r="CDW91" s="61"/>
      <c r="CDX91" s="61"/>
      <c r="CDY91" s="61"/>
      <c r="CDZ91" s="61"/>
      <c r="CEA91" s="61"/>
      <c r="CEB91" s="61"/>
      <c r="CEC91" s="61"/>
      <c r="CED91" s="61"/>
      <c r="CEE91" s="61"/>
      <c r="CEF91" s="61"/>
      <c r="CEG91" s="61"/>
      <c r="CEH91" s="61"/>
      <c r="CEI91" s="61"/>
      <c r="CEJ91" s="61"/>
      <c r="CEK91" s="61"/>
      <c r="CEL91" s="61"/>
      <c r="CEM91" s="61"/>
      <c r="CEN91" s="61"/>
      <c r="CEO91" s="61"/>
      <c r="CEP91" s="61"/>
      <c r="CEQ91" s="61"/>
      <c r="CER91" s="61"/>
      <c r="CES91" s="61"/>
      <c r="CET91" s="61"/>
      <c r="CEU91" s="61"/>
      <c r="CEV91" s="61"/>
      <c r="CEW91" s="61"/>
      <c r="CEX91" s="61"/>
      <c r="CEY91" s="61"/>
      <c r="CEZ91" s="61"/>
      <c r="CFA91" s="61"/>
      <c r="CFB91" s="61"/>
      <c r="CFC91" s="61"/>
      <c r="CFD91" s="61"/>
      <c r="CFE91" s="61"/>
      <c r="CFF91" s="61"/>
      <c r="CFG91" s="61"/>
      <c r="CFH91" s="61"/>
      <c r="CFI91" s="61"/>
      <c r="CFJ91" s="61"/>
      <c r="CFK91" s="61"/>
      <c r="CFL91" s="61"/>
      <c r="CFM91" s="61"/>
      <c r="CFN91" s="61"/>
      <c r="CFO91" s="61"/>
      <c r="CFP91" s="61"/>
      <c r="CFQ91" s="61"/>
      <c r="CFR91" s="61"/>
      <c r="CFS91" s="61"/>
      <c r="CFT91" s="61"/>
      <c r="CFU91" s="61"/>
      <c r="CFV91" s="61"/>
      <c r="CFW91" s="61"/>
      <c r="CFX91" s="61"/>
      <c r="CFY91" s="61"/>
      <c r="CFZ91" s="61"/>
      <c r="CGA91" s="61"/>
      <c r="CGB91" s="61"/>
      <c r="CGC91" s="61"/>
      <c r="CGD91" s="61"/>
      <c r="CGE91" s="61"/>
      <c r="CGF91" s="61"/>
      <c r="CGG91" s="61"/>
      <c r="CGH91" s="61"/>
      <c r="CGI91" s="61"/>
      <c r="CGJ91" s="61"/>
      <c r="CGK91" s="61"/>
      <c r="CGL91" s="61"/>
      <c r="CGM91" s="61"/>
      <c r="CGN91" s="61"/>
      <c r="CGO91" s="61"/>
      <c r="CGP91" s="61"/>
      <c r="CGQ91" s="61"/>
      <c r="CGR91" s="61"/>
      <c r="CGS91" s="61"/>
      <c r="CGT91" s="61"/>
      <c r="CGU91" s="61"/>
      <c r="CGV91" s="61"/>
      <c r="CGW91" s="61"/>
      <c r="CGX91" s="61"/>
      <c r="CGY91" s="61"/>
      <c r="CGZ91" s="61"/>
      <c r="CHA91" s="61"/>
      <c r="CHB91" s="61"/>
      <c r="CHC91" s="61"/>
      <c r="CHD91" s="61"/>
      <c r="CHE91" s="61"/>
      <c r="CHF91" s="61"/>
      <c r="CHG91" s="61"/>
      <c r="CHH91" s="61"/>
      <c r="CHI91" s="61"/>
      <c r="CHJ91" s="61"/>
      <c r="CHK91" s="61"/>
      <c r="CHL91" s="61"/>
      <c r="CHM91" s="61"/>
      <c r="CHN91" s="61"/>
      <c r="CHO91" s="61"/>
      <c r="CHP91" s="61"/>
      <c r="CHQ91" s="61"/>
      <c r="CHR91" s="61"/>
      <c r="CHS91" s="61"/>
      <c r="CHT91" s="61"/>
      <c r="CHU91" s="61"/>
      <c r="CHV91" s="61"/>
      <c r="CHW91" s="61"/>
      <c r="CHX91" s="61"/>
      <c r="CHY91" s="61"/>
      <c r="CHZ91" s="61"/>
      <c r="CIA91" s="61"/>
      <c r="CIB91" s="61"/>
      <c r="CIC91" s="61"/>
      <c r="CID91" s="61"/>
      <c r="CIE91" s="61"/>
      <c r="CIF91" s="61"/>
      <c r="CIG91" s="61"/>
      <c r="CIH91" s="61"/>
      <c r="CII91" s="61"/>
      <c r="CIJ91" s="61"/>
      <c r="CIK91" s="61"/>
      <c r="CIL91" s="61"/>
      <c r="CIM91" s="61"/>
      <c r="CIN91" s="61"/>
      <c r="CIO91" s="61"/>
      <c r="CIP91" s="61"/>
      <c r="CIQ91" s="61"/>
      <c r="CIR91" s="61"/>
      <c r="CIS91" s="61"/>
      <c r="CIT91" s="61"/>
      <c r="CIU91" s="61"/>
      <c r="CIV91" s="61"/>
      <c r="CIW91" s="61"/>
      <c r="CIX91" s="61"/>
      <c r="CIY91" s="61"/>
      <c r="CIZ91" s="61"/>
      <c r="CJA91" s="61"/>
      <c r="CJB91" s="61"/>
      <c r="CJC91" s="61"/>
      <c r="CJD91" s="61"/>
      <c r="CJE91" s="61"/>
      <c r="CJF91" s="61"/>
      <c r="CJG91" s="61"/>
      <c r="CJH91" s="61"/>
      <c r="CJI91" s="61"/>
      <c r="CJJ91" s="61"/>
      <c r="CJK91" s="61"/>
      <c r="CJL91" s="61"/>
      <c r="CJM91" s="61"/>
      <c r="CJN91" s="61"/>
      <c r="CJO91" s="61"/>
      <c r="CJP91" s="61"/>
      <c r="CJQ91" s="61"/>
      <c r="CJR91" s="61"/>
      <c r="CJS91" s="61"/>
      <c r="CJT91" s="61"/>
      <c r="CJU91" s="61"/>
      <c r="CJV91" s="61"/>
      <c r="CJW91" s="61"/>
      <c r="CJX91" s="61"/>
      <c r="CJY91" s="61"/>
      <c r="CJZ91" s="61"/>
      <c r="CKA91" s="61"/>
      <c r="CKB91" s="61"/>
      <c r="CKC91" s="61"/>
      <c r="CKD91" s="61"/>
      <c r="CKE91" s="61"/>
      <c r="CKF91" s="61"/>
      <c r="CKG91" s="61"/>
      <c r="CKH91" s="61"/>
      <c r="CKI91" s="61"/>
      <c r="CKJ91" s="61"/>
      <c r="CKK91" s="61"/>
      <c r="CKL91" s="61"/>
      <c r="CKM91" s="61"/>
      <c r="CKN91" s="61"/>
      <c r="CKO91" s="61"/>
      <c r="CKP91" s="61"/>
      <c r="CKQ91" s="61"/>
      <c r="CKR91" s="61"/>
      <c r="CKS91" s="61"/>
      <c r="CKT91" s="61"/>
      <c r="CKU91" s="61"/>
      <c r="CKV91" s="61"/>
      <c r="CKW91" s="61"/>
      <c r="CKX91" s="61"/>
      <c r="CKY91" s="61"/>
      <c r="CKZ91" s="61"/>
      <c r="CLA91" s="61"/>
      <c r="CLB91" s="61"/>
      <c r="CLC91" s="61"/>
      <c r="CLD91" s="61"/>
      <c r="CLE91" s="61"/>
      <c r="CLF91" s="61"/>
      <c r="CLG91" s="61"/>
      <c r="CLH91" s="61"/>
      <c r="CLI91" s="61"/>
      <c r="CLJ91" s="61"/>
      <c r="CLK91" s="61"/>
      <c r="CLL91" s="61"/>
      <c r="CLM91" s="61"/>
      <c r="CLN91" s="61"/>
      <c r="CLO91" s="61"/>
      <c r="CLP91" s="61"/>
      <c r="CLQ91" s="61"/>
      <c r="CLR91" s="61"/>
      <c r="CLS91" s="61"/>
      <c r="CLT91" s="61"/>
      <c r="CLU91" s="61"/>
      <c r="CLV91" s="61"/>
      <c r="CLW91" s="61"/>
      <c r="CLX91" s="61"/>
      <c r="CLY91" s="61"/>
      <c r="CLZ91" s="61"/>
      <c r="CMA91" s="61"/>
      <c r="CMB91" s="61"/>
      <c r="CMC91" s="61"/>
      <c r="CMD91" s="61"/>
      <c r="CME91" s="61"/>
      <c r="CMF91" s="61"/>
      <c r="CMG91" s="61"/>
      <c r="CMH91" s="61"/>
      <c r="CMI91" s="61"/>
      <c r="CMJ91" s="61"/>
      <c r="CMK91" s="61"/>
      <c r="CML91" s="61"/>
      <c r="CMM91" s="61"/>
      <c r="CMN91" s="61"/>
      <c r="CMO91" s="61"/>
      <c r="CMP91" s="61"/>
      <c r="CMQ91" s="61"/>
      <c r="CMR91" s="61"/>
      <c r="CMS91" s="61"/>
      <c r="CMT91" s="61"/>
      <c r="CMU91" s="61"/>
      <c r="CMV91" s="61"/>
      <c r="CMW91" s="61"/>
      <c r="CMX91" s="61"/>
      <c r="CMY91" s="61"/>
      <c r="CMZ91" s="61"/>
      <c r="CNA91" s="61"/>
      <c r="CNB91" s="61"/>
      <c r="CNC91" s="61"/>
      <c r="CND91" s="61"/>
      <c r="CNE91" s="61"/>
      <c r="CNF91" s="61"/>
      <c r="CNG91" s="61"/>
      <c r="CNH91" s="61"/>
      <c r="CNI91" s="61"/>
      <c r="CNJ91" s="61"/>
      <c r="CNK91" s="61"/>
      <c r="CNL91" s="61"/>
      <c r="CNM91" s="61"/>
      <c r="CNN91" s="61"/>
      <c r="CNO91" s="61"/>
      <c r="CNP91" s="61"/>
      <c r="CNQ91" s="61"/>
      <c r="CNR91" s="61"/>
      <c r="CNS91" s="61"/>
      <c r="CNT91" s="61"/>
      <c r="CNU91" s="61"/>
      <c r="CNV91" s="61"/>
      <c r="CNW91" s="61"/>
      <c r="CNX91" s="61"/>
      <c r="CNY91" s="61"/>
      <c r="CNZ91" s="61"/>
      <c r="COA91" s="61"/>
      <c r="COB91" s="61"/>
      <c r="COC91" s="61"/>
      <c r="COD91" s="61"/>
      <c r="COE91" s="61"/>
      <c r="COF91" s="61"/>
      <c r="COG91" s="61"/>
      <c r="COH91" s="61"/>
      <c r="COI91" s="61"/>
      <c r="COJ91" s="61"/>
      <c r="COK91" s="61"/>
      <c r="COL91" s="61"/>
      <c r="COM91" s="61"/>
      <c r="CON91" s="61"/>
      <c r="COO91" s="61"/>
      <c r="COP91" s="61"/>
      <c r="COQ91" s="61"/>
      <c r="COR91" s="61"/>
      <c r="COS91" s="61"/>
      <c r="COT91" s="61"/>
      <c r="COU91" s="61"/>
      <c r="COV91" s="61"/>
      <c r="COW91" s="61"/>
      <c r="COX91" s="61"/>
      <c r="COY91" s="61"/>
      <c r="COZ91" s="61"/>
      <c r="CPA91" s="61"/>
      <c r="CPB91" s="61"/>
      <c r="CPC91" s="61"/>
      <c r="CPD91" s="61"/>
      <c r="CPE91" s="61"/>
      <c r="CPF91" s="61"/>
      <c r="CPG91" s="61"/>
      <c r="CPH91" s="61"/>
      <c r="CPI91" s="61"/>
      <c r="CPJ91" s="61"/>
      <c r="CPK91" s="61"/>
      <c r="CPL91" s="61"/>
      <c r="CPM91" s="61"/>
      <c r="CPN91" s="61"/>
      <c r="CPO91" s="61"/>
      <c r="CPP91" s="61"/>
      <c r="CPQ91" s="61"/>
      <c r="CPR91" s="61"/>
      <c r="CPS91" s="61"/>
      <c r="CPT91" s="61"/>
      <c r="CPU91" s="61"/>
      <c r="CPV91" s="61"/>
      <c r="CPW91" s="61"/>
      <c r="CPX91" s="61"/>
      <c r="CPY91" s="61"/>
      <c r="CPZ91" s="61"/>
      <c r="CQA91" s="61"/>
      <c r="CQB91" s="61"/>
      <c r="CQC91" s="61"/>
      <c r="CQD91" s="61"/>
      <c r="CQE91" s="61"/>
      <c r="CQF91" s="61"/>
      <c r="CQG91" s="61"/>
      <c r="CQH91" s="61"/>
      <c r="CQI91" s="61"/>
      <c r="CQJ91" s="61"/>
      <c r="CQK91" s="61"/>
      <c r="CQL91" s="61"/>
      <c r="CQM91" s="61"/>
      <c r="CQN91" s="61"/>
      <c r="CQO91" s="61"/>
      <c r="CQP91" s="61"/>
      <c r="CQQ91" s="61"/>
      <c r="CQR91" s="61"/>
      <c r="CQS91" s="61"/>
      <c r="CQT91" s="61"/>
      <c r="CQU91" s="61"/>
      <c r="CQV91" s="61"/>
      <c r="CQW91" s="61"/>
      <c r="CQX91" s="61"/>
      <c r="CQY91" s="61"/>
      <c r="CQZ91" s="61"/>
      <c r="CRA91" s="61"/>
      <c r="CRB91" s="61"/>
      <c r="CRC91" s="61"/>
      <c r="CRD91" s="61"/>
      <c r="CRE91" s="61"/>
      <c r="CRF91" s="61"/>
      <c r="CRG91" s="61"/>
      <c r="CRH91" s="61"/>
      <c r="CRI91" s="61"/>
      <c r="CRJ91" s="61"/>
      <c r="CRK91" s="61"/>
      <c r="CRL91" s="61"/>
      <c r="CRM91" s="61"/>
      <c r="CRN91" s="61"/>
      <c r="CRO91" s="61"/>
      <c r="CRP91" s="61"/>
      <c r="CRQ91" s="61"/>
      <c r="CRR91" s="61"/>
      <c r="CRS91" s="61"/>
      <c r="CRT91" s="61"/>
      <c r="CRU91" s="61"/>
      <c r="CRV91" s="61"/>
      <c r="CRW91" s="61"/>
      <c r="CRX91" s="61"/>
      <c r="CRY91" s="61"/>
      <c r="CRZ91" s="61"/>
      <c r="CSA91" s="61"/>
      <c r="CSB91" s="61"/>
      <c r="CSC91" s="61"/>
      <c r="CSD91" s="61"/>
      <c r="CSE91" s="61"/>
      <c r="CSF91" s="61"/>
      <c r="CSG91" s="61"/>
      <c r="CSH91" s="61"/>
      <c r="CSI91" s="61"/>
      <c r="CSJ91" s="61"/>
      <c r="CSK91" s="61"/>
      <c r="CSL91" s="61"/>
      <c r="CSM91" s="61"/>
      <c r="CSN91" s="61"/>
      <c r="CSO91" s="61"/>
      <c r="CSP91" s="61"/>
      <c r="CSQ91" s="61"/>
      <c r="CSR91" s="61"/>
      <c r="CSS91" s="61"/>
      <c r="CST91" s="61"/>
      <c r="CSU91" s="61"/>
      <c r="CSV91" s="61"/>
      <c r="CSW91" s="61"/>
      <c r="CSX91" s="61"/>
      <c r="CSY91" s="61"/>
      <c r="CSZ91" s="61"/>
      <c r="CTA91" s="61"/>
      <c r="CTB91" s="61"/>
      <c r="CTC91" s="61"/>
      <c r="CTD91" s="61"/>
      <c r="CTE91" s="61"/>
      <c r="CTF91" s="61"/>
      <c r="CTG91" s="61"/>
      <c r="CTH91" s="61"/>
      <c r="CTI91" s="61"/>
      <c r="CTJ91" s="61"/>
      <c r="CTK91" s="61"/>
      <c r="CTL91" s="61"/>
      <c r="CTM91" s="61"/>
      <c r="CTN91" s="61"/>
      <c r="CTO91" s="61"/>
      <c r="CTP91" s="61"/>
      <c r="CTQ91" s="61"/>
      <c r="CTR91" s="61"/>
      <c r="CTS91" s="61"/>
      <c r="CTT91" s="61"/>
      <c r="CTU91" s="61"/>
      <c r="CTV91" s="61"/>
      <c r="CTW91" s="61"/>
      <c r="CTX91" s="61"/>
      <c r="CTY91" s="61"/>
      <c r="CTZ91" s="61"/>
      <c r="CUA91" s="61"/>
      <c r="CUB91" s="61"/>
      <c r="CUC91" s="61"/>
      <c r="CUD91" s="61"/>
      <c r="CUE91" s="61"/>
      <c r="CUF91" s="61"/>
      <c r="CUG91" s="61"/>
      <c r="CUH91" s="61"/>
      <c r="CUI91" s="61"/>
      <c r="CUJ91" s="61"/>
      <c r="CUK91" s="61"/>
      <c r="CUL91" s="61"/>
      <c r="CUM91" s="61"/>
      <c r="CUN91" s="61"/>
      <c r="CUO91" s="61"/>
      <c r="CUP91" s="61"/>
      <c r="CUQ91" s="61"/>
      <c r="CUR91" s="61"/>
      <c r="CUS91" s="61"/>
      <c r="CUT91" s="61"/>
      <c r="CUU91" s="61"/>
      <c r="CUV91" s="61"/>
      <c r="CUW91" s="61"/>
      <c r="CUX91" s="61"/>
      <c r="CUY91" s="61"/>
      <c r="CUZ91" s="61"/>
      <c r="CVA91" s="61"/>
      <c r="CVB91" s="61"/>
      <c r="CVC91" s="61"/>
      <c r="CVD91" s="61"/>
      <c r="CVE91" s="61"/>
      <c r="CVF91" s="61"/>
      <c r="CVG91" s="61"/>
      <c r="CVH91" s="61"/>
      <c r="CVI91" s="61"/>
      <c r="CVJ91" s="61"/>
      <c r="CVK91" s="61"/>
      <c r="CVL91" s="61"/>
      <c r="CVM91" s="61"/>
      <c r="CVN91" s="61"/>
      <c r="CVO91" s="61"/>
      <c r="CVP91" s="61"/>
      <c r="CVQ91" s="61"/>
      <c r="CVR91" s="61"/>
      <c r="CVS91" s="61"/>
      <c r="CVT91" s="61"/>
      <c r="CVU91" s="61"/>
      <c r="CVV91" s="61"/>
      <c r="CVW91" s="61"/>
      <c r="CVX91" s="61"/>
      <c r="CVY91" s="61"/>
      <c r="CVZ91" s="61"/>
      <c r="CWA91" s="61"/>
      <c r="CWB91" s="61"/>
      <c r="CWC91" s="61"/>
      <c r="CWD91" s="61"/>
      <c r="CWE91" s="61"/>
      <c r="CWF91" s="61"/>
      <c r="CWG91" s="61"/>
      <c r="CWH91" s="61"/>
      <c r="CWI91" s="61"/>
      <c r="CWJ91" s="61"/>
      <c r="CWK91" s="61"/>
      <c r="CWL91" s="61"/>
      <c r="CWM91" s="61"/>
      <c r="CWN91" s="61"/>
      <c r="CWO91" s="61"/>
      <c r="CWP91" s="61"/>
      <c r="CWQ91" s="61"/>
      <c r="CWR91" s="61"/>
      <c r="CWS91" s="61"/>
      <c r="CWT91" s="61"/>
      <c r="CWU91" s="61"/>
      <c r="CWV91" s="61"/>
      <c r="CWW91" s="61"/>
      <c r="CWX91" s="61"/>
      <c r="CWY91" s="61"/>
      <c r="CWZ91" s="61"/>
      <c r="CXA91" s="61"/>
      <c r="CXB91" s="61"/>
      <c r="CXC91" s="61"/>
      <c r="CXD91" s="61"/>
      <c r="CXE91" s="61"/>
      <c r="CXF91" s="61"/>
      <c r="CXG91" s="61"/>
      <c r="CXH91" s="61"/>
      <c r="CXI91" s="61"/>
      <c r="CXJ91" s="61"/>
      <c r="CXK91" s="61"/>
      <c r="CXL91" s="61"/>
      <c r="CXM91" s="61"/>
      <c r="CXN91" s="61"/>
      <c r="CXO91" s="61"/>
      <c r="CXP91" s="61"/>
      <c r="CXQ91" s="61"/>
      <c r="CXR91" s="61"/>
      <c r="CXS91" s="61"/>
      <c r="CXT91" s="61"/>
      <c r="CXU91" s="61"/>
      <c r="CXV91" s="61"/>
      <c r="CXW91" s="61"/>
      <c r="CXX91" s="61"/>
      <c r="CXY91" s="61"/>
      <c r="CXZ91" s="61"/>
      <c r="CYA91" s="61"/>
      <c r="CYB91" s="61"/>
      <c r="CYC91" s="61"/>
      <c r="CYD91" s="61"/>
      <c r="CYE91" s="61"/>
      <c r="CYF91" s="61"/>
      <c r="CYG91" s="61"/>
      <c r="CYH91" s="61"/>
      <c r="CYI91" s="61"/>
      <c r="CYJ91" s="61"/>
      <c r="CYK91" s="61"/>
      <c r="CYL91" s="61"/>
      <c r="CYM91" s="61"/>
      <c r="CYN91" s="61"/>
      <c r="CYO91" s="61"/>
      <c r="CYP91" s="61"/>
      <c r="CYQ91" s="61"/>
      <c r="CYR91" s="61"/>
      <c r="CYS91" s="61"/>
      <c r="CYT91" s="61"/>
      <c r="CYU91" s="61"/>
      <c r="CYV91" s="61"/>
      <c r="CYW91" s="61"/>
      <c r="CYX91" s="61"/>
      <c r="CYY91" s="61"/>
      <c r="CYZ91" s="61"/>
      <c r="CZA91" s="61"/>
      <c r="CZB91" s="61"/>
      <c r="CZC91" s="61"/>
      <c r="CZD91" s="61"/>
      <c r="CZE91" s="61"/>
      <c r="CZF91" s="61"/>
      <c r="CZG91" s="61"/>
      <c r="CZH91" s="61"/>
      <c r="CZI91" s="61"/>
      <c r="CZJ91" s="61"/>
      <c r="CZK91" s="61"/>
      <c r="CZL91" s="61"/>
      <c r="CZM91" s="61"/>
      <c r="CZN91" s="61"/>
      <c r="CZO91" s="61"/>
      <c r="CZP91" s="61"/>
      <c r="CZQ91" s="61"/>
      <c r="CZR91" s="61"/>
      <c r="CZS91" s="61"/>
      <c r="CZT91" s="61"/>
      <c r="CZU91" s="61"/>
      <c r="CZV91" s="61"/>
      <c r="CZW91" s="61"/>
      <c r="CZX91" s="61"/>
      <c r="CZY91" s="61"/>
      <c r="CZZ91" s="61"/>
      <c r="DAA91" s="61"/>
      <c r="DAB91" s="61"/>
      <c r="DAC91" s="61"/>
      <c r="DAD91" s="61"/>
      <c r="DAE91" s="61"/>
      <c r="DAF91" s="61"/>
      <c r="DAG91" s="61"/>
      <c r="DAH91" s="61"/>
      <c r="DAI91" s="61"/>
      <c r="DAJ91" s="61"/>
      <c r="DAK91" s="61"/>
      <c r="DAL91" s="61"/>
      <c r="DAM91" s="61"/>
      <c r="DAN91" s="61"/>
      <c r="DAO91" s="61"/>
      <c r="DAP91" s="61"/>
      <c r="DAQ91" s="61"/>
      <c r="DAR91" s="61"/>
      <c r="DAS91" s="61"/>
      <c r="DAT91" s="61"/>
      <c r="DAU91" s="61"/>
      <c r="DAV91" s="61"/>
      <c r="DAW91" s="61"/>
      <c r="DAX91" s="61"/>
      <c r="DAY91" s="61"/>
      <c r="DAZ91" s="61"/>
      <c r="DBA91" s="61"/>
      <c r="DBB91" s="61"/>
      <c r="DBC91" s="61"/>
      <c r="DBD91" s="61"/>
      <c r="DBE91" s="61"/>
      <c r="DBF91" s="61"/>
      <c r="DBG91" s="61"/>
      <c r="DBH91" s="61"/>
      <c r="DBI91" s="61"/>
      <c r="DBJ91" s="61"/>
      <c r="DBK91" s="61"/>
      <c r="DBL91" s="61"/>
      <c r="DBM91" s="61"/>
      <c r="DBN91" s="61"/>
      <c r="DBO91" s="61"/>
      <c r="DBP91" s="61"/>
      <c r="DBQ91" s="61"/>
      <c r="DBR91" s="61"/>
      <c r="DBS91" s="61"/>
      <c r="DBT91" s="61"/>
      <c r="DBU91" s="61"/>
      <c r="DBV91" s="61"/>
      <c r="DBW91" s="61"/>
      <c r="DBX91" s="61"/>
      <c r="DBY91" s="61"/>
      <c r="DBZ91" s="61"/>
      <c r="DCA91" s="61"/>
      <c r="DCB91" s="61"/>
      <c r="DCC91" s="61"/>
      <c r="DCD91" s="61"/>
      <c r="DCE91" s="61"/>
      <c r="DCF91" s="61"/>
      <c r="DCG91" s="61"/>
      <c r="DCH91" s="61"/>
      <c r="DCI91" s="61"/>
      <c r="DCJ91" s="61"/>
      <c r="DCK91" s="61"/>
      <c r="DCL91" s="61"/>
      <c r="DCM91" s="61"/>
      <c r="DCN91" s="61"/>
      <c r="DCO91" s="61"/>
      <c r="DCP91" s="61"/>
      <c r="DCQ91" s="61"/>
      <c r="DCR91" s="61"/>
      <c r="DCS91" s="61"/>
      <c r="DCT91" s="61"/>
      <c r="DCU91" s="61"/>
      <c r="DCV91" s="61"/>
      <c r="DCW91" s="61"/>
      <c r="DCX91" s="61"/>
      <c r="DCY91" s="61"/>
      <c r="DCZ91" s="61"/>
      <c r="DDA91" s="61"/>
      <c r="DDB91" s="61"/>
      <c r="DDC91" s="61"/>
      <c r="DDD91" s="61"/>
      <c r="DDE91" s="61"/>
      <c r="DDF91" s="61"/>
      <c r="DDG91" s="61"/>
      <c r="DDH91" s="61"/>
      <c r="DDI91" s="61"/>
      <c r="DDJ91" s="61"/>
      <c r="DDK91" s="61"/>
      <c r="DDL91" s="61"/>
      <c r="DDM91" s="61"/>
      <c r="DDN91" s="61"/>
      <c r="DDO91" s="61"/>
      <c r="DDP91" s="61"/>
      <c r="DDQ91" s="61"/>
      <c r="DDR91" s="61"/>
      <c r="DDS91" s="61"/>
      <c r="DDT91" s="61"/>
      <c r="DDU91" s="61"/>
      <c r="DDV91" s="61"/>
      <c r="DDW91" s="61"/>
      <c r="DDX91" s="61"/>
      <c r="DDY91" s="61"/>
      <c r="DDZ91" s="61"/>
      <c r="DEA91" s="61"/>
      <c r="DEB91" s="61"/>
      <c r="DEC91" s="61"/>
      <c r="DED91" s="61"/>
      <c r="DEE91" s="61"/>
      <c r="DEF91" s="61"/>
      <c r="DEG91" s="61"/>
      <c r="DEH91" s="61"/>
      <c r="DEI91" s="61"/>
      <c r="DEJ91" s="61"/>
      <c r="DEK91" s="61"/>
      <c r="DEL91" s="61"/>
      <c r="DEM91" s="61"/>
      <c r="DEN91" s="61"/>
      <c r="DEO91" s="61"/>
      <c r="DEP91" s="61"/>
      <c r="DEQ91" s="61"/>
      <c r="DER91" s="61"/>
      <c r="DES91" s="61"/>
      <c r="DET91" s="61"/>
      <c r="DEU91" s="61"/>
      <c r="DEV91" s="61"/>
      <c r="DEW91" s="61"/>
      <c r="DEX91" s="61"/>
      <c r="DEY91" s="61"/>
      <c r="DEZ91" s="61"/>
      <c r="DFA91" s="61"/>
      <c r="DFB91" s="61"/>
      <c r="DFC91" s="61"/>
      <c r="DFD91" s="61"/>
      <c r="DFE91" s="61"/>
      <c r="DFF91" s="61"/>
      <c r="DFG91" s="61"/>
      <c r="DFH91" s="61"/>
      <c r="DFI91" s="61"/>
      <c r="DFJ91" s="61"/>
      <c r="DFK91" s="61"/>
      <c r="DFL91" s="61"/>
      <c r="DFM91" s="61"/>
      <c r="DFN91" s="61"/>
      <c r="DFO91" s="61"/>
      <c r="DFP91" s="61"/>
      <c r="DFQ91" s="61"/>
      <c r="DFR91" s="61"/>
      <c r="DFS91" s="61"/>
      <c r="DFT91" s="61"/>
      <c r="DFU91" s="61"/>
      <c r="DFV91" s="61"/>
      <c r="DFW91" s="61"/>
      <c r="DFX91" s="61"/>
      <c r="DFY91" s="61"/>
      <c r="DFZ91" s="61"/>
      <c r="DGA91" s="61"/>
      <c r="DGB91" s="61"/>
      <c r="DGC91" s="61"/>
      <c r="DGD91" s="61"/>
      <c r="DGE91" s="61"/>
      <c r="DGF91" s="61"/>
      <c r="DGG91" s="61"/>
      <c r="DGH91" s="61"/>
      <c r="DGI91" s="61"/>
      <c r="DGJ91" s="61"/>
      <c r="DGK91" s="61"/>
      <c r="DGL91" s="61"/>
      <c r="DGM91" s="61"/>
      <c r="DGN91" s="61"/>
      <c r="DGO91" s="61"/>
      <c r="DGP91" s="61"/>
      <c r="DGQ91" s="61"/>
      <c r="DGR91" s="61"/>
      <c r="DGS91" s="61"/>
      <c r="DGT91" s="61"/>
      <c r="DGU91" s="61"/>
      <c r="DGV91" s="61"/>
      <c r="DGW91" s="61"/>
      <c r="DGX91" s="61"/>
      <c r="DGY91" s="61"/>
      <c r="DGZ91" s="61"/>
      <c r="DHA91" s="61"/>
      <c r="DHB91" s="61"/>
      <c r="DHC91" s="61"/>
      <c r="DHD91" s="61"/>
      <c r="DHE91" s="61"/>
      <c r="DHF91" s="61"/>
      <c r="DHG91" s="61"/>
      <c r="DHH91" s="61"/>
      <c r="DHI91" s="61"/>
      <c r="DHJ91" s="61"/>
      <c r="DHK91" s="61"/>
      <c r="DHL91" s="61"/>
      <c r="DHM91" s="61"/>
      <c r="DHN91" s="61"/>
      <c r="DHO91" s="61"/>
      <c r="DHP91" s="61"/>
      <c r="DHQ91" s="61"/>
      <c r="DHR91" s="61"/>
      <c r="DHS91" s="61"/>
      <c r="DHT91" s="61"/>
      <c r="DHU91" s="61"/>
      <c r="DHV91" s="61"/>
      <c r="DHW91" s="61"/>
      <c r="DHX91" s="61"/>
      <c r="DHY91" s="61"/>
      <c r="DHZ91" s="61"/>
      <c r="DIA91" s="61"/>
      <c r="DIB91" s="61"/>
      <c r="DIC91" s="61"/>
      <c r="DID91" s="61"/>
      <c r="DIE91" s="61"/>
      <c r="DIF91" s="61"/>
      <c r="DIG91" s="61"/>
      <c r="DIH91" s="61"/>
      <c r="DII91" s="61"/>
      <c r="DIJ91" s="61"/>
      <c r="DIK91" s="61"/>
      <c r="DIL91" s="61"/>
      <c r="DIM91" s="61"/>
      <c r="DIN91" s="61"/>
      <c r="DIO91" s="61"/>
      <c r="DIP91" s="61"/>
      <c r="DIQ91" s="61"/>
      <c r="DIR91" s="61"/>
      <c r="DIS91" s="61"/>
      <c r="DIT91" s="61"/>
      <c r="DIU91" s="61"/>
      <c r="DIV91" s="61"/>
      <c r="DIW91" s="61"/>
      <c r="DIX91" s="61"/>
      <c r="DIY91" s="61"/>
      <c r="DIZ91" s="61"/>
      <c r="DJA91" s="61"/>
      <c r="DJB91" s="61"/>
      <c r="DJC91" s="61"/>
      <c r="DJD91" s="61"/>
      <c r="DJE91" s="61"/>
      <c r="DJF91" s="61"/>
      <c r="DJG91" s="61"/>
      <c r="DJH91" s="61"/>
      <c r="DJI91" s="61"/>
      <c r="DJJ91" s="61"/>
      <c r="DJK91" s="61"/>
      <c r="DJL91" s="61"/>
      <c r="DJM91" s="61"/>
      <c r="DJN91" s="61"/>
      <c r="DJO91" s="61"/>
      <c r="DJP91" s="61"/>
      <c r="DJQ91" s="61"/>
      <c r="DJR91" s="61"/>
      <c r="DJS91" s="61"/>
      <c r="DJT91" s="61"/>
      <c r="DJU91" s="61"/>
      <c r="DJV91" s="61"/>
      <c r="DJW91" s="61"/>
      <c r="DJX91" s="61"/>
      <c r="DJY91" s="61"/>
      <c r="DJZ91" s="61"/>
      <c r="DKA91" s="61"/>
      <c r="DKB91" s="61"/>
      <c r="DKC91" s="61"/>
      <c r="DKD91" s="61"/>
      <c r="DKE91" s="61"/>
      <c r="DKF91" s="61"/>
      <c r="DKG91" s="61"/>
      <c r="DKH91" s="61"/>
      <c r="DKI91" s="61"/>
      <c r="DKJ91" s="61"/>
      <c r="DKK91" s="61"/>
      <c r="DKL91" s="61"/>
      <c r="DKM91" s="61"/>
      <c r="DKN91" s="61"/>
      <c r="DKO91" s="61"/>
      <c r="DKP91" s="61"/>
      <c r="DKQ91" s="61"/>
      <c r="DKR91" s="61"/>
      <c r="DKS91" s="61"/>
      <c r="DKT91" s="61"/>
      <c r="DKU91" s="61"/>
      <c r="DKV91" s="61"/>
      <c r="DKW91" s="61"/>
      <c r="DKX91" s="61"/>
      <c r="DKY91" s="61"/>
      <c r="DKZ91" s="61"/>
      <c r="DLA91" s="61"/>
      <c r="DLB91" s="61"/>
      <c r="DLC91" s="61"/>
      <c r="DLD91" s="61"/>
      <c r="DLE91" s="61"/>
      <c r="DLF91" s="61"/>
      <c r="DLG91" s="61"/>
      <c r="DLH91" s="61"/>
      <c r="DLI91" s="61"/>
      <c r="DLJ91" s="61"/>
      <c r="DLK91" s="61"/>
      <c r="DLL91" s="61"/>
      <c r="DLM91" s="61"/>
      <c r="DLN91" s="61"/>
      <c r="DLO91" s="61"/>
      <c r="DLP91" s="61"/>
      <c r="DLQ91" s="61"/>
      <c r="DLR91" s="61"/>
      <c r="DLS91" s="61"/>
      <c r="DLT91" s="61"/>
      <c r="DLU91" s="61"/>
      <c r="DLV91" s="61"/>
      <c r="DLW91" s="61"/>
      <c r="DLX91" s="61"/>
      <c r="DLY91" s="61"/>
      <c r="DLZ91" s="61"/>
      <c r="DMA91" s="61"/>
      <c r="DMB91" s="61"/>
      <c r="DMC91" s="61"/>
      <c r="DMD91" s="61"/>
      <c r="DME91" s="61"/>
      <c r="DMF91" s="61"/>
      <c r="DMG91" s="61"/>
      <c r="DMH91" s="61"/>
      <c r="DMI91" s="61"/>
      <c r="DMJ91" s="61"/>
      <c r="DMK91" s="61"/>
      <c r="DML91" s="61"/>
      <c r="DMM91" s="61"/>
      <c r="DMN91" s="61"/>
      <c r="DMO91" s="61"/>
      <c r="DMP91" s="61"/>
      <c r="DMQ91" s="61"/>
      <c r="DMR91" s="61"/>
      <c r="DMS91" s="61"/>
      <c r="DMT91" s="61"/>
      <c r="DMU91" s="61"/>
      <c r="DMV91" s="61"/>
      <c r="DMW91" s="61"/>
      <c r="DMX91" s="61"/>
      <c r="DMY91" s="61"/>
      <c r="DMZ91" s="61"/>
      <c r="DNA91" s="61"/>
      <c r="DNB91" s="61"/>
      <c r="DNC91" s="61"/>
      <c r="DND91" s="61"/>
      <c r="DNE91" s="61"/>
      <c r="DNF91" s="61"/>
      <c r="DNG91" s="61"/>
      <c r="DNH91" s="61"/>
      <c r="DNI91" s="61"/>
      <c r="DNJ91" s="61"/>
      <c r="DNK91" s="61"/>
      <c r="DNL91" s="61"/>
      <c r="DNM91" s="61"/>
      <c r="DNN91" s="61"/>
      <c r="DNO91" s="61"/>
      <c r="DNP91" s="61"/>
      <c r="DNQ91" s="61"/>
      <c r="DNR91" s="61"/>
      <c r="DNS91" s="61"/>
      <c r="DNT91" s="61"/>
      <c r="DNU91" s="61"/>
      <c r="DNV91" s="61"/>
      <c r="DNW91" s="61"/>
      <c r="DNX91" s="61"/>
      <c r="DNY91" s="61"/>
      <c r="DNZ91" s="61"/>
      <c r="DOA91" s="61"/>
      <c r="DOB91" s="61"/>
      <c r="DOC91" s="61"/>
      <c r="DOD91" s="61"/>
      <c r="DOE91" s="61"/>
      <c r="DOF91" s="61"/>
      <c r="DOG91" s="61"/>
      <c r="DOH91" s="61"/>
      <c r="DOI91" s="61"/>
      <c r="DOJ91" s="61"/>
      <c r="DOK91" s="61"/>
      <c r="DOL91" s="61"/>
      <c r="DOM91" s="61"/>
      <c r="DON91" s="61"/>
      <c r="DOO91" s="61"/>
      <c r="DOP91" s="61"/>
      <c r="DOQ91" s="61"/>
      <c r="DOR91" s="61"/>
      <c r="DOS91" s="61"/>
      <c r="DOT91" s="61"/>
      <c r="DOU91" s="61"/>
      <c r="DOV91" s="61"/>
      <c r="DOW91" s="61"/>
      <c r="DOX91" s="61"/>
      <c r="DOY91" s="61"/>
      <c r="DOZ91" s="61"/>
      <c r="DPA91" s="61"/>
      <c r="DPB91" s="61"/>
      <c r="DPC91" s="61"/>
      <c r="DPD91" s="61"/>
      <c r="DPE91" s="61"/>
      <c r="DPF91" s="61"/>
      <c r="DPG91" s="61"/>
      <c r="DPH91" s="61"/>
      <c r="DPI91" s="61"/>
      <c r="DPJ91" s="61"/>
      <c r="DPK91" s="61"/>
      <c r="DPL91" s="61"/>
      <c r="DPM91" s="61"/>
      <c r="DPN91" s="61"/>
      <c r="DPO91" s="61"/>
      <c r="DPP91" s="61"/>
      <c r="DPQ91" s="61"/>
      <c r="DPR91" s="61"/>
      <c r="DPS91" s="61"/>
      <c r="DPT91" s="61"/>
      <c r="DPU91" s="61"/>
      <c r="DPV91" s="61"/>
      <c r="DPW91" s="61"/>
      <c r="DPX91" s="61"/>
      <c r="DPY91" s="61"/>
      <c r="DPZ91" s="61"/>
      <c r="DQA91" s="61"/>
      <c r="DQB91" s="61"/>
      <c r="DQC91" s="61"/>
      <c r="DQD91" s="61"/>
      <c r="DQE91" s="61"/>
      <c r="DQF91" s="61"/>
      <c r="DQG91" s="61"/>
      <c r="DQH91" s="61"/>
      <c r="DQI91" s="61"/>
      <c r="DQJ91" s="61"/>
      <c r="DQK91" s="61"/>
      <c r="DQL91" s="61"/>
      <c r="DQM91" s="61"/>
      <c r="DQN91" s="61"/>
      <c r="DQO91" s="61"/>
      <c r="DQP91" s="61"/>
      <c r="DQQ91" s="61"/>
      <c r="DQR91" s="61"/>
      <c r="DQS91" s="61"/>
      <c r="DQT91" s="61"/>
      <c r="DQU91" s="61"/>
      <c r="DQV91" s="61"/>
      <c r="DQW91" s="61"/>
      <c r="DQX91" s="61"/>
      <c r="DQY91" s="61"/>
      <c r="DQZ91" s="61"/>
      <c r="DRA91" s="61"/>
      <c r="DRB91" s="61"/>
      <c r="DRC91" s="61"/>
      <c r="DRD91" s="61"/>
      <c r="DRE91" s="61"/>
      <c r="DRF91" s="61"/>
      <c r="DRG91" s="61"/>
      <c r="DRH91" s="61"/>
      <c r="DRI91" s="61"/>
      <c r="DRJ91" s="61"/>
      <c r="DRK91" s="61"/>
      <c r="DRL91" s="61"/>
      <c r="DRM91" s="61"/>
      <c r="DRN91" s="61"/>
      <c r="DRO91" s="61"/>
      <c r="DRP91" s="61"/>
      <c r="DRQ91" s="61"/>
      <c r="DRR91" s="61"/>
      <c r="DRS91" s="61"/>
      <c r="DRT91" s="61"/>
      <c r="DRU91" s="61"/>
      <c r="DRV91" s="61"/>
      <c r="DRW91" s="61"/>
      <c r="DRX91" s="61"/>
      <c r="DRY91" s="61"/>
      <c r="DRZ91" s="61"/>
      <c r="DSA91" s="61"/>
      <c r="DSB91" s="61"/>
      <c r="DSC91" s="61"/>
      <c r="DSD91" s="61"/>
      <c r="DSE91" s="61"/>
      <c r="DSF91" s="61"/>
      <c r="DSG91" s="61"/>
      <c r="DSH91" s="61"/>
      <c r="DSI91" s="61"/>
      <c r="DSJ91" s="61"/>
      <c r="DSK91" s="61"/>
      <c r="DSL91" s="61"/>
      <c r="DSM91" s="61"/>
      <c r="DSN91" s="61"/>
      <c r="DSO91" s="61"/>
      <c r="DSP91" s="61"/>
      <c r="DSQ91" s="61"/>
      <c r="DSR91" s="61"/>
      <c r="DSS91" s="61"/>
      <c r="DST91" s="61"/>
      <c r="DSU91" s="61"/>
      <c r="DSV91" s="61"/>
      <c r="DSW91" s="61"/>
      <c r="DSX91" s="61"/>
      <c r="DSY91" s="61"/>
      <c r="DSZ91" s="61"/>
      <c r="DTA91" s="61"/>
      <c r="DTB91" s="61"/>
      <c r="DTC91" s="61"/>
      <c r="DTD91" s="61"/>
      <c r="DTE91" s="61"/>
      <c r="DTF91" s="61"/>
      <c r="DTG91" s="61"/>
      <c r="DTH91" s="61"/>
      <c r="DTI91" s="61"/>
      <c r="DTJ91" s="61"/>
      <c r="DTK91" s="61"/>
      <c r="DTL91" s="61"/>
      <c r="DTM91" s="61"/>
      <c r="DTN91" s="61"/>
      <c r="DTO91" s="61"/>
      <c r="DTP91" s="61"/>
      <c r="DTQ91" s="61"/>
      <c r="DTR91" s="61"/>
      <c r="DTS91" s="61"/>
      <c r="DTT91" s="61"/>
      <c r="DTU91" s="61"/>
      <c r="DTV91" s="61"/>
      <c r="DTW91" s="61"/>
      <c r="DTX91" s="61"/>
      <c r="DTY91" s="61"/>
      <c r="DTZ91" s="61"/>
      <c r="DUA91" s="61"/>
      <c r="DUB91" s="61"/>
      <c r="DUC91" s="61"/>
      <c r="DUD91" s="61"/>
      <c r="DUE91" s="61"/>
      <c r="DUF91" s="61"/>
      <c r="DUG91" s="61"/>
      <c r="DUH91" s="61"/>
      <c r="DUI91" s="61"/>
      <c r="DUJ91" s="61"/>
      <c r="DUK91" s="61"/>
      <c r="DUL91" s="61"/>
      <c r="DUM91" s="61"/>
      <c r="DUN91" s="61"/>
      <c r="DUO91" s="61"/>
      <c r="DUP91" s="61"/>
      <c r="DUQ91" s="61"/>
      <c r="DUR91" s="61"/>
      <c r="DUS91" s="61"/>
      <c r="DUT91" s="61"/>
      <c r="DUU91" s="61"/>
      <c r="DUV91" s="61"/>
      <c r="DUW91" s="61"/>
      <c r="DUX91" s="61"/>
      <c r="DUY91" s="61"/>
      <c r="DUZ91" s="61"/>
      <c r="DVA91" s="61"/>
      <c r="DVB91" s="61"/>
      <c r="DVC91" s="61"/>
      <c r="DVD91" s="61"/>
      <c r="DVE91" s="61"/>
      <c r="DVF91" s="61"/>
      <c r="DVG91" s="61"/>
      <c r="DVH91" s="61"/>
      <c r="DVI91" s="61"/>
      <c r="DVJ91" s="61"/>
      <c r="DVK91" s="61"/>
      <c r="DVL91" s="61"/>
      <c r="DVM91" s="61"/>
      <c r="DVN91" s="61"/>
      <c r="DVO91" s="61"/>
      <c r="DVP91" s="61"/>
      <c r="DVQ91" s="61"/>
      <c r="DVR91" s="61"/>
      <c r="DVS91" s="61"/>
      <c r="DVT91" s="61"/>
      <c r="DVU91" s="61"/>
      <c r="DVV91" s="61"/>
      <c r="DVW91" s="61"/>
      <c r="DVX91" s="61"/>
      <c r="DVY91" s="61"/>
      <c r="DVZ91" s="61"/>
      <c r="DWA91" s="61"/>
      <c r="DWB91" s="61"/>
      <c r="DWC91" s="61"/>
      <c r="DWD91" s="61"/>
      <c r="DWE91" s="61"/>
      <c r="DWF91" s="61"/>
      <c r="DWG91" s="61"/>
      <c r="DWH91" s="61"/>
      <c r="DWI91" s="61"/>
      <c r="DWJ91" s="61"/>
      <c r="DWK91" s="61"/>
      <c r="DWL91" s="61"/>
      <c r="DWM91" s="61"/>
      <c r="DWN91" s="61"/>
      <c r="DWO91" s="61"/>
      <c r="DWP91" s="61"/>
      <c r="DWQ91" s="61"/>
      <c r="DWR91" s="61"/>
      <c r="DWS91" s="61"/>
      <c r="DWT91" s="61"/>
      <c r="DWU91" s="61"/>
      <c r="DWV91" s="61"/>
      <c r="DWW91" s="61"/>
      <c r="DWX91" s="61"/>
      <c r="DWY91" s="61"/>
      <c r="DWZ91" s="61"/>
      <c r="DXA91" s="61"/>
      <c r="DXB91" s="61"/>
      <c r="DXC91" s="61"/>
      <c r="DXD91" s="61"/>
      <c r="DXE91" s="61"/>
      <c r="DXF91" s="61"/>
      <c r="DXG91" s="61"/>
      <c r="DXH91" s="61"/>
      <c r="DXI91" s="61"/>
      <c r="DXJ91" s="61"/>
      <c r="DXK91" s="61"/>
      <c r="DXL91" s="61"/>
      <c r="DXM91" s="61"/>
      <c r="DXN91" s="61"/>
      <c r="DXO91" s="61"/>
      <c r="DXP91" s="61"/>
      <c r="DXQ91" s="61"/>
      <c r="DXR91" s="61"/>
      <c r="DXS91" s="61"/>
      <c r="DXT91" s="61"/>
      <c r="DXU91" s="61"/>
      <c r="DXV91" s="61"/>
      <c r="DXW91" s="61"/>
      <c r="DXX91" s="61"/>
      <c r="DXY91" s="61"/>
      <c r="DXZ91" s="61"/>
      <c r="DYA91" s="61"/>
      <c r="DYB91" s="61"/>
      <c r="DYC91" s="61"/>
      <c r="DYD91" s="61"/>
      <c r="DYE91" s="61"/>
      <c r="DYF91" s="61"/>
      <c r="DYG91" s="61"/>
      <c r="DYH91" s="61"/>
      <c r="DYI91" s="61"/>
      <c r="DYJ91" s="61"/>
      <c r="DYK91" s="61"/>
      <c r="DYL91" s="61"/>
      <c r="DYM91" s="61"/>
      <c r="DYN91" s="61"/>
      <c r="DYO91" s="61"/>
      <c r="DYP91" s="61"/>
      <c r="DYQ91" s="61"/>
      <c r="DYR91" s="61"/>
      <c r="DYS91" s="61"/>
      <c r="DYT91" s="61"/>
      <c r="DYU91" s="61"/>
      <c r="DYV91" s="61"/>
      <c r="DYW91" s="61"/>
      <c r="DYX91" s="61"/>
      <c r="DYY91" s="61"/>
      <c r="DYZ91" s="61"/>
      <c r="DZA91" s="61"/>
      <c r="DZB91" s="61"/>
      <c r="DZC91" s="61"/>
      <c r="DZD91" s="61"/>
      <c r="DZE91" s="61"/>
      <c r="DZF91" s="61"/>
      <c r="DZG91" s="61"/>
      <c r="DZH91" s="61"/>
      <c r="DZI91" s="61"/>
      <c r="DZJ91" s="61"/>
      <c r="DZK91" s="61"/>
      <c r="DZL91" s="61"/>
      <c r="DZM91" s="61"/>
      <c r="DZN91" s="61"/>
      <c r="DZO91" s="61"/>
      <c r="DZP91" s="61"/>
      <c r="DZQ91" s="61"/>
      <c r="DZR91" s="61"/>
      <c r="DZS91" s="61"/>
      <c r="DZT91" s="61"/>
      <c r="DZU91" s="61"/>
      <c r="DZV91" s="61"/>
      <c r="DZW91" s="61"/>
      <c r="DZX91" s="61"/>
      <c r="DZY91" s="61"/>
      <c r="DZZ91" s="61"/>
      <c r="EAA91" s="61"/>
      <c r="EAB91" s="61"/>
      <c r="EAC91" s="61"/>
      <c r="EAD91" s="61"/>
      <c r="EAE91" s="61"/>
      <c r="EAF91" s="61"/>
      <c r="EAG91" s="61"/>
      <c r="EAH91" s="61"/>
      <c r="EAI91" s="61"/>
      <c r="EAJ91" s="61"/>
      <c r="EAK91" s="61"/>
      <c r="EAL91" s="61"/>
      <c r="EAM91" s="61"/>
      <c r="EAN91" s="61"/>
      <c r="EAO91" s="61"/>
      <c r="EAP91" s="61"/>
      <c r="EAQ91" s="61"/>
      <c r="EAR91" s="61"/>
      <c r="EAS91" s="61"/>
      <c r="EAT91" s="61"/>
      <c r="EAU91" s="61"/>
      <c r="EAV91" s="61"/>
      <c r="EAW91" s="61"/>
      <c r="EAX91" s="61"/>
      <c r="EAY91" s="61"/>
      <c r="EAZ91" s="61"/>
      <c r="EBA91" s="61"/>
      <c r="EBB91" s="61"/>
      <c r="EBC91" s="61"/>
      <c r="EBD91" s="61"/>
      <c r="EBE91" s="61"/>
      <c r="EBF91" s="61"/>
      <c r="EBG91" s="61"/>
      <c r="EBH91" s="61"/>
      <c r="EBI91" s="61"/>
      <c r="EBJ91" s="61"/>
      <c r="EBK91" s="61"/>
      <c r="EBL91" s="61"/>
      <c r="EBM91" s="61"/>
      <c r="EBN91" s="61"/>
      <c r="EBO91" s="61"/>
      <c r="EBP91" s="61"/>
      <c r="EBQ91" s="61"/>
      <c r="EBR91" s="61"/>
      <c r="EBS91" s="61"/>
      <c r="EBT91" s="61"/>
      <c r="EBU91" s="61"/>
      <c r="EBV91" s="61"/>
      <c r="EBW91" s="61"/>
      <c r="EBX91" s="61"/>
      <c r="EBY91" s="61"/>
      <c r="EBZ91" s="61"/>
      <c r="ECA91" s="61"/>
      <c r="ECB91" s="61"/>
      <c r="ECC91" s="61"/>
      <c r="ECD91" s="61"/>
      <c r="ECE91" s="61"/>
      <c r="ECF91" s="61"/>
      <c r="ECG91" s="61"/>
      <c r="ECH91" s="61"/>
      <c r="ECI91" s="61"/>
      <c r="ECJ91" s="61"/>
      <c r="ECK91" s="61"/>
      <c r="ECL91" s="61"/>
      <c r="ECM91" s="61"/>
      <c r="ECN91" s="61"/>
      <c r="ECO91" s="61"/>
      <c r="ECP91" s="61"/>
      <c r="ECQ91" s="61"/>
      <c r="ECR91" s="61"/>
      <c r="ECS91" s="61"/>
      <c r="ECT91" s="61"/>
      <c r="ECU91" s="61"/>
      <c r="ECV91" s="61"/>
      <c r="ECW91" s="61"/>
      <c r="ECX91" s="61"/>
      <c r="ECY91" s="61"/>
      <c r="ECZ91" s="61"/>
      <c r="EDA91" s="61"/>
      <c r="EDB91" s="61"/>
      <c r="EDC91" s="61"/>
      <c r="EDD91" s="61"/>
      <c r="EDE91" s="61"/>
      <c r="EDF91" s="61"/>
      <c r="EDG91" s="61"/>
      <c r="EDH91" s="61"/>
      <c r="EDI91" s="61"/>
      <c r="EDJ91" s="61"/>
      <c r="EDK91" s="61"/>
      <c r="EDL91" s="61"/>
      <c r="EDM91" s="61"/>
      <c r="EDN91" s="61"/>
      <c r="EDO91" s="61"/>
      <c r="EDP91" s="61"/>
      <c r="EDQ91" s="61"/>
      <c r="EDR91" s="61"/>
      <c r="EDS91" s="61"/>
      <c r="EDT91" s="61"/>
      <c r="EDU91" s="61"/>
      <c r="EDV91" s="61"/>
      <c r="EDW91" s="61"/>
      <c r="EDX91" s="61"/>
      <c r="EDY91" s="61"/>
      <c r="EDZ91" s="61"/>
      <c r="EEA91" s="61"/>
      <c r="EEB91" s="61"/>
      <c r="EEC91" s="61"/>
      <c r="EED91" s="61"/>
      <c r="EEE91" s="61"/>
      <c r="EEF91" s="61"/>
      <c r="EEG91" s="61"/>
      <c r="EEH91" s="61"/>
      <c r="EEI91" s="61"/>
      <c r="EEJ91" s="61"/>
      <c r="EEK91" s="61"/>
      <c r="EEL91" s="61"/>
      <c r="EEM91" s="61"/>
      <c r="EEN91" s="61"/>
      <c r="EEO91" s="61"/>
      <c r="EEP91" s="61"/>
      <c r="EEQ91" s="61"/>
      <c r="EER91" s="61"/>
      <c r="EES91" s="61"/>
      <c r="EET91" s="61"/>
      <c r="EEU91" s="61"/>
      <c r="EEV91" s="61"/>
      <c r="EEW91" s="61"/>
      <c r="EEX91" s="61"/>
      <c r="EEY91" s="61"/>
      <c r="EEZ91" s="61"/>
      <c r="EFA91" s="61"/>
      <c r="EFB91" s="61"/>
      <c r="EFC91" s="61"/>
      <c r="EFD91" s="61"/>
      <c r="EFE91" s="61"/>
      <c r="EFF91" s="61"/>
      <c r="EFG91" s="61"/>
      <c r="EFH91" s="61"/>
      <c r="EFI91" s="61"/>
      <c r="EFJ91" s="61"/>
      <c r="EFK91" s="61"/>
      <c r="EFL91" s="61"/>
      <c r="EFM91" s="61"/>
      <c r="EFN91" s="61"/>
      <c r="EFO91" s="61"/>
      <c r="EFP91" s="61"/>
      <c r="EFQ91" s="61"/>
      <c r="EFR91" s="61"/>
      <c r="EFS91" s="61"/>
      <c r="EFT91" s="61"/>
      <c r="EFU91" s="61"/>
      <c r="EFV91" s="61"/>
      <c r="EFW91" s="61"/>
      <c r="EFX91" s="61"/>
      <c r="EFY91" s="61"/>
      <c r="EFZ91" s="61"/>
      <c r="EGA91" s="61"/>
      <c r="EGB91" s="61"/>
      <c r="EGC91" s="61"/>
      <c r="EGD91" s="61"/>
      <c r="EGE91" s="61"/>
      <c r="EGF91" s="61"/>
      <c r="EGG91" s="61"/>
      <c r="EGH91" s="61"/>
      <c r="EGI91" s="61"/>
      <c r="EGJ91" s="61"/>
      <c r="EGK91" s="61"/>
      <c r="EGL91" s="61"/>
      <c r="EGM91" s="61"/>
      <c r="EGN91" s="61"/>
      <c r="EGO91" s="61"/>
      <c r="EGP91" s="61"/>
      <c r="EGQ91" s="61"/>
      <c r="EGR91" s="61"/>
      <c r="EGS91" s="61"/>
      <c r="EGT91" s="61"/>
      <c r="EGU91" s="61"/>
      <c r="EGV91" s="61"/>
      <c r="EGW91" s="61"/>
      <c r="EGX91" s="61"/>
      <c r="EGY91" s="61"/>
      <c r="EGZ91" s="61"/>
      <c r="EHA91" s="61"/>
      <c r="EHB91" s="61"/>
      <c r="EHC91" s="61"/>
      <c r="EHD91" s="61"/>
      <c r="EHE91" s="61"/>
      <c r="EHF91" s="61"/>
      <c r="EHG91" s="61"/>
      <c r="EHH91" s="61"/>
      <c r="EHI91" s="61"/>
      <c r="EHJ91" s="61"/>
      <c r="EHK91" s="61"/>
      <c r="EHL91" s="61"/>
      <c r="EHM91" s="61"/>
      <c r="EHN91" s="61"/>
      <c r="EHO91" s="61"/>
      <c r="EHP91" s="61"/>
      <c r="EHQ91" s="61"/>
      <c r="EHR91" s="61"/>
      <c r="EHS91" s="61"/>
      <c r="EHT91" s="61"/>
      <c r="EHU91" s="61"/>
      <c r="EHV91" s="61"/>
      <c r="EHW91" s="61"/>
      <c r="EHX91" s="61"/>
      <c r="EHY91" s="61"/>
      <c r="EHZ91" s="61"/>
      <c r="EIA91" s="61"/>
      <c r="EIB91" s="61"/>
      <c r="EIC91" s="61"/>
      <c r="EID91" s="61"/>
      <c r="EIE91" s="61"/>
      <c r="EIF91" s="61"/>
      <c r="EIG91" s="61"/>
      <c r="EIH91" s="61"/>
      <c r="EII91" s="61"/>
      <c r="EIJ91" s="61"/>
      <c r="EIK91" s="61"/>
      <c r="EIL91" s="61"/>
      <c r="EIM91" s="61"/>
      <c r="EIN91" s="61"/>
      <c r="EIO91" s="61"/>
      <c r="EIP91" s="61"/>
      <c r="EIQ91" s="61"/>
      <c r="EIR91" s="61"/>
      <c r="EIS91" s="61"/>
      <c r="EIT91" s="61"/>
      <c r="EIU91" s="61"/>
      <c r="EIV91" s="61"/>
      <c r="EIW91" s="61"/>
      <c r="EIX91" s="61"/>
      <c r="EIY91" s="61"/>
      <c r="EIZ91" s="61"/>
      <c r="EJA91" s="61"/>
      <c r="EJB91" s="61"/>
      <c r="EJC91" s="61"/>
      <c r="EJD91" s="61"/>
      <c r="EJE91" s="61"/>
      <c r="EJF91" s="61"/>
      <c r="EJG91" s="61"/>
      <c r="EJH91" s="61"/>
      <c r="EJI91" s="61"/>
      <c r="EJJ91" s="61"/>
      <c r="EJK91" s="61"/>
      <c r="EJL91" s="61"/>
      <c r="EJM91" s="61"/>
      <c r="EJN91" s="61"/>
      <c r="EJO91" s="61"/>
      <c r="EJP91" s="61"/>
      <c r="EJQ91" s="61"/>
      <c r="EJR91" s="61"/>
      <c r="EJS91" s="61"/>
      <c r="EJT91" s="61"/>
      <c r="EJU91" s="61"/>
      <c r="EJV91" s="61"/>
      <c r="EJW91" s="61"/>
      <c r="EJX91" s="61"/>
      <c r="EJY91" s="61"/>
      <c r="EJZ91" s="61"/>
      <c r="EKA91" s="61"/>
      <c r="EKB91" s="61"/>
      <c r="EKC91" s="61"/>
      <c r="EKD91" s="61"/>
      <c r="EKE91" s="61"/>
      <c r="EKF91" s="61"/>
      <c r="EKG91" s="61"/>
      <c r="EKH91" s="61"/>
      <c r="EKI91" s="61"/>
      <c r="EKJ91" s="61"/>
      <c r="EKK91" s="61"/>
      <c r="EKL91" s="61"/>
      <c r="EKM91" s="61"/>
      <c r="EKN91" s="61"/>
      <c r="EKO91" s="61"/>
      <c r="EKP91" s="61"/>
      <c r="EKQ91" s="61"/>
      <c r="EKR91" s="61"/>
      <c r="EKS91" s="61"/>
      <c r="EKT91" s="61"/>
      <c r="EKU91" s="61"/>
      <c r="EKV91" s="61"/>
      <c r="EKW91" s="61"/>
      <c r="EKX91" s="61"/>
      <c r="EKY91" s="61"/>
      <c r="EKZ91" s="61"/>
      <c r="ELA91" s="61"/>
      <c r="ELB91" s="61"/>
      <c r="ELC91" s="61"/>
      <c r="ELD91" s="61"/>
      <c r="ELE91" s="61"/>
      <c r="ELF91" s="61"/>
      <c r="ELG91" s="61"/>
      <c r="ELH91" s="61"/>
      <c r="ELI91" s="61"/>
      <c r="ELJ91" s="61"/>
      <c r="ELK91" s="61"/>
      <c r="ELL91" s="61"/>
      <c r="ELM91" s="61"/>
      <c r="ELN91" s="61"/>
      <c r="ELO91" s="61"/>
      <c r="ELP91" s="61"/>
      <c r="ELQ91" s="61"/>
      <c r="ELR91" s="61"/>
      <c r="ELS91" s="61"/>
      <c r="ELT91" s="61"/>
      <c r="ELU91" s="61"/>
      <c r="ELV91" s="61"/>
      <c r="ELW91" s="61"/>
      <c r="ELX91" s="61"/>
      <c r="ELY91" s="61"/>
      <c r="ELZ91" s="61"/>
      <c r="EMA91" s="61"/>
      <c r="EMB91" s="61"/>
      <c r="EMC91" s="61"/>
      <c r="EMD91" s="61"/>
      <c r="EME91" s="61"/>
      <c r="EMF91" s="61"/>
      <c r="EMG91" s="61"/>
      <c r="EMH91" s="61"/>
      <c r="EMI91" s="61"/>
      <c r="EMJ91" s="61"/>
      <c r="EMK91" s="61"/>
      <c r="EML91" s="61"/>
      <c r="EMM91" s="61"/>
      <c r="EMN91" s="61"/>
      <c r="EMO91" s="61"/>
      <c r="EMP91" s="61"/>
      <c r="EMQ91" s="61"/>
      <c r="EMR91" s="61"/>
      <c r="EMS91" s="61"/>
      <c r="EMT91" s="61"/>
      <c r="EMU91" s="61"/>
      <c r="EMV91" s="61"/>
      <c r="EMW91" s="61"/>
      <c r="EMX91" s="61"/>
      <c r="EMY91" s="61"/>
      <c r="EMZ91" s="61"/>
      <c r="ENA91" s="61"/>
      <c r="ENB91" s="61"/>
      <c r="ENC91" s="61"/>
      <c r="END91" s="61"/>
      <c r="ENE91" s="61"/>
      <c r="ENF91" s="61"/>
      <c r="ENG91" s="61"/>
      <c r="ENH91" s="61"/>
      <c r="ENI91" s="61"/>
      <c r="ENJ91" s="61"/>
      <c r="ENK91" s="61"/>
      <c r="ENL91" s="61"/>
      <c r="ENM91" s="61"/>
      <c r="ENN91" s="61"/>
      <c r="ENO91" s="61"/>
      <c r="ENP91" s="61"/>
      <c r="ENQ91" s="61"/>
      <c r="ENR91" s="61"/>
      <c r="ENS91" s="61"/>
      <c r="ENT91" s="61"/>
      <c r="ENU91" s="61"/>
      <c r="ENV91" s="61"/>
      <c r="ENW91" s="61"/>
      <c r="ENX91" s="61"/>
      <c r="ENY91" s="61"/>
      <c r="ENZ91" s="61"/>
      <c r="EOA91" s="61"/>
      <c r="EOB91" s="61"/>
      <c r="EOC91" s="61"/>
      <c r="EOD91" s="61"/>
      <c r="EOE91" s="61"/>
      <c r="EOF91" s="61"/>
      <c r="EOG91" s="61"/>
      <c r="EOH91" s="61"/>
      <c r="EOI91" s="61"/>
      <c r="EOJ91" s="61"/>
      <c r="EOK91" s="61"/>
      <c r="EOL91" s="61"/>
      <c r="EOM91" s="61"/>
      <c r="EON91" s="61"/>
      <c r="EOO91" s="61"/>
      <c r="EOP91" s="61"/>
      <c r="EOQ91" s="61"/>
      <c r="EOR91" s="61"/>
      <c r="EOS91" s="61"/>
      <c r="EOT91" s="61"/>
      <c r="EOU91" s="61"/>
      <c r="EOV91" s="61"/>
      <c r="EOW91" s="61"/>
      <c r="EOX91" s="61"/>
      <c r="EOY91" s="61"/>
      <c r="EOZ91" s="61"/>
      <c r="EPA91" s="61"/>
      <c r="EPB91" s="61"/>
      <c r="EPC91" s="61"/>
      <c r="EPD91" s="61"/>
      <c r="EPE91" s="61"/>
      <c r="EPF91" s="61"/>
      <c r="EPG91" s="61"/>
      <c r="EPH91" s="61"/>
      <c r="EPI91" s="61"/>
      <c r="EPJ91" s="61"/>
      <c r="EPK91" s="61"/>
      <c r="EPL91" s="61"/>
      <c r="EPM91" s="61"/>
      <c r="EPN91" s="61"/>
      <c r="EPO91" s="61"/>
      <c r="EPP91" s="61"/>
      <c r="EPQ91" s="61"/>
      <c r="EPR91" s="61"/>
      <c r="EPS91" s="61"/>
      <c r="EPT91" s="61"/>
      <c r="EPU91" s="61"/>
      <c r="EPV91" s="61"/>
      <c r="EPW91" s="61"/>
      <c r="EPX91" s="61"/>
      <c r="EPY91" s="61"/>
      <c r="EPZ91" s="61"/>
      <c r="EQA91" s="61"/>
      <c r="EQB91" s="61"/>
      <c r="EQC91" s="61"/>
      <c r="EQD91" s="61"/>
      <c r="EQE91" s="61"/>
      <c r="EQF91" s="61"/>
      <c r="EQG91" s="61"/>
      <c r="EQH91" s="61"/>
      <c r="EQI91" s="61"/>
      <c r="EQJ91" s="61"/>
      <c r="EQK91" s="61"/>
      <c r="EQL91" s="61"/>
      <c r="EQM91" s="61"/>
      <c r="EQN91" s="61"/>
      <c r="EQO91" s="61"/>
      <c r="EQP91" s="61"/>
      <c r="EQQ91" s="61"/>
      <c r="EQR91" s="61"/>
      <c r="EQS91" s="61"/>
      <c r="EQT91" s="61"/>
      <c r="EQU91" s="61"/>
      <c r="EQV91" s="61"/>
      <c r="EQW91" s="61"/>
      <c r="EQX91" s="61"/>
      <c r="EQY91" s="61"/>
      <c r="EQZ91" s="61"/>
      <c r="ERA91" s="61"/>
      <c r="ERB91" s="61"/>
      <c r="ERC91" s="61"/>
      <c r="ERD91" s="61"/>
      <c r="ERE91" s="61"/>
      <c r="ERF91" s="61"/>
      <c r="ERG91" s="61"/>
      <c r="ERH91" s="61"/>
      <c r="ERI91" s="61"/>
      <c r="ERJ91" s="61"/>
      <c r="ERK91" s="61"/>
      <c r="ERL91" s="61"/>
      <c r="ERM91" s="61"/>
      <c r="ERN91" s="61"/>
      <c r="ERO91" s="61"/>
      <c r="ERP91" s="61"/>
      <c r="ERQ91" s="61"/>
      <c r="ERR91" s="61"/>
      <c r="ERS91" s="61"/>
      <c r="ERT91" s="61"/>
      <c r="ERU91" s="61"/>
      <c r="ERV91" s="61"/>
      <c r="ERW91" s="61"/>
      <c r="ERX91" s="61"/>
      <c r="ERY91" s="61"/>
      <c r="ERZ91" s="61"/>
      <c r="ESA91" s="61"/>
      <c r="ESB91" s="61"/>
      <c r="ESC91" s="61"/>
      <c r="ESD91" s="61"/>
      <c r="ESE91" s="61"/>
      <c r="ESF91" s="61"/>
      <c r="ESG91" s="61"/>
      <c r="ESH91" s="61"/>
      <c r="ESI91" s="61"/>
      <c r="ESJ91" s="61"/>
      <c r="ESK91" s="61"/>
      <c r="ESL91" s="61"/>
      <c r="ESM91" s="61"/>
      <c r="ESN91" s="61"/>
      <c r="ESO91" s="61"/>
      <c r="ESP91" s="61"/>
      <c r="ESQ91" s="61"/>
      <c r="ESR91" s="61"/>
      <c r="ESS91" s="61"/>
      <c r="EST91" s="61"/>
      <c r="ESU91" s="61"/>
      <c r="ESV91" s="61"/>
      <c r="ESW91" s="61"/>
      <c r="ESX91" s="61"/>
      <c r="ESY91" s="61"/>
      <c r="ESZ91" s="61"/>
      <c r="ETA91" s="61"/>
      <c r="ETB91" s="61"/>
      <c r="ETC91" s="61"/>
      <c r="ETD91" s="61"/>
      <c r="ETE91" s="61"/>
      <c r="ETF91" s="61"/>
      <c r="ETG91" s="61"/>
      <c r="ETH91" s="61"/>
      <c r="ETI91" s="61"/>
      <c r="ETJ91" s="61"/>
      <c r="ETK91" s="61"/>
      <c r="ETL91" s="61"/>
      <c r="ETM91" s="61"/>
      <c r="ETN91" s="61"/>
      <c r="ETO91" s="61"/>
      <c r="ETP91" s="61"/>
      <c r="ETQ91" s="61"/>
      <c r="ETR91" s="61"/>
      <c r="ETS91" s="61"/>
      <c r="ETT91" s="61"/>
      <c r="ETU91" s="61"/>
      <c r="ETV91" s="61"/>
      <c r="ETW91" s="61"/>
      <c r="ETX91" s="61"/>
      <c r="ETY91" s="61"/>
      <c r="ETZ91" s="61"/>
      <c r="EUA91" s="61"/>
      <c r="EUB91" s="61"/>
      <c r="EUC91" s="61"/>
      <c r="EUD91" s="61"/>
      <c r="EUE91" s="61"/>
      <c r="EUF91" s="61"/>
      <c r="EUG91" s="61"/>
      <c r="EUH91" s="61"/>
      <c r="EUI91" s="61"/>
      <c r="EUJ91" s="61"/>
      <c r="EUK91" s="61"/>
      <c r="EUL91" s="61"/>
      <c r="EUM91" s="61"/>
      <c r="EUN91" s="61"/>
      <c r="EUO91" s="61"/>
      <c r="EUP91" s="61"/>
      <c r="EUQ91" s="61"/>
      <c r="EUR91" s="61"/>
      <c r="EUS91" s="61"/>
      <c r="EUT91" s="61"/>
      <c r="EUU91" s="61"/>
      <c r="EUV91" s="61"/>
      <c r="EUW91" s="61"/>
      <c r="EUX91" s="61"/>
      <c r="EUY91" s="61"/>
      <c r="EUZ91" s="61"/>
      <c r="EVA91" s="61"/>
      <c r="EVB91" s="61"/>
      <c r="EVC91" s="61"/>
      <c r="EVD91" s="61"/>
      <c r="EVE91" s="61"/>
      <c r="EVF91" s="61"/>
      <c r="EVG91" s="61"/>
      <c r="EVH91" s="61"/>
      <c r="EVI91" s="61"/>
      <c r="EVJ91" s="61"/>
      <c r="EVK91" s="61"/>
      <c r="EVL91" s="61"/>
      <c r="EVM91" s="61"/>
      <c r="EVN91" s="61"/>
      <c r="EVO91" s="61"/>
      <c r="EVP91" s="61"/>
      <c r="EVQ91" s="61"/>
      <c r="EVR91" s="61"/>
      <c r="EVS91" s="61"/>
      <c r="EVT91" s="61"/>
      <c r="EVU91" s="61"/>
      <c r="EVV91" s="61"/>
      <c r="EVW91" s="61"/>
      <c r="EVX91" s="61"/>
      <c r="EVY91" s="61"/>
      <c r="EVZ91" s="61"/>
      <c r="EWA91" s="61"/>
      <c r="EWB91" s="61"/>
      <c r="EWC91" s="61"/>
      <c r="EWD91" s="61"/>
      <c r="EWE91" s="61"/>
      <c r="EWF91" s="61"/>
      <c r="EWG91" s="61"/>
      <c r="EWH91" s="61"/>
      <c r="EWI91" s="61"/>
      <c r="EWJ91" s="61"/>
      <c r="EWK91" s="61"/>
      <c r="EWL91" s="61"/>
      <c r="EWM91" s="61"/>
      <c r="EWN91" s="61"/>
      <c r="EWO91" s="61"/>
      <c r="EWP91" s="61"/>
      <c r="EWQ91" s="61"/>
      <c r="EWR91" s="61"/>
      <c r="EWS91" s="61"/>
      <c r="EWT91" s="61"/>
      <c r="EWU91" s="61"/>
      <c r="EWV91" s="61"/>
      <c r="EWW91" s="61"/>
      <c r="EWX91" s="61"/>
      <c r="EWY91" s="61"/>
      <c r="EWZ91" s="61"/>
      <c r="EXA91" s="61"/>
      <c r="EXB91" s="61"/>
      <c r="EXC91" s="61"/>
      <c r="EXD91" s="61"/>
      <c r="EXE91" s="61"/>
      <c r="EXF91" s="61"/>
      <c r="EXG91" s="61"/>
      <c r="EXH91" s="61"/>
      <c r="EXI91" s="61"/>
      <c r="EXJ91" s="61"/>
      <c r="EXK91" s="61"/>
      <c r="EXL91" s="61"/>
      <c r="EXM91" s="61"/>
      <c r="EXN91" s="61"/>
      <c r="EXO91" s="61"/>
      <c r="EXP91" s="61"/>
      <c r="EXQ91" s="61"/>
      <c r="EXR91" s="61"/>
      <c r="EXS91" s="61"/>
      <c r="EXT91" s="61"/>
      <c r="EXU91" s="61"/>
      <c r="EXV91" s="61"/>
      <c r="EXW91" s="61"/>
      <c r="EXX91" s="61"/>
      <c r="EXY91" s="61"/>
      <c r="EXZ91" s="61"/>
      <c r="EYA91" s="61"/>
      <c r="EYB91" s="61"/>
      <c r="EYC91" s="61"/>
      <c r="EYD91" s="61"/>
      <c r="EYE91" s="61"/>
      <c r="EYF91" s="61"/>
      <c r="EYG91" s="61"/>
      <c r="EYH91" s="61"/>
      <c r="EYI91" s="61"/>
      <c r="EYJ91" s="61"/>
      <c r="EYK91" s="61"/>
      <c r="EYL91" s="61"/>
      <c r="EYM91" s="61"/>
      <c r="EYN91" s="61"/>
      <c r="EYO91" s="61"/>
      <c r="EYP91" s="61"/>
      <c r="EYQ91" s="61"/>
      <c r="EYR91" s="61"/>
      <c r="EYS91" s="61"/>
      <c r="EYT91" s="61"/>
      <c r="EYU91" s="61"/>
      <c r="EYV91" s="61"/>
      <c r="EYW91" s="61"/>
      <c r="EYX91" s="61"/>
      <c r="EYY91" s="61"/>
      <c r="EYZ91" s="61"/>
      <c r="EZA91" s="61"/>
      <c r="EZB91" s="61"/>
      <c r="EZC91" s="61"/>
      <c r="EZD91" s="61"/>
      <c r="EZE91" s="61"/>
      <c r="EZF91" s="61"/>
      <c r="EZG91" s="61"/>
      <c r="EZH91" s="61"/>
      <c r="EZI91" s="61"/>
      <c r="EZJ91" s="61"/>
      <c r="EZK91" s="61"/>
      <c r="EZL91" s="61"/>
      <c r="EZM91" s="61"/>
      <c r="EZN91" s="61"/>
      <c r="EZO91" s="61"/>
      <c r="EZP91" s="61"/>
      <c r="EZQ91" s="61"/>
      <c r="EZR91" s="61"/>
      <c r="EZS91" s="61"/>
      <c r="EZT91" s="61"/>
      <c r="EZU91" s="61"/>
      <c r="EZV91" s="61"/>
      <c r="EZW91" s="61"/>
      <c r="EZX91" s="61"/>
      <c r="EZY91" s="61"/>
      <c r="EZZ91" s="61"/>
      <c r="FAA91" s="61"/>
      <c r="FAB91" s="61"/>
      <c r="FAC91" s="61"/>
      <c r="FAD91" s="61"/>
      <c r="FAE91" s="61"/>
      <c r="FAF91" s="61"/>
      <c r="FAG91" s="61"/>
      <c r="FAH91" s="61"/>
      <c r="FAI91" s="61"/>
      <c r="FAJ91" s="61"/>
      <c r="FAK91" s="61"/>
      <c r="FAL91" s="61"/>
      <c r="FAM91" s="61"/>
      <c r="FAN91" s="61"/>
      <c r="FAO91" s="61"/>
      <c r="FAP91" s="61"/>
      <c r="FAQ91" s="61"/>
      <c r="FAR91" s="61"/>
      <c r="FAS91" s="61"/>
      <c r="FAT91" s="61"/>
      <c r="FAU91" s="61"/>
      <c r="FAV91" s="61"/>
      <c r="FAW91" s="61"/>
      <c r="FAX91" s="61"/>
      <c r="FAY91" s="61"/>
      <c r="FAZ91" s="61"/>
      <c r="FBA91" s="61"/>
      <c r="FBB91" s="61"/>
      <c r="FBC91" s="61"/>
      <c r="FBD91" s="61"/>
      <c r="FBE91" s="61"/>
      <c r="FBF91" s="61"/>
      <c r="FBG91" s="61"/>
      <c r="FBH91" s="61"/>
      <c r="FBI91" s="61"/>
      <c r="FBJ91" s="61"/>
      <c r="FBK91" s="61"/>
      <c r="FBL91" s="61"/>
      <c r="FBM91" s="61"/>
      <c r="FBN91" s="61"/>
      <c r="FBO91" s="61"/>
      <c r="FBP91" s="61"/>
      <c r="FBQ91" s="61"/>
      <c r="FBR91" s="61"/>
      <c r="FBS91" s="61"/>
      <c r="FBT91" s="61"/>
      <c r="FBU91" s="61"/>
      <c r="FBV91" s="61"/>
      <c r="FBW91" s="61"/>
      <c r="FBX91" s="61"/>
      <c r="FBY91" s="61"/>
      <c r="FBZ91" s="61"/>
      <c r="FCA91" s="61"/>
      <c r="FCB91" s="61"/>
      <c r="FCC91" s="61"/>
      <c r="FCD91" s="61"/>
      <c r="FCE91" s="61"/>
      <c r="FCF91" s="61"/>
      <c r="FCG91" s="61"/>
      <c r="FCH91" s="61"/>
      <c r="FCI91" s="61"/>
      <c r="FCJ91" s="61"/>
      <c r="FCK91" s="61"/>
      <c r="FCL91" s="61"/>
      <c r="FCM91" s="61"/>
      <c r="FCN91" s="61"/>
      <c r="FCO91" s="61"/>
      <c r="FCP91" s="61"/>
      <c r="FCQ91" s="61"/>
      <c r="FCR91" s="61"/>
      <c r="FCS91" s="61"/>
      <c r="FCT91" s="61"/>
      <c r="FCU91" s="61"/>
      <c r="FCV91" s="61"/>
      <c r="FCW91" s="61"/>
      <c r="FCX91" s="61"/>
      <c r="FCY91" s="61"/>
      <c r="FCZ91" s="61"/>
      <c r="FDA91" s="61"/>
      <c r="FDB91" s="61"/>
      <c r="FDC91" s="61"/>
      <c r="FDD91" s="61"/>
      <c r="FDE91" s="61"/>
      <c r="FDF91" s="61"/>
      <c r="FDG91" s="61"/>
      <c r="FDH91" s="61"/>
      <c r="FDI91" s="61"/>
      <c r="FDJ91" s="61"/>
      <c r="FDK91" s="61"/>
      <c r="FDL91" s="61"/>
      <c r="FDM91" s="61"/>
      <c r="FDN91" s="61"/>
      <c r="FDO91" s="61"/>
      <c r="FDP91" s="61"/>
      <c r="FDQ91" s="61"/>
      <c r="FDR91" s="61"/>
      <c r="FDS91" s="61"/>
      <c r="FDT91" s="61"/>
      <c r="FDU91" s="61"/>
      <c r="FDV91" s="61"/>
      <c r="FDW91" s="61"/>
      <c r="FDX91" s="61"/>
      <c r="FDY91" s="61"/>
      <c r="FDZ91" s="61"/>
      <c r="FEA91" s="61"/>
      <c r="FEB91" s="61"/>
      <c r="FEC91" s="61"/>
      <c r="FED91" s="61"/>
      <c r="FEE91" s="61"/>
      <c r="FEF91" s="61"/>
      <c r="FEG91" s="61"/>
      <c r="FEH91" s="61"/>
      <c r="FEI91" s="61"/>
      <c r="FEJ91" s="61"/>
      <c r="FEK91" s="61"/>
      <c r="FEL91" s="61"/>
      <c r="FEM91" s="61"/>
      <c r="FEN91" s="61"/>
      <c r="FEO91" s="61"/>
      <c r="FEP91" s="61"/>
      <c r="FEQ91" s="61"/>
      <c r="FER91" s="61"/>
      <c r="FES91" s="61"/>
      <c r="FET91" s="61"/>
      <c r="FEU91" s="61"/>
      <c r="FEV91" s="61"/>
      <c r="FEW91" s="61"/>
      <c r="FEX91" s="61"/>
      <c r="FEY91" s="61"/>
      <c r="FEZ91" s="61"/>
      <c r="FFA91" s="61"/>
      <c r="FFB91" s="61"/>
      <c r="FFC91" s="61"/>
      <c r="FFD91" s="61"/>
      <c r="FFE91" s="61"/>
      <c r="FFF91" s="61"/>
      <c r="FFG91" s="61"/>
      <c r="FFH91" s="61"/>
      <c r="FFI91" s="61"/>
      <c r="FFJ91" s="61"/>
      <c r="FFK91" s="61"/>
      <c r="FFL91" s="61"/>
      <c r="FFM91" s="61"/>
      <c r="FFN91" s="61"/>
      <c r="FFO91" s="61"/>
      <c r="FFP91" s="61"/>
      <c r="FFQ91" s="61"/>
      <c r="FFR91" s="61"/>
      <c r="FFS91" s="61"/>
      <c r="FFT91" s="61"/>
      <c r="FFU91" s="61"/>
      <c r="FFV91" s="61"/>
      <c r="FFW91" s="61"/>
      <c r="FFX91" s="61"/>
      <c r="FFY91" s="61"/>
      <c r="FFZ91" s="61"/>
      <c r="FGA91" s="61"/>
      <c r="FGB91" s="61"/>
      <c r="FGC91" s="61"/>
      <c r="FGD91" s="61"/>
      <c r="FGE91" s="61"/>
      <c r="FGF91" s="61"/>
      <c r="FGG91" s="61"/>
      <c r="FGH91" s="61"/>
      <c r="FGI91" s="61"/>
      <c r="FGJ91" s="61"/>
      <c r="FGK91" s="61"/>
      <c r="FGL91" s="61"/>
      <c r="FGM91" s="61"/>
      <c r="FGN91" s="61"/>
      <c r="FGO91" s="61"/>
      <c r="FGP91" s="61"/>
      <c r="FGQ91" s="61"/>
      <c r="FGR91" s="61"/>
      <c r="FGS91" s="61"/>
      <c r="FGT91" s="61"/>
      <c r="FGU91" s="61"/>
      <c r="FGV91" s="61"/>
      <c r="FGW91" s="61"/>
      <c r="FGX91" s="61"/>
      <c r="FGY91" s="61"/>
      <c r="FGZ91" s="61"/>
      <c r="FHA91" s="61"/>
      <c r="FHB91" s="61"/>
      <c r="FHC91" s="61"/>
      <c r="FHD91" s="61"/>
      <c r="FHE91" s="61"/>
      <c r="FHF91" s="61"/>
      <c r="FHG91" s="61"/>
      <c r="FHH91" s="61"/>
      <c r="FHI91" s="61"/>
      <c r="FHJ91" s="61"/>
      <c r="FHK91" s="61"/>
      <c r="FHL91" s="61"/>
      <c r="FHM91" s="61"/>
      <c r="FHN91" s="61"/>
      <c r="FHO91" s="61"/>
      <c r="FHP91" s="61"/>
      <c r="FHQ91" s="61"/>
      <c r="FHR91" s="61"/>
      <c r="FHS91" s="61"/>
      <c r="FHT91" s="61"/>
      <c r="FHU91" s="61"/>
      <c r="FHV91" s="61"/>
      <c r="FHW91" s="61"/>
      <c r="FHX91" s="61"/>
      <c r="FHY91" s="61"/>
      <c r="FHZ91" s="61"/>
      <c r="FIA91" s="61"/>
      <c r="FIB91" s="61"/>
      <c r="FIC91" s="61"/>
      <c r="FID91" s="61"/>
      <c r="FIE91" s="61"/>
      <c r="FIF91" s="61"/>
      <c r="FIG91" s="61"/>
      <c r="FIH91" s="61"/>
      <c r="FII91" s="61"/>
      <c r="FIJ91" s="61"/>
      <c r="FIK91" s="61"/>
      <c r="FIL91" s="61"/>
      <c r="FIM91" s="61"/>
      <c r="FIN91" s="61"/>
      <c r="FIO91" s="61"/>
      <c r="FIP91" s="61"/>
      <c r="FIQ91" s="61"/>
      <c r="FIR91" s="61"/>
      <c r="FIS91" s="61"/>
      <c r="FIT91" s="61"/>
      <c r="FIU91" s="61"/>
      <c r="FIV91" s="61"/>
      <c r="FIW91" s="61"/>
      <c r="FIX91" s="61"/>
      <c r="FIY91" s="61"/>
      <c r="FIZ91" s="61"/>
      <c r="FJA91" s="61"/>
      <c r="FJB91" s="61"/>
      <c r="FJC91" s="61"/>
      <c r="FJD91" s="61"/>
      <c r="FJE91" s="61"/>
      <c r="FJF91" s="61"/>
      <c r="FJG91" s="61"/>
      <c r="FJH91" s="61"/>
      <c r="FJI91" s="61"/>
      <c r="FJJ91" s="61"/>
      <c r="FJK91" s="61"/>
      <c r="FJL91" s="61"/>
      <c r="FJM91" s="61"/>
      <c r="FJN91" s="61"/>
      <c r="FJO91" s="61"/>
      <c r="FJP91" s="61"/>
      <c r="FJQ91" s="61"/>
      <c r="FJR91" s="61"/>
      <c r="FJS91" s="61"/>
      <c r="FJT91" s="61"/>
      <c r="FJU91" s="61"/>
      <c r="FJV91" s="61"/>
      <c r="FJW91" s="61"/>
      <c r="FJX91" s="61"/>
      <c r="FJY91" s="61"/>
      <c r="FJZ91" s="61"/>
      <c r="FKA91" s="61"/>
      <c r="FKB91" s="61"/>
      <c r="FKC91" s="61"/>
      <c r="FKD91" s="61"/>
      <c r="FKE91" s="61"/>
      <c r="FKF91" s="61"/>
      <c r="FKG91" s="61"/>
      <c r="FKH91" s="61"/>
      <c r="FKI91" s="61"/>
      <c r="FKJ91" s="61"/>
      <c r="FKK91" s="61"/>
      <c r="FKL91" s="61"/>
      <c r="FKM91" s="61"/>
      <c r="FKN91" s="61"/>
      <c r="FKO91" s="61"/>
      <c r="FKP91" s="61"/>
      <c r="FKQ91" s="61"/>
      <c r="FKR91" s="61"/>
      <c r="FKS91" s="61"/>
      <c r="FKT91" s="61"/>
      <c r="FKU91" s="61"/>
      <c r="FKV91" s="61"/>
      <c r="FKW91" s="61"/>
      <c r="FKX91" s="61"/>
      <c r="FKY91" s="61"/>
      <c r="FKZ91" s="61"/>
      <c r="FLA91" s="61"/>
      <c r="FLB91" s="61"/>
      <c r="FLC91" s="61"/>
      <c r="FLD91" s="61"/>
      <c r="FLE91" s="61"/>
      <c r="FLF91" s="61"/>
      <c r="FLG91" s="61"/>
      <c r="FLH91" s="61"/>
      <c r="FLI91" s="61"/>
      <c r="FLJ91" s="61"/>
      <c r="FLK91" s="61"/>
      <c r="FLL91" s="61"/>
      <c r="FLM91" s="61"/>
      <c r="FLN91" s="61"/>
      <c r="FLO91" s="61"/>
      <c r="FLP91" s="61"/>
      <c r="FLQ91" s="61"/>
      <c r="FLR91" s="61"/>
      <c r="FLS91" s="61"/>
      <c r="FLT91" s="61"/>
      <c r="FLU91" s="61"/>
      <c r="FLV91" s="61"/>
      <c r="FLW91" s="61"/>
      <c r="FLX91" s="61"/>
      <c r="FLY91" s="61"/>
      <c r="FLZ91" s="61"/>
      <c r="FMA91" s="61"/>
      <c r="FMB91" s="61"/>
      <c r="FMC91" s="61"/>
      <c r="FMD91" s="61"/>
      <c r="FME91" s="61"/>
      <c r="FMF91" s="61"/>
      <c r="FMG91" s="61"/>
      <c r="FMH91" s="61"/>
      <c r="FMI91" s="61"/>
      <c r="FMJ91" s="61"/>
      <c r="FMK91" s="61"/>
      <c r="FML91" s="61"/>
      <c r="FMM91" s="61"/>
      <c r="FMN91" s="61"/>
      <c r="FMO91" s="61"/>
      <c r="FMP91" s="61"/>
      <c r="FMQ91" s="61"/>
      <c r="FMR91" s="61"/>
      <c r="FMS91" s="61"/>
      <c r="FMT91" s="61"/>
      <c r="FMU91" s="61"/>
      <c r="FMV91" s="61"/>
      <c r="FMW91" s="61"/>
      <c r="FMX91" s="61"/>
      <c r="FMY91" s="61"/>
      <c r="FMZ91" s="61"/>
      <c r="FNA91" s="61"/>
      <c r="FNB91" s="61"/>
      <c r="FNC91" s="61"/>
      <c r="FND91" s="61"/>
      <c r="FNE91" s="61"/>
      <c r="FNF91" s="61"/>
      <c r="FNG91" s="61"/>
      <c r="FNH91" s="61"/>
      <c r="FNI91" s="61"/>
      <c r="FNJ91" s="61"/>
      <c r="FNK91" s="61"/>
      <c r="FNL91" s="61"/>
      <c r="FNM91" s="61"/>
      <c r="FNN91" s="61"/>
      <c r="FNO91" s="61"/>
      <c r="FNP91" s="61"/>
      <c r="FNQ91" s="61"/>
      <c r="FNR91" s="61"/>
      <c r="FNS91" s="61"/>
      <c r="FNT91" s="61"/>
      <c r="FNU91" s="61"/>
      <c r="FNV91" s="61"/>
      <c r="FNW91" s="61"/>
      <c r="FNX91" s="61"/>
      <c r="FNY91" s="61"/>
      <c r="FNZ91" s="61"/>
      <c r="FOA91" s="61"/>
      <c r="FOB91" s="61"/>
      <c r="FOC91" s="61"/>
      <c r="FOD91" s="61"/>
      <c r="FOE91" s="61"/>
      <c r="FOF91" s="61"/>
      <c r="FOG91" s="61"/>
      <c r="FOH91" s="61"/>
      <c r="FOI91" s="61"/>
      <c r="FOJ91" s="61"/>
      <c r="FOK91" s="61"/>
      <c r="FOL91" s="61"/>
      <c r="FOM91" s="61"/>
      <c r="FON91" s="61"/>
      <c r="FOO91" s="61"/>
      <c r="FOP91" s="61"/>
      <c r="FOQ91" s="61"/>
      <c r="FOR91" s="61"/>
      <c r="FOS91" s="61"/>
      <c r="FOT91" s="61"/>
      <c r="FOU91" s="61"/>
      <c r="FOV91" s="61"/>
      <c r="FOW91" s="61"/>
      <c r="FOX91" s="61"/>
      <c r="FOY91" s="61"/>
      <c r="FOZ91" s="61"/>
      <c r="FPA91" s="61"/>
      <c r="FPB91" s="61"/>
      <c r="FPC91" s="61"/>
      <c r="FPD91" s="61"/>
      <c r="FPE91" s="61"/>
      <c r="FPF91" s="61"/>
      <c r="FPG91" s="61"/>
      <c r="FPH91" s="61"/>
      <c r="FPI91" s="61"/>
      <c r="FPJ91" s="61"/>
      <c r="FPK91" s="61"/>
      <c r="FPL91" s="61"/>
      <c r="FPM91" s="61"/>
      <c r="FPN91" s="61"/>
      <c r="FPO91" s="61"/>
      <c r="FPP91" s="61"/>
      <c r="FPQ91" s="61"/>
      <c r="FPR91" s="61"/>
      <c r="FPS91" s="61"/>
      <c r="FPT91" s="61"/>
      <c r="FPU91" s="61"/>
      <c r="FPV91" s="61"/>
      <c r="FPW91" s="61"/>
      <c r="FPX91" s="61"/>
      <c r="FPY91" s="61"/>
      <c r="FPZ91" s="61"/>
      <c r="FQA91" s="61"/>
      <c r="FQB91" s="61"/>
      <c r="FQC91" s="61"/>
      <c r="FQD91" s="61"/>
      <c r="FQE91" s="61"/>
      <c r="FQF91" s="61"/>
      <c r="FQG91" s="61"/>
      <c r="FQH91" s="61"/>
      <c r="FQI91" s="61"/>
      <c r="FQJ91" s="61"/>
      <c r="FQK91" s="61"/>
      <c r="FQL91" s="61"/>
      <c r="FQM91" s="61"/>
      <c r="FQN91" s="61"/>
      <c r="FQO91" s="61"/>
      <c r="FQP91" s="61"/>
      <c r="FQQ91" s="61"/>
      <c r="FQR91" s="61"/>
      <c r="FQS91" s="61"/>
      <c r="FQT91" s="61"/>
      <c r="FQU91" s="61"/>
      <c r="FQV91" s="61"/>
      <c r="FQW91" s="61"/>
      <c r="FQX91" s="61"/>
      <c r="FQY91" s="61"/>
      <c r="FQZ91" s="61"/>
      <c r="FRA91" s="61"/>
      <c r="FRB91" s="61"/>
      <c r="FRC91" s="61"/>
      <c r="FRD91" s="61"/>
      <c r="FRE91" s="61"/>
      <c r="FRF91" s="61"/>
      <c r="FRG91" s="61"/>
      <c r="FRH91" s="61"/>
      <c r="FRI91" s="61"/>
      <c r="FRJ91" s="61"/>
      <c r="FRK91" s="61"/>
      <c r="FRL91" s="61"/>
      <c r="FRM91" s="61"/>
      <c r="FRN91" s="61"/>
      <c r="FRO91" s="61"/>
      <c r="FRP91" s="61"/>
      <c r="FRQ91" s="61"/>
      <c r="FRR91" s="61"/>
      <c r="FRS91" s="61"/>
      <c r="FRT91" s="61"/>
      <c r="FRU91" s="61"/>
      <c r="FRV91" s="61"/>
      <c r="FRW91" s="61"/>
      <c r="FRX91" s="61"/>
      <c r="FRY91" s="61"/>
      <c r="FRZ91" s="61"/>
      <c r="FSA91" s="61"/>
      <c r="FSB91" s="61"/>
      <c r="FSC91" s="61"/>
      <c r="FSD91" s="61"/>
      <c r="FSE91" s="61"/>
      <c r="FSF91" s="61"/>
      <c r="FSG91" s="61"/>
      <c r="FSH91" s="61"/>
      <c r="FSI91" s="61"/>
      <c r="FSJ91" s="61"/>
      <c r="FSK91" s="61"/>
      <c r="FSL91" s="61"/>
      <c r="FSM91" s="61"/>
      <c r="FSN91" s="61"/>
      <c r="FSO91" s="61"/>
      <c r="FSP91" s="61"/>
      <c r="FSQ91" s="61"/>
      <c r="FSR91" s="61"/>
      <c r="FSS91" s="61"/>
      <c r="FST91" s="61"/>
      <c r="FSU91" s="61"/>
      <c r="FSV91" s="61"/>
      <c r="FSW91" s="61"/>
      <c r="FSX91" s="61"/>
      <c r="FSY91" s="61"/>
      <c r="FSZ91" s="61"/>
      <c r="FTA91" s="61"/>
      <c r="FTB91" s="61"/>
      <c r="FTC91" s="61"/>
      <c r="FTD91" s="61"/>
      <c r="FTE91" s="61"/>
      <c r="FTF91" s="61"/>
      <c r="FTG91" s="61"/>
      <c r="FTH91" s="61"/>
      <c r="FTI91" s="61"/>
      <c r="FTJ91" s="61"/>
      <c r="FTK91" s="61"/>
      <c r="FTL91" s="61"/>
      <c r="FTM91" s="61"/>
      <c r="FTN91" s="61"/>
      <c r="FTO91" s="61"/>
      <c r="FTP91" s="61"/>
      <c r="FTQ91" s="61"/>
      <c r="FTR91" s="61"/>
      <c r="FTS91" s="61"/>
      <c r="FTT91" s="61"/>
      <c r="FTU91" s="61"/>
      <c r="FTV91" s="61"/>
      <c r="FTW91" s="61"/>
      <c r="FTX91" s="61"/>
      <c r="FTY91" s="61"/>
      <c r="FTZ91" s="61"/>
      <c r="FUA91" s="61"/>
      <c r="FUB91" s="61"/>
      <c r="FUC91" s="61"/>
      <c r="FUD91" s="61"/>
      <c r="FUE91" s="61"/>
      <c r="FUF91" s="61"/>
      <c r="FUG91" s="61"/>
      <c r="FUH91" s="61"/>
      <c r="FUI91" s="61"/>
      <c r="FUJ91" s="61"/>
      <c r="FUK91" s="61"/>
      <c r="FUL91" s="61"/>
      <c r="FUM91" s="61"/>
      <c r="FUN91" s="61"/>
      <c r="FUO91" s="61"/>
      <c r="FUP91" s="61"/>
      <c r="FUQ91" s="61"/>
      <c r="FUR91" s="61"/>
      <c r="FUS91" s="61"/>
      <c r="FUT91" s="61"/>
      <c r="FUU91" s="61"/>
      <c r="FUV91" s="61"/>
      <c r="FUW91" s="61"/>
      <c r="FUX91" s="61"/>
      <c r="FUY91" s="61"/>
      <c r="FUZ91" s="61"/>
      <c r="FVA91" s="61"/>
      <c r="FVB91" s="61"/>
      <c r="FVC91" s="61"/>
      <c r="FVD91" s="61"/>
      <c r="FVE91" s="61"/>
      <c r="FVF91" s="61"/>
      <c r="FVG91" s="61"/>
      <c r="FVH91" s="61"/>
      <c r="FVI91" s="61"/>
      <c r="FVJ91" s="61"/>
      <c r="FVK91" s="61"/>
      <c r="FVL91" s="61"/>
      <c r="FVM91" s="61"/>
      <c r="FVN91" s="61"/>
      <c r="FVO91" s="61"/>
      <c r="FVP91" s="61"/>
      <c r="FVQ91" s="61"/>
      <c r="FVR91" s="61"/>
      <c r="FVS91" s="61"/>
      <c r="FVT91" s="61"/>
      <c r="FVU91" s="61"/>
      <c r="FVV91" s="61"/>
      <c r="FVW91" s="61"/>
      <c r="FVX91" s="61"/>
      <c r="FVY91" s="61"/>
      <c r="FVZ91" s="61"/>
      <c r="FWA91" s="61"/>
      <c r="FWB91" s="61"/>
      <c r="FWC91" s="61"/>
      <c r="FWD91" s="61"/>
      <c r="FWE91" s="61"/>
      <c r="FWF91" s="61"/>
      <c r="FWG91" s="61"/>
      <c r="FWH91" s="61"/>
      <c r="FWI91" s="61"/>
      <c r="FWJ91" s="61"/>
      <c r="FWK91" s="61"/>
      <c r="FWL91" s="61"/>
      <c r="FWM91" s="61"/>
      <c r="FWN91" s="61"/>
      <c r="FWO91" s="61"/>
      <c r="FWP91" s="61"/>
      <c r="FWQ91" s="61"/>
      <c r="FWR91" s="61"/>
      <c r="FWS91" s="61"/>
      <c r="FWT91" s="61"/>
      <c r="FWU91" s="61"/>
      <c r="FWV91" s="61"/>
      <c r="FWW91" s="61"/>
      <c r="FWX91" s="61"/>
      <c r="FWY91" s="61"/>
      <c r="FWZ91" s="61"/>
      <c r="FXA91" s="61"/>
      <c r="FXB91" s="61"/>
      <c r="FXC91" s="61"/>
      <c r="FXD91" s="61"/>
      <c r="FXE91" s="61"/>
      <c r="FXF91" s="61"/>
      <c r="FXG91" s="61"/>
      <c r="FXH91" s="61"/>
      <c r="FXI91" s="61"/>
      <c r="FXJ91" s="61"/>
      <c r="FXK91" s="61"/>
      <c r="FXL91" s="61"/>
      <c r="FXM91" s="61"/>
      <c r="FXN91" s="61"/>
      <c r="FXO91" s="61"/>
      <c r="FXP91" s="61"/>
      <c r="FXQ91" s="61"/>
      <c r="FXR91" s="61"/>
      <c r="FXS91" s="61"/>
      <c r="FXT91" s="61"/>
      <c r="FXU91" s="61"/>
      <c r="FXV91" s="61"/>
      <c r="FXW91" s="61"/>
      <c r="FXX91" s="61"/>
      <c r="FXY91" s="61"/>
      <c r="FXZ91" s="61"/>
      <c r="FYA91" s="61"/>
      <c r="FYB91" s="61"/>
      <c r="FYC91" s="61"/>
      <c r="FYD91" s="61"/>
      <c r="FYE91" s="61"/>
      <c r="FYF91" s="61"/>
      <c r="FYG91" s="61"/>
      <c r="FYH91" s="61"/>
      <c r="FYI91" s="61"/>
      <c r="FYJ91" s="61"/>
      <c r="FYK91" s="61"/>
      <c r="FYL91" s="61"/>
      <c r="FYM91" s="61"/>
      <c r="FYN91" s="61"/>
      <c r="FYO91" s="61"/>
      <c r="FYP91" s="61"/>
      <c r="FYQ91" s="61"/>
      <c r="FYR91" s="61"/>
      <c r="FYS91" s="61"/>
      <c r="FYT91" s="61"/>
      <c r="FYU91" s="61"/>
      <c r="FYV91" s="61"/>
      <c r="FYW91" s="61"/>
      <c r="FYX91" s="61"/>
      <c r="FYY91" s="61"/>
      <c r="FYZ91" s="61"/>
      <c r="FZA91" s="61"/>
      <c r="FZB91" s="61"/>
      <c r="FZC91" s="61"/>
      <c r="FZD91" s="61"/>
      <c r="FZE91" s="61"/>
      <c r="FZF91" s="61"/>
      <c r="FZG91" s="61"/>
      <c r="FZH91" s="61"/>
      <c r="FZI91" s="61"/>
      <c r="FZJ91" s="61"/>
      <c r="FZK91" s="61"/>
      <c r="FZL91" s="61"/>
      <c r="FZM91" s="61"/>
      <c r="FZN91" s="61"/>
      <c r="FZO91" s="61"/>
      <c r="FZP91" s="61"/>
      <c r="FZQ91" s="61"/>
      <c r="FZR91" s="61"/>
      <c r="FZS91" s="61"/>
      <c r="FZT91" s="61"/>
      <c r="FZU91" s="61"/>
      <c r="FZV91" s="61"/>
      <c r="FZW91" s="61"/>
      <c r="FZX91" s="61"/>
      <c r="FZY91" s="61"/>
      <c r="FZZ91" s="61"/>
      <c r="GAA91" s="61"/>
      <c r="GAB91" s="61"/>
      <c r="GAC91" s="61"/>
      <c r="GAD91" s="61"/>
      <c r="GAE91" s="61"/>
      <c r="GAF91" s="61"/>
      <c r="GAG91" s="61"/>
      <c r="GAH91" s="61"/>
      <c r="GAI91" s="61"/>
      <c r="GAJ91" s="61"/>
      <c r="GAK91" s="61"/>
      <c r="GAL91" s="61"/>
      <c r="GAM91" s="61"/>
      <c r="GAN91" s="61"/>
      <c r="GAO91" s="61"/>
      <c r="GAP91" s="61"/>
      <c r="GAQ91" s="61"/>
      <c r="GAR91" s="61"/>
      <c r="GAS91" s="61"/>
      <c r="GAT91" s="61"/>
      <c r="GAU91" s="61"/>
      <c r="GAV91" s="61"/>
      <c r="GAW91" s="61"/>
      <c r="GAX91" s="61"/>
      <c r="GAY91" s="61"/>
      <c r="GAZ91" s="61"/>
      <c r="GBA91" s="61"/>
      <c r="GBB91" s="61"/>
      <c r="GBC91" s="61"/>
      <c r="GBD91" s="61"/>
      <c r="GBE91" s="61"/>
      <c r="GBF91" s="61"/>
      <c r="GBG91" s="61"/>
      <c r="GBH91" s="61"/>
      <c r="GBI91" s="61"/>
      <c r="GBJ91" s="61"/>
      <c r="GBK91" s="61"/>
      <c r="GBL91" s="61"/>
      <c r="GBM91" s="61"/>
      <c r="GBN91" s="61"/>
      <c r="GBO91" s="61"/>
      <c r="GBP91" s="61"/>
      <c r="GBQ91" s="61"/>
      <c r="GBR91" s="61"/>
      <c r="GBS91" s="61"/>
      <c r="GBT91" s="61"/>
      <c r="GBU91" s="61"/>
      <c r="GBV91" s="61"/>
      <c r="GBW91" s="61"/>
      <c r="GBX91" s="61"/>
      <c r="GBY91" s="61"/>
      <c r="GBZ91" s="61"/>
      <c r="GCA91" s="61"/>
      <c r="GCB91" s="61"/>
      <c r="GCC91" s="61"/>
      <c r="GCD91" s="61"/>
      <c r="GCE91" s="61"/>
      <c r="GCF91" s="61"/>
      <c r="GCG91" s="61"/>
      <c r="GCH91" s="61"/>
      <c r="GCI91" s="61"/>
      <c r="GCJ91" s="61"/>
      <c r="GCK91" s="61"/>
      <c r="GCL91" s="61"/>
      <c r="GCM91" s="61"/>
      <c r="GCN91" s="61"/>
      <c r="GCO91" s="61"/>
      <c r="GCP91" s="61"/>
      <c r="GCQ91" s="61"/>
      <c r="GCR91" s="61"/>
      <c r="GCS91" s="61"/>
      <c r="GCT91" s="61"/>
      <c r="GCU91" s="61"/>
      <c r="GCV91" s="61"/>
      <c r="GCW91" s="61"/>
      <c r="GCX91" s="61"/>
      <c r="GCY91" s="61"/>
      <c r="GCZ91" s="61"/>
      <c r="GDA91" s="61"/>
      <c r="GDB91" s="61"/>
      <c r="GDC91" s="61"/>
      <c r="GDD91" s="61"/>
      <c r="GDE91" s="61"/>
      <c r="GDF91" s="61"/>
      <c r="GDG91" s="61"/>
      <c r="GDH91" s="61"/>
      <c r="GDI91" s="61"/>
      <c r="GDJ91" s="61"/>
      <c r="GDK91" s="61"/>
      <c r="GDL91" s="61"/>
      <c r="GDM91" s="61"/>
      <c r="GDN91" s="61"/>
      <c r="GDO91" s="61"/>
      <c r="GDP91" s="61"/>
      <c r="GDQ91" s="61"/>
      <c r="GDR91" s="61"/>
      <c r="GDS91" s="61"/>
      <c r="GDT91" s="61"/>
      <c r="GDU91" s="61"/>
      <c r="GDV91" s="61"/>
      <c r="GDW91" s="61"/>
      <c r="GDX91" s="61"/>
      <c r="GDY91" s="61"/>
      <c r="GDZ91" s="61"/>
      <c r="GEA91" s="61"/>
      <c r="GEB91" s="61"/>
      <c r="GEC91" s="61"/>
      <c r="GED91" s="61"/>
      <c r="GEE91" s="61"/>
      <c r="GEF91" s="61"/>
      <c r="GEG91" s="61"/>
      <c r="GEH91" s="61"/>
      <c r="GEI91" s="61"/>
      <c r="GEJ91" s="61"/>
      <c r="GEK91" s="61"/>
      <c r="GEL91" s="61"/>
      <c r="GEM91" s="61"/>
      <c r="GEN91" s="61"/>
      <c r="GEO91" s="61"/>
      <c r="GEP91" s="61"/>
      <c r="GEQ91" s="61"/>
      <c r="GER91" s="61"/>
      <c r="GES91" s="61"/>
      <c r="GET91" s="61"/>
      <c r="GEU91" s="61"/>
      <c r="GEV91" s="61"/>
      <c r="GEW91" s="61"/>
      <c r="GEX91" s="61"/>
      <c r="GEY91" s="61"/>
      <c r="GEZ91" s="61"/>
      <c r="GFA91" s="61"/>
      <c r="GFB91" s="61"/>
      <c r="GFC91" s="61"/>
      <c r="GFD91" s="61"/>
      <c r="GFE91" s="61"/>
      <c r="GFF91" s="61"/>
      <c r="GFG91" s="61"/>
      <c r="GFH91" s="61"/>
      <c r="GFI91" s="61"/>
      <c r="GFJ91" s="61"/>
      <c r="GFK91" s="61"/>
      <c r="GFL91" s="61"/>
      <c r="GFM91" s="61"/>
      <c r="GFN91" s="61"/>
      <c r="GFO91" s="61"/>
      <c r="GFP91" s="61"/>
      <c r="GFQ91" s="61"/>
      <c r="GFR91" s="61"/>
      <c r="GFS91" s="61"/>
      <c r="GFT91" s="61"/>
      <c r="GFU91" s="61"/>
      <c r="GFV91" s="61"/>
      <c r="GFW91" s="61"/>
      <c r="GFX91" s="61"/>
      <c r="GFY91" s="61"/>
      <c r="GFZ91" s="61"/>
      <c r="GGA91" s="61"/>
      <c r="GGB91" s="61"/>
      <c r="GGC91" s="61"/>
      <c r="GGD91" s="61"/>
      <c r="GGE91" s="61"/>
      <c r="GGF91" s="61"/>
      <c r="GGG91" s="61"/>
      <c r="GGH91" s="61"/>
      <c r="GGI91" s="61"/>
      <c r="GGJ91" s="61"/>
      <c r="GGK91" s="61"/>
      <c r="GGL91" s="61"/>
      <c r="GGM91" s="61"/>
      <c r="GGN91" s="61"/>
      <c r="GGO91" s="61"/>
      <c r="GGP91" s="61"/>
      <c r="GGQ91" s="61"/>
      <c r="GGR91" s="61"/>
      <c r="GGS91" s="61"/>
      <c r="GGT91" s="61"/>
      <c r="GGU91" s="61"/>
      <c r="GGV91" s="61"/>
      <c r="GGW91" s="61"/>
      <c r="GGX91" s="61"/>
      <c r="GGY91" s="61"/>
      <c r="GGZ91" s="61"/>
      <c r="GHA91" s="61"/>
      <c r="GHB91" s="61"/>
      <c r="GHC91" s="61"/>
      <c r="GHD91" s="61"/>
      <c r="GHE91" s="61"/>
      <c r="GHF91" s="61"/>
      <c r="GHG91" s="61"/>
      <c r="GHH91" s="61"/>
      <c r="GHI91" s="61"/>
      <c r="GHJ91" s="61"/>
      <c r="GHK91" s="61"/>
      <c r="GHL91" s="61"/>
      <c r="GHM91" s="61"/>
      <c r="GHN91" s="61"/>
      <c r="GHO91" s="61"/>
      <c r="GHP91" s="61"/>
      <c r="GHQ91" s="61"/>
      <c r="GHR91" s="61"/>
      <c r="GHS91" s="61"/>
      <c r="GHT91" s="61"/>
      <c r="GHU91" s="61"/>
      <c r="GHV91" s="61"/>
      <c r="GHW91" s="61"/>
      <c r="GHX91" s="61"/>
      <c r="GHY91" s="61"/>
      <c r="GHZ91" s="61"/>
      <c r="GIA91" s="61"/>
      <c r="GIB91" s="61"/>
      <c r="GIC91" s="61"/>
      <c r="GID91" s="61"/>
      <c r="GIE91" s="61"/>
      <c r="GIF91" s="61"/>
      <c r="GIG91" s="61"/>
      <c r="GIH91" s="61"/>
      <c r="GII91" s="61"/>
      <c r="GIJ91" s="61"/>
      <c r="GIK91" s="61"/>
      <c r="GIL91" s="61"/>
      <c r="GIM91" s="61"/>
      <c r="GIN91" s="61"/>
      <c r="GIO91" s="61"/>
      <c r="GIP91" s="61"/>
      <c r="GIQ91" s="61"/>
      <c r="GIR91" s="61"/>
      <c r="GIS91" s="61"/>
      <c r="GIT91" s="61"/>
      <c r="GIU91" s="61"/>
      <c r="GIV91" s="61"/>
      <c r="GIW91" s="61"/>
      <c r="GIX91" s="61"/>
      <c r="GIY91" s="61"/>
      <c r="GIZ91" s="61"/>
      <c r="GJA91" s="61"/>
      <c r="GJB91" s="61"/>
      <c r="GJC91" s="61"/>
      <c r="GJD91" s="61"/>
      <c r="GJE91" s="61"/>
      <c r="GJF91" s="61"/>
      <c r="GJG91" s="61"/>
      <c r="GJH91" s="61"/>
      <c r="GJI91" s="61"/>
      <c r="GJJ91" s="61"/>
      <c r="GJK91" s="61"/>
      <c r="GJL91" s="61"/>
      <c r="GJM91" s="61"/>
      <c r="GJN91" s="61"/>
      <c r="GJO91" s="61"/>
      <c r="GJP91" s="61"/>
      <c r="GJQ91" s="61"/>
      <c r="GJR91" s="61"/>
      <c r="GJS91" s="61"/>
      <c r="GJT91" s="61"/>
      <c r="GJU91" s="61"/>
      <c r="GJV91" s="61"/>
      <c r="GJW91" s="61"/>
      <c r="GJX91" s="61"/>
      <c r="GJY91" s="61"/>
      <c r="GJZ91" s="61"/>
      <c r="GKA91" s="61"/>
      <c r="GKB91" s="61"/>
      <c r="GKC91" s="61"/>
      <c r="GKD91" s="61"/>
      <c r="GKE91" s="61"/>
      <c r="GKF91" s="61"/>
      <c r="GKG91" s="61"/>
      <c r="GKH91" s="61"/>
      <c r="GKI91" s="61"/>
      <c r="GKJ91" s="61"/>
      <c r="GKK91" s="61"/>
      <c r="GKL91" s="61"/>
      <c r="GKM91" s="61"/>
      <c r="GKN91" s="61"/>
      <c r="GKO91" s="61"/>
      <c r="GKP91" s="61"/>
      <c r="GKQ91" s="61"/>
      <c r="GKR91" s="61"/>
      <c r="GKS91" s="61"/>
      <c r="GKT91" s="61"/>
      <c r="GKU91" s="61"/>
      <c r="GKV91" s="61"/>
      <c r="GKW91" s="61"/>
      <c r="GKX91" s="61"/>
      <c r="GKY91" s="61"/>
      <c r="GKZ91" s="61"/>
      <c r="GLA91" s="61"/>
      <c r="GLB91" s="61"/>
      <c r="GLC91" s="61"/>
      <c r="GLD91" s="61"/>
      <c r="GLE91" s="61"/>
      <c r="GLF91" s="61"/>
      <c r="GLG91" s="61"/>
      <c r="GLH91" s="61"/>
      <c r="GLI91" s="61"/>
      <c r="GLJ91" s="61"/>
      <c r="GLK91" s="61"/>
      <c r="GLL91" s="61"/>
      <c r="GLM91" s="61"/>
      <c r="GLN91" s="61"/>
      <c r="GLO91" s="61"/>
      <c r="GLP91" s="61"/>
      <c r="GLQ91" s="61"/>
      <c r="GLR91" s="61"/>
      <c r="GLS91" s="61"/>
      <c r="GLT91" s="61"/>
      <c r="GLU91" s="61"/>
      <c r="GLV91" s="61"/>
      <c r="GLW91" s="61"/>
      <c r="GLX91" s="61"/>
      <c r="GLY91" s="61"/>
      <c r="GLZ91" s="61"/>
      <c r="GMA91" s="61"/>
      <c r="GMB91" s="61"/>
      <c r="GMC91" s="61"/>
      <c r="GMD91" s="61"/>
      <c r="GME91" s="61"/>
      <c r="GMF91" s="61"/>
      <c r="GMG91" s="61"/>
      <c r="GMH91" s="61"/>
      <c r="GMI91" s="61"/>
      <c r="GMJ91" s="61"/>
      <c r="GMK91" s="61"/>
      <c r="GML91" s="61"/>
      <c r="GMM91" s="61"/>
      <c r="GMN91" s="61"/>
      <c r="GMO91" s="61"/>
      <c r="GMP91" s="61"/>
      <c r="GMQ91" s="61"/>
      <c r="GMR91" s="61"/>
      <c r="GMS91" s="61"/>
      <c r="GMT91" s="61"/>
      <c r="GMU91" s="61"/>
      <c r="GMV91" s="61"/>
      <c r="GMW91" s="61"/>
      <c r="GMX91" s="61"/>
      <c r="GMY91" s="61"/>
      <c r="GMZ91" s="61"/>
      <c r="GNA91" s="61"/>
      <c r="GNB91" s="61"/>
      <c r="GNC91" s="61"/>
      <c r="GND91" s="61"/>
      <c r="GNE91" s="61"/>
      <c r="GNF91" s="61"/>
      <c r="GNG91" s="61"/>
      <c r="GNH91" s="61"/>
      <c r="GNI91" s="61"/>
      <c r="GNJ91" s="61"/>
      <c r="GNK91" s="61"/>
      <c r="GNL91" s="61"/>
      <c r="GNM91" s="61"/>
      <c r="GNN91" s="61"/>
      <c r="GNO91" s="61"/>
      <c r="GNP91" s="61"/>
      <c r="GNQ91" s="61"/>
      <c r="GNR91" s="61"/>
      <c r="GNS91" s="61"/>
      <c r="GNT91" s="61"/>
      <c r="GNU91" s="61"/>
      <c r="GNV91" s="61"/>
      <c r="GNW91" s="61"/>
      <c r="GNX91" s="61"/>
      <c r="GNY91" s="61"/>
      <c r="GNZ91" s="61"/>
      <c r="GOA91" s="61"/>
      <c r="GOB91" s="61"/>
      <c r="GOC91" s="61"/>
      <c r="GOD91" s="61"/>
      <c r="GOE91" s="61"/>
      <c r="GOF91" s="61"/>
      <c r="GOG91" s="61"/>
      <c r="GOH91" s="61"/>
      <c r="GOI91" s="61"/>
      <c r="GOJ91" s="61"/>
      <c r="GOK91" s="61"/>
      <c r="GOL91" s="61"/>
      <c r="GOM91" s="61"/>
      <c r="GON91" s="61"/>
      <c r="GOO91" s="61"/>
      <c r="GOP91" s="61"/>
      <c r="GOQ91" s="61"/>
      <c r="GOR91" s="61"/>
      <c r="GOS91" s="61"/>
      <c r="GOT91" s="61"/>
      <c r="GOU91" s="61"/>
      <c r="GOV91" s="61"/>
      <c r="GOW91" s="61"/>
      <c r="GOX91" s="61"/>
      <c r="GOY91" s="61"/>
      <c r="GOZ91" s="61"/>
      <c r="GPA91" s="61"/>
      <c r="GPB91" s="61"/>
      <c r="GPC91" s="61"/>
      <c r="GPD91" s="61"/>
      <c r="GPE91" s="61"/>
      <c r="GPF91" s="61"/>
      <c r="GPG91" s="61"/>
      <c r="GPH91" s="61"/>
      <c r="GPI91" s="61"/>
      <c r="GPJ91" s="61"/>
      <c r="GPK91" s="61"/>
      <c r="GPL91" s="61"/>
      <c r="GPM91" s="61"/>
      <c r="GPN91" s="61"/>
      <c r="GPO91" s="61"/>
      <c r="GPP91" s="61"/>
      <c r="GPQ91" s="61"/>
      <c r="GPR91" s="61"/>
      <c r="GPS91" s="61"/>
      <c r="GPT91" s="61"/>
      <c r="GPU91" s="61"/>
      <c r="GPV91" s="61"/>
      <c r="GPW91" s="61"/>
      <c r="GPX91" s="61"/>
      <c r="GPY91" s="61"/>
      <c r="GPZ91" s="61"/>
      <c r="GQA91" s="61"/>
      <c r="GQB91" s="61"/>
      <c r="GQC91" s="61"/>
      <c r="GQD91" s="61"/>
      <c r="GQE91" s="61"/>
      <c r="GQF91" s="61"/>
      <c r="GQG91" s="61"/>
      <c r="GQH91" s="61"/>
      <c r="GQI91" s="61"/>
      <c r="GQJ91" s="61"/>
      <c r="GQK91" s="61"/>
      <c r="GQL91" s="61"/>
      <c r="GQM91" s="61"/>
      <c r="GQN91" s="61"/>
      <c r="GQO91" s="61"/>
      <c r="GQP91" s="61"/>
      <c r="GQQ91" s="61"/>
      <c r="GQR91" s="61"/>
      <c r="GQS91" s="61"/>
      <c r="GQT91" s="61"/>
      <c r="GQU91" s="61"/>
      <c r="GQV91" s="61"/>
      <c r="GQW91" s="61"/>
      <c r="GQX91" s="61"/>
      <c r="GQY91" s="61"/>
      <c r="GQZ91" s="61"/>
      <c r="GRA91" s="61"/>
      <c r="GRB91" s="61"/>
      <c r="GRC91" s="61"/>
      <c r="GRD91" s="61"/>
      <c r="GRE91" s="61"/>
      <c r="GRF91" s="61"/>
      <c r="GRG91" s="61"/>
      <c r="GRH91" s="61"/>
      <c r="GRI91" s="61"/>
      <c r="GRJ91" s="61"/>
      <c r="GRK91" s="61"/>
      <c r="GRL91" s="61"/>
      <c r="GRM91" s="61"/>
      <c r="GRN91" s="61"/>
      <c r="GRO91" s="61"/>
      <c r="GRP91" s="61"/>
      <c r="GRQ91" s="61"/>
      <c r="GRR91" s="61"/>
      <c r="GRS91" s="61"/>
      <c r="GRT91" s="61"/>
      <c r="GRU91" s="61"/>
      <c r="GRV91" s="61"/>
      <c r="GRW91" s="61"/>
      <c r="GRX91" s="61"/>
      <c r="GRY91" s="61"/>
      <c r="GRZ91" s="61"/>
      <c r="GSA91" s="61"/>
      <c r="GSB91" s="61"/>
      <c r="GSC91" s="61"/>
      <c r="GSD91" s="61"/>
      <c r="GSE91" s="61"/>
      <c r="GSF91" s="61"/>
      <c r="GSG91" s="61"/>
      <c r="GSH91" s="61"/>
      <c r="GSI91" s="61"/>
      <c r="GSJ91" s="61"/>
      <c r="GSK91" s="61"/>
      <c r="GSL91" s="61"/>
      <c r="GSM91" s="61"/>
      <c r="GSN91" s="61"/>
      <c r="GSO91" s="61"/>
      <c r="GSP91" s="61"/>
      <c r="GSQ91" s="61"/>
      <c r="GSR91" s="61"/>
      <c r="GSS91" s="61"/>
      <c r="GST91" s="61"/>
      <c r="GSU91" s="61"/>
      <c r="GSV91" s="61"/>
      <c r="GSW91" s="61"/>
      <c r="GSX91" s="61"/>
      <c r="GSY91" s="61"/>
      <c r="GSZ91" s="61"/>
      <c r="GTA91" s="61"/>
      <c r="GTB91" s="61"/>
      <c r="GTC91" s="61"/>
      <c r="GTD91" s="61"/>
      <c r="GTE91" s="61"/>
      <c r="GTF91" s="61"/>
      <c r="GTG91" s="61"/>
      <c r="GTH91" s="61"/>
      <c r="GTI91" s="61"/>
      <c r="GTJ91" s="61"/>
      <c r="GTK91" s="61"/>
      <c r="GTL91" s="61"/>
      <c r="GTM91" s="61"/>
      <c r="GTN91" s="61"/>
      <c r="GTO91" s="61"/>
      <c r="GTP91" s="61"/>
      <c r="GTQ91" s="61"/>
      <c r="GTR91" s="61"/>
      <c r="GTS91" s="61"/>
      <c r="GTT91" s="61"/>
      <c r="GTU91" s="61"/>
      <c r="GTV91" s="61"/>
      <c r="GTW91" s="61"/>
      <c r="GTX91" s="61"/>
      <c r="GTY91" s="61"/>
      <c r="GTZ91" s="61"/>
      <c r="GUA91" s="61"/>
      <c r="GUB91" s="61"/>
      <c r="GUC91" s="61"/>
      <c r="GUD91" s="61"/>
      <c r="GUE91" s="61"/>
      <c r="GUF91" s="61"/>
      <c r="GUG91" s="61"/>
      <c r="GUH91" s="61"/>
      <c r="GUI91" s="61"/>
      <c r="GUJ91" s="61"/>
      <c r="GUK91" s="61"/>
      <c r="GUL91" s="61"/>
      <c r="GUM91" s="61"/>
      <c r="GUN91" s="61"/>
      <c r="GUO91" s="61"/>
      <c r="GUP91" s="61"/>
      <c r="GUQ91" s="61"/>
      <c r="GUR91" s="61"/>
      <c r="GUS91" s="61"/>
      <c r="GUT91" s="61"/>
      <c r="GUU91" s="61"/>
      <c r="GUV91" s="61"/>
      <c r="GUW91" s="61"/>
      <c r="GUX91" s="61"/>
      <c r="GUY91" s="61"/>
      <c r="GUZ91" s="61"/>
      <c r="GVA91" s="61"/>
      <c r="GVB91" s="61"/>
      <c r="GVC91" s="61"/>
      <c r="GVD91" s="61"/>
      <c r="GVE91" s="61"/>
      <c r="GVF91" s="61"/>
      <c r="GVG91" s="61"/>
      <c r="GVH91" s="61"/>
      <c r="GVI91" s="61"/>
      <c r="GVJ91" s="61"/>
      <c r="GVK91" s="61"/>
      <c r="GVL91" s="61"/>
      <c r="GVM91" s="61"/>
      <c r="GVN91" s="61"/>
      <c r="GVO91" s="61"/>
      <c r="GVP91" s="61"/>
      <c r="GVQ91" s="61"/>
      <c r="GVR91" s="61"/>
      <c r="GVS91" s="61"/>
      <c r="GVT91" s="61"/>
      <c r="GVU91" s="61"/>
      <c r="GVV91" s="61"/>
      <c r="GVW91" s="61"/>
      <c r="GVX91" s="61"/>
      <c r="GVY91" s="61"/>
      <c r="GVZ91" s="61"/>
      <c r="GWA91" s="61"/>
      <c r="GWB91" s="61"/>
      <c r="GWC91" s="61"/>
      <c r="GWD91" s="61"/>
      <c r="GWE91" s="61"/>
      <c r="GWF91" s="61"/>
      <c r="GWG91" s="61"/>
      <c r="GWH91" s="61"/>
      <c r="GWI91" s="61"/>
      <c r="GWJ91" s="61"/>
      <c r="GWK91" s="61"/>
      <c r="GWL91" s="61"/>
      <c r="GWM91" s="61"/>
      <c r="GWN91" s="61"/>
      <c r="GWO91" s="61"/>
      <c r="GWP91" s="61"/>
      <c r="GWQ91" s="61"/>
      <c r="GWR91" s="61"/>
      <c r="GWS91" s="61"/>
      <c r="GWT91" s="61"/>
      <c r="GWU91" s="61"/>
      <c r="GWV91" s="61"/>
      <c r="GWW91" s="61"/>
      <c r="GWX91" s="61"/>
      <c r="GWY91" s="61"/>
      <c r="GWZ91" s="61"/>
      <c r="GXA91" s="61"/>
      <c r="GXB91" s="61"/>
      <c r="GXC91" s="61"/>
      <c r="GXD91" s="61"/>
      <c r="GXE91" s="61"/>
      <c r="GXF91" s="61"/>
      <c r="GXG91" s="61"/>
      <c r="GXH91" s="61"/>
      <c r="GXI91" s="61"/>
      <c r="GXJ91" s="61"/>
      <c r="GXK91" s="61"/>
      <c r="GXL91" s="61"/>
      <c r="GXM91" s="61"/>
      <c r="GXN91" s="61"/>
      <c r="GXO91" s="61"/>
      <c r="GXP91" s="61"/>
      <c r="GXQ91" s="61"/>
      <c r="GXR91" s="61"/>
      <c r="GXS91" s="61"/>
      <c r="GXT91" s="61"/>
      <c r="GXU91" s="61"/>
      <c r="GXV91" s="61"/>
      <c r="GXW91" s="61"/>
      <c r="GXX91" s="61"/>
      <c r="GXY91" s="61"/>
      <c r="GXZ91" s="61"/>
      <c r="GYA91" s="61"/>
      <c r="GYB91" s="61"/>
      <c r="GYC91" s="61"/>
      <c r="GYD91" s="61"/>
      <c r="GYE91" s="61"/>
      <c r="GYF91" s="61"/>
      <c r="GYG91" s="61"/>
      <c r="GYH91" s="61"/>
      <c r="GYI91" s="61"/>
      <c r="GYJ91" s="61"/>
      <c r="GYK91" s="61"/>
      <c r="GYL91" s="61"/>
      <c r="GYM91" s="61"/>
      <c r="GYN91" s="61"/>
      <c r="GYO91" s="61"/>
      <c r="GYP91" s="61"/>
      <c r="GYQ91" s="61"/>
      <c r="GYR91" s="61"/>
      <c r="GYS91" s="61"/>
      <c r="GYT91" s="61"/>
      <c r="GYU91" s="61"/>
      <c r="GYV91" s="61"/>
      <c r="GYW91" s="61"/>
      <c r="GYX91" s="61"/>
      <c r="GYY91" s="61"/>
      <c r="GYZ91" s="61"/>
      <c r="GZA91" s="61"/>
      <c r="GZB91" s="61"/>
      <c r="GZC91" s="61"/>
      <c r="GZD91" s="61"/>
      <c r="GZE91" s="61"/>
      <c r="GZF91" s="61"/>
      <c r="GZG91" s="61"/>
      <c r="GZH91" s="61"/>
      <c r="GZI91" s="61"/>
      <c r="GZJ91" s="61"/>
      <c r="GZK91" s="61"/>
      <c r="GZL91" s="61"/>
      <c r="GZM91" s="61"/>
      <c r="GZN91" s="61"/>
      <c r="GZO91" s="61"/>
      <c r="GZP91" s="61"/>
      <c r="GZQ91" s="61"/>
      <c r="GZR91" s="61"/>
      <c r="GZS91" s="61"/>
      <c r="GZT91" s="61"/>
      <c r="GZU91" s="61"/>
      <c r="GZV91" s="61"/>
      <c r="GZW91" s="61"/>
      <c r="GZX91" s="61"/>
      <c r="GZY91" s="61"/>
      <c r="GZZ91" s="61"/>
      <c r="HAA91" s="61"/>
      <c r="HAB91" s="61"/>
      <c r="HAC91" s="61"/>
      <c r="HAD91" s="61"/>
      <c r="HAE91" s="61"/>
      <c r="HAF91" s="61"/>
      <c r="HAG91" s="61"/>
      <c r="HAH91" s="61"/>
      <c r="HAI91" s="61"/>
      <c r="HAJ91" s="61"/>
      <c r="HAK91" s="61"/>
      <c r="HAL91" s="61"/>
      <c r="HAM91" s="61"/>
      <c r="HAN91" s="61"/>
      <c r="HAO91" s="61"/>
      <c r="HAP91" s="61"/>
      <c r="HAQ91" s="61"/>
      <c r="HAR91" s="61"/>
      <c r="HAS91" s="61"/>
      <c r="HAT91" s="61"/>
      <c r="HAU91" s="61"/>
      <c r="HAV91" s="61"/>
      <c r="HAW91" s="61"/>
      <c r="HAX91" s="61"/>
      <c r="HAY91" s="61"/>
      <c r="HAZ91" s="61"/>
      <c r="HBA91" s="61"/>
      <c r="HBB91" s="61"/>
      <c r="HBC91" s="61"/>
      <c r="HBD91" s="61"/>
      <c r="HBE91" s="61"/>
      <c r="HBF91" s="61"/>
      <c r="HBG91" s="61"/>
      <c r="HBH91" s="61"/>
      <c r="HBI91" s="61"/>
      <c r="HBJ91" s="61"/>
      <c r="HBK91" s="61"/>
      <c r="HBL91" s="61"/>
      <c r="HBM91" s="61"/>
      <c r="HBN91" s="61"/>
      <c r="HBO91" s="61"/>
      <c r="HBP91" s="61"/>
      <c r="HBQ91" s="61"/>
      <c r="HBR91" s="61"/>
      <c r="HBS91" s="61"/>
      <c r="HBT91" s="61"/>
      <c r="HBU91" s="61"/>
      <c r="HBV91" s="61"/>
      <c r="HBW91" s="61"/>
      <c r="HBX91" s="61"/>
      <c r="HBY91" s="61"/>
      <c r="HBZ91" s="61"/>
      <c r="HCA91" s="61"/>
      <c r="HCB91" s="61"/>
      <c r="HCC91" s="61"/>
      <c r="HCD91" s="61"/>
      <c r="HCE91" s="61"/>
      <c r="HCF91" s="61"/>
      <c r="HCG91" s="61"/>
      <c r="HCH91" s="61"/>
      <c r="HCI91" s="61"/>
      <c r="HCJ91" s="61"/>
      <c r="HCK91" s="61"/>
      <c r="HCL91" s="61"/>
      <c r="HCM91" s="61"/>
      <c r="HCN91" s="61"/>
      <c r="HCO91" s="61"/>
      <c r="HCP91" s="61"/>
      <c r="HCQ91" s="61"/>
      <c r="HCR91" s="61"/>
      <c r="HCS91" s="61"/>
      <c r="HCT91" s="61"/>
      <c r="HCU91" s="61"/>
      <c r="HCV91" s="61"/>
      <c r="HCW91" s="61"/>
      <c r="HCX91" s="61"/>
      <c r="HCY91" s="61"/>
      <c r="HCZ91" s="61"/>
      <c r="HDA91" s="61"/>
      <c r="HDB91" s="61"/>
      <c r="HDC91" s="61"/>
      <c r="HDD91" s="61"/>
      <c r="HDE91" s="61"/>
      <c r="HDF91" s="61"/>
      <c r="HDG91" s="61"/>
      <c r="HDH91" s="61"/>
      <c r="HDI91" s="61"/>
      <c r="HDJ91" s="61"/>
      <c r="HDK91" s="61"/>
      <c r="HDL91" s="61"/>
      <c r="HDM91" s="61"/>
      <c r="HDN91" s="61"/>
      <c r="HDO91" s="61"/>
      <c r="HDP91" s="61"/>
      <c r="HDQ91" s="61"/>
      <c r="HDR91" s="61"/>
      <c r="HDS91" s="61"/>
      <c r="HDT91" s="61"/>
      <c r="HDU91" s="61"/>
      <c r="HDV91" s="61"/>
      <c r="HDW91" s="61"/>
      <c r="HDX91" s="61"/>
      <c r="HDY91" s="61"/>
      <c r="HDZ91" s="61"/>
      <c r="HEA91" s="61"/>
      <c r="HEB91" s="61"/>
      <c r="HEC91" s="61"/>
      <c r="HED91" s="61"/>
      <c r="HEE91" s="61"/>
      <c r="HEF91" s="61"/>
      <c r="HEG91" s="61"/>
      <c r="HEH91" s="61"/>
      <c r="HEI91" s="61"/>
      <c r="HEJ91" s="61"/>
      <c r="HEK91" s="61"/>
      <c r="HEL91" s="61"/>
      <c r="HEM91" s="61"/>
      <c r="HEN91" s="61"/>
      <c r="HEO91" s="61"/>
      <c r="HEP91" s="61"/>
      <c r="HEQ91" s="61"/>
      <c r="HER91" s="61"/>
      <c r="HES91" s="61"/>
      <c r="HET91" s="61"/>
      <c r="HEU91" s="61"/>
      <c r="HEV91" s="61"/>
      <c r="HEW91" s="61"/>
      <c r="HEX91" s="61"/>
      <c r="HEY91" s="61"/>
      <c r="HEZ91" s="61"/>
      <c r="HFA91" s="61"/>
      <c r="HFB91" s="61"/>
      <c r="HFC91" s="61"/>
      <c r="HFD91" s="61"/>
      <c r="HFE91" s="61"/>
      <c r="HFF91" s="61"/>
      <c r="HFG91" s="61"/>
      <c r="HFH91" s="61"/>
      <c r="HFI91" s="61"/>
      <c r="HFJ91" s="61"/>
      <c r="HFK91" s="61"/>
      <c r="HFL91" s="61"/>
      <c r="HFM91" s="61"/>
      <c r="HFN91" s="61"/>
      <c r="HFO91" s="61"/>
      <c r="HFP91" s="61"/>
      <c r="HFQ91" s="61"/>
      <c r="HFR91" s="61"/>
      <c r="HFS91" s="61"/>
      <c r="HFT91" s="61"/>
      <c r="HFU91" s="61"/>
      <c r="HFV91" s="61"/>
      <c r="HFW91" s="61"/>
      <c r="HFX91" s="61"/>
      <c r="HFY91" s="61"/>
      <c r="HFZ91" s="61"/>
      <c r="HGA91" s="61"/>
      <c r="HGB91" s="61"/>
      <c r="HGC91" s="61"/>
      <c r="HGD91" s="61"/>
      <c r="HGE91" s="61"/>
      <c r="HGF91" s="61"/>
      <c r="HGG91" s="61"/>
      <c r="HGH91" s="61"/>
      <c r="HGI91" s="61"/>
      <c r="HGJ91" s="61"/>
      <c r="HGK91" s="61"/>
      <c r="HGL91" s="61"/>
      <c r="HGM91" s="61"/>
      <c r="HGN91" s="61"/>
      <c r="HGO91" s="61"/>
      <c r="HGP91" s="61"/>
      <c r="HGQ91" s="61"/>
      <c r="HGR91" s="61"/>
      <c r="HGS91" s="61"/>
      <c r="HGT91" s="61"/>
      <c r="HGU91" s="61"/>
      <c r="HGV91" s="61"/>
      <c r="HGW91" s="61"/>
      <c r="HGX91" s="61"/>
      <c r="HGY91" s="61"/>
      <c r="HGZ91" s="61"/>
      <c r="HHA91" s="61"/>
      <c r="HHB91" s="61"/>
      <c r="HHC91" s="61"/>
      <c r="HHD91" s="61"/>
      <c r="HHE91" s="61"/>
      <c r="HHF91" s="61"/>
      <c r="HHG91" s="61"/>
      <c r="HHH91" s="61"/>
      <c r="HHI91" s="61"/>
      <c r="HHJ91" s="61"/>
      <c r="HHK91" s="61"/>
      <c r="HHL91" s="61"/>
      <c r="HHM91" s="61"/>
      <c r="HHN91" s="61"/>
      <c r="HHO91" s="61"/>
      <c r="HHP91" s="61"/>
      <c r="HHQ91" s="61"/>
      <c r="HHR91" s="61"/>
      <c r="HHS91" s="61"/>
      <c r="HHT91" s="61"/>
      <c r="HHU91" s="61"/>
      <c r="HHV91" s="61"/>
      <c r="HHW91" s="61"/>
      <c r="HHX91" s="61"/>
      <c r="HHY91" s="61"/>
      <c r="HHZ91" s="61"/>
      <c r="HIA91" s="61"/>
      <c r="HIB91" s="61"/>
      <c r="HIC91" s="61"/>
      <c r="HID91" s="61"/>
      <c r="HIE91" s="61"/>
      <c r="HIF91" s="61"/>
      <c r="HIG91" s="61"/>
      <c r="HIH91" s="61"/>
      <c r="HII91" s="61"/>
      <c r="HIJ91" s="61"/>
      <c r="HIK91" s="61"/>
      <c r="HIL91" s="61"/>
      <c r="HIM91" s="61"/>
      <c r="HIN91" s="61"/>
      <c r="HIO91" s="61"/>
      <c r="HIP91" s="61"/>
      <c r="HIQ91" s="61"/>
      <c r="HIR91" s="61"/>
      <c r="HIS91" s="61"/>
      <c r="HIT91" s="61"/>
      <c r="HIU91" s="61"/>
      <c r="HIV91" s="61"/>
      <c r="HIW91" s="61"/>
      <c r="HIX91" s="61"/>
      <c r="HIY91" s="61"/>
      <c r="HIZ91" s="61"/>
      <c r="HJA91" s="61"/>
      <c r="HJB91" s="61"/>
      <c r="HJC91" s="61"/>
      <c r="HJD91" s="61"/>
      <c r="HJE91" s="61"/>
      <c r="HJF91" s="61"/>
      <c r="HJG91" s="61"/>
      <c r="HJH91" s="61"/>
      <c r="HJI91" s="61"/>
      <c r="HJJ91" s="61"/>
      <c r="HJK91" s="61"/>
      <c r="HJL91" s="61"/>
      <c r="HJM91" s="61"/>
      <c r="HJN91" s="61"/>
      <c r="HJO91" s="61"/>
      <c r="HJP91" s="61"/>
      <c r="HJQ91" s="61"/>
      <c r="HJR91" s="61"/>
      <c r="HJS91" s="61"/>
      <c r="HJT91" s="61"/>
      <c r="HJU91" s="61"/>
      <c r="HJV91" s="61"/>
      <c r="HJW91" s="61"/>
      <c r="HJX91" s="61"/>
      <c r="HJY91" s="61"/>
      <c r="HJZ91" s="61"/>
      <c r="HKA91" s="61"/>
      <c r="HKB91" s="61"/>
      <c r="HKC91" s="61"/>
      <c r="HKD91" s="61"/>
      <c r="HKE91" s="61"/>
      <c r="HKF91" s="61"/>
      <c r="HKG91" s="61"/>
      <c r="HKH91" s="61"/>
      <c r="HKI91" s="61"/>
      <c r="HKJ91" s="61"/>
      <c r="HKK91" s="61"/>
      <c r="HKL91" s="61"/>
      <c r="HKM91" s="61"/>
      <c r="HKN91" s="61"/>
      <c r="HKO91" s="61"/>
      <c r="HKP91" s="61"/>
      <c r="HKQ91" s="61"/>
      <c r="HKR91" s="61"/>
      <c r="HKS91" s="61"/>
      <c r="HKT91" s="61"/>
      <c r="HKU91" s="61"/>
      <c r="HKV91" s="61"/>
      <c r="HKW91" s="61"/>
      <c r="HKX91" s="61"/>
      <c r="HKY91" s="61"/>
      <c r="HKZ91" s="61"/>
      <c r="HLA91" s="61"/>
      <c r="HLB91" s="61"/>
      <c r="HLC91" s="61"/>
      <c r="HLD91" s="61"/>
      <c r="HLE91" s="61"/>
      <c r="HLF91" s="61"/>
      <c r="HLG91" s="61"/>
      <c r="HLH91" s="61"/>
      <c r="HLI91" s="61"/>
      <c r="HLJ91" s="61"/>
      <c r="HLK91" s="61"/>
      <c r="HLL91" s="61"/>
      <c r="HLM91" s="61"/>
      <c r="HLN91" s="61"/>
      <c r="HLO91" s="61"/>
      <c r="HLP91" s="61"/>
      <c r="HLQ91" s="61"/>
      <c r="HLR91" s="61"/>
      <c r="HLS91" s="61"/>
      <c r="HLT91" s="61"/>
      <c r="HLU91" s="61"/>
      <c r="HLV91" s="61"/>
      <c r="HLW91" s="61"/>
      <c r="HLX91" s="61"/>
      <c r="HLY91" s="61"/>
      <c r="HLZ91" s="61"/>
      <c r="HMA91" s="61"/>
      <c r="HMB91" s="61"/>
      <c r="HMC91" s="61"/>
      <c r="HMD91" s="61"/>
      <c r="HME91" s="61"/>
      <c r="HMF91" s="61"/>
      <c r="HMG91" s="61"/>
      <c r="HMH91" s="61"/>
      <c r="HMI91" s="61"/>
      <c r="HMJ91" s="61"/>
      <c r="HMK91" s="61"/>
      <c r="HML91" s="61"/>
      <c r="HMM91" s="61"/>
      <c r="HMN91" s="61"/>
      <c r="HMO91" s="61"/>
      <c r="HMP91" s="61"/>
      <c r="HMQ91" s="61"/>
      <c r="HMR91" s="61"/>
      <c r="HMS91" s="61"/>
      <c r="HMT91" s="61"/>
      <c r="HMU91" s="61"/>
      <c r="HMV91" s="61"/>
      <c r="HMW91" s="61"/>
      <c r="HMX91" s="61"/>
      <c r="HMY91" s="61"/>
      <c r="HMZ91" s="61"/>
      <c r="HNA91" s="61"/>
      <c r="HNB91" s="61"/>
      <c r="HNC91" s="61"/>
      <c r="HND91" s="61"/>
      <c r="HNE91" s="61"/>
      <c r="HNF91" s="61"/>
      <c r="HNG91" s="61"/>
      <c r="HNH91" s="61"/>
      <c r="HNI91" s="61"/>
      <c r="HNJ91" s="61"/>
      <c r="HNK91" s="61"/>
      <c r="HNL91" s="61"/>
      <c r="HNM91" s="61"/>
      <c r="HNN91" s="61"/>
      <c r="HNO91" s="61"/>
      <c r="HNP91" s="61"/>
      <c r="HNQ91" s="61"/>
      <c r="HNR91" s="61"/>
      <c r="HNS91" s="61"/>
      <c r="HNT91" s="61"/>
      <c r="HNU91" s="61"/>
      <c r="HNV91" s="61"/>
      <c r="HNW91" s="61"/>
      <c r="HNX91" s="61"/>
      <c r="HNY91" s="61"/>
      <c r="HNZ91" s="61"/>
      <c r="HOA91" s="61"/>
      <c r="HOB91" s="61"/>
      <c r="HOC91" s="61"/>
      <c r="HOD91" s="61"/>
      <c r="HOE91" s="61"/>
      <c r="HOF91" s="61"/>
      <c r="HOG91" s="61"/>
      <c r="HOH91" s="61"/>
      <c r="HOI91" s="61"/>
      <c r="HOJ91" s="61"/>
      <c r="HOK91" s="61"/>
      <c r="HOL91" s="61"/>
      <c r="HOM91" s="61"/>
      <c r="HON91" s="61"/>
      <c r="HOO91" s="61"/>
      <c r="HOP91" s="61"/>
      <c r="HOQ91" s="61"/>
      <c r="HOR91" s="61"/>
      <c r="HOS91" s="61"/>
      <c r="HOT91" s="61"/>
      <c r="HOU91" s="61"/>
      <c r="HOV91" s="61"/>
      <c r="HOW91" s="61"/>
      <c r="HOX91" s="61"/>
      <c r="HOY91" s="61"/>
      <c r="HOZ91" s="61"/>
      <c r="HPA91" s="61"/>
      <c r="HPB91" s="61"/>
      <c r="HPC91" s="61"/>
      <c r="HPD91" s="61"/>
      <c r="HPE91" s="61"/>
      <c r="HPF91" s="61"/>
      <c r="HPG91" s="61"/>
      <c r="HPH91" s="61"/>
      <c r="HPI91" s="61"/>
      <c r="HPJ91" s="61"/>
      <c r="HPK91" s="61"/>
      <c r="HPL91" s="61"/>
      <c r="HPM91" s="61"/>
      <c r="HPN91" s="61"/>
      <c r="HPO91" s="61"/>
      <c r="HPP91" s="61"/>
      <c r="HPQ91" s="61"/>
      <c r="HPR91" s="61"/>
      <c r="HPS91" s="61"/>
      <c r="HPT91" s="61"/>
      <c r="HPU91" s="61"/>
      <c r="HPV91" s="61"/>
      <c r="HPW91" s="61"/>
      <c r="HPX91" s="61"/>
      <c r="HPY91" s="61"/>
      <c r="HPZ91" s="61"/>
      <c r="HQA91" s="61"/>
      <c r="HQB91" s="61"/>
      <c r="HQC91" s="61"/>
      <c r="HQD91" s="61"/>
      <c r="HQE91" s="61"/>
      <c r="HQF91" s="61"/>
      <c r="HQG91" s="61"/>
      <c r="HQH91" s="61"/>
      <c r="HQI91" s="61"/>
      <c r="HQJ91" s="61"/>
      <c r="HQK91" s="61"/>
      <c r="HQL91" s="61"/>
      <c r="HQM91" s="61"/>
      <c r="HQN91" s="61"/>
      <c r="HQO91" s="61"/>
      <c r="HQP91" s="61"/>
      <c r="HQQ91" s="61"/>
      <c r="HQR91" s="61"/>
      <c r="HQS91" s="61"/>
      <c r="HQT91" s="61"/>
      <c r="HQU91" s="61"/>
      <c r="HQV91" s="61"/>
      <c r="HQW91" s="61"/>
      <c r="HQX91" s="61"/>
      <c r="HQY91" s="61"/>
      <c r="HQZ91" s="61"/>
      <c r="HRA91" s="61"/>
      <c r="HRB91" s="61"/>
      <c r="HRC91" s="61"/>
      <c r="HRD91" s="61"/>
      <c r="HRE91" s="61"/>
      <c r="HRF91" s="61"/>
      <c r="HRG91" s="61"/>
      <c r="HRH91" s="61"/>
      <c r="HRI91" s="61"/>
      <c r="HRJ91" s="61"/>
      <c r="HRK91" s="61"/>
      <c r="HRL91" s="61"/>
      <c r="HRM91" s="61"/>
      <c r="HRN91" s="61"/>
      <c r="HRO91" s="61"/>
      <c r="HRP91" s="61"/>
      <c r="HRQ91" s="61"/>
      <c r="HRR91" s="61"/>
      <c r="HRS91" s="61"/>
      <c r="HRT91" s="61"/>
      <c r="HRU91" s="61"/>
      <c r="HRV91" s="61"/>
      <c r="HRW91" s="61"/>
      <c r="HRX91" s="61"/>
      <c r="HRY91" s="61"/>
      <c r="HRZ91" s="61"/>
      <c r="HSA91" s="61"/>
      <c r="HSB91" s="61"/>
      <c r="HSC91" s="61"/>
      <c r="HSD91" s="61"/>
      <c r="HSE91" s="61"/>
      <c r="HSF91" s="61"/>
      <c r="HSG91" s="61"/>
      <c r="HSH91" s="61"/>
      <c r="HSI91" s="61"/>
      <c r="HSJ91" s="61"/>
      <c r="HSK91" s="61"/>
      <c r="HSL91" s="61"/>
      <c r="HSM91" s="61"/>
      <c r="HSN91" s="61"/>
      <c r="HSO91" s="61"/>
      <c r="HSP91" s="61"/>
      <c r="HSQ91" s="61"/>
      <c r="HSR91" s="61"/>
      <c r="HSS91" s="61"/>
      <c r="HST91" s="61"/>
      <c r="HSU91" s="61"/>
      <c r="HSV91" s="61"/>
      <c r="HSW91" s="61"/>
      <c r="HSX91" s="61"/>
      <c r="HSY91" s="61"/>
      <c r="HSZ91" s="61"/>
      <c r="HTA91" s="61"/>
      <c r="HTB91" s="61"/>
      <c r="HTC91" s="61"/>
      <c r="HTD91" s="61"/>
      <c r="HTE91" s="61"/>
      <c r="HTF91" s="61"/>
      <c r="HTG91" s="61"/>
      <c r="HTH91" s="61"/>
      <c r="HTI91" s="61"/>
      <c r="HTJ91" s="61"/>
      <c r="HTK91" s="61"/>
      <c r="HTL91" s="61"/>
      <c r="HTM91" s="61"/>
      <c r="HTN91" s="61"/>
      <c r="HTO91" s="61"/>
      <c r="HTP91" s="61"/>
      <c r="HTQ91" s="61"/>
      <c r="HTR91" s="61"/>
      <c r="HTS91" s="61"/>
      <c r="HTT91" s="61"/>
      <c r="HTU91" s="61"/>
      <c r="HTV91" s="61"/>
      <c r="HTW91" s="61"/>
      <c r="HTX91" s="61"/>
      <c r="HTY91" s="61"/>
      <c r="HTZ91" s="61"/>
      <c r="HUA91" s="61"/>
      <c r="HUB91" s="61"/>
      <c r="HUC91" s="61"/>
      <c r="HUD91" s="61"/>
      <c r="HUE91" s="61"/>
      <c r="HUF91" s="61"/>
      <c r="HUG91" s="61"/>
      <c r="HUH91" s="61"/>
      <c r="HUI91" s="61"/>
      <c r="HUJ91" s="61"/>
      <c r="HUK91" s="61"/>
      <c r="HUL91" s="61"/>
      <c r="HUM91" s="61"/>
      <c r="HUN91" s="61"/>
      <c r="HUO91" s="61"/>
      <c r="HUP91" s="61"/>
      <c r="HUQ91" s="61"/>
      <c r="HUR91" s="61"/>
      <c r="HUS91" s="61"/>
      <c r="HUT91" s="61"/>
      <c r="HUU91" s="61"/>
      <c r="HUV91" s="61"/>
      <c r="HUW91" s="61"/>
      <c r="HUX91" s="61"/>
      <c r="HUY91" s="61"/>
      <c r="HUZ91" s="61"/>
      <c r="HVA91" s="61"/>
      <c r="HVB91" s="61"/>
      <c r="HVC91" s="61"/>
      <c r="HVD91" s="61"/>
      <c r="HVE91" s="61"/>
      <c r="HVF91" s="61"/>
      <c r="HVG91" s="61"/>
      <c r="HVH91" s="61"/>
      <c r="HVI91" s="61"/>
      <c r="HVJ91" s="61"/>
      <c r="HVK91" s="61"/>
      <c r="HVL91" s="61"/>
      <c r="HVM91" s="61"/>
      <c r="HVN91" s="61"/>
      <c r="HVO91" s="61"/>
      <c r="HVP91" s="61"/>
      <c r="HVQ91" s="61"/>
      <c r="HVR91" s="61"/>
      <c r="HVS91" s="61"/>
      <c r="HVT91" s="61"/>
      <c r="HVU91" s="61"/>
      <c r="HVV91" s="61"/>
      <c r="HVW91" s="61"/>
      <c r="HVX91" s="61"/>
      <c r="HVY91" s="61"/>
      <c r="HVZ91" s="61"/>
      <c r="HWA91" s="61"/>
      <c r="HWB91" s="61"/>
      <c r="HWC91" s="61"/>
      <c r="HWD91" s="61"/>
      <c r="HWE91" s="61"/>
      <c r="HWF91" s="61"/>
      <c r="HWG91" s="61"/>
      <c r="HWH91" s="61"/>
      <c r="HWI91" s="61"/>
      <c r="HWJ91" s="61"/>
      <c r="HWK91" s="61"/>
      <c r="HWL91" s="61"/>
      <c r="HWM91" s="61"/>
      <c r="HWN91" s="61"/>
      <c r="HWO91" s="61"/>
      <c r="HWP91" s="61"/>
      <c r="HWQ91" s="61"/>
      <c r="HWR91" s="61"/>
      <c r="HWS91" s="61"/>
      <c r="HWT91" s="61"/>
      <c r="HWU91" s="61"/>
      <c r="HWV91" s="61"/>
      <c r="HWW91" s="61"/>
      <c r="HWX91" s="61"/>
      <c r="HWY91" s="61"/>
      <c r="HWZ91" s="61"/>
      <c r="HXA91" s="61"/>
      <c r="HXB91" s="61"/>
      <c r="HXC91" s="61"/>
      <c r="HXD91" s="61"/>
      <c r="HXE91" s="61"/>
      <c r="HXF91" s="61"/>
      <c r="HXG91" s="61"/>
      <c r="HXH91" s="61"/>
      <c r="HXI91" s="61"/>
      <c r="HXJ91" s="61"/>
      <c r="HXK91" s="61"/>
      <c r="HXL91" s="61"/>
      <c r="HXM91" s="61"/>
      <c r="HXN91" s="61"/>
      <c r="HXO91" s="61"/>
      <c r="HXP91" s="61"/>
      <c r="HXQ91" s="61"/>
      <c r="HXR91" s="61"/>
      <c r="HXS91" s="61"/>
      <c r="HXT91" s="61"/>
      <c r="HXU91" s="61"/>
      <c r="HXV91" s="61"/>
      <c r="HXW91" s="61"/>
      <c r="HXX91" s="61"/>
      <c r="HXY91" s="61"/>
      <c r="HXZ91" s="61"/>
      <c r="HYA91" s="61"/>
      <c r="HYB91" s="61"/>
      <c r="HYC91" s="61"/>
      <c r="HYD91" s="61"/>
      <c r="HYE91" s="61"/>
      <c r="HYF91" s="61"/>
      <c r="HYG91" s="61"/>
      <c r="HYH91" s="61"/>
      <c r="HYI91" s="61"/>
      <c r="HYJ91" s="61"/>
      <c r="HYK91" s="61"/>
      <c r="HYL91" s="61"/>
      <c r="HYM91" s="61"/>
      <c r="HYN91" s="61"/>
      <c r="HYO91" s="61"/>
      <c r="HYP91" s="61"/>
      <c r="HYQ91" s="61"/>
      <c r="HYR91" s="61"/>
      <c r="HYS91" s="61"/>
      <c r="HYT91" s="61"/>
      <c r="HYU91" s="61"/>
      <c r="HYV91" s="61"/>
      <c r="HYW91" s="61"/>
      <c r="HYX91" s="61"/>
      <c r="HYY91" s="61"/>
      <c r="HYZ91" s="61"/>
      <c r="HZA91" s="61"/>
      <c r="HZB91" s="61"/>
      <c r="HZC91" s="61"/>
      <c r="HZD91" s="61"/>
      <c r="HZE91" s="61"/>
      <c r="HZF91" s="61"/>
      <c r="HZG91" s="61"/>
      <c r="HZH91" s="61"/>
      <c r="HZI91" s="61"/>
      <c r="HZJ91" s="61"/>
      <c r="HZK91" s="61"/>
      <c r="HZL91" s="61"/>
      <c r="HZM91" s="61"/>
      <c r="HZN91" s="61"/>
      <c r="HZO91" s="61"/>
      <c r="HZP91" s="61"/>
      <c r="HZQ91" s="61"/>
      <c r="HZR91" s="61"/>
      <c r="HZS91" s="61"/>
      <c r="HZT91" s="61"/>
      <c r="HZU91" s="61"/>
      <c r="HZV91" s="61"/>
      <c r="HZW91" s="61"/>
      <c r="HZX91" s="61"/>
      <c r="HZY91" s="61"/>
      <c r="HZZ91" s="61"/>
      <c r="IAA91" s="61"/>
      <c r="IAB91" s="61"/>
      <c r="IAC91" s="61"/>
      <c r="IAD91" s="61"/>
      <c r="IAE91" s="61"/>
      <c r="IAF91" s="61"/>
      <c r="IAG91" s="61"/>
      <c r="IAH91" s="61"/>
      <c r="IAI91" s="61"/>
      <c r="IAJ91" s="61"/>
      <c r="IAK91" s="61"/>
      <c r="IAL91" s="61"/>
      <c r="IAM91" s="61"/>
      <c r="IAN91" s="61"/>
      <c r="IAO91" s="61"/>
      <c r="IAP91" s="61"/>
      <c r="IAQ91" s="61"/>
      <c r="IAR91" s="61"/>
      <c r="IAS91" s="61"/>
      <c r="IAT91" s="61"/>
      <c r="IAU91" s="61"/>
      <c r="IAV91" s="61"/>
      <c r="IAW91" s="61"/>
      <c r="IAX91" s="61"/>
      <c r="IAY91" s="61"/>
      <c r="IAZ91" s="61"/>
      <c r="IBA91" s="61"/>
      <c r="IBB91" s="61"/>
      <c r="IBC91" s="61"/>
      <c r="IBD91" s="61"/>
      <c r="IBE91" s="61"/>
      <c r="IBF91" s="61"/>
      <c r="IBG91" s="61"/>
      <c r="IBH91" s="61"/>
      <c r="IBI91" s="61"/>
      <c r="IBJ91" s="61"/>
      <c r="IBK91" s="61"/>
      <c r="IBL91" s="61"/>
      <c r="IBM91" s="61"/>
      <c r="IBN91" s="61"/>
      <c r="IBO91" s="61"/>
      <c r="IBP91" s="61"/>
      <c r="IBQ91" s="61"/>
      <c r="IBR91" s="61"/>
      <c r="IBS91" s="61"/>
      <c r="IBT91" s="61"/>
      <c r="IBU91" s="61"/>
      <c r="IBV91" s="61"/>
      <c r="IBW91" s="61"/>
      <c r="IBX91" s="61"/>
      <c r="IBY91" s="61"/>
      <c r="IBZ91" s="61"/>
      <c r="ICA91" s="61"/>
      <c r="ICB91" s="61"/>
      <c r="ICC91" s="61"/>
      <c r="ICD91" s="61"/>
      <c r="ICE91" s="61"/>
      <c r="ICF91" s="61"/>
      <c r="ICG91" s="61"/>
      <c r="ICH91" s="61"/>
      <c r="ICI91" s="61"/>
      <c r="ICJ91" s="61"/>
      <c r="ICK91" s="61"/>
      <c r="ICL91" s="61"/>
      <c r="ICM91" s="61"/>
      <c r="ICN91" s="61"/>
      <c r="ICO91" s="61"/>
      <c r="ICP91" s="61"/>
      <c r="ICQ91" s="61"/>
      <c r="ICR91" s="61"/>
      <c r="ICS91" s="61"/>
      <c r="ICT91" s="61"/>
      <c r="ICU91" s="61"/>
      <c r="ICV91" s="61"/>
      <c r="ICW91" s="61"/>
      <c r="ICX91" s="61"/>
      <c r="ICY91" s="61"/>
      <c r="ICZ91" s="61"/>
      <c r="IDA91" s="61"/>
      <c r="IDB91" s="61"/>
      <c r="IDC91" s="61"/>
      <c r="IDD91" s="61"/>
      <c r="IDE91" s="61"/>
      <c r="IDF91" s="61"/>
      <c r="IDG91" s="61"/>
      <c r="IDH91" s="61"/>
      <c r="IDI91" s="61"/>
      <c r="IDJ91" s="61"/>
      <c r="IDK91" s="61"/>
      <c r="IDL91" s="61"/>
      <c r="IDM91" s="61"/>
      <c r="IDN91" s="61"/>
      <c r="IDO91" s="61"/>
      <c r="IDP91" s="61"/>
      <c r="IDQ91" s="61"/>
      <c r="IDR91" s="61"/>
      <c r="IDS91" s="61"/>
      <c r="IDT91" s="61"/>
      <c r="IDU91" s="61"/>
      <c r="IDV91" s="61"/>
      <c r="IDW91" s="61"/>
      <c r="IDX91" s="61"/>
      <c r="IDY91" s="61"/>
      <c r="IDZ91" s="61"/>
      <c r="IEA91" s="61"/>
      <c r="IEB91" s="61"/>
      <c r="IEC91" s="61"/>
      <c r="IED91" s="61"/>
      <c r="IEE91" s="61"/>
      <c r="IEF91" s="61"/>
      <c r="IEG91" s="61"/>
      <c r="IEH91" s="61"/>
      <c r="IEI91" s="61"/>
      <c r="IEJ91" s="61"/>
      <c r="IEK91" s="61"/>
      <c r="IEL91" s="61"/>
      <c r="IEM91" s="61"/>
      <c r="IEN91" s="61"/>
      <c r="IEO91" s="61"/>
      <c r="IEP91" s="61"/>
      <c r="IEQ91" s="61"/>
      <c r="IER91" s="61"/>
      <c r="IES91" s="61"/>
      <c r="IET91" s="61"/>
      <c r="IEU91" s="61"/>
      <c r="IEV91" s="61"/>
      <c r="IEW91" s="61"/>
      <c r="IEX91" s="61"/>
      <c r="IEY91" s="61"/>
      <c r="IEZ91" s="61"/>
      <c r="IFA91" s="61"/>
      <c r="IFB91" s="61"/>
      <c r="IFC91" s="61"/>
      <c r="IFD91" s="61"/>
      <c r="IFE91" s="61"/>
      <c r="IFF91" s="61"/>
      <c r="IFG91" s="61"/>
      <c r="IFH91" s="61"/>
      <c r="IFI91" s="61"/>
      <c r="IFJ91" s="61"/>
      <c r="IFK91" s="61"/>
      <c r="IFL91" s="61"/>
      <c r="IFM91" s="61"/>
      <c r="IFN91" s="61"/>
      <c r="IFO91" s="61"/>
      <c r="IFP91" s="61"/>
      <c r="IFQ91" s="61"/>
      <c r="IFR91" s="61"/>
      <c r="IFS91" s="61"/>
      <c r="IFT91" s="61"/>
      <c r="IFU91" s="61"/>
      <c r="IFV91" s="61"/>
      <c r="IFW91" s="61"/>
      <c r="IFX91" s="61"/>
      <c r="IFY91" s="61"/>
      <c r="IFZ91" s="61"/>
      <c r="IGA91" s="61"/>
      <c r="IGB91" s="61"/>
      <c r="IGC91" s="61"/>
      <c r="IGD91" s="61"/>
      <c r="IGE91" s="61"/>
      <c r="IGF91" s="61"/>
      <c r="IGG91" s="61"/>
      <c r="IGH91" s="61"/>
      <c r="IGI91" s="61"/>
      <c r="IGJ91" s="61"/>
      <c r="IGK91" s="61"/>
      <c r="IGL91" s="61"/>
      <c r="IGM91" s="61"/>
      <c r="IGN91" s="61"/>
      <c r="IGO91" s="61"/>
      <c r="IGP91" s="61"/>
      <c r="IGQ91" s="61"/>
      <c r="IGR91" s="61"/>
      <c r="IGS91" s="61"/>
      <c r="IGT91" s="61"/>
      <c r="IGU91" s="61"/>
      <c r="IGV91" s="61"/>
      <c r="IGW91" s="61"/>
      <c r="IGX91" s="61"/>
      <c r="IGY91" s="61"/>
      <c r="IGZ91" s="61"/>
      <c r="IHA91" s="61"/>
      <c r="IHB91" s="61"/>
      <c r="IHC91" s="61"/>
      <c r="IHD91" s="61"/>
      <c r="IHE91" s="61"/>
      <c r="IHF91" s="61"/>
      <c r="IHG91" s="61"/>
      <c r="IHH91" s="61"/>
      <c r="IHI91" s="61"/>
      <c r="IHJ91" s="61"/>
      <c r="IHK91" s="61"/>
      <c r="IHL91" s="61"/>
      <c r="IHM91" s="61"/>
      <c r="IHN91" s="61"/>
      <c r="IHO91" s="61"/>
      <c r="IHP91" s="61"/>
      <c r="IHQ91" s="61"/>
      <c r="IHR91" s="61"/>
      <c r="IHS91" s="61"/>
      <c r="IHT91" s="61"/>
      <c r="IHU91" s="61"/>
      <c r="IHV91" s="61"/>
      <c r="IHW91" s="61"/>
      <c r="IHX91" s="61"/>
      <c r="IHY91" s="61"/>
      <c r="IHZ91" s="61"/>
      <c r="IIA91" s="61"/>
      <c r="IIB91" s="61"/>
      <c r="IIC91" s="61"/>
      <c r="IID91" s="61"/>
      <c r="IIE91" s="61"/>
      <c r="IIF91" s="61"/>
      <c r="IIG91" s="61"/>
      <c r="IIH91" s="61"/>
      <c r="III91" s="61"/>
      <c r="IIJ91" s="61"/>
      <c r="IIK91" s="61"/>
      <c r="IIL91" s="61"/>
      <c r="IIM91" s="61"/>
      <c r="IIN91" s="61"/>
      <c r="IIO91" s="61"/>
      <c r="IIP91" s="61"/>
      <c r="IIQ91" s="61"/>
      <c r="IIR91" s="61"/>
      <c r="IIS91" s="61"/>
      <c r="IIT91" s="61"/>
      <c r="IIU91" s="61"/>
      <c r="IIV91" s="61"/>
      <c r="IIW91" s="61"/>
      <c r="IIX91" s="61"/>
      <c r="IIY91" s="61"/>
      <c r="IIZ91" s="61"/>
      <c r="IJA91" s="61"/>
      <c r="IJB91" s="61"/>
      <c r="IJC91" s="61"/>
      <c r="IJD91" s="61"/>
      <c r="IJE91" s="61"/>
      <c r="IJF91" s="61"/>
      <c r="IJG91" s="61"/>
      <c r="IJH91" s="61"/>
      <c r="IJI91" s="61"/>
      <c r="IJJ91" s="61"/>
      <c r="IJK91" s="61"/>
      <c r="IJL91" s="61"/>
      <c r="IJM91" s="61"/>
      <c r="IJN91" s="61"/>
      <c r="IJO91" s="61"/>
      <c r="IJP91" s="61"/>
      <c r="IJQ91" s="61"/>
      <c r="IJR91" s="61"/>
      <c r="IJS91" s="61"/>
      <c r="IJT91" s="61"/>
      <c r="IJU91" s="61"/>
      <c r="IJV91" s="61"/>
      <c r="IJW91" s="61"/>
      <c r="IJX91" s="61"/>
      <c r="IJY91" s="61"/>
      <c r="IJZ91" s="61"/>
      <c r="IKA91" s="61"/>
      <c r="IKB91" s="61"/>
      <c r="IKC91" s="61"/>
      <c r="IKD91" s="61"/>
      <c r="IKE91" s="61"/>
      <c r="IKF91" s="61"/>
      <c r="IKG91" s="61"/>
      <c r="IKH91" s="61"/>
      <c r="IKI91" s="61"/>
      <c r="IKJ91" s="61"/>
      <c r="IKK91" s="61"/>
      <c r="IKL91" s="61"/>
      <c r="IKM91" s="61"/>
      <c r="IKN91" s="61"/>
      <c r="IKO91" s="61"/>
      <c r="IKP91" s="61"/>
      <c r="IKQ91" s="61"/>
      <c r="IKR91" s="61"/>
      <c r="IKS91" s="61"/>
      <c r="IKT91" s="61"/>
      <c r="IKU91" s="61"/>
      <c r="IKV91" s="61"/>
      <c r="IKW91" s="61"/>
      <c r="IKX91" s="61"/>
      <c r="IKY91" s="61"/>
      <c r="IKZ91" s="61"/>
      <c r="ILA91" s="61"/>
      <c r="ILB91" s="61"/>
      <c r="ILC91" s="61"/>
      <c r="ILD91" s="61"/>
      <c r="ILE91" s="61"/>
      <c r="ILF91" s="61"/>
      <c r="ILG91" s="61"/>
      <c r="ILH91" s="61"/>
      <c r="ILI91" s="61"/>
      <c r="ILJ91" s="61"/>
      <c r="ILK91" s="61"/>
      <c r="ILL91" s="61"/>
      <c r="ILM91" s="61"/>
      <c r="ILN91" s="61"/>
      <c r="ILO91" s="61"/>
      <c r="ILP91" s="61"/>
      <c r="ILQ91" s="61"/>
      <c r="ILR91" s="61"/>
      <c r="ILS91" s="61"/>
      <c r="ILT91" s="61"/>
      <c r="ILU91" s="61"/>
      <c r="ILV91" s="61"/>
      <c r="ILW91" s="61"/>
      <c r="ILX91" s="61"/>
      <c r="ILY91" s="61"/>
      <c r="ILZ91" s="61"/>
      <c r="IMA91" s="61"/>
      <c r="IMB91" s="61"/>
      <c r="IMC91" s="61"/>
      <c r="IMD91" s="61"/>
      <c r="IME91" s="61"/>
      <c r="IMF91" s="61"/>
      <c r="IMG91" s="61"/>
      <c r="IMH91" s="61"/>
      <c r="IMI91" s="61"/>
      <c r="IMJ91" s="61"/>
      <c r="IMK91" s="61"/>
      <c r="IML91" s="61"/>
      <c r="IMM91" s="61"/>
      <c r="IMN91" s="61"/>
      <c r="IMO91" s="61"/>
      <c r="IMP91" s="61"/>
      <c r="IMQ91" s="61"/>
      <c r="IMR91" s="61"/>
      <c r="IMS91" s="61"/>
      <c r="IMT91" s="61"/>
      <c r="IMU91" s="61"/>
      <c r="IMV91" s="61"/>
      <c r="IMW91" s="61"/>
      <c r="IMX91" s="61"/>
      <c r="IMY91" s="61"/>
      <c r="IMZ91" s="61"/>
      <c r="INA91" s="61"/>
      <c r="INB91" s="61"/>
      <c r="INC91" s="61"/>
      <c r="IND91" s="61"/>
      <c r="INE91" s="61"/>
      <c r="INF91" s="61"/>
      <c r="ING91" s="61"/>
      <c r="INH91" s="61"/>
      <c r="INI91" s="61"/>
      <c r="INJ91" s="61"/>
      <c r="INK91" s="61"/>
      <c r="INL91" s="61"/>
      <c r="INM91" s="61"/>
      <c r="INN91" s="61"/>
      <c r="INO91" s="61"/>
      <c r="INP91" s="61"/>
      <c r="INQ91" s="61"/>
      <c r="INR91" s="61"/>
      <c r="INS91" s="61"/>
      <c r="INT91" s="61"/>
      <c r="INU91" s="61"/>
      <c r="INV91" s="61"/>
      <c r="INW91" s="61"/>
      <c r="INX91" s="61"/>
      <c r="INY91" s="61"/>
      <c r="INZ91" s="61"/>
      <c r="IOA91" s="61"/>
      <c r="IOB91" s="61"/>
      <c r="IOC91" s="61"/>
      <c r="IOD91" s="61"/>
      <c r="IOE91" s="61"/>
      <c r="IOF91" s="61"/>
      <c r="IOG91" s="61"/>
      <c r="IOH91" s="61"/>
      <c r="IOI91" s="61"/>
      <c r="IOJ91" s="61"/>
      <c r="IOK91" s="61"/>
      <c r="IOL91" s="61"/>
      <c r="IOM91" s="61"/>
      <c r="ION91" s="61"/>
      <c r="IOO91" s="61"/>
      <c r="IOP91" s="61"/>
      <c r="IOQ91" s="61"/>
      <c r="IOR91" s="61"/>
      <c r="IOS91" s="61"/>
      <c r="IOT91" s="61"/>
      <c r="IOU91" s="61"/>
      <c r="IOV91" s="61"/>
      <c r="IOW91" s="61"/>
      <c r="IOX91" s="61"/>
      <c r="IOY91" s="61"/>
      <c r="IOZ91" s="61"/>
      <c r="IPA91" s="61"/>
      <c r="IPB91" s="61"/>
      <c r="IPC91" s="61"/>
      <c r="IPD91" s="61"/>
      <c r="IPE91" s="61"/>
      <c r="IPF91" s="61"/>
      <c r="IPG91" s="61"/>
      <c r="IPH91" s="61"/>
      <c r="IPI91" s="61"/>
      <c r="IPJ91" s="61"/>
      <c r="IPK91" s="61"/>
      <c r="IPL91" s="61"/>
      <c r="IPM91" s="61"/>
      <c r="IPN91" s="61"/>
      <c r="IPO91" s="61"/>
      <c r="IPP91" s="61"/>
      <c r="IPQ91" s="61"/>
      <c r="IPR91" s="61"/>
      <c r="IPS91" s="61"/>
      <c r="IPT91" s="61"/>
      <c r="IPU91" s="61"/>
      <c r="IPV91" s="61"/>
      <c r="IPW91" s="61"/>
      <c r="IPX91" s="61"/>
      <c r="IPY91" s="61"/>
      <c r="IPZ91" s="61"/>
      <c r="IQA91" s="61"/>
      <c r="IQB91" s="61"/>
      <c r="IQC91" s="61"/>
      <c r="IQD91" s="61"/>
      <c r="IQE91" s="61"/>
      <c r="IQF91" s="61"/>
      <c r="IQG91" s="61"/>
      <c r="IQH91" s="61"/>
      <c r="IQI91" s="61"/>
      <c r="IQJ91" s="61"/>
      <c r="IQK91" s="61"/>
      <c r="IQL91" s="61"/>
      <c r="IQM91" s="61"/>
      <c r="IQN91" s="61"/>
      <c r="IQO91" s="61"/>
      <c r="IQP91" s="61"/>
      <c r="IQQ91" s="61"/>
      <c r="IQR91" s="61"/>
      <c r="IQS91" s="61"/>
      <c r="IQT91" s="61"/>
      <c r="IQU91" s="61"/>
      <c r="IQV91" s="61"/>
      <c r="IQW91" s="61"/>
      <c r="IQX91" s="61"/>
      <c r="IQY91" s="61"/>
      <c r="IQZ91" s="61"/>
      <c r="IRA91" s="61"/>
      <c r="IRB91" s="61"/>
      <c r="IRC91" s="61"/>
      <c r="IRD91" s="61"/>
      <c r="IRE91" s="61"/>
      <c r="IRF91" s="61"/>
      <c r="IRG91" s="61"/>
      <c r="IRH91" s="61"/>
      <c r="IRI91" s="61"/>
      <c r="IRJ91" s="61"/>
      <c r="IRK91" s="61"/>
      <c r="IRL91" s="61"/>
      <c r="IRM91" s="61"/>
      <c r="IRN91" s="61"/>
      <c r="IRO91" s="61"/>
      <c r="IRP91" s="61"/>
      <c r="IRQ91" s="61"/>
      <c r="IRR91" s="61"/>
      <c r="IRS91" s="61"/>
      <c r="IRT91" s="61"/>
      <c r="IRU91" s="61"/>
      <c r="IRV91" s="61"/>
      <c r="IRW91" s="61"/>
      <c r="IRX91" s="61"/>
      <c r="IRY91" s="61"/>
      <c r="IRZ91" s="61"/>
      <c r="ISA91" s="61"/>
      <c r="ISB91" s="61"/>
      <c r="ISC91" s="61"/>
      <c r="ISD91" s="61"/>
      <c r="ISE91" s="61"/>
      <c r="ISF91" s="61"/>
      <c r="ISG91" s="61"/>
      <c r="ISH91" s="61"/>
      <c r="ISI91" s="61"/>
      <c r="ISJ91" s="61"/>
      <c r="ISK91" s="61"/>
      <c r="ISL91" s="61"/>
      <c r="ISM91" s="61"/>
      <c r="ISN91" s="61"/>
      <c r="ISO91" s="61"/>
      <c r="ISP91" s="61"/>
      <c r="ISQ91" s="61"/>
      <c r="ISR91" s="61"/>
      <c r="ISS91" s="61"/>
      <c r="IST91" s="61"/>
      <c r="ISU91" s="61"/>
      <c r="ISV91" s="61"/>
      <c r="ISW91" s="61"/>
      <c r="ISX91" s="61"/>
      <c r="ISY91" s="61"/>
      <c r="ISZ91" s="61"/>
      <c r="ITA91" s="61"/>
      <c r="ITB91" s="61"/>
      <c r="ITC91" s="61"/>
      <c r="ITD91" s="61"/>
      <c r="ITE91" s="61"/>
      <c r="ITF91" s="61"/>
      <c r="ITG91" s="61"/>
      <c r="ITH91" s="61"/>
      <c r="ITI91" s="61"/>
      <c r="ITJ91" s="61"/>
      <c r="ITK91" s="61"/>
      <c r="ITL91" s="61"/>
      <c r="ITM91" s="61"/>
      <c r="ITN91" s="61"/>
      <c r="ITO91" s="61"/>
      <c r="ITP91" s="61"/>
      <c r="ITQ91" s="61"/>
      <c r="ITR91" s="61"/>
      <c r="ITS91" s="61"/>
      <c r="ITT91" s="61"/>
      <c r="ITU91" s="61"/>
      <c r="ITV91" s="61"/>
      <c r="ITW91" s="61"/>
      <c r="ITX91" s="61"/>
      <c r="ITY91" s="61"/>
      <c r="ITZ91" s="61"/>
      <c r="IUA91" s="61"/>
      <c r="IUB91" s="61"/>
      <c r="IUC91" s="61"/>
      <c r="IUD91" s="61"/>
      <c r="IUE91" s="61"/>
      <c r="IUF91" s="61"/>
      <c r="IUG91" s="61"/>
      <c r="IUH91" s="61"/>
      <c r="IUI91" s="61"/>
      <c r="IUJ91" s="61"/>
      <c r="IUK91" s="61"/>
      <c r="IUL91" s="61"/>
      <c r="IUM91" s="61"/>
      <c r="IUN91" s="61"/>
      <c r="IUO91" s="61"/>
      <c r="IUP91" s="61"/>
      <c r="IUQ91" s="61"/>
      <c r="IUR91" s="61"/>
      <c r="IUS91" s="61"/>
      <c r="IUT91" s="61"/>
      <c r="IUU91" s="61"/>
      <c r="IUV91" s="61"/>
      <c r="IUW91" s="61"/>
      <c r="IUX91" s="61"/>
      <c r="IUY91" s="61"/>
      <c r="IUZ91" s="61"/>
      <c r="IVA91" s="61"/>
      <c r="IVB91" s="61"/>
      <c r="IVC91" s="61"/>
      <c r="IVD91" s="61"/>
      <c r="IVE91" s="61"/>
      <c r="IVF91" s="61"/>
      <c r="IVG91" s="61"/>
      <c r="IVH91" s="61"/>
      <c r="IVI91" s="61"/>
      <c r="IVJ91" s="61"/>
      <c r="IVK91" s="61"/>
      <c r="IVL91" s="61"/>
      <c r="IVM91" s="61"/>
      <c r="IVN91" s="61"/>
      <c r="IVO91" s="61"/>
      <c r="IVP91" s="61"/>
      <c r="IVQ91" s="61"/>
      <c r="IVR91" s="61"/>
      <c r="IVS91" s="61"/>
      <c r="IVT91" s="61"/>
      <c r="IVU91" s="61"/>
      <c r="IVV91" s="61"/>
      <c r="IVW91" s="61"/>
      <c r="IVX91" s="61"/>
      <c r="IVY91" s="61"/>
      <c r="IVZ91" s="61"/>
      <c r="IWA91" s="61"/>
      <c r="IWB91" s="61"/>
      <c r="IWC91" s="61"/>
      <c r="IWD91" s="61"/>
      <c r="IWE91" s="61"/>
      <c r="IWF91" s="61"/>
      <c r="IWG91" s="61"/>
      <c r="IWH91" s="61"/>
      <c r="IWI91" s="61"/>
      <c r="IWJ91" s="61"/>
      <c r="IWK91" s="61"/>
      <c r="IWL91" s="61"/>
      <c r="IWM91" s="61"/>
      <c r="IWN91" s="61"/>
      <c r="IWO91" s="61"/>
      <c r="IWP91" s="61"/>
      <c r="IWQ91" s="61"/>
      <c r="IWR91" s="61"/>
      <c r="IWS91" s="61"/>
      <c r="IWT91" s="61"/>
      <c r="IWU91" s="61"/>
      <c r="IWV91" s="61"/>
      <c r="IWW91" s="61"/>
      <c r="IWX91" s="61"/>
      <c r="IWY91" s="61"/>
      <c r="IWZ91" s="61"/>
      <c r="IXA91" s="61"/>
      <c r="IXB91" s="61"/>
      <c r="IXC91" s="61"/>
      <c r="IXD91" s="61"/>
      <c r="IXE91" s="61"/>
      <c r="IXF91" s="61"/>
      <c r="IXG91" s="61"/>
      <c r="IXH91" s="61"/>
      <c r="IXI91" s="61"/>
      <c r="IXJ91" s="61"/>
      <c r="IXK91" s="61"/>
      <c r="IXL91" s="61"/>
      <c r="IXM91" s="61"/>
      <c r="IXN91" s="61"/>
      <c r="IXO91" s="61"/>
      <c r="IXP91" s="61"/>
      <c r="IXQ91" s="61"/>
      <c r="IXR91" s="61"/>
      <c r="IXS91" s="61"/>
      <c r="IXT91" s="61"/>
      <c r="IXU91" s="61"/>
      <c r="IXV91" s="61"/>
      <c r="IXW91" s="61"/>
      <c r="IXX91" s="61"/>
      <c r="IXY91" s="61"/>
      <c r="IXZ91" s="61"/>
      <c r="IYA91" s="61"/>
      <c r="IYB91" s="61"/>
      <c r="IYC91" s="61"/>
      <c r="IYD91" s="61"/>
      <c r="IYE91" s="61"/>
      <c r="IYF91" s="61"/>
      <c r="IYG91" s="61"/>
      <c r="IYH91" s="61"/>
      <c r="IYI91" s="61"/>
      <c r="IYJ91" s="61"/>
      <c r="IYK91" s="61"/>
      <c r="IYL91" s="61"/>
      <c r="IYM91" s="61"/>
      <c r="IYN91" s="61"/>
      <c r="IYO91" s="61"/>
      <c r="IYP91" s="61"/>
      <c r="IYQ91" s="61"/>
      <c r="IYR91" s="61"/>
      <c r="IYS91" s="61"/>
      <c r="IYT91" s="61"/>
      <c r="IYU91" s="61"/>
      <c r="IYV91" s="61"/>
      <c r="IYW91" s="61"/>
      <c r="IYX91" s="61"/>
      <c r="IYY91" s="61"/>
      <c r="IYZ91" s="61"/>
      <c r="IZA91" s="61"/>
      <c r="IZB91" s="61"/>
      <c r="IZC91" s="61"/>
      <c r="IZD91" s="61"/>
      <c r="IZE91" s="61"/>
      <c r="IZF91" s="61"/>
      <c r="IZG91" s="61"/>
      <c r="IZH91" s="61"/>
      <c r="IZI91" s="61"/>
      <c r="IZJ91" s="61"/>
      <c r="IZK91" s="61"/>
      <c r="IZL91" s="61"/>
      <c r="IZM91" s="61"/>
      <c r="IZN91" s="61"/>
      <c r="IZO91" s="61"/>
      <c r="IZP91" s="61"/>
      <c r="IZQ91" s="61"/>
      <c r="IZR91" s="61"/>
      <c r="IZS91" s="61"/>
      <c r="IZT91" s="61"/>
      <c r="IZU91" s="61"/>
      <c r="IZV91" s="61"/>
      <c r="IZW91" s="61"/>
      <c r="IZX91" s="61"/>
      <c r="IZY91" s="61"/>
      <c r="IZZ91" s="61"/>
      <c r="JAA91" s="61"/>
      <c r="JAB91" s="61"/>
      <c r="JAC91" s="61"/>
      <c r="JAD91" s="61"/>
      <c r="JAE91" s="61"/>
      <c r="JAF91" s="61"/>
      <c r="JAG91" s="61"/>
      <c r="JAH91" s="61"/>
      <c r="JAI91" s="61"/>
      <c r="JAJ91" s="61"/>
      <c r="JAK91" s="61"/>
      <c r="JAL91" s="61"/>
      <c r="JAM91" s="61"/>
      <c r="JAN91" s="61"/>
      <c r="JAO91" s="61"/>
      <c r="JAP91" s="61"/>
      <c r="JAQ91" s="61"/>
      <c r="JAR91" s="61"/>
      <c r="JAS91" s="61"/>
      <c r="JAT91" s="61"/>
      <c r="JAU91" s="61"/>
      <c r="JAV91" s="61"/>
      <c r="JAW91" s="61"/>
      <c r="JAX91" s="61"/>
      <c r="JAY91" s="61"/>
      <c r="JAZ91" s="61"/>
      <c r="JBA91" s="61"/>
      <c r="JBB91" s="61"/>
      <c r="JBC91" s="61"/>
      <c r="JBD91" s="61"/>
      <c r="JBE91" s="61"/>
      <c r="JBF91" s="61"/>
      <c r="JBG91" s="61"/>
      <c r="JBH91" s="61"/>
      <c r="JBI91" s="61"/>
      <c r="JBJ91" s="61"/>
      <c r="JBK91" s="61"/>
      <c r="JBL91" s="61"/>
      <c r="JBM91" s="61"/>
      <c r="JBN91" s="61"/>
      <c r="JBO91" s="61"/>
      <c r="JBP91" s="61"/>
      <c r="JBQ91" s="61"/>
      <c r="JBR91" s="61"/>
      <c r="JBS91" s="61"/>
      <c r="JBT91" s="61"/>
      <c r="JBU91" s="61"/>
      <c r="JBV91" s="61"/>
      <c r="JBW91" s="61"/>
      <c r="JBX91" s="61"/>
      <c r="JBY91" s="61"/>
      <c r="JBZ91" s="61"/>
      <c r="JCA91" s="61"/>
      <c r="JCB91" s="61"/>
      <c r="JCC91" s="61"/>
      <c r="JCD91" s="61"/>
      <c r="JCE91" s="61"/>
      <c r="JCF91" s="61"/>
      <c r="JCG91" s="61"/>
      <c r="JCH91" s="61"/>
      <c r="JCI91" s="61"/>
      <c r="JCJ91" s="61"/>
      <c r="JCK91" s="61"/>
      <c r="JCL91" s="61"/>
      <c r="JCM91" s="61"/>
      <c r="JCN91" s="61"/>
      <c r="JCO91" s="61"/>
      <c r="JCP91" s="61"/>
      <c r="JCQ91" s="61"/>
      <c r="JCR91" s="61"/>
      <c r="JCS91" s="61"/>
      <c r="JCT91" s="61"/>
      <c r="JCU91" s="61"/>
      <c r="JCV91" s="61"/>
      <c r="JCW91" s="61"/>
      <c r="JCX91" s="61"/>
      <c r="JCY91" s="61"/>
      <c r="JCZ91" s="61"/>
      <c r="JDA91" s="61"/>
      <c r="JDB91" s="61"/>
      <c r="JDC91" s="61"/>
      <c r="JDD91" s="61"/>
      <c r="JDE91" s="61"/>
      <c r="JDF91" s="61"/>
      <c r="JDG91" s="61"/>
      <c r="JDH91" s="61"/>
      <c r="JDI91" s="61"/>
      <c r="JDJ91" s="61"/>
      <c r="JDK91" s="61"/>
      <c r="JDL91" s="61"/>
      <c r="JDM91" s="61"/>
      <c r="JDN91" s="61"/>
      <c r="JDO91" s="61"/>
      <c r="JDP91" s="61"/>
      <c r="JDQ91" s="61"/>
      <c r="JDR91" s="61"/>
      <c r="JDS91" s="61"/>
      <c r="JDT91" s="61"/>
      <c r="JDU91" s="61"/>
      <c r="JDV91" s="61"/>
      <c r="JDW91" s="61"/>
      <c r="JDX91" s="61"/>
      <c r="JDY91" s="61"/>
      <c r="JDZ91" s="61"/>
      <c r="JEA91" s="61"/>
      <c r="JEB91" s="61"/>
      <c r="JEC91" s="61"/>
      <c r="JED91" s="61"/>
      <c r="JEE91" s="61"/>
      <c r="JEF91" s="61"/>
      <c r="JEG91" s="61"/>
      <c r="JEH91" s="61"/>
      <c r="JEI91" s="61"/>
      <c r="JEJ91" s="61"/>
      <c r="JEK91" s="61"/>
      <c r="JEL91" s="61"/>
      <c r="JEM91" s="61"/>
      <c r="JEN91" s="61"/>
      <c r="JEO91" s="61"/>
      <c r="JEP91" s="61"/>
      <c r="JEQ91" s="61"/>
      <c r="JER91" s="61"/>
      <c r="JES91" s="61"/>
      <c r="JET91" s="61"/>
      <c r="JEU91" s="61"/>
      <c r="JEV91" s="61"/>
      <c r="JEW91" s="61"/>
      <c r="JEX91" s="61"/>
      <c r="JEY91" s="61"/>
      <c r="JEZ91" s="61"/>
      <c r="JFA91" s="61"/>
      <c r="JFB91" s="61"/>
      <c r="JFC91" s="61"/>
      <c r="JFD91" s="61"/>
      <c r="JFE91" s="61"/>
      <c r="JFF91" s="61"/>
      <c r="JFG91" s="61"/>
      <c r="JFH91" s="61"/>
      <c r="JFI91" s="61"/>
      <c r="JFJ91" s="61"/>
      <c r="JFK91" s="61"/>
      <c r="JFL91" s="61"/>
      <c r="JFM91" s="61"/>
      <c r="JFN91" s="61"/>
      <c r="JFO91" s="61"/>
      <c r="JFP91" s="61"/>
      <c r="JFQ91" s="61"/>
      <c r="JFR91" s="61"/>
      <c r="JFS91" s="61"/>
      <c r="JFT91" s="61"/>
      <c r="JFU91" s="61"/>
      <c r="JFV91" s="61"/>
      <c r="JFW91" s="61"/>
      <c r="JFX91" s="61"/>
      <c r="JFY91" s="61"/>
      <c r="JFZ91" s="61"/>
      <c r="JGA91" s="61"/>
      <c r="JGB91" s="61"/>
      <c r="JGC91" s="61"/>
      <c r="JGD91" s="61"/>
      <c r="JGE91" s="61"/>
      <c r="JGF91" s="61"/>
      <c r="JGG91" s="61"/>
      <c r="JGH91" s="61"/>
      <c r="JGI91" s="61"/>
      <c r="JGJ91" s="61"/>
      <c r="JGK91" s="61"/>
      <c r="JGL91" s="61"/>
      <c r="JGM91" s="61"/>
      <c r="JGN91" s="61"/>
      <c r="JGO91" s="61"/>
      <c r="JGP91" s="61"/>
      <c r="JGQ91" s="61"/>
      <c r="JGR91" s="61"/>
      <c r="JGS91" s="61"/>
      <c r="JGT91" s="61"/>
      <c r="JGU91" s="61"/>
      <c r="JGV91" s="61"/>
      <c r="JGW91" s="61"/>
      <c r="JGX91" s="61"/>
      <c r="JGY91" s="61"/>
      <c r="JGZ91" s="61"/>
      <c r="JHA91" s="61"/>
      <c r="JHB91" s="61"/>
      <c r="JHC91" s="61"/>
      <c r="JHD91" s="61"/>
      <c r="JHE91" s="61"/>
      <c r="JHF91" s="61"/>
      <c r="JHG91" s="61"/>
      <c r="JHH91" s="61"/>
      <c r="JHI91" s="61"/>
      <c r="JHJ91" s="61"/>
      <c r="JHK91" s="61"/>
      <c r="JHL91" s="61"/>
      <c r="JHM91" s="61"/>
      <c r="JHN91" s="61"/>
      <c r="JHO91" s="61"/>
      <c r="JHP91" s="61"/>
      <c r="JHQ91" s="61"/>
      <c r="JHR91" s="61"/>
      <c r="JHS91" s="61"/>
      <c r="JHT91" s="61"/>
      <c r="JHU91" s="61"/>
      <c r="JHV91" s="61"/>
      <c r="JHW91" s="61"/>
      <c r="JHX91" s="61"/>
      <c r="JHY91" s="61"/>
      <c r="JHZ91" s="61"/>
      <c r="JIA91" s="61"/>
      <c r="JIB91" s="61"/>
      <c r="JIC91" s="61"/>
      <c r="JID91" s="61"/>
      <c r="JIE91" s="61"/>
      <c r="JIF91" s="61"/>
      <c r="JIG91" s="61"/>
      <c r="JIH91" s="61"/>
      <c r="JII91" s="61"/>
      <c r="JIJ91" s="61"/>
      <c r="JIK91" s="61"/>
      <c r="JIL91" s="61"/>
      <c r="JIM91" s="61"/>
      <c r="JIN91" s="61"/>
      <c r="JIO91" s="61"/>
      <c r="JIP91" s="61"/>
      <c r="JIQ91" s="61"/>
      <c r="JIR91" s="61"/>
      <c r="JIS91" s="61"/>
      <c r="JIT91" s="61"/>
      <c r="JIU91" s="61"/>
      <c r="JIV91" s="61"/>
      <c r="JIW91" s="61"/>
      <c r="JIX91" s="61"/>
      <c r="JIY91" s="61"/>
      <c r="JIZ91" s="61"/>
      <c r="JJA91" s="61"/>
      <c r="JJB91" s="61"/>
      <c r="JJC91" s="61"/>
      <c r="JJD91" s="61"/>
      <c r="JJE91" s="61"/>
      <c r="JJF91" s="61"/>
      <c r="JJG91" s="61"/>
      <c r="JJH91" s="61"/>
      <c r="JJI91" s="61"/>
      <c r="JJJ91" s="61"/>
      <c r="JJK91" s="61"/>
      <c r="JJL91" s="61"/>
      <c r="JJM91" s="61"/>
      <c r="JJN91" s="61"/>
      <c r="JJO91" s="61"/>
      <c r="JJP91" s="61"/>
      <c r="JJQ91" s="61"/>
      <c r="JJR91" s="61"/>
      <c r="JJS91" s="61"/>
      <c r="JJT91" s="61"/>
      <c r="JJU91" s="61"/>
      <c r="JJV91" s="61"/>
      <c r="JJW91" s="61"/>
      <c r="JJX91" s="61"/>
      <c r="JJY91" s="61"/>
      <c r="JJZ91" s="61"/>
      <c r="JKA91" s="61"/>
      <c r="JKB91" s="61"/>
      <c r="JKC91" s="61"/>
      <c r="JKD91" s="61"/>
      <c r="JKE91" s="61"/>
      <c r="JKF91" s="61"/>
      <c r="JKG91" s="61"/>
      <c r="JKH91" s="61"/>
      <c r="JKI91" s="61"/>
      <c r="JKJ91" s="61"/>
      <c r="JKK91" s="61"/>
      <c r="JKL91" s="61"/>
      <c r="JKM91" s="61"/>
      <c r="JKN91" s="61"/>
      <c r="JKO91" s="61"/>
      <c r="JKP91" s="61"/>
      <c r="JKQ91" s="61"/>
      <c r="JKR91" s="61"/>
      <c r="JKS91" s="61"/>
      <c r="JKT91" s="61"/>
      <c r="JKU91" s="61"/>
      <c r="JKV91" s="61"/>
      <c r="JKW91" s="61"/>
      <c r="JKX91" s="61"/>
      <c r="JKY91" s="61"/>
      <c r="JKZ91" s="61"/>
      <c r="JLA91" s="61"/>
      <c r="JLB91" s="61"/>
      <c r="JLC91" s="61"/>
      <c r="JLD91" s="61"/>
      <c r="JLE91" s="61"/>
      <c r="JLF91" s="61"/>
      <c r="JLG91" s="61"/>
      <c r="JLH91" s="61"/>
      <c r="JLI91" s="61"/>
      <c r="JLJ91" s="61"/>
      <c r="JLK91" s="61"/>
      <c r="JLL91" s="61"/>
      <c r="JLM91" s="61"/>
      <c r="JLN91" s="61"/>
      <c r="JLO91" s="61"/>
      <c r="JLP91" s="61"/>
      <c r="JLQ91" s="61"/>
      <c r="JLR91" s="61"/>
      <c r="JLS91" s="61"/>
      <c r="JLT91" s="61"/>
      <c r="JLU91" s="61"/>
      <c r="JLV91" s="61"/>
      <c r="JLW91" s="61"/>
      <c r="JLX91" s="61"/>
      <c r="JLY91" s="61"/>
      <c r="JLZ91" s="61"/>
      <c r="JMA91" s="61"/>
      <c r="JMB91" s="61"/>
      <c r="JMC91" s="61"/>
      <c r="JMD91" s="61"/>
      <c r="JME91" s="61"/>
      <c r="JMF91" s="61"/>
      <c r="JMG91" s="61"/>
      <c r="JMH91" s="61"/>
      <c r="JMI91" s="61"/>
      <c r="JMJ91" s="61"/>
      <c r="JMK91" s="61"/>
      <c r="JML91" s="61"/>
      <c r="JMM91" s="61"/>
      <c r="JMN91" s="61"/>
      <c r="JMO91" s="61"/>
      <c r="JMP91" s="61"/>
      <c r="JMQ91" s="61"/>
      <c r="JMR91" s="61"/>
      <c r="JMS91" s="61"/>
      <c r="JMT91" s="61"/>
      <c r="JMU91" s="61"/>
      <c r="JMV91" s="61"/>
      <c r="JMW91" s="61"/>
      <c r="JMX91" s="61"/>
      <c r="JMY91" s="61"/>
      <c r="JMZ91" s="61"/>
      <c r="JNA91" s="61"/>
      <c r="JNB91" s="61"/>
      <c r="JNC91" s="61"/>
      <c r="JND91" s="61"/>
      <c r="JNE91" s="61"/>
      <c r="JNF91" s="61"/>
      <c r="JNG91" s="61"/>
      <c r="JNH91" s="61"/>
      <c r="JNI91" s="61"/>
      <c r="JNJ91" s="61"/>
      <c r="JNK91" s="61"/>
      <c r="JNL91" s="61"/>
      <c r="JNM91" s="61"/>
      <c r="JNN91" s="61"/>
      <c r="JNO91" s="61"/>
      <c r="JNP91" s="61"/>
      <c r="JNQ91" s="61"/>
      <c r="JNR91" s="61"/>
      <c r="JNS91" s="61"/>
      <c r="JNT91" s="61"/>
      <c r="JNU91" s="61"/>
      <c r="JNV91" s="61"/>
      <c r="JNW91" s="61"/>
      <c r="JNX91" s="61"/>
      <c r="JNY91" s="61"/>
      <c r="JNZ91" s="61"/>
      <c r="JOA91" s="61"/>
      <c r="JOB91" s="61"/>
      <c r="JOC91" s="61"/>
      <c r="JOD91" s="61"/>
      <c r="JOE91" s="61"/>
      <c r="JOF91" s="61"/>
      <c r="JOG91" s="61"/>
      <c r="JOH91" s="61"/>
      <c r="JOI91" s="61"/>
      <c r="JOJ91" s="61"/>
      <c r="JOK91" s="61"/>
      <c r="JOL91" s="61"/>
      <c r="JOM91" s="61"/>
      <c r="JON91" s="61"/>
      <c r="JOO91" s="61"/>
      <c r="JOP91" s="61"/>
      <c r="JOQ91" s="61"/>
      <c r="JOR91" s="61"/>
      <c r="JOS91" s="61"/>
      <c r="JOT91" s="61"/>
      <c r="JOU91" s="61"/>
      <c r="JOV91" s="61"/>
      <c r="JOW91" s="61"/>
      <c r="JOX91" s="61"/>
      <c r="JOY91" s="61"/>
      <c r="JOZ91" s="61"/>
      <c r="JPA91" s="61"/>
      <c r="JPB91" s="61"/>
      <c r="JPC91" s="61"/>
      <c r="JPD91" s="61"/>
      <c r="JPE91" s="61"/>
      <c r="JPF91" s="61"/>
      <c r="JPG91" s="61"/>
      <c r="JPH91" s="61"/>
      <c r="JPI91" s="61"/>
      <c r="JPJ91" s="61"/>
      <c r="JPK91" s="61"/>
      <c r="JPL91" s="61"/>
      <c r="JPM91" s="61"/>
      <c r="JPN91" s="61"/>
      <c r="JPO91" s="61"/>
      <c r="JPP91" s="61"/>
      <c r="JPQ91" s="61"/>
      <c r="JPR91" s="61"/>
      <c r="JPS91" s="61"/>
      <c r="JPT91" s="61"/>
      <c r="JPU91" s="61"/>
      <c r="JPV91" s="61"/>
      <c r="JPW91" s="61"/>
      <c r="JPX91" s="61"/>
      <c r="JPY91" s="61"/>
      <c r="JPZ91" s="61"/>
      <c r="JQA91" s="61"/>
      <c r="JQB91" s="61"/>
      <c r="JQC91" s="61"/>
      <c r="JQD91" s="61"/>
      <c r="JQE91" s="61"/>
      <c r="JQF91" s="61"/>
      <c r="JQG91" s="61"/>
      <c r="JQH91" s="61"/>
      <c r="JQI91" s="61"/>
      <c r="JQJ91" s="61"/>
      <c r="JQK91" s="61"/>
      <c r="JQL91" s="61"/>
      <c r="JQM91" s="61"/>
      <c r="JQN91" s="61"/>
      <c r="JQO91" s="61"/>
      <c r="JQP91" s="61"/>
      <c r="JQQ91" s="61"/>
      <c r="JQR91" s="61"/>
      <c r="JQS91" s="61"/>
      <c r="JQT91" s="61"/>
      <c r="JQU91" s="61"/>
      <c r="JQV91" s="61"/>
      <c r="JQW91" s="61"/>
      <c r="JQX91" s="61"/>
      <c r="JQY91" s="61"/>
      <c r="JQZ91" s="61"/>
      <c r="JRA91" s="61"/>
      <c r="JRB91" s="61"/>
      <c r="JRC91" s="61"/>
      <c r="JRD91" s="61"/>
      <c r="JRE91" s="61"/>
      <c r="JRF91" s="61"/>
      <c r="JRG91" s="61"/>
      <c r="JRH91" s="61"/>
      <c r="JRI91" s="61"/>
      <c r="JRJ91" s="61"/>
      <c r="JRK91" s="61"/>
      <c r="JRL91" s="61"/>
      <c r="JRM91" s="61"/>
      <c r="JRN91" s="61"/>
      <c r="JRO91" s="61"/>
      <c r="JRP91" s="61"/>
      <c r="JRQ91" s="61"/>
      <c r="JRR91" s="61"/>
      <c r="JRS91" s="61"/>
      <c r="JRT91" s="61"/>
      <c r="JRU91" s="61"/>
      <c r="JRV91" s="61"/>
      <c r="JRW91" s="61"/>
      <c r="JRX91" s="61"/>
      <c r="JRY91" s="61"/>
      <c r="JRZ91" s="61"/>
      <c r="JSA91" s="61"/>
      <c r="JSB91" s="61"/>
      <c r="JSC91" s="61"/>
      <c r="JSD91" s="61"/>
      <c r="JSE91" s="61"/>
      <c r="JSF91" s="61"/>
      <c r="JSG91" s="61"/>
      <c r="JSH91" s="61"/>
      <c r="JSI91" s="61"/>
      <c r="JSJ91" s="61"/>
      <c r="JSK91" s="61"/>
      <c r="JSL91" s="61"/>
      <c r="JSM91" s="61"/>
      <c r="JSN91" s="61"/>
      <c r="JSO91" s="61"/>
      <c r="JSP91" s="61"/>
      <c r="JSQ91" s="61"/>
      <c r="JSR91" s="61"/>
      <c r="JSS91" s="61"/>
      <c r="JST91" s="61"/>
      <c r="JSU91" s="61"/>
      <c r="JSV91" s="61"/>
      <c r="JSW91" s="61"/>
      <c r="JSX91" s="61"/>
      <c r="JSY91" s="61"/>
      <c r="JSZ91" s="61"/>
      <c r="JTA91" s="61"/>
      <c r="JTB91" s="61"/>
      <c r="JTC91" s="61"/>
      <c r="JTD91" s="61"/>
      <c r="JTE91" s="61"/>
      <c r="JTF91" s="61"/>
      <c r="JTG91" s="61"/>
      <c r="JTH91" s="61"/>
      <c r="JTI91" s="61"/>
      <c r="JTJ91" s="61"/>
      <c r="JTK91" s="61"/>
      <c r="JTL91" s="61"/>
      <c r="JTM91" s="61"/>
      <c r="JTN91" s="61"/>
      <c r="JTO91" s="61"/>
      <c r="JTP91" s="61"/>
      <c r="JTQ91" s="61"/>
      <c r="JTR91" s="61"/>
      <c r="JTS91" s="61"/>
      <c r="JTT91" s="61"/>
      <c r="JTU91" s="61"/>
      <c r="JTV91" s="61"/>
      <c r="JTW91" s="61"/>
      <c r="JTX91" s="61"/>
      <c r="JTY91" s="61"/>
      <c r="JTZ91" s="61"/>
      <c r="JUA91" s="61"/>
      <c r="JUB91" s="61"/>
      <c r="JUC91" s="61"/>
      <c r="JUD91" s="61"/>
      <c r="JUE91" s="61"/>
      <c r="JUF91" s="61"/>
      <c r="JUG91" s="61"/>
      <c r="JUH91" s="61"/>
      <c r="JUI91" s="61"/>
      <c r="JUJ91" s="61"/>
      <c r="JUK91" s="61"/>
      <c r="JUL91" s="61"/>
      <c r="JUM91" s="61"/>
      <c r="JUN91" s="61"/>
      <c r="JUO91" s="61"/>
      <c r="JUP91" s="61"/>
      <c r="JUQ91" s="61"/>
      <c r="JUR91" s="61"/>
      <c r="JUS91" s="61"/>
      <c r="JUT91" s="61"/>
      <c r="JUU91" s="61"/>
      <c r="JUV91" s="61"/>
      <c r="JUW91" s="61"/>
      <c r="JUX91" s="61"/>
      <c r="JUY91" s="61"/>
      <c r="JUZ91" s="61"/>
      <c r="JVA91" s="61"/>
      <c r="JVB91" s="61"/>
      <c r="JVC91" s="61"/>
      <c r="JVD91" s="61"/>
      <c r="JVE91" s="61"/>
      <c r="JVF91" s="61"/>
      <c r="JVG91" s="61"/>
      <c r="JVH91" s="61"/>
      <c r="JVI91" s="61"/>
      <c r="JVJ91" s="61"/>
      <c r="JVK91" s="61"/>
      <c r="JVL91" s="61"/>
      <c r="JVM91" s="61"/>
      <c r="JVN91" s="61"/>
      <c r="JVO91" s="61"/>
      <c r="JVP91" s="61"/>
      <c r="JVQ91" s="61"/>
      <c r="JVR91" s="61"/>
      <c r="JVS91" s="61"/>
      <c r="JVT91" s="61"/>
      <c r="JVU91" s="61"/>
      <c r="JVV91" s="61"/>
      <c r="JVW91" s="61"/>
      <c r="JVX91" s="61"/>
      <c r="JVY91" s="61"/>
      <c r="JVZ91" s="61"/>
      <c r="JWA91" s="61"/>
      <c r="JWB91" s="61"/>
      <c r="JWC91" s="61"/>
      <c r="JWD91" s="61"/>
      <c r="JWE91" s="61"/>
      <c r="JWF91" s="61"/>
      <c r="JWG91" s="61"/>
      <c r="JWH91" s="61"/>
      <c r="JWI91" s="61"/>
      <c r="JWJ91" s="61"/>
      <c r="JWK91" s="61"/>
      <c r="JWL91" s="61"/>
      <c r="JWM91" s="61"/>
      <c r="JWN91" s="61"/>
      <c r="JWO91" s="61"/>
      <c r="JWP91" s="61"/>
      <c r="JWQ91" s="61"/>
      <c r="JWR91" s="61"/>
      <c r="JWS91" s="61"/>
      <c r="JWT91" s="61"/>
      <c r="JWU91" s="61"/>
      <c r="JWV91" s="61"/>
      <c r="JWW91" s="61"/>
      <c r="JWX91" s="61"/>
      <c r="JWY91" s="61"/>
      <c r="JWZ91" s="61"/>
      <c r="JXA91" s="61"/>
      <c r="JXB91" s="61"/>
      <c r="JXC91" s="61"/>
      <c r="JXD91" s="61"/>
      <c r="JXE91" s="61"/>
      <c r="JXF91" s="61"/>
      <c r="JXG91" s="61"/>
      <c r="JXH91" s="61"/>
      <c r="JXI91" s="61"/>
      <c r="JXJ91" s="61"/>
      <c r="JXK91" s="61"/>
      <c r="JXL91" s="61"/>
      <c r="JXM91" s="61"/>
      <c r="JXN91" s="61"/>
      <c r="JXO91" s="61"/>
      <c r="JXP91" s="61"/>
      <c r="JXQ91" s="61"/>
      <c r="JXR91" s="61"/>
      <c r="JXS91" s="61"/>
      <c r="JXT91" s="61"/>
      <c r="JXU91" s="61"/>
      <c r="JXV91" s="61"/>
      <c r="JXW91" s="61"/>
      <c r="JXX91" s="61"/>
      <c r="JXY91" s="61"/>
      <c r="JXZ91" s="61"/>
      <c r="JYA91" s="61"/>
      <c r="JYB91" s="61"/>
      <c r="JYC91" s="61"/>
      <c r="JYD91" s="61"/>
      <c r="JYE91" s="61"/>
      <c r="JYF91" s="61"/>
      <c r="JYG91" s="61"/>
      <c r="JYH91" s="61"/>
      <c r="JYI91" s="61"/>
      <c r="JYJ91" s="61"/>
      <c r="JYK91" s="61"/>
      <c r="JYL91" s="61"/>
      <c r="JYM91" s="61"/>
      <c r="JYN91" s="61"/>
      <c r="JYO91" s="61"/>
      <c r="JYP91" s="61"/>
      <c r="JYQ91" s="61"/>
      <c r="JYR91" s="61"/>
      <c r="JYS91" s="61"/>
      <c r="JYT91" s="61"/>
      <c r="JYU91" s="61"/>
      <c r="JYV91" s="61"/>
      <c r="JYW91" s="61"/>
      <c r="JYX91" s="61"/>
      <c r="JYY91" s="61"/>
      <c r="JYZ91" s="61"/>
      <c r="JZA91" s="61"/>
      <c r="JZB91" s="61"/>
      <c r="JZC91" s="61"/>
      <c r="JZD91" s="61"/>
      <c r="JZE91" s="61"/>
      <c r="JZF91" s="61"/>
      <c r="JZG91" s="61"/>
      <c r="JZH91" s="61"/>
      <c r="JZI91" s="61"/>
      <c r="JZJ91" s="61"/>
      <c r="JZK91" s="61"/>
      <c r="JZL91" s="61"/>
      <c r="JZM91" s="61"/>
      <c r="JZN91" s="61"/>
      <c r="JZO91" s="61"/>
      <c r="JZP91" s="61"/>
      <c r="JZQ91" s="61"/>
      <c r="JZR91" s="61"/>
      <c r="JZS91" s="61"/>
      <c r="JZT91" s="61"/>
      <c r="JZU91" s="61"/>
      <c r="JZV91" s="61"/>
      <c r="JZW91" s="61"/>
      <c r="JZX91" s="61"/>
      <c r="JZY91" s="61"/>
      <c r="JZZ91" s="61"/>
      <c r="KAA91" s="61"/>
      <c r="KAB91" s="61"/>
      <c r="KAC91" s="61"/>
      <c r="KAD91" s="61"/>
      <c r="KAE91" s="61"/>
      <c r="KAF91" s="61"/>
      <c r="KAG91" s="61"/>
      <c r="KAH91" s="61"/>
      <c r="KAI91" s="61"/>
      <c r="KAJ91" s="61"/>
      <c r="KAK91" s="61"/>
      <c r="KAL91" s="61"/>
      <c r="KAM91" s="61"/>
      <c r="KAN91" s="61"/>
      <c r="KAO91" s="61"/>
      <c r="KAP91" s="61"/>
      <c r="KAQ91" s="61"/>
      <c r="KAR91" s="61"/>
      <c r="KAS91" s="61"/>
      <c r="KAT91" s="61"/>
      <c r="KAU91" s="61"/>
      <c r="KAV91" s="61"/>
      <c r="KAW91" s="61"/>
      <c r="KAX91" s="61"/>
      <c r="KAY91" s="61"/>
      <c r="KAZ91" s="61"/>
      <c r="KBA91" s="61"/>
      <c r="KBB91" s="61"/>
      <c r="KBC91" s="61"/>
      <c r="KBD91" s="61"/>
      <c r="KBE91" s="61"/>
      <c r="KBF91" s="61"/>
      <c r="KBG91" s="61"/>
      <c r="KBH91" s="61"/>
      <c r="KBI91" s="61"/>
      <c r="KBJ91" s="61"/>
      <c r="KBK91" s="61"/>
      <c r="KBL91" s="61"/>
      <c r="KBM91" s="61"/>
      <c r="KBN91" s="61"/>
      <c r="KBO91" s="61"/>
      <c r="KBP91" s="61"/>
      <c r="KBQ91" s="61"/>
      <c r="KBR91" s="61"/>
      <c r="KBS91" s="61"/>
      <c r="KBT91" s="61"/>
      <c r="KBU91" s="61"/>
      <c r="KBV91" s="61"/>
      <c r="KBW91" s="61"/>
      <c r="KBX91" s="61"/>
      <c r="KBY91" s="61"/>
      <c r="KBZ91" s="61"/>
      <c r="KCA91" s="61"/>
      <c r="KCB91" s="61"/>
      <c r="KCC91" s="61"/>
      <c r="KCD91" s="61"/>
      <c r="KCE91" s="61"/>
      <c r="KCF91" s="61"/>
      <c r="KCG91" s="61"/>
      <c r="KCH91" s="61"/>
      <c r="KCI91" s="61"/>
      <c r="KCJ91" s="61"/>
      <c r="KCK91" s="61"/>
      <c r="KCL91" s="61"/>
      <c r="KCM91" s="61"/>
      <c r="KCN91" s="61"/>
      <c r="KCO91" s="61"/>
      <c r="KCP91" s="61"/>
      <c r="KCQ91" s="61"/>
      <c r="KCR91" s="61"/>
      <c r="KCS91" s="61"/>
      <c r="KCT91" s="61"/>
      <c r="KCU91" s="61"/>
      <c r="KCV91" s="61"/>
      <c r="KCW91" s="61"/>
      <c r="KCX91" s="61"/>
      <c r="KCY91" s="61"/>
      <c r="KCZ91" s="61"/>
      <c r="KDA91" s="61"/>
      <c r="KDB91" s="61"/>
      <c r="KDC91" s="61"/>
      <c r="KDD91" s="61"/>
      <c r="KDE91" s="61"/>
      <c r="KDF91" s="61"/>
      <c r="KDG91" s="61"/>
      <c r="KDH91" s="61"/>
      <c r="KDI91" s="61"/>
      <c r="KDJ91" s="61"/>
      <c r="KDK91" s="61"/>
      <c r="KDL91" s="61"/>
      <c r="KDM91" s="61"/>
      <c r="KDN91" s="61"/>
      <c r="KDO91" s="61"/>
      <c r="KDP91" s="61"/>
      <c r="KDQ91" s="61"/>
      <c r="KDR91" s="61"/>
      <c r="KDS91" s="61"/>
      <c r="KDT91" s="61"/>
      <c r="KDU91" s="61"/>
      <c r="KDV91" s="61"/>
      <c r="KDW91" s="61"/>
      <c r="KDX91" s="61"/>
      <c r="KDY91" s="61"/>
      <c r="KDZ91" s="61"/>
      <c r="KEA91" s="61"/>
      <c r="KEB91" s="61"/>
      <c r="KEC91" s="61"/>
      <c r="KED91" s="61"/>
      <c r="KEE91" s="61"/>
      <c r="KEF91" s="61"/>
      <c r="KEG91" s="61"/>
      <c r="KEH91" s="61"/>
      <c r="KEI91" s="61"/>
      <c r="KEJ91" s="61"/>
      <c r="KEK91" s="61"/>
      <c r="KEL91" s="61"/>
      <c r="KEM91" s="61"/>
      <c r="KEN91" s="61"/>
      <c r="KEO91" s="61"/>
      <c r="KEP91" s="61"/>
      <c r="KEQ91" s="61"/>
      <c r="KER91" s="61"/>
      <c r="KES91" s="61"/>
      <c r="KET91" s="61"/>
      <c r="KEU91" s="61"/>
      <c r="KEV91" s="61"/>
      <c r="KEW91" s="61"/>
      <c r="KEX91" s="61"/>
      <c r="KEY91" s="61"/>
      <c r="KEZ91" s="61"/>
      <c r="KFA91" s="61"/>
      <c r="KFB91" s="61"/>
      <c r="KFC91" s="61"/>
      <c r="KFD91" s="61"/>
      <c r="KFE91" s="61"/>
      <c r="KFF91" s="61"/>
      <c r="KFG91" s="61"/>
      <c r="KFH91" s="61"/>
      <c r="KFI91" s="61"/>
      <c r="KFJ91" s="61"/>
      <c r="KFK91" s="61"/>
      <c r="KFL91" s="61"/>
      <c r="KFM91" s="61"/>
      <c r="KFN91" s="61"/>
      <c r="KFO91" s="61"/>
      <c r="KFP91" s="61"/>
      <c r="KFQ91" s="61"/>
      <c r="KFR91" s="61"/>
      <c r="KFS91" s="61"/>
      <c r="KFT91" s="61"/>
      <c r="KFU91" s="61"/>
      <c r="KFV91" s="61"/>
      <c r="KFW91" s="61"/>
      <c r="KFX91" s="61"/>
      <c r="KFY91" s="61"/>
      <c r="KFZ91" s="61"/>
      <c r="KGA91" s="61"/>
      <c r="KGB91" s="61"/>
      <c r="KGC91" s="61"/>
      <c r="KGD91" s="61"/>
      <c r="KGE91" s="61"/>
      <c r="KGF91" s="61"/>
      <c r="KGG91" s="61"/>
      <c r="KGH91" s="61"/>
      <c r="KGI91" s="61"/>
      <c r="KGJ91" s="61"/>
      <c r="KGK91" s="61"/>
      <c r="KGL91" s="61"/>
      <c r="KGM91" s="61"/>
      <c r="KGN91" s="61"/>
      <c r="KGO91" s="61"/>
      <c r="KGP91" s="61"/>
      <c r="KGQ91" s="61"/>
      <c r="KGR91" s="61"/>
      <c r="KGS91" s="61"/>
      <c r="KGT91" s="61"/>
      <c r="KGU91" s="61"/>
      <c r="KGV91" s="61"/>
      <c r="KGW91" s="61"/>
      <c r="KGX91" s="61"/>
      <c r="KGY91" s="61"/>
      <c r="KGZ91" s="61"/>
      <c r="KHA91" s="61"/>
      <c r="KHB91" s="61"/>
      <c r="KHC91" s="61"/>
      <c r="KHD91" s="61"/>
      <c r="KHE91" s="61"/>
      <c r="KHF91" s="61"/>
      <c r="KHG91" s="61"/>
      <c r="KHH91" s="61"/>
      <c r="KHI91" s="61"/>
      <c r="KHJ91" s="61"/>
      <c r="KHK91" s="61"/>
      <c r="KHL91" s="61"/>
      <c r="KHM91" s="61"/>
      <c r="KHN91" s="61"/>
      <c r="KHO91" s="61"/>
      <c r="KHP91" s="61"/>
      <c r="KHQ91" s="61"/>
      <c r="KHR91" s="61"/>
      <c r="KHS91" s="61"/>
      <c r="KHT91" s="61"/>
      <c r="KHU91" s="61"/>
      <c r="KHV91" s="61"/>
      <c r="KHW91" s="61"/>
      <c r="KHX91" s="61"/>
      <c r="KHY91" s="61"/>
      <c r="KHZ91" s="61"/>
      <c r="KIA91" s="61"/>
      <c r="KIB91" s="61"/>
      <c r="KIC91" s="61"/>
      <c r="KID91" s="61"/>
      <c r="KIE91" s="61"/>
      <c r="KIF91" s="61"/>
      <c r="KIG91" s="61"/>
      <c r="KIH91" s="61"/>
      <c r="KII91" s="61"/>
      <c r="KIJ91" s="61"/>
      <c r="KIK91" s="61"/>
      <c r="KIL91" s="61"/>
      <c r="KIM91" s="61"/>
      <c r="KIN91" s="61"/>
      <c r="KIO91" s="61"/>
      <c r="KIP91" s="61"/>
      <c r="KIQ91" s="61"/>
      <c r="KIR91" s="61"/>
      <c r="KIS91" s="61"/>
      <c r="KIT91" s="61"/>
      <c r="KIU91" s="61"/>
      <c r="KIV91" s="61"/>
      <c r="KIW91" s="61"/>
      <c r="KIX91" s="61"/>
      <c r="KIY91" s="61"/>
      <c r="KIZ91" s="61"/>
      <c r="KJA91" s="61"/>
      <c r="KJB91" s="61"/>
      <c r="KJC91" s="61"/>
      <c r="KJD91" s="61"/>
      <c r="KJE91" s="61"/>
      <c r="KJF91" s="61"/>
      <c r="KJG91" s="61"/>
      <c r="KJH91" s="61"/>
      <c r="KJI91" s="61"/>
      <c r="KJJ91" s="61"/>
      <c r="KJK91" s="61"/>
      <c r="KJL91" s="61"/>
      <c r="KJM91" s="61"/>
      <c r="KJN91" s="61"/>
      <c r="KJO91" s="61"/>
      <c r="KJP91" s="61"/>
      <c r="KJQ91" s="61"/>
      <c r="KJR91" s="61"/>
      <c r="KJS91" s="61"/>
      <c r="KJT91" s="61"/>
      <c r="KJU91" s="61"/>
      <c r="KJV91" s="61"/>
      <c r="KJW91" s="61"/>
      <c r="KJX91" s="61"/>
      <c r="KJY91" s="61"/>
      <c r="KJZ91" s="61"/>
      <c r="KKA91" s="61"/>
      <c r="KKB91" s="61"/>
      <c r="KKC91" s="61"/>
      <c r="KKD91" s="61"/>
      <c r="KKE91" s="61"/>
      <c r="KKF91" s="61"/>
      <c r="KKG91" s="61"/>
      <c r="KKH91" s="61"/>
      <c r="KKI91" s="61"/>
      <c r="KKJ91" s="61"/>
      <c r="KKK91" s="61"/>
      <c r="KKL91" s="61"/>
      <c r="KKM91" s="61"/>
      <c r="KKN91" s="61"/>
      <c r="KKO91" s="61"/>
      <c r="KKP91" s="61"/>
      <c r="KKQ91" s="61"/>
      <c r="KKR91" s="61"/>
      <c r="KKS91" s="61"/>
      <c r="KKT91" s="61"/>
      <c r="KKU91" s="61"/>
      <c r="KKV91" s="61"/>
      <c r="KKW91" s="61"/>
      <c r="KKX91" s="61"/>
      <c r="KKY91" s="61"/>
      <c r="KKZ91" s="61"/>
      <c r="KLA91" s="61"/>
      <c r="KLB91" s="61"/>
      <c r="KLC91" s="61"/>
      <c r="KLD91" s="61"/>
      <c r="KLE91" s="61"/>
      <c r="KLF91" s="61"/>
      <c r="KLG91" s="61"/>
      <c r="KLH91" s="61"/>
      <c r="KLI91" s="61"/>
      <c r="KLJ91" s="61"/>
      <c r="KLK91" s="61"/>
      <c r="KLL91" s="61"/>
      <c r="KLM91" s="61"/>
      <c r="KLN91" s="61"/>
      <c r="KLO91" s="61"/>
      <c r="KLP91" s="61"/>
      <c r="KLQ91" s="61"/>
      <c r="KLR91" s="61"/>
      <c r="KLS91" s="61"/>
      <c r="KLT91" s="61"/>
      <c r="KLU91" s="61"/>
      <c r="KLV91" s="61"/>
      <c r="KLW91" s="61"/>
      <c r="KLX91" s="61"/>
      <c r="KLY91" s="61"/>
      <c r="KLZ91" s="61"/>
      <c r="KMA91" s="61"/>
      <c r="KMB91" s="61"/>
      <c r="KMC91" s="61"/>
      <c r="KMD91" s="61"/>
      <c r="KME91" s="61"/>
      <c r="KMF91" s="61"/>
      <c r="KMG91" s="61"/>
      <c r="KMH91" s="61"/>
      <c r="KMI91" s="61"/>
      <c r="KMJ91" s="61"/>
      <c r="KMK91" s="61"/>
      <c r="KML91" s="61"/>
      <c r="KMM91" s="61"/>
      <c r="KMN91" s="61"/>
      <c r="KMO91" s="61"/>
      <c r="KMP91" s="61"/>
      <c r="KMQ91" s="61"/>
      <c r="KMR91" s="61"/>
      <c r="KMS91" s="61"/>
      <c r="KMT91" s="61"/>
      <c r="KMU91" s="61"/>
      <c r="KMV91" s="61"/>
      <c r="KMW91" s="61"/>
      <c r="KMX91" s="61"/>
      <c r="KMY91" s="61"/>
      <c r="KMZ91" s="61"/>
      <c r="KNA91" s="61"/>
      <c r="KNB91" s="61"/>
      <c r="KNC91" s="61"/>
      <c r="KND91" s="61"/>
      <c r="KNE91" s="61"/>
      <c r="KNF91" s="61"/>
      <c r="KNG91" s="61"/>
      <c r="KNH91" s="61"/>
      <c r="KNI91" s="61"/>
      <c r="KNJ91" s="61"/>
      <c r="KNK91" s="61"/>
      <c r="KNL91" s="61"/>
      <c r="KNM91" s="61"/>
      <c r="KNN91" s="61"/>
      <c r="KNO91" s="61"/>
      <c r="KNP91" s="61"/>
      <c r="KNQ91" s="61"/>
      <c r="KNR91" s="61"/>
      <c r="KNS91" s="61"/>
      <c r="KNT91" s="61"/>
      <c r="KNU91" s="61"/>
      <c r="KNV91" s="61"/>
      <c r="KNW91" s="61"/>
      <c r="KNX91" s="61"/>
      <c r="KNY91" s="61"/>
      <c r="KNZ91" s="61"/>
      <c r="KOA91" s="61"/>
      <c r="KOB91" s="61"/>
      <c r="KOC91" s="61"/>
      <c r="KOD91" s="61"/>
      <c r="KOE91" s="61"/>
      <c r="KOF91" s="61"/>
      <c r="KOG91" s="61"/>
      <c r="KOH91" s="61"/>
      <c r="KOI91" s="61"/>
      <c r="KOJ91" s="61"/>
      <c r="KOK91" s="61"/>
      <c r="KOL91" s="61"/>
      <c r="KOM91" s="61"/>
      <c r="KON91" s="61"/>
      <c r="KOO91" s="61"/>
      <c r="KOP91" s="61"/>
      <c r="KOQ91" s="61"/>
      <c r="KOR91" s="61"/>
      <c r="KOS91" s="61"/>
      <c r="KOT91" s="61"/>
      <c r="KOU91" s="61"/>
      <c r="KOV91" s="61"/>
      <c r="KOW91" s="61"/>
      <c r="KOX91" s="61"/>
      <c r="KOY91" s="61"/>
      <c r="KOZ91" s="61"/>
      <c r="KPA91" s="61"/>
      <c r="KPB91" s="61"/>
      <c r="KPC91" s="61"/>
      <c r="KPD91" s="61"/>
      <c r="KPE91" s="61"/>
      <c r="KPF91" s="61"/>
      <c r="KPG91" s="61"/>
      <c r="KPH91" s="61"/>
      <c r="KPI91" s="61"/>
      <c r="KPJ91" s="61"/>
      <c r="KPK91" s="61"/>
      <c r="KPL91" s="61"/>
      <c r="KPM91" s="61"/>
      <c r="KPN91" s="61"/>
      <c r="KPO91" s="61"/>
      <c r="KPP91" s="61"/>
      <c r="KPQ91" s="61"/>
      <c r="KPR91" s="61"/>
      <c r="KPS91" s="61"/>
      <c r="KPT91" s="61"/>
      <c r="KPU91" s="61"/>
      <c r="KPV91" s="61"/>
      <c r="KPW91" s="61"/>
      <c r="KPX91" s="61"/>
      <c r="KPY91" s="61"/>
      <c r="KPZ91" s="61"/>
      <c r="KQA91" s="61"/>
      <c r="KQB91" s="61"/>
      <c r="KQC91" s="61"/>
      <c r="KQD91" s="61"/>
      <c r="KQE91" s="61"/>
      <c r="KQF91" s="61"/>
      <c r="KQG91" s="61"/>
      <c r="KQH91" s="61"/>
      <c r="KQI91" s="61"/>
      <c r="KQJ91" s="61"/>
      <c r="KQK91" s="61"/>
      <c r="KQL91" s="61"/>
      <c r="KQM91" s="61"/>
      <c r="KQN91" s="61"/>
      <c r="KQO91" s="61"/>
      <c r="KQP91" s="61"/>
      <c r="KQQ91" s="61"/>
      <c r="KQR91" s="61"/>
      <c r="KQS91" s="61"/>
      <c r="KQT91" s="61"/>
      <c r="KQU91" s="61"/>
      <c r="KQV91" s="61"/>
      <c r="KQW91" s="61"/>
      <c r="KQX91" s="61"/>
      <c r="KQY91" s="61"/>
      <c r="KQZ91" s="61"/>
      <c r="KRA91" s="61"/>
      <c r="KRB91" s="61"/>
      <c r="KRC91" s="61"/>
      <c r="KRD91" s="61"/>
      <c r="KRE91" s="61"/>
      <c r="KRF91" s="61"/>
      <c r="KRG91" s="61"/>
      <c r="KRH91" s="61"/>
      <c r="KRI91" s="61"/>
      <c r="KRJ91" s="61"/>
      <c r="KRK91" s="61"/>
      <c r="KRL91" s="61"/>
      <c r="KRM91" s="61"/>
      <c r="KRN91" s="61"/>
      <c r="KRO91" s="61"/>
      <c r="KRP91" s="61"/>
      <c r="KRQ91" s="61"/>
      <c r="KRR91" s="61"/>
      <c r="KRS91" s="61"/>
      <c r="KRT91" s="61"/>
      <c r="KRU91" s="61"/>
      <c r="KRV91" s="61"/>
      <c r="KRW91" s="61"/>
      <c r="KRX91" s="61"/>
      <c r="KRY91" s="61"/>
      <c r="KRZ91" s="61"/>
      <c r="KSA91" s="61"/>
      <c r="KSB91" s="61"/>
      <c r="KSC91" s="61"/>
      <c r="KSD91" s="61"/>
      <c r="KSE91" s="61"/>
      <c r="KSF91" s="61"/>
      <c r="KSG91" s="61"/>
      <c r="KSH91" s="61"/>
      <c r="KSI91" s="61"/>
      <c r="KSJ91" s="61"/>
      <c r="KSK91" s="61"/>
      <c r="KSL91" s="61"/>
      <c r="KSM91" s="61"/>
      <c r="KSN91" s="61"/>
      <c r="KSO91" s="61"/>
      <c r="KSP91" s="61"/>
      <c r="KSQ91" s="61"/>
      <c r="KSR91" s="61"/>
      <c r="KSS91" s="61"/>
      <c r="KST91" s="61"/>
      <c r="KSU91" s="61"/>
      <c r="KSV91" s="61"/>
      <c r="KSW91" s="61"/>
      <c r="KSX91" s="61"/>
      <c r="KSY91" s="61"/>
      <c r="KSZ91" s="61"/>
      <c r="KTA91" s="61"/>
      <c r="KTB91" s="61"/>
      <c r="KTC91" s="61"/>
      <c r="KTD91" s="61"/>
      <c r="KTE91" s="61"/>
      <c r="KTF91" s="61"/>
      <c r="KTG91" s="61"/>
      <c r="KTH91" s="61"/>
      <c r="KTI91" s="61"/>
      <c r="KTJ91" s="61"/>
      <c r="KTK91" s="61"/>
      <c r="KTL91" s="61"/>
      <c r="KTM91" s="61"/>
      <c r="KTN91" s="61"/>
      <c r="KTO91" s="61"/>
      <c r="KTP91" s="61"/>
      <c r="KTQ91" s="61"/>
      <c r="KTR91" s="61"/>
      <c r="KTS91" s="61"/>
      <c r="KTT91" s="61"/>
      <c r="KTU91" s="61"/>
      <c r="KTV91" s="61"/>
      <c r="KTW91" s="61"/>
      <c r="KTX91" s="61"/>
      <c r="KTY91" s="61"/>
      <c r="KTZ91" s="61"/>
      <c r="KUA91" s="61"/>
      <c r="KUB91" s="61"/>
      <c r="KUC91" s="61"/>
      <c r="KUD91" s="61"/>
      <c r="KUE91" s="61"/>
      <c r="KUF91" s="61"/>
      <c r="KUG91" s="61"/>
      <c r="KUH91" s="61"/>
      <c r="KUI91" s="61"/>
      <c r="KUJ91" s="61"/>
      <c r="KUK91" s="61"/>
      <c r="KUL91" s="61"/>
      <c r="KUM91" s="61"/>
      <c r="KUN91" s="61"/>
      <c r="KUO91" s="61"/>
      <c r="KUP91" s="61"/>
      <c r="KUQ91" s="61"/>
      <c r="KUR91" s="61"/>
      <c r="KUS91" s="61"/>
      <c r="KUT91" s="61"/>
      <c r="KUU91" s="61"/>
      <c r="KUV91" s="61"/>
      <c r="KUW91" s="61"/>
      <c r="KUX91" s="61"/>
      <c r="KUY91" s="61"/>
      <c r="KUZ91" s="61"/>
      <c r="KVA91" s="61"/>
      <c r="KVB91" s="61"/>
      <c r="KVC91" s="61"/>
      <c r="KVD91" s="61"/>
      <c r="KVE91" s="61"/>
      <c r="KVF91" s="61"/>
      <c r="KVG91" s="61"/>
      <c r="KVH91" s="61"/>
      <c r="KVI91" s="61"/>
      <c r="KVJ91" s="61"/>
      <c r="KVK91" s="61"/>
      <c r="KVL91" s="61"/>
      <c r="KVM91" s="61"/>
      <c r="KVN91" s="61"/>
      <c r="KVO91" s="61"/>
      <c r="KVP91" s="61"/>
      <c r="KVQ91" s="61"/>
      <c r="KVR91" s="61"/>
      <c r="KVS91" s="61"/>
      <c r="KVT91" s="61"/>
      <c r="KVU91" s="61"/>
      <c r="KVV91" s="61"/>
      <c r="KVW91" s="61"/>
      <c r="KVX91" s="61"/>
      <c r="KVY91" s="61"/>
      <c r="KVZ91" s="61"/>
      <c r="KWA91" s="61"/>
      <c r="KWB91" s="61"/>
      <c r="KWC91" s="61"/>
      <c r="KWD91" s="61"/>
      <c r="KWE91" s="61"/>
      <c r="KWF91" s="61"/>
      <c r="KWG91" s="61"/>
      <c r="KWH91" s="61"/>
      <c r="KWI91" s="61"/>
      <c r="KWJ91" s="61"/>
      <c r="KWK91" s="61"/>
      <c r="KWL91" s="61"/>
      <c r="KWM91" s="61"/>
      <c r="KWN91" s="61"/>
      <c r="KWO91" s="61"/>
      <c r="KWP91" s="61"/>
      <c r="KWQ91" s="61"/>
      <c r="KWR91" s="61"/>
      <c r="KWS91" s="61"/>
      <c r="KWT91" s="61"/>
      <c r="KWU91" s="61"/>
      <c r="KWV91" s="61"/>
      <c r="KWW91" s="61"/>
      <c r="KWX91" s="61"/>
      <c r="KWY91" s="61"/>
      <c r="KWZ91" s="61"/>
      <c r="KXA91" s="61"/>
      <c r="KXB91" s="61"/>
      <c r="KXC91" s="61"/>
      <c r="KXD91" s="61"/>
      <c r="KXE91" s="61"/>
      <c r="KXF91" s="61"/>
      <c r="KXG91" s="61"/>
      <c r="KXH91" s="61"/>
      <c r="KXI91" s="61"/>
      <c r="KXJ91" s="61"/>
      <c r="KXK91" s="61"/>
      <c r="KXL91" s="61"/>
      <c r="KXM91" s="61"/>
      <c r="KXN91" s="61"/>
      <c r="KXO91" s="61"/>
      <c r="KXP91" s="61"/>
      <c r="KXQ91" s="61"/>
      <c r="KXR91" s="61"/>
      <c r="KXS91" s="61"/>
      <c r="KXT91" s="61"/>
      <c r="KXU91" s="61"/>
      <c r="KXV91" s="61"/>
      <c r="KXW91" s="61"/>
      <c r="KXX91" s="61"/>
      <c r="KXY91" s="61"/>
      <c r="KXZ91" s="61"/>
      <c r="KYA91" s="61"/>
      <c r="KYB91" s="61"/>
      <c r="KYC91" s="61"/>
      <c r="KYD91" s="61"/>
      <c r="KYE91" s="61"/>
      <c r="KYF91" s="61"/>
      <c r="KYG91" s="61"/>
      <c r="KYH91" s="61"/>
      <c r="KYI91" s="61"/>
      <c r="KYJ91" s="61"/>
      <c r="KYK91" s="61"/>
      <c r="KYL91" s="61"/>
      <c r="KYM91" s="61"/>
      <c r="KYN91" s="61"/>
      <c r="KYO91" s="61"/>
      <c r="KYP91" s="61"/>
      <c r="KYQ91" s="61"/>
      <c r="KYR91" s="61"/>
      <c r="KYS91" s="61"/>
      <c r="KYT91" s="61"/>
      <c r="KYU91" s="61"/>
      <c r="KYV91" s="61"/>
      <c r="KYW91" s="61"/>
      <c r="KYX91" s="61"/>
      <c r="KYY91" s="61"/>
      <c r="KYZ91" s="61"/>
      <c r="KZA91" s="61"/>
      <c r="KZB91" s="61"/>
      <c r="KZC91" s="61"/>
      <c r="KZD91" s="61"/>
      <c r="KZE91" s="61"/>
      <c r="KZF91" s="61"/>
      <c r="KZG91" s="61"/>
      <c r="KZH91" s="61"/>
      <c r="KZI91" s="61"/>
      <c r="KZJ91" s="61"/>
      <c r="KZK91" s="61"/>
      <c r="KZL91" s="61"/>
      <c r="KZM91" s="61"/>
      <c r="KZN91" s="61"/>
      <c r="KZO91" s="61"/>
      <c r="KZP91" s="61"/>
      <c r="KZQ91" s="61"/>
      <c r="KZR91" s="61"/>
      <c r="KZS91" s="61"/>
      <c r="KZT91" s="61"/>
      <c r="KZU91" s="61"/>
      <c r="KZV91" s="61"/>
      <c r="KZW91" s="61"/>
      <c r="KZX91" s="61"/>
      <c r="KZY91" s="61"/>
      <c r="KZZ91" s="61"/>
      <c r="LAA91" s="61"/>
      <c r="LAB91" s="61"/>
      <c r="LAC91" s="61"/>
      <c r="LAD91" s="61"/>
      <c r="LAE91" s="61"/>
      <c r="LAF91" s="61"/>
      <c r="LAG91" s="61"/>
      <c r="LAH91" s="61"/>
      <c r="LAI91" s="61"/>
      <c r="LAJ91" s="61"/>
      <c r="LAK91" s="61"/>
      <c r="LAL91" s="61"/>
      <c r="LAM91" s="61"/>
      <c r="LAN91" s="61"/>
      <c r="LAO91" s="61"/>
      <c r="LAP91" s="61"/>
      <c r="LAQ91" s="61"/>
      <c r="LAR91" s="61"/>
      <c r="LAS91" s="61"/>
      <c r="LAT91" s="61"/>
      <c r="LAU91" s="61"/>
      <c r="LAV91" s="61"/>
      <c r="LAW91" s="61"/>
      <c r="LAX91" s="61"/>
      <c r="LAY91" s="61"/>
      <c r="LAZ91" s="61"/>
      <c r="LBA91" s="61"/>
      <c r="LBB91" s="61"/>
      <c r="LBC91" s="61"/>
      <c r="LBD91" s="61"/>
      <c r="LBE91" s="61"/>
      <c r="LBF91" s="61"/>
      <c r="LBG91" s="61"/>
      <c r="LBH91" s="61"/>
      <c r="LBI91" s="61"/>
      <c r="LBJ91" s="61"/>
      <c r="LBK91" s="61"/>
      <c r="LBL91" s="61"/>
      <c r="LBM91" s="61"/>
      <c r="LBN91" s="61"/>
      <c r="LBO91" s="61"/>
      <c r="LBP91" s="61"/>
      <c r="LBQ91" s="61"/>
      <c r="LBR91" s="61"/>
      <c r="LBS91" s="61"/>
      <c r="LBT91" s="61"/>
      <c r="LBU91" s="61"/>
      <c r="LBV91" s="61"/>
      <c r="LBW91" s="61"/>
      <c r="LBX91" s="61"/>
      <c r="LBY91" s="61"/>
      <c r="LBZ91" s="61"/>
      <c r="LCA91" s="61"/>
      <c r="LCB91" s="61"/>
      <c r="LCC91" s="61"/>
      <c r="LCD91" s="61"/>
      <c r="LCE91" s="61"/>
      <c r="LCF91" s="61"/>
      <c r="LCG91" s="61"/>
      <c r="LCH91" s="61"/>
      <c r="LCI91" s="61"/>
      <c r="LCJ91" s="61"/>
      <c r="LCK91" s="61"/>
      <c r="LCL91" s="61"/>
      <c r="LCM91" s="61"/>
      <c r="LCN91" s="61"/>
      <c r="LCO91" s="61"/>
      <c r="LCP91" s="61"/>
      <c r="LCQ91" s="61"/>
      <c r="LCR91" s="61"/>
      <c r="LCS91" s="61"/>
      <c r="LCT91" s="61"/>
      <c r="LCU91" s="61"/>
      <c r="LCV91" s="61"/>
      <c r="LCW91" s="61"/>
      <c r="LCX91" s="61"/>
      <c r="LCY91" s="61"/>
      <c r="LCZ91" s="61"/>
      <c r="LDA91" s="61"/>
      <c r="LDB91" s="61"/>
      <c r="LDC91" s="61"/>
      <c r="LDD91" s="61"/>
      <c r="LDE91" s="61"/>
      <c r="LDF91" s="61"/>
      <c r="LDG91" s="61"/>
      <c r="LDH91" s="61"/>
      <c r="LDI91" s="61"/>
      <c r="LDJ91" s="61"/>
      <c r="LDK91" s="61"/>
      <c r="LDL91" s="61"/>
      <c r="LDM91" s="61"/>
      <c r="LDN91" s="61"/>
      <c r="LDO91" s="61"/>
      <c r="LDP91" s="61"/>
      <c r="LDQ91" s="61"/>
      <c r="LDR91" s="61"/>
      <c r="LDS91" s="61"/>
      <c r="LDT91" s="61"/>
      <c r="LDU91" s="61"/>
      <c r="LDV91" s="61"/>
      <c r="LDW91" s="61"/>
      <c r="LDX91" s="61"/>
      <c r="LDY91" s="61"/>
      <c r="LDZ91" s="61"/>
      <c r="LEA91" s="61"/>
      <c r="LEB91" s="61"/>
      <c r="LEC91" s="61"/>
      <c r="LED91" s="61"/>
      <c r="LEE91" s="61"/>
      <c r="LEF91" s="61"/>
      <c r="LEG91" s="61"/>
      <c r="LEH91" s="61"/>
      <c r="LEI91" s="61"/>
      <c r="LEJ91" s="61"/>
      <c r="LEK91" s="61"/>
      <c r="LEL91" s="61"/>
      <c r="LEM91" s="61"/>
      <c r="LEN91" s="61"/>
      <c r="LEO91" s="61"/>
      <c r="LEP91" s="61"/>
      <c r="LEQ91" s="61"/>
      <c r="LER91" s="61"/>
      <c r="LES91" s="61"/>
      <c r="LET91" s="61"/>
      <c r="LEU91" s="61"/>
      <c r="LEV91" s="61"/>
      <c r="LEW91" s="61"/>
      <c r="LEX91" s="61"/>
      <c r="LEY91" s="61"/>
      <c r="LEZ91" s="61"/>
      <c r="LFA91" s="61"/>
      <c r="LFB91" s="61"/>
      <c r="LFC91" s="61"/>
      <c r="LFD91" s="61"/>
      <c r="LFE91" s="61"/>
      <c r="LFF91" s="61"/>
      <c r="LFG91" s="61"/>
      <c r="LFH91" s="61"/>
      <c r="LFI91" s="61"/>
      <c r="LFJ91" s="61"/>
      <c r="LFK91" s="61"/>
      <c r="LFL91" s="61"/>
      <c r="LFM91" s="61"/>
      <c r="LFN91" s="61"/>
      <c r="LFO91" s="61"/>
      <c r="LFP91" s="61"/>
      <c r="LFQ91" s="61"/>
      <c r="LFR91" s="61"/>
      <c r="LFS91" s="61"/>
      <c r="LFT91" s="61"/>
      <c r="LFU91" s="61"/>
      <c r="LFV91" s="61"/>
      <c r="LFW91" s="61"/>
      <c r="LFX91" s="61"/>
      <c r="LFY91" s="61"/>
      <c r="LFZ91" s="61"/>
      <c r="LGA91" s="61"/>
      <c r="LGB91" s="61"/>
      <c r="LGC91" s="61"/>
      <c r="LGD91" s="61"/>
      <c r="LGE91" s="61"/>
      <c r="LGF91" s="61"/>
      <c r="LGG91" s="61"/>
      <c r="LGH91" s="61"/>
      <c r="LGI91" s="61"/>
      <c r="LGJ91" s="61"/>
      <c r="LGK91" s="61"/>
      <c r="LGL91" s="61"/>
      <c r="LGM91" s="61"/>
      <c r="LGN91" s="61"/>
      <c r="LGO91" s="61"/>
      <c r="LGP91" s="61"/>
      <c r="LGQ91" s="61"/>
      <c r="LGR91" s="61"/>
      <c r="LGS91" s="61"/>
      <c r="LGT91" s="61"/>
      <c r="LGU91" s="61"/>
      <c r="LGV91" s="61"/>
      <c r="LGW91" s="61"/>
      <c r="LGX91" s="61"/>
      <c r="LGY91" s="61"/>
      <c r="LGZ91" s="61"/>
      <c r="LHA91" s="61"/>
      <c r="LHB91" s="61"/>
      <c r="LHC91" s="61"/>
      <c r="LHD91" s="61"/>
      <c r="LHE91" s="61"/>
      <c r="LHF91" s="61"/>
      <c r="LHG91" s="61"/>
      <c r="LHH91" s="61"/>
      <c r="LHI91" s="61"/>
      <c r="LHJ91" s="61"/>
      <c r="LHK91" s="61"/>
      <c r="LHL91" s="61"/>
      <c r="LHM91" s="61"/>
      <c r="LHN91" s="61"/>
      <c r="LHO91" s="61"/>
      <c r="LHP91" s="61"/>
      <c r="LHQ91" s="61"/>
      <c r="LHR91" s="61"/>
      <c r="LHS91" s="61"/>
      <c r="LHT91" s="61"/>
      <c r="LHU91" s="61"/>
      <c r="LHV91" s="61"/>
      <c r="LHW91" s="61"/>
      <c r="LHX91" s="61"/>
      <c r="LHY91" s="61"/>
      <c r="LHZ91" s="61"/>
      <c r="LIA91" s="61"/>
      <c r="LIB91" s="61"/>
      <c r="LIC91" s="61"/>
      <c r="LID91" s="61"/>
      <c r="LIE91" s="61"/>
      <c r="LIF91" s="61"/>
      <c r="LIG91" s="61"/>
      <c r="LIH91" s="61"/>
      <c r="LII91" s="61"/>
      <c r="LIJ91" s="61"/>
      <c r="LIK91" s="61"/>
      <c r="LIL91" s="61"/>
      <c r="LIM91" s="61"/>
      <c r="LIN91" s="61"/>
      <c r="LIO91" s="61"/>
      <c r="LIP91" s="61"/>
      <c r="LIQ91" s="61"/>
      <c r="LIR91" s="61"/>
      <c r="LIS91" s="61"/>
      <c r="LIT91" s="61"/>
      <c r="LIU91" s="61"/>
      <c r="LIV91" s="61"/>
      <c r="LIW91" s="61"/>
      <c r="LIX91" s="61"/>
      <c r="LIY91" s="61"/>
      <c r="LIZ91" s="61"/>
      <c r="LJA91" s="61"/>
      <c r="LJB91" s="61"/>
      <c r="LJC91" s="61"/>
      <c r="LJD91" s="61"/>
      <c r="LJE91" s="61"/>
      <c r="LJF91" s="61"/>
      <c r="LJG91" s="61"/>
      <c r="LJH91" s="61"/>
      <c r="LJI91" s="61"/>
      <c r="LJJ91" s="61"/>
      <c r="LJK91" s="61"/>
      <c r="LJL91" s="61"/>
      <c r="LJM91" s="61"/>
      <c r="LJN91" s="61"/>
      <c r="LJO91" s="61"/>
      <c r="LJP91" s="61"/>
      <c r="LJQ91" s="61"/>
      <c r="LJR91" s="61"/>
      <c r="LJS91" s="61"/>
      <c r="LJT91" s="61"/>
      <c r="LJU91" s="61"/>
      <c r="LJV91" s="61"/>
      <c r="LJW91" s="61"/>
      <c r="LJX91" s="61"/>
      <c r="LJY91" s="61"/>
      <c r="LJZ91" s="61"/>
      <c r="LKA91" s="61"/>
      <c r="LKB91" s="61"/>
      <c r="LKC91" s="61"/>
      <c r="LKD91" s="61"/>
      <c r="LKE91" s="61"/>
      <c r="LKF91" s="61"/>
      <c r="LKG91" s="61"/>
      <c r="LKH91" s="61"/>
      <c r="LKI91" s="61"/>
      <c r="LKJ91" s="61"/>
      <c r="LKK91" s="61"/>
      <c r="LKL91" s="61"/>
      <c r="LKM91" s="61"/>
      <c r="LKN91" s="61"/>
      <c r="LKO91" s="61"/>
      <c r="LKP91" s="61"/>
      <c r="LKQ91" s="61"/>
      <c r="LKR91" s="61"/>
      <c r="LKS91" s="61"/>
      <c r="LKT91" s="61"/>
      <c r="LKU91" s="61"/>
      <c r="LKV91" s="61"/>
      <c r="LKW91" s="61"/>
      <c r="LKX91" s="61"/>
      <c r="LKY91" s="61"/>
      <c r="LKZ91" s="61"/>
      <c r="LLA91" s="61"/>
      <c r="LLB91" s="61"/>
      <c r="LLC91" s="61"/>
      <c r="LLD91" s="61"/>
      <c r="LLE91" s="61"/>
      <c r="LLF91" s="61"/>
      <c r="LLG91" s="61"/>
      <c r="LLH91" s="61"/>
      <c r="LLI91" s="61"/>
      <c r="LLJ91" s="61"/>
      <c r="LLK91" s="61"/>
      <c r="LLL91" s="61"/>
      <c r="LLM91" s="61"/>
      <c r="LLN91" s="61"/>
      <c r="LLO91" s="61"/>
      <c r="LLP91" s="61"/>
      <c r="LLQ91" s="61"/>
      <c r="LLR91" s="61"/>
      <c r="LLS91" s="61"/>
      <c r="LLT91" s="61"/>
      <c r="LLU91" s="61"/>
      <c r="LLV91" s="61"/>
      <c r="LLW91" s="61"/>
      <c r="LLX91" s="61"/>
      <c r="LLY91" s="61"/>
      <c r="LLZ91" s="61"/>
      <c r="LMA91" s="61"/>
      <c r="LMB91" s="61"/>
      <c r="LMC91" s="61"/>
      <c r="LMD91" s="61"/>
      <c r="LME91" s="61"/>
      <c r="LMF91" s="61"/>
      <c r="LMG91" s="61"/>
      <c r="LMH91" s="61"/>
      <c r="LMI91" s="61"/>
      <c r="LMJ91" s="61"/>
      <c r="LMK91" s="61"/>
      <c r="LML91" s="61"/>
      <c r="LMM91" s="61"/>
      <c r="LMN91" s="61"/>
      <c r="LMO91" s="61"/>
      <c r="LMP91" s="61"/>
      <c r="LMQ91" s="61"/>
      <c r="LMR91" s="61"/>
      <c r="LMS91" s="61"/>
      <c r="LMT91" s="61"/>
      <c r="LMU91" s="61"/>
      <c r="LMV91" s="61"/>
      <c r="LMW91" s="61"/>
      <c r="LMX91" s="61"/>
      <c r="LMY91" s="61"/>
      <c r="LMZ91" s="61"/>
      <c r="LNA91" s="61"/>
      <c r="LNB91" s="61"/>
      <c r="LNC91" s="61"/>
      <c r="LND91" s="61"/>
      <c r="LNE91" s="61"/>
      <c r="LNF91" s="61"/>
      <c r="LNG91" s="61"/>
      <c r="LNH91" s="61"/>
      <c r="LNI91" s="61"/>
      <c r="LNJ91" s="61"/>
      <c r="LNK91" s="61"/>
      <c r="LNL91" s="61"/>
      <c r="LNM91" s="61"/>
      <c r="LNN91" s="61"/>
      <c r="LNO91" s="61"/>
      <c r="LNP91" s="61"/>
      <c r="LNQ91" s="61"/>
      <c r="LNR91" s="61"/>
      <c r="LNS91" s="61"/>
      <c r="LNT91" s="61"/>
      <c r="LNU91" s="61"/>
      <c r="LNV91" s="61"/>
      <c r="LNW91" s="61"/>
      <c r="LNX91" s="61"/>
      <c r="LNY91" s="61"/>
      <c r="LNZ91" s="61"/>
      <c r="LOA91" s="61"/>
      <c r="LOB91" s="61"/>
      <c r="LOC91" s="61"/>
      <c r="LOD91" s="61"/>
      <c r="LOE91" s="61"/>
      <c r="LOF91" s="61"/>
      <c r="LOG91" s="61"/>
      <c r="LOH91" s="61"/>
      <c r="LOI91" s="61"/>
      <c r="LOJ91" s="61"/>
      <c r="LOK91" s="61"/>
      <c r="LOL91" s="61"/>
      <c r="LOM91" s="61"/>
      <c r="LON91" s="61"/>
      <c r="LOO91" s="61"/>
      <c r="LOP91" s="61"/>
      <c r="LOQ91" s="61"/>
      <c r="LOR91" s="61"/>
      <c r="LOS91" s="61"/>
      <c r="LOT91" s="61"/>
      <c r="LOU91" s="61"/>
      <c r="LOV91" s="61"/>
      <c r="LOW91" s="61"/>
      <c r="LOX91" s="61"/>
      <c r="LOY91" s="61"/>
      <c r="LOZ91" s="61"/>
      <c r="LPA91" s="61"/>
      <c r="LPB91" s="61"/>
      <c r="LPC91" s="61"/>
      <c r="LPD91" s="61"/>
      <c r="LPE91" s="61"/>
      <c r="LPF91" s="61"/>
      <c r="LPG91" s="61"/>
      <c r="LPH91" s="61"/>
      <c r="LPI91" s="61"/>
      <c r="LPJ91" s="61"/>
      <c r="LPK91" s="61"/>
      <c r="LPL91" s="61"/>
      <c r="LPM91" s="61"/>
      <c r="LPN91" s="61"/>
      <c r="LPO91" s="61"/>
      <c r="LPP91" s="61"/>
      <c r="LPQ91" s="61"/>
      <c r="LPR91" s="61"/>
      <c r="LPS91" s="61"/>
      <c r="LPT91" s="61"/>
      <c r="LPU91" s="61"/>
      <c r="LPV91" s="61"/>
      <c r="LPW91" s="61"/>
      <c r="LPX91" s="61"/>
      <c r="LPY91" s="61"/>
      <c r="LPZ91" s="61"/>
      <c r="LQA91" s="61"/>
      <c r="LQB91" s="61"/>
      <c r="LQC91" s="61"/>
      <c r="LQD91" s="61"/>
      <c r="LQE91" s="61"/>
      <c r="LQF91" s="61"/>
      <c r="LQG91" s="61"/>
      <c r="LQH91" s="61"/>
      <c r="LQI91" s="61"/>
      <c r="LQJ91" s="61"/>
      <c r="LQK91" s="61"/>
      <c r="LQL91" s="61"/>
      <c r="LQM91" s="61"/>
      <c r="LQN91" s="61"/>
      <c r="LQO91" s="61"/>
      <c r="LQP91" s="61"/>
      <c r="LQQ91" s="61"/>
      <c r="LQR91" s="61"/>
      <c r="LQS91" s="61"/>
      <c r="LQT91" s="61"/>
      <c r="LQU91" s="61"/>
      <c r="LQV91" s="61"/>
      <c r="LQW91" s="61"/>
      <c r="LQX91" s="61"/>
      <c r="LQY91" s="61"/>
      <c r="LQZ91" s="61"/>
      <c r="LRA91" s="61"/>
      <c r="LRB91" s="61"/>
      <c r="LRC91" s="61"/>
      <c r="LRD91" s="61"/>
      <c r="LRE91" s="61"/>
      <c r="LRF91" s="61"/>
      <c r="LRG91" s="61"/>
      <c r="LRH91" s="61"/>
      <c r="LRI91" s="61"/>
      <c r="LRJ91" s="61"/>
      <c r="LRK91" s="61"/>
      <c r="LRL91" s="61"/>
      <c r="LRM91" s="61"/>
      <c r="LRN91" s="61"/>
      <c r="LRO91" s="61"/>
      <c r="LRP91" s="61"/>
      <c r="LRQ91" s="61"/>
      <c r="LRR91" s="61"/>
      <c r="LRS91" s="61"/>
      <c r="LRT91" s="61"/>
      <c r="LRU91" s="61"/>
      <c r="LRV91" s="61"/>
      <c r="LRW91" s="61"/>
      <c r="LRX91" s="61"/>
      <c r="LRY91" s="61"/>
      <c r="LRZ91" s="61"/>
      <c r="LSA91" s="61"/>
      <c r="LSB91" s="61"/>
      <c r="LSC91" s="61"/>
      <c r="LSD91" s="61"/>
      <c r="LSE91" s="61"/>
      <c r="LSF91" s="61"/>
      <c r="LSG91" s="61"/>
      <c r="LSH91" s="61"/>
      <c r="LSI91" s="61"/>
      <c r="LSJ91" s="61"/>
      <c r="LSK91" s="61"/>
      <c r="LSL91" s="61"/>
      <c r="LSM91" s="61"/>
      <c r="LSN91" s="61"/>
      <c r="LSO91" s="61"/>
      <c r="LSP91" s="61"/>
      <c r="LSQ91" s="61"/>
      <c r="LSR91" s="61"/>
      <c r="LSS91" s="61"/>
      <c r="LST91" s="61"/>
      <c r="LSU91" s="61"/>
      <c r="LSV91" s="61"/>
      <c r="LSW91" s="61"/>
      <c r="LSX91" s="61"/>
      <c r="LSY91" s="61"/>
      <c r="LSZ91" s="61"/>
      <c r="LTA91" s="61"/>
      <c r="LTB91" s="61"/>
      <c r="LTC91" s="61"/>
      <c r="LTD91" s="61"/>
      <c r="LTE91" s="61"/>
      <c r="LTF91" s="61"/>
      <c r="LTG91" s="61"/>
      <c r="LTH91" s="61"/>
      <c r="LTI91" s="61"/>
      <c r="LTJ91" s="61"/>
      <c r="LTK91" s="61"/>
      <c r="LTL91" s="61"/>
      <c r="LTM91" s="61"/>
      <c r="LTN91" s="61"/>
      <c r="LTO91" s="61"/>
      <c r="LTP91" s="61"/>
      <c r="LTQ91" s="61"/>
      <c r="LTR91" s="61"/>
      <c r="LTS91" s="61"/>
      <c r="LTT91" s="61"/>
      <c r="LTU91" s="61"/>
      <c r="LTV91" s="61"/>
      <c r="LTW91" s="61"/>
      <c r="LTX91" s="61"/>
      <c r="LTY91" s="61"/>
      <c r="LTZ91" s="61"/>
      <c r="LUA91" s="61"/>
      <c r="LUB91" s="61"/>
      <c r="LUC91" s="61"/>
      <c r="LUD91" s="61"/>
      <c r="LUE91" s="61"/>
      <c r="LUF91" s="61"/>
      <c r="LUG91" s="61"/>
      <c r="LUH91" s="61"/>
      <c r="LUI91" s="61"/>
      <c r="LUJ91" s="61"/>
      <c r="LUK91" s="61"/>
      <c r="LUL91" s="61"/>
      <c r="LUM91" s="61"/>
      <c r="LUN91" s="61"/>
      <c r="LUO91" s="61"/>
      <c r="LUP91" s="61"/>
      <c r="LUQ91" s="61"/>
      <c r="LUR91" s="61"/>
      <c r="LUS91" s="61"/>
      <c r="LUT91" s="61"/>
      <c r="LUU91" s="61"/>
      <c r="LUV91" s="61"/>
      <c r="LUW91" s="61"/>
      <c r="LUX91" s="61"/>
      <c r="LUY91" s="61"/>
      <c r="LUZ91" s="61"/>
      <c r="LVA91" s="61"/>
      <c r="LVB91" s="61"/>
      <c r="LVC91" s="61"/>
      <c r="LVD91" s="61"/>
      <c r="LVE91" s="61"/>
      <c r="LVF91" s="61"/>
      <c r="LVG91" s="61"/>
      <c r="LVH91" s="61"/>
      <c r="LVI91" s="61"/>
      <c r="LVJ91" s="61"/>
      <c r="LVK91" s="61"/>
      <c r="LVL91" s="61"/>
      <c r="LVM91" s="61"/>
      <c r="LVN91" s="61"/>
      <c r="LVO91" s="61"/>
      <c r="LVP91" s="61"/>
      <c r="LVQ91" s="61"/>
      <c r="LVR91" s="61"/>
      <c r="LVS91" s="61"/>
      <c r="LVT91" s="61"/>
      <c r="LVU91" s="61"/>
      <c r="LVV91" s="61"/>
      <c r="LVW91" s="61"/>
      <c r="LVX91" s="61"/>
      <c r="LVY91" s="61"/>
      <c r="LVZ91" s="61"/>
      <c r="LWA91" s="61"/>
      <c r="LWB91" s="61"/>
      <c r="LWC91" s="61"/>
      <c r="LWD91" s="61"/>
      <c r="LWE91" s="61"/>
      <c r="LWF91" s="61"/>
      <c r="LWG91" s="61"/>
      <c r="LWH91" s="61"/>
      <c r="LWI91" s="61"/>
      <c r="LWJ91" s="61"/>
      <c r="LWK91" s="61"/>
      <c r="LWL91" s="61"/>
      <c r="LWM91" s="61"/>
      <c r="LWN91" s="61"/>
      <c r="LWO91" s="61"/>
      <c r="LWP91" s="61"/>
      <c r="LWQ91" s="61"/>
      <c r="LWR91" s="61"/>
      <c r="LWS91" s="61"/>
      <c r="LWT91" s="61"/>
      <c r="LWU91" s="61"/>
      <c r="LWV91" s="61"/>
      <c r="LWW91" s="61"/>
      <c r="LWX91" s="61"/>
      <c r="LWY91" s="61"/>
      <c r="LWZ91" s="61"/>
      <c r="LXA91" s="61"/>
      <c r="LXB91" s="61"/>
      <c r="LXC91" s="61"/>
      <c r="LXD91" s="61"/>
      <c r="LXE91" s="61"/>
      <c r="LXF91" s="61"/>
      <c r="LXG91" s="61"/>
      <c r="LXH91" s="61"/>
      <c r="LXI91" s="61"/>
      <c r="LXJ91" s="61"/>
      <c r="LXK91" s="61"/>
      <c r="LXL91" s="61"/>
      <c r="LXM91" s="61"/>
      <c r="LXN91" s="61"/>
      <c r="LXO91" s="61"/>
      <c r="LXP91" s="61"/>
      <c r="LXQ91" s="61"/>
      <c r="LXR91" s="61"/>
      <c r="LXS91" s="61"/>
      <c r="LXT91" s="61"/>
      <c r="LXU91" s="61"/>
      <c r="LXV91" s="61"/>
      <c r="LXW91" s="61"/>
      <c r="LXX91" s="61"/>
      <c r="LXY91" s="61"/>
      <c r="LXZ91" s="61"/>
      <c r="LYA91" s="61"/>
      <c r="LYB91" s="61"/>
      <c r="LYC91" s="61"/>
      <c r="LYD91" s="61"/>
      <c r="LYE91" s="61"/>
      <c r="LYF91" s="61"/>
      <c r="LYG91" s="61"/>
      <c r="LYH91" s="61"/>
      <c r="LYI91" s="61"/>
      <c r="LYJ91" s="61"/>
      <c r="LYK91" s="61"/>
      <c r="LYL91" s="61"/>
      <c r="LYM91" s="61"/>
      <c r="LYN91" s="61"/>
      <c r="LYO91" s="61"/>
      <c r="LYP91" s="61"/>
      <c r="LYQ91" s="61"/>
      <c r="LYR91" s="61"/>
      <c r="LYS91" s="61"/>
      <c r="LYT91" s="61"/>
      <c r="LYU91" s="61"/>
      <c r="LYV91" s="61"/>
      <c r="LYW91" s="61"/>
      <c r="LYX91" s="61"/>
      <c r="LYY91" s="61"/>
      <c r="LYZ91" s="61"/>
      <c r="LZA91" s="61"/>
      <c r="LZB91" s="61"/>
      <c r="LZC91" s="61"/>
      <c r="LZD91" s="61"/>
      <c r="LZE91" s="61"/>
      <c r="LZF91" s="61"/>
      <c r="LZG91" s="61"/>
      <c r="LZH91" s="61"/>
      <c r="LZI91" s="61"/>
      <c r="LZJ91" s="61"/>
      <c r="LZK91" s="61"/>
      <c r="LZL91" s="61"/>
      <c r="LZM91" s="61"/>
      <c r="LZN91" s="61"/>
      <c r="LZO91" s="61"/>
      <c r="LZP91" s="61"/>
      <c r="LZQ91" s="61"/>
      <c r="LZR91" s="61"/>
      <c r="LZS91" s="61"/>
      <c r="LZT91" s="61"/>
      <c r="LZU91" s="61"/>
      <c r="LZV91" s="61"/>
      <c r="LZW91" s="61"/>
      <c r="LZX91" s="61"/>
      <c r="LZY91" s="61"/>
      <c r="LZZ91" s="61"/>
      <c r="MAA91" s="61"/>
      <c r="MAB91" s="61"/>
      <c r="MAC91" s="61"/>
      <c r="MAD91" s="61"/>
      <c r="MAE91" s="61"/>
      <c r="MAF91" s="61"/>
      <c r="MAG91" s="61"/>
      <c r="MAH91" s="61"/>
      <c r="MAI91" s="61"/>
      <c r="MAJ91" s="61"/>
      <c r="MAK91" s="61"/>
      <c r="MAL91" s="61"/>
      <c r="MAM91" s="61"/>
      <c r="MAN91" s="61"/>
      <c r="MAO91" s="61"/>
      <c r="MAP91" s="61"/>
      <c r="MAQ91" s="61"/>
      <c r="MAR91" s="61"/>
      <c r="MAS91" s="61"/>
      <c r="MAT91" s="61"/>
      <c r="MAU91" s="61"/>
      <c r="MAV91" s="61"/>
      <c r="MAW91" s="61"/>
      <c r="MAX91" s="61"/>
      <c r="MAY91" s="61"/>
      <c r="MAZ91" s="61"/>
      <c r="MBA91" s="61"/>
      <c r="MBB91" s="61"/>
      <c r="MBC91" s="61"/>
      <c r="MBD91" s="61"/>
      <c r="MBE91" s="61"/>
      <c r="MBF91" s="61"/>
      <c r="MBG91" s="61"/>
      <c r="MBH91" s="61"/>
      <c r="MBI91" s="61"/>
      <c r="MBJ91" s="61"/>
      <c r="MBK91" s="61"/>
      <c r="MBL91" s="61"/>
      <c r="MBM91" s="61"/>
      <c r="MBN91" s="61"/>
      <c r="MBO91" s="61"/>
      <c r="MBP91" s="61"/>
      <c r="MBQ91" s="61"/>
      <c r="MBR91" s="61"/>
      <c r="MBS91" s="61"/>
      <c r="MBT91" s="61"/>
      <c r="MBU91" s="61"/>
      <c r="MBV91" s="61"/>
      <c r="MBW91" s="61"/>
      <c r="MBX91" s="61"/>
      <c r="MBY91" s="61"/>
      <c r="MBZ91" s="61"/>
      <c r="MCA91" s="61"/>
      <c r="MCB91" s="61"/>
      <c r="MCC91" s="61"/>
      <c r="MCD91" s="61"/>
      <c r="MCE91" s="61"/>
      <c r="MCF91" s="61"/>
      <c r="MCG91" s="61"/>
      <c r="MCH91" s="61"/>
      <c r="MCI91" s="61"/>
      <c r="MCJ91" s="61"/>
      <c r="MCK91" s="61"/>
      <c r="MCL91" s="61"/>
      <c r="MCM91" s="61"/>
      <c r="MCN91" s="61"/>
      <c r="MCO91" s="61"/>
      <c r="MCP91" s="61"/>
      <c r="MCQ91" s="61"/>
      <c r="MCR91" s="61"/>
      <c r="MCS91" s="61"/>
      <c r="MCT91" s="61"/>
      <c r="MCU91" s="61"/>
      <c r="MCV91" s="61"/>
      <c r="MCW91" s="61"/>
      <c r="MCX91" s="61"/>
      <c r="MCY91" s="61"/>
      <c r="MCZ91" s="61"/>
      <c r="MDA91" s="61"/>
      <c r="MDB91" s="61"/>
      <c r="MDC91" s="61"/>
      <c r="MDD91" s="61"/>
      <c r="MDE91" s="61"/>
      <c r="MDF91" s="61"/>
      <c r="MDG91" s="61"/>
      <c r="MDH91" s="61"/>
      <c r="MDI91" s="61"/>
      <c r="MDJ91" s="61"/>
      <c r="MDK91" s="61"/>
      <c r="MDL91" s="61"/>
      <c r="MDM91" s="61"/>
      <c r="MDN91" s="61"/>
      <c r="MDO91" s="61"/>
      <c r="MDP91" s="61"/>
      <c r="MDQ91" s="61"/>
      <c r="MDR91" s="61"/>
      <c r="MDS91" s="61"/>
      <c r="MDT91" s="61"/>
      <c r="MDU91" s="61"/>
      <c r="MDV91" s="61"/>
      <c r="MDW91" s="61"/>
      <c r="MDX91" s="61"/>
      <c r="MDY91" s="61"/>
      <c r="MDZ91" s="61"/>
      <c r="MEA91" s="61"/>
      <c r="MEB91" s="61"/>
      <c r="MEC91" s="61"/>
      <c r="MED91" s="61"/>
      <c r="MEE91" s="61"/>
      <c r="MEF91" s="61"/>
      <c r="MEG91" s="61"/>
      <c r="MEH91" s="61"/>
      <c r="MEI91" s="61"/>
      <c r="MEJ91" s="61"/>
      <c r="MEK91" s="61"/>
      <c r="MEL91" s="61"/>
      <c r="MEM91" s="61"/>
      <c r="MEN91" s="61"/>
      <c r="MEO91" s="61"/>
      <c r="MEP91" s="61"/>
      <c r="MEQ91" s="61"/>
      <c r="MER91" s="61"/>
      <c r="MES91" s="61"/>
      <c r="MET91" s="61"/>
      <c r="MEU91" s="61"/>
      <c r="MEV91" s="61"/>
      <c r="MEW91" s="61"/>
      <c r="MEX91" s="61"/>
      <c r="MEY91" s="61"/>
      <c r="MEZ91" s="61"/>
      <c r="MFA91" s="61"/>
      <c r="MFB91" s="61"/>
      <c r="MFC91" s="61"/>
      <c r="MFD91" s="61"/>
      <c r="MFE91" s="61"/>
      <c r="MFF91" s="61"/>
      <c r="MFG91" s="61"/>
      <c r="MFH91" s="61"/>
      <c r="MFI91" s="61"/>
      <c r="MFJ91" s="61"/>
      <c r="MFK91" s="61"/>
      <c r="MFL91" s="61"/>
      <c r="MFM91" s="61"/>
      <c r="MFN91" s="61"/>
      <c r="MFO91" s="61"/>
      <c r="MFP91" s="61"/>
      <c r="MFQ91" s="61"/>
      <c r="MFR91" s="61"/>
      <c r="MFS91" s="61"/>
      <c r="MFT91" s="61"/>
      <c r="MFU91" s="61"/>
      <c r="MFV91" s="61"/>
      <c r="MFW91" s="61"/>
      <c r="MFX91" s="61"/>
      <c r="MFY91" s="61"/>
      <c r="MFZ91" s="61"/>
      <c r="MGA91" s="61"/>
      <c r="MGB91" s="61"/>
      <c r="MGC91" s="61"/>
      <c r="MGD91" s="61"/>
      <c r="MGE91" s="61"/>
      <c r="MGF91" s="61"/>
      <c r="MGG91" s="61"/>
      <c r="MGH91" s="61"/>
      <c r="MGI91" s="61"/>
      <c r="MGJ91" s="61"/>
      <c r="MGK91" s="61"/>
      <c r="MGL91" s="61"/>
      <c r="MGM91" s="61"/>
      <c r="MGN91" s="61"/>
      <c r="MGO91" s="61"/>
      <c r="MGP91" s="61"/>
      <c r="MGQ91" s="61"/>
      <c r="MGR91" s="61"/>
      <c r="MGS91" s="61"/>
      <c r="MGT91" s="61"/>
      <c r="MGU91" s="61"/>
      <c r="MGV91" s="61"/>
      <c r="MGW91" s="61"/>
      <c r="MGX91" s="61"/>
      <c r="MGY91" s="61"/>
      <c r="MGZ91" s="61"/>
      <c r="MHA91" s="61"/>
      <c r="MHB91" s="61"/>
      <c r="MHC91" s="61"/>
      <c r="MHD91" s="61"/>
      <c r="MHE91" s="61"/>
      <c r="MHF91" s="61"/>
      <c r="MHG91" s="61"/>
      <c r="MHH91" s="61"/>
      <c r="MHI91" s="61"/>
      <c r="MHJ91" s="61"/>
      <c r="MHK91" s="61"/>
      <c r="MHL91" s="61"/>
      <c r="MHM91" s="61"/>
      <c r="MHN91" s="61"/>
      <c r="MHO91" s="61"/>
      <c r="MHP91" s="61"/>
      <c r="MHQ91" s="61"/>
      <c r="MHR91" s="61"/>
      <c r="MHS91" s="61"/>
      <c r="MHT91" s="61"/>
      <c r="MHU91" s="61"/>
      <c r="MHV91" s="61"/>
      <c r="MHW91" s="61"/>
      <c r="MHX91" s="61"/>
      <c r="MHY91" s="61"/>
      <c r="MHZ91" s="61"/>
      <c r="MIA91" s="61"/>
      <c r="MIB91" s="61"/>
      <c r="MIC91" s="61"/>
      <c r="MID91" s="61"/>
      <c r="MIE91" s="61"/>
      <c r="MIF91" s="61"/>
      <c r="MIG91" s="61"/>
      <c r="MIH91" s="61"/>
      <c r="MII91" s="61"/>
      <c r="MIJ91" s="61"/>
      <c r="MIK91" s="61"/>
      <c r="MIL91" s="61"/>
      <c r="MIM91" s="61"/>
      <c r="MIN91" s="61"/>
      <c r="MIO91" s="61"/>
      <c r="MIP91" s="61"/>
      <c r="MIQ91" s="61"/>
      <c r="MIR91" s="61"/>
      <c r="MIS91" s="61"/>
      <c r="MIT91" s="61"/>
      <c r="MIU91" s="61"/>
      <c r="MIV91" s="61"/>
      <c r="MIW91" s="61"/>
      <c r="MIX91" s="61"/>
      <c r="MIY91" s="61"/>
      <c r="MIZ91" s="61"/>
      <c r="MJA91" s="61"/>
      <c r="MJB91" s="61"/>
      <c r="MJC91" s="61"/>
      <c r="MJD91" s="61"/>
      <c r="MJE91" s="61"/>
      <c r="MJF91" s="61"/>
      <c r="MJG91" s="61"/>
      <c r="MJH91" s="61"/>
      <c r="MJI91" s="61"/>
      <c r="MJJ91" s="61"/>
      <c r="MJK91" s="61"/>
      <c r="MJL91" s="61"/>
      <c r="MJM91" s="61"/>
      <c r="MJN91" s="61"/>
      <c r="MJO91" s="61"/>
      <c r="MJP91" s="61"/>
      <c r="MJQ91" s="61"/>
      <c r="MJR91" s="61"/>
      <c r="MJS91" s="61"/>
      <c r="MJT91" s="61"/>
      <c r="MJU91" s="61"/>
      <c r="MJV91" s="61"/>
      <c r="MJW91" s="61"/>
      <c r="MJX91" s="61"/>
      <c r="MJY91" s="61"/>
      <c r="MJZ91" s="61"/>
      <c r="MKA91" s="61"/>
      <c r="MKB91" s="61"/>
      <c r="MKC91" s="61"/>
      <c r="MKD91" s="61"/>
      <c r="MKE91" s="61"/>
      <c r="MKF91" s="61"/>
      <c r="MKG91" s="61"/>
      <c r="MKH91" s="61"/>
      <c r="MKI91" s="61"/>
      <c r="MKJ91" s="61"/>
      <c r="MKK91" s="61"/>
      <c r="MKL91" s="61"/>
      <c r="MKM91" s="61"/>
      <c r="MKN91" s="61"/>
      <c r="MKO91" s="61"/>
      <c r="MKP91" s="61"/>
      <c r="MKQ91" s="61"/>
      <c r="MKR91" s="61"/>
      <c r="MKS91" s="61"/>
      <c r="MKT91" s="61"/>
      <c r="MKU91" s="61"/>
      <c r="MKV91" s="61"/>
      <c r="MKW91" s="61"/>
      <c r="MKX91" s="61"/>
      <c r="MKY91" s="61"/>
      <c r="MKZ91" s="61"/>
      <c r="MLA91" s="61"/>
      <c r="MLB91" s="61"/>
      <c r="MLC91" s="61"/>
      <c r="MLD91" s="61"/>
      <c r="MLE91" s="61"/>
      <c r="MLF91" s="61"/>
      <c r="MLG91" s="61"/>
      <c r="MLH91" s="61"/>
      <c r="MLI91" s="61"/>
      <c r="MLJ91" s="61"/>
      <c r="MLK91" s="61"/>
      <c r="MLL91" s="61"/>
      <c r="MLM91" s="61"/>
      <c r="MLN91" s="61"/>
      <c r="MLO91" s="61"/>
      <c r="MLP91" s="61"/>
      <c r="MLQ91" s="61"/>
      <c r="MLR91" s="61"/>
      <c r="MLS91" s="61"/>
      <c r="MLT91" s="61"/>
      <c r="MLU91" s="61"/>
      <c r="MLV91" s="61"/>
      <c r="MLW91" s="61"/>
      <c r="MLX91" s="61"/>
      <c r="MLY91" s="61"/>
      <c r="MLZ91" s="61"/>
      <c r="MMA91" s="61"/>
      <c r="MMB91" s="61"/>
      <c r="MMC91" s="61"/>
      <c r="MMD91" s="61"/>
      <c r="MME91" s="61"/>
      <c r="MMF91" s="61"/>
      <c r="MMG91" s="61"/>
      <c r="MMH91" s="61"/>
      <c r="MMI91" s="61"/>
      <c r="MMJ91" s="61"/>
      <c r="MMK91" s="61"/>
      <c r="MML91" s="61"/>
      <c r="MMM91" s="61"/>
      <c r="MMN91" s="61"/>
      <c r="MMO91" s="61"/>
      <c r="MMP91" s="61"/>
      <c r="MMQ91" s="61"/>
      <c r="MMR91" s="61"/>
      <c r="MMS91" s="61"/>
      <c r="MMT91" s="61"/>
      <c r="MMU91" s="61"/>
      <c r="MMV91" s="61"/>
      <c r="MMW91" s="61"/>
      <c r="MMX91" s="61"/>
      <c r="MMY91" s="61"/>
      <c r="MMZ91" s="61"/>
      <c r="MNA91" s="61"/>
      <c r="MNB91" s="61"/>
      <c r="MNC91" s="61"/>
      <c r="MND91" s="61"/>
      <c r="MNE91" s="61"/>
      <c r="MNF91" s="61"/>
      <c r="MNG91" s="61"/>
      <c r="MNH91" s="61"/>
      <c r="MNI91" s="61"/>
      <c r="MNJ91" s="61"/>
      <c r="MNK91" s="61"/>
      <c r="MNL91" s="61"/>
      <c r="MNM91" s="61"/>
      <c r="MNN91" s="61"/>
      <c r="MNO91" s="61"/>
      <c r="MNP91" s="61"/>
      <c r="MNQ91" s="61"/>
      <c r="MNR91" s="61"/>
      <c r="MNS91" s="61"/>
      <c r="MNT91" s="61"/>
      <c r="MNU91" s="61"/>
      <c r="MNV91" s="61"/>
      <c r="MNW91" s="61"/>
      <c r="MNX91" s="61"/>
      <c r="MNY91" s="61"/>
      <c r="MNZ91" s="61"/>
      <c r="MOA91" s="61"/>
      <c r="MOB91" s="61"/>
      <c r="MOC91" s="61"/>
      <c r="MOD91" s="61"/>
      <c r="MOE91" s="61"/>
      <c r="MOF91" s="61"/>
      <c r="MOG91" s="61"/>
      <c r="MOH91" s="61"/>
      <c r="MOI91" s="61"/>
      <c r="MOJ91" s="61"/>
      <c r="MOK91" s="61"/>
      <c r="MOL91" s="61"/>
      <c r="MOM91" s="61"/>
      <c r="MON91" s="61"/>
      <c r="MOO91" s="61"/>
      <c r="MOP91" s="61"/>
      <c r="MOQ91" s="61"/>
      <c r="MOR91" s="61"/>
      <c r="MOS91" s="61"/>
      <c r="MOT91" s="61"/>
      <c r="MOU91" s="61"/>
      <c r="MOV91" s="61"/>
      <c r="MOW91" s="61"/>
      <c r="MOX91" s="61"/>
      <c r="MOY91" s="61"/>
      <c r="MOZ91" s="61"/>
      <c r="MPA91" s="61"/>
      <c r="MPB91" s="61"/>
      <c r="MPC91" s="61"/>
      <c r="MPD91" s="61"/>
      <c r="MPE91" s="61"/>
      <c r="MPF91" s="61"/>
      <c r="MPG91" s="61"/>
      <c r="MPH91" s="61"/>
      <c r="MPI91" s="61"/>
      <c r="MPJ91" s="61"/>
      <c r="MPK91" s="61"/>
      <c r="MPL91" s="61"/>
      <c r="MPM91" s="61"/>
      <c r="MPN91" s="61"/>
      <c r="MPO91" s="61"/>
      <c r="MPP91" s="61"/>
      <c r="MPQ91" s="61"/>
      <c r="MPR91" s="61"/>
      <c r="MPS91" s="61"/>
      <c r="MPT91" s="61"/>
      <c r="MPU91" s="61"/>
      <c r="MPV91" s="61"/>
      <c r="MPW91" s="61"/>
      <c r="MPX91" s="61"/>
      <c r="MPY91" s="61"/>
      <c r="MPZ91" s="61"/>
      <c r="MQA91" s="61"/>
      <c r="MQB91" s="61"/>
      <c r="MQC91" s="61"/>
      <c r="MQD91" s="61"/>
      <c r="MQE91" s="61"/>
      <c r="MQF91" s="61"/>
      <c r="MQG91" s="61"/>
      <c r="MQH91" s="61"/>
      <c r="MQI91" s="61"/>
      <c r="MQJ91" s="61"/>
      <c r="MQK91" s="61"/>
      <c r="MQL91" s="61"/>
      <c r="MQM91" s="61"/>
      <c r="MQN91" s="61"/>
      <c r="MQO91" s="61"/>
      <c r="MQP91" s="61"/>
      <c r="MQQ91" s="61"/>
      <c r="MQR91" s="61"/>
      <c r="MQS91" s="61"/>
      <c r="MQT91" s="61"/>
      <c r="MQU91" s="61"/>
      <c r="MQV91" s="61"/>
      <c r="MQW91" s="61"/>
      <c r="MQX91" s="61"/>
      <c r="MQY91" s="61"/>
      <c r="MQZ91" s="61"/>
      <c r="MRA91" s="61"/>
      <c r="MRB91" s="61"/>
      <c r="MRC91" s="61"/>
      <c r="MRD91" s="61"/>
      <c r="MRE91" s="61"/>
      <c r="MRF91" s="61"/>
      <c r="MRG91" s="61"/>
      <c r="MRH91" s="61"/>
      <c r="MRI91" s="61"/>
      <c r="MRJ91" s="61"/>
      <c r="MRK91" s="61"/>
      <c r="MRL91" s="61"/>
      <c r="MRM91" s="61"/>
      <c r="MRN91" s="61"/>
      <c r="MRO91" s="61"/>
      <c r="MRP91" s="61"/>
      <c r="MRQ91" s="61"/>
      <c r="MRR91" s="61"/>
      <c r="MRS91" s="61"/>
      <c r="MRT91" s="61"/>
      <c r="MRU91" s="61"/>
      <c r="MRV91" s="61"/>
      <c r="MRW91" s="61"/>
      <c r="MRX91" s="61"/>
      <c r="MRY91" s="61"/>
      <c r="MRZ91" s="61"/>
      <c r="MSA91" s="61"/>
      <c r="MSB91" s="61"/>
      <c r="MSC91" s="61"/>
      <c r="MSD91" s="61"/>
      <c r="MSE91" s="61"/>
      <c r="MSF91" s="61"/>
      <c r="MSG91" s="61"/>
      <c r="MSH91" s="61"/>
      <c r="MSI91" s="61"/>
      <c r="MSJ91" s="61"/>
      <c r="MSK91" s="61"/>
      <c r="MSL91" s="61"/>
      <c r="MSM91" s="61"/>
      <c r="MSN91" s="61"/>
      <c r="MSO91" s="61"/>
      <c r="MSP91" s="61"/>
      <c r="MSQ91" s="61"/>
      <c r="MSR91" s="61"/>
      <c r="MSS91" s="61"/>
      <c r="MST91" s="61"/>
      <c r="MSU91" s="61"/>
      <c r="MSV91" s="61"/>
      <c r="MSW91" s="61"/>
      <c r="MSX91" s="61"/>
      <c r="MSY91" s="61"/>
      <c r="MSZ91" s="61"/>
      <c r="MTA91" s="61"/>
      <c r="MTB91" s="61"/>
      <c r="MTC91" s="61"/>
      <c r="MTD91" s="61"/>
      <c r="MTE91" s="61"/>
      <c r="MTF91" s="61"/>
      <c r="MTG91" s="61"/>
      <c r="MTH91" s="61"/>
      <c r="MTI91" s="61"/>
      <c r="MTJ91" s="61"/>
      <c r="MTK91" s="61"/>
      <c r="MTL91" s="61"/>
      <c r="MTM91" s="61"/>
      <c r="MTN91" s="61"/>
      <c r="MTO91" s="61"/>
      <c r="MTP91" s="61"/>
      <c r="MTQ91" s="61"/>
      <c r="MTR91" s="61"/>
      <c r="MTS91" s="61"/>
      <c r="MTT91" s="61"/>
      <c r="MTU91" s="61"/>
      <c r="MTV91" s="61"/>
      <c r="MTW91" s="61"/>
      <c r="MTX91" s="61"/>
      <c r="MTY91" s="61"/>
      <c r="MTZ91" s="61"/>
      <c r="MUA91" s="61"/>
      <c r="MUB91" s="61"/>
      <c r="MUC91" s="61"/>
      <c r="MUD91" s="61"/>
      <c r="MUE91" s="61"/>
      <c r="MUF91" s="61"/>
      <c r="MUG91" s="61"/>
      <c r="MUH91" s="61"/>
      <c r="MUI91" s="61"/>
      <c r="MUJ91" s="61"/>
      <c r="MUK91" s="61"/>
      <c r="MUL91" s="61"/>
      <c r="MUM91" s="61"/>
      <c r="MUN91" s="61"/>
      <c r="MUO91" s="61"/>
      <c r="MUP91" s="61"/>
      <c r="MUQ91" s="61"/>
      <c r="MUR91" s="61"/>
      <c r="MUS91" s="61"/>
      <c r="MUT91" s="61"/>
      <c r="MUU91" s="61"/>
      <c r="MUV91" s="61"/>
      <c r="MUW91" s="61"/>
      <c r="MUX91" s="61"/>
      <c r="MUY91" s="61"/>
      <c r="MUZ91" s="61"/>
      <c r="MVA91" s="61"/>
      <c r="MVB91" s="61"/>
      <c r="MVC91" s="61"/>
      <c r="MVD91" s="61"/>
      <c r="MVE91" s="61"/>
      <c r="MVF91" s="61"/>
      <c r="MVG91" s="61"/>
      <c r="MVH91" s="61"/>
      <c r="MVI91" s="61"/>
      <c r="MVJ91" s="61"/>
      <c r="MVK91" s="61"/>
      <c r="MVL91" s="61"/>
      <c r="MVM91" s="61"/>
      <c r="MVN91" s="61"/>
      <c r="MVO91" s="61"/>
      <c r="MVP91" s="61"/>
      <c r="MVQ91" s="61"/>
      <c r="MVR91" s="61"/>
      <c r="MVS91" s="61"/>
      <c r="MVT91" s="61"/>
      <c r="MVU91" s="61"/>
      <c r="MVV91" s="61"/>
      <c r="MVW91" s="61"/>
      <c r="MVX91" s="61"/>
      <c r="MVY91" s="61"/>
      <c r="MVZ91" s="61"/>
      <c r="MWA91" s="61"/>
      <c r="MWB91" s="61"/>
      <c r="MWC91" s="61"/>
      <c r="MWD91" s="61"/>
      <c r="MWE91" s="61"/>
      <c r="MWF91" s="61"/>
      <c r="MWG91" s="61"/>
      <c r="MWH91" s="61"/>
      <c r="MWI91" s="61"/>
      <c r="MWJ91" s="61"/>
      <c r="MWK91" s="61"/>
      <c r="MWL91" s="61"/>
      <c r="MWM91" s="61"/>
      <c r="MWN91" s="61"/>
      <c r="MWO91" s="61"/>
      <c r="MWP91" s="61"/>
      <c r="MWQ91" s="61"/>
      <c r="MWR91" s="61"/>
      <c r="MWS91" s="61"/>
      <c r="MWT91" s="61"/>
      <c r="MWU91" s="61"/>
      <c r="MWV91" s="61"/>
      <c r="MWW91" s="61"/>
      <c r="MWX91" s="61"/>
      <c r="MWY91" s="61"/>
      <c r="MWZ91" s="61"/>
      <c r="MXA91" s="61"/>
      <c r="MXB91" s="61"/>
      <c r="MXC91" s="61"/>
      <c r="MXD91" s="61"/>
      <c r="MXE91" s="61"/>
      <c r="MXF91" s="61"/>
      <c r="MXG91" s="61"/>
      <c r="MXH91" s="61"/>
      <c r="MXI91" s="61"/>
      <c r="MXJ91" s="61"/>
      <c r="MXK91" s="61"/>
      <c r="MXL91" s="61"/>
      <c r="MXM91" s="61"/>
      <c r="MXN91" s="61"/>
      <c r="MXO91" s="61"/>
      <c r="MXP91" s="61"/>
      <c r="MXQ91" s="61"/>
      <c r="MXR91" s="61"/>
      <c r="MXS91" s="61"/>
      <c r="MXT91" s="61"/>
      <c r="MXU91" s="61"/>
      <c r="MXV91" s="61"/>
      <c r="MXW91" s="61"/>
      <c r="MXX91" s="61"/>
      <c r="MXY91" s="61"/>
      <c r="MXZ91" s="61"/>
      <c r="MYA91" s="61"/>
      <c r="MYB91" s="61"/>
      <c r="MYC91" s="61"/>
      <c r="MYD91" s="61"/>
      <c r="MYE91" s="61"/>
      <c r="MYF91" s="61"/>
      <c r="MYG91" s="61"/>
      <c r="MYH91" s="61"/>
      <c r="MYI91" s="61"/>
      <c r="MYJ91" s="61"/>
      <c r="MYK91" s="61"/>
      <c r="MYL91" s="61"/>
      <c r="MYM91" s="61"/>
      <c r="MYN91" s="61"/>
      <c r="MYO91" s="61"/>
      <c r="MYP91" s="61"/>
      <c r="MYQ91" s="61"/>
      <c r="MYR91" s="61"/>
      <c r="MYS91" s="61"/>
      <c r="MYT91" s="61"/>
      <c r="MYU91" s="61"/>
      <c r="MYV91" s="61"/>
      <c r="MYW91" s="61"/>
      <c r="MYX91" s="61"/>
      <c r="MYY91" s="61"/>
      <c r="MYZ91" s="61"/>
      <c r="MZA91" s="61"/>
      <c r="MZB91" s="61"/>
      <c r="MZC91" s="61"/>
      <c r="MZD91" s="61"/>
      <c r="MZE91" s="61"/>
      <c r="MZF91" s="61"/>
      <c r="MZG91" s="61"/>
      <c r="MZH91" s="61"/>
      <c r="MZI91" s="61"/>
      <c r="MZJ91" s="61"/>
      <c r="MZK91" s="61"/>
      <c r="MZL91" s="61"/>
      <c r="MZM91" s="61"/>
      <c r="MZN91" s="61"/>
      <c r="MZO91" s="61"/>
      <c r="MZP91" s="61"/>
      <c r="MZQ91" s="61"/>
      <c r="MZR91" s="61"/>
      <c r="MZS91" s="61"/>
      <c r="MZT91" s="61"/>
      <c r="MZU91" s="61"/>
      <c r="MZV91" s="61"/>
      <c r="MZW91" s="61"/>
      <c r="MZX91" s="61"/>
      <c r="MZY91" s="61"/>
      <c r="MZZ91" s="61"/>
      <c r="NAA91" s="61"/>
      <c r="NAB91" s="61"/>
      <c r="NAC91" s="61"/>
      <c r="NAD91" s="61"/>
      <c r="NAE91" s="61"/>
      <c r="NAF91" s="61"/>
      <c r="NAG91" s="61"/>
      <c r="NAH91" s="61"/>
      <c r="NAI91" s="61"/>
      <c r="NAJ91" s="61"/>
      <c r="NAK91" s="61"/>
      <c r="NAL91" s="61"/>
      <c r="NAM91" s="61"/>
      <c r="NAN91" s="61"/>
      <c r="NAO91" s="61"/>
      <c r="NAP91" s="61"/>
      <c r="NAQ91" s="61"/>
      <c r="NAR91" s="61"/>
      <c r="NAS91" s="61"/>
      <c r="NAT91" s="61"/>
      <c r="NAU91" s="61"/>
      <c r="NAV91" s="61"/>
      <c r="NAW91" s="61"/>
      <c r="NAX91" s="61"/>
      <c r="NAY91" s="61"/>
      <c r="NAZ91" s="61"/>
      <c r="NBA91" s="61"/>
      <c r="NBB91" s="61"/>
      <c r="NBC91" s="61"/>
      <c r="NBD91" s="61"/>
      <c r="NBE91" s="61"/>
      <c r="NBF91" s="61"/>
      <c r="NBG91" s="61"/>
      <c r="NBH91" s="61"/>
      <c r="NBI91" s="61"/>
      <c r="NBJ91" s="61"/>
      <c r="NBK91" s="61"/>
      <c r="NBL91" s="61"/>
      <c r="NBM91" s="61"/>
      <c r="NBN91" s="61"/>
      <c r="NBO91" s="61"/>
      <c r="NBP91" s="61"/>
      <c r="NBQ91" s="61"/>
      <c r="NBR91" s="61"/>
      <c r="NBS91" s="61"/>
      <c r="NBT91" s="61"/>
      <c r="NBU91" s="61"/>
      <c r="NBV91" s="61"/>
      <c r="NBW91" s="61"/>
      <c r="NBX91" s="61"/>
      <c r="NBY91" s="61"/>
      <c r="NBZ91" s="61"/>
      <c r="NCA91" s="61"/>
      <c r="NCB91" s="61"/>
      <c r="NCC91" s="61"/>
      <c r="NCD91" s="61"/>
      <c r="NCE91" s="61"/>
      <c r="NCF91" s="61"/>
      <c r="NCG91" s="61"/>
      <c r="NCH91" s="61"/>
      <c r="NCI91" s="61"/>
      <c r="NCJ91" s="61"/>
      <c r="NCK91" s="61"/>
      <c r="NCL91" s="61"/>
      <c r="NCM91" s="61"/>
      <c r="NCN91" s="61"/>
      <c r="NCO91" s="61"/>
      <c r="NCP91" s="61"/>
      <c r="NCQ91" s="61"/>
      <c r="NCR91" s="61"/>
      <c r="NCS91" s="61"/>
      <c r="NCT91" s="61"/>
      <c r="NCU91" s="61"/>
      <c r="NCV91" s="61"/>
      <c r="NCW91" s="61"/>
      <c r="NCX91" s="61"/>
      <c r="NCY91" s="61"/>
      <c r="NCZ91" s="61"/>
      <c r="NDA91" s="61"/>
      <c r="NDB91" s="61"/>
      <c r="NDC91" s="61"/>
      <c r="NDD91" s="61"/>
      <c r="NDE91" s="61"/>
      <c r="NDF91" s="61"/>
      <c r="NDG91" s="61"/>
      <c r="NDH91" s="61"/>
      <c r="NDI91" s="61"/>
      <c r="NDJ91" s="61"/>
      <c r="NDK91" s="61"/>
      <c r="NDL91" s="61"/>
      <c r="NDM91" s="61"/>
      <c r="NDN91" s="61"/>
      <c r="NDO91" s="61"/>
      <c r="NDP91" s="61"/>
      <c r="NDQ91" s="61"/>
      <c r="NDR91" s="61"/>
      <c r="NDS91" s="61"/>
      <c r="NDT91" s="61"/>
      <c r="NDU91" s="61"/>
      <c r="NDV91" s="61"/>
      <c r="NDW91" s="61"/>
      <c r="NDX91" s="61"/>
      <c r="NDY91" s="61"/>
      <c r="NDZ91" s="61"/>
      <c r="NEA91" s="61"/>
      <c r="NEB91" s="61"/>
      <c r="NEC91" s="61"/>
      <c r="NED91" s="61"/>
      <c r="NEE91" s="61"/>
      <c r="NEF91" s="61"/>
      <c r="NEG91" s="61"/>
      <c r="NEH91" s="61"/>
      <c r="NEI91" s="61"/>
      <c r="NEJ91" s="61"/>
      <c r="NEK91" s="61"/>
      <c r="NEL91" s="61"/>
      <c r="NEM91" s="61"/>
      <c r="NEN91" s="61"/>
      <c r="NEO91" s="61"/>
      <c r="NEP91" s="61"/>
      <c r="NEQ91" s="61"/>
      <c r="NER91" s="61"/>
      <c r="NES91" s="61"/>
      <c r="NET91" s="61"/>
      <c r="NEU91" s="61"/>
      <c r="NEV91" s="61"/>
      <c r="NEW91" s="61"/>
      <c r="NEX91" s="61"/>
      <c r="NEY91" s="61"/>
      <c r="NEZ91" s="61"/>
      <c r="NFA91" s="61"/>
      <c r="NFB91" s="61"/>
      <c r="NFC91" s="61"/>
      <c r="NFD91" s="61"/>
      <c r="NFE91" s="61"/>
      <c r="NFF91" s="61"/>
      <c r="NFG91" s="61"/>
      <c r="NFH91" s="61"/>
      <c r="NFI91" s="61"/>
      <c r="NFJ91" s="61"/>
      <c r="NFK91" s="61"/>
      <c r="NFL91" s="61"/>
      <c r="NFM91" s="61"/>
      <c r="NFN91" s="61"/>
      <c r="NFO91" s="61"/>
      <c r="NFP91" s="61"/>
      <c r="NFQ91" s="61"/>
      <c r="NFR91" s="61"/>
      <c r="NFS91" s="61"/>
      <c r="NFT91" s="61"/>
      <c r="NFU91" s="61"/>
      <c r="NFV91" s="61"/>
      <c r="NFW91" s="61"/>
      <c r="NFX91" s="61"/>
      <c r="NFY91" s="61"/>
      <c r="NFZ91" s="61"/>
      <c r="NGA91" s="61"/>
      <c r="NGB91" s="61"/>
      <c r="NGC91" s="61"/>
      <c r="NGD91" s="61"/>
      <c r="NGE91" s="61"/>
      <c r="NGF91" s="61"/>
      <c r="NGG91" s="61"/>
      <c r="NGH91" s="61"/>
      <c r="NGI91" s="61"/>
      <c r="NGJ91" s="61"/>
      <c r="NGK91" s="61"/>
      <c r="NGL91" s="61"/>
      <c r="NGM91" s="61"/>
      <c r="NGN91" s="61"/>
      <c r="NGO91" s="61"/>
      <c r="NGP91" s="61"/>
      <c r="NGQ91" s="61"/>
      <c r="NGR91" s="61"/>
      <c r="NGS91" s="61"/>
      <c r="NGT91" s="61"/>
      <c r="NGU91" s="61"/>
      <c r="NGV91" s="61"/>
      <c r="NGW91" s="61"/>
      <c r="NGX91" s="61"/>
      <c r="NGY91" s="61"/>
      <c r="NGZ91" s="61"/>
      <c r="NHA91" s="61"/>
      <c r="NHB91" s="61"/>
      <c r="NHC91" s="61"/>
      <c r="NHD91" s="61"/>
      <c r="NHE91" s="61"/>
      <c r="NHF91" s="61"/>
      <c r="NHG91" s="61"/>
      <c r="NHH91" s="61"/>
      <c r="NHI91" s="61"/>
      <c r="NHJ91" s="61"/>
      <c r="NHK91" s="61"/>
      <c r="NHL91" s="61"/>
      <c r="NHM91" s="61"/>
      <c r="NHN91" s="61"/>
      <c r="NHO91" s="61"/>
      <c r="NHP91" s="61"/>
      <c r="NHQ91" s="61"/>
      <c r="NHR91" s="61"/>
      <c r="NHS91" s="61"/>
      <c r="NHT91" s="61"/>
      <c r="NHU91" s="61"/>
      <c r="NHV91" s="61"/>
      <c r="NHW91" s="61"/>
      <c r="NHX91" s="61"/>
      <c r="NHY91" s="61"/>
      <c r="NHZ91" s="61"/>
      <c r="NIA91" s="61"/>
      <c r="NIB91" s="61"/>
      <c r="NIC91" s="61"/>
      <c r="NID91" s="61"/>
      <c r="NIE91" s="61"/>
      <c r="NIF91" s="61"/>
      <c r="NIG91" s="61"/>
      <c r="NIH91" s="61"/>
      <c r="NII91" s="61"/>
      <c r="NIJ91" s="61"/>
      <c r="NIK91" s="61"/>
      <c r="NIL91" s="61"/>
      <c r="NIM91" s="61"/>
      <c r="NIN91" s="61"/>
      <c r="NIO91" s="61"/>
      <c r="NIP91" s="61"/>
      <c r="NIQ91" s="61"/>
      <c r="NIR91" s="61"/>
      <c r="NIS91" s="61"/>
      <c r="NIT91" s="61"/>
      <c r="NIU91" s="61"/>
      <c r="NIV91" s="61"/>
      <c r="NIW91" s="61"/>
      <c r="NIX91" s="61"/>
      <c r="NIY91" s="61"/>
      <c r="NIZ91" s="61"/>
      <c r="NJA91" s="61"/>
      <c r="NJB91" s="61"/>
      <c r="NJC91" s="61"/>
      <c r="NJD91" s="61"/>
      <c r="NJE91" s="61"/>
      <c r="NJF91" s="61"/>
      <c r="NJG91" s="61"/>
      <c r="NJH91" s="61"/>
      <c r="NJI91" s="61"/>
      <c r="NJJ91" s="61"/>
      <c r="NJK91" s="61"/>
      <c r="NJL91" s="61"/>
      <c r="NJM91" s="61"/>
      <c r="NJN91" s="61"/>
      <c r="NJO91" s="61"/>
      <c r="NJP91" s="61"/>
      <c r="NJQ91" s="61"/>
      <c r="NJR91" s="61"/>
      <c r="NJS91" s="61"/>
      <c r="NJT91" s="61"/>
      <c r="NJU91" s="61"/>
      <c r="NJV91" s="61"/>
      <c r="NJW91" s="61"/>
      <c r="NJX91" s="61"/>
      <c r="NJY91" s="61"/>
      <c r="NJZ91" s="61"/>
      <c r="NKA91" s="61"/>
      <c r="NKB91" s="61"/>
      <c r="NKC91" s="61"/>
      <c r="NKD91" s="61"/>
      <c r="NKE91" s="61"/>
      <c r="NKF91" s="61"/>
      <c r="NKG91" s="61"/>
      <c r="NKH91" s="61"/>
      <c r="NKI91" s="61"/>
      <c r="NKJ91" s="61"/>
      <c r="NKK91" s="61"/>
      <c r="NKL91" s="61"/>
      <c r="NKM91" s="61"/>
      <c r="NKN91" s="61"/>
      <c r="NKO91" s="61"/>
      <c r="NKP91" s="61"/>
      <c r="NKQ91" s="61"/>
      <c r="NKR91" s="61"/>
      <c r="NKS91" s="61"/>
      <c r="NKT91" s="61"/>
      <c r="NKU91" s="61"/>
      <c r="NKV91" s="61"/>
      <c r="NKW91" s="61"/>
      <c r="NKX91" s="61"/>
      <c r="NKY91" s="61"/>
      <c r="NKZ91" s="61"/>
      <c r="NLA91" s="61"/>
      <c r="NLB91" s="61"/>
      <c r="NLC91" s="61"/>
      <c r="NLD91" s="61"/>
      <c r="NLE91" s="61"/>
      <c r="NLF91" s="61"/>
      <c r="NLG91" s="61"/>
      <c r="NLH91" s="61"/>
      <c r="NLI91" s="61"/>
      <c r="NLJ91" s="61"/>
      <c r="NLK91" s="61"/>
      <c r="NLL91" s="61"/>
      <c r="NLM91" s="61"/>
      <c r="NLN91" s="61"/>
      <c r="NLO91" s="61"/>
      <c r="NLP91" s="61"/>
      <c r="NLQ91" s="61"/>
      <c r="NLR91" s="61"/>
      <c r="NLS91" s="61"/>
      <c r="NLT91" s="61"/>
      <c r="NLU91" s="61"/>
      <c r="NLV91" s="61"/>
      <c r="NLW91" s="61"/>
      <c r="NLX91" s="61"/>
      <c r="NLY91" s="61"/>
      <c r="NLZ91" s="61"/>
      <c r="NMA91" s="61"/>
      <c r="NMB91" s="61"/>
      <c r="NMC91" s="61"/>
      <c r="NMD91" s="61"/>
      <c r="NME91" s="61"/>
      <c r="NMF91" s="61"/>
      <c r="NMG91" s="61"/>
      <c r="NMH91" s="61"/>
      <c r="NMI91" s="61"/>
      <c r="NMJ91" s="61"/>
      <c r="NMK91" s="61"/>
      <c r="NML91" s="61"/>
      <c r="NMM91" s="61"/>
      <c r="NMN91" s="61"/>
      <c r="NMO91" s="61"/>
      <c r="NMP91" s="61"/>
      <c r="NMQ91" s="61"/>
      <c r="NMR91" s="61"/>
      <c r="NMS91" s="61"/>
      <c r="NMT91" s="61"/>
      <c r="NMU91" s="61"/>
      <c r="NMV91" s="61"/>
      <c r="NMW91" s="61"/>
      <c r="NMX91" s="61"/>
      <c r="NMY91" s="61"/>
      <c r="NMZ91" s="61"/>
      <c r="NNA91" s="61"/>
      <c r="NNB91" s="61"/>
      <c r="NNC91" s="61"/>
      <c r="NND91" s="61"/>
      <c r="NNE91" s="61"/>
      <c r="NNF91" s="61"/>
      <c r="NNG91" s="61"/>
      <c r="NNH91" s="61"/>
      <c r="NNI91" s="61"/>
      <c r="NNJ91" s="61"/>
      <c r="NNK91" s="61"/>
      <c r="NNL91" s="61"/>
      <c r="NNM91" s="61"/>
      <c r="NNN91" s="61"/>
      <c r="NNO91" s="61"/>
      <c r="NNP91" s="61"/>
      <c r="NNQ91" s="61"/>
      <c r="NNR91" s="61"/>
      <c r="NNS91" s="61"/>
      <c r="NNT91" s="61"/>
      <c r="NNU91" s="61"/>
      <c r="NNV91" s="61"/>
      <c r="NNW91" s="61"/>
      <c r="NNX91" s="61"/>
      <c r="NNY91" s="61"/>
      <c r="NNZ91" s="61"/>
      <c r="NOA91" s="61"/>
      <c r="NOB91" s="61"/>
      <c r="NOC91" s="61"/>
      <c r="NOD91" s="61"/>
      <c r="NOE91" s="61"/>
      <c r="NOF91" s="61"/>
      <c r="NOG91" s="61"/>
      <c r="NOH91" s="61"/>
      <c r="NOI91" s="61"/>
      <c r="NOJ91" s="61"/>
      <c r="NOK91" s="61"/>
      <c r="NOL91" s="61"/>
      <c r="NOM91" s="61"/>
      <c r="NON91" s="61"/>
      <c r="NOO91" s="61"/>
      <c r="NOP91" s="61"/>
      <c r="NOQ91" s="61"/>
      <c r="NOR91" s="61"/>
      <c r="NOS91" s="61"/>
      <c r="NOT91" s="61"/>
      <c r="NOU91" s="61"/>
      <c r="NOV91" s="61"/>
      <c r="NOW91" s="61"/>
      <c r="NOX91" s="61"/>
      <c r="NOY91" s="61"/>
      <c r="NOZ91" s="61"/>
      <c r="NPA91" s="61"/>
      <c r="NPB91" s="61"/>
      <c r="NPC91" s="61"/>
      <c r="NPD91" s="61"/>
      <c r="NPE91" s="61"/>
      <c r="NPF91" s="61"/>
      <c r="NPG91" s="61"/>
      <c r="NPH91" s="61"/>
      <c r="NPI91" s="61"/>
      <c r="NPJ91" s="61"/>
      <c r="NPK91" s="61"/>
      <c r="NPL91" s="61"/>
      <c r="NPM91" s="61"/>
      <c r="NPN91" s="61"/>
      <c r="NPO91" s="61"/>
      <c r="NPP91" s="61"/>
      <c r="NPQ91" s="61"/>
      <c r="NPR91" s="61"/>
      <c r="NPS91" s="61"/>
      <c r="NPT91" s="61"/>
      <c r="NPU91" s="61"/>
      <c r="NPV91" s="61"/>
      <c r="NPW91" s="61"/>
      <c r="NPX91" s="61"/>
      <c r="NPY91" s="61"/>
      <c r="NPZ91" s="61"/>
      <c r="NQA91" s="61"/>
      <c r="NQB91" s="61"/>
      <c r="NQC91" s="61"/>
      <c r="NQD91" s="61"/>
      <c r="NQE91" s="61"/>
      <c r="NQF91" s="61"/>
      <c r="NQG91" s="61"/>
      <c r="NQH91" s="61"/>
      <c r="NQI91" s="61"/>
      <c r="NQJ91" s="61"/>
      <c r="NQK91" s="61"/>
      <c r="NQL91" s="61"/>
      <c r="NQM91" s="61"/>
      <c r="NQN91" s="61"/>
      <c r="NQO91" s="61"/>
      <c r="NQP91" s="61"/>
      <c r="NQQ91" s="61"/>
      <c r="NQR91" s="61"/>
      <c r="NQS91" s="61"/>
      <c r="NQT91" s="61"/>
      <c r="NQU91" s="61"/>
      <c r="NQV91" s="61"/>
      <c r="NQW91" s="61"/>
      <c r="NQX91" s="61"/>
      <c r="NQY91" s="61"/>
      <c r="NQZ91" s="61"/>
      <c r="NRA91" s="61"/>
      <c r="NRB91" s="61"/>
      <c r="NRC91" s="61"/>
      <c r="NRD91" s="61"/>
      <c r="NRE91" s="61"/>
      <c r="NRF91" s="61"/>
      <c r="NRG91" s="61"/>
      <c r="NRH91" s="61"/>
      <c r="NRI91" s="61"/>
      <c r="NRJ91" s="61"/>
      <c r="NRK91" s="61"/>
      <c r="NRL91" s="61"/>
      <c r="NRM91" s="61"/>
      <c r="NRN91" s="61"/>
      <c r="NRO91" s="61"/>
      <c r="NRP91" s="61"/>
      <c r="NRQ91" s="61"/>
      <c r="NRR91" s="61"/>
      <c r="NRS91" s="61"/>
      <c r="NRT91" s="61"/>
      <c r="NRU91" s="61"/>
      <c r="NRV91" s="61"/>
      <c r="NRW91" s="61"/>
      <c r="NRX91" s="61"/>
      <c r="NRY91" s="61"/>
      <c r="NRZ91" s="61"/>
      <c r="NSA91" s="61"/>
      <c r="NSB91" s="61"/>
      <c r="NSC91" s="61"/>
      <c r="NSD91" s="61"/>
      <c r="NSE91" s="61"/>
      <c r="NSF91" s="61"/>
      <c r="NSG91" s="61"/>
      <c r="NSH91" s="61"/>
      <c r="NSI91" s="61"/>
      <c r="NSJ91" s="61"/>
      <c r="NSK91" s="61"/>
      <c r="NSL91" s="61"/>
      <c r="NSM91" s="61"/>
      <c r="NSN91" s="61"/>
      <c r="NSO91" s="61"/>
      <c r="NSP91" s="61"/>
      <c r="NSQ91" s="61"/>
      <c r="NSR91" s="61"/>
      <c r="NSS91" s="61"/>
      <c r="NST91" s="61"/>
      <c r="NSU91" s="61"/>
      <c r="NSV91" s="61"/>
      <c r="NSW91" s="61"/>
      <c r="NSX91" s="61"/>
      <c r="NSY91" s="61"/>
      <c r="NSZ91" s="61"/>
      <c r="NTA91" s="61"/>
      <c r="NTB91" s="61"/>
      <c r="NTC91" s="61"/>
      <c r="NTD91" s="61"/>
      <c r="NTE91" s="61"/>
      <c r="NTF91" s="61"/>
      <c r="NTG91" s="61"/>
      <c r="NTH91" s="61"/>
      <c r="NTI91" s="61"/>
      <c r="NTJ91" s="61"/>
      <c r="NTK91" s="61"/>
      <c r="NTL91" s="61"/>
      <c r="NTM91" s="61"/>
      <c r="NTN91" s="61"/>
      <c r="NTO91" s="61"/>
      <c r="NTP91" s="61"/>
      <c r="NTQ91" s="61"/>
      <c r="NTR91" s="61"/>
      <c r="NTS91" s="61"/>
      <c r="NTT91" s="61"/>
      <c r="NTU91" s="61"/>
      <c r="NTV91" s="61"/>
      <c r="NTW91" s="61"/>
      <c r="NTX91" s="61"/>
      <c r="NTY91" s="61"/>
      <c r="NTZ91" s="61"/>
      <c r="NUA91" s="61"/>
      <c r="NUB91" s="61"/>
      <c r="NUC91" s="61"/>
      <c r="NUD91" s="61"/>
      <c r="NUE91" s="61"/>
      <c r="NUF91" s="61"/>
      <c r="NUG91" s="61"/>
      <c r="NUH91" s="61"/>
      <c r="NUI91" s="61"/>
      <c r="NUJ91" s="61"/>
      <c r="NUK91" s="61"/>
      <c r="NUL91" s="61"/>
      <c r="NUM91" s="61"/>
      <c r="NUN91" s="61"/>
      <c r="NUO91" s="61"/>
      <c r="NUP91" s="61"/>
      <c r="NUQ91" s="61"/>
      <c r="NUR91" s="61"/>
      <c r="NUS91" s="61"/>
      <c r="NUT91" s="61"/>
      <c r="NUU91" s="61"/>
      <c r="NUV91" s="61"/>
      <c r="NUW91" s="61"/>
      <c r="NUX91" s="61"/>
      <c r="NUY91" s="61"/>
      <c r="NUZ91" s="61"/>
      <c r="NVA91" s="61"/>
      <c r="NVB91" s="61"/>
      <c r="NVC91" s="61"/>
      <c r="NVD91" s="61"/>
      <c r="NVE91" s="61"/>
      <c r="NVF91" s="61"/>
      <c r="NVG91" s="61"/>
      <c r="NVH91" s="61"/>
      <c r="NVI91" s="61"/>
      <c r="NVJ91" s="61"/>
      <c r="NVK91" s="61"/>
      <c r="NVL91" s="61"/>
      <c r="NVM91" s="61"/>
      <c r="NVN91" s="61"/>
      <c r="NVO91" s="61"/>
      <c r="NVP91" s="61"/>
      <c r="NVQ91" s="61"/>
      <c r="NVR91" s="61"/>
      <c r="NVS91" s="61"/>
      <c r="NVT91" s="61"/>
      <c r="NVU91" s="61"/>
      <c r="NVV91" s="61"/>
      <c r="NVW91" s="61"/>
      <c r="NVX91" s="61"/>
      <c r="NVY91" s="61"/>
      <c r="NVZ91" s="61"/>
      <c r="NWA91" s="61"/>
      <c r="NWB91" s="61"/>
      <c r="NWC91" s="61"/>
      <c r="NWD91" s="61"/>
      <c r="NWE91" s="61"/>
      <c r="NWF91" s="61"/>
      <c r="NWG91" s="61"/>
      <c r="NWH91" s="61"/>
      <c r="NWI91" s="61"/>
      <c r="NWJ91" s="61"/>
      <c r="NWK91" s="61"/>
      <c r="NWL91" s="61"/>
      <c r="NWM91" s="61"/>
      <c r="NWN91" s="61"/>
      <c r="NWO91" s="61"/>
      <c r="NWP91" s="61"/>
      <c r="NWQ91" s="61"/>
      <c r="NWR91" s="61"/>
      <c r="NWS91" s="61"/>
      <c r="NWT91" s="61"/>
      <c r="NWU91" s="61"/>
      <c r="NWV91" s="61"/>
      <c r="NWW91" s="61"/>
      <c r="NWX91" s="61"/>
      <c r="NWY91" s="61"/>
      <c r="NWZ91" s="61"/>
      <c r="NXA91" s="61"/>
      <c r="NXB91" s="61"/>
      <c r="NXC91" s="61"/>
      <c r="NXD91" s="61"/>
      <c r="NXE91" s="61"/>
      <c r="NXF91" s="61"/>
      <c r="NXG91" s="61"/>
      <c r="NXH91" s="61"/>
      <c r="NXI91" s="61"/>
      <c r="NXJ91" s="61"/>
      <c r="NXK91" s="61"/>
      <c r="NXL91" s="61"/>
      <c r="NXM91" s="61"/>
      <c r="NXN91" s="61"/>
      <c r="NXO91" s="61"/>
      <c r="NXP91" s="61"/>
      <c r="NXQ91" s="61"/>
      <c r="NXR91" s="61"/>
      <c r="NXS91" s="61"/>
      <c r="NXT91" s="61"/>
      <c r="NXU91" s="61"/>
      <c r="NXV91" s="61"/>
      <c r="NXW91" s="61"/>
      <c r="NXX91" s="61"/>
      <c r="NXY91" s="61"/>
      <c r="NXZ91" s="61"/>
      <c r="NYA91" s="61"/>
      <c r="NYB91" s="61"/>
      <c r="NYC91" s="61"/>
      <c r="NYD91" s="61"/>
      <c r="NYE91" s="61"/>
      <c r="NYF91" s="61"/>
      <c r="NYG91" s="61"/>
      <c r="NYH91" s="61"/>
      <c r="NYI91" s="61"/>
      <c r="NYJ91" s="61"/>
      <c r="NYK91" s="61"/>
      <c r="NYL91" s="61"/>
      <c r="NYM91" s="61"/>
      <c r="NYN91" s="61"/>
      <c r="NYO91" s="61"/>
      <c r="NYP91" s="61"/>
      <c r="NYQ91" s="61"/>
      <c r="NYR91" s="61"/>
      <c r="NYS91" s="61"/>
      <c r="NYT91" s="61"/>
      <c r="NYU91" s="61"/>
      <c r="NYV91" s="61"/>
      <c r="NYW91" s="61"/>
      <c r="NYX91" s="61"/>
      <c r="NYY91" s="61"/>
      <c r="NYZ91" s="61"/>
      <c r="NZA91" s="61"/>
      <c r="NZB91" s="61"/>
      <c r="NZC91" s="61"/>
      <c r="NZD91" s="61"/>
      <c r="NZE91" s="61"/>
      <c r="NZF91" s="61"/>
      <c r="NZG91" s="61"/>
      <c r="NZH91" s="61"/>
      <c r="NZI91" s="61"/>
      <c r="NZJ91" s="61"/>
      <c r="NZK91" s="61"/>
      <c r="NZL91" s="61"/>
      <c r="NZM91" s="61"/>
      <c r="NZN91" s="61"/>
      <c r="NZO91" s="61"/>
      <c r="NZP91" s="61"/>
      <c r="NZQ91" s="61"/>
      <c r="NZR91" s="61"/>
      <c r="NZS91" s="61"/>
      <c r="NZT91" s="61"/>
      <c r="NZU91" s="61"/>
      <c r="NZV91" s="61"/>
      <c r="NZW91" s="61"/>
      <c r="NZX91" s="61"/>
      <c r="NZY91" s="61"/>
      <c r="NZZ91" s="61"/>
      <c r="OAA91" s="61"/>
      <c r="OAB91" s="61"/>
      <c r="OAC91" s="61"/>
      <c r="OAD91" s="61"/>
      <c r="OAE91" s="61"/>
      <c r="OAF91" s="61"/>
      <c r="OAG91" s="61"/>
      <c r="OAH91" s="61"/>
      <c r="OAI91" s="61"/>
      <c r="OAJ91" s="61"/>
      <c r="OAK91" s="61"/>
      <c r="OAL91" s="61"/>
      <c r="OAM91" s="61"/>
      <c r="OAN91" s="61"/>
      <c r="OAO91" s="61"/>
      <c r="OAP91" s="61"/>
      <c r="OAQ91" s="61"/>
      <c r="OAR91" s="61"/>
      <c r="OAS91" s="61"/>
      <c r="OAT91" s="61"/>
      <c r="OAU91" s="61"/>
      <c r="OAV91" s="61"/>
      <c r="OAW91" s="61"/>
      <c r="OAX91" s="61"/>
      <c r="OAY91" s="61"/>
      <c r="OAZ91" s="61"/>
      <c r="OBA91" s="61"/>
      <c r="OBB91" s="61"/>
      <c r="OBC91" s="61"/>
      <c r="OBD91" s="61"/>
      <c r="OBE91" s="61"/>
      <c r="OBF91" s="61"/>
      <c r="OBG91" s="61"/>
      <c r="OBH91" s="61"/>
      <c r="OBI91" s="61"/>
      <c r="OBJ91" s="61"/>
      <c r="OBK91" s="61"/>
      <c r="OBL91" s="61"/>
      <c r="OBM91" s="61"/>
      <c r="OBN91" s="61"/>
      <c r="OBO91" s="61"/>
      <c r="OBP91" s="61"/>
      <c r="OBQ91" s="61"/>
      <c r="OBR91" s="61"/>
      <c r="OBS91" s="61"/>
      <c r="OBT91" s="61"/>
      <c r="OBU91" s="61"/>
      <c r="OBV91" s="61"/>
      <c r="OBW91" s="61"/>
      <c r="OBX91" s="61"/>
      <c r="OBY91" s="61"/>
      <c r="OBZ91" s="61"/>
      <c r="OCA91" s="61"/>
      <c r="OCB91" s="61"/>
      <c r="OCC91" s="61"/>
      <c r="OCD91" s="61"/>
      <c r="OCE91" s="61"/>
      <c r="OCF91" s="61"/>
      <c r="OCG91" s="61"/>
      <c r="OCH91" s="61"/>
      <c r="OCI91" s="61"/>
      <c r="OCJ91" s="61"/>
      <c r="OCK91" s="61"/>
      <c r="OCL91" s="61"/>
      <c r="OCM91" s="61"/>
      <c r="OCN91" s="61"/>
      <c r="OCO91" s="61"/>
      <c r="OCP91" s="61"/>
      <c r="OCQ91" s="61"/>
      <c r="OCR91" s="61"/>
      <c r="OCS91" s="61"/>
      <c r="OCT91" s="61"/>
      <c r="OCU91" s="61"/>
      <c r="OCV91" s="61"/>
      <c r="OCW91" s="61"/>
      <c r="OCX91" s="61"/>
      <c r="OCY91" s="61"/>
      <c r="OCZ91" s="61"/>
      <c r="ODA91" s="61"/>
      <c r="ODB91" s="61"/>
      <c r="ODC91" s="61"/>
      <c r="ODD91" s="61"/>
      <c r="ODE91" s="61"/>
      <c r="ODF91" s="61"/>
      <c r="ODG91" s="61"/>
      <c r="ODH91" s="61"/>
      <c r="ODI91" s="61"/>
      <c r="ODJ91" s="61"/>
      <c r="ODK91" s="61"/>
      <c r="ODL91" s="61"/>
      <c r="ODM91" s="61"/>
      <c r="ODN91" s="61"/>
      <c r="ODO91" s="61"/>
      <c r="ODP91" s="61"/>
      <c r="ODQ91" s="61"/>
      <c r="ODR91" s="61"/>
      <c r="ODS91" s="61"/>
      <c r="ODT91" s="61"/>
      <c r="ODU91" s="61"/>
      <c r="ODV91" s="61"/>
      <c r="ODW91" s="61"/>
      <c r="ODX91" s="61"/>
      <c r="ODY91" s="61"/>
      <c r="ODZ91" s="61"/>
      <c r="OEA91" s="61"/>
      <c r="OEB91" s="61"/>
      <c r="OEC91" s="61"/>
      <c r="OED91" s="61"/>
      <c r="OEE91" s="61"/>
      <c r="OEF91" s="61"/>
      <c r="OEG91" s="61"/>
      <c r="OEH91" s="61"/>
      <c r="OEI91" s="61"/>
      <c r="OEJ91" s="61"/>
      <c r="OEK91" s="61"/>
      <c r="OEL91" s="61"/>
      <c r="OEM91" s="61"/>
      <c r="OEN91" s="61"/>
      <c r="OEO91" s="61"/>
      <c r="OEP91" s="61"/>
      <c r="OEQ91" s="61"/>
      <c r="OER91" s="61"/>
      <c r="OES91" s="61"/>
      <c r="OET91" s="61"/>
      <c r="OEU91" s="61"/>
      <c r="OEV91" s="61"/>
      <c r="OEW91" s="61"/>
      <c r="OEX91" s="61"/>
      <c r="OEY91" s="61"/>
      <c r="OEZ91" s="61"/>
      <c r="OFA91" s="61"/>
      <c r="OFB91" s="61"/>
      <c r="OFC91" s="61"/>
      <c r="OFD91" s="61"/>
      <c r="OFE91" s="61"/>
      <c r="OFF91" s="61"/>
      <c r="OFG91" s="61"/>
      <c r="OFH91" s="61"/>
      <c r="OFI91" s="61"/>
      <c r="OFJ91" s="61"/>
      <c r="OFK91" s="61"/>
      <c r="OFL91" s="61"/>
      <c r="OFM91" s="61"/>
      <c r="OFN91" s="61"/>
      <c r="OFO91" s="61"/>
      <c r="OFP91" s="61"/>
      <c r="OFQ91" s="61"/>
      <c r="OFR91" s="61"/>
      <c r="OFS91" s="61"/>
      <c r="OFT91" s="61"/>
      <c r="OFU91" s="61"/>
      <c r="OFV91" s="61"/>
      <c r="OFW91" s="61"/>
      <c r="OFX91" s="61"/>
      <c r="OFY91" s="61"/>
      <c r="OFZ91" s="61"/>
      <c r="OGA91" s="61"/>
      <c r="OGB91" s="61"/>
      <c r="OGC91" s="61"/>
      <c r="OGD91" s="61"/>
      <c r="OGE91" s="61"/>
      <c r="OGF91" s="61"/>
      <c r="OGG91" s="61"/>
      <c r="OGH91" s="61"/>
      <c r="OGI91" s="61"/>
      <c r="OGJ91" s="61"/>
      <c r="OGK91" s="61"/>
      <c r="OGL91" s="61"/>
      <c r="OGM91" s="61"/>
      <c r="OGN91" s="61"/>
      <c r="OGO91" s="61"/>
      <c r="OGP91" s="61"/>
      <c r="OGQ91" s="61"/>
      <c r="OGR91" s="61"/>
      <c r="OGS91" s="61"/>
      <c r="OGT91" s="61"/>
      <c r="OGU91" s="61"/>
      <c r="OGV91" s="61"/>
      <c r="OGW91" s="61"/>
      <c r="OGX91" s="61"/>
      <c r="OGY91" s="61"/>
      <c r="OGZ91" s="61"/>
      <c r="OHA91" s="61"/>
      <c r="OHB91" s="61"/>
      <c r="OHC91" s="61"/>
      <c r="OHD91" s="61"/>
      <c r="OHE91" s="61"/>
      <c r="OHF91" s="61"/>
      <c r="OHG91" s="61"/>
      <c r="OHH91" s="61"/>
      <c r="OHI91" s="61"/>
      <c r="OHJ91" s="61"/>
      <c r="OHK91" s="61"/>
      <c r="OHL91" s="61"/>
      <c r="OHM91" s="61"/>
      <c r="OHN91" s="61"/>
      <c r="OHO91" s="61"/>
      <c r="OHP91" s="61"/>
      <c r="OHQ91" s="61"/>
      <c r="OHR91" s="61"/>
      <c r="OHS91" s="61"/>
      <c r="OHT91" s="61"/>
      <c r="OHU91" s="61"/>
      <c r="OHV91" s="61"/>
      <c r="OHW91" s="61"/>
      <c r="OHX91" s="61"/>
      <c r="OHY91" s="61"/>
      <c r="OHZ91" s="61"/>
      <c r="OIA91" s="61"/>
      <c r="OIB91" s="61"/>
      <c r="OIC91" s="61"/>
      <c r="OID91" s="61"/>
      <c r="OIE91" s="61"/>
      <c r="OIF91" s="61"/>
      <c r="OIG91" s="61"/>
      <c r="OIH91" s="61"/>
      <c r="OII91" s="61"/>
      <c r="OIJ91" s="61"/>
      <c r="OIK91" s="61"/>
      <c r="OIL91" s="61"/>
      <c r="OIM91" s="61"/>
      <c r="OIN91" s="61"/>
      <c r="OIO91" s="61"/>
      <c r="OIP91" s="61"/>
      <c r="OIQ91" s="61"/>
      <c r="OIR91" s="61"/>
      <c r="OIS91" s="61"/>
      <c r="OIT91" s="61"/>
      <c r="OIU91" s="61"/>
      <c r="OIV91" s="61"/>
      <c r="OIW91" s="61"/>
      <c r="OIX91" s="61"/>
      <c r="OIY91" s="61"/>
      <c r="OIZ91" s="61"/>
      <c r="OJA91" s="61"/>
      <c r="OJB91" s="61"/>
      <c r="OJC91" s="61"/>
      <c r="OJD91" s="61"/>
      <c r="OJE91" s="61"/>
      <c r="OJF91" s="61"/>
      <c r="OJG91" s="61"/>
      <c r="OJH91" s="61"/>
      <c r="OJI91" s="61"/>
      <c r="OJJ91" s="61"/>
      <c r="OJK91" s="61"/>
      <c r="OJL91" s="61"/>
      <c r="OJM91" s="61"/>
      <c r="OJN91" s="61"/>
      <c r="OJO91" s="61"/>
      <c r="OJP91" s="61"/>
      <c r="OJQ91" s="61"/>
      <c r="OJR91" s="61"/>
      <c r="OJS91" s="61"/>
      <c r="OJT91" s="61"/>
      <c r="OJU91" s="61"/>
      <c r="OJV91" s="61"/>
      <c r="OJW91" s="61"/>
      <c r="OJX91" s="61"/>
      <c r="OJY91" s="61"/>
      <c r="OJZ91" s="61"/>
      <c r="OKA91" s="61"/>
      <c r="OKB91" s="61"/>
      <c r="OKC91" s="61"/>
      <c r="OKD91" s="61"/>
      <c r="OKE91" s="61"/>
      <c r="OKF91" s="61"/>
      <c r="OKG91" s="61"/>
      <c r="OKH91" s="61"/>
      <c r="OKI91" s="61"/>
      <c r="OKJ91" s="61"/>
      <c r="OKK91" s="61"/>
      <c r="OKL91" s="61"/>
      <c r="OKM91" s="61"/>
      <c r="OKN91" s="61"/>
      <c r="OKO91" s="61"/>
      <c r="OKP91" s="61"/>
      <c r="OKQ91" s="61"/>
      <c r="OKR91" s="61"/>
      <c r="OKS91" s="61"/>
      <c r="OKT91" s="61"/>
      <c r="OKU91" s="61"/>
      <c r="OKV91" s="61"/>
      <c r="OKW91" s="61"/>
      <c r="OKX91" s="61"/>
      <c r="OKY91" s="61"/>
      <c r="OKZ91" s="61"/>
      <c r="OLA91" s="61"/>
      <c r="OLB91" s="61"/>
      <c r="OLC91" s="61"/>
      <c r="OLD91" s="61"/>
      <c r="OLE91" s="61"/>
      <c r="OLF91" s="61"/>
      <c r="OLG91" s="61"/>
      <c r="OLH91" s="61"/>
      <c r="OLI91" s="61"/>
      <c r="OLJ91" s="61"/>
      <c r="OLK91" s="61"/>
      <c r="OLL91" s="61"/>
      <c r="OLM91" s="61"/>
      <c r="OLN91" s="61"/>
      <c r="OLO91" s="61"/>
      <c r="OLP91" s="61"/>
      <c r="OLQ91" s="61"/>
      <c r="OLR91" s="61"/>
      <c r="OLS91" s="61"/>
      <c r="OLT91" s="61"/>
      <c r="OLU91" s="61"/>
      <c r="OLV91" s="61"/>
      <c r="OLW91" s="61"/>
      <c r="OLX91" s="61"/>
      <c r="OLY91" s="61"/>
      <c r="OLZ91" s="61"/>
      <c r="OMA91" s="61"/>
      <c r="OMB91" s="61"/>
      <c r="OMC91" s="61"/>
      <c r="OMD91" s="61"/>
      <c r="OME91" s="61"/>
      <c r="OMF91" s="61"/>
      <c r="OMG91" s="61"/>
      <c r="OMH91" s="61"/>
      <c r="OMI91" s="61"/>
      <c r="OMJ91" s="61"/>
      <c r="OMK91" s="61"/>
      <c r="OML91" s="61"/>
      <c r="OMM91" s="61"/>
      <c r="OMN91" s="61"/>
      <c r="OMO91" s="61"/>
      <c r="OMP91" s="61"/>
      <c r="OMQ91" s="61"/>
      <c r="OMR91" s="61"/>
      <c r="OMS91" s="61"/>
      <c r="OMT91" s="61"/>
      <c r="OMU91" s="61"/>
      <c r="OMV91" s="61"/>
      <c r="OMW91" s="61"/>
      <c r="OMX91" s="61"/>
      <c r="OMY91" s="61"/>
      <c r="OMZ91" s="61"/>
      <c r="ONA91" s="61"/>
      <c r="ONB91" s="61"/>
      <c r="ONC91" s="61"/>
      <c r="OND91" s="61"/>
      <c r="ONE91" s="61"/>
      <c r="ONF91" s="61"/>
      <c r="ONG91" s="61"/>
      <c r="ONH91" s="61"/>
      <c r="ONI91" s="61"/>
      <c r="ONJ91" s="61"/>
      <c r="ONK91" s="61"/>
      <c r="ONL91" s="61"/>
      <c r="ONM91" s="61"/>
      <c r="ONN91" s="61"/>
      <c r="ONO91" s="61"/>
      <c r="ONP91" s="61"/>
      <c r="ONQ91" s="61"/>
      <c r="ONR91" s="61"/>
      <c r="ONS91" s="61"/>
      <c r="ONT91" s="61"/>
      <c r="ONU91" s="61"/>
      <c r="ONV91" s="61"/>
      <c r="ONW91" s="61"/>
      <c r="ONX91" s="61"/>
      <c r="ONY91" s="61"/>
      <c r="ONZ91" s="61"/>
      <c r="OOA91" s="61"/>
      <c r="OOB91" s="61"/>
      <c r="OOC91" s="61"/>
      <c r="OOD91" s="61"/>
      <c r="OOE91" s="61"/>
      <c r="OOF91" s="61"/>
      <c r="OOG91" s="61"/>
      <c r="OOH91" s="61"/>
      <c r="OOI91" s="61"/>
      <c r="OOJ91" s="61"/>
      <c r="OOK91" s="61"/>
      <c r="OOL91" s="61"/>
      <c r="OOM91" s="61"/>
      <c r="OON91" s="61"/>
      <c r="OOO91" s="61"/>
      <c r="OOP91" s="61"/>
      <c r="OOQ91" s="61"/>
      <c r="OOR91" s="61"/>
      <c r="OOS91" s="61"/>
      <c r="OOT91" s="61"/>
      <c r="OOU91" s="61"/>
      <c r="OOV91" s="61"/>
      <c r="OOW91" s="61"/>
      <c r="OOX91" s="61"/>
      <c r="OOY91" s="61"/>
      <c r="OOZ91" s="61"/>
      <c r="OPA91" s="61"/>
      <c r="OPB91" s="61"/>
      <c r="OPC91" s="61"/>
      <c r="OPD91" s="61"/>
      <c r="OPE91" s="61"/>
      <c r="OPF91" s="61"/>
      <c r="OPG91" s="61"/>
      <c r="OPH91" s="61"/>
      <c r="OPI91" s="61"/>
      <c r="OPJ91" s="61"/>
      <c r="OPK91" s="61"/>
      <c r="OPL91" s="61"/>
      <c r="OPM91" s="61"/>
      <c r="OPN91" s="61"/>
      <c r="OPO91" s="61"/>
      <c r="OPP91" s="61"/>
      <c r="OPQ91" s="61"/>
      <c r="OPR91" s="61"/>
      <c r="OPS91" s="61"/>
      <c r="OPT91" s="61"/>
      <c r="OPU91" s="61"/>
      <c r="OPV91" s="61"/>
      <c r="OPW91" s="61"/>
      <c r="OPX91" s="61"/>
      <c r="OPY91" s="61"/>
      <c r="OPZ91" s="61"/>
      <c r="OQA91" s="61"/>
      <c r="OQB91" s="61"/>
      <c r="OQC91" s="61"/>
      <c r="OQD91" s="61"/>
      <c r="OQE91" s="61"/>
      <c r="OQF91" s="61"/>
      <c r="OQG91" s="61"/>
      <c r="OQH91" s="61"/>
      <c r="OQI91" s="61"/>
      <c r="OQJ91" s="61"/>
      <c r="OQK91" s="61"/>
      <c r="OQL91" s="61"/>
      <c r="OQM91" s="61"/>
      <c r="OQN91" s="61"/>
      <c r="OQO91" s="61"/>
      <c r="OQP91" s="61"/>
      <c r="OQQ91" s="61"/>
      <c r="OQR91" s="61"/>
      <c r="OQS91" s="61"/>
      <c r="OQT91" s="61"/>
      <c r="OQU91" s="61"/>
      <c r="OQV91" s="61"/>
      <c r="OQW91" s="61"/>
      <c r="OQX91" s="61"/>
      <c r="OQY91" s="61"/>
      <c r="OQZ91" s="61"/>
      <c r="ORA91" s="61"/>
      <c r="ORB91" s="61"/>
      <c r="ORC91" s="61"/>
      <c r="ORD91" s="61"/>
      <c r="ORE91" s="61"/>
      <c r="ORF91" s="61"/>
      <c r="ORG91" s="61"/>
      <c r="ORH91" s="61"/>
      <c r="ORI91" s="61"/>
      <c r="ORJ91" s="61"/>
      <c r="ORK91" s="61"/>
      <c r="ORL91" s="61"/>
      <c r="ORM91" s="61"/>
      <c r="ORN91" s="61"/>
      <c r="ORO91" s="61"/>
      <c r="ORP91" s="61"/>
      <c r="ORQ91" s="61"/>
      <c r="ORR91" s="61"/>
      <c r="ORS91" s="61"/>
      <c r="ORT91" s="61"/>
      <c r="ORU91" s="61"/>
      <c r="ORV91" s="61"/>
      <c r="ORW91" s="61"/>
      <c r="ORX91" s="61"/>
      <c r="ORY91" s="61"/>
      <c r="ORZ91" s="61"/>
      <c r="OSA91" s="61"/>
      <c r="OSB91" s="61"/>
      <c r="OSC91" s="61"/>
      <c r="OSD91" s="61"/>
      <c r="OSE91" s="61"/>
      <c r="OSF91" s="61"/>
      <c r="OSG91" s="61"/>
      <c r="OSH91" s="61"/>
      <c r="OSI91" s="61"/>
      <c r="OSJ91" s="61"/>
      <c r="OSK91" s="61"/>
      <c r="OSL91" s="61"/>
      <c r="OSM91" s="61"/>
      <c r="OSN91" s="61"/>
      <c r="OSO91" s="61"/>
      <c r="OSP91" s="61"/>
      <c r="OSQ91" s="61"/>
      <c r="OSR91" s="61"/>
      <c r="OSS91" s="61"/>
      <c r="OST91" s="61"/>
      <c r="OSU91" s="61"/>
      <c r="OSV91" s="61"/>
      <c r="OSW91" s="61"/>
      <c r="OSX91" s="61"/>
      <c r="OSY91" s="61"/>
      <c r="OSZ91" s="61"/>
      <c r="OTA91" s="61"/>
      <c r="OTB91" s="61"/>
      <c r="OTC91" s="61"/>
      <c r="OTD91" s="61"/>
      <c r="OTE91" s="61"/>
      <c r="OTF91" s="61"/>
      <c r="OTG91" s="61"/>
      <c r="OTH91" s="61"/>
      <c r="OTI91" s="61"/>
      <c r="OTJ91" s="61"/>
      <c r="OTK91" s="61"/>
      <c r="OTL91" s="61"/>
      <c r="OTM91" s="61"/>
      <c r="OTN91" s="61"/>
      <c r="OTO91" s="61"/>
      <c r="OTP91" s="61"/>
      <c r="OTQ91" s="61"/>
      <c r="OTR91" s="61"/>
      <c r="OTS91" s="61"/>
      <c r="OTT91" s="61"/>
      <c r="OTU91" s="61"/>
      <c r="OTV91" s="61"/>
      <c r="OTW91" s="61"/>
      <c r="OTX91" s="61"/>
      <c r="OTY91" s="61"/>
      <c r="OTZ91" s="61"/>
      <c r="OUA91" s="61"/>
      <c r="OUB91" s="61"/>
      <c r="OUC91" s="61"/>
      <c r="OUD91" s="61"/>
      <c r="OUE91" s="61"/>
      <c r="OUF91" s="61"/>
      <c r="OUG91" s="61"/>
      <c r="OUH91" s="61"/>
      <c r="OUI91" s="61"/>
      <c r="OUJ91" s="61"/>
      <c r="OUK91" s="61"/>
      <c r="OUL91" s="61"/>
      <c r="OUM91" s="61"/>
      <c r="OUN91" s="61"/>
      <c r="OUO91" s="61"/>
      <c r="OUP91" s="61"/>
      <c r="OUQ91" s="61"/>
      <c r="OUR91" s="61"/>
      <c r="OUS91" s="61"/>
      <c r="OUT91" s="61"/>
      <c r="OUU91" s="61"/>
      <c r="OUV91" s="61"/>
      <c r="OUW91" s="61"/>
      <c r="OUX91" s="61"/>
      <c r="OUY91" s="61"/>
      <c r="OUZ91" s="61"/>
      <c r="OVA91" s="61"/>
      <c r="OVB91" s="61"/>
      <c r="OVC91" s="61"/>
      <c r="OVD91" s="61"/>
      <c r="OVE91" s="61"/>
      <c r="OVF91" s="61"/>
      <c r="OVG91" s="61"/>
      <c r="OVH91" s="61"/>
      <c r="OVI91" s="61"/>
      <c r="OVJ91" s="61"/>
      <c r="OVK91" s="61"/>
      <c r="OVL91" s="61"/>
      <c r="OVM91" s="61"/>
      <c r="OVN91" s="61"/>
      <c r="OVO91" s="61"/>
      <c r="OVP91" s="61"/>
      <c r="OVQ91" s="61"/>
      <c r="OVR91" s="61"/>
      <c r="OVS91" s="61"/>
      <c r="OVT91" s="61"/>
      <c r="OVU91" s="61"/>
      <c r="OVV91" s="61"/>
      <c r="OVW91" s="61"/>
      <c r="OVX91" s="61"/>
      <c r="OVY91" s="61"/>
      <c r="OVZ91" s="61"/>
      <c r="OWA91" s="61"/>
      <c r="OWB91" s="61"/>
      <c r="OWC91" s="61"/>
      <c r="OWD91" s="61"/>
      <c r="OWE91" s="61"/>
      <c r="OWF91" s="61"/>
      <c r="OWG91" s="61"/>
      <c r="OWH91" s="61"/>
      <c r="OWI91" s="61"/>
      <c r="OWJ91" s="61"/>
      <c r="OWK91" s="61"/>
      <c r="OWL91" s="61"/>
      <c r="OWM91" s="61"/>
      <c r="OWN91" s="61"/>
      <c r="OWO91" s="61"/>
      <c r="OWP91" s="61"/>
      <c r="OWQ91" s="61"/>
      <c r="OWR91" s="61"/>
      <c r="OWS91" s="61"/>
      <c r="OWT91" s="61"/>
      <c r="OWU91" s="61"/>
      <c r="OWV91" s="61"/>
      <c r="OWW91" s="61"/>
      <c r="OWX91" s="61"/>
      <c r="OWY91" s="61"/>
      <c r="OWZ91" s="61"/>
      <c r="OXA91" s="61"/>
      <c r="OXB91" s="61"/>
      <c r="OXC91" s="61"/>
      <c r="OXD91" s="61"/>
      <c r="OXE91" s="61"/>
      <c r="OXF91" s="61"/>
      <c r="OXG91" s="61"/>
      <c r="OXH91" s="61"/>
      <c r="OXI91" s="61"/>
      <c r="OXJ91" s="61"/>
      <c r="OXK91" s="61"/>
      <c r="OXL91" s="61"/>
      <c r="OXM91" s="61"/>
      <c r="OXN91" s="61"/>
      <c r="OXO91" s="61"/>
      <c r="OXP91" s="61"/>
      <c r="OXQ91" s="61"/>
      <c r="OXR91" s="61"/>
      <c r="OXS91" s="61"/>
      <c r="OXT91" s="61"/>
      <c r="OXU91" s="61"/>
      <c r="OXV91" s="61"/>
      <c r="OXW91" s="61"/>
      <c r="OXX91" s="61"/>
      <c r="OXY91" s="61"/>
      <c r="OXZ91" s="61"/>
      <c r="OYA91" s="61"/>
      <c r="OYB91" s="61"/>
      <c r="OYC91" s="61"/>
      <c r="OYD91" s="61"/>
      <c r="OYE91" s="61"/>
      <c r="OYF91" s="61"/>
      <c r="OYG91" s="61"/>
      <c r="OYH91" s="61"/>
      <c r="OYI91" s="61"/>
      <c r="OYJ91" s="61"/>
      <c r="OYK91" s="61"/>
      <c r="OYL91" s="61"/>
      <c r="OYM91" s="61"/>
      <c r="OYN91" s="61"/>
      <c r="OYO91" s="61"/>
      <c r="OYP91" s="61"/>
      <c r="OYQ91" s="61"/>
      <c r="OYR91" s="61"/>
      <c r="OYS91" s="61"/>
      <c r="OYT91" s="61"/>
      <c r="OYU91" s="61"/>
      <c r="OYV91" s="61"/>
      <c r="OYW91" s="61"/>
      <c r="OYX91" s="61"/>
      <c r="OYY91" s="61"/>
      <c r="OYZ91" s="61"/>
      <c r="OZA91" s="61"/>
      <c r="OZB91" s="61"/>
      <c r="OZC91" s="61"/>
      <c r="OZD91" s="61"/>
      <c r="OZE91" s="61"/>
      <c r="OZF91" s="61"/>
      <c r="OZG91" s="61"/>
      <c r="OZH91" s="61"/>
      <c r="OZI91" s="61"/>
      <c r="OZJ91" s="61"/>
      <c r="OZK91" s="61"/>
      <c r="OZL91" s="61"/>
      <c r="OZM91" s="61"/>
      <c r="OZN91" s="61"/>
      <c r="OZO91" s="61"/>
      <c r="OZP91" s="61"/>
      <c r="OZQ91" s="61"/>
      <c r="OZR91" s="61"/>
      <c r="OZS91" s="61"/>
      <c r="OZT91" s="61"/>
      <c r="OZU91" s="61"/>
      <c r="OZV91" s="61"/>
      <c r="OZW91" s="61"/>
      <c r="OZX91" s="61"/>
      <c r="OZY91" s="61"/>
      <c r="OZZ91" s="61"/>
      <c r="PAA91" s="61"/>
      <c r="PAB91" s="61"/>
      <c r="PAC91" s="61"/>
      <c r="PAD91" s="61"/>
      <c r="PAE91" s="61"/>
      <c r="PAF91" s="61"/>
      <c r="PAG91" s="61"/>
      <c r="PAH91" s="61"/>
      <c r="PAI91" s="61"/>
      <c r="PAJ91" s="61"/>
      <c r="PAK91" s="61"/>
      <c r="PAL91" s="61"/>
      <c r="PAM91" s="61"/>
      <c r="PAN91" s="61"/>
      <c r="PAO91" s="61"/>
      <c r="PAP91" s="61"/>
      <c r="PAQ91" s="61"/>
      <c r="PAR91" s="61"/>
      <c r="PAS91" s="61"/>
      <c r="PAT91" s="61"/>
      <c r="PAU91" s="61"/>
      <c r="PAV91" s="61"/>
      <c r="PAW91" s="61"/>
      <c r="PAX91" s="61"/>
      <c r="PAY91" s="61"/>
      <c r="PAZ91" s="61"/>
      <c r="PBA91" s="61"/>
      <c r="PBB91" s="61"/>
      <c r="PBC91" s="61"/>
      <c r="PBD91" s="61"/>
      <c r="PBE91" s="61"/>
      <c r="PBF91" s="61"/>
      <c r="PBG91" s="61"/>
      <c r="PBH91" s="61"/>
      <c r="PBI91" s="61"/>
      <c r="PBJ91" s="61"/>
      <c r="PBK91" s="61"/>
      <c r="PBL91" s="61"/>
      <c r="PBM91" s="61"/>
      <c r="PBN91" s="61"/>
      <c r="PBO91" s="61"/>
      <c r="PBP91" s="61"/>
      <c r="PBQ91" s="61"/>
      <c r="PBR91" s="61"/>
      <c r="PBS91" s="61"/>
      <c r="PBT91" s="61"/>
      <c r="PBU91" s="61"/>
      <c r="PBV91" s="61"/>
      <c r="PBW91" s="61"/>
      <c r="PBX91" s="61"/>
      <c r="PBY91" s="61"/>
      <c r="PBZ91" s="61"/>
      <c r="PCA91" s="61"/>
      <c r="PCB91" s="61"/>
      <c r="PCC91" s="61"/>
      <c r="PCD91" s="61"/>
      <c r="PCE91" s="61"/>
      <c r="PCF91" s="61"/>
      <c r="PCG91" s="61"/>
      <c r="PCH91" s="61"/>
      <c r="PCI91" s="61"/>
      <c r="PCJ91" s="61"/>
      <c r="PCK91" s="61"/>
      <c r="PCL91" s="61"/>
      <c r="PCM91" s="61"/>
      <c r="PCN91" s="61"/>
      <c r="PCO91" s="61"/>
      <c r="PCP91" s="61"/>
      <c r="PCQ91" s="61"/>
      <c r="PCR91" s="61"/>
      <c r="PCS91" s="61"/>
      <c r="PCT91" s="61"/>
      <c r="PCU91" s="61"/>
      <c r="PCV91" s="61"/>
      <c r="PCW91" s="61"/>
      <c r="PCX91" s="61"/>
      <c r="PCY91" s="61"/>
      <c r="PCZ91" s="61"/>
      <c r="PDA91" s="61"/>
      <c r="PDB91" s="61"/>
      <c r="PDC91" s="61"/>
      <c r="PDD91" s="61"/>
      <c r="PDE91" s="61"/>
      <c r="PDF91" s="61"/>
      <c r="PDG91" s="61"/>
      <c r="PDH91" s="61"/>
      <c r="PDI91" s="61"/>
      <c r="PDJ91" s="61"/>
      <c r="PDK91" s="61"/>
      <c r="PDL91" s="61"/>
      <c r="PDM91" s="61"/>
      <c r="PDN91" s="61"/>
      <c r="PDO91" s="61"/>
      <c r="PDP91" s="61"/>
      <c r="PDQ91" s="61"/>
      <c r="PDR91" s="61"/>
      <c r="PDS91" s="61"/>
      <c r="PDT91" s="61"/>
      <c r="PDU91" s="61"/>
      <c r="PDV91" s="61"/>
      <c r="PDW91" s="61"/>
      <c r="PDX91" s="61"/>
      <c r="PDY91" s="61"/>
      <c r="PDZ91" s="61"/>
      <c r="PEA91" s="61"/>
      <c r="PEB91" s="61"/>
      <c r="PEC91" s="61"/>
      <c r="PED91" s="61"/>
      <c r="PEE91" s="61"/>
      <c r="PEF91" s="61"/>
      <c r="PEG91" s="61"/>
      <c r="PEH91" s="61"/>
      <c r="PEI91" s="61"/>
      <c r="PEJ91" s="61"/>
      <c r="PEK91" s="61"/>
      <c r="PEL91" s="61"/>
      <c r="PEM91" s="61"/>
      <c r="PEN91" s="61"/>
      <c r="PEO91" s="61"/>
      <c r="PEP91" s="61"/>
      <c r="PEQ91" s="61"/>
      <c r="PER91" s="61"/>
      <c r="PES91" s="61"/>
      <c r="PET91" s="61"/>
      <c r="PEU91" s="61"/>
      <c r="PEV91" s="61"/>
      <c r="PEW91" s="61"/>
      <c r="PEX91" s="61"/>
      <c r="PEY91" s="61"/>
      <c r="PEZ91" s="61"/>
      <c r="PFA91" s="61"/>
      <c r="PFB91" s="61"/>
      <c r="PFC91" s="61"/>
      <c r="PFD91" s="61"/>
      <c r="PFE91" s="61"/>
      <c r="PFF91" s="61"/>
      <c r="PFG91" s="61"/>
      <c r="PFH91" s="61"/>
      <c r="PFI91" s="61"/>
      <c r="PFJ91" s="61"/>
      <c r="PFK91" s="61"/>
      <c r="PFL91" s="61"/>
      <c r="PFM91" s="61"/>
      <c r="PFN91" s="61"/>
      <c r="PFO91" s="61"/>
      <c r="PFP91" s="61"/>
      <c r="PFQ91" s="61"/>
      <c r="PFR91" s="61"/>
      <c r="PFS91" s="61"/>
      <c r="PFT91" s="61"/>
      <c r="PFU91" s="61"/>
      <c r="PFV91" s="61"/>
      <c r="PFW91" s="61"/>
      <c r="PFX91" s="61"/>
      <c r="PFY91" s="61"/>
      <c r="PFZ91" s="61"/>
      <c r="PGA91" s="61"/>
      <c r="PGB91" s="61"/>
      <c r="PGC91" s="61"/>
      <c r="PGD91" s="61"/>
      <c r="PGE91" s="61"/>
      <c r="PGF91" s="61"/>
      <c r="PGG91" s="61"/>
      <c r="PGH91" s="61"/>
      <c r="PGI91" s="61"/>
      <c r="PGJ91" s="61"/>
      <c r="PGK91" s="61"/>
      <c r="PGL91" s="61"/>
      <c r="PGM91" s="61"/>
      <c r="PGN91" s="61"/>
      <c r="PGO91" s="61"/>
      <c r="PGP91" s="61"/>
      <c r="PGQ91" s="61"/>
      <c r="PGR91" s="61"/>
      <c r="PGS91" s="61"/>
      <c r="PGT91" s="61"/>
      <c r="PGU91" s="61"/>
      <c r="PGV91" s="61"/>
      <c r="PGW91" s="61"/>
      <c r="PGX91" s="61"/>
      <c r="PGY91" s="61"/>
      <c r="PGZ91" s="61"/>
      <c r="PHA91" s="61"/>
      <c r="PHB91" s="61"/>
      <c r="PHC91" s="61"/>
      <c r="PHD91" s="61"/>
      <c r="PHE91" s="61"/>
      <c r="PHF91" s="61"/>
      <c r="PHG91" s="61"/>
      <c r="PHH91" s="61"/>
      <c r="PHI91" s="61"/>
      <c r="PHJ91" s="61"/>
      <c r="PHK91" s="61"/>
      <c r="PHL91" s="61"/>
      <c r="PHM91" s="61"/>
      <c r="PHN91" s="61"/>
      <c r="PHO91" s="61"/>
      <c r="PHP91" s="61"/>
      <c r="PHQ91" s="61"/>
      <c r="PHR91" s="61"/>
      <c r="PHS91" s="61"/>
      <c r="PHT91" s="61"/>
      <c r="PHU91" s="61"/>
      <c r="PHV91" s="61"/>
      <c r="PHW91" s="61"/>
      <c r="PHX91" s="61"/>
      <c r="PHY91" s="61"/>
      <c r="PHZ91" s="61"/>
      <c r="PIA91" s="61"/>
      <c r="PIB91" s="61"/>
      <c r="PIC91" s="61"/>
      <c r="PID91" s="61"/>
      <c r="PIE91" s="61"/>
      <c r="PIF91" s="61"/>
      <c r="PIG91" s="61"/>
      <c r="PIH91" s="61"/>
      <c r="PII91" s="61"/>
      <c r="PIJ91" s="61"/>
      <c r="PIK91" s="61"/>
      <c r="PIL91" s="61"/>
      <c r="PIM91" s="61"/>
      <c r="PIN91" s="61"/>
      <c r="PIO91" s="61"/>
      <c r="PIP91" s="61"/>
      <c r="PIQ91" s="61"/>
      <c r="PIR91" s="61"/>
      <c r="PIS91" s="61"/>
      <c r="PIT91" s="61"/>
      <c r="PIU91" s="61"/>
      <c r="PIV91" s="61"/>
      <c r="PIW91" s="61"/>
      <c r="PIX91" s="61"/>
      <c r="PIY91" s="61"/>
      <c r="PIZ91" s="61"/>
      <c r="PJA91" s="61"/>
      <c r="PJB91" s="61"/>
      <c r="PJC91" s="61"/>
      <c r="PJD91" s="61"/>
      <c r="PJE91" s="61"/>
      <c r="PJF91" s="61"/>
      <c r="PJG91" s="61"/>
      <c r="PJH91" s="61"/>
      <c r="PJI91" s="61"/>
      <c r="PJJ91" s="61"/>
      <c r="PJK91" s="61"/>
      <c r="PJL91" s="61"/>
      <c r="PJM91" s="61"/>
      <c r="PJN91" s="61"/>
      <c r="PJO91" s="61"/>
      <c r="PJP91" s="61"/>
      <c r="PJQ91" s="61"/>
      <c r="PJR91" s="61"/>
      <c r="PJS91" s="61"/>
      <c r="PJT91" s="61"/>
      <c r="PJU91" s="61"/>
      <c r="PJV91" s="61"/>
      <c r="PJW91" s="61"/>
      <c r="PJX91" s="61"/>
      <c r="PJY91" s="61"/>
      <c r="PJZ91" s="61"/>
      <c r="PKA91" s="61"/>
      <c r="PKB91" s="61"/>
      <c r="PKC91" s="61"/>
      <c r="PKD91" s="61"/>
      <c r="PKE91" s="61"/>
      <c r="PKF91" s="61"/>
      <c r="PKG91" s="61"/>
      <c r="PKH91" s="61"/>
      <c r="PKI91" s="61"/>
      <c r="PKJ91" s="61"/>
      <c r="PKK91" s="61"/>
      <c r="PKL91" s="61"/>
      <c r="PKM91" s="61"/>
      <c r="PKN91" s="61"/>
      <c r="PKO91" s="61"/>
      <c r="PKP91" s="61"/>
      <c r="PKQ91" s="61"/>
      <c r="PKR91" s="61"/>
      <c r="PKS91" s="61"/>
      <c r="PKT91" s="61"/>
      <c r="PKU91" s="61"/>
      <c r="PKV91" s="61"/>
      <c r="PKW91" s="61"/>
      <c r="PKX91" s="61"/>
      <c r="PKY91" s="61"/>
      <c r="PKZ91" s="61"/>
      <c r="PLA91" s="61"/>
      <c r="PLB91" s="61"/>
      <c r="PLC91" s="61"/>
      <c r="PLD91" s="61"/>
      <c r="PLE91" s="61"/>
      <c r="PLF91" s="61"/>
      <c r="PLG91" s="61"/>
      <c r="PLH91" s="61"/>
      <c r="PLI91" s="61"/>
      <c r="PLJ91" s="61"/>
      <c r="PLK91" s="61"/>
      <c r="PLL91" s="61"/>
      <c r="PLM91" s="61"/>
      <c r="PLN91" s="61"/>
      <c r="PLO91" s="61"/>
      <c r="PLP91" s="61"/>
      <c r="PLQ91" s="61"/>
      <c r="PLR91" s="61"/>
      <c r="PLS91" s="61"/>
      <c r="PLT91" s="61"/>
      <c r="PLU91" s="61"/>
      <c r="PLV91" s="61"/>
      <c r="PLW91" s="61"/>
      <c r="PLX91" s="61"/>
      <c r="PLY91" s="61"/>
      <c r="PLZ91" s="61"/>
      <c r="PMA91" s="61"/>
      <c r="PMB91" s="61"/>
      <c r="PMC91" s="61"/>
      <c r="PMD91" s="61"/>
      <c r="PME91" s="61"/>
      <c r="PMF91" s="61"/>
      <c r="PMG91" s="61"/>
      <c r="PMH91" s="61"/>
      <c r="PMI91" s="61"/>
      <c r="PMJ91" s="61"/>
      <c r="PMK91" s="61"/>
      <c r="PML91" s="61"/>
      <c r="PMM91" s="61"/>
      <c r="PMN91" s="61"/>
      <c r="PMO91" s="61"/>
      <c r="PMP91" s="61"/>
      <c r="PMQ91" s="61"/>
      <c r="PMR91" s="61"/>
      <c r="PMS91" s="61"/>
      <c r="PMT91" s="61"/>
      <c r="PMU91" s="61"/>
      <c r="PMV91" s="61"/>
      <c r="PMW91" s="61"/>
      <c r="PMX91" s="61"/>
      <c r="PMY91" s="61"/>
      <c r="PMZ91" s="61"/>
      <c r="PNA91" s="61"/>
      <c r="PNB91" s="61"/>
      <c r="PNC91" s="61"/>
      <c r="PND91" s="61"/>
      <c r="PNE91" s="61"/>
      <c r="PNF91" s="61"/>
      <c r="PNG91" s="61"/>
      <c r="PNH91" s="61"/>
      <c r="PNI91" s="61"/>
      <c r="PNJ91" s="61"/>
      <c r="PNK91" s="61"/>
      <c r="PNL91" s="61"/>
      <c r="PNM91" s="61"/>
      <c r="PNN91" s="61"/>
      <c r="PNO91" s="61"/>
      <c r="PNP91" s="61"/>
      <c r="PNQ91" s="61"/>
      <c r="PNR91" s="61"/>
      <c r="PNS91" s="61"/>
      <c r="PNT91" s="61"/>
      <c r="PNU91" s="61"/>
      <c r="PNV91" s="61"/>
      <c r="PNW91" s="61"/>
      <c r="PNX91" s="61"/>
      <c r="PNY91" s="61"/>
      <c r="PNZ91" s="61"/>
      <c r="POA91" s="61"/>
      <c r="POB91" s="61"/>
      <c r="POC91" s="61"/>
      <c r="POD91" s="61"/>
      <c r="POE91" s="61"/>
      <c r="POF91" s="61"/>
      <c r="POG91" s="61"/>
      <c r="POH91" s="61"/>
      <c r="POI91" s="61"/>
      <c r="POJ91" s="61"/>
      <c r="POK91" s="61"/>
      <c r="POL91" s="61"/>
      <c r="POM91" s="61"/>
      <c r="PON91" s="61"/>
      <c r="POO91" s="61"/>
      <c r="POP91" s="61"/>
      <c r="POQ91" s="61"/>
      <c r="POR91" s="61"/>
      <c r="POS91" s="61"/>
      <c r="POT91" s="61"/>
      <c r="POU91" s="61"/>
      <c r="POV91" s="61"/>
      <c r="POW91" s="61"/>
      <c r="POX91" s="61"/>
      <c r="POY91" s="61"/>
      <c r="POZ91" s="61"/>
      <c r="PPA91" s="61"/>
      <c r="PPB91" s="61"/>
      <c r="PPC91" s="61"/>
      <c r="PPD91" s="61"/>
      <c r="PPE91" s="61"/>
      <c r="PPF91" s="61"/>
      <c r="PPG91" s="61"/>
      <c r="PPH91" s="61"/>
      <c r="PPI91" s="61"/>
      <c r="PPJ91" s="61"/>
      <c r="PPK91" s="61"/>
      <c r="PPL91" s="61"/>
      <c r="PPM91" s="61"/>
      <c r="PPN91" s="61"/>
      <c r="PPO91" s="61"/>
      <c r="PPP91" s="61"/>
      <c r="PPQ91" s="61"/>
      <c r="PPR91" s="61"/>
      <c r="PPS91" s="61"/>
      <c r="PPT91" s="61"/>
      <c r="PPU91" s="61"/>
      <c r="PPV91" s="61"/>
      <c r="PPW91" s="61"/>
      <c r="PPX91" s="61"/>
      <c r="PPY91" s="61"/>
      <c r="PPZ91" s="61"/>
      <c r="PQA91" s="61"/>
      <c r="PQB91" s="61"/>
      <c r="PQC91" s="61"/>
      <c r="PQD91" s="61"/>
      <c r="PQE91" s="61"/>
      <c r="PQF91" s="61"/>
      <c r="PQG91" s="61"/>
      <c r="PQH91" s="61"/>
      <c r="PQI91" s="61"/>
      <c r="PQJ91" s="61"/>
      <c r="PQK91" s="61"/>
      <c r="PQL91" s="61"/>
      <c r="PQM91" s="61"/>
      <c r="PQN91" s="61"/>
      <c r="PQO91" s="61"/>
      <c r="PQP91" s="61"/>
      <c r="PQQ91" s="61"/>
      <c r="PQR91" s="61"/>
      <c r="PQS91" s="61"/>
      <c r="PQT91" s="61"/>
      <c r="PQU91" s="61"/>
      <c r="PQV91" s="61"/>
      <c r="PQW91" s="61"/>
      <c r="PQX91" s="61"/>
      <c r="PQY91" s="61"/>
      <c r="PQZ91" s="61"/>
      <c r="PRA91" s="61"/>
      <c r="PRB91" s="61"/>
      <c r="PRC91" s="61"/>
      <c r="PRD91" s="61"/>
      <c r="PRE91" s="61"/>
      <c r="PRF91" s="61"/>
      <c r="PRG91" s="61"/>
      <c r="PRH91" s="61"/>
      <c r="PRI91" s="61"/>
      <c r="PRJ91" s="61"/>
      <c r="PRK91" s="61"/>
      <c r="PRL91" s="61"/>
      <c r="PRM91" s="61"/>
      <c r="PRN91" s="61"/>
      <c r="PRO91" s="61"/>
      <c r="PRP91" s="61"/>
      <c r="PRQ91" s="61"/>
      <c r="PRR91" s="61"/>
      <c r="PRS91" s="61"/>
      <c r="PRT91" s="61"/>
      <c r="PRU91" s="61"/>
      <c r="PRV91" s="61"/>
      <c r="PRW91" s="61"/>
      <c r="PRX91" s="61"/>
      <c r="PRY91" s="61"/>
      <c r="PRZ91" s="61"/>
      <c r="PSA91" s="61"/>
      <c r="PSB91" s="61"/>
      <c r="PSC91" s="61"/>
      <c r="PSD91" s="61"/>
      <c r="PSE91" s="61"/>
      <c r="PSF91" s="61"/>
      <c r="PSG91" s="61"/>
      <c r="PSH91" s="61"/>
      <c r="PSI91" s="61"/>
      <c r="PSJ91" s="61"/>
      <c r="PSK91" s="61"/>
      <c r="PSL91" s="61"/>
      <c r="PSM91" s="61"/>
      <c r="PSN91" s="61"/>
      <c r="PSO91" s="61"/>
      <c r="PSP91" s="61"/>
      <c r="PSQ91" s="61"/>
      <c r="PSR91" s="61"/>
      <c r="PSS91" s="61"/>
      <c r="PST91" s="61"/>
      <c r="PSU91" s="61"/>
      <c r="PSV91" s="61"/>
      <c r="PSW91" s="61"/>
      <c r="PSX91" s="61"/>
      <c r="PSY91" s="61"/>
      <c r="PSZ91" s="61"/>
      <c r="PTA91" s="61"/>
      <c r="PTB91" s="61"/>
      <c r="PTC91" s="61"/>
      <c r="PTD91" s="61"/>
      <c r="PTE91" s="61"/>
      <c r="PTF91" s="61"/>
      <c r="PTG91" s="61"/>
      <c r="PTH91" s="61"/>
      <c r="PTI91" s="61"/>
      <c r="PTJ91" s="61"/>
      <c r="PTK91" s="61"/>
      <c r="PTL91" s="61"/>
      <c r="PTM91" s="61"/>
      <c r="PTN91" s="61"/>
      <c r="PTO91" s="61"/>
      <c r="PTP91" s="61"/>
      <c r="PTQ91" s="61"/>
      <c r="PTR91" s="61"/>
      <c r="PTS91" s="61"/>
      <c r="PTT91" s="61"/>
      <c r="PTU91" s="61"/>
      <c r="PTV91" s="61"/>
      <c r="PTW91" s="61"/>
      <c r="PTX91" s="61"/>
      <c r="PTY91" s="61"/>
      <c r="PTZ91" s="61"/>
      <c r="PUA91" s="61"/>
      <c r="PUB91" s="61"/>
      <c r="PUC91" s="61"/>
      <c r="PUD91" s="61"/>
      <c r="PUE91" s="61"/>
      <c r="PUF91" s="61"/>
      <c r="PUG91" s="61"/>
      <c r="PUH91" s="61"/>
      <c r="PUI91" s="61"/>
      <c r="PUJ91" s="61"/>
      <c r="PUK91" s="61"/>
      <c r="PUL91" s="61"/>
      <c r="PUM91" s="61"/>
      <c r="PUN91" s="61"/>
      <c r="PUO91" s="61"/>
      <c r="PUP91" s="61"/>
      <c r="PUQ91" s="61"/>
      <c r="PUR91" s="61"/>
      <c r="PUS91" s="61"/>
      <c r="PUT91" s="61"/>
      <c r="PUU91" s="61"/>
      <c r="PUV91" s="61"/>
      <c r="PUW91" s="61"/>
      <c r="PUX91" s="61"/>
      <c r="PUY91" s="61"/>
      <c r="PUZ91" s="61"/>
      <c r="PVA91" s="61"/>
      <c r="PVB91" s="61"/>
      <c r="PVC91" s="61"/>
      <c r="PVD91" s="61"/>
      <c r="PVE91" s="61"/>
      <c r="PVF91" s="61"/>
      <c r="PVG91" s="61"/>
      <c r="PVH91" s="61"/>
      <c r="PVI91" s="61"/>
      <c r="PVJ91" s="61"/>
      <c r="PVK91" s="61"/>
      <c r="PVL91" s="61"/>
      <c r="PVM91" s="61"/>
      <c r="PVN91" s="61"/>
      <c r="PVO91" s="61"/>
      <c r="PVP91" s="61"/>
      <c r="PVQ91" s="61"/>
      <c r="PVR91" s="61"/>
      <c r="PVS91" s="61"/>
      <c r="PVT91" s="61"/>
      <c r="PVU91" s="61"/>
      <c r="PVV91" s="61"/>
      <c r="PVW91" s="61"/>
      <c r="PVX91" s="61"/>
      <c r="PVY91" s="61"/>
      <c r="PVZ91" s="61"/>
      <c r="PWA91" s="61"/>
      <c r="PWB91" s="61"/>
      <c r="PWC91" s="61"/>
      <c r="PWD91" s="61"/>
      <c r="PWE91" s="61"/>
      <c r="PWF91" s="61"/>
      <c r="PWG91" s="61"/>
      <c r="PWH91" s="61"/>
      <c r="PWI91" s="61"/>
      <c r="PWJ91" s="61"/>
      <c r="PWK91" s="61"/>
      <c r="PWL91" s="61"/>
      <c r="PWM91" s="61"/>
      <c r="PWN91" s="61"/>
      <c r="PWO91" s="61"/>
      <c r="PWP91" s="61"/>
      <c r="PWQ91" s="61"/>
      <c r="PWR91" s="61"/>
      <c r="PWS91" s="61"/>
      <c r="PWT91" s="61"/>
      <c r="PWU91" s="61"/>
      <c r="PWV91" s="61"/>
      <c r="PWW91" s="61"/>
      <c r="PWX91" s="61"/>
      <c r="PWY91" s="61"/>
      <c r="PWZ91" s="61"/>
      <c r="PXA91" s="61"/>
      <c r="PXB91" s="61"/>
      <c r="PXC91" s="61"/>
      <c r="PXD91" s="61"/>
      <c r="PXE91" s="61"/>
      <c r="PXF91" s="61"/>
      <c r="PXG91" s="61"/>
      <c r="PXH91" s="61"/>
      <c r="PXI91" s="61"/>
      <c r="PXJ91" s="61"/>
      <c r="PXK91" s="61"/>
      <c r="PXL91" s="61"/>
      <c r="PXM91" s="61"/>
      <c r="PXN91" s="61"/>
      <c r="PXO91" s="61"/>
      <c r="PXP91" s="61"/>
      <c r="PXQ91" s="61"/>
      <c r="PXR91" s="61"/>
      <c r="PXS91" s="61"/>
      <c r="PXT91" s="61"/>
      <c r="PXU91" s="61"/>
      <c r="PXV91" s="61"/>
      <c r="PXW91" s="61"/>
      <c r="PXX91" s="61"/>
      <c r="PXY91" s="61"/>
      <c r="PXZ91" s="61"/>
      <c r="PYA91" s="61"/>
      <c r="PYB91" s="61"/>
      <c r="PYC91" s="61"/>
      <c r="PYD91" s="61"/>
      <c r="PYE91" s="61"/>
      <c r="PYF91" s="61"/>
      <c r="PYG91" s="61"/>
      <c r="PYH91" s="61"/>
      <c r="PYI91" s="61"/>
      <c r="PYJ91" s="61"/>
      <c r="PYK91" s="61"/>
      <c r="PYL91" s="61"/>
      <c r="PYM91" s="61"/>
      <c r="PYN91" s="61"/>
      <c r="PYO91" s="61"/>
      <c r="PYP91" s="61"/>
      <c r="PYQ91" s="61"/>
      <c r="PYR91" s="61"/>
      <c r="PYS91" s="61"/>
      <c r="PYT91" s="61"/>
      <c r="PYU91" s="61"/>
      <c r="PYV91" s="61"/>
      <c r="PYW91" s="61"/>
      <c r="PYX91" s="61"/>
      <c r="PYY91" s="61"/>
      <c r="PYZ91" s="61"/>
      <c r="PZA91" s="61"/>
      <c r="PZB91" s="61"/>
      <c r="PZC91" s="61"/>
      <c r="PZD91" s="61"/>
      <c r="PZE91" s="61"/>
      <c r="PZF91" s="61"/>
      <c r="PZG91" s="61"/>
      <c r="PZH91" s="61"/>
      <c r="PZI91" s="61"/>
      <c r="PZJ91" s="61"/>
      <c r="PZK91" s="61"/>
      <c r="PZL91" s="61"/>
      <c r="PZM91" s="61"/>
      <c r="PZN91" s="61"/>
      <c r="PZO91" s="61"/>
      <c r="PZP91" s="61"/>
      <c r="PZQ91" s="61"/>
      <c r="PZR91" s="61"/>
      <c r="PZS91" s="61"/>
      <c r="PZT91" s="61"/>
      <c r="PZU91" s="61"/>
      <c r="PZV91" s="61"/>
      <c r="PZW91" s="61"/>
      <c r="PZX91" s="61"/>
      <c r="PZY91" s="61"/>
      <c r="PZZ91" s="61"/>
      <c r="QAA91" s="61"/>
      <c r="QAB91" s="61"/>
      <c r="QAC91" s="61"/>
      <c r="QAD91" s="61"/>
      <c r="QAE91" s="61"/>
      <c r="QAF91" s="61"/>
      <c r="QAG91" s="61"/>
      <c r="QAH91" s="61"/>
      <c r="QAI91" s="61"/>
      <c r="QAJ91" s="61"/>
      <c r="QAK91" s="61"/>
      <c r="QAL91" s="61"/>
      <c r="QAM91" s="61"/>
      <c r="QAN91" s="61"/>
      <c r="QAO91" s="61"/>
      <c r="QAP91" s="61"/>
      <c r="QAQ91" s="61"/>
      <c r="QAR91" s="61"/>
      <c r="QAS91" s="61"/>
      <c r="QAT91" s="61"/>
      <c r="QAU91" s="61"/>
      <c r="QAV91" s="61"/>
      <c r="QAW91" s="61"/>
      <c r="QAX91" s="61"/>
      <c r="QAY91" s="61"/>
      <c r="QAZ91" s="61"/>
      <c r="QBA91" s="61"/>
      <c r="QBB91" s="61"/>
      <c r="QBC91" s="61"/>
      <c r="QBD91" s="61"/>
      <c r="QBE91" s="61"/>
      <c r="QBF91" s="61"/>
      <c r="QBG91" s="61"/>
      <c r="QBH91" s="61"/>
      <c r="QBI91" s="61"/>
      <c r="QBJ91" s="61"/>
      <c r="QBK91" s="61"/>
      <c r="QBL91" s="61"/>
      <c r="QBM91" s="61"/>
      <c r="QBN91" s="61"/>
      <c r="QBO91" s="61"/>
      <c r="QBP91" s="61"/>
      <c r="QBQ91" s="61"/>
      <c r="QBR91" s="61"/>
      <c r="QBS91" s="61"/>
      <c r="QBT91" s="61"/>
      <c r="QBU91" s="61"/>
      <c r="QBV91" s="61"/>
      <c r="QBW91" s="61"/>
      <c r="QBX91" s="61"/>
      <c r="QBY91" s="61"/>
      <c r="QBZ91" s="61"/>
      <c r="QCA91" s="61"/>
      <c r="QCB91" s="61"/>
      <c r="QCC91" s="61"/>
      <c r="QCD91" s="61"/>
      <c r="QCE91" s="61"/>
      <c r="QCF91" s="61"/>
      <c r="QCG91" s="61"/>
      <c r="QCH91" s="61"/>
      <c r="QCI91" s="61"/>
      <c r="QCJ91" s="61"/>
      <c r="QCK91" s="61"/>
      <c r="QCL91" s="61"/>
      <c r="QCM91" s="61"/>
      <c r="QCN91" s="61"/>
      <c r="QCO91" s="61"/>
      <c r="QCP91" s="61"/>
      <c r="QCQ91" s="61"/>
      <c r="QCR91" s="61"/>
      <c r="QCS91" s="61"/>
      <c r="QCT91" s="61"/>
      <c r="QCU91" s="61"/>
      <c r="QCV91" s="61"/>
      <c r="QCW91" s="61"/>
      <c r="QCX91" s="61"/>
      <c r="QCY91" s="61"/>
      <c r="QCZ91" s="61"/>
      <c r="QDA91" s="61"/>
      <c r="QDB91" s="61"/>
      <c r="QDC91" s="61"/>
      <c r="QDD91" s="61"/>
      <c r="QDE91" s="61"/>
      <c r="QDF91" s="61"/>
      <c r="QDG91" s="61"/>
      <c r="QDH91" s="61"/>
      <c r="QDI91" s="61"/>
      <c r="QDJ91" s="61"/>
      <c r="QDK91" s="61"/>
      <c r="QDL91" s="61"/>
      <c r="QDM91" s="61"/>
      <c r="QDN91" s="61"/>
      <c r="QDO91" s="61"/>
      <c r="QDP91" s="61"/>
      <c r="QDQ91" s="61"/>
      <c r="QDR91" s="61"/>
      <c r="QDS91" s="61"/>
      <c r="QDT91" s="61"/>
      <c r="QDU91" s="61"/>
      <c r="QDV91" s="61"/>
      <c r="QDW91" s="61"/>
      <c r="QDX91" s="61"/>
      <c r="QDY91" s="61"/>
      <c r="QDZ91" s="61"/>
      <c r="QEA91" s="61"/>
      <c r="QEB91" s="61"/>
      <c r="QEC91" s="61"/>
      <c r="QED91" s="61"/>
      <c r="QEE91" s="61"/>
      <c r="QEF91" s="61"/>
      <c r="QEG91" s="61"/>
      <c r="QEH91" s="61"/>
      <c r="QEI91" s="61"/>
      <c r="QEJ91" s="61"/>
      <c r="QEK91" s="61"/>
      <c r="QEL91" s="61"/>
      <c r="QEM91" s="61"/>
      <c r="QEN91" s="61"/>
      <c r="QEO91" s="61"/>
      <c r="QEP91" s="61"/>
      <c r="QEQ91" s="61"/>
      <c r="QER91" s="61"/>
      <c r="QES91" s="61"/>
      <c r="QET91" s="61"/>
      <c r="QEU91" s="61"/>
      <c r="QEV91" s="61"/>
      <c r="QEW91" s="61"/>
      <c r="QEX91" s="61"/>
      <c r="QEY91" s="61"/>
      <c r="QEZ91" s="61"/>
      <c r="QFA91" s="61"/>
      <c r="QFB91" s="61"/>
      <c r="QFC91" s="61"/>
      <c r="QFD91" s="61"/>
      <c r="QFE91" s="61"/>
      <c r="QFF91" s="61"/>
      <c r="QFG91" s="61"/>
      <c r="QFH91" s="61"/>
      <c r="QFI91" s="61"/>
      <c r="QFJ91" s="61"/>
      <c r="QFK91" s="61"/>
      <c r="QFL91" s="61"/>
      <c r="QFM91" s="61"/>
      <c r="QFN91" s="61"/>
      <c r="QFO91" s="61"/>
      <c r="QFP91" s="61"/>
      <c r="QFQ91" s="61"/>
      <c r="QFR91" s="61"/>
      <c r="QFS91" s="61"/>
      <c r="QFT91" s="61"/>
      <c r="QFU91" s="61"/>
      <c r="QFV91" s="61"/>
      <c r="QFW91" s="61"/>
      <c r="QFX91" s="61"/>
      <c r="QFY91" s="61"/>
      <c r="QFZ91" s="61"/>
      <c r="QGA91" s="61"/>
      <c r="QGB91" s="61"/>
      <c r="QGC91" s="61"/>
      <c r="QGD91" s="61"/>
      <c r="QGE91" s="61"/>
      <c r="QGF91" s="61"/>
      <c r="QGG91" s="61"/>
      <c r="QGH91" s="61"/>
      <c r="QGI91" s="61"/>
      <c r="QGJ91" s="61"/>
      <c r="QGK91" s="61"/>
      <c r="QGL91" s="61"/>
      <c r="QGM91" s="61"/>
      <c r="QGN91" s="61"/>
      <c r="QGO91" s="61"/>
      <c r="QGP91" s="61"/>
      <c r="QGQ91" s="61"/>
      <c r="QGR91" s="61"/>
      <c r="QGS91" s="61"/>
      <c r="QGT91" s="61"/>
      <c r="QGU91" s="61"/>
      <c r="QGV91" s="61"/>
      <c r="QGW91" s="61"/>
      <c r="QGX91" s="61"/>
      <c r="QGY91" s="61"/>
      <c r="QGZ91" s="61"/>
      <c r="QHA91" s="61"/>
      <c r="QHB91" s="61"/>
      <c r="QHC91" s="61"/>
      <c r="QHD91" s="61"/>
      <c r="QHE91" s="61"/>
      <c r="QHF91" s="61"/>
      <c r="QHG91" s="61"/>
      <c r="QHH91" s="61"/>
      <c r="QHI91" s="61"/>
      <c r="QHJ91" s="61"/>
      <c r="QHK91" s="61"/>
      <c r="QHL91" s="61"/>
      <c r="QHM91" s="61"/>
      <c r="QHN91" s="61"/>
      <c r="QHO91" s="61"/>
      <c r="QHP91" s="61"/>
      <c r="QHQ91" s="61"/>
      <c r="QHR91" s="61"/>
      <c r="QHS91" s="61"/>
      <c r="QHT91" s="61"/>
      <c r="QHU91" s="61"/>
      <c r="QHV91" s="61"/>
      <c r="QHW91" s="61"/>
      <c r="QHX91" s="61"/>
      <c r="QHY91" s="61"/>
      <c r="QHZ91" s="61"/>
      <c r="QIA91" s="61"/>
      <c r="QIB91" s="61"/>
      <c r="QIC91" s="61"/>
      <c r="QID91" s="61"/>
      <c r="QIE91" s="61"/>
      <c r="QIF91" s="61"/>
      <c r="QIG91" s="61"/>
      <c r="QIH91" s="61"/>
      <c r="QII91" s="61"/>
      <c r="QIJ91" s="61"/>
      <c r="QIK91" s="61"/>
      <c r="QIL91" s="61"/>
      <c r="QIM91" s="61"/>
      <c r="QIN91" s="61"/>
      <c r="QIO91" s="61"/>
      <c r="QIP91" s="61"/>
      <c r="QIQ91" s="61"/>
      <c r="QIR91" s="61"/>
      <c r="QIS91" s="61"/>
      <c r="QIT91" s="61"/>
      <c r="QIU91" s="61"/>
      <c r="QIV91" s="61"/>
      <c r="QIW91" s="61"/>
      <c r="QIX91" s="61"/>
      <c r="QIY91" s="61"/>
      <c r="QIZ91" s="61"/>
      <c r="QJA91" s="61"/>
      <c r="QJB91" s="61"/>
      <c r="QJC91" s="61"/>
      <c r="QJD91" s="61"/>
      <c r="QJE91" s="61"/>
      <c r="QJF91" s="61"/>
      <c r="QJG91" s="61"/>
      <c r="QJH91" s="61"/>
      <c r="QJI91" s="61"/>
      <c r="QJJ91" s="61"/>
      <c r="QJK91" s="61"/>
      <c r="QJL91" s="61"/>
      <c r="QJM91" s="61"/>
      <c r="QJN91" s="61"/>
      <c r="QJO91" s="61"/>
      <c r="QJP91" s="61"/>
      <c r="QJQ91" s="61"/>
      <c r="QJR91" s="61"/>
      <c r="QJS91" s="61"/>
      <c r="QJT91" s="61"/>
      <c r="QJU91" s="61"/>
      <c r="QJV91" s="61"/>
      <c r="QJW91" s="61"/>
      <c r="QJX91" s="61"/>
      <c r="QJY91" s="61"/>
      <c r="QJZ91" s="61"/>
      <c r="QKA91" s="61"/>
      <c r="QKB91" s="61"/>
      <c r="QKC91" s="61"/>
      <c r="QKD91" s="61"/>
      <c r="QKE91" s="61"/>
      <c r="QKF91" s="61"/>
      <c r="QKG91" s="61"/>
      <c r="QKH91" s="61"/>
      <c r="QKI91" s="61"/>
      <c r="QKJ91" s="61"/>
      <c r="QKK91" s="61"/>
      <c r="QKL91" s="61"/>
      <c r="QKM91" s="61"/>
      <c r="QKN91" s="61"/>
      <c r="QKO91" s="61"/>
      <c r="QKP91" s="61"/>
      <c r="QKQ91" s="61"/>
      <c r="QKR91" s="61"/>
      <c r="QKS91" s="61"/>
      <c r="QKT91" s="61"/>
      <c r="QKU91" s="61"/>
      <c r="QKV91" s="61"/>
      <c r="QKW91" s="61"/>
      <c r="QKX91" s="61"/>
      <c r="QKY91" s="61"/>
      <c r="QKZ91" s="61"/>
      <c r="QLA91" s="61"/>
      <c r="QLB91" s="61"/>
      <c r="QLC91" s="61"/>
      <c r="QLD91" s="61"/>
      <c r="QLE91" s="61"/>
      <c r="QLF91" s="61"/>
      <c r="QLG91" s="61"/>
      <c r="QLH91" s="61"/>
      <c r="QLI91" s="61"/>
      <c r="QLJ91" s="61"/>
      <c r="QLK91" s="61"/>
      <c r="QLL91" s="61"/>
      <c r="QLM91" s="61"/>
      <c r="QLN91" s="61"/>
      <c r="QLO91" s="61"/>
      <c r="QLP91" s="61"/>
      <c r="QLQ91" s="61"/>
      <c r="QLR91" s="61"/>
      <c r="QLS91" s="61"/>
      <c r="QLT91" s="61"/>
      <c r="QLU91" s="61"/>
      <c r="QLV91" s="61"/>
      <c r="QLW91" s="61"/>
      <c r="QLX91" s="61"/>
      <c r="QLY91" s="61"/>
      <c r="QLZ91" s="61"/>
      <c r="QMA91" s="61"/>
      <c r="QMB91" s="61"/>
      <c r="QMC91" s="61"/>
      <c r="QMD91" s="61"/>
      <c r="QME91" s="61"/>
      <c r="QMF91" s="61"/>
      <c r="QMG91" s="61"/>
      <c r="QMH91" s="61"/>
      <c r="QMI91" s="61"/>
      <c r="QMJ91" s="61"/>
      <c r="QMK91" s="61"/>
      <c r="QML91" s="61"/>
      <c r="QMM91" s="61"/>
      <c r="QMN91" s="61"/>
      <c r="QMO91" s="61"/>
      <c r="QMP91" s="61"/>
      <c r="QMQ91" s="61"/>
      <c r="QMR91" s="61"/>
      <c r="QMS91" s="61"/>
      <c r="QMT91" s="61"/>
      <c r="QMU91" s="61"/>
      <c r="QMV91" s="61"/>
      <c r="QMW91" s="61"/>
      <c r="QMX91" s="61"/>
      <c r="QMY91" s="61"/>
      <c r="QMZ91" s="61"/>
      <c r="QNA91" s="61"/>
      <c r="QNB91" s="61"/>
      <c r="QNC91" s="61"/>
      <c r="QND91" s="61"/>
      <c r="QNE91" s="61"/>
      <c r="QNF91" s="61"/>
      <c r="QNG91" s="61"/>
      <c r="QNH91" s="61"/>
      <c r="QNI91" s="61"/>
      <c r="QNJ91" s="61"/>
      <c r="QNK91" s="61"/>
      <c r="QNL91" s="61"/>
      <c r="QNM91" s="61"/>
      <c r="QNN91" s="61"/>
      <c r="QNO91" s="61"/>
      <c r="QNP91" s="61"/>
      <c r="QNQ91" s="61"/>
      <c r="QNR91" s="61"/>
      <c r="QNS91" s="61"/>
      <c r="QNT91" s="61"/>
      <c r="QNU91" s="61"/>
      <c r="QNV91" s="61"/>
      <c r="QNW91" s="61"/>
      <c r="QNX91" s="61"/>
      <c r="QNY91" s="61"/>
      <c r="QNZ91" s="61"/>
      <c r="QOA91" s="61"/>
      <c r="QOB91" s="61"/>
      <c r="QOC91" s="61"/>
      <c r="QOD91" s="61"/>
      <c r="QOE91" s="61"/>
      <c r="QOF91" s="61"/>
      <c r="QOG91" s="61"/>
      <c r="QOH91" s="61"/>
      <c r="QOI91" s="61"/>
      <c r="QOJ91" s="61"/>
      <c r="QOK91" s="61"/>
      <c r="QOL91" s="61"/>
      <c r="QOM91" s="61"/>
      <c r="QON91" s="61"/>
      <c r="QOO91" s="61"/>
      <c r="QOP91" s="61"/>
      <c r="QOQ91" s="61"/>
      <c r="QOR91" s="61"/>
      <c r="QOS91" s="61"/>
      <c r="QOT91" s="61"/>
      <c r="QOU91" s="61"/>
      <c r="QOV91" s="61"/>
      <c r="QOW91" s="61"/>
      <c r="QOX91" s="61"/>
      <c r="QOY91" s="61"/>
      <c r="QOZ91" s="61"/>
      <c r="QPA91" s="61"/>
      <c r="QPB91" s="61"/>
      <c r="QPC91" s="61"/>
      <c r="QPD91" s="61"/>
      <c r="QPE91" s="61"/>
      <c r="QPF91" s="61"/>
      <c r="QPG91" s="61"/>
      <c r="QPH91" s="61"/>
      <c r="QPI91" s="61"/>
      <c r="QPJ91" s="61"/>
      <c r="QPK91" s="61"/>
      <c r="QPL91" s="61"/>
      <c r="QPM91" s="61"/>
      <c r="QPN91" s="61"/>
      <c r="QPO91" s="61"/>
      <c r="QPP91" s="61"/>
      <c r="QPQ91" s="61"/>
      <c r="QPR91" s="61"/>
      <c r="QPS91" s="61"/>
      <c r="QPT91" s="61"/>
      <c r="QPU91" s="61"/>
      <c r="QPV91" s="61"/>
      <c r="QPW91" s="61"/>
      <c r="QPX91" s="61"/>
      <c r="QPY91" s="61"/>
      <c r="QPZ91" s="61"/>
      <c r="QQA91" s="61"/>
      <c r="QQB91" s="61"/>
      <c r="QQC91" s="61"/>
      <c r="QQD91" s="61"/>
      <c r="QQE91" s="61"/>
      <c r="QQF91" s="61"/>
      <c r="QQG91" s="61"/>
      <c r="QQH91" s="61"/>
      <c r="QQI91" s="61"/>
      <c r="QQJ91" s="61"/>
      <c r="QQK91" s="61"/>
      <c r="QQL91" s="61"/>
      <c r="QQM91" s="61"/>
      <c r="QQN91" s="61"/>
      <c r="QQO91" s="61"/>
      <c r="QQP91" s="61"/>
      <c r="QQQ91" s="61"/>
      <c r="QQR91" s="61"/>
      <c r="QQS91" s="61"/>
      <c r="QQT91" s="61"/>
      <c r="QQU91" s="61"/>
      <c r="QQV91" s="61"/>
      <c r="QQW91" s="61"/>
      <c r="QQX91" s="61"/>
      <c r="QQY91" s="61"/>
      <c r="QQZ91" s="61"/>
      <c r="QRA91" s="61"/>
      <c r="QRB91" s="61"/>
      <c r="QRC91" s="61"/>
      <c r="QRD91" s="61"/>
      <c r="QRE91" s="61"/>
      <c r="QRF91" s="61"/>
      <c r="QRG91" s="61"/>
      <c r="QRH91" s="61"/>
      <c r="QRI91" s="61"/>
      <c r="QRJ91" s="61"/>
      <c r="QRK91" s="61"/>
      <c r="QRL91" s="61"/>
      <c r="QRM91" s="61"/>
      <c r="QRN91" s="61"/>
      <c r="QRO91" s="61"/>
      <c r="QRP91" s="61"/>
      <c r="QRQ91" s="61"/>
      <c r="QRR91" s="61"/>
      <c r="QRS91" s="61"/>
      <c r="QRT91" s="61"/>
      <c r="QRU91" s="61"/>
      <c r="QRV91" s="61"/>
      <c r="QRW91" s="61"/>
      <c r="QRX91" s="61"/>
      <c r="QRY91" s="61"/>
      <c r="QRZ91" s="61"/>
      <c r="QSA91" s="61"/>
      <c r="QSB91" s="61"/>
      <c r="QSC91" s="61"/>
      <c r="QSD91" s="61"/>
      <c r="QSE91" s="61"/>
      <c r="QSF91" s="61"/>
      <c r="QSG91" s="61"/>
      <c r="QSH91" s="61"/>
      <c r="QSI91" s="61"/>
      <c r="QSJ91" s="61"/>
      <c r="QSK91" s="61"/>
      <c r="QSL91" s="61"/>
      <c r="QSM91" s="61"/>
      <c r="QSN91" s="61"/>
      <c r="QSO91" s="61"/>
      <c r="QSP91" s="61"/>
      <c r="QSQ91" s="61"/>
      <c r="QSR91" s="61"/>
      <c r="QSS91" s="61"/>
      <c r="QST91" s="61"/>
      <c r="QSU91" s="61"/>
      <c r="QSV91" s="61"/>
      <c r="QSW91" s="61"/>
      <c r="QSX91" s="61"/>
      <c r="QSY91" s="61"/>
      <c r="QSZ91" s="61"/>
      <c r="QTA91" s="61"/>
      <c r="QTB91" s="61"/>
      <c r="QTC91" s="61"/>
      <c r="QTD91" s="61"/>
      <c r="QTE91" s="61"/>
      <c r="QTF91" s="61"/>
      <c r="QTG91" s="61"/>
      <c r="QTH91" s="61"/>
      <c r="QTI91" s="61"/>
      <c r="QTJ91" s="61"/>
      <c r="QTK91" s="61"/>
      <c r="QTL91" s="61"/>
      <c r="QTM91" s="61"/>
      <c r="QTN91" s="61"/>
      <c r="QTO91" s="61"/>
      <c r="QTP91" s="61"/>
      <c r="QTQ91" s="61"/>
      <c r="QTR91" s="61"/>
      <c r="QTS91" s="61"/>
      <c r="QTT91" s="61"/>
      <c r="QTU91" s="61"/>
      <c r="QTV91" s="61"/>
      <c r="QTW91" s="61"/>
      <c r="QTX91" s="61"/>
      <c r="QTY91" s="61"/>
      <c r="QTZ91" s="61"/>
      <c r="QUA91" s="61"/>
      <c r="QUB91" s="61"/>
      <c r="QUC91" s="61"/>
      <c r="QUD91" s="61"/>
      <c r="QUE91" s="61"/>
      <c r="QUF91" s="61"/>
      <c r="QUG91" s="61"/>
      <c r="QUH91" s="61"/>
      <c r="QUI91" s="61"/>
      <c r="QUJ91" s="61"/>
      <c r="QUK91" s="61"/>
      <c r="QUL91" s="61"/>
      <c r="QUM91" s="61"/>
      <c r="QUN91" s="61"/>
      <c r="QUO91" s="61"/>
      <c r="QUP91" s="61"/>
      <c r="QUQ91" s="61"/>
      <c r="QUR91" s="61"/>
      <c r="QUS91" s="61"/>
      <c r="QUT91" s="61"/>
      <c r="QUU91" s="61"/>
      <c r="QUV91" s="61"/>
      <c r="QUW91" s="61"/>
      <c r="QUX91" s="61"/>
      <c r="QUY91" s="61"/>
      <c r="QUZ91" s="61"/>
      <c r="QVA91" s="61"/>
      <c r="QVB91" s="61"/>
      <c r="QVC91" s="61"/>
      <c r="QVD91" s="61"/>
      <c r="QVE91" s="61"/>
      <c r="QVF91" s="61"/>
      <c r="QVG91" s="61"/>
      <c r="QVH91" s="61"/>
      <c r="QVI91" s="61"/>
      <c r="QVJ91" s="61"/>
      <c r="QVK91" s="61"/>
      <c r="QVL91" s="61"/>
      <c r="QVM91" s="61"/>
      <c r="QVN91" s="61"/>
      <c r="QVO91" s="61"/>
      <c r="QVP91" s="61"/>
      <c r="QVQ91" s="61"/>
      <c r="QVR91" s="61"/>
      <c r="QVS91" s="61"/>
      <c r="QVT91" s="61"/>
      <c r="QVU91" s="61"/>
      <c r="QVV91" s="61"/>
      <c r="QVW91" s="61"/>
      <c r="QVX91" s="61"/>
      <c r="QVY91" s="61"/>
      <c r="QVZ91" s="61"/>
      <c r="QWA91" s="61"/>
      <c r="QWB91" s="61"/>
      <c r="QWC91" s="61"/>
      <c r="QWD91" s="61"/>
      <c r="QWE91" s="61"/>
      <c r="QWF91" s="61"/>
      <c r="QWG91" s="61"/>
      <c r="QWH91" s="61"/>
      <c r="QWI91" s="61"/>
      <c r="QWJ91" s="61"/>
      <c r="QWK91" s="61"/>
      <c r="QWL91" s="61"/>
      <c r="QWM91" s="61"/>
      <c r="QWN91" s="61"/>
      <c r="QWO91" s="61"/>
      <c r="QWP91" s="61"/>
      <c r="QWQ91" s="61"/>
      <c r="QWR91" s="61"/>
      <c r="QWS91" s="61"/>
      <c r="QWT91" s="61"/>
      <c r="QWU91" s="61"/>
      <c r="QWV91" s="61"/>
      <c r="QWW91" s="61"/>
      <c r="QWX91" s="61"/>
      <c r="QWY91" s="61"/>
      <c r="QWZ91" s="61"/>
      <c r="QXA91" s="61"/>
      <c r="QXB91" s="61"/>
      <c r="QXC91" s="61"/>
      <c r="QXD91" s="61"/>
      <c r="QXE91" s="61"/>
      <c r="QXF91" s="61"/>
      <c r="QXG91" s="61"/>
      <c r="QXH91" s="61"/>
      <c r="QXI91" s="61"/>
      <c r="QXJ91" s="61"/>
      <c r="QXK91" s="61"/>
      <c r="QXL91" s="61"/>
      <c r="QXM91" s="61"/>
      <c r="QXN91" s="61"/>
      <c r="QXO91" s="61"/>
      <c r="QXP91" s="61"/>
      <c r="QXQ91" s="61"/>
      <c r="QXR91" s="61"/>
      <c r="QXS91" s="61"/>
      <c r="QXT91" s="61"/>
      <c r="QXU91" s="61"/>
      <c r="QXV91" s="61"/>
      <c r="QXW91" s="61"/>
      <c r="QXX91" s="61"/>
      <c r="QXY91" s="61"/>
      <c r="QXZ91" s="61"/>
      <c r="QYA91" s="61"/>
      <c r="QYB91" s="61"/>
      <c r="QYC91" s="61"/>
      <c r="QYD91" s="61"/>
      <c r="QYE91" s="61"/>
      <c r="QYF91" s="61"/>
      <c r="QYG91" s="61"/>
      <c r="QYH91" s="61"/>
      <c r="QYI91" s="61"/>
      <c r="QYJ91" s="61"/>
      <c r="QYK91" s="61"/>
      <c r="QYL91" s="61"/>
      <c r="QYM91" s="61"/>
      <c r="QYN91" s="61"/>
      <c r="QYO91" s="61"/>
      <c r="QYP91" s="61"/>
      <c r="QYQ91" s="61"/>
      <c r="QYR91" s="61"/>
      <c r="QYS91" s="61"/>
      <c r="QYT91" s="61"/>
      <c r="QYU91" s="61"/>
      <c r="QYV91" s="61"/>
      <c r="QYW91" s="61"/>
      <c r="QYX91" s="61"/>
      <c r="QYY91" s="61"/>
      <c r="QYZ91" s="61"/>
      <c r="QZA91" s="61"/>
      <c r="QZB91" s="61"/>
      <c r="QZC91" s="61"/>
      <c r="QZD91" s="61"/>
      <c r="QZE91" s="61"/>
      <c r="QZF91" s="61"/>
      <c r="QZG91" s="61"/>
      <c r="QZH91" s="61"/>
      <c r="QZI91" s="61"/>
      <c r="QZJ91" s="61"/>
      <c r="QZK91" s="61"/>
      <c r="QZL91" s="61"/>
      <c r="QZM91" s="61"/>
      <c r="QZN91" s="61"/>
      <c r="QZO91" s="61"/>
      <c r="QZP91" s="61"/>
      <c r="QZQ91" s="61"/>
      <c r="QZR91" s="61"/>
      <c r="QZS91" s="61"/>
      <c r="QZT91" s="61"/>
      <c r="QZU91" s="61"/>
      <c r="QZV91" s="61"/>
      <c r="QZW91" s="61"/>
      <c r="QZX91" s="61"/>
      <c r="QZY91" s="61"/>
      <c r="QZZ91" s="61"/>
      <c r="RAA91" s="61"/>
      <c r="RAB91" s="61"/>
      <c r="RAC91" s="61"/>
      <c r="RAD91" s="61"/>
      <c r="RAE91" s="61"/>
      <c r="RAF91" s="61"/>
      <c r="RAG91" s="61"/>
      <c r="RAH91" s="61"/>
      <c r="RAI91" s="61"/>
      <c r="RAJ91" s="61"/>
      <c r="RAK91" s="61"/>
      <c r="RAL91" s="61"/>
      <c r="RAM91" s="61"/>
      <c r="RAN91" s="61"/>
      <c r="RAO91" s="61"/>
      <c r="RAP91" s="61"/>
      <c r="RAQ91" s="61"/>
      <c r="RAR91" s="61"/>
      <c r="RAS91" s="61"/>
      <c r="RAT91" s="61"/>
      <c r="RAU91" s="61"/>
      <c r="RAV91" s="61"/>
      <c r="RAW91" s="61"/>
      <c r="RAX91" s="61"/>
      <c r="RAY91" s="61"/>
      <c r="RAZ91" s="61"/>
      <c r="RBA91" s="61"/>
      <c r="RBB91" s="61"/>
      <c r="RBC91" s="61"/>
      <c r="RBD91" s="61"/>
      <c r="RBE91" s="61"/>
      <c r="RBF91" s="61"/>
      <c r="RBG91" s="61"/>
      <c r="RBH91" s="61"/>
      <c r="RBI91" s="61"/>
      <c r="RBJ91" s="61"/>
      <c r="RBK91" s="61"/>
      <c r="RBL91" s="61"/>
      <c r="RBM91" s="61"/>
      <c r="RBN91" s="61"/>
      <c r="RBO91" s="61"/>
      <c r="RBP91" s="61"/>
      <c r="RBQ91" s="61"/>
      <c r="RBR91" s="61"/>
      <c r="RBS91" s="61"/>
      <c r="RBT91" s="61"/>
      <c r="RBU91" s="61"/>
      <c r="RBV91" s="61"/>
      <c r="RBW91" s="61"/>
      <c r="RBX91" s="61"/>
      <c r="RBY91" s="61"/>
      <c r="RBZ91" s="61"/>
      <c r="RCA91" s="61"/>
      <c r="RCB91" s="61"/>
      <c r="RCC91" s="61"/>
      <c r="RCD91" s="61"/>
      <c r="RCE91" s="61"/>
      <c r="RCF91" s="61"/>
      <c r="RCG91" s="61"/>
      <c r="RCH91" s="61"/>
      <c r="RCI91" s="61"/>
      <c r="RCJ91" s="61"/>
      <c r="RCK91" s="61"/>
      <c r="RCL91" s="61"/>
      <c r="RCM91" s="61"/>
      <c r="RCN91" s="61"/>
      <c r="RCO91" s="61"/>
      <c r="RCP91" s="61"/>
      <c r="RCQ91" s="61"/>
      <c r="RCR91" s="61"/>
      <c r="RCS91" s="61"/>
      <c r="RCT91" s="61"/>
      <c r="RCU91" s="61"/>
      <c r="RCV91" s="61"/>
      <c r="RCW91" s="61"/>
      <c r="RCX91" s="61"/>
      <c r="RCY91" s="61"/>
      <c r="RCZ91" s="61"/>
      <c r="RDA91" s="61"/>
      <c r="RDB91" s="61"/>
      <c r="RDC91" s="61"/>
      <c r="RDD91" s="61"/>
      <c r="RDE91" s="61"/>
      <c r="RDF91" s="61"/>
      <c r="RDG91" s="61"/>
      <c r="RDH91" s="61"/>
      <c r="RDI91" s="61"/>
      <c r="RDJ91" s="61"/>
      <c r="RDK91" s="61"/>
      <c r="RDL91" s="61"/>
      <c r="RDM91" s="61"/>
      <c r="RDN91" s="61"/>
      <c r="RDO91" s="61"/>
      <c r="RDP91" s="61"/>
      <c r="RDQ91" s="61"/>
      <c r="RDR91" s="61"/>
      <c r="RDS91" s="61"/>
      <c r="RDT91" s="61"/>
      <c r="RDU91" s="61"/>
      <c r="RDV91" s="61"/>
      <c r="RDW91" s="61"/>
      <c r="RDX91" s="61"/>
      <c r="RDY91" s="61"/>
      <c r="RDZ91" s="61"/>
      <c r="REA91" s="61"/>
      <c r="REB91" s="61"/>
      <c r="REC91" s="61"/>
      <c r="RED91" s="61"/>
      <c r="REE91" s="61"/>
      <c r="REF91" s="61"/>
      <c r="REG91" s="61"/>
      <c r="REH91" s="61"/>
      <c r="REI91" s="61"/>
      <c r="REJ91" s="61"/>
      <c r="REK91" s="61"/>
      <c r="REL91" s="61"/>
      <c r="REM91" s="61"/>
      <c r="REN91" s="61"/>
      <c r="REO91" s="61"/>
      <c r="REP91" s="61"/>
      <c r="REQ91" s="61"/>
      <c r="RER91" s="61"/>
      <c r="RES91" s="61"/>
      <c r="RET91" s="61"/>
      <c r="REU91" s="61"/>
      <c r="REV91" s="61"/>
      <c r="REW91" s="61"/>
      <c r="REX91" s="61"/>
      <c r="REY91" s="61"/>
      <c r="REZ91" s="61"/>
      <c r="RFA91" s="61"/>
      <c r="RFB91" s="61"/>
      <c r="RFC91" s="61"/>
      <c r="RFD91" s="61"/>
      <c r="RFE91" s="61"/>
      <c r="RFF91" s="61"/>
      <c r="RFG91" s="61"/>
      <c r="RFH91" s="61"/>
      <c r="RFI91" s="61"/>
      <c r="RFJ91" s="61"/>
      <c r="RFK91" s="61"/>
      <c r="RFL91" s="61"/>
      <c r="RFM91" s="61"/>
      <c r="RFN91" s="61"/>
      <c r="RFO91" s="61"/>
      <c r="RFP91" s="61"/>
      <c r="RFQ91" s="61"/>
      <c r="RFR91" s="61"/>
      <c r="RFS91" s="61"/>
      <c r="RFT91" s="61"/>
      <c r="RFU91" s="61"/>
      <c r="RFV91" s="61"/>
      <c r="RFW91" s="61"/>
      <c r="RFX91" s="61"/>
      <c r="RFY91" s="61"/>
      <c r="RFZ91" s="61"/>
      <c r="RGA91" s="61"/>
      <c r="RGB91" s="61"/>
      <c r="RGC91" s="61"/>
      <c r="RGD91" s="61"/>
      <c r="RGE91" s="61"/>
      <c r="RGF91" s="61"/>
      <c r="RGG91" s="61"/>
      <c r="RGH91" s="61"/>
      <c r="RGI91" s="61"/>
      <c r="RGJ91" s="61"/>
      <c r="RGK91" s="61"/>
      <c r="RGL91" s="61"/>
      <c r="RGM91" s="61"/>
      <c r="RGN91" s="61"/>
      <c r="RGO91" s="61"/>
      <c r="RGP91" s="61"/>
      <c r="RGQ91" s="61"/>
      <c r="RGR91" s="61"/>
      <c r="RGS91" s="61"/>
      <c r="RGT91" s="61"/>
      <c r="RGU91" s="61"/>
      <c r="RGV91" s="61"/>
      <c r="RGW91" s="61"/>
      <c r="RGX91" s="61"/>
      <c r="RGY91" s="61"/>
      <c r="RGZ91" s="61"/>
      <c r="RHA91" s="61"/>
      <c r="RHB91" s="61"/>
      <c r="RHC91" s="61"/>
      <c r="RHD91" s="61"/>
      <c r="RHE91" s="61"/>
      <c r="RHF91" s="61"/>
      <c r="RHG91" s="61"/>
      <c r="RHH91" s="61"/>
      <c r="RHI91" s="61"/>
      <c r="RHJ91" s="61"/>
      <c r="RHK91" s="61"/>
      <c r="RHL91" s="61"/>
      <c r="RHM91" s="61"/>
      <c r="RHN91" s="61"/>
      <c r="RHO91" s="61"/>
      <c r="RHP91" s="61"/>
      <c r="RHQ91" s="61"/>
      <c r="RHR91" s="61"/>
      <c r="RHS91" s="61"/>
      <c r="RHT91" s="61"/>
      <c r="RHU91" s="61"/>
      <c r="RHV91" s="61"/>
      <c r="RHW91" s="61"/>
      <c r="RHX91" s="61"/>
      <c r="RHY91" s="61"/>
      <c r="RHZ91" s="61"/>
      <c r="RIA91" s="61"/>
      <c r="RIB91" s="61"/>
      <c r="RIC91" s="61"/>
      <c r="RID91" s="61"/>
      <c r="RIE91" s="61"/>
      <c r="RIF91" s="61"/>
      <c r="RIG91" s="61"/>
      <c r="RIH91" s="61"/>
      <c r="RII91" s="61"/>
      <c r="RIJ91" s="61"/>
      <c r="RIK91" s="61"/>
      <c r="RIL91" s="61"/>
      <c r="RIM91" s="61"/>
      <c r="RIN91" s="61"/>
      <c r="RIO91" s="61"/>
      <c r="RIP91" s="61"/>
      <c r="RIQ91" s="61"/>
      <c r="RIR91" s="61"/>
      <c r="RIS91" s="61"/>
      <c r="RIT91" s="61"/>
      <c r="RIU91" s="61"/>
      <c r="RIV91" s="61"/>
      <c r="RIW91" s="61"/>
      <c r="RIX91" s="61"/>
      <c r="RIY91" s="61"/>
      <c r="RIZ91" s="61"/>
      <c r="RJA91" s="61"/>
      <c r="RJB91" s="61"/>
      <c r="RJC91" s="61"/>
      <c r="RJD91" s="61"/>
      <c r="RJE91" s="61"/>
      <c r="RJF91" s="61"/>
      <c r="RJG91" s="61"/>
      <c r="RJH91" s="61"/>
      <c r="RJI91" s="61"/>
      <c r="RJJ91" s="61"/>
      <c r="RJK91" s="61"/>
      <c r="RJL91" s="61"/>
      <c r="RJM91" s="61"/>
      <c r="RJN91" s="61"/>
      <c r="RJO91" s="61"/>
      <c r="RJP91" s="61"/>
      <c r="RJQ91" s="61"/>
      <c r="RJR91" s="61"/>
      <c r="RJS91" s="61"/>
      <c r="RJT91" s="61"/>
      <c r="RJU91" s="61"/>
      <c r="RJV91" s="61"/>
      <c r="RJW91" s="61"/>
      <c r="RJX91" s="61"/>
      <c r="RJY91" s="61"/>
      <c r="RJZ91" s="61"/>
      <c r="RKA91" s="61"/>
      <c r="RKB91" s="61"/>
      <c r="RKC91" s="61"/>
      <c r="RKD91" s="61"/>
      <c r="RKE91" s="61"/>
      <c r="RKF91" s="61"/>
      <c r="RKG91" s="61"/>
      <c r="RKH91" s="61"/>
      <c r="RKI91" s="61"/>
      <c r="RKJ91" s="61"/>
      <c r="RKK91" s="61"/>
      <c r="RKL91" s="61"/>
      <c r="RKM91" s="61"/>
      <c r="RKN91" s="61"/>
      <c r="RKO91" s="61"/>
      <c r="RKP91" s="61"/>
      <c r="RKQ91" s="61"/>
      <c r="RKR91" s="61"/>
      <c r="RKS91" s="61"/>
      <c r="RKT91" s="61"/>
      <c r="RKU91" s="61"/>
      <c r="RKV91" s="61"/>
      <c r="RKW91" s="61"/>
      <c r="RKX91" s="61"/>
      <c r="RKY91" s="61"/>
      <c r="RKZ91" s="61"/>
      <c r="RLA91" s="61"/>
      <c r="RLB91" s="61"/>
      <c r="RLC91" s="61"/>
      <c r="RLD91" s="61"/>
      <c r="RLE91" s="61"/>
      <c r="RLF91" s="61"/>
      <c r="RLG91" s="61"/>
      <c r="RLH91" s="61"/>
      <c r="RLI91" s="61"/>
      <c r="RLJ91" s="61"/>
      <c r="RLK91" s="61"/>
      <c r="RLL91" s="61"/>
      <c r="RLM91" s="61"/>
      <c r="RLN91" s="61"/>
      <c r="RLO91" s="61"/>
      <c r="RLP91" s="61"/>
      <c r="RLQ91" s="61"/>
      <c r="RLR91" s="61"/>
      <c r="RLS91" s="61"/>
      <c r="RLT91" s="61"/>
      <c r="RLU91" s="61"/>
      <c r="RLV91" s="61"/>
      <c r="RLW91" s="61"/>
      <c r="RLX91" s="61"/>
      <c r="RLY91" s="61"/>
      <c r="RLZ91" s="61"/>
      <c r="RMA91" s="61"/>
      <c r="RMB91" s="61"/>
      <c r="RMC91" s="61"/>
      <c r="RMD91" s="61"/>
      <c r="RME91" s="61"/>
      <c r="RMF91" s="61"/>
      <c r="RMG91" s="61"/>
      <c r="RMH91" s="61"/>
      <c r="RMI91" s="61"/>
      <c r="RMJ91" s="61"/>
      <c r="RMK91" s="61"/>
      <c r="RML91" s="61"/>
      <c r="RMM91" s="61"/>
      <c r="RMN91" s="61"/>
      <c r="RMO91" s="61"/>
      <c r="RMP91" s="61"/>
      <c r="RMQ91" s="61"/>
      <c r="RMR91" s="61"/>
      <c r="RMS91" s="61"/>
      <c r="RMT91" s="61"/>
      <c r="RMU91" s="61"/>
      <c r="RMV91" s="61"/>
      <c r="RMW91" s="61"/>
      <c r="RMX91" s="61"/>
      <c r="RMY91" s="61"/>
      <c r="RMZ91" s="61"/>
      <c r="RNA91" s="61"/>
      <c r="RNB91" s="61"/>
      <c r="RNC91" s="61"/>
      <c r="RND91" s="61"/>
      <c r="RNE91" s="61"/>
      <c r="RNF91" s="61"/>
      <c r="RNG91" s="61"/>
      <c r="RNH91" s="61"/>
      <c r="RNI91" s="61"/>
      <c r="RNJ91" s="61"/>
      <c r="RNK91" s="61"/>
      <c r="RNL91" s="61"/>
      <c r="RNM91" s="61"/>
      <c r="RNN91" s="61"/>
      <c r="RNO91" s="61"/>
      <c r="RNP91" s="61"/>
      <c r="RNQ91" s="61"/>
      <c r="RNR91" s="61"/>
      <c r="RNS91" s="61"/>
      <c r="RNT91" s="61"/>
      <c r="RNU91" s="61"/>
      <c r="RNV91" s="61"/>
      <c r="RNW91" s="61"/>
      <c r="RNX91" s="61"/>
      <c r="RNY91" s="61"/>
      <c r="RNZ91" s="61"/>
      <c r="ROA91" s="61"/>
      <c r="ROB91" s="61"/>
      <c r="ROC91" s="61"/>
      <c r="ROD91" s="61"/>
      <c r="ROE91" s="61"/>
      <c r="ROF91" s="61"/>
      <c r="ROG91" s="61"/>
      <c r="ROH91" s="61"/>
      <c r="ROI91" s="61"/>
      <c r="ROJ91" s="61"/>
      <c r="ROK91" s="61"/>
      <c r="ROL91" s="61"/>
      <c r="ROM91" s="61"/>
      <c r="RON91" s="61"/>
      <c r="ROO91" s="61"/>
      <c r="ROP91" s="61"/>
      <c r="ROQ91" s="61"/>
      <c r="ROR91" s="61"/>
      <c r="ROS91" s="61"/>
      <c r="ROT91" s="61"/>
      <c r="ROU91" s="61"/>
      <c r="ROV91" s="61"/>
      <c r="ROW91" s="61"/>
      <c r="ROX91" s="61"/>
      <c r="ROY91" s="61"/>
      <c r="ROZ91" s="61"/>
      <c r="RPA91" s="61"/>
      <c r="RPB91" s="61"/>
      <c r="RPC91" s="61"/>
      <c r="RPD91" s="61"/>
      <c r="RPE91" s="61"/>
      <c r="RPF91" s="61"/>
      <c r="RPG91" s="61"/>
      <c r="RPH91" s="61"/>
      <c r="RPI91" s="61"/>
      <c r="RPJ91" s="61"/>
      <c r="RPK91" s="61"/>
      <c r="RPL91" s="61"/>
      <c r="RPM91" s="61"/>
      <c r="RPN91" s="61"/>
      <c r="RPO91" s="61"/>
      <c r="RPP91" s="61"/>
      <c r="RPQ91" s="61"/>
      <c r="RPR91" s="61"/>
      <c r="RPS91" s="61"/>
      <c r="RPT91" s="61"/>
      <c r="RPU91" s="61"/>
      <c r="RPV91" s="61"/>
      <c r="RPW91" s="61"/>
      <c r="RPX91" s="61"/>
      <c r="RPY91" s="61"/>
      <c r="RPZ91" s="61"/>
      <c r="RQA91" s="61"/>
      <c r="RQB91" s="61"/>
      <c r="RQC91" s="61"/>
      <c r="RQD91" s="61"/>
      <c r="RQE91" s="61"/>
      <c r="RQF91" s="61"/>
      <c r="RQG91" s="61"/>
      <c r="RQH91" s="61"/>
      <c r="RQI91" s="61"/>
      <c r="RQJ91" s="61"/>
      <c r="RQK91" s="61"/>
      <c r="RQL91" s="61"/>
      <c r="RQM91" s="61"/>
      <c r="RQN91" s="61"/>
      <c r="RQO91" s="61"/>
      <c r="RQP91" s="61"/>
      <c r="RQQ91" s="61"/>
      <c r="RQR91" s="61"/>
      <c r="RQS91" s="61"/>
      <c r="RQT91" s="61"/>
      <c r="RQU91" s="61"/>
      <c r="RQV91" s="61"/>
      <c r="RQW91" s="61"/>
      <c r="RQX91" s="61"/>
      <c r="RQY91" s="61"/>
      <c r="RQZ91" s="61"/>
      <c r="RRA91" s="61"/>
      <c r="RRB91" s="61"/>
      <c r="RRC91" s="61"/>
      <c r="RRD91" s="61"/>
      <c r="RRE91" s="61"/>
      <c r="RRF91" s="61"/>
      <c r="RRG91" s="61"/>
      <c r="RRH91" s="61"/>
      <c r="RRI91" s="61"/>
      <c r="RRJ91" s="61"/>
      <c r="RRK91" s="61"/>
      <c r="RRL91" s="61"/>
      <c r="RRM91" s="61"/>
      <c r="RRN91" s="61"/>
      <c r="RRO91" s="61"/>
      <c r="RRP91" s="61"/>
      <c r="RRQ91" s="61"/>
      <c r="RRR91" s="61"/>
      <c r="RRS91" s="61"/>
      <c r="RRT91" s="61"/>
      <c r="RRU91" s="61"/>
      <c r="RRV91" s="61"/>
      <c r="RRW91" s="61"/>
      <c r="RRX91" s="61"/>
      <c r="RRY91" s="61"/>
      <c r="RRZ91" s="61"/>
      <c r="RSA91" s="61"/>
      <c r="RSB91" s="61"/>
      <c r="RSC91" s="61"/>
      <c r="RSD91" s="61"/>
      <c r="RSE91" s="61"/>
      <c r="RSF91" s="61"/>
      <c r="RSG91" s="61"/>
      <c r="RSH91" s="61"/>
      <c r="RSI91" s="61"/>
      <c r="RSJ91" s="61"/>
      <c r="RSK91" s="61"/>
      <c r="RSL91" s="61"/>
      <c r="RSM91" s="61"/>
      <c r="RSN91" s="61"/>
      <c r="RSO91" s="61"/>
      <c r="RSP91" s="61"/>
      <c r="RSQ91" s="61"/>
      <c r="RSR91" s="61"/>
      <c r="RSS91" s="61"/>
      <c r="RST91" s="61"/>
      <c r="RSU91" s="61"/>
      <c r="RSV91" s="61"/>
      <c r="RSW91" s="61"/>
      <c r="RSX91" s="61"/>
      <c r="RSY91" s="61"/>
      <c r="RSZ91" s="61"/>
      <c r="RTA91" s="61"/>
      <c r="RTB91" s="61"/>
      <c r="RTC91" s="61"/>
      <c r="RTD91" s="61"/>
      <c r="RTE91" s="61"/>
      <c r="RTF91" s="61"/>
      <c r="RTG91" s="61"/>
      <c r="RTH91" s="61"/>
      <c r="RTI91" s="61"/>
      <c r="RTJ91" s="61"/>
      <c r="RTK91" s="61"/>
      <c r="RTL91" s="61"/>
      <c r="RTM91" s="61"/>
      <c r="RTN91" s="61"/>
      <c r="RTO91" s="61"/>
      <c r="RTP91" s="61"/>
      <c r="RTQ91" s="61"/>
      <c r="RTR91" s="61"/>
      <c r="RTS91" s="61"/>
      <c r="RTT91" s="61"/>
      <c r="RTU91" s="61"/>
      <c r="RTV91" s="61"/>
      <c r="RTW91" s="61"/>
      <c r="RTX91" s="61"/>
      <c r="RTY91" s="61"/>
      <c r="RTZ91" s="61"/>
      <c r="RUA91" s="61"/>
      <c r="RUB91" s="61"/>
      <c r="RUC91" s="61"/>
      <c r="RUD91" s="61"/>
      <c r="RUE91" s="61"/>
      <c r="RUF91" s="61"/>
      <c r="RUG91" s="61"/>
      <c r="RUH91" s="61"/>
      <c r="RUI91" s="61"/>
      <c r="RUJ91" s="61"/>
      <c r="RUK91" s="61"/>
      <c r="RUL91" s="61"/>
      <c r="RUM91" s="61"/>
      <c r="RUN91" s="61"/>
      <c r="RUO91" s="61"/>
      <c r="RUP91" s="61"/>
      <c r="RUQ91" s="61"/>
      <c r="RUR91" s="61"/>
      <c r="RUS91" s="61"/>
      <c r="RUT91" s="61"/>
      <c r="RUU91" s="61"/>
      <c r="RUV91" s="61"/>
      <c r="RUW91" s="61"/>
      <c r="RUX91" s="61"/>
      <c r="RUY91" s="61"/>
      <c r="RUZ91" s="61"/>
      <c r="RVA91" s="61"/>
      <c r="RVB91" s="61"/>
      <c r="RVC91" s="61"/>
      <c r="RVD91" s="61"/>
      <c r="RVE91" s="61"/>
      <c r="RVF91" s="61"/>
      <c r="RVG91" s="61"/>
      <c r="RVH91" s="61"/>
      <c r="RVI91" s="61"/>
      <c r="RVJ91" s="61"/>
      <c r="RVK91" s="61"/>
      <c r="RVL91" s="61"/>
      <c r="RVM91" s="61"/>
      <c r="RVN91" s="61"/>
      <c r="RVO91" s="61"/>
      <c r="RVP91" s="61"/>
      <c r="RVQ91" s="61"/>
      <c r="RVR91" s="61"/>
      <c r="RVS91" s="61"/>
      <c r="RVT91" s="61"/>
      <c r="RVU91" s="61"/>
      <c r="RVV91" s="61"/>
      <c r="RVW91" s="61"/>
      <c r="RVX91" s="61"/>
      <c r="RVY91" s="61"/>
      <c r="RVZ91" s="61"/>
      <c r="RWA91" s="61"/>
      <c r="RWB91" s="61"/>
      <c r="RWC91" s="61"/>
      <c r="RWD91" s="61"/>
      <c r="RWE91" s="61"/>
      <c r="RWF91" s="61"/>
      <c r="RWG91" s="61"/>
      <c r="RWH91" s="61"/>
      <c r="RWI91" s="61"/>
      <c r="RWJ91" s="61"/>
      <c r="RWK91" s="61"/>
      <c r="RWL91" s="61"/>
      <c r="RWM91" s="61"/>
      <c r="RWN91" s="61"/>
      <c r="RWO91" s="61"/>
      <c r="RWP91" s="61"/>
      <c r="RWQ91" s="61"/>
      <c r="RWR91" s="61"/>
      <c r="RWS91" s="61"/>
      <c r="RWT91" s="61"/>
      <c r="RWU91" s="61"/>
      <c r="RWV91" s="61"/>
      <c r="RWW91" s="61"/>
      <c r="RWX91" s="61"/>
      <c r="RWY91" s="61"/>
      <c r="RWZ91" s="61"/>
      <c r="RXA91" s="61"/>
      <c r="RXB91" s="61"/>
      <c r="RXC91" s="61"/>
      <c r="RXD91" s="61"/>
      <c r="RXE91" s="61"/>
      <c r="RXF91" s="61"/>
      <c r="RXG91" s="61"/>
      <c r="RXH91" s="61"/>
      <c r="RXI91" s="61"/>
      <c r="RXJ91" s="61"/>
      <c r="RXK91" s="61"/>
      <c r="RXL91" s="61"/>
      <c r="RXM91" s="61"/>
      <c r="RXN91" s="61"/>
      <c r="RXO91" s="61"/>
      <c r="RXP91" s="61"/>
      <c r="RXQ91" s="61"/>
      <c r="RXR91" s="61"/>
      <c r="RXS91" s="61"/>
      <c r="RXT91" s="61"/>
      <c r="RXU91" s="61"/>
      <c r="RXV91" s="61"/>
      <c r="RXW91" s="61"/>
      <c r="RXX91" s="61"/>
      <c r="RXY91" s="61"/>
      <c r="RXZ91" s="61"/>
      <c r="RYA91" s="61"/>
      <c r="RYB91" s="61"/>
      <c r="RYC91" s="61"/>
      <c r="RYD91" s="61"/>
      <c r="RYE91" s="61"/>
      <c r="RYF91" s="61"/>
      <c r="RYG91" s="61"/>
      <c r="RYH91" s="61"/>
      <c r="RYI91" s="61"/>
      <c r="RYJ91" s="61"/>
      <c r="RYK91" s="61"/>
      <c r="RYL91" s="61"/>
      <c r="RYM91" s="61"/>
      <c r="RYN91" s="61"/>
      <c r="RYO91" s="61"/>
      <c r="RYP91" s="61"/>
      <c r="RYQ91" s="61"/>
      <c r="RYR91" s="61"/>
      <c r="RYS91" s="61"/>
      <c r="RYT91" s="61"/>
      <c r="RYU91" s="61"/>
      <c r="RYV91" s="61"/>
      <c r="RYW91" s="61"/>
      <c r="RYX91" s="61"/>
      <c r="RYY91" s="61"/>
      <c r="RYZ91" s="61"/>
      <c r="RZA91" s="61"/>
      <c r="RZB91" s="61"/>
      <c r="RZC91" s="61"/>
      <c r="RZD91" s="61"/>
      <c r="RZE91" s="61"/>
      <c r="RZF91" s="61"/>
      <c r="RZG91" s="61"/>
      <c r="RZH91" s="61"/>
      <c r="RZI91" s="61"/>
      <c r="RZJ91" s="61"/>
      <c r="RZK91" s="61"/>
      <c r="RZL91" s="61"/>
      <c r="RZM91" s="61"/>
      <c r="RZN91" s="61"/>
      <c r="RZO91" s="61"/>
      <c r="RZP91" s="61"/>
      <c r="RZQ91" s="61"/>
      <c r="RZR91" s="61"/>
      <c r="RZS91" s="61"/>
      <c r="RZT91" s="61"/>
      <c r="RZU91" s="61"/>
      <c r="RZV91" s="61"/>
      <c r="RZW91" s="61"/>
      <c r="RZX91" s="61"/>
      <c r="RZY91" s="61"/>
      <c r="RZZ91" s="61"/>
      <c r="SAA91" s="61"/>
      <c r="SAB91" s="61"/>
      <c r="SAC91" s="61"/>
      <c r="SAD91" s="61"/>
      <c r="SAE91" s="61"/>
      <c r="SAF91" s="61"/>
      <c r="SAG91" s="61"/>
      <c r="SAH91" s="61"/>
      <c r="SAI91" s="61"/>
      <c r="SAJ91" s="61"/>
      <c r="SAK91" s="61"/>
      <c r="SAL91" s="61"/>
      <c r="SAM91" s="61"/>
      <c r="SAN91" s="61"/>
      <c r="SAO91" s="61"/>
      <c r="SAP91" s="61"/>
      <c r="SAQ91" s="61"/>
      <c r="SAR91" s="61"/>
      <c r="SAS91" s="61"/>
      <c r="SAT91" s="61"/>
      <c r="SAU91" s="61"/>
      <c r="SAV91" s="61"/>
      <c r="SAW91" s="61"/>
      <c r="SAX91" s="61"/>
      <c r="SAY91" s="61"/>
      <c r="SAZ91" s="61"/>
      <c r="SBA91" s="61"/>
      <c r="SBB91" s="61"/>
      <c r="SBC91" s="61"/>
      <c r="SBD91" s="61"/>
      <c r="SBE91" s="61"/>
      <c r="SBF91" s="61"/>
      <c r="SBG91" s="61"/>
      <c r="SBH91" s="61"/>
      <c r="SBI91" s="61"/>
      <c r="SBJ91" s="61"/>
      <c r="SBK91" s="61"/>
      <c r="SBL91" s="61"/>
      <c r="SBM91" s="61"/>
      <c r="SBN91" s="61"/>
      <c r="SBO91" s="61"/>
      <c r="SBP91" s="61"/>
      <c r="SBQ91" s="61"/>
      <c r="SBR91" s="61"/>
      <c r="SBS91" s="61"/>
      <c r="SBT91" s="61"/>
      <c r="SBU91" s="61"/>
      <c r="SBV91" s="61"/>
      <c r="SBW91" s="61"/>
      <c r="SBX91" s="61"/>
      <c r="SBY91" s="61"/>
      <c r="SBZ91" s="61"/>
      <c r="SCA91" s="61"/>
      <c r="SCB91" s="61"/>
      <c r="SCC91" s="61"/>
      <c r="SCD91" s="61"/>
      <c r="SCE91" s="61"/>
      <c r="SCF91" s="61"/>
      <c r="SCG91" s="61"/>
      <c r="SCH91" s="61"/>
      <c r="SCI91" s="61"/>
      <c r="SCJ91" s="61"/>
      <c r="SCK91" s="61"/>
      <c r="SCL91" s="61"/>
      <c r="SCM91" s="61"/>
      <c r="SCN91" s="61"/>
      <c r="SCO91" s="61"/>
      <c r="SCP91" s="61"/>
      <c r="SCQ91" s="61"/>
      <c r="SCR91" s="61"/>
      <c r="SCS91" s="61"/>
      <c r="SCT91" s="61"/>
      <c r="SCU91" s="61"/>
      <c r="SCV91" s="61"/>
      <c r="SCW91" s="61"/>
      <c r="SCX91" s="61"/>
      <c r="SCY91" s="61"/>
      <c r="SCZ91" s="61"/>
      <c r="SDA91" s="61"/>
      <c r="SDB91" s="61"/>
      <c r="SDC91" s="61"/>
      <c r="SDD91" s="61"/>
      <c r="SDE91" s="61"/>
      <c r="SDF91" s="61"/>
      <c r="SDG91" s="61"/>
      <c r="SDH91" s="61"/>
      <c r="SDI91" s="61"/>
      <c r="SDJ91" s="61"/>
      <c r="SDK91" s="61"/>
      <c r="SDL91" s="61"/>
      <c r="SDM91" s="61"/>
      <c r="SDN91" s="61"/>
      <c r="SDO91" s="61"/>
      <c r="SDP91" s="61"/>
      <c r="SDQ91" s="61"/>
      <c r="SDR91" s="61"/>
      <c r="SDS91" s="61"/>
      <c r="SDT91" s="61"/>
      <c r="SDU91" s="61"/>
      <c r="SDV91" s="61"/>
      <c r="SDW91" s="61"/>
      <c r="SDX91" s="61"/>
      <c r="SDY91" s="61"/>
      <c r="SDZ91" s="61"/>
      <c r="SEA91" s="61"/>
      <c r="SEB91" s="61"/>
      <c r="SEC91" s="61"/>
      <c r="SED91" s="61"/>
      <c r="SEE91" s="61"/>
      <c r="SEF91" s="61"/>
      <c r="SEG91" s="61"/>
      <c r="SEH91" s="61"/>
      <c r="SEI91" s="61"/>
      <c r="SEJ91" s="61"/>
      <c r="SEK91" s="61"/>
      <c r="SEL91" s="61"/>
      <c r="SEM91" s="61"/>
      <c r="SEN91" s="61"/>
      <c r="SEO91" s="61"/>
      <c r="SEP91" s="61"/>
      <c r="SEQ91" s="61"/>
      <c r="SER91" s="61"/>
      <c r="SES91" s="61"/>
      <c r="SET91" s="61"/>
      <c r="SEU91" s="61"/>
      <c r="SEV91" s="61"/>
      <c r="SEW91" s="61"/>
      <c r="SEX91" s="61"/>
      <c r="SEY91" s="61"/>
      <c r="SEZ91" s="61"/>
      <c r="SFA91" s="61"/>
      <c r="SFB91" s="61"/>
      <c r="SFC91" s="61"/>
      <c r="SFD91" s="61"/>
      <c r="SFE91" s="61"/>
      <c r="SFF91" s="61"/>
      <c r="SFG91" s="61"/>
      <c r="SFH91" s="61"/>
      <c r="SFI91" s="61"/>
      <c r="SFJ91" s="61"/>
      <c r="SFK91" s="61"/>
      <c r="SFL91" s="61"/>
      <c r="SFM91" s="61"/>
      <c r="SFN91" s="61"/>
      <c r="SFO91" s="61"/>
      <c r="SFP91" s="61"/>
      <c r="SFQ91" s="61"/>
      <c r="SFR91" s="61"/>
      <c r="SFS91" s="61"/>
      <c r="SFT91" s="61"/>
      <c r="SFU91" s="61"/>
      <c r="SFV91" s="61"/>
      <c r="SFW91" s="61"/>
      <c r="SFX91" s="61"/>
      <c r="SFY91" s="61"/>
      <c r="SFZ91" s="61"/>
      <c r="SGA91" s="61"/>
      <c r="SGB91" s="61"/>
      <c r="SGC91" s="61"/>
      <c r="SGD91" s="61"/>
      <c r="SGE91" s="61"/>
      <c r="SGF91" s="61"/>
      <c r="SGG91" s="61"/>
      <c r="SGH91" s="61"/>
      <c r="SGI91" s="61"/>
      <c r="SGJ91" s="61"/>
      <c r="SGK91" s="61"/>
      <c r="SGL91" s="61"/>
      <c r="SGM91" s="61"/>
      <c r="SGN91" s="61"/>
      <c r="SGO91" s="61"/>
      <c r="SGP91" s="61"/>
      <c r="SGQ91" s="61"/>
      <c r="SGR91" s="61"/>
      <c r="SGS91" s="61"/>
      <c r="SGT91" s="61"/>
      <c r="SGU91" s="61"/>
      <c r="SGV91" s="61"/>
      <c r="SGW91" s="61"/>
      <c r="SGX91" s="61"/>
      <c r="SGY91" s="61"/>
      <c r="SGZ91" s="61"/>
      <c r="SHA91" s="61"/>
      <c r="SHB91" s="61"/>
      <c r="SHC91" s="61"/>
      <c r="SHD91" s="61"/>
      <c r="SHE91" s="61"/>
      <c r="SHF91" s="61"/>
      <c r="SHG91" s="61"/>
      <c r="SHH91" s="61"/>
      <c r="SHI91" s="61"/>
      <c r="SHJ91" s="61"/>
      <c r="SHK91" s="61"/>
      <c r="SHL91" s="61"/>
      <c r="SHM91" s="61"/>
      <c r="SHN91" s="61"/>
      <c r="SHO91" s="61"/>
      <c r="SHP91" s="61"/>
      <c r="SHQ91" s="61"/>
      <c r="SHR91" s="61"/>
      <c r="SHS91" s="61"/>
      <c r="SHT91" s="61"/>
      <c r="SHU91" s="61"/>
      <c r="SHV91" s="61"/>
      <c r="SHW91" s="61"/>
      <c r="SHX91" s="61"/>
      <c r="SHY91" s="61"/>
      <c r="SHZ91" s="61"/>
      <c r="SIA91" s="61"/>
      <c r="SIB91" s="61"/>
      <c r="SIC91" s="61"/>
      <c r="SID91" s="61"/>
      <c r="SIE91" s="61"/>
      <c r="SIF91" s="61"/>
      <c r="SIG91" s="61"/>
      <c r="SIH91" s="61"/>
      <c r="SII91" s="61"/>
      <c r="SIJ91" s="61"/>
      <c r="SIK91" s="61"/>
      <c r="SIL91" s="61"/>
      <c r="SIM91" s="61"/>
      <c r="SIN91" s="61"/>
      <c r="SIO91" s="61"/>
      <c r="SIP91" s="61"/>
      <c r="SIQ91" s="61"/>
      <c r="SIR91" s="61"/>
      <c r="SIS91" s="61"/>
      <c r="SIT91" s="61"/>
      <c r="SIU91" s="61"/>
      <c r="SIV91" s="61"/>
      <c r="SIW91" s="61"/>
      <c r="SIX91" s="61"/>
      <c r="SIY91" s="61"/>
      <c r="SIZ91" s="61"/>
      <c r="SJA91" s="61"/>
      <c r="SJB91" s="61"/>
      <c r="SJC91" s="61"/>
      <c r="SJD91" s="61"/>
      <c r="SJE91" s="61"/>
      <c r="SJF91" s="61"/>
      <c r="SJG91" s="61"/>
      <c r="SJH91" s="61"/>
      <c r="SJI91" s="61"/>
      <c r="SJJ91" s="61"/>
      <c r="SJK91" s="61"/>
      <c r="SJL91" s="61"/>
      <c r="SJM91" s="61"/>
      <c r="SJN91" s="61"/>
      <c r="SJO91" s="61"/>
      <c r="SJP91" s="61"/>
      <c r="SJQ91" s="61"/>
      <c r="SJR91" s="61"/>
      <c r="SJS91" s="61"/>
      <c r="SJT91" s="61"/>
      <c r="SJU91" s="61"/>
      <c r="SJV91" s="61"/>
      <c r="SJW91" s="61"/>
      <c r="SJX91" s="61"/>
      <c r="SJY91" s="61"/>
      <c r="SJZ91" s="61"/>
      <c r="SKA91" s="61"/>
      <c r="SKB91" s="61"/>
      <c r="SKC91" s="61"/>
      <c r="SKD91" s="61"/>
      <c r="SKE91" s="61"/>
      <c r="SKF91" s="61"/>
      <c r="SKG91" s="61"/>
      <c r="SKH91" s="61"/>
      <c r="SKI91" s="61"/>
      <c r="SKJ91" s="61"/>
      <c r="SKK91" s="61"/>
      <c r="SKL91" s="61"/>
      <c r="SKM91" s="61"/>
      <c r="SKN91" s="61"/>
      <c r="SKO91" s="61"/>
      <c r="SKP91" s="61"/>
      <c r="SKQ91" s="61"/>
      <c r="SKR91" s="61"/>
      <c r="SKS91" s="61"/>
      <c r="SKT91" s="61"/>
      <c r="SKU91" s="61"/>
      <c r="SKV91" s="61"/>
      <c r="SKW91" s="61"/>
      <c r="SKX91" s="61"/>
      <c r="SKY91" s="61"/>
      <c r="SKZ91" s="61"/>
      <c r="SLA91" s="61"/>
      <c r="SLB91" s="61"/>
      <c r="SLC91" s="61"/>
      <c r="SLD91" s="61"/>
      <c r="SLE91" s="61"/>
      <c r="SLF91" s="61"/>
      <c r="SLG91" s="61"/>
      <c r="SLH91" s="61"/>
      <c r="SLI91" s="61"/>
      <c r="SLJ91" s="61"/>
      <c r="SLK91" s="61"/>
      <c r="SLL91" s="61"/>
      <c r="SLM91" s="61"/>
      <c r="SLN91" s="61"/>
      <c r="SLO91" s="61"/>
      <c r="SLP91" s="61"/>
      <c r="SLQ91" s="61"/>
      <c r="SLR91" s="61"/>
      <c r="SLS91" s="61"/>
      <c r="SLT91" s="61"/>
      <c r="SLU91" s="61"/>
      <c r="SLV91" s="61"/>
      <c r="SLW91" s="61"/>
      <c r="SLX91" s="61"/>
      <c r="SLY91" s="61"/>
      <c r="SLZ91" s="61"/>
      <c r="SMA91" s="61"/>
      <c r="SMB91" s="61"/>
      <c r="SMC91" s="61"/>
      <c r="SMD91" s="61"/>
      <c r="SME91" s="61"/>
      <c r="SMF91" s="61"/>
      <c r="SMG91" s="61"/>
      <c r="SMH91" s="61"/>
      <c r="SMI91" s="61"/>
      <c r="SMJ91" s="61"/>
      <c r="SMK91" s="61"/>
      <c r="SML91" s="61"/>
      <c r="SMM91" s="61"/>
      <c r="SMN91" s="61"/>
      <c r="SMO91" s="61"/>
      <c r="SMP91" s="61"/>
      <c r="SMQ91" s="61"/>
      <c r="SMR91" s="61"/>
      <c r="SMS91" s="61"/>
      <c r="SMT91" s="61"/>
      <c r="SMU91" s="61"/>
      <c r="SMV91" s="61"/>
      <c r="SMW91" s="61"/>
      <c r="SMX91" s="61"/>
      <c r="SMY91" s="61"/>
      <c r="SMZ91" s="61"/>
      <c r="SNA91" s="61"/>
      <c r="SNB91" s="61"/>
      <c r="SNC91" s="61"/>
      <c r="SND91" s="61"/>
      <c r="SNE91" s="61"/>
      <c r="SNF91" s="61"/>
      <c r="SNG91" s="61"/>
      <c r="SNH91" s="61"/>
      <c r="SNI91" s="61"/>
      <c r="SNJ91" s="61"/>
      <c r="SNK91" s="61"/>
      <c r="SNL91" s="61"/>
      <c r="SNM91" s="61"/>
      <c r="SNN91" s="61"/>
      <c r="SNO91" s="61"/>
      <c r="SNP91" s="61"/>
      <c r="SNQ91" s="61"/>
      <c r="SNR91" s="61"/>
      <c r="SNS91" s="61"/>
      <c r="SNT91" s="61"/>
      <c r="SNU91" s="61"/>
      <c r="SNV91" s="61"/>
      <c r="SNW91" s="61"/>
      <c r="SNX91" s="61"/>
      <c r="SNY91" s="61"/>
      <c r="SNZ91" s="61"/>
      <c r="SOA91" s="61"/>
      <c r="SOB91" s="61"/>
      <c r="SOC91" s="61"/>
      <c r="SOD91" s="61"/>
      <c r="SOE91" s="61"/>
      <c r="SOF91" s="61"/>
      <c r="SOG91" s="61"/>
      <c r="SOH91" s="61"/>
      <c r="SOI91" s="61"/>
      <c r="SOJ91" s="61"/>
      <c r="SOK91" s="61"/>
      <c r="SOL91" s="61"/>
      <c r="SOM91" s="61"/>
      <c r="SON91" s="61"/>
      <c r="SOO91" s="61"/>
      <c r="SOP91" s="61"/>
      <c r="SOQ91" s="61"/>
      <c r="SOR91" s="61"/>
      <c r="SOS91" s="61"/>
      <c r="SOT91" s="61"/>
      <c r="SOU91" s="61"/>
      <c r="SOV91" s="61"/>
      <c r="SOW91" s="61"/>
      <c r="SOX91" s="61"/>
      <c r="SOY91" s="61"/>
      <c r="SOZ91" s="61"/>
      <c r="SPA91" s="61"/>
      <c r="SPB91" s="61"/>
      <c r="SPC91" s="61"/>
      <c r="SPD91" s="61"/>
      <c r="SPE91" s="61"/>
      <c r="SPF91" s="61"/>
      <c r="SPG91" s="61"/>
      <c r="SPH91" s="61"/>
      <c r="SPI91" s="61"/>
      <c r="SPJ91" s="61"/>
      <c r="SPK91" s="61"/>
      <c r="SPL91" s="61"/>
      <c r="SPM91" s="61"/>
      <c r="SPN91" s="61"/>
      <c r="SPO91" s="61"/>
      <c r="SPP91" s="61"/>
      <c r="SPQ91" s="61"/>
      <c r="SPR91" s="61"/>
      <c r="SPS91" s="61"/>
      <c r="SPT91" s="61"/>
      <c r="SPU91" s="61"/>
      <c r="SPV91" s="61"/>
      <c r="SPW91" s="61"/>
      <c r="SPX91" s="61"/>
      <c r="SPY91" s="61"/>
      <c r="SPZ91" s="61"/>
      <c r="SQA91" s="61"/>
      <c r="SQB91" s="61"/>
      <c r="SQC91" s="61"/>
      <c r="SQD91" s="61"/>
      <c r="SQE91" s="61"/>
      <c r="SQF91" s="61"/>
      <c r="SQG91" s="61"/>
      <c r="SQH91" s="61"/>
      <c r="SQI91" s="61"/>
      <c r="SQJ91" s="61"/>
      <c r="SQK91" s="61"/>
      <c r="SQL91" s="61"/>
      <c r="SQM91" s="61"/>
      <c r="SQN91" s="61"/>
      <c r="SQO91" s="61"/>
      <c r="SQP91" s="61"/>
      <c r="SQQ91" s="61"/>
      <c r="SQR91" s="61"/>
      <c r="SQS91" s="61"/>
      <c r="SQT91" s="61"/>
      <c r="SQU91" s="61"/>
      <c r="SQV91" s="61"/>
      <c r="SQW91" s="61"/>
      <c r="SQX91" s="61"/>
      <c r="SQY91" s="61"/>
      <c r="SQZ91" s="61"/>
      <c r="SRA91" s="61"/>
      <c r="SRB91" s="61"/>
      <c r="SRC91" s="61"/>
      <c r="SRD91" s="61"/>
      <c r="SRE91" s="61"/>
      <c r="SRF91" s="61"/>
      <c r="SRG91" s="61"/>
      <c r="SRH91" s="61"/>
      <c r="SRI91" s="61"/>
      <c r="SRJ91" s="61"/>
      <c r="SRK91" s="61"/>
      <c r="SRL91" s="61"/>
      <c r="SRM91" s="61"/>
      <c r="SRN91" s="61"/>
      <c r="SRO91" s="61"/>
      <c r="SRP91" s="61"/>
      <c r="SRQ91" s="61"/>
      <c r="SRR91" s="61"/>
      <c r="SRS91" s="61"/>
      <c r="SRT91" s="61"/>
      <c r="SRU91" s="61"/>
      <c r="SRV91" s="61"/>
      <c r="SRW91" s="61"/>
      <c r="SRX91" s="61"/>
      <c r="SRY91" s="61"/>
      <c r="SRZ91" s="61"/>
      <c r="SSA91" s="61"/>
      <c r="SSB91" s="61"/>
      <c r="SSC91" s="61"/>
      <c r="SSD91" s="61"/>
      <c r="SSE91" s="61"/>
      <c r="SSF91" s="61"/>
      <c r="SSG91" s="61"/>
      <c r="SSH91" s="61"/>
      <c r="SSI91" s="61"/>
      <c r="SSJ91" s="61"/>
      <c r="SSK91" s="61"/>
      <c r="SSL91" s="61"/>
      <c r="SSM91" s="61"/>
      <c r="SSN91" s="61"/>
      <c r="SSO91" s="61"/>
      <c r="SSP91" s="61"/>
      <c r="SSQ91" s="61"/>
      <c r="SSR91" s="61"/>
      <c r="SSS91" s="61"/>
      <c r="SST91" s="61"/>
      <c r="SSU91" s="61"/>
      <c r="SSV91" s="61"/>
      <c r="SSW91" s="61"/>
      <c r="SSX91" s="61"/>
      <c r="SSY91" s="61"/>
      <c r="SSZ91" s="61"/>
      <c r="STA91" s="61"/>
      <c r="STB91" s="61"/>
      <c r="STC91" s="61"/>
      <c r="STD91" s="61"/>
      <c r="STE91" s="61"/>
      <c r="STF91" s="61"/>
      <c r="STG91" s="61"/>
      <c r="STH91" s="61"/>
      <c r="STI91" s="61"/>
      <c r="STJ91" s="61"/>
      <c r="STK91" s="61"/>
      <c r="STL91" s="61"/>
      <c r="STM91" s="61"/>
      <c r="STN91" s="61"/>
      <c r="STO91" s="61"/>
      <c r="STP91" s="61"/>
      <c r="STQ91" s="61"/>
      <c r="STR91" s="61"/>
      <c r="STS91" s="61"/>
      <c r="STT91" s="61"/>
      <c r="STU91" s="61"/>
      <c r="STV91" s="61"/>
      <c r="STW91" s="61"/>
      <c r="STX91" s="61"/>
      <c r="STY91" s="61"/>
      <c r="STZ91" s="61"/>
      <c r="SUA91" s="61"/>
      <c r="SUB91" s="61"/>
      <c r="SUC91" s="61"/>
      <c r="SUD91" s="61"/>
      <c r="SUE91" s="61"/>
      <c r="SUF91" s="61"/>
      <c r="SUG91" s="61"/>
      <c r="SUH91" s="61"/>
      <c r="SUI91" s="61"/>
      <c r="SUJ91" s="61"/>
      <c r="SUK91" s="61"/>
      <c r="SUL91" s="61"/>
      <c r="SUM91" s="61"/>
      <c r="SUN91" s="61"/>
      <c r="SUO91" s="61"/>
      <c r="SUP91" s="61"/>
      <c r="SUQ91" s="61"/>
      <c r="SUR91" s="61"/>
      <c r="SUS91" s="61"/>
      <c r="SUT91" s="61"/>
      <c r="SUU91" s="61"/>
      <c r="SUV91" s="61"/>
      <c r="SUW91" s="61"/>
      <c r="SUX91" s="61"/>
      <c r="SUY91" s="61"/>
      <c r="SUZ91" s="61"/>
      <c r="SVA91" s="61"/>
      <c r="SVB91" s="61"/>
      <c r="SVC91" s="61"/>
      <c r="SVD91" s="61"/>
      <c r="SVE91" s="61"/>
      <c r="SVF91" s="61"/>
      <c r="SVG91" s="61"/>
      <c r="SVH91" s="61"/>
      <c r="SVI91" s="61"/>
      <c r="SVJ91" s="61"/>
      <c r="SVK91" s="61"/>
      <c r="SVL91" s="61"/>
      <c r="SVM91" s="61"/>
      <c r="SVN91" s="61"/>
      <c r="SVO91" s="61"/>
      <c r="SVP91" s="61"/>
      <c r="SVQ91" s="61"/>
      <c r="SVR91" s="61"/>
      <c r="SVS91" s="61"/>
      <c r="SVT91" s="61"/>
      <c r="SVU91" s="61"/>
      <c r="SVV91" s="61"/>
      <c r="SVW91" s="61"/>
      <c r="SVX91" s="61"/>
      <c r="SVY91" s="61"/>
      <c r="SVZ91" s="61"/>
      <c r="SWA91" s="61"/>
      <c r="SWB91" s="61"/>
      <c r="SWC91" s="61"/>
      <c r="SWD91" s="61"/>
      <c r="SWE91" s="61"/>
      <c r="SWF91" s="61"/>
      <c r="SWG91" s="61"/>
      <c r="SWH91" s="61"/>
      <c r="SWI91" s="61"/>
      <c r="SWJ91" s="61"/>
      <c r="SWK91" s="61"/>
      <c r="SWL91" s="61"/>
      <c r="SWM91" s="61"/>
      <c r="SWN91" s="61"/>
      <c r="SWO91" s="61"/>
      <c r="SWP91" s="61"/>
      <c r="SWQ91" s="61"/>
      <c r="SWR91" s="61"/>
      <c r="SWS91" s="61"/>
      <c r="SWT91" s="61"/>
      <c r="SWU91" s="61"/>
      <c r="SWV91" s="61"/>
      <c r="SWW91" s="61"/>
      <c r="SWX91" s="61"/>
      <c r="SWY91" s="61"/>
      <c r="SWZ91" s="61"/>
      <c r="SXA91" s="61"/>
      <c r="SXB91" s="61"/>
      <c r="SXC91" s="61"/>
      <c r="SXD91" s="61"/>
      <c r="SXE91" s="61"/>
      <c r="SXF91" s="61"/>
      <c r="SXG91" s="61"/>
      <c r="SXH91" s="61"/>
      <c r="SXI91" s="61"/>
      <c r="SXJ91" s="61"/>
      <c r="SXK91" s="61"/>
      <c r="SXL91" s="61"/>
      <c r="SXM91" s="61"/>
      <c r="SXN91" s="61"/>
      <c r="SXO91" s="61"/>
      <c r="SXP91" s="61"/>
      <c r="SXQ91" s="61"/>
      <c r="SXR91" s="61"/>
      <c r="SXS91" s="61"/>
      <c r="SXT91" s="61"/>
      <c r="SXU91" s="61"/>
      <c r="SXV91" s="61"/>
      <c r="SXW91" s="61"/>
      <c r="SXX91" s="61"/>
      <c r="SXY91" s="61"/>
      <c r="SXZ91" s="61"/>
      <c r="SYA91" s="61"/>
      <c r="SYB91" s="61"/>
      <c r="SYC91" s="61"/>
      <c r="SYD91" s="61"/>
      <c r="SYE91" s="61"/>
      <c r="SYF91" s="61"/>
      <c r="SYG91" s="61"/>
      <c r="SYH91" s="61"/>
      <c r="SYI91" s="61"/>
      <c r="SYJ91" s="61"/>
      <c r="SYK91" s="61"/>
      <c r="SYL91" s="61"/>
      <c r="SYM91" s="61"/>
      <c r="SYN91" s="61"/>
      <c r="SYO91" s="61"/>
      <c r="SYP91" s="61"/>
      <c r="SYQ91" s="61"/>
      <c r="SYR91" s="61"/>
      <c r="SYS91" s="61"/>
      <c r="SYT91" s="61"/>
      <c r="SYU91" s="61"/>
      <c r="SYV91" s="61"/>
      <c r="SYW91" s="61"/>
      <c r="SYX91" s="61"/>
      <c r="SYY91" s="61"/>
      <c r="SYZ91" s="61"/>
      <c r="SZA91" s="61"/>
      <c r="SZB91" s="61"/>
      <c r="SZC91" s="61"/>
      <c r="SZD91" s="61"/>
      <c r="SZE91" s="61"/>
      <c r="SZF91" s="61"/>
      <c r="SZG91" s="61"/>
      <c r="SZH91" s="61"/>
      <c r="SZI91" s="61"/>
      <c r="SZJ91" s="61"/>
      <c r="SZK91" s="61"/>
      <c r="SZL91" s="61"/>
      <c r="SZM91" s="61"/>
      <c r="SZN91" s="61"/>
      <c r="SZO91" s="61"/>
      <c r="SZP91" s="61"/>
      <c r="SZQ91" s="61"/>
      <c r="SZR91" s="61"/>
      <c r="SZS91" s="61"/>
      <c r="SZT91" s="61"/>
      <c r="SZU91" s="61"/>
      <c r="SZV91" s="61"/>
      <c r="SZW91" s="61"/>
      <c r="SZX91" s="61"/>
      <c r="SZY91" s="61"/>
      <c r="SZZ91" s="61"/>
      <c r="TAA91" s="61"/>
      <c r="TAB91" s="61"/>
      <c r="TAC91" s="61"/>
      <c r="TAD91" s="61"/>
      <c r="TAE91" s="61"/>
      <c r="TAF91" s="61"/>
      <c r="TAG91" s="61"/>
      <c r="TAH91" s="61"/>
      <c r="TAI91" s="61"/>
      <c r="TAJ91" s="61"/>
      <c r="TAK91" s="61"/>
      <c r="TAL91" s="61"/>
      <c r="TAM91" s="61"/>
      <c r="TAN91" s="61"/>
      <c r="TAO91" s="61"/>
      <c r="TAP91" s="61"/>
      <c r="TAQ91" s="61"/>
      <c r="TAR91" s="61"/>
      <c r="TAS91" s="61"/>
      <c r="TAT91" s="61"/>
      <c r="TAU91" s="61"/>
      <c r="TAV91" s="61"/>
      <c r="TAW91" s="61"/>
      <c r="TAX91" s="61"/>
      <c r="TAY91" s="61"/>
      <c r="TAZ91" s="61"/>
      <c r="TBA91" s="61"/>
      <c r="TBB91" s="61"/>
      <c r="TBC91" s="61"/>
      <c r="TBD91" s="61"/>
      <c r="TBE91" s="61"/>
      <c r="TBF91" s="61"/>
      <c r="TBG91" s="61"/>
      <c r="TBH91" s="61"/>
      <c r="TBI91" s="61"/>
      <c r="TBJ91" s="61"/>
      <c r="TBK91" s="61"/>
      <c r="TBL91" s="61"/>
      <c r="TBM91" s="61"/>
      <c r="TBN91" s="61"/>
      <c r="TBO91" s="61"/>
      <c r="TBP91" s="61"/>
      <c r="TBQ91" s="61"/>
      <c r="TBR91" s="61"/>
      <c r="TBS91" s="61"/>
      <c r="TBT91" s="61"/>
      <c r="TBU91" s="61"/>
      <c r="TBV91" s="61"/>
      <c r="TBW91" s="61"/>
      <c r="TBX91" s="61"/>
      <c r="TBY91" s="61"/>
      <c r="TBZ91" s="61"/>
      <c r="TCA91" s="61"/>
      <c r="TCB91" s="61"/>
      <c r="TCC91" s="61"/>
      <c r="TCD91" s="61"/>
      <c r="TCE91" s="61"/>
      <c r="TCF91" s="61"/>
      <c r="TCG91" s="61"/>
      <c r="TCH91" s="61"/>
      <c r="TCI91" s="61"/>
      <c r="TCJ91" s="61"/>
      <c r="TCK91" s="61"/>
      <c r="TCL91" s="61"/>
      <c r="TCM91" s="61"/>
      <c r="TCN91" s="61"/>
      <c r="TCO91" s="61"/>
      <c r="TCP91" s="61"/>
      <c r="TCQ91" s="61"/>
      <c r="TCR91" s="61"/>
      <c r="TCS91" s="61"/>
      <c r="TCT91" s="61"/>
      <c r="TCU91" s="61"/>
      <c r="TCV91" s="61"/>
      <c r="TCW91" s="61"/>
      <c r="TCX91" s="61"/>
      <c r="TCY91" s="61"/>
      <c r="TCZ91" s="61"/>
      <c r="TDA91" s="61"/>
      <c r="TDB91" s="61"/>
      <c r="TDC91" s="61"/>
      <c r="TDD91" s="61"/>
      <c r="TDE91" s="61"/>
      <c r="TDF91" s="61"/>
      <c r="TDG91" s="61"/>
      <c r="TDH91" s="61"/>
      <c r="TDI91" s="61"/>
      <c r="TDJ91" s="61"/>
      <c r="TDK91" s="61"/>
      <c r="TDL91" s="61"/>
      <c r="TDM91" s="61"/>
      <c r="TDN91" s="61"/>
      <c r="TDO91" s="61"/>
      <c r="TDP91" s="61"/>
      <c r="TDQ91" s="61"/>
      <c r="TDR91" s="61"/>
      <c r="TDS91" s="61"/>
      <c r="TDT91" s="61"/>
      <c r="TDU91" s="61"/>
      <c r="TDV91" s="61"/>
      <c r="TDW91" s="61"/>
      <c r="TDX91" s="61"/>
      <c r="TDY91" s="61"/>
      <c r="TDZ91" s="61"/>
      <c r="TEA91" s="61"/>
      <c r="TEB91" s="61"/>
      <c r="TEC91" s="61"/>
      <c r="TED91" s="61"/>
      <c r="TEE91" s="61"/>
      <c r="TEF91" s="61"/>
      <c r="TEG91" s="61"/>
      <c r="TEH91" s="61"/>
      <c r="TEI91" s="61"/>
      <c r="TEJ91" s="61"/>
      <c r="TEK91" s="61"/>
      <c r="TEL91" s="61"/>
      <c r="TEM91" s="61"/>
      <c r="TEN91" s="61"/>
      <c r="TEO91" s="61"/>
      <c r="TEP91" s="61"/>
      <c r="TEQ91" s="61"/>
      <c r="TER91" s="61"/>
      <c r="TES91" s="61"/>
      <c r="TET91" s="61"/>
      <c r="TEU91" s="61"/>
      <c r="TEV91" s="61"/>
      <c r="TEW91" s="61"/>
      <c r="TEX91" s="61"/>
      <c r="TEY91" s="61"/>
      <c r="TEZ91" s="61"/>
      <c r="TFA91" s="61"/>
      <c r="TFB91" s="61"/>
      <c r="TFC91" s="61"/>
      <c r="TFD91" s="61"/>
      <c r="TFE91" s="61"/>
      <c r="TFF91" s="61"/>
      <c r="TFG91" s="61"/>
      <c r="TFH91" s="61"/>
      <c r="TFI91" s="61"/>
      <c r="TFJ91" s="61"/>
      <c r="TFK91" s="61"/>
      <c r="TFL91" s="61"/>
      <c r="TFM91" s="61"/>
      <c r="TFN91" s="61"/>
      <c r="TFO91" s="61"/>
      <c r="TFP91" s="61"/>
      <c r="TFQ91" s="61"/>
      <c r="TFR91" s="61"/>
      <c r="TFS91" s="61"/>
      <c r="TFT91" s="61"/>
      <c r="TFU91" s="61"/>
      <c r="TFV91" s="61"/>
      <c r="TFW91" s="61"/>
      <c r="TFX91" s="61"/>
      <c r="TFY91" s="61"/>
      <c r="TFZ91" s="61"/>
      <c r="TGA91" s="61"/>
      <c r="TGB91" s="61"/>
      <c r="TGC91" s="61"/>
      <c r="TGD91" s="61"/>
      <c r="TGE91" s="61"/>
      <c r="TGF91" s="61"/>
      <c r="TGG91" s="61"/>
      <c r="TGH91" s="61"/>
      <c r="TGI91" s="61"/>
      <c r="TGJ91" s="61"/>
      <c r="TGK91" s="61"/>
      <c r="TGL91" s="61"/>
      <c r="TGM91" s="61"/>
      <c r="TGN91" s="61"/>
      <c r="TGO91" s="61"/>
      <c r="TGP91" s="61"/>
      <c r="TGQ91" s="61"/>
      <c r="TGR91" s="61"/>
      <c r="TGS91" s="61"/>
      <c r="TGT91" s="61"/>
      <c r="TGU91" s="61"/>
      <c r="TGV91" s="61"/>
      <c r="TGW91" s="61"/>
      <c r="TGX91" s="61"/>
      <c r="TGY91" s="61"/>
      <c r="TGZ91" s="61"/>
      <c r="THA91" s="61"/>
      <c r="THB91" s="61"/>
      <c r="THC91" s="61"/>
      <c r="THD91" s="61"/>
      <c r="THE91" s="61"/>
      <c r="THF91" s="61"/>
      <c r="THG91" s="61"/>
      <c r="THH91" s="61"/>
      <c r="THI91" s="61"/>
      <c r="THJ91" s="61"/>
      <c r="THK91" s="61"/>
      <c r="THL91" s="61"/>
      <c r="THM91" s="61"/>
      <c r="THN91" s="61"/>
      <c r="THO91" s="61"/>
      <c r="THP91" s="61"/>
      <c r="THQ91" s="61"/>
      <c r="THR91" s="61"/>
      <c r="THS91" s="61"/>
      <c r="THT91" s="61"/>
      <c r="THU91" s="61"/>
      <c r="THV91" s="61"/>
      <c r="THW91" s="61"/>
      <c r="THX91" s="61"/>
      <c r="THY91" s="61"/>
      <c r="THZ91" s="61"/>
      <c r="TIA91" s="61"/>
      <c r="TIB91" s="61"/>
      <c r="TIC91" s="61"/>
      <c r="TID91" s="61"/>
      <c r="TIE91" s="61"/>
      <c r="TIF91" s="61"/>
      <c r="TIG91" s="61"/>
      <c r="TIH91" s="61"/>
      <c r="TII91" s="61"/>
      <c r="TIJ91" s="61"/>
      <c r="TIK91" s="61"/>
      <c r="TIL91" s="61"/>
      <c r="TIM91" s="61"/>
      <c r="TIN91" s="61"/>
      <c r="TIO91" s="61"/>
      <c r="TIP91" s="61"/>
      <c r="TIQ91" s="61"/>
      <c r="TIR91" s="61"/>
      <c r="TIS91" s="61"/>
      <c r="TIT91" s="61"/>
      <c r="TIU91" s="61"/>
      <c r="TIV91" s="61"/>
      <c r="TIW91" s="61"/>
      <c r="TIX91" s="61"/>
      <c r="TIY91" s="61"/>
      <c r="TIZ91" s="61"/>
      <c r="TJA91" s="61"/>
      <c r="TJB91" s="61"/>
      <c r="TJC91" s="61"/>
      <c r="TJD91" s="61"/>
      <c r="TJE91" s="61"/>
      <c r="TJF91" s="61"/>
      <c r="TJG91" s="61"/>
      <c r="TJH91" s="61"/>
      <c r="TJI91" s="61"/>
      <c r="TJJ91" s="61"/>
      <c r="TJK91" s="61"/>
      <c r="TJL91" s="61"/>
      <c r="TJM91" s="61"/>
      <c r="TJN91" s="61"/>
      <c r="TJO91" s="61"/>
      <c r="TJP91" s="61"/>
      <c r="TJQ91" s="61"/>
      <c r="TJR91" s="61"/>
      <c r="TJS91" s="61"/>
      <c r="TJT91" s="61"/>
      <c r="TJU91" s="61"/>
      <c r="TJV91" s="61"/>
      <c r="TJW91" s="61"/>
      <c r="TJX91" s="61"/>
      <c r="TJY91" s="61"/>
      <c r="TJZ91" s="61"/>
      <c r="TKA91" s="61"/>
      <c r="TKB91" s="61"/>
      <c r="TKC91" s="61"/>
      <c r="TKD91" s="61"/>
      <c r="TKE91" s="61"/>
      <c r="TKF91" s="61"/>
      <c r="TKG91" s="61"/>
      <c r="TKH91" s="61"/>
      <c r="TKI91" s="61"/>
      <c r="TKJ91" s="61"/>
      <c r="TKK91" s="61"/>
      <c r="TKL91" s="61"/>
      <c r="TKM91" s="61"/>
      <c r="TKN91" s="61"/>
      <c r="TKO91" s="61"/>
      <c r="TKP91" s="61"/>
      <c r="TKQ91" s="61"/>
      <c r="TKR91" s="61"/>
      <c r="TKS91" s="61"/>
      <c r="TKT91" s="61"/>
      <c r="TKU91" s="61"/>
      <c r="TKV91" s="61"/>
      <c r="TKW91" s="61"/>
      <c r="TKX91" s="61"/>
      <c r="TKY91" s="61"/>
      <c r="TKZ91" s="61"/>
      <c r="TLA91" s="61"/>
      <c r="TLB91" s="61"/>
      <c r="TLC91" s="61"/>
      <c r="TLD91" s="61"/>
      <c r="TLE91" s="61"/>
      <c r="TLF91" s="61"/>
      <c r="TLG91" s="61"/>
      <c r="TLH91" s="61"/>
      <c r="TLI91" s="61"/>
      <c r="TLJ91" s="61"/>
      <c r="TLK91" s="61"/>
      <c r="TLL91" s="61"/>
      <c r="TLM91" s="61"/>
      <c r="TLN91" s="61"/>
      <c r="TLO91" s="61"/>
      <c r="TLP91" s="61"/>
      <c r="TLQ91" s="61"/>
      <c r="TLR91" s="61"/>
      <c r="TLS91" s="61"/>
      <c r="TLT91" s="61"/>
      <c r="TLU91" s="61"/>
      <c r="TLV91" s="61"/>
      <c r="TLW91" s="61"/>
      <c r="TLX91" s="61"/>
      <c r="TLY91" s="61"/>
      <c r="TLZ91" s="61"/>
      <c r="TMA91" s="61"/>
      <c r="TMB91" s="61"/>
      <c r="TMC91" s="61"/>
      <c r="TMD91" s="61"/>
      <c r="TME91" s="61"/>
      <c r="TMF91" s="61"/>
      <c r="TMG91" s="61"/>
      <c r="TMH91" s="61"/>
      <c r="TMI91" s="61"/>
      <c r="TMJ91" s="61"/>
      <c r="TMK91" s="61"/>
      <c r="TML91" s="61"/>
      <c r="TMM91" s="61"/>
      <c r="TMN91" s="61"/>
      <c r="TMO91" s="61"/>
      <c r="TMP91" s="61"/>
      <c r="TMQ91" s="61"/>
      <c r="TMR91" s="61"/>
      <c r="TMS91" s="61"/>
      <c r="TMT91" s="61"/>
      <c r="TMU91" s="61"/>
      <c r="TMV91" s="61"/>
      <c r="TMW91" s="61"/>
      <c r="TMX91" s="61"/>
      <c r="TMY91" s="61"/>
      <c r="TMZ91" s="61"/>
      <c r="TNA91" s="61"/>
      <c r="TNB91" s="61"/>
      <c r="TNC91" s="61"/>
      <c r="TND91" s="61"/>
      <c r="TNE91" s="61"/>
      <c r="TNF91" s="61"/>
      <c r="TNG91" s="61"/>
      <c r="TNH91" s="61"/>
      <c r="TNI91" s="61"/>
      <c r="TNJ91" s="61"/>
      <c r="TNK91" s="61"/>
      <c r="TNL91" s="61"/>
      <c r="TNM91" s="61"/>
      <c r="TNN91" s="61"/>
      <c r="TNO91" s="61"/>
      <c r="TNP91" s="61"/>
      <c r="TNQ91" s="61"/>
      <c r="TNR91" s="61"/>
      <c r="TNS91" s="61"/>
      <c r="TNT91" s="61"/>
      <c r="TNU91" s="61"/>
      <c r="TNV91" s="61"/>
      <c r="TNW91" s="61"/>
      <c r="TNX91" s="61"/>
      <c r="TNY91" s="61"/>
      <c r="TNZ91" s="61"/>
      <c r="TOA91" s="61"/>
      <c r="TOB91" s="61"/>
      <c r="TOC91" s="61"/>
      <c r="TOD91" s="61"/>
      <c r="TOE91" s="61"/>
      <c r="TOF91" s="61"/>
      <c r="TOG91" s="61"/>
      <c r="TOH91" s="61"/>
      <c r="TOI91" s="61"/>
      <c r="TOJ91" s="61"/>
      <c r="TOK91" s="61"/>
      <c r="TOL91" s="61"/>
      <c r="TOM91" s="61"/>
      <c r="TON91" s="61"/>
      <c r="TOO91" s="61"/>
      <c r="TOP91" s="61"/>
      <c r="TOQ91" s="61"/>
      <c r="TOR91" s="61"/>
      <c r="TOS91" s="61"/>
      <c r="TOT91" s="61"/>
      <c r="TOU91" s="61"/>
      <c r="TOV91" s="61"/>
      <c r="TOW91" s="61"/>
      <c r="TOX91" s="61"/>
      <c r="TOY91" s="61"/>
      <c r="TOZ91" s="61"/>
      <c r="TPA91" s="61"/>
      <c r="TPB91" s="61"/>
      <c r="TPC91" s="61"/>
      <c r="TPD91" s="61"/>
      <c r="TPE91" s="61"/>
      <c r="TPF91" s="61"/>
      <c r="TPG91" s="61"/>
      <c r="TPH91" s="61"/>
      <c r="TPI91" s="61"/>
      <c r="TPJ91" s="61"/>
      <c r="TPK91" s="61"/>
      <c r="TPL91" s="61"/>
      <c r="TPM91" s="61"/>
      <c r="TPN91" s="61"/>
      <c r="TPO91" s="61"/>
      <c r="TPP91" s="61"/>
      <c r="TPQ91" s="61"/>
      <c r="TPR91" s="61"/>
      <c r="TPS91" s="61"/>
      <c r="TPT91" s="61"/>
      <c r="TPU91" s="61"/>
      <c r="TPV91" s="61"/>
      <c r="TPW91" s="61"/>
      <c r="TPX91" s="61"/>
      <c r="TPY91" s="61"/>
      <c r="TPZ91" s="61"/>
      <c r="TQA91" s="61"/>
      <c r="TQB91" s="61"/>
      <c r="TQC91" s="61"/>
      <c r="TQD91" s="61"/>
      <c r="TQE91" s="61"/>
      <c r="TQF91" s="61"/>
      <c r="TQG91" s="61"/>
      <c r="TQH91" s="61"/>
      <c r="TQI91" s="61"/>
      <c r="TQJ91" s="61"/>
      <c r="TQK91" s="61"/>
      <c r="TQL91" s="61"/>
      <c r="TQM91" s="61"/>
      <c r="TQN91" s="61"/>
      <c r="TQO91" s="61"/>
      <c r="TQP91" s="61"/>
      <c r="TQQ91" s="61"/>
      <c r="TQR91" s="61"/>
      <c r="TQS91" s="61"/>
      <c r="TQT91" s="61"/>
      <c r="TQU91" s="61"/>
      <c r="TQV91" s="61"/>
      <c r="TQW91" s="61"/>
      <c r="TQX91" s="61"/>
      <c r="TQY91" s="61"/>
      <c r="TQZ91" s="61"/>
      <c r="TRA91" s="61"/>
      <c r="TRB91" s="61"/>
      <c r="TRC91" s="61"/>
      <c r="TRD91" s="61"/>
      <c r="TRE91" s="61"/>
      <c r="TRF91" s="61"/>
      <c r="TRG91" s="61"/>
      <c r="TRH91" s="61"/>
      <c r="TRI91" s="61"/>
      <c r="TRJ91" s="61"/>
      <c r="TRK91" s="61"/>
      <c r="TRL91" s="61"/>
      <c r="TRM91" s="61"/>
      <c r="TRN91" s="61"/>
      <c r="TRO91" s="61"/>
      <c r="TRP91" s="61"/>
      <c r="TRQ91" s="61"/>
      <c r="TRR91" s="61"/>
      <c r="TRS91" s="61"/>
      <c r="TRT91" s="61"/>
      <c r="TRU91" s="61"/>
      <c r="TRV91" s="61"/>
      <c r="TRW91" s="61"/>
      <c r="TRX91" s="61"/>
      <c r="TRY91" s="61"/>
      <c r="TRZ91" s="61"/>
      <c r="TSA91" s="61"/>
      <c r="TSB91" s="61"/>
      <c r="TSC91" s="61"/>
      <c r="TSD91" s="61"/>
      <c r="TSE91" s="61"/>
      <c r="TSF91" s="61"/>
      <c r="TSG91" s="61"/>
      <c r="TSH91" s="61"/>
      <c r="TSI91" s="61"/>
      <c r="TSJ91" s="61"/>
      <c r="TSK91" s="61"/>
      <c r="TSL91" s="61"/>
      <c r="TSM91" s="61"/>
      <c r="TSN91" s="61"/>
      <c r="TSO91" s="61"/>
      <c r="TSP91" s="61"/>
      <c r="TSQ91" s="61"/>
      <c r="TSR91" s="61"/>
      <c r="TSS91" s="61"/>
      <c r="TST91" s="61"/>
      <c r="TSU91" s="61"/>
      <c r="TSV91" s="61"/>
      <c r="TSW91" s="61"/>
      <c r="TSX91" s="61"/>
      <c r="TSY91" s="61"/>
      <c r="TSZ91" s="61"/>
      <c r="TTA91" s="61"/>
      <c r="TTB91" s="61"/>
      <c r="TTC91" s="61"/>
      <c r="TTD91" s="61"/>
      <c r="TTE91" s="61"/>
      <c r="TTF91" s="61"/>
      <c r="TTG91" s="61"/>
      <c r="TTH91" s="61"/>
      <c r="TTI91" s="61"/>
      <c r="TTJ91" s="61"/>
      <c r="TTK91" s="61"/>
      <c r="TTL91" s="61"/>
      <c r="TTM91" s="61"/>
      <c r="TTN91" s="61"/>
      <c r="TTO91" s="61"/>
      <c r="TTP91" s="61"/>
      <c r="TTQ91" s="61"/>
      <c r="TTR91" s="61"/>
      <c r="TTS91" s="61"/>
      <c r="TTT91" s="61"/>
      <c r="TTU91" s="61"/>
      <c r="TTV91" s="61"/>
      <c r="TTW91" s="61"/>
      <c r="TTX91" s="61"/>
      <c r="TTY91" s="61"/>
      <c r="TTZ91" s="61"/>
      <c r="TUA91" s="61"/>
      <c r="TUB91" s="61"/>
      <c r="TUC91" s="61"/>
      <c r="TUD91" s="61"/>
      <c r="TUE91" s="61"/>
      <c r="TUF91" s="61"/>
      <c r="TUG91" s="61"/>
      <c r="TUH91" s="61"/>
      <c r="TUI91" s="61"/>
      <c r="TUJ91" s="61"/>
      <c r="TUK91" s="61"/>
      <c r="TUL91" s="61"/>
      <c r="TUM91" s="61"/>
      <c r="TUN91" s="61"/>
      <c r="TUO91" s="61"/>
      <c r="TUP91" s="61"/>
      <c r="TUQ91" s="61"/>
      <c r="TUR91" s="61"/>
      <c r="TUS91" s="61"/>
      <c r="TUT91" s="61"/>
      <c r="TUU91" s="61"/>
      <c r="TUV91" s="61"/>
      <c r="TUW91" s="61"/>
      <c r="TUX91" s="61"/>
      <c r="TUY91" s="61"/>
      <c r="TUZ91" s="61"/>
      <c r="TVA91" s="61"/>
      <c r="TVB91" s="61"/>
      <c r="TVC91" s="61"/>
      <c r="TVD91" s="61"/>
      <c r="TVE91" s="61"/>
      <c r="TVF91" s="61"/>
      <c r="TVG91" s="61"/>
      <c r="TVH91" s="61"/>
      <c r="TVI91" s="61"/>
      <c r="TVJ91" s="61"/>
      <c r="TVK91" s="61"/>
      <c r="TVL91" s="61"/>
      <c r="TVM91" s="61"/>
      <c r="TVN91" s="61"/>
      <c r="TVO91" s="61"/>
      <c r="TVP91" s="61"/>
      <c r="TVQ91" s="61"/>
      <c r="TVR91" s="61"/>
      <c r="TVS91" s="61"/>
      <c r="TVT91" s="61"/>
      <c r="TVU91" s="61"/>
      <c r="TVV91" s="61"/>
      <c r="TVW91" s="61"/>
      <c r="TVX91" s="61"/>
      <c r="TVY91" s="61"/>
      <c r="TVZ91" s="61"/>
      <c r="TWA91" s="61"/>
      <c r="TWB91" s="61"/>
      <c r="TWC91" s="61"/>
      <c r="TWD91" s="61"/>
      <c r="TWE91" s="61"/>
      <c r="TWF91" s="61"/>
      <c r="TWG91" s="61"/>
      <c r="TWH91" s="61"/>
      <c r="TWI91" s="61"/>
      <c r="TWJ91" s="61"/>
      <c r="TWK91" s="61"/>
      <c r="TWL91" s="61"/>
      <c r="TWM91" s="61"/>
      <c r="TWN91" s="61"/>
      <c r="TWO91" s="61"/>
      <c r="TWP91" s="61"/>
      <c r="TWQ91" s="61"/>
      <c r="TWR91" s="61"/>
      <c r="TWS91" s="61"/>
      <c r="TWT91" s="61"/>
      <c r="TWU91" s="61"/>
      <c r="TWV91" s="61"/>
      <c r="TWW91" s="61"/>
      <c r="TWX91" s="61"/>
      <c r="TWY91" s="61"/>
      <c r="TWZ91" s="61"/>
      <c r="TXA91" s="61"/>
      <c r="TXB91" s="61"/>
      <c r="TXC91" s="61"/>
      <c r="TXD91" s="61"/>
      <c r="TXE91" s="61"/>
      <c r="TXF91" s="61"/>
      <c r="TXG91" s="61"/>
      <c r="TXH91" s="61"/>
      <c r="TXI91" s="61"/>
      <c r="TXJ91" s="61"/>
      <c r="TXK91" s="61"/>
      <c r="TXL91" s="61"/>
      <c r="TXM91" s="61"/>
      <c r="TXN91" s="61"/>
      <c r="TXO91" s="61"/>
      <c r="TXP91" s="61"/>
      <c r="TXQ91" s="61"/>
      <c r="TXR91" s="61"/>
      <c r="TXS91" s="61"/>
      <c r="TXT91" s="61"/>
      <c r="TXU91" s="61"/>
      <c r="TXV91" s="61"/>
      <c r="TXW91" s="61"/>
      <c r="TXX91" s="61"/>
      <c r="TXY91" s="61"/>
      <c r="TXZ91" s="61"/>
      <c r="TYA91" s="61"/>
      <c r="TYB91" s="61"/>
      <c r="TYC91" s="61"/>
      <c r="TYD91" s="61"/>
      <c r="TYE91" s="61"/>
      <c r="TYF91" s="61"/>
      <c r="TYG91" s="61"/>
      <c r="TYH91" s="61"/>
      <c r="TYI91" s="61"/>
      <c r="TYJ91" s="61"/>
      <c r="TYK91" s="61"/>
      <c r="TYL91" s="61"/>
      <c r="TYM91" s="61"/>
      <c r="TYN91" s="61"/>
      <c r="TYO91" s="61"/>
      <c r="TYP91" s="61"/>
      <c r="TYQ91" s="61"/>
      <c r="TYR91" s="61"/>
      <c r="TYS91" s="61"/>
      <c r="TYT91" s="61"/>
      <c r="TYU91" s="61"/>
      <c r="TYV91" s="61"/>
      <c r="TYW91" s="61"/>
      <c r="TYX91" s="61"/>
      <c r="TYY91" s="61"/>
      <c r="TYZ91" s="61"/>
      <c r="TZA91" s="61"/>
      <c r="TZB91" s="61"/>
      <c r="TZC91" s="61"/>
      <c r="TZD91" s="61"/>
      <c r="TZE91" s="61"/>
      <c r="TZF91" s="61"/>
      <c r="TZG91" s="61"/>
      <c r="TZH91" s="61"/>
      <c r="TZI91" s="61"/>
      <c r="TZJ91" s="61"/>
      <c r="TZK91" s="61"/>
      <c r="TZL91" s="61"/>
      <c r="TZM91" s="61"/>
      <c r="TZN91" s="61"/>
      <c r="TZO91" s="61"/>
      <c r="TZP91" s="61"/>
      <c r="TZQ91" s="61"/>
      <c r="TZR91" s="61"/>
      <c r="TZS91" s="61"/>
      <c r="TZT91" s="61"/>
      <c r="TZU91" s="61"/>
      <c r="TZV91" s="61"/>
      <c r="TZW91" s="61"/>
      <c r="TZX91" s="61"/>
      <c r="TZY91" s="61"/>
      <c r="TZZ91" s="61"/>
      <c r="UAA91" s="61"/>
      <c r="UAB91" s="61"/>
      <c r="UAC91" s="61"/>
      <c r="UAD91" s="61"/>
      <c r="UAE91" s="61"/>
      <c r="UAF91" s="61"/>
      <c r="UAG91" s="61"/>
      <c r="UAH91" s="61"/>
      <c r="UAI91" s="61"/>
      <c r="UAJ91" s="61"/>
      <c r="UAK91" s="61"/>
      <c r="UAL91" s="61"/>
      <c r="UAM91" s="61"/>
      <c r="UAN91" s="61"/>
      <c r="UAO91" s="61"/>
      <c r="UAP91" s="61"/>
      <c r="UAQ91" s="61"/>
      <c r="UAR91" s="61"/>
      <c r="UAS91" s="61"/>
      <c r="UAT91" s="61"/>
      <c r="UAU91" s="61"/>
      <c r="UAV91" s="61"/>
      <c r="UAW91" s="61"/>
      <c r="UAX91" s="61"/>
      <c r="UAY91" s="61"/>
      <c r="UAZ91" s="61"/>
      <c r="UBA91" s="61"/>
      <c r="UBB91" s="61"/>
      <c r="UBC91" s="61"/>
      <c r="UBD91" s="61"/>
      <c r="UBE91" s="61"/>
      <c r="UBF91" s="61"/>
      <c r="UBG91" s="61"/>
      <c r="UBH91" s="61"/>
      <c r="UBI91" s="61"/>
      <c r="UBJ91" s="61"/>
      <c r="UBK91" s="61"/>
      <c r="UBL91" s="61"/>
      <c r="UBM91" s="61"/>
      <c r="UBN91" s="61"/>
      <c r="UBO91" s="61"/>
      <c r="UBP91" s="61"/>
      <c r="UBQ91" s="61"/>
      <c r="UBR91" s="61"/>
      <c r="UBS91" s="61"/>
      <c r="UBT91" s="61"/>
      <c r="UBU91" s="61"/>
      <c r="UBV91" s="61"/>
      <c r="UBW91" s="61"/>
      <c r="UBX91" s="61"/>
      <c r="UBY91" s="61"/>
      <c r="UBZ91" s="61"/>
      <c r="UCA91" s="61"/>
      <c r="UCB91" s="61"/>
      <c r="UCC91" s="61"/>
      <c r="UCD91" s="61"/>
      <c r="UCE91" s="61"/>
      <c r="UCF91" s="61"/>
      <c r="UCG91" s="61"/>
      <c r="UCH91" s="61"/>
      <c r="UCI91" s="61"/>
      <c r="UCJ91" s="61"/>
      <c r="UCK91" s="61"/>
      <c r="UCL91" s="61"/>
      <c r="UCM91" s="61"/>
      <c r="UCN91" s="61"/>
      <c r="UCO91" s="61"/>
      <c r="UCP91" s="61"/>
      <c r="UCQ91" s="61"/>
      <c r="UCR91" s="61"/>
      <c r="UCS91" s="61"/>
      <c r="UCT91" s="61"/>
      <c r="UCU91" s="61"/>
      <c r="UCV91" s="61"/>
      <c r="UCW91" s="61"/>
      <c r="UCX91" s="61"/>
      <c r="UCY91" s="61"/>
      <c r="UCZ91" s="61"/>
      <c r="UDA91" s="61"/>
      <c r="UDB91" s="61"/>
      <c r="UDC91" s="61"/>
      <c r="UDD91" s="61"/>
      <c r="UDE91" s="61"/>
      <c r="UDF91" s="61"/>
      <c r="UDG91" s="61"/>
      <c r="UDH91" s="61"/>
      <c r="UDI91" s="61"/>
      <c r="UDJ91" s="61"/>
      <c r="UDK91" s="61"/>
      <c r="UDL91" s="61"/>
      <c r="UDM91" s="61"/>
      <c r="UDN91" s="61"/>
      <c r="UDO91" s="61"/>
      <c r="UDP91" s="61"/>
      <c r="UDQ91" s="61"/>
      <c r="UDR91" s="61"/>
      <c r="UDS91" s="61"/>
      <c r="UDT91" s="61"/>
      <c r="UDU91" s="61"/>
      <c r="UDV91" s="61"/>
      <c r="UDW91" s="61"/>
      <c r="UDX91" s="61"/>
      <c r="UDY91" s="61"/>
      <c r="UDZ91" s="61"/>
      <c r="UEA91" s="61"/>
      <c r="UEB91" s="61"/>
      <c r="UEC91" s="61"/>
      <c r="UED91" s="61"/>
      <c r="UEE91" s="61"/>
      <c r="UEF91" s="61"/>
      <c r="UEG91" s="61"/>
      <c r="UEH91" s="61"/>
      <c r="UEI91" s="61"/>
      <c r="UEJ91" s="61"/>
      <c r="UEK91" s="61"/>
      <c r="UEL91" s="61"/>
      <c r="UEM91" s="61"/>
      <c r="UEN91" s="61"/>
      <c r="UEO91" s="61"/>
      <c r="UEP91" s="61"/>
      <c r="UEQ91" s="61"/>
      <c r="UER91" s="61"/>
      <c r="UES91" s="61"/>
      <c r="UET91" s="61"/>
      <c r="UEU91" s="61"/>
      <c r="UEV91" s="61"/>
      <c r="UEW91" s="61"/>
      <c r="UEX91" s="61"/>
      <c r="UEY91" s="61"/>
      <c r="UEZ91" s="61"/>
      <c r="UFA91" s="61"/>
      <c r="UFB91" s="61"/>
      <c r="UFC91" s="61"/>
      <c r="UFD91" s="61"/>
      <c r="UFE91" s="61"/>
      <c r="UFF91" s="61"/>
      <c r="UFG91" s="61"/>
      <c r="UFH91" s="61"/>
      <c r="UFI91" s="61"/>
      <c r="UFJ91" s="61"/>
      <c r="UFK91" s="61"/>
      <c r="UFL91" s="61"/>
      <c r="UFM91" s="61"/>
      <c r="UFN91" s="61"/>
      <c r="UFO91" s="61"/>
      <c r="UFP91" s="61"/>
      <c r="UFQ91" s="61"/>
      <c r="UFR91" s="61"/>
      <c r="UFS91" s="61"/>
      <c r="UFT91" s="61"/>
      <c r="UFU91" s="61"/>
      <c r="UFV91" s="61"/>
      <c r="UFW91" s="61"/>
      <c r="UFX91" s="61"/>
      <c r="UFY91" s="61"/>
      <c r="UFZ91" s="61"/>
      <c r="UGA91" s="61"/>
      <c r="UGB91" s="61"/>
      <c r="UGC91" s="61"/>
      <c r="UGD91" s="61"/>
      <c r="UGE91" s="61"/>
      <c r="UGF91" s="61"/>
      <c r="UGG91" s="61"/>
      <c r="UGH91" s="61"/>
      <c r="UGI91" s="61"/>
      <c r="UGJ91" s="61"/>
      <c r="UGK91" s="61"/>
      <c r="UGL91" s="61"/>
      <c r="UGM91" s="61"/>
      <c r="UGN91" s="61"/>
      <c r="UGO91" s="61"/>
      <c r="UGP91" s="61"/>
      <c r="UGQ91" s="61"/>
      <c r="UGR91" s="61"/>
      <c r="UGS91" s="61"/>
      <c r="UGT91" s="61"/>
      <c r="UGU91" s="61"/>
      <c r="UGV91" s="61"/>
      <c r="UGW91" s="61"/>
      <c r="UGX91" s="61"/>
      <c r="UGY91" s="61"/>
      <c r="UGZ91" s="61"/>
      <c r="UHA91" s="61"/>
      <c r="UHB91" s="61"/>
      <c r="UHC91" s="61"/>
      <c r="UHD91" s="61"/>
      <c r="UHE91" s="61"/>
      <c r="UHF91" s="61"/>
      <c r="UHG91" s="61"/>
      <c r="UHH91" s="61"/>
      <c r="UHI91" s="61"/>
      <c r="UHJ91" s="61"/>
      <c r="UHK91" s="61"/>
      <c r="UHL91" s="61"/>
      <c r="UHM91" s="61"/>
      <c r="UHN91" s="61"/>
      <c r="UHO91" s="61"/>
      <c r="UHP91" s="61"/>
      <c r="UHQ91" s="61"/>
      <c r="UHR91" s="61"/>
      <c r="UHS91" s="61"/>
      <c r="UHT91" s="61"/>
      <c r="UHU91" s="61"/>
      <c r="UHV91" s="61"/>
      <c r="UHW91" s="61"/>
      <c r="UHX91" s="61"/>
      <c r="UHY91" s="61"/>
      <c r="UHZ91" s="61"/>
      <c r="UIA91" s="61"/>
      <c r="UIB91" s="61"/>
      <c r="UIC91" s="61"/>
      <c r="UID91" s="61"/>
      <c r="UIE91" s="61"/>
      <c r="UIF91" s="61"/>
      <c r="UIG91" s="61"/>
      <c r="UIH91" s="61"/>
      <c r="UII91" s="61"/>
      <c r="UIJ91" s="61"/>
      <c r="UIK91" s="61"/>
      <c r="UIL91" s="61"/>
      <c r="UIM91" s="61"/>
      <c r="UIN91" s="61"/>
      <c r="UIO91" s="61"/>
      <c r="UIP91" s="61"/>
      <c r="UIQ91" s="61"/>
      <c r="UIR91" s="61"/>
      <c r="UIS91" s="61"/>
      <c r="UIT91" s="61"/>
      <c r="UIU91" s="61"/>
      <c r="UIV91" s="61"/>
      <c r="UIW91" s="61"/>
      <c r="UIX91" s="61"/>
      <c r="UIY91" s="61"/>
      <c r="UIZ91" s="61"/>
      <c r="UJA91" s="61"/>
      <c r="UJB91" s="61"/>
      <c r="UJC91" s="61"/>
      <c r="UJD91" s="61"/>
      <c r="UJE91" s="61"/>
      <c r="UJF91" s="61"/>
      <c r="UJG91" s="61"/>
      <c r="UJH91" s="61"/>
      <c r="UJI91" s="61"/>
      <c r="UJJ91" s="61"/>
      <c r="UJK91" s="61"/>
      <c r="UJL91" s="61"/>
      <c r="UJM91" s="61"/>
      <c r="UJN91" s="61"/>
      <c r="UJO91" s="61"/>
      <c r="UJP91" s="61"/>
      <c r="UJQ91" s="61"/>
      <c r="UJR91" s="61"/>
      <c r="UJS91" s="61"/>
      <c r="UJT91" s="61"/>
      <c r="UJU91" s="61"/>
      <c r="UJV91" s="61"/>
      <c r="UJW91" s="61"/>
      <c r="UJX91" s="61"/>
      <c r="UJY91" s="61"/>
      <c r="UJZ91" s="61"/>
      <c r="UKA91" s="61"/>
      <c r="UKB91" s="61"/>
      <c r="UKC91" s="61"/>
      <c r="UKD91" s="61"/>
      <c r="UKE91" s="61"/>
      <c r="UKF91" s="61"/>
      <c r="UKG91" s="61"/>
      <c r="UKH91" s="61"/>
      <c r="UKI91" s="61"/>
      <c r="UKJ91" s="61"/>
      <c r="UKK91" s="61"/>
      <c r="UKL91" s="61"/>
      <c r="UKM91" s="61"/>
      <c r="UKN91" s="61"/>
      <c r="UKO91" s="61"/>
      <c r="UKP91" s="61"/>
      <c r="UKQ91" s="61"/>
      <c r="UKR91" s="61"/>
      <c r="UKS91" s="61"/>
      <c r="UKT91" s="61"/>
      <c r="UKU91" s="61"/>
      <c r="UKV91" s="61"/>
      <c r="UKW91" s="61"/>
      <c r="UKX91" s="61"/>
      <c r="UKY91" s="61"/>
      <c r="UKZ91" s="61"/>
      <c r="ULA91" s="61"/>
      <c r="ULB91" s="61"/>
      <c r="ULC91" s="61"/>
      <c r="ULD91" s="61"/>
      <c r="ULE91" s="61"/>
      <c r="ULF91" s="61"/>
      <c r="ULG91" s="61"/>
      <c r="ULH91" s="61"/>
      <c r="ULI91" s="61"/>
      <c r="ULJ91" s="61"/>
      <c r="ULK91" s="61"/>
      <c r="ULL91" s="61"/>
      <c r="ULM91" s="61"/>
      <c r="ULN91" s="61"/>
      <c r="ULO91" s="61"/>
      <c r="ULP91" s="61"/>
      <c r="ULQ91" s="61"/>
      <c r="ULR91" s="61"/>
      <c r="ULS91" s="61"/>
      <c r="ULT91" s="61"/>
      <c r="ULU91" s="61"/>
      <c r="ULV91" s="61"/>
      <c r="ULW91" s="61"/>
      <c r="ULX91" s="61"/>
      <c r="ULY91" s="61"/>
      <c r="ULZ91" s="61"/>
      <c r="UMA91" s="61"/>
      <c r="UMB91" s="61"/>
      <c r="UMC91" s="61"/>
      <c r="UMD91" s="61"/>
      <c r="UME91" s="61"/>
      <c r="UMF91" s="61"/>
      <c r="UMG91" s="61"/>
      <c r="UMH91" s="61"/>
      <c r="UMI91" s="61"/>
      <c r="UMJ91" s="61"/>
      <c r="UMK91" s="61"/>
      <c r="UML91" s="61"/>
      <c r="UMM91" s="61"/>
      <c r="UMN91" s="61"/>
      <c r="UMO91" s="61"/>
      <c r="UMP91" s="61"/>
      <c r="UMQ91" s="61"/>
      <c r="UMR91" s="61"/>
      <c r="UMS91" s="61"/>
      <c r="UMT91" s="61"/>
      <c r="UMU91" s="61"/>
      <c r="UMV91" s="61"/>
      <c r="UMW91" s="61"/>
      <c r="UMX91" s="61"/>
      <c r="UMY91" s="61"/>
      <c r="UMZ91" s="61"/>
      <c r="UNA91" s="61"/>
      <c r="UNB91" s="61"/>
      <c r="UNC91" s="61"/>
      <c r="UND91" s="61"/>
      <c r="UNE91" s="61"/>
      <c r="UNF91" s="61"/>
      <c r="UNG91" s="61"/>
      <c r="UNH91" s="61"/>
      <c r="UNI91" s="61"/>
      <c r="UNJ91" s="61"/>
      <c r="UNK91" s="61"/>
      <c r="UNL91" s="61"/>
      <c r="UNM91" s="61"/>
      <c r="UNN91" s="61"/>
      <c r="UNO91" s="61"/>
      <c r="UNP91" s="61"/>
      <c r="UNQ91" s="61"/>
      <c r="UNR91" s="61"/>
      <c r="UNS91" s="61"/>
      <c r="UNT91" s="61"/>
      <c r="UNU91" s="61"/>
      <c r="UNV91" s="61"/>
      <c r="UNW91" s="61"/>
      <c r="UNX91" s="61"/>
      <c r="UNY91" s="61"/>
      <c r="UNZ91" s="61"/>
      <c r="UOA91" s="61"/>
      <c r="UOB91" s="61"/>
      <c r="UOC91" s="61"/>
      <c r="UOD91" s="61"/>
      <c r="UOE91" s="61"/>
      <c r="UOF91" s="61"/>
      <c r="UOG91" s="61"/>
      <c r="UOH91" s="61"/>
      <c r="UOI91" s="61"/>
      <c r="UOJ91" s="61"/>
      <c r="UOK91" s="61"/>
      <c r="UOL91" s="61"/>
      <c r="UOM91" s="61"/>
      <c r="UON91" s="61"/>
      <c r="UOO91" s="61"/>
      <c r="UOP91" s="61"/>
      <c r="UOQ91" s="61"/>
      <c r="UOR91" s="61"/>
      <c r="UOS91" s="61"/>
      <c r="UOT91" s="61"/>
      <c r="UOU91" s="61"/>
      <c r="UOV91" s="61"/>
      <c r="UOW91" s="61"/>
      <c r="UOX91" s="61"/>
      <c r="UOY91" s="61"/>
      <c r="UOZ91" s="61"/>
      <c r="UPA91" s="61"/>
      <c r="UPB91" s="61"/>
      <c r="UPC91" s="61"/>
      <c r="UPD91" s="61"/>
      <c r="UPE91" s="61"/>
      <c r="UPF91" s="61"/>
      <c r="UPG91" s="61"/>
      <c r="UPH91" s="61"/>
      <c r="UPI91" s="61"/>
      <c r="UPJ91" s="61"/>
      <c r="UPK91" s="61"/>
      <c r="UPL91" s="61"/>
      <c r="UPM91" s="61"/>
      <c r="UPN91" s="61"/>
      <c r="UPO91" s="61"/>
      <c r="UPP91" s="61"/>
      <c r="UPQ91" s="61"/>
      <c r="UPR91" s="61"/>
      <c r="UPS91" s="61"/>
      <c r="UPT91" s="61"/>
      <c r="UPU91" s="61"/>
      <c r="UPV91" s="61"/>
      <c r="UPW91" s="61"/>
      <c r="UPX91" s="61"/>
      <c r="UPY91" s="61"/>
      <c r="UPZ91" s="61"/>
      <c r="UQA91" s="61"/>
      <c r="UQB91" s="61"/>
      <c r="UQC91" s="61"/>
      <c r="UQD91" s="61"/>
      <c r="UQE91" s="61"/>
      <c r="UQF91" s="61"/>
      <c r="UQG91" s="61"/>
      <c r="UQH91" s="61"/>
      <c r="UQI91" s="61"/>
      <c r="UQJ91" s="61"/>
      <c r="UQK91" s="61"/>
      <c r="UQL91" s="61"/>
      <c r="UQM91" s="61"/>
      <c r="UQN91" s="61"/>
      <c r="UQO91" s="61"/>
      <c r="UQP91" s="61"/>
      <c r="UQQ91" s="61"/>
      <c r="UQR91" s="61"/>
      <c r="UQS91" s="61"/>
      <c r="UQT91" s="61"/>
      <c r="UQU91" s="61"/>
      <c r="UQV91" s="61"/>
      <c r="UQW91" s="61"/>
      <c r="UQX91" s="61"/>
      <c r="UQY91" s="61"/>
      <c r="UQZ91" s="61"/>
      <c r="URA91" s="61"/>
      <c r="URB91" s="61"/>
      <c r="URC91" s="61"/>
      <c r="URD91" s="61"/>
      <c r="URE91" s="61"/>
      <c r="URF91" s="61"/>
      <c r="URG91" s="61"/>
      <c r="URH91" s="61"/>
      <c r="URI91" s="61"/>
      <c r="URJ91" s="61"/>
      <c r="URK91" s="61"/>
      <c r="URL91" s="61"/>
      <c r="URM91" s="61"/>
      <c r="URN91" s="61"/>
      <c r="URO91" s="61"/>
      <c r="URP91" s="61"/>
      <c r="URQ91" s="61"/>
      <c r="URR91" s="61"/>
      <c r="URS91" s="61"/>
      <c r="URT91" s="61"/>
      <c r="URU91" s="61"/>
      <c r="URV91" s="61"/>
      <c r="URW91" s="61"/>
      <c r="URX91" s="61"/>
      <c r="URY91" s="61"/>
      <c r="URZ91" s="61"/>
      <c r="USA91" s="61"/>
      <c r="USB91" s="61"/>
      <c r="USC91" s="61"/>
      <c r="USD91" s="61"/>
      <c r="USE91" s="61"/>
      <c r="USF91" s="61"/>
      <c r="USG91" s="61"/>
      <c r="USH91" s="61"/>
      <c r="USI91" s="61"/>
      <c r="USJ91" s="61"/>
      <c r="USK91" s="61"/>
      <c r="USL91" s="61"/>
      <c r="USM91" s="61"/>
      <c r="USN91" s="61"/>
      <c r="USO91" s="61"/>
      <c r="USP91" s="61"/>
      <c r="USQ91" s="61"/>
      <c r="USR91" s="61"/>
      <c r="USS91" s="61"/>
      <c r="UST91" s="61"/>
      <c r="USU91" s="61"/>
      <c r="USV91" s="61"/>
      <c r="USW91" s="61"/>
      <c r="USX91" s="61"/>
      <c r="USY91" s="61"/>
      <c r="USZ91" s="61"/>
      <c r="UTA91" s="61"/>
      <c r="UTB91" s="61"/>
      <c r="UTC91" s="61"/>
      <c r="UTD91" s="61"/>
      <c r="UTE91" s="61"/>
      <c r="UTF91" s="61"/>
      <c r="UTG91" s="61"/>
      <c r="UTH91" s="61"/>
      <c r="UTI91" s="61"/>
      <c r="UTJ91" s="61"/>
      <c r="UTK91" s="61"/>
      <c r="UTL91" s="61"/>
      <c r="UTM91" s="61"/>
      <c r="UTN91" s="61"/>
      <c r="UTO91" s="61"/>
      <c r="UTP91" s="61"/>
      <c r="UTQ91" s="61"/>
      <c r="UTR91" s="61"/>
      <c r="UTS91" s="61"/>
      <c r="UTT91" s="61"/>
      <c r="UTU91" s="61"/>
      <c r="UTV91" s="61"/>
      <c r="UTW91" s="61"/>
      <c r="UTX91" s="61"/>
      <c r="UTY91" s="61"/>
      <c r="UTZ91" s="61"/>
      <c r="UUA91" s="61"/>
      <c r="UUB91" s="61"/>
      <c r="UUC91" s="61"/>
      <c r="UUD91" s="61"/>
      <c r="UUE91" s="61"/>
      <c r="UUF91" s="61"/>
      <c r="UUG91" s="61"/>
      <c r="UUH91" s="61"/>
      <c r="UUI91" s="61"/>
      <c r="UUJ91" s="61"/>
      <c r="UUK91" s="61"/>
      <c r="UUL91" s="61"/>
      <c r="UUM91" s="61"/>
      <c r="UUN91" s="61"/>
      <c r="UUO91" s="61"/>
      <c r="UUP91" s="61"/>
      <c r="UUQ91" s="61"/>
      <c r="UUR91" s="61"/>
      <c r="UUS91" s="61"/>
      <c r="UUT91" s="61"/>
      <c r="UUU91" s="61"/>
      <c r="UUV91" s="61"/>
      <c r="UUW91" s="61"/>
      <c r="UUX91" s="61"/>
      <c r="UUY91" s="61"/>
      <c r="UUZ91" s="61"/>
      <c r="UVA91" s="61"/>
      <c r="UVB91" s="61"/>
      <c r="UVC91" s="61"/>
      <c r="UVD91" s="61"/>
      <c r="UVE91" s="61"/>
      <c r="UVF91" s="61"/>
      <c r="UVG91" s="61"/>
      <c r="UVH91" s="61"/>
      <c r="UVI91" s="61"/>
      <c r="UVJ91" s="61"/>
      <c r="UVK91" s="61"/>
      <c r="UVL91" s="61"/>
      <c r="UVM91" s="61"/>
      <c r="UVN91" s="61"/>
      <c r="UVO91" s="61"/>
      <c r="UVP91" s="61"/>
      <c r="UVQ91" s="61"/>
      <c r="UVR91" s="61"/>
      <c r="UVS91" s="61"/>
      <c r="UVT91" s="61"/>
      <c r="UVU91" s="61"/>
      <c r="UVV91" s="61"/>
      <c r="UVW91" s="61"/>
      <c r="UVX91" s="61"/>
      <c r="UVY91" s="61"/>
      <c r="UVZ91" s="61"/>
      <c r="UWA91" s="61"/>
      <c r="UWB91" s="61"/>
      <c r="UWC91" s="61"/>
      <c r="UWD91" s="61"/>
      <c r="UWE91" s="61"/>
      <c r="UWF91" s="61"/>
      <c r="UWG91" s="61"/>
      <c r="UWH91" s="61"/>
      <c r="UWI91" s="61"/>
      <c r="UWJ91" s="61"/>
      <c r="UWK91" s="61"/>
      <c r="UWL91" s="61"/>
      <c r="UWM91" s="61"/>
      <c r="UWN91" s="61"/>
      <c r="UWO91" s="61"/>
      <c r="UWP91" s="61"/>
      <c r="UWQ91" s="61"/>
      <c r="UWR91" s="61"/>
      <c r="UWS91" s="61"/>
      <c r="UWT91" s="61"/>
      <c r="UWU91" s="61"/>
      <c r="UWV91" s="61"/>
      <c r="UWW91" s="61"/>
      <c r="UWX91" s="61"/>
      <c r="UWY91" s="61"/>
      <c r="UWZ91" s="61"/>
      <c r="UXA91" s="61"/>
      <c r="UXB91" s="61"/>
      <c r="UXC91" s="61"/>
      <c r="UXD91" s="61"/>
      <c r="UXE91" s="61"/>
      <c r="UXF91" s="61"/>
      <c r="UXG91" s="61"/>
      <c r="UXH91" s="61"/>
      <c r="UXI91" s="61"/>
      <c r="UXJ91" s="61"/>
      <c r="UXK91" s="61"/>
      <c r="UXL91" s="61"/>
      <c r="UXM91" s="61"/>
      <c r="UXN91" s="61"/>
      <c r="UXO91" s="61"/>
      <c r="UXP91" s="61"/>
      <c r="UXQ91" s="61"/>
      <c r="UXR91" s="61"/>
      <c r="UXS91" s="61"/>
      <c r="UXT91" s="61"/>
      <c r="UXU91" s="61"/>
      <c r="UXV91" s="61"/>
      <c r="UXW91" s="61"/>
      <c r="UXX91" s="61"/>
      <c r="UXY91" s="61"/>
      <c r="UXZ91" s="61"/>
      <c r="UYA91" s="61"/>
      <c r="UYB91" s="61"/>
      <c r="UYC91" s="61"/>
      <c r="UYD91" s="61"/>
      <c r="UYE91" s="61"/>
      <c r="UYF91" s="61"/>
      <c r="UYG91" s="61"/>
      <c r="UYH91" s="61"/>
      <c r="UYI91" s="61"/>
      <c r="UYJ91" s="61"/>
      <c r="UYK91" s="61"/>
      <c r="UYL91" s="61"/>
      <c r="UYM91" s="61"/>
      <c r="UYN91" s="61"/>
      <c r="UYO91" s="61"/>
      <c r="UYP91" s="61"/>
      <c r="UYQ91" s="61"/>
      <c r="UYR91" s="61"/>
      <c r="UYS91" s="61"/>
      <c r="UYT91" s="61"/>
      <c r="UYU91" s="61"/>
      <c r="UYV91" s="61"/>
      <c r="UYW91" s="61"/>
      <c r="UYX91" s="61"/>
      <c r="UYY91" s="61"/>
      <c r="UYZ91" s="61"/>
      <c r="UZA91" s="61"/>
      <c r="UZB91" s="61"/>
      <c r="UZC91" s="61"/>
      <c r="UZD91" s="61"/>
      <c r="UZE91" s="61"/>
      <c r="UZF91" s="61"/>
      <c r="UZG91" s="61"/>
      <c r="UZH91" s="61"/>
      <c r="UZI91" s="61"/>
      <c r="UZJ91" s="61"/>
      <c r="UZK91" s="61"/>
      <c r="UZL91" s="61"/>
      <c r="UZM91" s="61"/>
      <c r="UZN91" s="61"/>
      <c r="UZO91" s="61"/>
      <c r="UZP91" s="61"/>
      <c r="UZQ91" s="61"/>
      <c r="UZR91" s="61"/>
      <c r="UZS91" s="61"/>
      <c r="UZT91" s="61"/>
      <c r="UZU91" s="61"/>
      <c r="UZV91" s="61"/>
      <c r="UZW91" s="61"/>
      <c r="UZX91" s="61"/>
      <c r="UZY91" s="61"/>
      <c r="UZZ91" s="61"/>
      <c r="VAA91" s="61"/>
      <c r="VAB91" s="61"/>
      <c r="VAC91" s="61"/>
      <c r="VAD91" s="61"/>
      <c r="VAE91" s="61"/>
      <c r="VAF91" s="61"/>
      <c r="VAG91" s="61"/>
      <c r="VAH91" s="61"/>
      <c r="VAI91" s="61"/>
      <c r="VAJ91" s="61"/>
      <c r="VAK91" s="61"/>
      <c r="VAL91" s="61"/>
      <c r="VAM91" s="61"/>
      <c r="VAN91" s="61"/>
      <c r="VAO91" s="61"/>
      <c r="VAP91" s="61"/>
      <c r="VAQ91" s="61"/>
      <c r="VAR91" s="61"/>
      <c r="VAS91" s="61"/>
      <c r="VAT91" s="61"/>
      <c r="VAU91" s="61"/>
      <c r="VAV91" s="61"/>
      <c r="VAW91" s="61"/>
      <c r="VAX91" s="61"/>
      <c r="VAY91" s="61"/>
      <c r="VAZ91" s="61"/>
      <c r="VBA91" s="61"/>
      <c r="VBB91" s="61"/>
      <c r="VBC91" s="61"/>
      <c r="VBD91" s="61"/>
      <c r="VBE91" s="61"/>
      <c r="VBF91" s="61"/>
      <c r="VBG91" s="61"/>
      <c r="VBH91" s="61"/>
      <c r="VBI91" s="61"/>
      <c r="VBJ91" s="61"/>
      <c r="VBK91" s="61"/>
      <c r="VBL91" s="61"/>
      <c r="VBM91" s="61"/>
      <c r="VBN91" s="61"/>
      <c r="VBO91" s="61"/>
      <c r="VBP91" s="61"/>
      <c r="VBQ91" s="61"/>
      <c r="VBR91" s="61"/>
      <c r="VBS91" s="61"/>
      <c r="VBT91" s="61"/>
      <c r="VBU91" s="61"/>
      <c r="VBV91" s="61"/>
      <c r="VBW91" s="61"/>
      <c r="VBX91" s="61"/>
      <c r="VBY91" s="61"/>
      <c r="VBZ91" s="61"/>
      <c r="VCA91" s="61"/>
      <c r="VCB91" s="61"/>
      <c r="VCC91" s="61"/>
      <c r="VCD91" s="61"/>
      <c r="VCE91" s="61"/>
      <c r="VCF91" s="61"/>
      <c r="VCG91" s="61"/>
      <c r="VCH91" s="61"/>
      <c r="VCI91" s="61"/>
      <c r="VCJ91" s="61"/>
      <c r="VCK91" s="61"/>
      <c r="VCL91" s="61"/>
      <c r="VCM91" s="61"/>
      <c r="VCN91" s="61"/>
      <c r="VCO91" s="61"/>
      <c r="VCP91" s="61"/>
      <c r="VCQ91" s="61"/>
      <c r="VCR91" s="61"/>
      <c r="VCS91" s="61"/>
      <c r="VCT91" s="61"/>
      <c r="VCU91" s="61"/>
      <c r="VCV91" s="61"/>
      <c r="VCW91" s="61"/>
      <c r="VCX91" s="61"/>
      <c r="VCY91" s="61"/>
      <c r="VCZ91" s="61"/>
      <c r="VDA91" s="61"/>
      <c r="VDB91" s="61"/>
      <c r="VDC91" s="61"/>
      <c r="VDD91" s="61"/>
      <c r="VDE91" s="61"/>
      <c r="VDF91" s="61"/>
      <c r="VDG91" s="61"/>
      <c r="VDH91" s="61"/>
      <c r="VDI91" s="61"/>
      <c r="VDJ91" s="61"/>
      <c r="VDK91" s="61"/>
      <c r="VDL91" s="61"/>
      <c r="VDM91" s="61"/>
      <c r="VDN91" s="61"/>
      <c r="VDO91" s="61"/>
      <c r="VDP91" s="61"/>
      <c r="VDQ91" s="61"/>
      <c r="VDR91" s="61"/>
      <c r="VDS91" s="61"/>
      <c r="VDT91" s="61"/>
      <c r="VDU91" s="61"/>
      <c r="VDV91" s="61"/>
      <c r="VDW91" s="61"/>
      <c r="VDX91" s="61"/>
      <c r="VDY91" s="61"/>
      <c r="VDZ91" s="61"/>
      <c r="VEA91" s="61"/>
      <c r="VEB91" s="61"/>
      <c r="VEC91" s="61"/>
      <c r="VED91" s="61"/>
      <c r="VEE91" s="61"/>
      <c r="VEF91" s="61"/>
      <c r="VEG91" s="61"/>
      <c r="VEH91" s="61"/>
      <c r="VEI91" s="61"/>
      <c r="VEJ91" s="61"/>
      <c r="VEK91" s="61"/>
      <c r="VEL91" s="61"/>
      <c r="VEM91" s="61"/>
      <c r="VEN91" s="61"/>
      <c r="VEO91" s="61"/>
      <c r="VEP91" s="61"/>
      <c r="VEQ91" s="61"/>
      <c r="VER91" s="61"/>
      <c r="VES91" s="61"/>
      <c r="VET91" s="61"/>
      <c r="VEU91" s="61"/>
      <c r="VEV91" s="61"/>
      <c r="VEW91" s="61"/>
      <c r="VEX91" s="61"/>
      <c r="VEY91" s="61"/>
      <c r="VEZ91" s="61"/>
      <c r="VFA91" s="61"/>
      <c r="VFB91" s="61"/>
      <c r="VFC91" s="61"/>
      <c r="VFD91" s="61"/>
      <c r="VFE91" s="61"/>
      <c r="VFF91" s="61"/>
      <c r="VFG91" s="61"/>
      <c r="VFH91" s="61"/>
      <c r="VFI91" s="61"/>
      <c r="VFJ91" s="61"/>
      <c r="VFK91" s="61"/>
      <c r="VFL91" s="61"/>
      <c r="VFM91" s="61"/>
      <c r="VFN91" s="61"/>
      <c r="VFO91" s="61"/>
      <c r="VFP91" s="61"/>
      <c r="VFQ91" s="61"/>
      <c r="VFR91" s="61"/>
      <c r="VFS91" s="61"/>
      <c r="VFT91" s="61"/>
      <c r="VFU91" s="61"/>
      <c r="VFV91" s="61"/>
      <c r="VFW91" s="61"/>
      <c r="VFX91" s="61"/>
      <c r="VFY91" s="61"/>
      <c r="VFZ91" s="61"/>
      <c r="VGA91" s="61"/>
      <c r="VGB91" s="61"/>
      <c r="VGC91" s="61"/>
      <c r="VGD91" s="61"/>
      <c r="VGE91" s="61"/>
      <c r="VGF91" s="61"/>
      <c r="VGG91" s="61"/>
      <c r="VGH91" s="61"/>
      <c r="VGI91" s="61"/>
      <c r="VGJ91" s="61"/>
      <c r="VGK91" s="61"/>
      <c r="VGL91" s="61"/>
      <c r="VGM91" s="61"/>
      <c r="VGN91" s="61"/>
      <c r="VGO91" s="61"/>
      <c r="VGP91" s="61"/>
      <c r="VGQ91" s="61"/>
      <c r="VGR91" s="61"/>
      <c r="VGS91" s="61"/>
      <c r="VGT91" s="61"/>
      <c r="VGU91" s="61"/>
      <c r="VGV91" s="61"/>
      <c r="VGW91" s="61"/>
      <c r="VGX91" s="61"/>
      <c r="VGY91" s="61"/>
      <c r="VGZ91" s="61"/>
      <c r="VHA91" s="61"/>
      <c r="VHB91" s="61"/>
      <c r="VHC91" s="61"/>
      <c r="VHD91" s="61"/>
      <c r="VHE91" s="61"/>
      <c r="VHF91" s="61"/>
      <c r="VHG91" s="61"/>
      <c r="VHH91" s="61"/>
      <c r="VHI91" s="61"/>
      <c r="VHJ91" s="61"/>
      <c r="VHK91" s="61"/>
      <c r="VHL91" s="61"/>
      <c r="VHM91" s="61"/>
      <c r="VHN91" s="61"/>
      <c r="VHO91" s="61"/>
      <c r="VHP91" s="61"/>
      <c r="VHQ91" s="61"/>
      <c r="VHR91" s="61"/>
      <c r="VHS91" s="61"/>
      <c r="VHT91" s="61"/>
      <c r="VHU91" s="61"/>
      <c r="VHV91" s="61"/>
      <c r="VHW91" s="61"/>
      <c r="VHX91" s="61"/>
      <c r="VHY91" s="61"/>
      <c r="VHZ91" s="61"/>
      <c r="VIA91" s="61"/>
      <c r="VIB91" s="61"/>
      <c r="VIC91" s="61"/>
      <c r="VID91" s="61"/>
      <c r="VIE91" s="61"/>
      <c r="VIF91" s="61"/>
      <c r="VIG91" s="61"/>
      <c r="VIH91" s="61"/>
      <c r="VII91" s="61"/>
      <c r="VIJ91" s="61"/>
      <c r="VIK91" s="61"/>
      <c r="VIL91" s="61"/>
      <c r="VIM91" s="61"/>
      <c r="VIN91" s="61"/>
      <c r="VIO91" s="61"/>
      <c r="VIP91" s="61"/>
      <c r="VIQ91" s="61"/>
      <c r="VIR91" s="61"/>
      <c r="VIS91" s="61"/>
      <c r="VIT91" s="61"/>
      <c r="VIU91" s="61"/>
      <c r="VIV91" s="61"/>
      <c r="VIW91" s="61"/>
      <c r="VIX91" s="61"/>
      <c r="VIY91" s="61"/>
      <c r="VIZ91" s="61"/>
      <c r="VJA91" s="61"/>
      <c r="VJB91" s="61"/>
      <c r="VJC91" s="61"/>
      <c r="VJD91" s="61"/>
      <c r="VJE91" s="61"/>
      <c r="VJF91" s="61"/>
      <c r="VJG91" s="61"/>
      <c r="VJH91" s="61"/>
      <c r="VJI91" s="61"/>
      <c r="VJJ91" s="61"/>
      <c r="VJK91" s="61"/>
      <c r="VJL91" s="61"/>
      <c r="VJM91" s="61"/>
      <c r="VJN91" s="61"/>
      <c r="VJO91" s="61"/>
      <c r="VJP91" s="61"/>
      <c r="VJQ91" s="61"/>
      <c r="VJR91" s="61"/>
      <c r="VJS91" s="61"/>
      <c r="VJT91" s="61"/>
      <c r="VJU91" s="61"/>
      <c r="VJV91" s="61"/>
      <c r="VJW91" s="61"/>
      <c r="VJX91" s="61"/>
      <c r="VJY91" s="61"/>
      <c r="VJZ91" s="61"/>
      <c r="VKA91" s="61"/>
      <c r="VKB91" s="61"/>
      <c r="VKC91" s="61"/>
      <c r="VKD91" s="61"/>
      <c r="VKE91" s="61"/>
      <c r="VKF91" s="61"/>
      <c r="VKG91" s="61"/>
      <c r="VKH91" s="61"/>
      <c r="VKI91" s="61"/>
      <c r="VKJ91" s="61"/>
      <c r="VKK91" s="61"/>
      <c r="VKL91" s="61"/>
      <c r="VKM91" s="61"/>
      <c r="VKN91" s="61"/>
      <c r="VKO91" s="61"/>
      <c r="VKP91" s="61"/>
      <c r="VKQ91" s="61"/>
      <c r="VKR91" s="61"/>
      <c r="VKS91" s="61"/>
      <c r="VKT91" s="61"/>
      <c r="VKU91" s="61"/>
      <c r="VKV91" s="61"/>
      <c r="VKW91" s="61"/>
      <c r="VKX91" s="61"/>
      <c r="VKY91" s="61"/>
      <c r="VKZ91" s="61"/>
      <c r="VLA91" s="61"/>
      <c r="VLB91" s="61"/>
      <c r="VLC91" s="61"/>
      <c r="VLD91" s="61"/>
      <c r="VLE91" s="61"/>
      <c r="VLF91" s="61"/>
      <c r="VLG91" s="61"/>
      <c r="VLH91" s="61"/>
      <c r="VLI91" s="61"/>
      <c r="VLJ91" s="61"/>
      <c r="VLK91" s="61"/>
      <c r="VLL91" s="61"/>
      <c r="VLM91" s="61"/>
      <c r="VLN91" s="61"/>
      <c r="VLO91" s="61"/>
      <c r="VLP91" s="61"/>
      <c r="VLQ91" s="61"/>
      <c r="VLR91" s="61"/>
      <c r="VLS91" s="61"/>
      <c r="VLT91" s="61"/>
      <c r="VLU91" s="61"/>
      <c r="VLV91" s="61"/>
      <c r="VLW91" s="61"/>
      <c r="VLX91" s="61"/>
      <c r="VLY91" s="61"/>
      <c r="VLZ91" s="61"/>
      <c r="VMA91" s="61"/>
      <c r="VMB91" s="61"/>
      <c r="VMC91" s="61"/>
      <c r="VMD91" s="61"/>
      <c r="VME91" s="61"/>
      <c r="VMF91" s="61"/>
      <c r="VMG91" s="61"/>
      <c r="VMH91" s="61"/>
      <c r="VMI91" s="61"/>
      <c r="VMJ91" s="61"/>
      <c r="VMK91" s="61"/>
      <c r="VML91" s="61"/>
      <c r="VMM91" s="61"/>
      <c r="VMN91" s="61"/>
      <c r="VMO91" s="61"/>
      <c r="VMP91" s="61"/>
      <c r="VMQ91" s="61"/>
      <c r="VMR91" s="61"/>
      <c r="VMS91" s="61"/>
      <c r="VMT91" s="61"/>
      <c r="VMU91" s="61"/>
      <c r="VMV91" s="61"/>
      <c r="VMW91" s="61"/>
      <c r="VMX91" s="61"/>
      <c r="VMY91" s="61"/>
      <c r="VMZ91" s="61"/>
      <c r="VNA91" s="61"/>
      <c r="VNB91" s="61"/>
      <c r="VNC91" s="61"/>
      <c r="VND91" s="61"/>
      <c r="VNE91" s="61"/>
      <c r="VNF91" s="61"/>
      <c r="VNG91" s="61"/>
      <c r="VNH91" s="61"/>
      <c r="VNI91" s="61"/>
      <c r="VNJ91" s="61"/>
      <c r="VNK91" s="61"/>
      <c r="VNL91" s="61"/>
      <c r="VNM91" s="61"/>
      <c r="VNN91" s="61"/>
      <c r="VNO91" s="61"/>
      <c r="VNP91" s="61"/>
      <c r="VNQ91" s="61"/>
      <c r="VNR91" s="61"/>
      <c r="VNS91" s="61"/>
      <c r="VNT91" s="61"/>
      <c r="VNU91" s="61"/>
      <c r="VNV91" s="61"/>
      <c r="VNW91" s="61"/>
      <c r="VNX91" s="61"/>
      <c r="VNY91" s="61"/>
      <c r="VNZ91" s="61"/>
      <c r="VOA91" s="61"/>
      <c r="VOB91" s="61"/>
      <c r="VOC91" s="61"/>
      <c r="VOD91" s="61"/>
      <c r="VOE91" s="61"/>
      <c r="VOF91" s="61"/>
      <c r="VOG91" s="61"/>
      <c r="VOH91" s="61"/>
      <c r="VOI91" s="61"/>
      <c r="VOJ91" s="61"/>
      <c r="VOK91" s="61"/>
      <c r="VOL91" s="61"/>
      <c r="VOM91" s="61"/>
      <c r="VON91" s="61"/>
      <c r="VOO91" s="61"/>
      <c r="VOP91" s="61"/>
      <c r="VOQ91" s="61"/>
      <c r="VOR91" s="61"/>
      <c r="VOS91" s="61"/>
      <c r="VOT91" s="61"/>
      <c r="VOU91" s="61"/>
      <c r="VOV91" s="61"/>
      <c r="VOW91" s="61"/>
      <c r="VOX91" s="61"/>
      <c r="VOY91" s="61"/>
      <c r="VOZ91" s="61"/>
      <c r="VPA91" s="61"/>
      <c r="VPB91" s="61"/>
      <c r="VPC91" s="61"/>
      <c r="VPD91" s="61"/>
      <c r="VPE91" s="61"/>
      <c r="VPF91" s="61"/>
      <c r="VPG91" s="61"/>
      <c r="VPH91" s="61"/>
      <c r="VPI91" s="61"/>
      <c r="VPJ91" s="61"/>
      <c r="VPK91" s="61"/>
      <c r="VPL91" s="61"/>
      <c r="VPM91" s="61"/>
      <c r="VPN91" s="61"/>
      <c r="VPO91" s="61"/>
      <c r="VPP91" s="61"/>
      <c r="VPQ91" s="61"/>
      <c r="VPR91" s="61"/>
      <c r="VPS91" s="61"/>
      <c r="VPT91" s="61"/>
      <c r="VPU91" s="61"/>
      <c r="VPV91" s="61"/>
      <c r="VPW91" s="61"/>
      <c r="VPX91" s="61"/>
      <c r="VPY91" s="61"/>
      <c r="VPZ91" s="61"/>
      <c r="VQA91" s="61"/>
      <c r="VQB91" s="61"/>
      <c r="VQC91" s="61"/>
      <c r="VQD91" s="61"/>
      <c r="VQE91" s="61"/>
      <c r="VQF91" s="61"/>
      <c r="VQG91" s="61"/>
      <c r="VQH91" s="61"/>
      <c r="VQI91" s="61"/>
      <c r="VQJ91" s="61"/>
      <c r="VQK91" s="61"/>
      <c r="VQL91" s="61"/>
      <c r="VQM91" s="61"/>
      <c r="VQN91" s="61"/>
      <c r="VQO91" s="61"/>
      <c r="VQP91" s="61"/>
      <c r="VQQ91" s="61"/>
      <c r="VQR91" s="61"/>
      <c r="VQS91" s="61"/>
      <c r="VQT91" s="61"/>
      <c r="VQU91" s="61"/>
      <c r="VQV91" s="61"/>
      <c r="VQW91" s="61"/>
      <c r="VQX91" s="61"/>
      <c r="VQY91" s="61"/>
      <c r="VQZ91" s="61"/>
      <c r="VRA91" s="61"/>
      <c r="VRB91" s="61"/>
      <c r="VRC91" s="61"/>
      <c r="VRD91" s="61"/>
      <c r="VRE91" s="61"/>
      <c r="VRF91" s="61"/>
      <c r="VRG91" s="61"/>
      <c r="VRH91" s="61"/>
      <c r="VRI91" s="61"/>
      <c r="VRJ91" s="61"/>
      <c r="VRK91" s="61"/>
      <c r="VRL91" s="61"/>
      <c r="VRM91" s="61"/>
      <c r="VRN91" s="61"/>
      <c r="VRO91" s="61"/>
      <c r="VRP91" s="61"/>
      <c r="VRQ91" s="61"/>
      <c r="VRR91" s="61"/>
      <c r="VRS91" s="61"/>
      <c r="VRT91" s="61"/>
      <c r="VRU91" s="61"/>
      <c r="VRV91" s="61"/>
      <c r="VRW91" s="61"/>
      <c r="VRX91" s="61"/>
      <c r="VRY91" s="61"/>
      <c r="VRZ91" s="61"/>
      <c r="VSA91" s="61"/>
      <c r="VSB91" s="61"/>
      <c r="VSC91" s="61"/>
      <c r="VSD91" s="61"/>
      <c r="VSE91" s="61"/>
      <c r="VSF91" s="61"/>
      <c r="VSG91" s="61"/>
      <c r="VSH91" s="61"/>
      <c r="VSI91" s="61"/>
      <c r="VSJ91" s="61"/>
      <c r="VSK91" s="61"/>
      <c r="VSL91" s="61"/>
      <c r="VSM91" s="61"/>
      <c r="VSN91" s="61"/>
      <c r="VSO91" s="61"/>
      <c r="VSP91" s="61"/>
      <c r="VSQ91" s="61"/>
      <c r="VSR91" s="61"/>
      <c r="VSS91" s="61"/>
      <c r="VST91" s="61"/>
      <c r="VSU91" s="61"/>
      <c r="VSV91" s="61"/>
      <c r="VSW91" s="61"/>
      <c r="VSX91" s="61"/>
      <c r="VSY91" s="61"/>
      <c r="VSZ91" s="61"/>
      <c r="VTA91" s="61"/>
      <c r="VTB91" s="61"/>
      <c r="VTC91" s="61"/>
      <c r="VTD91" s="61"/>
      <c r="VTE91" s="61"/>
      <c r="VTF91" s="61"/>
      <c r="VTG91" s="61"/>
      <c r="VTH91" s="61"/>
      <c r="VTI91" s="61"/>
      <c r="VTJ91" s="61"/>
      <c r="VTK91" s="61"/>
      <c r="VTL91" s="61"/>
      <c r="VTM91" s="61"/>
      <c r="VTN91" s="61"/>
      <c r="VTO91" s="61"/>
      <c r="VTP91" s="61"/>
      <c r="VTQ91" s="61"/>
      <c r="VTR91" s="61"/>
      <c r="VTS91" s="61"/>
      <c r="VTT91" s="61"/>
      <c r="VTU91" s="61"/>
      <c r="VTV91" s="61"/>
      <c r="VTW91" s="61"/>
      <c r="VTX91" s="61"/>
      <c r="VTY91" s="61"/>
      <c r="VTZ91" s="61"/>
      <c r="VUA91" s="61"/>
      <c r="VUB91" s="61"/>
      <c r="VUC91" s="61"/>
      <c r="VUD91" s="61"/>
      <c r="VUE91" s="61"/>
      <c r="VUF91" s="61"/>
      <c r="VUG91" s="61"/>
      <c r="VUH91" s="61"/>
      <c r="VUI91" s="61"/>
      <c r="VUJ91" s="61"/>
      <c r="VUK91" s="61"/>
      <c r="VUL91" s="61"/>
      <c r="VUM91" s="61"/>
      <c r="VUN91" s="61"/>
      <c r="VUO91" s="61"/>
      <c r="VUP91" s="61"/>
      <c r="VUQ91" s="61"/>
      <c r="VUR91" s="61"/>
      <c r="VUS91" s="61"/>
      <c r="VUT91" s="61"/>
      <c r="VUU91" s="61"/>
      <c r="VUV91" s="61"/>
      <c r="VUW91" s="61"/>
      <c r="VUX91" s="61"/>
      <c r="VUY91" s="61"/>
      <c r="VUZ91" s="61"/>
      <c r="VVA91" s="61"/>
      <c r="VVB91" s="61"/>
      <c r="VVC91" s="61"/>
      <c r="VVD91" s="61"/>
      <c r="VVE91" s="61"/>
      <c r="VVF91" s="61"/>
      <c r="VVG91" s="61"/>
      <c r="VVH91" s="61"/>
      <c r="VVI91" s="61"/>
      <c r="VVJ91" s="61"/>
      <c r="VVK91" s="61"/>
      <c r="VVL91" s="61"/>
      <c r="VVM91" s="61"/>
      <c r="VVN91" s="61"/>
      <c r="VVO91" s="61"/>
      <c r="VVP91" s="61"/>
      <c r="VVQ91" s="61"/>
      <c r="VVR91" s="61"/>
      <c r="VVS91" s="61"/>
      <c r="VVT91" s="61"/>
      <c r="VVU91" s="61"/>
      <c r="VVV91" s="61"/>
      <c r="VVW91" s="61"/>
      <c r="VVX91" s="61"/>
      <c r="VVY91" s="61"/>
      <c r="VVZ91" s="61"/>
      <c r="VWA91" s="61"/>
      <c r="VWB91" s="61"/>
      <c r="VWC91" s="61"/>
      <c r="VWD91" s="61"/>
      <c r="VWE91" s="61"/>
      <c r="VWF91" s="61"/>
      <c r="VWG91" s="61"/>
      <c r="VWH91" s="61"/>
      <c r="VWI91" s="61"/>
      <c r="VWJ91" s="61"/>
      <c r="VWK91" s="61"/>
      <c r="VWL91" s="61"/>
      <c r="VWM91" s="61"/>
      <c r="VWN91" s="61"/>
      <c r="VWO91" s="61"/>
      <c r="VWP91" s="61"/>
      <c r="VWQ91" s="61"/>
      <c r="VWR91" s="61"/>
      <c r="VWS91" s="61"/>
      <c r="VWT91" s="61"/>
      <c r="VWU91" s="61"/>
      <c r="VWV91" s="61"/>
      <c r="VWW91" s="61"/>
      <c r="VWX91" s="61"/>
      <c r="VWY91" s="61"/>
      <c r="VWZ91" s="61"/>
      <c r="VXA91" s="61"/>
      <c r="VXB91" s="61"/>
      <c r="VXC91" s="61"/>
      <c r="VXD91" s="61"/>
      <c r="VXE91" s="61"/>
      <c r="VXF91" s="61"/>
      <c r="VXG91" s="61"/>
      <c r="VXH91" s="61"/>
      <c r="VXI91" s="61"/>
      <c r="VXJ91" s="61"/>
      <c r="VXK91" s="61"/>
      <c r="VXL91" s="61"/>
      <c r="VXM91" s="61"/>
      <c r="VXN91" s="61"/>
      <c r="VXO91" s="61"/>
      <c r="VXP91" s="61"/>
      <c r="VXQ91" s="61"/>
      <c r="VXR91" s="61"/>
      <c r="VXS91" s="61"/>
      <c r="VXT91" s="61"/>
      <c r="VXU91" s="61"/>
      <c r="VXV91" s="61"/>
      <c r="VXW91" s="61"/>
      <c r="VXX91" s="61"/>
      <c r="VXY91" s="61"/>
      <c r="VXZ91" s="61"/>
      <c r="VYA91" s="61"/>
      <c r="VYB91" s="61"/>
      <c r="VYC91" s="61"/>
      <c r="VYD91" s="61"/>
      <c r="VYE91" s="61"/>
      <c r="VYF91" s="61"/>
      <c r="VYG91" s="61"/>
      <c r="VYH91" s="61"/>
      <c r="VYI91" s="61"/>
      <c r="VYJ91" s="61"/>
      <c r="VYK91" s="61"/>
      <c r="VYL91" s="61"/>
      <c r="VYM91" s="61"/>
      <c r="VYN91" s="61"/>
      <c r="VYO91" s="61"/>
      <c r="VYP91" s="61"/>
      <c r="VYQ91" s="61"/>
      <c r="VYR91" s="61"/>
      <c r="VYS91" s="61"/>
      <c r="VYT91" s="61"/>
      <c r="VYU91" s="61"/>
      <c r="VYV91" s="61"/>
      <c r="VYW91" s="61"/>
      <c r="VYX91" s="61"/>
      <c r="VYY91" s="61"/>
      <c r="VYZ91" s="61"/>
      <c r="VZA91" s="61"/>
      <c r="VZB91" s="61"/>
      <c r="VZC91" s="61"/>
      <c r="VZD91" s="61"/>
      <c r="VZE91" s="61"/>
      <c r="VZF91" s="61"/>
      <c r="VZG91" s="61"/>
      <c r="VZH91" s="61"/>
      <c r="VZI91" s="61"/>
      <c r="VZJ91" s="61"/>
      <c r="VZK91" s="61"/>
      <c r="VZL91" s="61"/>
      <c r="VZM91" s="61"/>
      <c r="VZN91" s="61"/>
      <c r="VZO91" s="61"/>
      <c r="VZP91" s="61"/>
      <c r="VZQ91" s="61"/>
      <c r="VZR91" s="61"/>
      <c r="VZS91" s="61"/>
      <c r="VZT91" s="61"/>
      <c r="VZU91" s="61"/>
      <c r="VZV91" s="61"/>
      <c r="VZW91" s="61"/>
      <c r="VZX91" s="61"/>
      <c r="VZY91" s="61"/>
      <c r="VZZ91" s="61"/>
      <c r="WAA91" s="61"/>
      <c r="WAB91" s="61"/>
      <c r="WAC91" s="61"/>
      <c r="WAD91" s="61"/>
      <c r="WAE91" s="61"/>
      <c r="WAF91" s="61"/>
      <c r="WAG91" s="61"/>
      <c r="WAH91" s="61"/>
      <c r="WAI91" s="61"/>
      <c r="WAJ91" s="61"/>
      <c r="WAK91" s="61"/>
      <c r="WAL91" s="61"/>
      <c r="WAM91" s="61"/>
      <c r="WAN91" s="61"/>
      <c r="WAO91" s="61"/>
      <c r="WAP91" s="61"/>
      <c r="WAQ91" s="61"/>
      <c r="WAR91" s="61"/>
      <c r="WAS91" s="61"/>
      <c r="WAT91" s="61"/>
      <c r="WAU91" s="61"/>
      <c r="WAV91" s="61"/>
      <c r="WAW91" s="61"/>
      <c r="WAX91" s="61"/>
      <c r="WAY91" s="61"/>
      <c r="WAZ91" s="61"/>
      <c r="WBA91" s="61"/>
      <c r="WBB91" s="61"/>
      <c r="WBC91" s="61"/>
      <c r="WBD91" s="61"/>
      <c r="WBE91" s="61"/>
      <c r="WBF91" s="61"/>
      <c r="WBG91" s="61"/>
      <c r="WBH91" s="61"/>
      <c r="WBI91" s="61"/>
      <c r="WBJ91" s="61"/>
      <c r="WBK91" s="61"/>
      <c r="WBL91" s="61"/>
      <c r="WBM91" s="61"/>
      <c r="WBN91" s="61"/>
      <c r="WBO91" s="61"/>
      <c r="WBP91" s="61"/>
      <c r="WBQ91" s="61"/>
      <c r="WBR91" s="61"/>
      <c r="WBS91" s="61"/>
      <c r="WBT91" s="61"/>
      <c r="WBU91" s="61"/>
      <c r="WBV91" s="61"/>
      <c r="WBW91" s="61"/>
      <c r="WBX91" s="61"/>
      <c r="WBY91" s="61"/>
      <c r="WBZ91" s="61"/>
      <c r="WCA91" s="61"/>
      <c r="WCB91" s="61"/>
      <c r="WCC91" s="61"/>
      <c r="WCD91" s="61"/>
      <c r="WCE91" s="61"/>
      <c r="WCF91" s="61"/>
      <c r="WCG91" s="61"/>
      <c r="WCH91" s="61"/>
      <c r="WCI91" s="61"/>
      <c r="WCJ91" s="61"/>
      <c r="WCK91" s="61"/>
      <c r="WCL91" s="61"/>
      <c r="WCM91" s="61"/>
      <c r="WCN91" s="61"/>
      <c r="WCO91" s="61"/>
      <c r="WCP91" s="61"/>
      <c r="WCQ91" s="61"/>
      <c r="WCR91" s="61"/>
      <c r="WCS91" s="61"/>
      <c r="WCT91" s="61"/>
      <c r="WCU91" s="61"/>
      <c r="WCV91" s="61"/>
      <c r="WCW91" s="61"/>
      <c r="WCX91" s="61"/>
      <c r="WCY91" s="61"/>
      <c r="WCZ91" s="61"/>
      <c r="WDA91" s="61"/>
      <c r="WDB91" s="61"/>
      <c r="WDC91" s="61"/>
      <c r="WDD91" s="61"/>
      <c r="WDE91" s="61"/>
      <c r="WDF91" s="61"/>
      <c r="WDG91" s="61"/>
      <c r="WDH91" s="61"/>
      <c r="WDI91" s="61"/>
      <c r="WDJ91" s="61"/>
      <c r="WDK91" s="61"/>
      <c r="WDL91" s="61"/>
      <c r="WDM91" s="61"/>
      <c r="WDN91" s="61"/>
      <c r="WDO91" s="61"/>
      <c r="WDP91" s="61"/>
      <c r="WDQ91" s="61"/>
      <c r="WDR91" s="61"/>
      <c r="WDS91" s="61"/>
      <c r="WDT91" s="61"/>
      <c r="WDU91" s="61"/>
      <c r="WDV91" s="61"/>
      <c r="WDW91" s="61"/>
      <c r="WDX91" s="61"/>
      <c r="WDY91" s="61"/>
      <c r="WDZ91" s="61"/>
      <c r="WEA91" s="61"/>
      <c r="WEB91" s="61"/>
      <c r="WEC91" s="61"/>
      <c r="WED91" s="61"/>
      <c r="WEE91" s="61"/>
      <c r="WEF91" s="61"/>
      <c r="WEG91" s="61"/>
      <c r="WEH91" s="61"/>
      <c r="WEI91" s="61"/>
      <c r="WEJ91" s="61"/>
      <c r="WEK91" s="61"/>
      <c r="WEL91" s="61"/>
      <c r="WEM91" s="61"/>
      <c r="WEN91" s="61"/>
      <c r="WEO91" s="61"/>
      <c r="WEP91" s="61"/>
      <c r="WEQ91" s="61"/>
      <c r="WER91" s="61"/>
      <c r="WES91" s="61"/>
      <c r="WET91" s="61"/>
      <c r="WEU91" s="61"/>
      <c r="WEV91" s="61"/>
      <c r="WEW91" s="61"/>
      <c r="WEX91" s="61"/>
      <c r="WEY91" s="61"/>
      <c r="WEZ91" s="61"/>
      <c r="WFA91" s="61"/>
      <c r="WFB91" s="61"/>
      <c r="WFC91" s="61"/>
      <c r="WFD91" s="61"/>
      <c r="WFE91" s="61"/>
      <c r="WFF91" s="61"/>
      <c r="WFG91" s="61"/>
      <c r="WFH91" s="61"/>
      <c r="WFI91" s="61"/>
      <c r="WFJ91" s="61"/>
      <c r="WFK91" s="61"/>
      <c r="WFL91" s="61"/>
      <c r="WFM91" s="61"/>
      <c r="WFN91" s="61"/>
      <c r="WFO91" s="61"/>
      <c r="WFP91" s="61"/>
      <c r="WFQ91" s="61"/>
      <c r="WFR91" s="61"/>
      <c r="WFS91" s="61"/>
      <c r="WFT91" s="61"/>
      <c r="WFU91" s="61"/>
      <c r="WFV91" s="61"/>
      <c r="WFW91" s="61"/>
      <c r="WFX91" s="61"/>
      <c r="WFY91" s="61"/>
      <c r="WFZ91" s="61"/>
      <c r="WGA91" s="61"/>
      <c r="WGB91" s="61"/>
      <c r="WGC91" s="61"/>
      <c r="WGD91" s="61"/>
      <c r="WGE91" s="61"/>
      <c r="WGF91" s="61"/>
      <c r="WGG91" s="61"/>
      <c r="WGH91" s="61"/>
      <c r="WGI91" s="61"/>
      <c r="WGJ91" s="61"/>
      <c r="WGK91" s="61"/>
      <c r="WGL91" s="61"/>
      <c r="WGM91" s="61"/>
      <c r="WGN91" s="61"/>
      <c r="WGO91" s="61"/>
      <c r="WGP91" s="61"/>
      <c r="WGQ91" s="61"/>
      <c r="WGR91" s="61"/>
      <c r="WGS91" s="61"/>
      <c r="WGT91" s="61"/>
      <c r="WGU91" s="61"/>
      <c r="WGV91" s="61"/>
      <c r="WGW91" s="61"/>
      <c r="WGX91" s="61"/>
      <c r="WGY91" s="61"/>
      <c r="WGZ91" s="61"/>
      <c r="WHA91" s="61"/>
      <c r="WHB91" s="61"/>
      <c r="WHC91" s="61"/>
      <c r="WHD91" s="61"/>
      <c r="WHE91" s="61"/>
      <c r="WHF91" s="61"/>
      <c r="WHG91" s="61"/>
      <c r="WHH91" s="61"/>
      <c r="WHI91" s="61"/>
      <c r="WHJ91" s="61"/>
      <c r="WHK91" s="61"/>
      <c r="WHL91" s="61"/>
      <c r="WHM91" s="61"/>
      <c r="WHN91" s="61"/>
      <c r="WHO91" s="61"/>
      <c r="WHP91" s="61"/>
      <c r="WHQ91" s="61"/>
      <c r="WHR91" s="61"/>
      <c r="WHS91" s="61"/>
      <c r="WHT91" s="61"/>
      <c r="WHU91" s="61"/>
      <c r="WHV91" s="61"/>
      <c r="WHW91" s="61"/>
      <c r="WHX91" s="61"/>
      <c r="WHY91" s="61"/>
      <c r="WHZ91" s="61"/>
      <c r="WIA91" s="61"/>
      <c r="WIB91" s="61"/>
      <c r="WIC91" s="61"/>
      <c r="WID91" s="61"/>
      <c r="WIE91" s="61"/>
      <c r="WIF91" s="61"/>
      <c r="WIG91" s="61"/>
      <c r="WIH91" s="61"/>
      <c r="WII91" s="61"/>
      <c r="WIJ91" s="61"/>
      <c r="WIK91" s="61"/>
      <c r="WIL91" s="61"/>
      <c r="WIM91" s="61"/>
      <c r="WIN91" s="61"/>
      <c r="WIO91" s="61"/>
      <c r="WIP91" s="61"/>
      <c r="WIQ91" s="61"/>
      <c r="WIR91" s="61"/>
      <c r="WIS91" s="61"/>
      <c r="WIT91" s="61"/>
      <c r="WIU91" s="61"/>
      <c r="WIV91" s="61"/>
      <c r="WIW91" s="61"/>
      <c r="WIX91" s="61"/>
      <c r="WIY91" s="61"/>
      <c r="WIZ91" s="61"/>
      <c r="WJA91" s="61"/>
      <c r="WJB91" s="61"/>
      <c r="WJC91" s="61"/>
      <c r="WJD91" s="61"/>
      <c r="WJE91" s="61"/>
      <c r="WJF91" s="61"/>
      <c r="WJG91" s="61"/>
      <c r="WJH91" s="61"/>
      <c r="WJI91" s="61"/>
      <c r="WJJ91" s="61"/>
      <c r="WJK91" s="61"/>
      <c r="WJL91" s="61"/>
      <c r="WJM91" s="61"/>
      <c r="WJN91" s="61"/>
      <c r="WJO91" s="61"/>
      <c r="WJP91" s="61"/>
      <c r="WJQ91" s="61"/>
      <c r="WJR91" s="61"/>
      <c r="WJS91" s="61"/>
      <c r="WJT91" s="61"/>
      <c r="WJU91" s="61"/>
      <c r="WJV91" s="61"/>
      <c r="WJW91" s="61"/>
      <c r="WJX91" s="61"/>
      <c r="WJY91" s="61"/>
      <c r="WJZ91" s="61"/>
      <c r="WKA91" s="61"/>
      <c r="WKB91" s="61"/>
      <c r="WKC91" s="61"/>
      <c r="WKD91" s="61"/>
      <c r="WKE91" s="61"/>
      <c r="WKF91" s="61"/>
      <c r="WKG91" s="61"/>
      <c r="WKH91" s="61"/>
      <c r="WKI91" s="61"/>
      <c r="WKJ91" s="61"/>
      <c r="WKK91" s="61"/>
      <c r="WKL91" s="61"/>
      <c r="WKM91" s="61"/>
      <c r="WKN91" s="61"/>
      <c r="WKO91" s="61"/>
      <c r="WKP91" s="61"/>
      <c r="WKQ91" s="61"/>
      <c r="WKR91" s="61"/>
      <c r="WKS91" s="61"/>
      <c r="WKT91" s="61"/>
      <c r="WKU91" s="61"/>
      <c r="WKV91" s="61"/>
      <c r="WKW91" s="61"/>
      <c r="WKX91" s="61"/>
      <c r="WKY91" s="61"/>
      <c r="WKZ91" s="61"/>
      <c r="WLA91" s="61"/>
      <c r="WLB91" s="61"/>
      <c r="WLC91" s="61"/>
      <c r="WLD91" s="61"/>
      <c r="WLE91" s="61"/>
      <c r="WLF91" s="61"/>
      <c r="WLG91" s="61"/>
      <c r="WLH91" s="61"/>
      <c r="WLI91" s="61"/>
      <c r="WLJ91" s="61"/>
      <c r="WLK91" s="61"/>
      <c r="WLL91" s="61"/>
      <c r="WLM91" s="61"/>
      <c r="WLN91" s="61"/>
      <c r="WLO91" s="61"/>
      <c r="WLP91" s="61"/>
      <c r="WLQ91" s="61"/>
      <c r="WLR91" s="61"/>
      <c r="WLS91" s="61"/>
      <c r="WLT91" s="61"/>
      <c r="WLU91" s="61"/>
      <c r="WLV91" s="61"/>
      <c r="WLW91" s="61"/>
      <c r="WLX91" s="61"/>
      <c r="WLY91" s="61"/>
      <c r="WLZ91" s="61"/>
      <c r="WMA91" s="61"/>
      <c r="WMB91" s="61"/>
      <c r="WMC91" s="61"/>
      <c r="WMD91" s="61"/>
      <c r="WME91" s="61"/>
      <c r="WMF91" s="61"/>
      <c r="WMG91" s="61"/>
      <c r="WMH91" s="61"/>
      <c r="WMI91" s="61"/>
      <c r="WMJ91" s="61"/>
      <c r="WMK91" s="61"/>
      <c r="WML91" s="61"/>
      <c r="WMM91" s="61"/>
      <c r="WMN91" s="61"/>
      <c r="WMO91" s="61"/>
      <c r="WMP91" s="61"/>
      <c r="WMQ91" s="61"/>
      <c r="WMR91" s="61"/>
      <c r="WMS91" s="61"/>
      <c r="WMT91" s="61"/>
      <c r="WMU91" s="61"/>
      <c r="WMV91" s="61"/>
      <c r="WMW91" s="61"/>
      <c r="WMX91" s="61"/>
      <c r="WMY91" s="61"/>
      <c r="WMZ91" s="61"/>
      <c r="WNA91" s="61"/>
      <c r="WNB91" s="61"/>
      <c r="WNC91" s="61"/>
      <c r="WND91" s="61"/>
      <c r="WNE91" s="61"/>
      <c r="WNF91" s="61"/>
      <c r="WNG91" s="61"/>
      <c r="WNH91" s="61"/>
      <c r="WNI91" s="61"/>
      <c r="WNJ91" s="61"/>
      <c r="WNK91" s="61"/>
      <c r="WNL91" s="61"/>
      <c r="WNM91" s="61"/>
      <c r="WNN91" s="61"/>
      <c r="WNO91" s="61"/>
      <c r="WNP91" s="61"/>
      <c r="WNQ91" s="61"/>
      <c r="WNR91" s="61"/>
      <c r="WNS91" s="61"/>
      <c r="WNT91" s="61"/>
      <c r="WNU91" s="61"/>
      <c r="WNV91" s="61"/>
      <c r="WNW91" s="61"/>
      <c r="WNX91" s="61"/>
      <c r="WNY91" s="61"/>
      <c r="WNZ91" s="61"/>
      <c r="WOA91" s="61"/>
      <c r="WOB91" s="61"/>
      <c r="WOC91" s="61"/>
      <c r="WOD91" s="61"/>
      <c r="WOE91" s="61"/>
      <c r="WOF91" s="61"/>
      <c r="WOG91" s="61"/>
      <c r="WOH91" s="61"/>
      <c r="WOI91" s="61"/>
      <c r="WOJ91" s="61"/>
      <c r="WOK91" s="61"/>
      <c r="WOL91" s="61"/>
      <c r="WOM91" s="61"/>
      <c r="WON91" s="61"/>
      <c r="WOO91" s="61"/>
      <c r="WOP91" s="61"/>
      <c r="WOQ91" s="61"/>
      <c r="WOR91" s="61"/>
      <c r="WOS91" s="61"/>
      <c r="WOT91" s="61"/>
      <c r="WOU91" s="61"/>
      <c r="WOV91" s="61"/>
      <c r="WOW91" s="61"/>
      <c r="WOX91" s="61"/>
      <c r="WOY91" s="61"/>
      <c r="WOZ91" s="61"/>
      <c r="WPA91" s="61"/>
      <c r="WPB91" s="61"/>
      <c r="WPC91" s="61"/>
      <c r="WPD91" s="61"/>
      <c r="WPE91" s="61"/>
      <c r="WPF91" s="61"/>
      <c r="WPG91" s="61"/>
      <c r="WPH91" s="61"/>
      <c r="WPI91" s="61"/>
      <c r="WPJ91" s="61"/>
      <c r="WPK91" s="61"/>
      <c r="WPL91" s="61"/>
      <c r="WPM91" s="61"/>
      <c r="WPN91" s="61"/>
      <c r="WPO91" s="61"/>
      <c r="WPP91" s="61"/>
      <c r="WPQ91" s="61"/>
      <c r="WPR91" s="61"/>
      <c r="WPS91" s="61"/>
      <c r="WPT91" s="61"/>
      <c r="WPU91" s="61"/>
      <c r="WPV91" s="61"/>
      <c r="WPW91" s="61"/>
      <c r="WPX91" s="61"/>
      <c r="WPY91" s="61"/>
      <c r="WPZ91" s="61"/>
      <c r="WQA91" s="61"/>
      <c r="WQB91" s="61"/>
      <c r="WQC91" s="61"/>
      <c r="WQD91" s="61"/>
      <c r="WQE91" s="61"/>
      <c r="WQF91" s="61"/>
      <c r="WQG91" s="61"/>
      <c r="WQH91" s="61"/>
      <c r="WQI91" s="61"/>
      <c r="WQJ91" s="61"/>
      <c r="WQK91" s="61"/>
      <c r="WQL91" s="61"/>
      <c r="WQM91" s="61"/>
      <c r="WQN91" s="61"/>
      <c r="WQO91" s="61"/>
      <c r="WQP91" s="61"/>
      <c r="WQQ91" s="61"/>
      <c r="WQR91" s="61"/>
      <c r="WQS91" s="61"/>
      <c r="WQT91" s="61"/>
      <c r="WQU91" s="61"/>
      <c r="WQV91" s="61"/>
      <c r="WQW91" s="61"/>
      <c r="WQX91" s="61"/>
      <c r="WQY91" s="61"/>
      <c r="WQZ91" s="61"/>
      <c r="WRA91" s="61"/>
      <c r="WRB91" s="61"/>
      <c r="WRC91" s="61"/>
      <c r="WRD91" s="61"/>
      <c r="WRE91" s="61"/>
      <c r="WRF91" s="61"/>
      <c r="WRG91" s="61"/>
      <c r="WRH91" s="61"/>
      <c r="WRI91" s="61"/>
      <c r="WRJ91" s="61"/>
      <c r="WRK91" s="61"/>
      <c r="WRL91" s="61"/>
      <c r="WRM91" s="61"/>
      <c r="WRN91" s="61"/>
      <c r="WRO91" s="61"/>
      <c r="WRP91" s="61"/>
      <c r="WRQ91" s="61"/>
      <c r="WRR91" s="61"/>
      <c r="WRS91" s="61"/>
      <c r="WRT91" s="61"/>
      <c r="WRU91" s="61"/>
      <c r="WRV91" s="61"/>
      <c r="WRW91" s="61"/>
      <c r="WRX91" s="61"/>
      <c r="WRY91" s="61"/>
      <c r="WRZ91" s="61"/>
      <c r="WSA91" s="61"/>
      <c r="WSB91" s="61"/>
      <c r="WSC91" s="61"/>
      <c r="WSD91" s="61"/>
      <c r="WSE91" s="61"/>
      <c r="WSF91" s="61"/>
      <c r="WSG91" s="61"/>
      <c r="WSH91" s="61"/>
      <c r="WSI91" s="61"/>
      <c r="WSJ91" s="61"/>
      <c r="WSK91" s="61"/>
      <c r="WSL91" s="61"/>
      <c r="WSM91" s="61"/>
      <c r="WSN91" s="61"/>
      <c r="WSO91" s="61"/>
      <c r="WSP91" s="61"/>
      <c r="WSQ91" s="61"/>
      <c r="WSR91" s="61"/>
      <c r="WSS91" s="61"/>
      <c r="WST91" s="61"/>
      <c r="WSU91" s="61"/>
      <c r="WSV91" s="61"/>
      <c r="WSW91" s="61"/>
      <c r="WSX91" s="61"/>
      <c r="WSY91" s="61"/>
      <c r="WSZ91" s="61"/>
      <c r="WTA91" s="61"/>
      <c r="WTB91" s="61"/>
      <c r="WTC91" s="61"/>
      <c r="WTD91" s="61"/>
      <c r="WTE91" s="61"/>
      <c r="WTF91" s="61"/>
      <c r="WTG91" s="61"/>
      <c r="WTH91" s="61"/>
      <c r="WTI91" s="61"/>
      <c r="WTJ91" s="61"/>
      <c r="WTK91" s="61"/>
      <c r="WTL91" s="61"/>
      <c r="WTM91" s="61"/>
      <c r="WTN91" s="61"/>
      <c r="WTO91" s="61"/>
      <c r="WTP91" s="61"/>
      <c r="WTQ91" s="61"/>
      <c r="WTR91" s="61"/>
      <c r="WTS91" s="61"/>
      <c r="WTT91" s="61"/>
      <c r="WTU91" s="61"/>
      <c r="WTV91" s="61"/>
      <c r="WTW91" s="61"/>
      <c r="WTX91" s="61"/>
      <c r="WTY91" s="61"/>
      <c r="WTZ91" s="61"/>
      <c r="WUA91" s="61"/>
      <c r="WUB91" s="61"/>
      <c r="WUC91" s="61"/>
      <c r="WUD91" s="61"/>
      <c r="WUE91" s="61"/>
      <c r="WUF91" s="61"/>
      <c r="WUG91" s="61"/>
      <c r="WUH91" s="61"/>
      <c r="WUI91" s="61"/>
      <c r="WUJ91" s="61"/>
      <c r="WUK91" s="61"/>
      <c r="WUL91" s="61"/>
      <c r="WUM91" s="61"/>
      <c r="WUN91" s="61"/>
      <c r="WUO91" s="61"/>
      <c r="WUP91" s="61"/>
      <c r="WUQ91" s="61"/>
      <c r="WUR91" s="61"/>
      <c r="WUS91" s="61"/>
      <c r="WUT91" s="61"/>
      <c r="WUU91" s="61"/>
      <c r="WUV91" s="61"/>
      <c r="WUW91" s="61"/>
      <c r="WUX91" s="61"/>
      <c r="WUY91" s="61"/>
      <c r="WUZ91" s="61"/>
      <c r="WVA91" s="61"/>
      <c r="WVB91" s="61"/>
      <c r="WVC91" s="61"/>
      <c r="WVD91" s="61"/>
      <c r="WVE91" s="61"/>
      <c r="WVF91" s="61"/>
      <c r="WVG91" s="61"/>
      <c r="WVH91" s="61"/>
      <c r="WVI91" s="61"/>
      <c r="WVJ91" s="61"/>
      <c r="WVK91" s="61"/>
      <c r="WVL91" s="61"/>
      <c r="WVM91" s="61"/>
      <c r="WVN91" s="61"/>
      <c r="WVO91" s="61"/>
      <c r="WVP91" s="61"/>
      <c r="WVQ91" s="61"/>
      <c r="WVR91" s="61"/>
      <c r="WVS91" s="61"/>
      <c r="WVT91" s="61"/>
      <c r="WVU91" s="61"/>
      <c r="WVV91" s="61"/>
      <c r="WVW91" s="61"/>
      <c r="WVX91" s="61"/>
      <c r="WVY91" s="61"/>
      <c r="WVZ91" s="61"/>
      <c r="WWA91" s="61"/>
      <c r="WWB91" s="61"/>
      <c r="WWC91" s="61"/>
      <c r="WWD91" s="61"/>
      <c r="WWE91" s="61"/>
      <c r="WWF91" s="61"/>
      <c r="WWG91" s="61"/>
      <c r="WWH91" s="61"/>
      <c r="WWI91" s="61"/>
      <c r="WWJ91" s="61"/>
      <c r="WWK91" s="61"/>
      <c r="WWL91" s="61"/>
      <c r="WWM91" s="61"/>
      <c r="WWN91" s="61"/>
      <c r="WWO91" s="61"/>
      <c r="WWP91" s="61"/>
      <c r="WWQ91" s="61"/>
      <c r="WWR91" s="61"/>
      <c r="WWS91" s="61"/>
      <c r="WWT91" s="61"/>
      <c r="WWU91" s="61"/>
      <c r="WWV91" s="61"/>
      <c r="WWW91" s="61"/>
      <c r="WWX91" s="61"/>
      <c r="WWY91" s="61"/>
      <c r="WWZ91" s="61"/>
      <c r="WXA91" s="61"/>
      <c r="WXB91" s="61"/>
      <c r="WXC91" s="61"/>
      <c r="WXD91" s="61"/>
      <c r="WXE91" s="61"/>
      <c r="WXF91" s="61"/>
      <c r="WXG91" s="61"/>
      <c r="WXH91" s="61"/>
      <c r="WXI91" s="61"/>
      <c r="WXJ91" s="61"/>
      <c r="WXK91" s="61"/>
      <c r="WXL91" s="61"/>
      <c r="WXM91" s="61"/>
      <c r="WXN91" s="61"/>
      <c r="WXO91" s="61"/>
      <c r="WXP91" s="61"/>
      <c r="WXQ91" s="61"/>
      <c r="WXR91" s="61"/>
      <c r="WXS91" s="61"/>
      <c r="WXT91" s="61"/>
      <c r="WXU91" s="61"/>
      <c r="WXV91" s="61"/>
      <c r="WXW91" s="61"/>
      <c r="WXX91" s="61"/>
      <c r="WXY91" s="61"/>
      <c r="WXZ91" s="61"/>
      <c r="WYA91" s="61"/>
      <c r="WYB91" s="61"/>
      <c r="WYC91" s="61"/>
      <c r="WYD91" s="61"/>
      <c r="WYE91" s="61"/>
      <c r="WYF91" s="61"/>
      <c r="WYG91" s="61"/>
      <c r="WYH91" s="61"/>
      <c r="WYI91" s="61"/>
      <c r="WYJ91" s="61"/>
      <c r="WYK91" s="61"/>
      <c r="WYL91" s="61"/>
      <c r="WYM91" s="61"/>
      <c r="WYN91" s="61"/>
      <c r="WYO91" s="61"/>
      <c r="WYP91" s="61"/>
      <c r="WYQ91" s="61"/>
      <c r="WYR91" s="61"/>
      <c r="WYS91" s="61"/>
      <c r="WYT91" s="61"/>
      <c r="WYU91" s="61"/>
      <c r="WYV91" s="61"/>
      <c r="WYW91" s="61"/>
      <c r="WYX91" s="61"/>
      <c r="WYY91" s="61"/>
      <c r="WYZ91" s="61"/>
      <c r="WZA91" s="61"/>
      <c r="WZB91" s="61"/>
      <c r="WZC91" s="61"/>
      <c r="WZD91" s="61"/>
      <c r="WZE91" s="61"/>
      <c r="WZF91" s="61"/>
      <c r="WZG91" s="61"/>
      <c r="WZH91" s="61"/>
      <c r="WZI91" s="61"/>
      <c r="WZJ91" s="61"/>
      <c r="WZK91" s="61"/>
      <c r="WZL91" s="61"/>
      <c r="WZM91" s="61"/>
      <c r="WZN91" s="61"/>
      <c r="WZO91" s="61"/>
      <c r="WZP91" s="61"/>
      <c r="WZQ91" s="61"/>
      <c r="WZR91" s="61"/>
      <c r="WZS91" s="61"/>
      <c r="WZT91" s="61"/>
      <c r="WZU91" s="61"/>
      <c r="WZV91" s="61"/>
      <c r="WZW91" s="61"/>
      <c r="WZX91" s="61"/>
      <c r="WZY91" s="61"/>
      <c r="WZZ91" s="61"/>
      <c r="XAA91" s="61"/>
      <c r="XAB91" s="61"/>
      <c r="XAC91" s="61"/>
      <c r="XAD91" s="61"/>
      <c r="XAE91" s="61"/>
      <c r="XAF91" s="61"/>
      <c r="XAG91" s="61"/>
      <c r="XAH91" s="61"/>
      <c r="XAI91" s="61"/>
      <c r="XAJ91" s="61"/>
      <c r="XAK91" s="61"/>
      <c r="XAL91" s="61"/>
      <c r="XAM91" s="61"/>
      <c r="XAN91" s="61"/>
      <c r="XAO91" s="61"/>
      <c r="XAP91" s="61"/>
      <c r="XAQ91" s="61"/>
      <c r="XAR91" s="61"/>
      <c r="XAS91" s="61"/>
      <c r="XAT91" s="61"/>
      <c r="XAU91" s="61"/>
      <c r="XAV91" s="61"/>
      <c r="XAW91" s="61"/>
      <c r="XAX91" s="61"/>
      <c r="XAY91" s="61"/>
      <c r="XAZ91" s="61"/>
      <c r="XBA91" s="61"/>
      <c r="XBB91" s="61"/>
      <c r="XBC91" s="61"/>
      <c r="XBD91" s="61"/>
      <c r="XBE91" s="61"/>
      <c r="XBF91" s="61"/>
      <c r="XBG91" s="61"/>
      <c r="XBH91" s="61"/>
      <c r="XBI91" s="61"/>
      <c r="XBJ91" s="61"/>
      <c r="XBK91" s="61"/>
      <c r="XBL91" s="61"/>
      <c r="XBM91" s="61"/>
      <c r="XBN91" s="61"/>
      <c r="XBO91" s="61"/>
      <c r="XBP91" s="61"/>
      <c r="XBQ91" s="61"/>
      <c r="XBR91" s="61"/>
      <c r="XBS91" s="61"/>
      <c r="XBT91" s="61"/>
      <c r="XBU91" s="61"/>
      <c r="XBV91" s="61"/>
      <c r="XBW91" s="61"/>
      <c r="XBX91" s="61"/>
      <c r="XBY91" s="61"/>
      <c r="XBZ91" s="61"/>
      <c r="XCA91" s="61"/>
      <c r="XCB91" s="61"/>
      <c r="XCC91" s="61"/>
      <c r="XCD91" s="61"/>
      <c r="XCE91" s="61"/>
      <c r="XCF91" s="61"/>
      <c r="XCG91" s="61"/>
      <c r="XCH91" s="61"/>
      <c r="XCI91" s="61"/>
      <c r="XCJ91" s="61"/>
      <c r="XCK91" s="61"/>
      <c r="XCL91" s="61"/>
      <c r="XCM91" s="61"/>
      <c r="XCN91" s="61"/>
      <c r="XCO91" s="61"/>
      <c r="XCP91" s="61"/>
      <c r="XCQ91" s="61"/>
      <c r="XCR91" s="61"/>
      <c r="XCS91" s="61"/>
      <c r="XCT91" s="61"/>
      <c r="XCU91" s="61"/>
      <c r="XCV91" s="61"/>
      <c r="XCW91" s="61"/>
      <c r="XCX91" s="61"/>
      <c r="XCY91" s="61"/>
      <c r="XCZ91" s="61"/>
      <c r="XDA91" s="61"/>
      <c r="XDB91" s="61"/>
      <c r="XDC91" s="61"/>
      <c r="XDD91" s="61"/>
      <c r="XDE91" s="61"/>
      <c r="XDF91" s="61"/>
      <c r="XDG91" s="61"/>
      <c r="XDH91" s="61"/>
      <c r="XDI91" s="61"/>
      <c r="XDJ91" s="61"/>
      <c r="XDK91" s="61"/>
      <c r="XDL91" s="61"/>
      <c r="XDM91" s="61"/>
      <c r="XDN91" s="61"/>
      <c r="XDO91" s="61"/>
      <c r="XDP91" s="61"/>
      <c r="XDQ91" s="61"/>
      <c r="XDR91" s="61"/>
      <c r="XDS91" s="61"/>
      <c r="XDT91" s="61"/>
      <c r="XDU91" s="61"/>
      <c r="XDV91" s="61"/>
      <c r="XDW91" s="61"/>
      <c r="XDX91" s="61"/>
      <c r="XDY91" s="61"/>
      <c r="XDZ91" s="61"/>
      <c r="XEA91" s="61"/>
      <c r="XEB91" s="61"/>
      <c r="XEC91" s="61"/>
      <c r="XED91" s="61"/>
      <c r="XEE91" s="61"/>
      <c r="XEF91" s="61"/>
      <c r="XEG91" s="61"/>
      <c r="XEH91" s="61"/>
      <c r="XEI91" s="61"/>
      <c r="XEJ91" s="61"/>
      <c r="XEK91" s="61"/>
      <c r="XEL91" s="61"/>
      <c r="XEM91" s="61"/>
      <c r="XEN91" s="61"/>
      <c r="XEO91" s="61"/>
      <c r="XEP91" s="61"/>
      <c r="XEQ91" s="61"/>
      <c r="XER91" s="61"/>
      <c r="XES91" s="61"/>
      <c r="XET91" s="61"/>
      <c r="XEU91" s="61"/>
      <c r="XEV91" s="61"/>
      <c r="XEW91" s="61"/>
      <c r="XEX91" s="61"/>
      <c r="XEY91" s="61"/>
      <c r="XEZ91" s="61"/>
      <c r="XFA91" s="61"/>
      <c r="XFB91" s="61"/>
      <c r="XFC91" s="61"/>
      <c r="XFD91" s="61"/>
    </row>
    <row r="92" spans="2:16384" ht="18.75" x14ac:dyDescent="0.3">
      <c r="B92" s="41" t="s">
        <v>39</v>
      </c>
      <c r="C92" s="38" t="s">
        <v>35</v>
      </c>
      <c r="D92" s="38"/>
      <c r="E92" s="38"/>
      <c r="F92" s="38"/>
    </row>
    <row r="93" spans="2:16384" ht="24.95" customHeight="1" x14ac:dyDescent="0.25">
      <c r="C93" s="32" t="s">
        <v>205</v>
      </c>
      <c r="D93" s="32" t="s">
        <v>428</v>
      </c>
      <c r="E93" s="32" t="s">
        <v>429</v>
      </c>
      <c r="F93" s="32" t="s">
        <v>430</v>
      </c>
      <c r="G93" s="33">
        <v>42947</v>
      </c>
      <c r="H93" s="33">
        <f>EOMONTH(G93,1)</f>
        <v>42978</v>
      </c>
      <c r="I93" s="33">
        <f t="shared" ref="I93:O93" si="44">EOMONTH(H93,1)</f>
        <v>43008</v>
      </c>
      <c r="J93" s="33">
        <f t="shared" si="44"/>
        <v>43039</v>
      </c>
      <c r="K93" s="33">
        <f t="shared" si="44"/>
        <v>43069</v>
      </c>
      <c r="L93" s="33">
        <f t="shared" si="44"/>
        <v>43100</v>
      </c>
      <c r="M93" s="33">
        <f t="shared" si="44"/>
        <v>43131</v>
      </c>
      <c r="N93" s="33">
        <f t="shared" si="44"/>
        <v>43159</v>
      </c>
      <c r="O93" s="33">
        <f t="shared" si="44"/>
        <v>43190</v>
      </c>
      <c r="P93" s="34" t="s">
        <v>17</v>
      </c>
      <c r="Q93" s="142"/>
      <c r="R93" s="425" t="s">
        <v>252</v>
      </c>
    </row>
    <row r="94" spans="2:16384" ht="24.95" customHeight="1" x14ac:dyDescent="0.25">
      <c r="C94" s="70" t="s">
        <v>12</v>
      </c>
      <c r="D94" s="70"/>
      <c r="E94" s="70"/>
      <c r="F94" s="70"/>
      <c r="G94" s="66"/>
      <c r="H94" s="66"/>
      <c r="I94" s="66"/>
      <c r="J94" s="66"/>
      <c r="K94" s="66"/>
      <c r="L94" s="66"/>
      <c r="M94" s="66"/>
      <c r="N94" s="66"/>
      <c r="O94" s="66"/>
      <c r="P94" s="36">
        <f t="shared" ref="P94:P98" si="45">SUM(D94:O94)</f>
        <v>0</v>
      </c>
      <c r="Q94" s="52"/>
      <c r="R94" s="426"/>
    </row>
    <row r="95" spans="2:16384" ht="24.95" customHeight="1" x14ac:dyDescent="0.25">
      <c r="C95" s="71" t="s">
        <v>13</v>
      </c>
      <c r="D95" s="71"/>
      <c r="E95" s="71"/>
      <c r="F95" s="71"/>
      <c r="G95" s="67"/>
      <c r="H95" s="67"/>
      <c r="I95" s="67"/>
      <c r="J95" s="67"/>
      <c r="K95" s="67"/>
      <c r="L95" s="67"/>
      <c r="M95" s="67"/>
      <c r="N95" s="67"/>
      <c r="O95" s="67"/>
      <c r="P95" s="36">
        <f t="shared" si="45"/>
        <v>0</v>
      </c>
      <c r="Q95" s="52"/>
      <c r="R95" s="426"/>
    </row>
    <row r="96" spans="2:16384" ht="24.95" customHeight="1" x14ac:dyDescent="0.25">
      <c r="C96" s="70" t="s">
        <v>14</v>
      </c>
      <c r="D96" s="70"/>
      <c r="E96" s="70"/>
      <c r="F96" s="70"/>
      <c r="G96" s="66"/>
      <c r="H96" s="66"/>
      <c r="I96" s="66"/>
      <c r="J96" s="66"/>
      <c r="K96" s="66"/>
      <c r="L96" s="66"/>
      <c r="M96" s="66"/>
      <c r="N96" s="66"/>
      <c r="O96" s="66"/>
      <c r="P96" s="36">
        <f t="shared" si="45"/>
        <v>0</v>
      </c>
      <c r="Q96" s="52"/>
      <c r="R96" s="426"/>
    </row>
    <row r="97" spans="2:16384" ht="24.95" customHeight="1" x14ac:dyDescent="0.25">
      <c r="C97" s="71" t="s">
        <v>15</v>
      </c>
      <c r="D97" s="71"/>
      <c r="E97" s="71"/>
      <c r="F97" s="71"/>
      <c r="G97" s="67"/>
      <c r="H97" s="67"/>
      <c r="I97" s="67"/>
      <c r="J97" s="67"/>
      <c r="K97" s="67"/>
      <c r="L97" s="67"/>
      <c r="M97" s="67"/>
      <c r="N97" s="67"/>
      <c r="O97" s="67"/>
      <c r="P97" s="36">
        <f t="shared" si="45"/>
        <v>0</v>
      </c>
      <c r="Q97" s="52"/>
      <c r="R97" s="426"/>
    </row>
    <row r="98" spans="2:16384" ht="24.95" customHeight="1" x14ac:dyDescent="0.25">
      <c r="C98" s="72" t="s">
        <v>16</v>
      </c>
      <c r="D98" s="72"/>
      <c r="E98" s="72"/>
      <c r="F98" s="72"/>
      <c r="G98" s="66"/>
      <c r="H98" s="66"/>
      <c r="I98" s="66"/>
      <c r="J98" s="66"/>
      <c r="K98" s="66"/>
      <c r="L98" s="66"/>
      <c r="M98" s="66"/>
      <c r="N98" s="66"/>
      <c r="O98" s="66"/>
      <c r="P98" s="36">
        <f t="shared" si="45"/>
        <v>0</v>
      </c>
      <c r="Q98" s="52"/>
      <c r="R98" s="427"/>
    </row>
    <row r="99" spans="2:16384" x14ac:dyDescent="0.25">
      <c r="C99" s="37"/>
      <c r="D99" s="37"/>
      <c r="E99" s="37"/>
      <c r="F99" s="37"/>
      <c r="G99" s="62"/>
      <c r="H99" s="62"/>
      <c r="I99" s="62"/>
      <c r="J99" s="62"/>
      <c r="K99" s="62"/>
      <c r="L99" s="62"/>
      <c r="M99" s="62"/>
      <c r="N99" s="62"/>
      <c r="O99" s="62"/>
      <c r="P99" s="52"/>
      <c r="Q99" s="52"/>
      <c r="R99" s="52"/>
    </row>
    <row r="100" spans="2:16384" ht="18.75" x14ac:dyDescent="0.3">
      <c r="B100" s="41" t="s">
        <v>40</v>
      </c>
      <c r="C100" s="38" t="s">
        <v>36</v>
      </c>
      <c r="D100" s="38"/>
      <c r="E100" s="38"/>
      <c r="F100" s="38"/>
    </row>
    <row r="101" spans="2:16384" ht="24.95" customHeight="1" x14ac:dyDescent="0.25">
      <c r="C101" s="32" t="s">
        <v>205</v>
      </c>
      <c r="D101" s="32" t="s">
        <v>428</v>
      </c>
      <c r="E101" s="32" t="s">
        <v>429</v>
      </c>
      <c r="F101" s="32" t="s">
        <v>430</v>
      </c>
      <c r="G101" s="33">
        <v>42947</v>
      </c>
      <c r="H101" s="33">
        <f>EOMONTH(G101,1)</f>
        <v>42978</v>
      </c>
      <c r="I101" s="33">
        <f t="shared" ref="I101:O101" si="46">EOMONTH(H101,1)</f>
        <v>43008</v>
      </c>
      <c r="J101" s="33">
        <f t="shared" si="46"/>
        <v>43039</v>
      </c>
      <c r="K101" s="33">
        <f t="shared" si="46"/>
        <v>43069</v>
      </c>
      <c r="L101" s="33">
        <f t="shared" si="46"/>
        <v>43100</v>
      </c>
      <c r="M101" s="33">
        <f t="shared" si="46"/>
        <v>43131</v>
      </c>
      <c r="N101" s="33">
        <f t="shared" si="46"/>
        <v>43159</v>
      </c>
      <c r="O101" s="33">
        <f t="shared" si="46"/>
        <v>43190</v>
      </c>
      <c r="P101" s="34" t="s">
        <v>17</v>
      </c>
      <c r="Q101" s="142"/>
      <c r="R101" s="425" t="s">
        <v>253</v>
      </c>
    </row>
    <row r="102" spans="2:16384" ht="24.95" customHeight="1" x14ac:dyDescent="0.25">
      <c r="C102" s="70" t="s">
        <v>12</v>
      </c>
      <c r="D102" s="70"/>
      <c r="E102" s="70"/>
      <c r="F102" s="70"/>
      <c r="G102" s="66"/>
      <c r="H102" s="66"/>
      <c r="I102" s="66"/>
      <c r="J102" s="66"/>
      <c r="K102" s="66"/>
      <c r="L102" s="66"/>
      <c r="M102" s="66"/>
      <c r="N102" s="66"/>
      <c r="O102" s="66"/>
      <c r="P102" s="36">
        <f t="shared" ref="P102:P106" si="47">SUM(D102:O102)</f>
        <v>0</v>
      </c>
      <c r="Q102" s="52"/>
      <c r="R102" s="426"/>
    </row>
    <row r="103" spans="2:16384" ht="24.95" customHeight="1" x14ac:dyDescent="0.25">
      <c r="C103" s="71" t="s">
        <v>13</v>
      </c>
      <c r="D103" s="71"/>
      <c r="E103" s="71"/>
      <c r="F103" s="71"/>
      <c r="G103" s="67"/>
      <c r="H103" s="67"/>
      <c r="I103" s="67"/>
      <c r="J103" s="67"/>
      <c r="K103" s="67"/>
      <c r="L103" s="67"/>
      <c r="M103" s="67"/>
      <c r="N103" s="67"/>
      <c r="O103" s="67"/>
      <c r="P103" s="36">
        <f t="shared" si="47"/>
        <v>0</v>
      </c>
      <c r="Q103" s="52"/>
      <c r="R103" s="426"/>
    </row>
    <row r="104" spans="2:16384" ht="24.95" customHeight="1" x14ac:dyDescent="0.25">
      <c r="C104" s="70" t="s">
        <v>14</v>
      </c>
      <c r="D104" s="70"/>
      <c r="E104" s="70"/>
      <c r="F104" s="70"/>
      <c r="G104" s="66"/>
      <c r="H104" s="66"/>
      <c r="I104" s="66"/>
      <c r="J104" s="66"/>
      <c r="K104" s="66"/>
      <c r="L104" s="66"/>
      <c r="M104" s="66"/>
      <c r="N104" s="66"/>
      <c r="O104" s="66"/>
      <c r="P104" s="36">
        <f t="shared" si="47"/>
        <v>0</v>
      </c>
      <c r="Q104" s="52"/>
      <c r="R104" s="426"/>
    </row>
    <row r="105" spans="2:16384" ht="24.95" customHeight="1" x14ac:dyDescent="0.25">
      <c r="C105" s="71" t="s">
        <v>15</v>
      </c>
      <c r="D105" s="71"/>
      <c r="E105" s="71"/>
      <c r="F105" s="71"/>
      <c r="G105" s="67"/>
      <c r="H105" s="67"/>
      <c r="I105" s="67"/>
      <c r="J105" s="67"/>
      <c r="K105" s="67"/>
      <c r="L105" s="67"/>
      <c r="M105" s="67"/>
      <c r="N105" s="67"/>
      <c r="O105" s="67"/>
      <c r="P105" s="36">
        <f t="shared" si="47"/>
        <v>0</v>
      </c>
      <c r="Q105" s="52"/>
      <c r="R105" s="426"/>
    </row>
    <row r="106" spans="2:16384" ht="24.95" customHeight="1" x14ac:dyDescent="0.25">
      <c r="C106" s="72" t="s">
        <v>16</v>
      </c>
      <c r="D106" s="72"/>
      <c r="E106" s="72"/>
      <c r="F106" s="72"/>
      <c r="G106" s="66"/>
      <c r="H106" s="66"/>
      <c r="I106" s="66"/>
      <c r="J106" s="66"/>
      <c r="K106" s="66"/>
      <c r="L106" s="66"/>
      <c r="M106" s="66"/>
      <c r="N106" s="66"/>
      <c r="O106" s="66"/>
      <c r="P106" s="36">
        <f t="shared" si="47"/>
        <v>0</v>
      </c>
      <c r="Q106" s="52"/>
      <c r="R106" s="427"/>
    </row>
    <row r="107" spans="2:16384" s="61" customFormat="1" x14ac:dyDescent="0.25">
      <c r="B107" s="44"/>
      <c r="C107" s="78"/>
      <c r="D107" s="78"/>
      <c r="E107" s="78"/>
      <c r="F107" s="78"/>
      <c r="G107" s="129"/>
      <c r="H107" s="129"/>
      <c r="I107" s="129"/>
      <c r="J107" s="129"/>
      <c r="K107" s="129"/>
      <c r="L107" s="129"/>
      <c r="M107" s="129"/>
      <c r="N107" s="129"/>
      <c r="O107" s="129"/>
      <c r="P107" s="52"/>
      <c r="Q107" s="52"/>
      <c r="R107" s="52"/>
      <c r="S107" s="53"/>
      <c r="T107" s="53"/>
      <c r="U107" s="53"/>
      <c r="V107" s="53"/>
      <c r="W107" s="53"/>
      <c r="X107" s="53"/>
      <c r="Y107" s="53"/>
      <c r="Z107" s="53"/>
      <c r="AA107" s="53"/>
      <c r="AB107" s="53"/>
      <c r="AC107" s="53"/>
      <c r="AD107" s="53"/>
      <c r="AE107" s="53"/>
      <c r="AF107" s="53"/>
      <c r="AG107" s="53"/>
      <c r="AH107" s="53"/>
      <c r="AI107" s="53"/>
      <c r="AJ107" s="53"/>
      <c r="AK107" s="53"/>
      <c r="AL107" s="53"/>
      <c r="AM107" s="53"/>
      <c r="AN107" s="53"/>
      <c r="AO107" s="53"/>
      <c r="AP107" s="53"/>
      <c r="AQ107" s="53"/>
      <c r="AR107" s="53"/>
      <c r="AS107" s="53"/>
      <c r="AT107" s="53"/>
      <c r="AU107" s="53"/>
      <c r="AV107" s="53"/>
      <c r="AW107" s="53"/>
      <c r="AX107" s="53"/>
      <c r="AY107" s="53"/>
      <c r="AZ107" s="53"/>
      <c r="BA107" s="53"/>
      <c r="BB107" s="53"/>
      <c r="BC107" s="53"/>
      <c r="BD107" s="53"/>
      <c r="BE107" s="53"/>
      <c r="BF107" s="53"/>
      <c r="BG107" s="53"/>
      <c r="BH107" s="53"/>
      <c r="BI107" s="53"/>
      <c r="BJ107" s="53"/>
      <c r="BK107" s="53"/>
      <c r="BL107" s="53"/>
      <c r="BM107" s="53"/>
      <c r="BN107" s="53"/>
      <c r="BO107" s="53"/>
      <c r="BP107" s="53"/>
      <c r="BQ107" s="53"/>
      <c r="BR107" s="53"/>
      <c r="BS107" s="53"/>
      <c r="BT107" s="53"/>
      <c r="BU107" s="53"/>
      <c r="BV107" s="53"/>
      <c r="BW107" s="53"/>
      <c r="BX107" s="53"/>
      <c r="BY107" s="53"/>
      <c r="BZ107" s="53"/>
      <c r="CA107" s="53"/>
      <c r="CB107" s="53"/>
      <c r="CC107" s="53"/>
      <c r="CD107" s="53"/>
      <c r="CE107" s="53"/>
      <c r="CF107" s="53"/>
      <c r="CG107" s="53"/>
      <c r="CH107" s="53"/>
      <c r="CI107" s="53"/>
      <c r="CJ107" s="53"/>
      <c r="CK107" s="53"/>
      <c r="CL107" s="53"/>
      <c r="CM107" s="53"/>
      <c r="CN107" s="53"/>
      <c r="CO107" s="53"/>
      <c r="CP107" s="53"/>
      <c r="CQ107" s="53"/>
      <c r="CR107" s="53"/>
      <c r="CS107" s="53"/>
      <c r="CT107" s="53"/>
      <c r="CU107" s="53"/>
      <c r="CV107" s="53"/>
      <c r="CW107" s="53"/>
      <c r="CX107" s="53"/>
      <c r="CY107" s="53"/>
      <c r="CZ107" s="53"/>
      <c r="DA107" s="53"/>
      <c r="DB107" s="53"/>
      <c r="DC107" s="53"/>
      <c r="DD107" s="53"/>
      <c r="DE107" s="53"/>
      <c r="DF107" s="53"/>
      <c r="DG107" s="53"/>
      <c r="DH107" s="53"/>
      <c r="DI107" s="53"/>
      <c r="DJ107" s="53"/>
      <c r="DK107" s="53"/>
      <c r="DL107" s="53"/>
      <c r="DM107" s="53"/>
      <c r="DN107" s="53"/>
      <c r="DO107" s="53"/>
      <c r="DP107" s="53"/>
      <c r="DQ107" s="53"/>
      <c r="DR107" s="53"/>
      <c r="DS107" s="53"/>
      <c r="DT107" s="53"/>
      <c r="DU107" s="53"/>
      <c r="DV107" s="53"/>
      <c r="DW107" s="53"/>
      <c r="DX107" s="53"/>
      <c r="DY107" s="53"/>
      <c r="DZ107" s="53"/>
      <c r="EA107" s="53"/>
      <c r="EB107" s="53"/>
      <c r="EC107" s="53"/>
      <c r="ED107" s="53"/>
      <c r="EE107" s="53"/>
      <c r="EF107" s="53"/>
      <c r="EG107" s="53"/>
      <c r="EH107" s="53"/>
      <c r="EI107" s="53"/>
      <c r="EJ107" s="53"/>
      <c r="EK107" s="53"/>
      <c r="EL107" s="53"/>
      <c r="EM107" s="53"/>
      <c r="EN107" s="53"/>
      <c r="EO107" s="53"/>
      <c r="EP107" s="53"/>
      <c r="EQ107" s="53"/>
      <c r="ER107" s="53"/>
      <c r="ES107" s="53"/>
      <c r="ET107" s="53"/>
      <c r="EU107" s="53"/>
      <c r="EV107" s="53"/>
      <c r="EW107" s="53"/>
      <c r="EX107" s="53"/>
      <c r="EY107" s="53"/>
      <c r="EZ107" s="53"/>
      <c r="FA107" s="53"/>
      <c r="FB107" s="53"/>
      <c r="FC107" s="53"/>
      <c r="FD107" s="53"/>
      <c r="FE107" s="53"/>
      <c r="FF107" s="53"/>
      <c r="FG107" s="53"/>
      <c r="FH107" s="53"/>
      <c r="FI107" s="53"/>
      <c r="FJ107" s="53"/>
      <c r="FK107" s="53"/>
      <c r="FL107" s="53"/>
      <c r="FM107" s="53"/>
      <c r="FN107" s="53"/>
      <c r="FO107" s="53"/>
      <c r="FP107" s="53"/>
      <c r="FQ107" s="53"/>
      <c r="FR107" s="53"/>
      <c r="FS107" s="53"/>
      <c r="FT107" s="53"/>
      <c r="FU107" s="53"/>
      <c r="FV107" s="53"/>
      <c r="FW107" s="53"/>
      <c r="FX107" s="53"/>
      <c r="FY107" s="53"/>
      <c r="FZ107" s="53"/>
      <c r="GA107" s="53"/>
      <c r="GB107" s="53"/>
      <c r="GC107" s="53"/>
      <c r="GD107" s="53"/>
      <c r="GE107" s="53"/>
      <c r="GF107" s="53"/>
      <c r="GG107" s="53"/>
      <c r="GH107" s="53"/>
      <c r="GI107" s="53"/>
      <c r="GJ107" s="53"/>
      <c r="GK107" s="53"/>
      <c r="GL107" s="53"/>
      <c r="GM107" s="53"/>
      <c r="GN107" s="53"/>
      <c r="GO107" s="53"/>
      <c r="GP107" s="53"/>
      <c r="GQ107" s="53"/>
      <c r="GR107" s="53"/>
      <c r="GS107" s="53"/>
      <c r="GT107" s="53"/>
      <c r="GU107" s="53"/>
      <c r="GV107" s="53"/>
      <c r="GW107" s="53"/>
      <c r="GX107" s="53"/>
      <c r="GY107" s="53"/>
      <c r="GZ107" s="53"/>
      <c r="HA107" s="53"/>
      <c r="HB107" s="53"/>
      <c r="HC107" s="53"/>
      <c r="HD107" s="53"/>
      <c r="HE107" s="53"/>
      <c r="HF107" s="53"/>
      <c r="HG107" s="53"/>
      <c r="HH107" s="53"/>
      <c r="HI107" s="53"/>
      <c r="HJ107" s="53"/>
      <c r="HK107" s="53"/>
      <c r="HL107" s="53"/>
      <c r="HM107" s="53"/>
      <c r="HN107" s="53"/>
      <c r="HO107" s="53"/>
      <c r="HP107" s="53"/>
      <c r="HQ107" s="53"/>
      <c r="HR107" s="53"/>
      <c r="HS107" s="53"/>
      <c r="HT107" s="53"/>
      <c r="HU107" s="53"/>
      <c r="HV107" s="53"/>
      <c r="HW107" s="53"/>
      <c r="HX107" s="53"/>
      <c r="HY107" s="53"/>
      <c r="HZ107" s="53"/>
      <c r="IA107" s="53"/>
      <c r="IB107" s="53"/>
      <c r="IC107" s="53"/>
      <c r="ID107" s="53"/>
      <c r="IE107" s="53"/>
      <c r="IF107" s="53"/>
      <c r="IG107" s="53"/>
      <c r="IH107" s="53"/>
      <c r="II107" s="53"/>
      <c r="IJ107" s="53"/>
      <c r="IK107" s="53"/>
      <c r="IL107" s="53"/>
      <c r="IM107" s="53"/>
      <c r="IN107" s="53"/>
      <c r="IO107" s="53"/>
      <c r="IP107" s="53"/>
      <c r="IQ107" s="53"/>
      <c r="IR107" s="53"/>
      <c r="IS107" s="53"/>
      <c r="IT107" s="53"/>
      <c r="IU107" s="53"/>
      <c r="IV107" s="53"/>
      <c r="IW107" s="53"/>
      <c r="IX107" s="53"/>
      <c r="IY107" s="53"/>
      <c r="IZ107" s="53"/>
      <c r="JA107" s="53"/>
      <c r="JB107" s="53"/>
      <c r="JC107" s="53"/>
      <c r="JD107" s="53"/>
      <c r="JE107" s="53"/>
      <c r="JF107" s="53"/>
      <c r="JG107" s="53"/>
      <c r="JH107" s="53"/>
      <c r="JI107" s="53"/>
      <c r="JJ107" s="53"/>
      <c r="JK107" s="53"/>
      <c r="JL107" s="53"/>
      <c r="JM107" s="53"/>
      <c r="JN107" s="53"/>
      <c r="JO107" s="53"/>
      <c r="JP107" s="53"/>
      <c r="JQ107" s="53"/>
      <c r="JR107" s="53"/>
      <c r="JS107" s="53"/>
      <c r="JT107" s="53"/>
      <c r="JU107" s="53"/>
      <c r="JV107" s="53"/>
      <c r="JW107" s="53"/>
      <c r="JX107" s="53"/>
      <c r="JY107" s="53"/>
      <c r="JZ107" s="53"/>
      <c r="KA107" s="53"/>
      <c r="KB107" s="53"/>
      <c r="KC107" s="53"/>
      <c r="KD107" s="53"/>
      <c r="KE107" s="53"/>
      <c r="KF107" s="53"/>
      <c r="KG107" s="53"/>
      <c r="KH107" s="53"/>
      <c r="KI107" s="53"/>
      <c r="KJ107" s="53"/>
      <c r="KK107" s="53"/>
      <c r="KL107" s="53"/>
      <c r="KM107" s="53"/>
      <c r="KN107" s="53"/>
      <c r="KO107" s="53"/>
      <c r="KP107" s="53"/>
      <c r="KQ107" s="53"/>
      <c r="KR107" s="53"/>
      <c r="KS107" s="53"/>
      <c r="KT107" s="53"/>
      <c r="KU107" s="53"/>
      <c r="KV107" s="53"/>
      <c r="KW107" s="53"/>
      <c r="KX107" s="53"/>
      <c r="KY107" s="53"/>
      <c r="KZ107" s="53"/>
      <c r="LA107" s="53"/>
      <c r="LB107" s="53"/>
      <c r="LC107" s="53"/>
      <c r="LD107" s="53"/>
      <c r="LE107" s="53"/>
      <c r="LF107" s="53"/>
      <c r="LG107" s="53"/>
      <c r="LH107" s="53"/>
      <c r="LI107" s="53"/>
      <c r="LJ107" s="53"/>
      <c r="LK107" s="53"/>
      <c r="LL107" s="53"/>
      <c r="LM107" s="53"/>
      <c r="LN107" s="53"/>
      <c r="LO107" s="53"/>
      <c r="LP107" s="53"/>
      <c r="LQ107" s="53"/>
      <c r="LR107" s="53"/>
      <c r="LS107" s="53"/>
      <c r="LT107" s="53"/>
      <c r="LU107" s="53"/>
      <c r="LV107" s="53"/>
      <c r="LW107" s="53"/>
      <c r="LX107" s="53"/>
      <c r="LY107" s="53"/>
      <c r="LZ107" s="53"/>
      <c r="MA107" s="53"/>
      <c r="MB107" s="53"/>
      <c r="MC107" s="53"/>
      <c r="MD107" s="53"/>
      <c r="ME107" s="53"/>
      <c r="MF107" s="53"/>
      <c r="MG107" s="53"/>
      <c r="MH107" s="53"/>
      <c r="MI107" s="53"/>
      <c r="MJ107" s="53"/>
      <c r="MK107" s="53"/>
      <c r="ML107" s="53"/>
      <c r="MM107" s="53"/>
      <c r="MN107" s="53"/>
      <c r="MO107" s="53"/>
      <c r="MP107" s="53"/>
      <c r="MQ107" s="53"/>
      <c r="MR107" s="53"/>
      <c r="MS107" s="53"/>
      <c r="MT107" s="53"/>
      <c r="MU107" s="53"/>
      <c r="MV107" s="53"/>
      <c r="MW107" s="53"/>
      <c r="MX107" s="53"/>
      <c r="MY107" s="53"/>
      <c r="MZ107" s="53"/>
      <c r="NA107" s="53"/>
      <c r="NB107" s="53"/>
      <c r="NC107" s="53"/>
      <c r="ND107" s="53"/>
      <c r="NE107" s="53"/>
      <c r="NF107" s="53"/>
      <c r="NG107" s="53"/>
      <c r="NH107" s="53"/>
      <c r="NI107" s="53"/>
      <c r="NJ107" s="53"/>
      <c r="NK107" s="53"/>
      <c r="NL107" s="53"/>
      <c r="NM107" s="53"/>
      <c r="NN107" s="53"/>
      <c r="NO107" s="53"/>
      <c r="NP107" s="53"/>
      <c r="NQ107" s="53"/>
      <c r="NR107" s="53"/>
      <c r="NS107" s="53"/>
      <c r="NT107" s="53"/>
      <c r="NU107" s="53"/>
      <c r="NV107" s="53"/>
      <c r="NW107" s="53"/>
      <c r="NX107" s="53"/>
      <c r="NY107" s="53"/>
      <c r="NZ107" s="53"/>
      <c r="OA107" s="53"/>
      <c r="OB107" s="53"/>
      <c r="OC107" s="53"/>
      <c r="OD107" s="53"/>
      <c r="OE107" s="53"/>
      <c r="OF107" s="53"/>
      <c r="OG107" s="53"/>
      <c r="OH107" s="53"/>
      <c r="OI107" s="53"/>
      <c r="OJ107" s="53"/>
      <c r="OK107" s="53"/>
      <c r="OL107" s="53"/>
      <c r="OM107" s="53"/>
      <c r="ON107" s="53"/>
      <c r="OO107" s="53"/>
      <c r="OP107" s="53"/>
      <c r="OQ107" s="53"/>
      <c r="OR107" s="53"/>
      <c r="OS107" s="53"/>
      <c r="OT107" s="53"/>
      <c r="OU107" s="53"/>
      <c r="OV107" s="53"/>
      <c r="OW107" s="53"/>
      <c r="OX107" s="53"/>
      <c r="OY107" s="53"/>
      <c r="OZ107" s="53"/>
      <c r="PA107" s="53"/>
      <c r="PB107" s="53"/>
      <c r="PC107" s="53"/>
      <c r="PD107" s="53"/>
      <c r="PE107" s="53"/>
      <c r="PF107" s="53"/>
      <c r="PG107" s="53"/>
      <c r="PH107" s="53"/>
      <c r="PI107" s="53"/>
      <c r="PJ107" s="53"/>
      <c r="PK107" s="53"/>
      <c r="PL107" s="53"/>
      <c r="PM107" s="53"/>
      <c r="PN107" s="53"/>
      <c r="PO107" s="53"/>
      <c r="PP107" s="53"/>
      <c r="PQ107" s="53"/>
      <c r="PR107" s="53"/>
      <c r="PS107" s="53"/>
      <c r="PT107" s="53"/>
      <c r="PU107" s="53"/>
      <c r="PV107" s="53"/>
      <c r="PW107" s="53"/>
      <c r="PX107" s="53"/>
      <c r="PY107" s="53"/>
      <c r="PZ107" s="53"/>
      <c r="QA107" s="53"/>
      <c r="QB107" s="53"/>
      <c r="QC107" s="53"/>
      <c r="QD107" s="53"/>
      <c r="QE107" s="53"/>
      <c r="QF107" s="53"/>
      <c r="QG107" s="53"/>
      <c r="QH107" s="53"/>
      <c r="QI107" s="53"/>
      <c r="QJ107" s="53"/>
      <c r="QK107" s="53"/>
      <c r="QL107" s="53"/>
      <c r="QM107" s="53"/>
      <c r="QN107" s="53"/>
      <c r="QO107" s="53"/>
      <c r="QP107" s="53"/>
      <c r="QQ107" s="53"/>
      <c r="QR107" s="53"/>
      <c r="QS107" s="53"/>
      <c r="QT107" s="53"/>
      <c r="QU107" s="53"/>
      <c r="QV107" s="53"/>
      <c r="QW107" s="53"/>
      <c r="QX107" s="53"/>
      <c r="QY107" s="53"/>
      <c r="QZ107" s="53"/>
      <c r="RA107" s="53"/>
      <c r="RB107" s="53"/>
      <c r="RC107" s="53"/>
      <c r="RD107" s="53"/>
      <c r="RE107" s="53"/>
      <c r="RF107" s="53"/>
      <c r="RG107" s="53"/>
      <c r="RH107" s="53"/>
      <c r="RI107" s="53"/>
      <c r="RJ107" s="53"/>
      <c r="RK107" s="53"/>
      <c r="RL107" s="53"/>
      <c r="RM107" s="53"/>
      <c r="RN107" s="53"/>
      <c r="RO107" s="53"/>
      <c r="RP107" s="53"/>
      <c r="RQ107" s="53"/>
      <c r="RR107" s="53"/>
      <c r="RS107" s="53"/>
      <c r="RT107" s="53"/>
      <c r="RU107" s="53"/>
      <c r="RV107" s="53"/>
      <c r="RW107" s="53"/>
      <c r="RX107" s="53"/>
      <c r="RY107" s="53"/>
      <c r="RZ107" s="53"/>
      <c r="SA107" s="53"/>
      <c r="SB107" s="53"/>
      <c r="SC107" s="53"/>
      <c r="SD107" s="53"/>
      <c r="SE107" s="53"/>
      <c r="SF107" s="53"/>
      <c r="SG107" s="53"/>
      <c r="SH107" s="53"/>
      <c r="SI107" s="53"/>
      <c r="SJ107" s="53"/>
      <c r="SK107" s="53"/>
      <c r="SL107" s="53"/>
      <c r="SM107" s="53"/>
      <c r="SN107" s="53"/>
      <c r="SO107" s="53"/>
      <c r="SP107" s="53"/>
      <c r="SQ107" s="53"/>
      <c r="SR107" s="53"/>
      <c r="SS107" s="53"/>
      <c r="ST107" s="53"/>
      <c r="SU107" s="53"/>
      <c r="SV107" s="53"/>
      <c r="SW107" s="53"/>
      <c r="SX107" s="53"/>
      <c r="SY107" s="53"/>
      <c r="SZ107" s="53"/>
      <c r="TA107" s="53"/>
      <c r="TB107" s="53"/>
      <c r="TC107" s="53"/>
      <c r="TD107" s="53"/>
      <c r="TE107" s="53"/>
      <c r="TF107" s="53"/>
      <c r="TG107" s="53"/>
      <c r="TH107" s="53"/>
      <c r="TI107" s="53"/>
      <c r="TJ107" s="53"/>
      <c r="TK107" s="53"/>
      <c r="TL107" s="53"/>
      <c r="TM107" s="53"/>
      <c r="TN107" s="53"/>
      <c r="TO107" s="53"/>
      <c r="TP107" s="53"/>
      <c r="TQ107" s="53"/>
      <c r="TR107" s="53"/>
      <c r="TS107" s="53"/>
      <c r="TT107" s="53"/>
      <c r="TU107" s="53"/>
      <c r="TV107" s="53"/>
      <c r="TW107" s="53"/>
      <c r="TX107" s="53"/>
      <c r="TY107" s="53"/>
      <c r="TZ107" s="53"/>
      <c r="UA107" s="53"/>
      <c r="UB107" s="53"/>
      <c r="UC107" s="53"/>
      <c r="UD107" s="53"/>
      <c r="UE107" s="53"/>
      <c r="UF107" s="53"/>
      <c r="UG107" s="53"/>
      <c r="UH107" s="53"/>
      <c r="UI107" s="53"/>
      <c r="UJ107" s="53"/>
      <c r="UK107" s="53"/>
      <c r="UL107" s="53"/>
      <c r="UM107" s="53"/>
      <c r="UN107" s="53"/>
      <c r="UO107" s="53"/>
      <c r="UP107" s="53"/>
      <c r="UQ107" s="53"/>
      <c r="UR107" s="53"/>
      <c r="US107" s="53"/>
      <c r="UT107" s="53"/>
      <c r="UU107" s="53"/>
      <c r="UV107" s="53"/>
      <c r="UW107" s="53"/>
      <c r="UX107" s="53"/>
      <c r="UY107" s="53"/>
      <c r="UZ107" s="53"/>
      <c r="VA107" s="53"/>
      <c r="VB107" s="53"/>
      <c r="VC107" s="53"/>
      <c r="VD107" s="53"/>
      <c r="VE107" s="53"/>
      <c r="VF107" s="53"/>
      <c r="VG107" s="53"/>
      <c r="VH107" s="53"/>
      <c r="VI107" s="53"/>
      <c r="VJ107" s="53"/>
      <c r="VK107" s="53"/>
      <c r="VL107" s="53"/>
      <c r="VM107" s="53"/>
      <c r="VN107" s="53"/>
      <c r="VO107" s="53"/>
      <c r="VP107" s="53"/>
      <c r="VQ107" s="53"/>
      <c r="VR107" s="53"/>
      <c r="VS107" s="53"/>
      <c r="VT107" s="53"/>
      <c r="VU107" s="53"/>
      <c r="VV107" s="53"/>
      <c r="VW107" s="53"/>
      <c r="VX107" s="53"/>
      <c r="VY107" s="53"/>
      <c r="VZ107" s="53"/>
      <c r="WA107" s="53"/>
      <c r="WB107" s="53"/>
      <c r="WC107" s="53"/>
      <c r="WD107" s="53"/>
      <c r="WE107" s="53"/>
      <c r="WF107" s="53"/>
      <c r="WG107" s="53"/>
      <c r="WH107" s="53"/>
      <c r="WI107" s="53"/>
      <c r="WJ107" s="53"/>
      <c r="WK107" s="53"/>
      <c r="WL107" s="53"/>
      <c r="WM107" s="53"/>
      <c r="WN107" s="53"/>
      <c r="WO107" s="53"/>
      <c r="WP107" s="53"/>
      <c r="WQ107" s="53"/>
      <c r="WR107" s="53"/>
      <c r="WS107" s="53"/>
      <c r="WT107" s="53"/>
      <c r="WU107" s="53"/>
      <c r="WV107" s="53"/>
      <c r="WW107" s="53"/>
      <c r="WX107" s="53"/>
      <c r="WY107" s="53"/>
      <c r="WZ107" s="53"/>
      <c r="XA107" s="53"/>
      <c r="XB107" s="53"/>
      <c r="XC107" s="53"/>
      <c r="XD107" s="53"/>
      <c r="XE107" s="53"/>
      <c r="XF107" s="53"/>
      <c r="XG107" s="53"/>
      <c r="XH107" s="53"/>
      <c r="XI107" s="53"/>
      <c r="XJ107" s="53"/>
      <c r="XK107" s="53"/>
      <c r="XL107" s="53"/>
      <c r="XM107" s="53"/>
      <c r="XN107" s="53"/>
      <c r="XO107" s="53"/>
      <c r="XP107" s="53"/>
      <c r="XQ107" s="53"/>
      <c r="XR107" s="53"/>
      <c r="XS107" s="53"/>
      <c r="XT107" s="53"/>
      <c r="XU107" s="53"/>
      <c r="XV107" s="53"/>
      <c r="XW107" s="53"/>
      <c r="XX107" s="53"/>
      <c r="XY107" s="53"/>
      <c r="XZ107" s="53"/>
      <c r="YA107" s="53"/>
      <c r="YB107" s="53"/>
      <c r="YC107" s="53"/>
      <c r="YD107" s="53"/>
      <c r="YE107" s="53"/>
      <c r="YF107" s="53"/>
      <c r="YG107" s="53"/>
      <c r="YH107" s="53"/>
      <c r="YI107" s="53"/>
      <c r="YJ107" s="53"/>
      <c r="YK107" s="53"/>
      <c r="YL107" s="53"/>
      <c r="YM107" s="53"/>
      <c r="YN107" s="53"/>
      <c r="YO107" s="53"/>
      <c r="YP107" s="53"/>
      <c r="YQ107" s="53"/>
      <c r="YR107" s="53"/>
      <c r="YS107" s="53"/>
      <c r="YT107" s="53"/>
      <c r="YU107" s="53"/>
      <c r="YV107" s="53"/>
      <c r="YW107" s="53"/>
      <c r="YX107" s="53"/>
      <c r="YY107" s="53"/>
      <c r="YZ107" s="53"/>
      <c r="ZA107" s="53"/>
      <c r="ZB107" s="53"/>
      <c r="ZC107" s="53"/>
      <c r="ZD107" s="53"/>
      <c r="ZE107" s="53"/>
      <c r="ZF107" s="53"/>
      <c r="ZG107" s="53"/>
      <c r="ZH107" s="53"/>
      <c r="ZI107" s="53"/>
      <c r="ZJ107" s="53"/>
      <c r="ZK107" s="53"/>
      <c r="ZL107" s="53"/>
      <c r="ZM107" s="53"/>
      <c r="ZN107" s="53"/>
      <c r="ZO107" s="53"/>
      <c r="ZP107" s="53"/>
      <c r="ZQ107" s="53"/>
      <c r="ZR107" s="53"/>
      <c r="ZS107" s="53"/>
      <c r="ZT107" s="53"/>
      <c r="ZU107" s="53"/>
      <c r="ZV107" s="53"/>
      <c r="ZW107" s="53"/>
      <c r="ZX107" s="53"/>
      <c r="ZY107" s="53"/>
      <c r="ZZ107" s="53"/>
      <c r="AAA107" s="53"/>
      <c r="AAB107" s="53"/>
      <c r="AAC107" s="53"/>
      <c r="AAD107" s="53"/>
      <c r="AAE107" s="53"/>
      <c r="AAF107" s="53"/>
      <c r="AAG107" s="53"/>
      <c r="AAH107" s="53"/>
      <c r="AAI107" s="53"/>
      <c r="AAJ107" s="53"/>
      <c r="AAK107" s="53"/>
      <c r="AAL107" s="53"/>
      <c r="AAM107" s="53"/>
      <c r="AAN107" s="53"/>
      <c r="AAO107" s="53"/>
      <c r="AAP107" s="53"/>
      <c r="AAQ107" s="53"/>
      <c r="AAR107" s="53"/>
      <c r="AAS107" s="53"/>
      <c r="AAT107" s="53"/>
      <c r="AAU107" s="53"/>
      <c r="AAV107" s="53"/>
      <c r="AAW107" s="53"/>
      <c r="AAX107" s="53"/>
      <c r="AAY107" s="53"/>
      <c r="AAZ107" s="53"/>
      <c r="ABA107" s="53"/>
      <c r="ABB107" s="53"/>
      <c r="ABC107" s="53"/>
      <c r="ABD107" s="53"/>
      <c r="ABE107" s="53"/>
      <c r="ABF107" s="53"/>
      <c r="ABG107" s="53"/>
      <c r="ABH107" s="53"/>
      <c r="ABI107" s="53"/>
      <c r="ABJ107" s="53"/>
      <c r="ABK107" s="53"/>
      <c r="ABL107" s="53"/>
      <c r="ABM107" s="53"/>
      <c r="ABN107" s="53"/>
      <c r="ABO107" s="53"/>
      <c r="ABP107" s="53"/>
      <c r="ABQ107" s="53"/>
      <c r="ABR107" s="53"/>
      <c r="ABS107" s="53"/>
      <c r="ABT107" s="53"/>
      <c r="ABU107" s="53"/>
      <c r="ABV107" s="53"/>
      <c r="ABW107" s="53"/>
      <c r="ABX107" s="53"/>
      <c r="ABY107" s="53"/>
      <c r="ABZ107" s="53"/>
      <c r="ACA107" s="53"/>
      <c r="ACB107" s="53"/>
      <c r="ACC107" s="53"/>
      <c r="ACD107" s="53"/>
      <c r="ACE107" s="53"/>
      <c r="ACF107" s="53"/>
      <c r="ACG107" s="53"/>
      <c r="ACH107" s="53"/>
      <c r="ACI107" s="53"/>
      <c r="ACJ107" s="53"/>
      <c r="ACK107" s="53"/>
      <c r="ACL107" s="53"/>
      <c r="ACM107" s="53"/>
      <c r="ACN107" s="53"/>
      <c r="ACO107" s="53"/>
      <c r="ACP107" s="53"/>
      <c r="ACQ107" s="53"/>
      <c r="ACR107" s="53"/>
      <c r="ACS107" s="53"/>
      <c r="ACT107" s="53"/>
      <c r="ACU107" s="53"/>
      <c r="ACV107" s="53"/>
      <c r="ACW107" s="53"/>
      <c r="ACX107" s="53"/>
      <c r="ACY107" s="53"/>
      <c r="ACZ107" s="53"/>
      <c r="ADA107" s="53"/>
      <c r="ADB107" s="53"/>
      <c r="ADC107" s="53"/>
      <c r="ADD107" s="53"/>
      <c r="ADE107" s="53"/>
      <c r="ADF107" s="53"/>
      <c r="ADG107" s="53"/>
      <c r="ADH107" s="53"/>
      <c r="ADI107" s="53"/>
      <c r="ADJ107" s="53"/>
      <c r="ADK107" s="53"/>
      <c r="ADL107" s="53"/>
      <c r="ADM107" s="53"/>
      <c r="ADN107" s="53"/>
      <c r="ADO107" s="53"/>
      <c r="ADP107" s="53"/>
      <c r="ADQ107" s="53"/>
      <c r="ADR107" s="53"/>
      <c r="ADS107" s="53"/>
      <c r="ADT107" s="53"/>
      <c r="ADU107" s="53"/>
      <c r="ADV107" s="53"/>
      <c r="ADW107" s="53"/>
      <c r="ADX107" s="53"/>
      <c r="ADY107" s="53"/>
      <c r="ADZ107" s="53"/>
      <c r="AEA107" s="53"/>
      <c r="AEB107" s="53"/>
      <c r="AEC107" s="53"/>
      <c r="AED107" s="53"/>
      <c r="AEE107" s="53"/>
      <c r="AEF107" s="53"/>
      <c r="AEG107" s="53"/>
      <c r="AEH107" s="53"/>
      <c r="AEI107" s="53"/>
      <c r="AEJ107" s="53"/>
      <c r="AEK107" s="53"/>
      <c r="AEL107" s="53"/>
      <c r="AEM107" s="53"/>
      <c r="AEN107" s="53"/>
      <c r="AEO107" s="53"/>
      <c r="AEP107" s="53"/>
      <c r="AEQ107" s="53"/>
      <c r="AER107" s="53"/>
      <c r="AES107" s="53"/>
      <c r="AET107" s="53"/>
      <c r="AEU107" s="53"/>
      <c r="AEV107" s="53"/>
      <c r="AEW107" s="53"/>
      <c r="AEX107" s="53"/>
      <c r="AEY107" s="53"/>
      <c r="AEZ107" s="53"/>
      <c r="AFA107" s="53"/>
      <c r="AFB107" s="53"/>
      <c r="AFC107" s="53"/>
      <c r="AFD107" s="53"/>
      <c r="AFE107" s="53"/>
      <c r="AFF107" s="53"/>
      <c r="AFG107" s="53"/>
      <c r="AFH107" s="53"/>
      <c r="AFI107" s="53"/>
      <c r="AFJ107" s="53"/>
      <c r="AFK107" s="53"/>
      <c r="AFL107" s="53"/>
      <c r="AFM107" s="53"/>
      <c r="AFN107" s="53"/>
      <c r="AFO107" s="53"/>
      <c r="AFP107" s="53"/>
      <c r="AFQ107" s="53"/>
      <c r="AFR107" s="53"/>
      <c r="AFS107" s="53"/>
      <c r="AFT107" s="53"/>
      <c r="AFU107" s="53"/>
      <c r="AFV107" s="53"/>
      <c r="AFW107" s="53"/>
      <c r="AFX107" s="53"/>
      <c r="AFY107" s="53"/>
      <c r="AFZ107" s="53"/>
      <c r="AGA107" s="53"/>
      <c r="AGB107" s="53"/>
      <c r="AGC107" s="53"/>
      <c r="AGD107" s="53"/>
      <c r="AGE107" s="53"/>
      <c r="AGF107" s="53"/>
      <c r="AGG107" s="53"/>
      <c r="AGH107" s="53"/>
      <c r="AGI107" s="53"/>
      <c r="AGJ107" s="53"/>
      <c r="AGK107" s="53"/>
      <c r="AGL107" s="53"/>
      <c r="AGM107" s="53"/>
      <c r="AGN107" s="53"/>
      <c r="AGO107" s="53"/>
      <c r="AGP107" s="53"/>
      <c r="AGQ107" s="53"/>
      <c r="AGR107" s="53"/>
      <c r="AGS107" s="53"/>
      <c r="AGT107" s="53"/>
      <c r="AGU107" s="53"/>
      <c r="AGV107" s="53"/>
      <c r="AGW107" s="53"/>
      <c r="AGX107" s="53"/>
      <c r="AGY107" s="53"/>
      <c r="AGZ107" s="53"/>
      <c r="AHA107" s="53"/>
      <c r="AHB107" s="53"/>
      <c r="AHC107" s="53"/>
      <c r="AHD107" s="53"/>
      <c r="AHE107" s="53"/>
      <c r="AHF107" s="53"/>
      <c r="AHG107" s="53"/>
      <c r="AHH107" s="53"/>
      <c r="AHI107" s="53"/>
      <c r="AHJ107" s="53"/>
      <c r="AHK107" s="53"/>
      <c r="AHL107" s="53"/>
      <c r="AHM107" s="53"/>
      <c r="AHN107" s="53"/>
      <c r="AHO107" s="53"/>
      <c r="AHP107" s="53"/>
      <c r="AHQ107" s="53"/>
      <c r="AHR107" s="53"/>
      <c r="AHS107" s="53"/>
      <c r="AHT107" s="53"/>
      <c r="AHU107" s="53"/>
      <c r="AHV107" s="53"/>
      <c r="AHW107" s="53"/>
      <c r="AHX107" s="53"/>
      <c r="AHY107" s="53"/>
      <c r="AHZ107" s="53"/>
      <c r="AIA107" s="53"/>
      <c r="AIB107" s="53"/>
      <c r="AIC107" s="53"/>
      <c r="AID107" s="53"/>
      <c r="AIE107" s="53"/>
      <c r="AIF107" s="53"/>
      <c r="AIG107" s="53"/>
      <c r="AIH107" s="53"/>
      <c r="AII107" s="53"/>
      <c r="AIJ107" s="53"/>
      <c r="AIK107" s="53"/>
      <c r="AIL107" s="53"/>
      <c r="AIM107" s="53"/>
      <c r="AIN107" s="53"/>
      <c r="AIO107" s="53"/>
      <c r="AIP107" s="53"/>
      <c r="AIQ107" s="53"/>
      <c r="AIR107" s="53"/>
      <c r="AIS107" s="53"/>
      <c r="AIT107" s="53"/>
      <c r="AIU107" s="53"/>
      <c r="AIV107" s="53"/>
      <c r="AIW107" s="53"/>
      <c r="AIX107" s="53"/>
      <c r="AIY107" s="53"/>
      <c r="AIZ107" s="53"/>
      <c r="AJA107" s="53"/>
      <c r="AJB107" s="53"/>
      <c r="AJC107" s="53"/>
      <c r="AJD107" s="53"/>
      <c r="AJE107" s="53"/>
      <c r="AJF107" s="53"/>
      <c r="AJG107" s="53"/>
      <c r="AJH107" s="53"/>
      <c r="AJI107" s="53"/>
      <c r="AJJ107" s="53"/>
      <c r="AJK107" s="53"/>
      <c r="AJL107" s="53"/>
      <c r="AJM107" s="53"/>
      <c r="AJN107" s="53"/>
      <c r="AJO107" s="53"/>
      <c r="AJP107" s="53"/>
      <c r="AJQ107" s="53"/>
      <c r="AJR107" s="53"/>
      <c r="AJS107" s="53"/>
      <c r="AJT107" s="53"/>
      <c r="AJU107" s="53"/>
      <c r="AJV107" s="53"/>
      <c r="AJW107" s="53"/>
      <c r="AJX107" s="53"/>
      <c r="AJY107" s="53"/>
      <c r="AJZ107" s="53"/>
      <c r="AKA107" s="53"/>
      <c r="AKB107" s="53"/>
      <c r="AKC107" s="53"/>
      <c r="AKD107" s="53"/>
      <c r="AKE107" s="53"/>
      <c r="AKF107" s="53"/>
      <c r="AKG107" s="53"/>
      <c r="AKH107" s="53"/>
      <c r="AKI107" s="53"/>
      <c r="AKJ107" s="53"/>
      <c r="AKK107" s="53"/>
      <c r="AKL107" s="53"/>
      <c r="AKM107" s="53"/>
      <c r="AKN107" s="53"/>
      <c r="AKO107" s="53"/>
      <c r="AKP107" s="53"/>
      <c r="AKQ107" s="53"/>
      <c r="AKR107" s="53"/>
      <c r="AKS107" s="53"/>
      <c r="AKT107" s="53"/>
      <c r="AKU107" s="53"/>
      <c r="AKV107" s="53"/>
      <c r="AKW107" s="53"/>
      <c r="AKX107" s="53"/>
      <c r="AKY107" s="53"/>
      <c r="AKZ107" s="53"/>
      <c r="ALA107" s="53"/>
      <c r="ALB107" s="53"/>
      <c r="ALC107" s="53"/>
      <c r="ALD107" s="53"/>
      <c r="ALE107" s="53"/>
      <c r="ALF107" s="53"/>
      <c r="ALG107" s="53"/>
      <c r="ALH107" s="53"/>
      <c r="ALI107" s="53"/>
      <c r="ALJ107" s="53"/>
      <c r="ALK107" s="53"/>
      <c r="ALL107" s="53"/>
      <c r="ALM107" s="53"/>
      <c r="ALN107" s="53"/>
      <c r="ALO107" s="53"/>
      <c r="ALP107" s="53"/>
      <c r="ALQ107" s="53"/>
      <c r="ALR107" s="53"/>
      <c r="ALS107" s="53"/>
      <c r="ALT107" s="53"/>
      <c r="ALU107" s="53"/>
      <c r="ALV107" s="53"/>
      <c r="ALW107" s="53"/>
      <c r="ALX107" s="53"/>
      <c r="ALY107" s="53"/>
      <c r="ALZ107" s="53"/>
      <c r="AMA107" s="53"/>
      <c r="AMB107" s="53"/>
      <c r="AMC107" s="53"/>
      <c r="AMD107" s="53"/>
      <c r="AME107" s="53"/>
      <c r="AMF107" s="53"/>
      <c r="AMG107" s="53"/>
      <c r="AMH107" s="53"/>
      <c r="AMI107" s="53"/>
      <c r="AMJ107" s="53"/>
      <c r="AMK107" s="53"/>
      <c r="AML107" s="53"/>
      <c r="AMM107" s="53"/>
      <c r="AMN107" s="53"/>
      <c r="AMO107" s="53"/>
      <c r="AMP107" s="53"/>
      <c r="AMQ107" s="53"/>
      <c r="AMR107" s="53"/>
      <c r="AMS107" s="53"/>
      <c r="AMT107" s="53"/>
      <c r="AMU107" s="53"/>
      <c r="AMV107" s="53"/>
      <c r="AMW107" s="53"/>
      <c r="AMX107" s="53"/>
      <c r="AMY107" s="53"/>
      <c r="AMZ107" s="53"/>
      <c r="ANA107" s="53"/>
      <c r="ANB107" s="53"/>
      <c r="ANC107" s="53"/>
      <c r="AND107" s="53"/>
      <c r="ANE107" s="53"/>
      <c r="ANF107" s="53"/>
      <c r="ANG107" s="53"/>
      <c r="ANH107" s="53"/>
      <c r="ANI107" s="53"/>
      <c r="ANJ107" s="53"/>
      <c r="ANK107" s="53"/>
      <c r="ANL107" s="53"/>
      <c r="ANM107" s="53"/>
      <c r="ANN107" s="53"/>
      <c r="ANO107" s="53"/>
      <c r="ANP107" s="53"/>
      <c r="ANQ107" s="53"/>
      <c r="ANR107" s="53"/>
      <c r="ANS107" s="53"/>
      <c r="ANT107" s="53"/>
      <c r="ANU107" s="53"/>
      <c r="ANV107" s="53"/>
      <c r="ANW107" s="53"/>
      <c r="ANX107" s="53"/>
      <c r="ANY107" s="53"/>
      <c r="ANZ107" s="53"/>
      <c r="AOA107" s="53"/>
      <c r="AOB107" s="53"/>
      <c r="AOC107" s="53"/>
      <c r="AOD107" s="53"/>
      <c r="AOE107" s="53"/>
      <c r="AOF107" s="53"/>
      <c r="AOG107" s="53"/>
      <c r="AOH107" s="53"/>
      <c r="AOI107" s="53"/>
      <c r="AOJ107" s="53"/>
      <c r="AOK107" s="53"/>
      <c r="AOL107" s="53"/>
      <c r="AOM107" s="53"/>
      <c r="AON107" s="53"/>
      <c r="AOO107" s="53"/>
      <c r="AOP107" s="53"/>
      <c r="AOQ107" s="53"/>
      <c r="AOR107" s="53"/>
      <c r="AOS107" s="53"/>
      <c r="AOT107" s="53"/>
      <c r="AOU107" s="53"/>
      <c r="AOV107" s="53"/>
      <c r="AOW107" s="53"/>
      <c r="AOX107" s="53"/>
      <c r="AOY107" s="53"/>
      <c r="AOZ107" s="53"/>
      <c r="APA107" s="53"/>
      <c r="APB107" s="53"/>
      <c r="APC107" s="53"/>
      <c r="APD107" s="53"/>
      <c r="APE107" s="53"/>
      <c r="APF107" s="53"/>
      <c r="APG107" s="53"/>
      <c r="APH107" s="53"/>
      <c r="API107" s="53"/>
      <c r="APJ107" s="53"/>
      <c r="APK107" s="53"/>
      <c r="APL107" s="53"/>
      <c r="APM107" s="53"/>
      <c r="APN107" s="53"/>
      <c r="APO107" s="53"/>
      <c r="APP107" s="53"/>
      <c r="APQ107" s="53"/>
      <c r="APR107" s="53"/>
      <c r="APS107" s="53"/>
      <c r="APT107" s="53"/>
      <c r="APU107" s="53"/>
      <c r="APV107" s="53"/>
      <c r="APW107" s="53"/>
      <c r="APX107" s="53"/>
      <c r="APY107" s="53"/>
      <c r="APZ107" s="53"/>
      <c r="AQA107" s="53"/>
      <c r="AQB107" s="53"/>
      <c r="AQC107" s="53"/>
      <c r="AQD107" s="53"/>
      <c r="AQE107" s="53"/>
      <c r="AQF107" s="53"/>
      <c r="AQG107" s="53"/>
      <c r="AQH107" s="53"/>
      <c r="AQI107" s="53"/>
      <c r="AQJ107" s="53"/>
      <c r="AQK107" s="53"/>
      <c r="AQL107" s="53"/>
      <c r="AQM107" s="53"/>
      <c r="AQN107" s="53"/>
      <c r="AQO107" s="53"/>
      <c r="AQP107" s="53"/>
      <c r="AQQ107" s="53"/>
      <c r="AQR107" s="53"/>
      <c r="AQS107" s="53"/>
      <c r="AQT107" s="53"/>
      <c r="AQU107" s="53"/>
      <c r="AQV107" s="53"/>
      <c r="AQW107" s="53"/>
      <c r="AQX107" s="53"/>
      <c r="AQY107" s="53"/>
      <c r="AQZ107" s="53"/>
      <c r="ARA107" s="53"/>
      <c r="ARB107" s="53"/>
      <c r="ARC107" s="53"/>
      <c r="ARD107" s="53"/>
      <c r="ARE107" s="53"/>
      <c r="ARF107" s="53"/>
      <c r="ARG107" s="53"/>
      <c r="ARH107" s="53"/>
      <c r="ARI107" s="53"/>
      <c r="ARJ107" s="53"/>
      <c r="ARK107" s="53"/>
      <c r="ARL107" s="53"/>
      <c r="ARM107" s="53"/>
      <c r="ARN107" s="53"/>
      <c r="ARO107" s="53"/>
      <c r="ARP107" s="53"/>
      <c r="ARQ107" s="53"/>
      <c r="ARR107" s="53"/>
      <c r="ARS107" s="53"/>
      <c r="ART107" s="53"/>
      <c r="ARU107" s="53"/>
      <c r="ARV107" s="53"/>
      <c r="ARW107" s="53"/>
      <c r="ARX107" s="53"/>
      <c r="ARY107" s="53"/>
      <c r="ARZ107" s="53"/>
      <c r="ASA107" s="53"/>
      <c r="ASB107" s="53"/>
      <c r="ASC107" s="53"/>
      <c r="ASD107" s="53"/>
      <c r="ASE107" s="53"/>
      <c r="ASF107" s="53"/>
      <c r="ASG107" s="53"/>
      <c r="ASH107" s="53"/>
      <c r="ASI107" s="53"/>
      <c r="ASJ107" s="53"/>
      <c r="ASK107" s="53"/>
      <c r="ASL107" s="53"/>
      <c r="ASM107" s="53"/>
      <c r="ASN107" s="53"/>
      <c r="ASO107" s="53"/>
      <c r="ASP107" s="53"/>
      <c r="ASQ107" s="53"/>
      <c r="ASR107" s="53"/>
      <c r="ASS107" s="53"/>
      <c r="AST107" s="53"/>
      <c r="ASU107" s="53"/>
      <c r="ASV107" s="53"/>
      <c r="ASW107" s="53"/>
      <c r="ASX107" s="53"/>
      <c r="ASY107" s="53"/>
      <c r="ASZ107" s="53"/>
      <c r="ATA107" s="53"/>
      <c r="ATB107" s="53"/>
      <c r="ATC107" s="53"/>
      <c r="ATD107" s="53"/>
      <c r="ATE107" s="53"/>
      <c r="ATF107" s="53"/>
      <c r="ATG107" s="53"/>
      <c r="ATH107" s="53"/>
      <c r="ATI107" s="53"/>
      <c r="ATJ107" s="53"/>
      <c r="ATK107" s="53"/>
      <c r="ATL107" s="53"/>
      <c r="ATM107" s="53"/>
      <c r="ATN107" s="53"/>
      <c r="ATO107" s="53"/>
      <c r="ATP107" s="53"/>
      <c r="ATQ107" s="53"/>
      <c r="ATR107" s="53"/>
      <c r="ATS107" s="53"/>
      <c r="ATT107" s="53"/>
      <c r="ATU107" s="53"/>
      <c r="ATV107" s="53"/>
      <c r="ATW107" s="53"/>
      <c r="ATX107" s="53"/>
      <c r="ATY107" s="53"/>
      <c r="ATZ107" s="53"/>
      <c r="AUA107" s="53"/>
      <c r="AUB107" s="53"/>
      <c r="AUC107" s="53"/>
      <c r="AUD107" s="53"/>
      <c r="AUE107" s="53"/>
      <c r="AUF107" s="53"/>
      <c r="AUG107" s="53"/>
      <c r="AUH107" s="53"/>
      <c r="AUI107" s="53"/>
      <c r="AUJ107" s="53"/>
      <c r="AUK107" s="53"/>
      <c r="AUL107" s="53"/>
      <c r="AUM107" s="53"/>
      <c r="AUN107" s="53"/>
      <c r="AUO107" s="53"/>
      <c r="AUP107" s="53"/>
      <c r="AUQ107" s="53"/>
      <c r="AUR107" s="53"/>
      <c r="AUS107" s="53"/>
      <c r="AUT107" s="53"/>
      <c r="AUU107" s="53"/>
      <c r="AUV107" s="53"/>
      <c r="AUW107" s="53"/>
      <c r="AUX107" s="53"/>
      <c r="AUY107" s="53"/>
      <c r="AUZ107" s="53"/>
      <c r="AVA107" s="53"/>
      <c r="AVB107" s="53"/>
      <c r="AVC107" s="53"/>
      <c r="AVD107" s="53"/>
      <c r="AVE107" s="53"/>
      <c r="AVF107" s="53"/>
      <c r="AVG107" s="53"/>
      <c r="AVH107" s="53"/>
      <c r="AVI107" s="53"/>
      <c r="AVJ107" s="53"/>
      <c r="AVK107" s="53"/>
      <c r="AVL107" s="53"/>
      <c r="AVM107" s="53"/>
      <c r="AVN107" s="53"/>
      <c r="AVO107" s="53"/>
      <c r="AVP107" s="53"/>
      <c r="AVQ107" s="53"/>
      <c r="AVR107" s="53"/>
      <c r="AVS107" s="53"/>
      <c r="AVT107" s="53"/>
      <c r="AVU107" s="53"/>
      <c r="AVV107" s="53"/>
      <c r="AVW107" s="53"/>
      <c r="AVX107" s="53"/>
      <c r="AVY107" s="53"/>
      <c r="AVZ107" s="53"/>
      <c r="AWA107" s="53"/>
      <c r="AWB107" s="53"/>
      <c r="AWC107" s="53"/>
      <c r="AWD107" s="53"/>
      <c r="AWE107" s="53"/>
      <c r="AWF107" s="53"/>
      <c r="AWG107" s="53"/>
      <c r="AWH107" s="53"/>
      <c r="AWI107" s="53"/>
      <c r="AWJ107" s="53"/>
      <c r="AWK107" s="53"/>
      <c r="AWL107" s="53"/>
      <c r="AWM107" s="53"/>
      <c r="AWN107" s="53"/>
      <c r="AWO107" s="53"/>
      <c r="AWP107" s="53"/>
      <c r="AWQ107" s="53"/>
      <c r="AWR107" s="53"/>
      <c r="AWS107" s="53"/>
      <c r="AWT107" s="53"/>
      <c r="AWU107" s="53"/>
      <c r="AWV107" s="53"/>
      <c r="AWW107" s="53"/>
      <c r="AWX107" s="53"/>
      <c r="AWY107" s="53"/>
      <c r="AWZ107" s="53"/>
      <c r="AXA107" s="53"/>
      <c r="AXB107" s="53"/>
      <c r="AXC107" s="53"/>
      <c r="AXD107" s="53"/>
      <c r="AXE107" s="53"/>
      <c r="AXF107" s="53"/>
      <c r="AXG107" s="53"/>
      <c r="AXH107" s="53"/>
      <c r="AXI107" s="53"/>
      <c r="AXJ107" s="53"/>
      <c r="AXK107" s="53"/>
      <c r="AXL107" s="53"/>
      <c r="AXM107" s="53"/>
      <c r="AXN107" s="53"/>
      <c r="AXO107" s="53"/>
      <c r="AXP107" s="53"/>
      <c r="AXQ107" s="53"/>
      <c r="AXR107" s="53"/>
      <c r="AXS107" s="53"/>
      <c r="AXT107" s="53"/>
      <c r="AXU107" s="53"/>
      <c r="AXV107" s="53"/>
      <c r="AXW107" s="53"/>
      <c r="AXX107" s="53"/>
      <c r="AXY107" s="53"/>
      <c r="AXZ107" s="53"/>
      <c r="AYA107" s="53"/>
      <c r="AYB107" s="53"/>
      <c r="AYC107" s="53"/>
      <c r="AYD107" s="53"/>
      <c r="AYE107" s="53"/>
      <c r="AYF107" s="53"/>
      <c r="AYG107" s="53"/>
      <c r="AYH107" s="53"/>
      <c r="AYI107" s="53"/>
      <c r="AYJ107" s="53"/>
      <c r="AYK107" s="53"/>
      <c r="AYL107" s="53"/>
      <c r="AYM107" s="53"/>
      <c r="AYN107" s="53"/>
      <c r="AYO107" s="53"/>
      <c r="AYP107" s="53"/>
      <c r="AYQ107" s="53"/>
      <c r="AYR107" s="53"/>
      <c r="AYS107" s="53"/>
      <c r="AYT107" s="53"/>
      <c r="AYU107" s="53"/>
      <c r="AYV107" s="53"/>
      <c r="AYW107" s="53"/>
      <c r="AYX107" s="53"/>
      <c r="AYY107" s="53"/>
      <c r="AYZ107" s="53"/>
      <c r="AZA107" s="53"/>
      <c r="AZB107" s="53"/>
      <c r="AZC107" s="53"/>
      <c r="AZD107" s="53"/>
      <c r="AZE107" s="53"/>
      <c r="AZF107" s="53"/>
      <c r="AZG107" s="53"/>
      <c r="AZH107" s="53"/>
      <c r="AZI107" s="53"/>
      <c r="AZJ107" s="53"/>
      <c r="AZK107" s="53"/>
      <c r="AZL107" s="53"/>
      <c r="AZM107" s="53"/>
      <c r="AZN107" s="53"/>
      <c r="AZO107" s="53"/>
      <c r="AZP107" s="53"/>
      <c r="AZQ107" s="53"/>
      <c r="AZR107" s="53"/>
      <c r="AZS107" s="53"/>
      <c r="AZT107" s="53"/>
      <c r="AZU107" s="53"/>
      <c r="AZV107" s="53"/>
      <c r="AZW107" s="53"/>
      <c r="AZX107" s="53"/>
      <c r="AZY107" s="53"/>
      <c r="AZZ107" s="53"/>
      <c r="BAA107" s="53"/>
      <c r="BAB107" s="53"/>
      <c r="BAC107" s="53"/>
      <c r="BAD107" s="53"/>
      <c r="BAE107" s="53"/>
      <c r="BAF107" s="53"/>
      <c r="BAG107" s="53"/>
      <c r="BAH107" s="53"/>
      <c r="BAI107" s="53"/>
      <c r="BAJ107" s="53"/>
      <c r="BAK107" s="53"/>
      <c r="BAL107" s="53"/>
      <c r="BAM107" s="53"/>
      <c r="BAN107" s="53"/>
      <c r="BAO107" s="53"/>
      <c r="BAP107" s="53"/>
      <c r="BAQ107" s="53"/>
      <c r="BAR107" s="53"/>
      <c r="BAS107" s="53"/>
      <c r="BAT107" s="53"/>
      <c r="BAU107" s="53"/>
      <c r="BAV107" s="53"/>
      <c r="BAW107" s="53"/>
      <c r="BAX107" s="53"/>
      <c r="BAY107" s="53"/>
      <c r="BAZ107" s="53"/>
      <c r="BBA107" s="53"/>
      <c r="BBB107" s="53"/>
      <c r="BBC107" s="53"/>
      <c r="BBD107" s="53"/>
      <c r="BBE107" s="53"/>
      <c r="BBF107" s="53"/>
      <c r="BBG107" s="53"/>
      <c r="BBH107" s="53"/>
      <c r="BBI107" s="53"/>
      <c r="BBJ107" s="53"/>
      <c r="BBK107" s="53"/>
      <c r="BBL107" s="53"/>
      <c r="BBM107" s="53"/>
      <c r="BBN107" s="53"/>
      <c r="BBO107" s="53"/>
      <c r="BBP107" s="53"/>
      <c r="BBQ107" s="53"/>
      <c r="BBR107" s="53"/>
      <c r="BBS107" s="53"/>
      <c r="BBT107" s="53"/>
      <c r="BBU107" s="53"/>
      <c r="BBV107" s="53"/>
      <c r="BBW107" s="53"/>
      <c r="BBX107" s="53"/>
      <c r="BBY107" s="53"/>
      <c r="BBZ107" s="53"/>
      <c r="BCA107" s="53"/>
      <c r="BCB107" s="53"/>
      <c r="BCC107" s="53"/>
      <c r="BCD107" s="53"/>
      <c r="BCE107" s="53"/>
      <c r="BCF107" s="53"/>
      <c r="BCG107" s="53"/>
      <c r="BCH107" s="53"/>
      <c r="BCI107" s="53"/>
      <c r="BCJ107" s="53"/>
      <c r="BCK107" s="53"/>
      <c r="BCL107" s="53"/>
      <c r="BCM107" s="53"/>
      <c r="BCN107" s="53"/>
      <c r="BCO107" s="53"/>
      <c r="BCP107" s="53"/>
      <c r="BCQ107" s="53"/>
      <c r="BCR107" s="53"/>
      <c r="BCS107" s="53"/>
      <c r="BCT107" s="53"/>
      <c r="BCU107" s="53"/>
      <c r="BCV107" s="53"/>
      <c r="BCW107" s="53"/>
      <c r="BCX107" s="53"/>
      <c r="BCY107" s="53"/>
      <c r="BCZ107" s="53"/>
      <c r="BDA107" s="53"/>
      <c r="BDB107" s="53"/>
      <c r="BDC107" s="53"/>
      <c r="BDD107" s="53"/>
      <c r="BDE107" s="53"/>
      <c r="BDF107" s="53"/>
      <c r="BDG107" s="53"/>
      <c r="BDH107" s="53"/>
      <c r="BDI107" s="53"/>
      <c r="BDJ107" s="53"/>
      <c r="BDK107" s="53"/>
      <c r="BDL107" s="53"/>
      <c r="BDM107" s="53"/>
      <c r="BDN107" s="53"/>
      <c r="BDO107" s="53"/>
      <c r="BDP107" s="53"/>
      <c r="BDQ107" s="53"/>
      <c r="BDR107" s="53"/>
      <c r="BDS107" s="53"/>
      <c r="BDT107" s="53"/>
      <c r="BDU107" s="53"/>
      <c r="BDV107" s="53"/>
      <c r="BDW107" s="53"/>
      <c r="BDX107" s="53"/>
      <c r="BDY107" s="53"/>
      <c r="BDZ107" s="53"/>
      <c r="BEA107" s="53"/>
      <c r="BEB107" s="53"/>
      <c r="BEC107" s="53"/>
      <c r="BED107" s="53"/>
      <c r="BEE107" s="53"/>
      <c r="BEF107" s="53"/>
      <c r="BEG107" s="53"/>
      <c r="BEH107" s="53"/>
      <c r="BEI107" s="53"/>
      <c r="BEJ107" s="53"/>
      <c r="BEK107" s="53"/>
      <c r="BEL107" s="53"/>
      <c r="BEM107" s="53"/>
      <c r="BEN107" s="53"/>
      <c r="BEO107" s="53"/>
      <c r="BEP107" s="53"/>
      <c r="BEQ107" s="53"/>
      <c r="BER107" s="53"/>
      <c r="BES107" s="53"/>
      <c r="BET107" s="53"/>
      <c r="BEU107" s="53"/>
      <c r="BEV107" s="53"/>
      <c r="BEW107" s="53"/>
      <c r="BEX107" s="53"/>
      <c r="BEY107" s="53"/>
      <c r="BEZ107" s="53"/>
      <c r="BFA107" s="53"/>
      <c r="BFB107" s="53"/>
      <c r="BFC107" s="53"/>
      <c r="BFD107" s="53"/>
      <c r="BFE107" s="53"/>
      <c r="BFF107" s="53"/>
      <c r="BFG107" s="53"/>
      <c r="BFH107" s="53"/>
      <c r="BFI107" s="53"/>
      <c r="BFJ107" s="53"/>
      <c r="BFK107" s="53"/>
      <c r="BFL107" s="53"/>
      <c r="BFM107" s="53"/>
      <c r="BFN107" s="53"/>
      <c r="BFO107" s="53"/>
      <c r="BFP107" s="53"/>
      <c r="BFQ107" s="53"/>
      <c r="BFR107" s="53"/>
      <c r="BFS107" s="53"/>
      <c r="BFT107" s="53"/>
      <c r="BFU107" s="53"/>
      <c r="BFV107" s="53"/>
      <c r="BFW107" s="53"/>
      <c r="BFX107" s="53"/>
      <c r="BFY107" s="53"/>
      <c r="BFZ107" s="53"/>
      <c r="BGA107" s="53"/>
      <c r="BGB107" s="53"/>
      <c r="BGC107" s="53"/>
      <c r="BGD107" s="53"/>
      <c r="BGE107" s="53"/>
      <c r="BGF107" s="53"/>
      <c r="BGG107" s="53"/>
      <c r="BGH107" s="53"/>
      <c r="BGI107" s="53"/>
      <c r="BGJ107" s="53"/>
      <c r="BGK107" s="53"/>
      <c r="BGL107" s="53"/>
      <c r="BGM107" s="53"/>
      <c r="BGN107" s="53"/>
      <c r="BGO107" s="53"/>
      <c r="BGP107" s="53"/>
      <c r="BGQ107" s="53"/>
      <c r="BGR107" s="53"/>
      <c r="BGS107" s="53"/>
      <c r="BGT107" s="53"/>
      <c r="BGU107" s="53"/>
      <c r="BGV107" s="53"/>
      <c r="BGW107" s="53"/>
      <c r="BGX107" s="53"/>
      <c r="BGY107" s="53"/>
      <c r="BGZ107" s="53"/>
      <c r="BHA107" s="53"/>
      <c r="BHB107" s="53"/>
      <c r="BHC107" s="53"/>
      <c r="BHD107" s="53"/>
      <c r="BHE107" s="53"/>
      <c r="BHF107" s="53"/>
      <c r="BHG107" s="53"/>
      <c r="BHH107" s="53"/>
      <c r="BHI107" s="53"/>
      <c r="BHJ107" s="53"/>
      <c r="BHK107" s="53"/>
      <c r="BHL107" s="53"/>
      <c r="BHM107" s="53"/>
      <c r="BHN107" s="53"/>
      <c r="BHO107" s="53"/>
      <c r="BHP107" s="53"/>
      <c r="BHQ107" s="53"/>
      <c r="BHR107" s="53"/>
      <c r="BHS107" s="53"/>
      <c r="BHT107" s="53"/>
      <c r="BHU107" s="53"/>
      <c r="BHV107" s="53"/>
      <c r="BHW107" s="53"/>
      <c r="BHX107" s="53"/>
      <c r="BHY107" s="53"/>
      <c r="BHZ107" s="53"/>
      <c r="BIA107" s="53"/>
      <c r="BIB107" s="53"/>
      <c r="BIC107" s="53"/>
      <c r="BID107" s="53"/>
      <c r="BIE107" s="53"/>
      <c r="BIF107" s="53"/>
      <c r="BIG107" s="53"/>
      <c r="BIH107" s="53"/>
      <c r="BII107" s="53"/>
      <c r="BIJ107" s="53"/>
      <c r="BIK107" s="53"/>
      <c r="BIL107" s="53"/>
      <c r="BIM107" s="53"/>
      <c r="BIN107" s="53"/>
      <c r="BIO107" s="53"/>
      <c r="BIP107" s="53"/>
      <c r="BIQ107" s="53"/>
      <c r="BIR107" s="53"/>
      <c r="BIS107" s="53"/>
      <c r="BIT107" s="53"/>
      <c r="BIU107" s="53"/>
      <c r="BIV107" s="53"/>
      <c r="BIW107" s="53"/>
      <c r="BIX107" s="53"/>
      <c r="BIY107" s="53"/>
      <c r="BIZ107" s="53"/>
      <c r="BJA107" s="53"/>
      <c r="BJB107" s="53"/>
      <c r="BJC107" s="53"/>
      <c r="BJD107" s="53"/>
      <c r="BJE107" s="53"/>
      <c r="BJF107" s="53"/>
      <c r="BJG107" s="53"/>
      <c r="BJH107" s="53"/>
      <c r="BJI107" s="53"/>
      <c r="BJJ107" s="53"/>
      <c r="BJK107" s="53"/>
      <c r="BJL107" s="53"/>
      <c r="BJM107" s="53"/>
      <c r="BJN107" s="53"/>
      <c r="BJO107" s="53"/>
      <c r="BJP107" s="53"/>
      <c r="BJQ107" s="53"/>
      <c r="BJR107" s="53"/>
      <c r="BJS107" s="53"/>
      <c r="BJT107" s="53"/>
      <c r="BJU107" s="53"/>
      <c r="BJV107" s="53"/>
      <c r="BJW107" s="53"/>
      <c r="BJX107" s="53"/>
      <c r="BJY107" s="53"/>
      <c r="BJZ107" s="53"/>
      <c r="BKA107" s="53"/>
      <c r="BKB107" s="53"/>
      <c r="BKC107" s="53"/>
      <c r="BKD107" s="53"/>
      <c r="BKE107" s="53"/>
      <c r="BKF107" s="53"/>
      <c r="BKG107" s="53"/>
      <c r="BKH107" s="53"/>
      <c r="BKI107" s="53"/>
      <c r="BKJ107" s="53"/>
      <c r="BKK107" s="53"/>
      <c r="BKL107" s="53"/>
      <c r="BKM107" s="53"/>
      <c r="BKN107" s="53"/>
      <c r="BKO107" s="53"/>
      <c r="BKP107" s="53"/>
      <c r="BKQ107" s="53"/>
      <c r="BKR107" s="53"/>
      <c r="BKS107" s="53"/>
      <c r="BKT107" s="53"/>
      <c r="BKU107" s="53"/>
      <c r="BKV107" s="53"/>
      <c r="BKW107" s="53"/>
      <c r="BKX107" s="53"/>
      <c r="BKY107" s="53"/>
      <c r="BKZ107" s="53"/>
      <c r="BLA107" s="53"/>
      <c r="BLB107" s="53"/>
      <c r="BLC107" s="53"/>
      <c r="BLD107" s="53"/>
      <c r="BLE107" s="53"/>
      <c r="BLF107" s="53"/>
      <c r="BLG107" s="53"/>
      <c r="BLH107" s="53"/>
      <c r="BLI107" s="53"/>
      <c r="BLJ107" s="53"/>
      <c r="BLK107" s="53"/>
      <c r="BLL107" s="53"/>
      <c r="BLM107" s="53"/>
      <c r="BLN107" s="53"/>
      <c r="BLO107" s="53"/>
      <c r="BLP107" s="53"/>
      <c r="BLQ107" s="53"/>
      <c r="BLR107" s="53"/>
      <c r="BLS107" s="53"/>
      <c r="BLT107" s="53"/>
      <c r="BLU107" s="53"/>
      <c r="BLV107" s="53"/>
      <c r="BLW107" s="53"/>
      <c r="BLX107" s="53"/>
      <c r="BLY107" s="53"/>
      <c r="BLZ107" s="53"/>
      <c r="BMA107" s="53"/>
      <c r="BMB107" s="53"/>
      <c r="BMC107" s="53"/>
      <c r="BMD107" s="53"/>
      <c r="BME107" s="53"/>
      <c r="BMF107" s="53"/>
      <c r="BMG107" s="53"/>
      <c r="BMH107" s="53"/>
      <c r="BMI107" s="53"/>
      <c r="BMJ107" s="53"/>
      <c r="BMK107" s="53"/>
      <c r="BML107" s="53"/>
      <c r="BMM107" s="53"/>
      <c r="BMN107" s="53"/>
      <c r="BMO107" s="53"/>
      <c r="BMP107" s="53"/>
      <c r="BMQ107" s="53"/>
      <c r="BMR107" s="53"/>
      <c r="BMS107" s="53"/>
      <c r="BMT107" s="53"/>
      <c r="BMU107" s="53"/>
      <c r="BMV107" s="53"/>
      <c r="BMW107" s="53"/>
      <c r="BMX107" s="53"/>
      <c r="BMY107" s="53"/>
      <c r="BMZ107" s="53"/>
      <c r="BNA107" s="53"/>
      <c r="BNB107" s="53"/>
      <c r="BNC107" s="53"/>
      <c r="BND107" s="53"/>
      <c r="BNE107" s="53"/>
      <c r="BNF107" s="53"/>
      <c r="BNG107" s="53"/>
      <c r="BNH107" s="53"/>
      <c r="BNI107" s="53"/>
      <c r="BNJ107" s="53"/>
      <c r="BNK107" s="53"/>
      <c r="BNL107" s="53"/>
      <c r="BNM107" s="53"/>
      <c r="BNN107" s="53"/>
      <c r="BNO107" s="53"/>
      <c r="BNP107" s="53"/>
      <c r="BNQ107" s="53"/>
      <c r="BNR107" s="53"/>
      <c r="BNS107" s="53"/>
      <c r="BNT107" s="53"/>
      <c r="BNU107" s="53"/>
      <c r="BNV107" s="53"/>
      <c r="BNW107" s="53"/>
      <c r="BNX107" s="53"/>
      <c r="BNY107" s="53"/>
      <c r="BNZ107" s="53"/>
      <c r="BOA107" s="53"/>
      <c r="BOB107" s="53"/>
      <c r="BOC107" s="53"/>
      <c r="BOD107" s="53"/>
      <c r="BOE107" s="53"/>
      <c r="BOF107" s="53"/>
      <c r="BOG107" s="53"/>
      <c r="BOH107" s="53"/>
      <c r="BOI107" s="53"/>
      <c r="BOJ107" s="53"/>
      <c r="BOK107" s="53"/>
      <c r="BOL107" s="53"/>
      <c r="BOM107" s="53"/>
      <c r="BON107" s="53"/>
      <c r="BOO107" s="53"/>
      <c r="BOP107" s="53"/>
      <c r="BOQ107" s="53"/>
      <c r="BOR107" s="53"/>
      <c r="BOS107" s="53"/>
      <c r="BOT107" s="53"/>
      <c r="BOU107" s="53"/>
      <c r="BOV107" s="53"/>
      <c r="BOW107" s="53"/>
      <c r="BOX107" s="53"/>
      <c r="BOY107" s="53"/>
      <c r="BOZ107" s="53"/>
      <c r="BPA107" s="53"/>
      <c r="BPB107" s="53"/>
      <c r="BPC107" s="53"/>
      <c r="BPD107" s="53"/>
      <c r="BPE107" s="53"/>
      <c r="BPF107" s="53"/>
      <c r="BPG107" s="53"/>
      <c r="BPH107" s="53"/>
      <c r="BPI107" s="53"/>
      <c r="BPJ107" s="53"/>
      <c r="BPK107" s="53"/>
      <c r="BPL107" s="53"/>
      <c r="BPM107" s="53"/>
      <c r="BPN107" s="53"/>
      <c r="BPO107" s="53"/>
      <c r="BPP107" s="53"/>
      <c r="BPQ107" s="53"/>
      <c r="BPR107" s="53"/>
      <c r="BPS107" s="53"/>
      <c r="BPT107" s="53"/>
      <c r="BPU107" s="53"/>
      <c r="BPV107" s="53"/>
      <c r="BPW107" s="53"/>
      <c r="BPX107" s="53"/>
      <c r="BPY107" s="53"/>
      <c r="BPZ107" s="53"/>
      <c r="BQA107" s="53"/>
      <c r="BQB107" s="53"/>
      <c r="BQC107" s="53"/>
      <c r="BQD107" s="53"/>
      <c r="BQE107" s="53"/>
      <c r="BQF107" s="53"/>
      <c r="BQG107" s="53"/>
      <c r="BQH107" s="53"/>
      <c r="BQI107" s="53"/>
      <c r="BQJ107" s="53"/>
      <c r="BQK107" s="53"/>
      <c r="BQL107" s="53"/>
      <c r="BQM107" s="53"/>
      <c r="BQN107" s="53"/>
      <c r="BQO107" s="53"/>
      <c r="BQP107" s="53"/>
      <c r="BQQ107" s="53"/>
      <c r="BQR107" s="53"/>
      <c r="BQS107" s="53"/>
      <c r="BQT107" s="53"/>
      <c r="BQU107" s="53"/>
      <c r="BQV107" s="53"/>
      <c r="BQW107" s="53"/>
      <c r="BQX107" s="53"/>
      <c r="BQY107" s="53"/>
      <c r="BQZ107" s="53"/>
      <c r="BRA107" s="53"/>
      <c r="BRB107" s="53"/>
      <c r="BRC107" s="53"/>
      <c r="BRD107" s="53"/>
      <c r="BRE107" s="53"/>
      <c r="BRF107" s="53"/>
      <c r="BRG107" s="53"/>
      <c r="BRH107" s="53"/>
      <c r="BRI107" s="53"/>
      <c r="BRJ107" s="53"/>
      <c r="BRK107" s="53"/>
      <c r="BRL107" s="53"/>
      <c r="BRM107" s="53"/>
      <c r="BRN107" s="53"/>
      <c r="BRO107" s="53"/>
      <c r="BRP107" s="53"/>
      <c r="BRQ107" s="53"/>
      <c r="BRR107" s="53"/>
      <c r="BRS107" s="53"/>
      <c r="BRT107" s="53"/>
      <c r="BRU107" s="53"/>
      <c r="BRV107" s="53"/>
      <c r="BRW107" s="53"/>
      <c r="BRX107" s="53"/>
      <c r="BRY107" s="53"/>
      <c r="BRZ107" s="53"/>
      <c r="BSA107" s="53"/>
      <c r="BSB107" s="53"/>
      <c r="BSC107" s="53"/>
      <c r="BSD107" s="53"/>
      <c r="BSE107" s="53"/>
      <c r="BSF107" s="53"/>
      <c r="BSG107" s="53"/>
      <c r="BSH107" s="53"/>
      <c r="BSI107" s="53"/>
      <c r="BSJ107" s="53"/>
      <c r="BSK107" s="53"/>
      <c r="BSL107" s="53"/>
      <c r="BSM107" s="53"/>
      <c r="BSN107" s="53"/>
      <c r="BSO107" s="53"/>
      <c r="BSP107" s="53"/>
      <c r="BSQ107" s="53"/>
      <c r="BSR107" s="53"/>
      <c r="BSS107" s="53"/>
      <c r="BST107" s="53"/>
      <c r="BSU107" s="53"/>
      <c r="BSV107" s="53"/>
      <c r="BSW107" s="53"/>
      <c r="BSX107" s="53"/>
      <c r="BSY107" s="53"/>
      <c r="BSZ107" s="53"/>
      <c r="BTA107" s="53"/>
      <c r="BTB107" s="53"/>
      <c r="BTC107" s="53"/>
      <c r="BTD107" s="53"/>
      <c r="BTE107" s="53"/>
      <c r="BTF107" s="53"/>
      <c r="BTG107" s="53"/>
      <c r="BTH107" s="53"/>
      <c r="BTI107" s="53"/>
      <c r="BTJ107" s="53"/>
      <c r="BTK107" s="53"/>
      <c r="BTL107" s="53"/>
      <c r="BTM107" s="53"/>
      <c r="BTN107" s="53"/>
      <c r="BTO107" s="53"/>
      <c r="BTP107" s="53"/>
      <c r="BTQ107" s="53"/>
      <c r="BTR107" s="53"/>
      <c r="BTS107" s="53"/>
      <c r="BTT107" s="53"/>
      <c r="BTU107" s="53"/>
      <c r="BTV107" s="53"/>
      <c r="BTW107" s="53"/>
      <c r="BTX107" s="53"/>
      <c r="BTY107" s="53"/>
      <c r="BTZ107" s="53"/>
      <c r="BUA107" s="53"/>
      <c r="BUB107" s="53"/>
      <c r="BUC107" s="53"/>
      <c r="BUD107" s="53"/>
      <c r="BUE107" s="53"/>
      <c r="BUF107" s="53"/>
      <c r="BUG107" s="53"/>
      <c r="BUH107" s="53"/>
      <c r="BUI107" s="53"/>
      <c r="BUJ107" s="53"/>
      <c r="BUK107" s="53"/>
      <c r="BUL107" s="53"/>
      <c r="BUM107" s="53"/>
      <c r="BUN107" s="53"/>
      <c r="BUO107" s="53"/>
      <c r="BUP107" s="53"/>
      <c r="BUQ107" s="53"/>
      <c r="BUR107" s="53"/>
      <c r="BUS107" s="53"/>
      <c r="BUT107" s="53"/>
      <c r="BUU107" s="53"/>
      <c r="BUV107" s="53"/>
      <c r="BUW107" s="53"/>
      <c r="BUX107" s="53"/>
      <c r="BUY107" s="53"/>
      <c r="BUZ107" s="53"/>
      <c r="BVA107" s="53"/>
      <c r="BVB107" s="53"/>
      <c r="BVC107" s="53"/>
      <c r="BVD107" s="53"/>
      <c r="BVE107" s="53"/>
      <c r="BVF107" s="53"/>
      <c r="BVG107" s="53"/>
      <c r="BVH107" s="53"/>
      <c r="BVI107" s="53"/>
      <c r="BVJ107" s="53"/>
      <c r="BVK107" s="53"/>
      <c r="BVL107" s="53"/>
      <c r="BVM107" s="53"/>
      <c r="BVN107" s="53"/>
      <c r="BVO107" s="53"/>
      <c r="BVP107" s="53"/>
      <c r="BVQ107" s="53"/>
      <c r="BVR107" s="53"/>
      <c r="BVS107" s="53"/>
      <c r="BVT107" s="53"/>
      <c r="BVU107" s="53"/>
      <c r="BVV107" s="53"/>
      <c r="BVW107" s="53"/>
      <c r="BVX107" s="53"/>
      <c r="BVY107" s="53"/>
      <c r="BVZ107" s="53"/>
      <c r="BWA107" s="53"/>
      <c r="BWB107" s="53"/>
      <c r="BWC107" s="53"/>
      <c r="BWD107" s="53"/>
      <c r="BWE107" s="53"/>
      <c r="BWF107" s="53"/>
      <c r="BWG107" s="53"/>
      <c r="BWH107" s="53"/>
      <c r="BWI107" s="53"/>
      <c r="BWJ107" s="53"/>
      <c r="BWK107" s="53"/>
      <c r="BWL107" s="53"/>
      <c r="BWM107" s="53"/>
      <c r="BWN107" s="53"/>
      <c r="BWO107" s="53"/>
      <c r="BWP107" s="53"/>
      <c r="BWQ107" s="53"/>
      <c r="BWR107" s="53"/>
      <c r="BWS107" s="53"/>
      <c r="BWT107" s="53"/>
      <c r="BWU107" s="53"/>
      <c r="BWV107" s="53"/>
      <c r="BWW107" s="53"/>
      <c r="BWX107" s="53"/>
      <c r="BWY107" s="53"/>
      <c r="BWZ107" s="53"/>
      <c r="BXA107" s="53"/>
      <c r="BXB107" s="53"/>
      <c r="BXC107" s="53"/>
      <c r="BXD107" s="53"/>
      <c r="BXE107" s="53"/>
      <c r="BXF107" s="53"/>
      <c r="BXG107" s="53"/>
      <c r="BXH107" s="53"/>
      <c r="BXI107" s="53"/>
      <c r="BXJ107" s="53"/>
      <c r="BXK107" s="53"/>
      <c r="BXL107" s="53"/>
      <c r="BXM107" s="53"/>
      <c r="BXN107" s="53"/>
      <c r="BXO107" s="53"/>
      <c r="BXP107" s="53"/>
      <c r="BXQ107" s="53"/>
      <c r="BXR107" s="53"/>
      <c r="BXS107" s="53"/>
      <c r="BXT107" s="53"/>
      <c r="BXU107" s="53"/>
      <c r="BXV107" s="53"/>
      <c r="BXW107" s="53"/>
      <c r="BXX107" s="53"/>
      <c r="BXY107" s="53"/>
      <c r="BXZ107" s="53"/>
      <c r="BYA107" s="53"/>
      <c r="BYB107" s="53"/>
      <c r="BYC107" s="53"/>
      <c r="BYD107" s="53"/>
      <c r="BYE107" s="53"/>
      <c r="BYF107" s="53"/>
      <c r="BYG107" s="53"/>
      <c r="BYH107" s="53"/>
      <c r="BYI107" s="53"/>
      <c r="BYJ107" s="53"/>
      <c r="BYK107" s="53"/>
      <c r="BYL107" s="53"/>
      <c r="BYM107" s="53"/>
      <c r="BYN107" s="53"/>
      <c r="BYO107" s="53"/>
      <c r="BYP107" s="53"/>
      <c r="BYQ107" s="53"/>
      <c r="BYR107" s="53"/>
      <c r="BYS107" s="53"/>
      <c r="BYT107" s="53"/>
      <c r="BYU107" s="53"/>
      <c r="BYV107" s="53"/>
      <c r="BYW107" s="53"/>
      <c r="BYX107" s="53"/>
      <c r="BYY107" s="53"/>
      <c r="BYZ107" s="53"/>
      <c r="BZA107" s="53"/>
      <c r="BZB107" s="53"/>
      <c r="BZC107" s="53"/>
      <c r="BZD107" s="53"/>
      <c r="BZE107" s="53"/>
      <c r="BZF107" s="53"/>
      <c r="BZG107" s="53"/>
      <c r="BZH107" s="53"/>
      <c r="BZI107" s="53"/>
      <c r="BZJ107" s="53"/>
      <c r="BZK107" s="53"/>
      <c r="BZL107" s="53"/>
      <c r="BZM107" s="53"/>
      <c r="BZN107" s="53"/>
      <c r="BZO107" s="53"/>
      <c r="BZP107" s="53"/>
      <c r="BZQ107" s="53"/>
      <c r="BZR107" s="53"/>
      <c r="BZS107" s="53"/>
      <c r="BZT107" s="53"/>
      <c r="BZU107" s="53"/>
      <c r="BZV107" s="53"/>
      <c r="BZW107" s="53"/>
      <c r="BZX107" s="53"/>
      <c r="BZY107" s="53"/>
      <c r="BZZ107" s="53"/>
      <c r="CAA107" s="53"/>
      <c r="CAB107" s="53"/>
      <c r="CAC107" s="53"/>
      <c r="CAD107" s="53"/>
      <c r="CAE107" s="53"/>
      <c r="CAF107" s="53"/>
      <c r="CAG107" s="53"/>
      <c r="CAH107" s="53"/>
      <c r="CAI107" s="53"/>
      <c r="CAJ107" s="53"/>
      <c r="CAK107" s="53"/>
      <c r="CAL107" s="53"/>
      <c r="CAM107" s="53"/>
      <c r="CAN107" s="53"/>
      <c r="CAO107" s="53"/>
      <c r="CAP107" s="53"/>
      <c r="CAQ107" s="53"/>
      <c r="CAR107" s="53"/>
      <c r="CAS107" s="53"/>
      <c r="CAT107" s="53"/>
      <c r="CAU107" s="53"/>
      <c r="CAV107" s="53"/>
      <c r="CAW107" s="53"/>
      <c r="CAX107" s="53"/>
      <c r="CAY107" s="53"/>
      <c r="CAZ107" s="53"/>
      <c r="CBA107" s="53"/>
      <c r="CBB107" s="53"/>
      <c r="CBC107" s="53"/>
      <c r="CBD107" s="53"/>
      <c r="CBE107" s="53"/>
      <c r="CBF107" s="53"/>
      <c r="CBG107" s="53"/>
      <c r="CBH107" s="53"/>
      <c r="CBI107" s="53"/>
      <c r="CBJ107" s="53"/>
      <c r="CBK107" s="53"/>
      <c r="CBL107" s="53"/>
      <c r="CBM107" s="53"/>
      <c r="CBN107" s="53"/>
      <c r="CBO107" s="53"/>
      <c r="CBP107" s="53"/>
      <c r="CBQ107" s="53"/>
      <c r="CBR107" s="53"/>
      <c r="CBS107" s="53"/>
      <c r="CBT107" s="53"/>
      <c r="CBU107" s="53"/>
      <c r="CBV107" s="53"/>
      <c r="CBW107" s="53"/>
      <c r="CBX107" s="53"/>
      <c r="CBY107" s="53"/>
      <c r="CBZ107" s="53"/>
      <c r="CCA107" s="53"/>
      <c r="CCB107" s="53"/>
      <c r="CCC107" s="53"/>
      <c r="CCD107" s="53"/>
      <c r="CCE107" s="53"/>
      <c r="CCF107" s="53"/>
      <c r="CCG107" s="53"/>
      <c r="CCH107" s="53"/>
      <c r="CCI107" s="53"/>
      <c r="CCJ107" s="53"/>
      <c r="CCK107" s="53"/>
      <c r="CCL107" s="53"/>
      <c r="CCM107" s="53"/>
      <c r="CCN107" s="53"/>
      <c r="CCO107" s="53"/>
      <c r="CCP107" s="53"/>
      <c r="CCQ107" s="53"/>
      <c r="CCR107" s="53"/>
      <c r="CCS107" s="53"/>
      <c r="CCT107" s="53"/>
      <c r="CCU107" s="53"/>
      <c r="CCV107" s="53"/>
      <c r="CCW107" s="53"/>
      <c r="CCX107" s="53"/>
      <c r="CCY107" s="53"/>
      <c r="CCZ107" s="53"/>
      <c r="CDA107" s="53"/>
      <c r="CDB107" s="53"/>
      <c r="CDC107" s="53"/>
      <c r="CDD107" s="53"/>
      <c r="CDE107" s="53"/>
      <c r="CDF107" s="53"/>
      <c r="CDG107" s="53"/>
      <c r="CDH107" s="53"/>
      <c r="CDI107" s="53"/>
      <c r="CDJ107" s="53"/>
      <c r="CDK107" s="53"/>
      <c r="CDL107" s="53"/>
      <c r="CDM107" s="53"/>
      <c r="CDN107" s="53"/>
      <c r="CDO107" s="53"/>
      <c r="CDP107" s="53"/>
      <c r="CDQ107" s="53"/>
      <c r="CDR107" s="53"/>
      <c r="CDS107" s="53"/>
      <c r="CDT107" s="53"/>
      <c r="CDU107" s="53"/>
      <c r="CDV107" s="53"/>
      <c r="CDW107" s="53"/>
      <c r="CDX107" s="53"/>
      <c r="CDY107" s="53"/>
      <c r="CDZ107" s="53"/>
      <c r="CEA107" s="53"/>
      <c r="CEB107" s="53"/>
      <c r="CEC107" s="53"/>
      <c r="CED107" s="53"/>
      <c r="CEE107" s="53"/>
      <c r="CEF107" s="53"/>
      <c r="CEG107" s="53"/>
      <c r="CEH107" s="53"/>
      <c r="CEI107" s="53"/>
      <c r="CEJ107" s="53"/>
      <c r="CEK107" s="53"/>
      <c r="CEL107" s="53"/>
      <c r="CEM107" s="53"/>
      <c r="CEN107" s="53"/>
      <c r="CEO107" s="53"/>
      <c r="CEP107" s="53"/>
      <c r="CEQ107" s="53"/>
      <c r="CER107" s="53"/>
      <c r="CES107" s="53"/>
      <c r="CET107" s="53"/>
      <c r="CEU107" s="53"/>
      <c r="CEV107" s="53"/>
      <c r="CEW107" s="53"/>
      <c r="CEX107" s="53"/>
      <c r="CEY107" s="53"/>
      <c r="CEZ107" s="53"/>
      <c r="CFA107" s="53"/>
      <c r="CFB107" s="53"/>
      <c r="CFC107" s="53"/>
      <c r="CFD107" s="53"/>
      <c r="CFE107" s="53"/>
      <c r="CFF107" s="53"/>
      <c r="CFG107" s="53"/>
      <c r="CFH107" s="53"/>
      <c r="CFI107" s="53"/>
      <c r="CFJ107" s="53"/>
      <c r="CFK107" s="53"/>
      <c r="CFL107" s="53"/>
      <c r="CFM107" s="53"/>
      <c r="CFN107" s="53"/>
      <c r="CFO107" s="53"/>
      <c r="CFP107" s="53"/>
      <c r="CFQ107" s="53"/>
      <c r="CFR107" s="53"/>
      <c r="CFS107" s="53"/>
      <c r="CFT107" s="53"/>
      <c r="CFU107" s="53"/>
      <c r="CFV107" s="53"/>
      <c r="CFW107" s="53"/>
      <c r="CFX107" s="53"/>
      <c r="CFY107" s="53"/>
      <c r="CFZ107" s="53"/>
      <c r="CGA107" s="53"/>
      <c r="CGB107" s="53"/>
      <c r="CGC107" s="53"/>
      <c r="CGD107" s="53"/>
      <c r="CGE107" s="53"/>
      <c r="CGF107" s="53"/>
      <c r="CGG107" s="53"/>
      <c r="CGH107" s="53"/>
      <c r="CGI107" s="53"/>
      <c r="CGJ107" s="53"/>
      <c r="CGK107" s="53"/>
      <c r="CGL107" s="53"/>
      <c r="CGM107" s="53"/>
      <c r="CGN107" s="53"/>
      <c r="CGO107" s="53"/>
      <c r="CGP107" s="53"/>
      <c r="CGQ107" s="53"/>
      <c r="CGR107" s="53"/>
      <c r="CGS107" s="53"/>
      <c r="CGT107" s="53"/>
      <c r="CGU107" s="53"/>
      <c r="CGV107" s="53"/>
      <c r="CGW107" s="53"/>
      <c r="CGX107" s="53"/>
      <c r="CGY107" s="53"/>
      <c r="CGZ107" s="53"/>
      <c r="CHA107" s="53"/>
      <c r="CHB107" s="53"/>
      <c r="CHC107" s="53"/>
      <c r="CHD107" s="53"/>
      <c r="CHE107" s="53"/>
      <c r="CHF107" s="53"/>
      <c r="CHG107" s="53"/>
      <c r="CHH107" s="53"/>
      <c r="CHI107" s="53"/>
      <c r="CHJ107" s="53"/>
      <c r="CHK107" s="53"/>
      <c r="CHL107" s="53"/>
      <c r="CHM107" s="53"/>
      <c r="CHN107" s="53"/>
      <c r="CHO107" s="53"/>
      <c r="CHP107" s="53"/>
      <c r="CHQ107" s="53"/>
      <c r="CHR107" s="53"/>
      <c r="CHS107" s="53"/>
      <c r="CHT107" s="53"/>
      <c r="CHU107" s="53"/>
      <c r="CHV107" s="53"/>
      <c r="CHW107" s="53"/>
      <c r="CHX107" s="53"/>
      <c r="CHY107" s="53"/>
      <c r="CHZ107" s="53"/>
      <c r="CIA107" s="53"/>
      <c r="CIB107" s="53"/>
      <c r="CIC107" s="53"/>
      <c r="CID107" s="53"/>
      <c r="CIE107" s="53"/>
      <c r="CIF107" s="53"/>
      <c r="CIG107" s="53"/>
      <c r="CIH107" s="53"/>
      <c r="CII107" s="53"/>
      <c r="CIJ107" s="53"/>
      <c r="CIK107" s="53"/>
      <c r="CIL107" s="53"/>
      <c r="CIM107" s="53"/>
      <c r="CIN107" s="53"/>
      <c r="CIO107" s="53"/>
      <c r="CIP107" s="53"/>
      <c r="CIQ107" s="53"/>
      <c r="CIR107" s="53"/>
      <c r="CIS107" s="53"/>
      <c r="CIT107" s="53"/>
      <c r="CIU107" s="53"/>
      <c r="CIV107" s="53"/>
      <c r="CIW107" s="53"/>
      <c r="CIX107" s="53"/>
      <c r="CIY107" s="53"/>
      <c r="CIZ107" s="53"/>
      <c r="CJA107" s="53"/>
      <c r="CJB107" s="53"/>
      <c r="CJC107" s="53"/>
      <c r="CJD107" s="53"/>
      <c r="CJE107" s="53"/>
      <c r="CJF107" s="53"/>
      <c r="CJG107" s="53"/>
      <c r="CJH107" s="53"/>
      <c r="CJI107" s="53"/>
      <c r="CJJ107" s="53"/>
      <c r="CJK107" s="53"/>
      <c r="CJL107" s="53"/>
      <c r="CJM107" s="53"/>
      <c r="CJN107" s="53"/>
      <c r="CJO107" s="53"/>
      <c r="CJP107" s="53"/>
      <c r="CJQ107" s="53"/>
      <c r="CJR107" s="53"/>
      <c r="CJS107" s="53"/>
      <c r="CJT107" s="53"/>
      <c r="CJU107" s="53"/>
      <c r="CJV107" s="53"/>
      <c r="CJW107" s="53"/>
      <c r="CJX107" s="53"/>
      <c r="CJY107" s="53"/>
      <c r="CJZ107" s="53"/>
      <c r="CKA107" s="53"/>
      <c r="CKB107" s="53"/>
      <c r="CKC107" s="53"/>
      <c r="CKD107" s="53"/>
      <c r="CKE107" s="53"/>
      <c r="CKF107" s="53"/>
      <c r="CKG107" s="53"/>
      <c r="CKH107" s="53"/>
      <c r="CKI107" s="53"/>
      <c r="CKJ107" s="53"/>
      <c r="CKK107" s="53"/>
      <c r="CKL107" s="53"/>
      <c r="CKM107" s="53"/>
      <c r="CKN107" s="53"/>
      <c r="CKO107" s="53"/>
      <c r="CKP107" s="53"/>
      <c r="CKQ107" s="53"/>
      <c r="CKR107" s="53"/>
      <c r="CKS107" s="53"/>
      <c r="CKT107" s="53"/>
      <c r="CKU107" s="53"/>
      <c r="CKV107" s="53"/>
      <c r="CKW107" s="53"/>
      <c r="CKX107" s="53"/>
      <c r="CKY107" s="53"/>
      <c r="CKZ107" s="53"/>
      <c r="CLA107" s="53"/>
      <c r="CLB107" s="53"/>
      <c r="CLC107" s="53"/>
      <c r="CLD107" s="53"/>
      <c r="CLE107" s="53"/>
      <c r="CLF107" s="53"/>
      <c r="CLG107" s="53"/>
      <c r="CLH107" s="53"/>
      <c r="CLI107" s="53"/>
      <c r="CLJ107" s="53"/>
      <c r="CLK107" s="53"/>
      <c r="CLL107" s="53"/>
      <c r="CLM107" s="53"/>
      <c r="CLN107" s="53"/>
      <c r="CLO107" s="53"/>
      <c r="CLP107" s="53"/>
      <c r="CLQ107" s="53"/>
      <c r="CLR107" s="53"/>
      <c r="CLS107" s="53"/>
      <c r="CLT107" s="53"/>
      <c r="CLU107" s="53"/>
      <c r="CLV107" s="53"/>
      <c r="CLW107" s="53"/>
      <c r="CLX107" s="53"/>
      <c r="CLY107" s="53"/>
      <c r="CLZ107" s="53"/>
      <c r="CMA107" s="53"/>
      <c r="CMB107" s="53"/>
      <c r="CMC107" s="53"/>
      <c r="CMD107" s="53"/>
      <c r="CME107" s="53"/>
      <c r="CMF107" s="53"/>
      <c r="CMG107" s="53"/>
      <c r="CMH107" s="53"/>
      <c r="CMI107" s="53"/>
      <c r="CMJ107" s="53"/>
      <c r="CMK107" s="53"/>
      <c r="CML107" s="53"/>
      <c r="CMM107" s="53"/>
      <c r="CMN107" s="53"/>
      <c r="CMO107" s="53"/>
      <c r="CMP107" s="53"/>
      <c r="CMQ107" s="53"/>
      <c r="CMR107" s="53"/>
      <c r="CMS107" s="53"/>
      <c r="CMT107" s="53"/>
      <c r="CMU107" s="53"/>
      <c r="CMV107" s="53"/>
      <c r="CMW107" s="53"/>
      <c r="CMX107" s="53"/>
      <c r="CMY107" s="53"/>
      <c r="CMZ107" s="53"/>
      <c r="CNA107" s="53"/>
      <c r="CNB107" s="53"/>
      <c r="CNC107" s="53"/>
      <c r="CND107" s="53"/>
      <c r="CNE107" s="53"/>
      <c r="CNF107" s="53"/>
      <c r="CNG107" s="53"/>
      <c r="CNH107" s="53"/>
      <c r="CNI107" s="53"/>
      <c r="CNJ107" s="53"/>
      <c r="CNK107" s="53"/>
      <c r="CNL107" s="53"/>
      <c r="CNM107" s="53"/>
      <c r="CNN107" s="53"/>
      <c r="CNO107" s="53"/>
      <c r="CNP107" s="53"/>
      <c r="CNQ107" s="53"/>
      <c r="CNR107" s="53"/>
      <c r="CNS107" s="53"/>
      <c r="CNT107" s="53"/>
      <c r="CNU107" s="53"/>
      <c r="CNV107" s="53"/>
      <c r="CNW107" s="53"/>
      <c r="CNX107" s="53"/>
      <c r="CNY107" s="53"/>
      <c r="CNZ107" s="53"/>
      <c r="COA107" s="53"/>
      <c r="COB107" s="53"/>
      <c r="COC107" s="53"/>
      <c r="COD107" s="53"/>
      <c r="COE107" s="53"/>
      <c r="COF107" s="53"/>
      <c r="COG107" s="53"/>
      <c r="COH107" s="53"/>
      <c r="COI107" s="53"/>
      <c r="COJ107" s="53"/>
      <c r="COK107" s="53"/>
      <c r="COL107" s="53"/>
      <c r="COM107" s="53"/>
      <c r="CON107" s="53"/>
      <c r="COO107" s="53"/>
      <c r="COP107" s="53"/>
      <c r="COQ107" s="53"/>
      <c r="COR107" s="53"/>
      <c r="COS107" s="53"/>
      <c r="COT107" s="53"/>
      <c r="COU107" s="53"/>
      <c r="COV107" s="53"/>
      <c r="COW107" s="53"/>
      <c r="COX107" s="53"/>
      <c r="COY107" s="53"/>
      <c r="COZ107" s="53"/>
      <c r="CPA107" s="53"/>
      <c r="CPB107" s="53"/>
      <c r="CPC107" s="53"/>
      <c r="CPD107" s="53"/>
      <c r="CPE107" s="53"/>
      <c r="CPF107" s="53"/>
      <c r="CPG107" s="53"/>
      <c r="CPH107" s="53"/>
      <c r="CPI107" s="53"/>
      <c r="CPJ107" s="53"/>
      <c r="CPK107" s="53"/>
      <c r="CPL107" s="53"/>
      <c r="CPM107" s="53"/>
      <c r="CPN107" s="53"/>
      <c r="CPO107" s="53"/>
      <c r="CPP107" s="53"/>
      <c r="CPQ107" s="53"/>
      <c r="CPR107" s="53"/>
      <c r="CPS107" s="53"/>
      <c r="CPT107" s="53"/>
      <c r="CPU107" s="53"/>
      <c r="CPV107" s="53"/>
      <c r="CPW107" s="53"/>
      <c r="CPX107" s="53"/>
      <c r="CPY107" s="53"/>
      <c r="CPZ107" s="53"/>
      <c r="CQA107" s="53"/>
      <c r="CQB107" s="53"/>
      <c r="CQC107" s="53"/>
      <c r="CQD107" s="53"/>
      <c r="CQE107" s="53"/>
      <c r="CQF107" s="53"/>
      <c r="CQG107" s="53"/>
      <c r="CQH107" s="53"/>
      <c r="CQI107" s="53"/>
      <c r="CQJ107" s="53"/>
      <c r="CQK107" s="53"/>
      <c r="CQL107" s="53"/>
      <c r="CQM107" s="53"/>
      <c r="CQN107" s="53"/>
      <c r="CQO107" s="53"/>
      <c r="CQP107" s="53"/>
      <c r="CQQ107" s="53"/>
      <c r="CQR107" s="53"/>
      <c r="CQS107" s="53"/>
      <c r="CQT107" s="53"/>
      <c r="CQU107" s="53"/>
      <c r="CQV107" s="53"/>
      <c r="CQW107" s="53"/>
      <c r="CQX107" s="53"/>
      <c r="CQY107" s="53"/>
      <c r="CQZ107" s="53"/>
      <c r="CRA107" s="53"/>
      <c r="CRB107" s="53"/>
      <c r="CRC107" s="53"/>
      <c r="CRD107" s="53"/>
      <c r="CRE107" s="53"/>
      <c r="CRF107" s="53"/>
      <c r="CRG107" s="53"/>
      <c r="CRH107" s="53"/>
      <c r="CRI107" s="53"/>
      <c r="CRJ107" s="53"/>
      <c r="CRK107" s="53"/>
      <c r="CRL107" s="53"/>
      <c r="CRM107" s="53"/>
      <c r="CRN107" s="53"/>
      <c r="CRO107" s="53"/>
      <c r="CRP107" s="53"/>
      <c r="CRQ107" s="53"/>
      <c r="CRR107" s="53"/>
      <c r="CRS107" s="53"/>
      <c r="CRT107" s="53"/>
      <c r="CRU107" s="53"/>
      <c r="CRV107" s="53"/>
      <c r="CRW107" s="53"/>
      <c r="CRX107" s="53"/>
      <c r="CRY107" s="53"/>
      <c r="CRZ107" s="53"/>
      <c r="CSA107" s="53"/>
      <c r="CSB107" s="53"/>
      <c r="CSC107" s="53"/>
      <c r="CSD107" s="53"/>
      <c r="CSE107" s="53"/>
      <c r="CSF107" s="53"/>
      <c r="CSG107" s="53"/>
      <c r="CSH107" s="53"/>
      <c r="CSI107" s="53"/>
      <c r="CSJ107" s="53"/>
      <c r="CSK107" s="53"/>
      <c r="CSL107" s="53"/>
      <c r="CSM107" s="53"/>
      <c r="CSN107" s="53"/>
      <c r="CSO107" s="53"/>
      <c r="CSP107" s="53"/>
      <c r="CSQ107" s="53"/>
      <c r="CSR107" s="53"/>
      <c r="CSS107" s="53"/>
      <c r="CST107" s="53"/>
      <c r="CSU107" s="53"/>
      <c r="CSV107" s="53"/>
      <c r="CSW107" s="53"/>
      <c r="CSX107" s="53"/>
      <c r="CSY107" s="53"/>
      <c r="CSZ107" s="53"/>
      <c r="CTA107" s="53"/>
      <c r="CTB107" s="53"/>
      <c r="CTC107" s="53"/>
      <c r="CTD107" s="53"/>
      <c r="CTE107" s="53"/>
      <c r="CTF107" s="53"/>
      <c r="CTG107" s="53"/>
      <c r="CTH107" s="53"/>
      <c r="CTI107" s="53"/>
      <c r="CTJ107" s="53"/>
      <c r="CTK107" s="53"/>
      <c r="CTL107" s="53"/>
      <c r="CTM107" s="53"/>
      <c r="CTN107" s="53"/>
      <c r="CTO107" s="53"/>
      <c r="CTP107" s="53"/>
      <c r="CTQ107" s="53"/>
      <c r="CTR107" s="53"/>
      <c r="CTS107" s="53"/>
      <c r="CTT107" s="53"/>
      <c r="CTU107" s="53"/>
      <c r="CTV107" s="53"/>
      <c r="CTW107" s="53"/>
      <c r="CTX107" s="53"/>
      <c r="CTY107" s="53"/>
      <c r="CTZ107" s="53"/>
      <c r="CUA107" s="53"/>
      <c r="CUB107" s="53"/>
      <c r="CUC107" s="53"/>
      <c r="CUD107" s="53"/>
      <c r="CUE107" s="53"/>
      <c r="CUF107" s="53"/>
      <c r="CUG107" s="53"/>
      <c r="CUH107" s="53"/>
      <c r="CUI107" s="53"/>
      <c r="CUJ107" s="53"/>
      <c r="CUK107" s="53"/>
      <c r="CUL107" s="53"/>
      <c r="CUM107" s="53"/>
      <c r="CUN107" s="53"/>
      <c r="CUO107" s="53"/>
      <c r="CUP107" s="53"/>
      <c r="CUQ107" s="53"/>
      <c r="CUR107" s="53"/>
      <c r="CUS107" s="53"/>
      <c r="CUT107" s="53"/>
      <c r="CUU107" s="53"/>
      <c r="CUV107" s="53"/>
      <c r="CUW107" s="53"/>
      <c r="CUX107" s="53"/>
      <c r="CUY107" s="53"/>
      <c r="CUZ107" s="53"/>
      <c r="CVA107" s="53"/>
      <c r="CVB107" s="53"/>
      <c r="CVC107" s="53"/>
      <c r="CVD107" s="53"/>
      <c r="CVE107" s="53"/>
      <c r="CVF107" s="53"/>
      <c r="CVG107" s="53"/>
      <c r="CVH107" s="53"/>
      <c r="CVI107" s="53"/>
      <c r="CVJ107" s="53"/>
      <c r="CVK107" s="53"/>
      <c r="CVL107" s="53"/>
      <c r="CVM107" s="53"/>
      <c r="CVN107" s="53"/>
      <c r="CVO107" s="53"/>
      <c r="CVP107" s="53"/>
      <c r="CVQ107" s="53"/>
      <c r="CVR107" s="53"/>
      <c r="CVS107" s="53"/>
      <c r="CVT107" s="53"/>
      <c r="CVU107" s="53"/>
      <c r="CVV107" s="53"/>
      <c r="CVW107" s="53"/>
      <c r="CVX107" s="53"/>
      <c r="CVY107" s="53"/>
      <c r="CVZ107" s="53"/>
      <c r="CWA107" s="53"/>
      <c r="CWB107" s="53"/>
      <c r="CWC107" s="53"/>
      <c r="CWD107" s="53"/>
      <c r="CWE107" s="53"/>
      <c r="CWF107" s="53"/>
      <c r="CWG107" s="53"/>
      <c r="CWH107" s="53"/>
      <c r="CWI107" s="53"/>
      <c r="CWJ107" s="53"/>
      <c r="CWK107" s="53"/>
      <c r="CWL107" s="53"/>
      <c r="CWM107" s="53"/>
      <c r="CWN107" s="53"/>
      <c r="CWO107" s="53"/>
      <c r="CWP107" s="53"/>
      <c r="CWQ107" s="53"/>
      <c r="CWR107" s="53"/>
      <c r="CWS107" s="53"/>
      <c r="CWT107" s="53"/>
      <c r="CWU107" s="53"/>
      <c r="CWV107" s="53"/>
      <c r="CWW107" s="53"/>
      <c r="CWX107" s="53"/>
      <c r="CWY107" s="53"/>
      <c r="CWZ107" s="53"/>
      <c r="CXA107" s="53"/>
      <c r="CXB107" s="53"/>
      <c r="CXC107" s="53"/>
      <c r="CXD107" s="53"/>
      <c r="CXE107" s="53"/>
      <c r="CXF107" s="53"/>
      <c r="CXG107" s="53"/>
      <c r="CXH107" s="53"/>
      <c r="CXI107" s="53"/>
      <c r="CXJ107" s="53"/>
      <c r="CXK107" s="53"/>
      <c r="CXL107" s="53"/>
      <c r="CXM107" s="53"/>
      <c r="CXN107" s="53"/>
      <c r="CXO107" s="53"/>
      <c r="CXP107" s="53"/>
      <c r="CXQ107" s="53"/>
      <c r="CXR107" s="53"/>
      <c r="CXS107" s="53"/>
      <c r="CXT107" s="53"/>
      <c r="CXU107" s="53"/>
      <c r="CXV107" s="53"/>
      <c r="CXW107" s="53"/>
      <c r="CXX107" s="53"/>
      <c r="CXY107" s="53"/>
      <c r="CXZ107" s="53"/>
      <c r="CYA107" s="53"/>
      <c r="CYB107" s="53"/>
      <c r="CYC107" s="53"/>
      <c r="CYD107" s="53"/>
      <c r="CYE107" s="53"/>
      <c r="CYF107" s="53"/>
      <c r="CYG107" s="53"/>
      <c r="CYH107" s="53"/>
      <c r="CYI107" s="53"/>
      <c r="CYJ107" s="53"/>
      <c r="CYK107" s="53"/>
      <c r="CYL107" s="53"/>
      <c r="CYM107" s="53"/>
      <c r="CYN107" s="53"/>
      <c r="CYO107" s="53"/>
      <c r="CYP107" s="53"/>
      <c r="CYQ107" s="53"/>
      <c r="CYR107" s="53"/>
      <c r="CYS107" s="53"/>
      <c r="CYT107" s="53"/>
      <c r="CYU107" s="53"/>
      <c r="CYV107" s="53"/>
      <c r="CYW107" s="53"/>
      <c r="CYX107" s="53"/>
      <c r="CYY107" s="53"/>
      <c r="CYZ107" s="53"/>
      <c r="CZA107" s="53"/>
      <c r="CZB107" s="53"/>
      <c r="CZC107" s="53"/>
      <c r="CZD107" s="53"/>
      <c r="CZE107" s="53"/>
      <c r="CZF107" s="53"/>
      <c r="CZG107" s="53"/>
      <c r="CZH107" s="53"/>
      <c r="CZI107" s="53"/>
      <c r="CZJ107" s="53"/>
      <c r="CZK107" s="53"/>
      <c r="CZL107" s="53"/>
      <c r="CZM107" s="53"/>
      <c r="CZN107" s="53"/>
      <c r="CZO107" s="53"/>
      <c r="CZP107" s="53"/>
      <c r="CZQ107" s="53"/>
      <c r="CZR107" s="53"/>
      <c r="CZS107" s="53"/>
      <c r="CZT107" s="53"/>
      <c r="CZU107" s="53"/>
      <c r="CZV107" s="53"/>
      <c r="CZW107" s="53"/>
      <c r="CZX107" s="53"/>
      <c r="CZY107" s="53"/>
      <c r="CZZ107" s="53"/>
      <c r="DAA107" s="53"/>
      <c r="DAB107" s="53"/>
      <c r="DAC107" s="53"/>
      <c r="DAD107" s="53"/>
      <c r="DAE107" s="53"/>
      <c r="DAF107" s="53"/>
      <c r="DAG107" s="53"/>
      <c r="DAH107" s="53"/>
      <c r="DAI107" s="53"/>
      <c r="DAJ107" s="53"/>
      <c r="DAK107" s="53"/>
      <c r="DAL107" s="53"/>
      <c r="DAM107" s="53"/>
      <c r="DAN107" s="53"/>
      <c r="DAO107" s="53"/>
      <c r="DAP107" s="53"/>
      <c r="DAQ107" s="53"/>
      <c r="DAR107" s="53"/>
      <c r="DAS107" s="53"/>
      <c r="DAT107" s="53"/>
      <c r="DAU107" s="53"/>
      <c r="DAV107" s="53"/>
      <c r="DAW107" s="53"/>
      <c r="DAX107" s="53"/>
      <c r="DAY107" s="53"/>
      <c r="DAZ107" s="53"/>
      <c r="DBA107" s="53"/>
      <c r="DBB107" s="53"/>
      <c r="DBC107" s="53"/>
      <c r="DBD107" s="53"/>
      <c r="DBE107" s="53"/>
      <c r="DBF107" s="53"/>
      <c r="DBG107" s="53"/>
      <c r="DBH107" s="53"/>
      <c r="DBI107" s="53"/>
      <c r="DBJ107" s="53"/>
      <c r="DBK107" s="53"/>
      <c r="DBL107" s="53"/>
      <c r="DBM107" s="53"/>
      <c r="DBN107" s="53"/>
      <c r="DBO107" s="53"/>
      <c r="DBP107" s="53"/>
      <c r="DBQ107" s="53"/>
      <c r="DBR107" s="53"/>
      <c r="DBS107" s="53"/>
      <c r="DBT107" s="53"/>
      <c r="DBU107" s="53"/>
      <c r="DBV107" s="53"/>
      <c r="DBW107" s="53"/>
      <c r="DBX107" s="53"/>
      <c r="DBY107" s="53"/>
      <c r="DBZ107" s="53"/>
      <c r="DCA107" s="53"/>
      <c r="DCB107" s="53"/>
      <c r="DCC107" s="53"/>
      <c r="DCD107" s="53"/>
      <c r="DCE107" s="53"/>
      <c r="DCF107" s="53"/>
      <c r="DCG107" s="53"/>
      <c r="DCH107" s="53"/>
      <c r="DCI107" s="53"/>
      <c r="DCJ107" s="53"/>
      <c r="DCK107" s="53"/>
      <c r="DCL107" s="53"/>
      <c r="DCM107" s="53"/>
      <c r="DCN107" s="53"/>
      <c r="DCO107" s="53"/>
      <c r="DCP107" s="53"/>
      <c r="DCQ107" s="53"/>
      <c r="DCR107" s="53"/>
      <c r="DCS107" s="53"/>
      <c r="DCT107" s="53"/>
      <c r="DCU107" s="53"/>
      <c r="DCV107" s="53"/>
      <c r="DCW107" s="53"/>
      <c r="DCX107" s="53"/>
      <c r="DCY107" s="53"/>
      <c r="DCZ107" s="53"/>
      <c r="DDA107" s="53"/>
      <c r="DDB107" s="53"/>
      <c r="DDC107" s="53"/>
      <c r="DDD107" s="53"/>
      <c r="DDE107" s="53"/>
      <c r="DDF107" s="53"/>
      <c r="DDG107" s="53"/>
      <c r="DDH107" s="53"/>
      <c r="DDI107" s="53"/>
      <c r="DDJ107" s="53"/>
      <c r="DDK107" s="53"/>
      <c r="DDL107" s="53"/>
      <c r="DDM107" s="53"/>
      <c r="DDN107" s="53"/>
      <c r="DDO107" s="53"/>
      <c r="DDP107" s="53"/>
      <c r="DDQ107" s="53"/>
      <c r="DDR107" s="53"/>
      <c r="DDS107" s="53"/>
      <c r="DDT107" s="53"/>
      <c r="DDU107" s="53"/>
      <c r="DDV107" s="53"/>
      <c r="DDW107" s="53"/>
      <c r="DDX107" s="53"/>
      <c r="DDY107" s="53"/>
      <c r="DDZ107" s="53"/>
      <c r="DEA107" s="53"/>
      <c r="DEB107" s="53"/>
      <c r="DEC107" s="53"/>
      <c r="DED107" s="53"/>
      <c r="DEE107" s="53"/>
      <c r="DEF107" s="53"/>
      <c r="DEG107" s="53"/>
      <c r="DEH107" s="53"/>
      <c r="DEI107" s="53"/>
      <c r="DEJ107" s="53"/>
      <c r="DEK107" s="53"/>
      <c r="DEL107" s="53"/>
      <c r="DEM107" s="53"/>
      <c r="DEN107" s="53"/>
      <c r="DEO107" s="53"/>
      <c r="DEP107" s="53"/>
      <c r="DEQ107" s="53"/>
      <c r="DER107" s="53"/>
      <c r="DES107" s="53"/>
      <c r="DET107" s="53"/>
      <c r="DEU107" s="53"/>
      <c r="DEV107" s="53"/>
      <c r="DEW107" s="53"/>
      <c r="DEX107" s="53"/>
      <c r="DEY107" s="53"/>
      <c r="DEZ107" s="53"/>
      <c r="DFA107" s="53"/>
      <c r="DFB107" s="53"/>
      <c r="DFC107" s="53"/>
      <c r="DFD107" s="53"/>
      <c r="DFE107" s="53"/>
      <c r="DFF107" s="53"/>
      <c r="DFG107" s="53"/>
      <c r="DFH107" s="53"/>
      <c r="DFI107" s="53"/>
      <c r="DFJ107" s="53"/>
      <c r="DFK107" s="53"/>
      <c r="DFL107" s="53"/>
      <c r="DFM107" s="53"/>
      <c r="DFN107" s="53"/>
      <c r="DFO107" s="53"/>
      <c r="DFP107" s="53"/>
      <c r="DFQ107" s="53"/>
      <c r="DFR107" s="53"/>
      <c r="DFS107" s="53"/>
      <c r="DFT107" s="53"/>
      <c r="DFU107" s="53"/>
      <c r="DFV107" s="53"/>
      <c r="DFW107" s="53"/>
      <c r="DFX107" s="53"/>
      <c r="DFY107" s="53"/>
      <c r="DFZ107" s="53"/>
      <c r="DGA107" s="53"/>
      <c r="DGB107" s="53"/>
      <c r="DGC107" s="53"/>
      <c r="DGD107" s="53"/>
      <c r="DGE107" s="53"/>
      <c r="DGF107" s="53"/>
      <c r="DGG107" s="53"/>
      <c r="DGH107" s="53"/>
      <c r="DGI107" s="53"/>
      <c r="DGJ107" s="53"/>
      <c r="DGK107" s="53"/>
      <c r="DGL107" s="53"/>
      <c r="DGM107" s="53"/>
      <c r="DGN107" s="53"/>
      <c r="DGO107" s="53"/>
      <c r="DGP107" s="53"/>
      <c r="DGQ107" s="53"/>
      <c r="DGR107" s="53"/>
      <c r="DGS107" s="53"/>
      <c r="DGT107" s="53"/>
      <c r="DGU107" s="53"/>
      <c r="DGV107" s="53"/>
      <c r="DGW107" s="53"/>
      <c r="DGX107" s="53"/>
      <c r="DGY107" s="53"/>
      <c r="DGZ107" s="53"/>
      <c r="DHA107" s="53"/>
      <c r="DHB107" s="53"/>
      <c r="DHC107" s="53"/>
      <c r="DHD107" s="53"/>
      <c r="DHE107" s="53"/>
      <c r="DHF107" s="53"/>
      <c r="DHG107" s="53"/>
      <c r="DHH107" s="53"/>
      <c r="DHI107" s="53"/>
      <c r="DHJ107" s="53"/>
      <c r="DHK107" s="53"/>
      <c r="DHL107" s="53"/>
      <c r="DHM107" s="53"/>
      <c r="DHN107" s="53"/>
      <c r="DHO107" s="53"/>
      <c r="DHP107" s="53"/>
      <c r="DHQ107" s="53"/>
      <c r="DHR107" s="53"/>
      <c r="DHS107" s="53"/>
      <c r="DHT107" s="53"/>
      <c r="DHU107" s="53"/>
      <c r="DHV107" s="53"/>
      <c r="DHW107" s="53"/>
      <c r="DHX107" s="53"/>
      <c r="DHY107" s="53"/>
      <c r="DHZ107" s="53"/>
      <c r="DIA107" s="53"/>
      <c r="DIB107" s="53"/>
      <c r="DIC107" s="53"/>
      <c r="DID107" s="53"/>
      <c r="DIE107" s="53"/>
      <c r="DIF107" s="53"/>
      <c r="DIG107" s="53"/>
      <c r="DIH107" s="53"/>
      <c r="DII107" s="53"/>
      <c r="DIJ107" s="53"/>
      <c r="DIK107" s="53"/>
      <c r="DIL107" s="53"/>
      <c r="DIM107" s="53"/>
      <c r="DIN107" s="53"/>
      <c r="DIO107" s="53"/>
      <c r="DIP107" s="53"/>
      <c r="DIQ107" s="53"/>
      <c r="DIR107" s="53"/>
      <c r="DIS107" s="53"/>
      <c r="DIT107" s="53"/>
      <c r="DIU107" s="53"/>
      <c r="DIV107" s="53"/>
      <c r="DIW107" s="53"/>
      <c r="DIX107" s="53"/>
      <c r="DIY107" s="53"/>
      <c r="DIZ107" s="53"/>
      <c r="DJA107" s="53"/>
      <c r="DJB107" s="53"/>
      <c r="DJC107" s="53"/>
      <c r="DJD107" s="53"/>
      <c r="DJE107" s="53"/>
      <c r="DJF107" s="53"/>
      <c r="DJG107" s="53"/>
      <c r="DJH107" s="53"/>
      <c r="DJI107" s="53"/>
      <c r="DJJ107" s="53"/>
      <c r="DJK107" s="53"/>
      <c r="DJL107" s="53"/>
      <c r="DJM107" s="53"/>
      <c r="DJN107" s="53"/>
      <c r="DJO107" s="53"/>
      <c r="DJP107" s="53"/>
      <c r="DJQ107" s="53"/>
      <c r="DJR107" s="53"/>
      <c r="DJS107" s="53"/>
      <c r="DJT107" s="53"/>
      <c r="DJU107" s="53"/>
      <c r="DJV107" s="53"/>
      <c r="DJW107" s="53"/>
      <c r="DJX107" s="53"/>
      <c r="DJY107" s="53"/>
      <c r="DJZ107" s="53"/>
      <c r="DKA107" s="53"/>
      <c r="DKB107" s="53"/>
      <c r="DKC107" s="53"/>
      <c r="DKD107" s="53"/>
      <c r="DKE107" s="53"/>
      <c r="DKF107" s="53"/>
      <c r="DKG107" s="53"/>
      <c r="DKH107" s="53"/>
      <c r="DKI107" s="53"/>
      <c r="DKJ107" s="53"/>
      <c r="DKK107" s="53"/>
      <c r="DKL107" s="53"/>
      <c r="DKM107" s="53"/>
      <c r="DKN107" s="53"/>
      <c r="DKO107" s="53"/>
      <c r="DKP107" s="53"/>
      <c r="DKQ107" s="53"/>
      <c r="DKR107" s="53"/>
      <c r="DKS107" s="53"/>
      <c r="DKT107" s="53"/>
      <c r="DKU107" s="53"/>
      <c r="DKV107" s="53"/>
      <c r="DKW107" s="53"/>
      <c r="DKX107" s="53"/>
      <c r="DKY107" s="53"/>
      <c r="DKZ107" s="53"/>
      <c r="DLA107" s="53"/>
      <c r="DLB107" s="53"/>
      <c r="DLC107" s="53"/>
      <c r="DLD107" s="53"/>
      <c r="DLE107" s="53"/>
      <c r="DLF107" s="53"/>
      <c r="DLG107" s="53"/>
      <c r="DLH107" s="53"/>
      <c r="DLI107" s="53"/>
      <c r="DLJ107" s="53"/>
      <c r="DLK107" s="53"/>
      <c r="DLL107" s="53"/>
      <c r="DLM107" s="53"/>
      <c r="DLN107" s="53"/>
      <c r="DLO107" s="53"/>
      <c r="DLP107" s="53"/>
      <c r="DLQ107" s="53"/>
      <c r="DLR107" s="53"/>
      <c r="DLS107" s="53"/>
      <c r="DLT107" s="53"/>
      <c r="DLU107" s="53"/>
      <c r="DLV107" s="53"/>
      <c r="DLW107" s="53"/>
      <c r="DLX107" s="53"/>
      <c r="DLY107" s="53"/>
      <c r="DLZ107" s="53"/>
      <c r="DMA107" s="53"/>
      <c r="DMB107" s="53"/>
      <c r="DMC107" s="53"/>
      <c r="DMD107" s="53"/>
      <c r="DME107" s="53"/>
      <c r="DMF107" s="53"/>
      <c r="DMG107" s="53"/>
      <c r="DMH107" s="53"/>
      <c r="DMI107" s="53"/>
      <c r="DMJ107" s="53"/>
      <c r="DMK107" s="53"/>
      <c r="DML107" s="53"/>
      <c r="DMM107" s="53"/>
      <c r="DMN107" s="53"/>
      <c r="DMO107" s="53"/>
      <c r="DMP107" s="53"/>
      <c r="DMQ107" s="53"/>
      <c r="DMR107" s="53"/>
      <c r="DMS107" s="53"/>
      <c r="DMT107" s="53"/>
      <c r="DMU107" s="53"/>
      <c r="DMV107" s="53"/>
      <c r="DMW107" s="53"/>
      <c r="DMX107" s="53"/>
      <c r="DMY107" s="53"/>
      <c r="DMZ107" s="53"/>
      <c r="DNA107" s="53"/>
      <c r="DNB107" s="53"/>
      <c r="DNC107" s="53"/>
      <c r="DND107" s="53"/>
      <c r="DNE107" s="53"/>
      <c r="DNF107" s="53"/>
      <c r="DNG107" s="53"/>
      <c r="DNH107" s="53"/>
      <c r="DNI107" s="53"/>
      <c r="DNJ107" s="53"/>
      <c r="DNK107" s="53"/>
      <c r="DNL107" s="53"/>
      <c r="DNM107" s="53"/>
      <c r="DNN107" s="53"/>
      <c r="DNO107" s="53"/>
      <c r="DNP107" s="53"/>
      <c r="DNQ107" s="53"/>
      <c r="DNR107" s="53"/>
      <c r="DNS107" s="53"/>
      <c r="DNT107" s="53"/>
      <c r="DNU107" s="53"/>
      <c r="DNV107" s="53"/>
      <c r="DNW107" s="53"/>
      <c r="DNX107" s="53"/>
      <c r="DNY107" s="53"/>
      <c r="DNZ107" s="53"/>
      <c r="DOA107" s="53"/>
      <c r="DOB107" s="53"/>
      <c r="DOC107" s="53"/>
      <c r="DOD107" s="53"/>
      <c r="DOE107" s="53"/>
      <c r="DOF107" s="53"/>
      <c r="DOG107" s="53"/>
      <c r="DOH107" s="53"/>
      <c r="DOI107" s="53"/>
      <c r="DOJ107" s="53"/>
      <c r="DOK107" s="53"/>
      <c r="DOL107" s="53"/>
      <c r="DOM107" s="53"/>
      <c r="DON107" s="53"/>
      <c r="DOO107" s="53"/>
      <c r="DOP107" s="53"/>
      <c r="DOQ107" s="53"/>
      <c r="DOR107" s="53"/>
      <c r="DOS107" s="53"/>
      <c r="DOT107" s="53"/>
      <c r="DOU107" s="53"/>
      <c r="DOV107" s="53"/>
      <c r="DOW107" s="53"/>
      <c r="DOX107" s="53"/>
      <c r="DOY107" s="53"/>
      <c r="DOZ107" s="53"/>
      <c r="DPA107" s="53"/>
      <c r="DPB107" s="53"/>
      <c r="DPC107" s="53"/>
      <c r="DPD107" s="53"/>
      <c r="DPE107" s="53"/>
      <c r="DPF107" s="53"/>
      <c r="DPG107" s="53"/>
      <c r="DPH107" s="53"/>
      <c r="DPI107" s="53"/>
      <c r="DPJ107" s="53"/>
      <c r="DPK107" s="53"/>
      <c r="DPL107" s="53"/>
      <c r="DPM107" s="53"/>
      <c r="DPN107" s="53"/>
      <c r="DPO107" s="53"/>
      <c r="DPP107" s="53"/>
      <c r="DPQ107" s="53"/>
      <c r="DPR107" s="53"/>
      <c r="DPS107" s="53"/>
      <c r="DPT107" s="53"/>
      <c r="DPU107" s="53"/>
      <c r="DPV107" s="53"/>
      <c r="DPW107" s="53"/>
      <c r="DPX107" s="53"/>
      <c r="DPY107" s="53"/>
      <c r="DPZ107" s="53"/>
      <c r="DQA107" s="53"/>
      <c r="DQB107" s="53"/>
      <c r="DQC107" s="53"/>
      <c r="DQD107" s="53"/>
      <c r="DQE107" s="53"/>
      <c r="DQF107" s="53"/>
      <c r="DQG107" s="53"/>
      <c r="DQH107" s="53"/>
      <c r="DQI107" s="53"/>
      <c r="DQJ107" s="53"/>
      <c r="DQK107" s="53"/>
      <c r="DQL107" s="53"/>
      <c r="DQM107" s="53"/>
      <c r="DQN107" s="53"/>
      <c r="DQO107" s="53"/>
      <c r="DQP107" s="53"/>
      <c r="DQQ107" s="53"/>
      <c r="DQR107" s="53"/>
      <c r="DQS107" s="53"/>
      <c r="DQT107" s="53"/>
      <c r="DQU107" s="53"/>
      <c r="DQV107" s="53"/>
      <c r="DQW107" s="53"/>
      <c r="DQX107" s="53"/>
      <c r="DQY107" s="53"/>
      <c r="DQZ107" s="53"/>
      <c r="DRA107" s="53"/>
      <c r="DRB107" s="53"/>
      <c r="DRC107" s="53"/>
      <c r="DRD107" s="53"/>
      <c r="DRE107" s="53"/>
      <c r="DRF107" s="53"/>
      <c r="DRG107" s="53"/>
      <c r="DRH107" s="53"/>
      <c r="DRI107" s="53"/>
      <c r="DRJ107" s="53"/>
      <c r="DRK107" s="53"/>
      <c r="DRL107" s="53"/>
      <c r="DRM107" s="53"/>
      <c r="DRN107" s="53"/>
      <c r="DRO107" s="53"/>
      <c r="DRP107" s="53"/>
      <c r="DRQ107" s="53"/>
      <c r="DRR107" s="53"/>
      <c r="DRS107" s="53"/>
      <c r="DRT107" s="53"/>
      <c r="DRU107" s="53"/>
      <c r="DRV107" s="53"/>
      <c r="DRW107" s="53"/>
      <c r="DRX107" s="53"/>
      <c r="DRY107" s="53"/>
      <c r="DRZ107" s="53"/>
      <c r="DSA107" s="53"/>
      <c r="DSB107" s="53"/>
      <c r="DSC107" s="53"/>
      <c r="DSD107" s="53"/>
      <c r="DSE107" s="53"/>
      <c r="DSF107" s="53"/>
      <c r="DSG107" s="53"/>
      <c r="DSH107" s="53"/>
      <c r="DSI107" s="53"/>
      <c r="DSJ107" s="53"/>
      <c r="DSK107" s="53"/>
      <c r="DSL107" s="53"/>
      <c r="DSM107" s="53"/>
      <c r="DSN107" s="53"/>
      <c r="DSO107" s="53"/>
      <c r="DSP107" s="53"/>
      <c r="DSQ107" s="53"/>
      <c r="DSR107" s="53"/>
      <c r="DSS107" s="53"/>
      <c r="DST107" s="53"/>
      <c r="DSU107" s="53"/>
      <c r="DSV107" s="53"/>
      <c r="DSW107" s="53"/>
      <c r="DSX107" s="53"/>
      <c r="DSY107" s="53"/>
      <c r="DSZ107" s="53"/>
      <c r="DTA107" s="53"/>
      <c r="DTB107" s="53"/>
      <c r="DTC107" s="53"/>
      <c r="DTD107" s="53"/>
      <c r="DTE107" s="53"/>
      <c r="DTF107" s="53"/>
      <c r="DTG107" s="53"/>
      <c r="DTH107" s="53"/>
      <c r="DTI107" s="53"/>
      <c r="DTJ107" s="53"/>
      <c r="DTK107" s="53"/>
      <c r="DTL107" s="53"/>
      <c r="DTM107" s="53"/>
      <c r="DTN107" s="53"/>
      <c r="DTO107" s="53"/>
      <c r="DTP107" s="53"/>
      <c r="DTQ107" s="53"/>
      <c r="DTR107" s="53"/>
      <c r="DTS107" s="53"/>
      <c r="DTT107" s="53"/>
      <c r="DTU107" s="53"/>
      <c r="DTV107" s="53"/>
      <c r="DTW107" s="53"/>
      <c r="DTX107" s="53"/>
      <c r="DTY107" s="53"/>
      <c r="DTZ107" s="53"/>
      <c r="DUA107" s="53"/>
      <c r="DUB107" s="53"/>
      <c r="DUC107" s="53"/>
      <c r="DUD107" s="53"/>
      <c r="DUE107" s="53"/>
      <c r="DUF107" s="53"/>
      <c r="DUG107" s="53"/>
      <c r="DUH107" s="53"/>
      <c r="DUI107" s="53"/>
      <c r="DUJ107" s="53"/>
      <c r="DUK107" s="53"/>
      <c r="DUL107" s="53"/>
      <c r="DUM107" s="53"/>
      <c r="DUN107" s="53"/>
      <c r="DUO107" s="53"/>
      <c r="DUP107" s="53"/>
      <c r="DUQ107" s="53"/>
      <c r="DUR107" s="53"/>
      <c r="DUS107" s="53"/>
      <c r="DUT107" s="53"/>
      <c r="DUU107" s="53"/>
      <c r="DUV107" s="53"/>
      <c r="DUW107" s="53"/>
      <c r="DUX107" s="53"/>
      <c r="DUY107" s="53"/>
      <c r="DUZ107" s="53"/>
      <c r="DVA107" s="53"/>
      <c r="DVB107" s="53"/>
      <c r="DVC107" s="53"/>
      <c r="DVD107" s="53"/>
      <c r="DVE107" s="53"/>
      <c r="DVF107" s="53"/>
      <c r="DVG107" s="53"/>
      <c r="DVH107" s="53"/>
      <c r="DVI107" s="53"/>
      <c r="DVJ107" s="53"/>
      <c r="DVK107" s="53"/>
      <c r="DVL107" s="53"/>
      <c r="DVM107" s="53"/>
      <c r="DVN107" s="53"/>
      <c r="DVO107" s="53"/>
      <c r="DVP107" s="53"/>
      <c r="DVQ107" s="53"/>
      <c r="DVR107" s="53"/>
      <c r="DVS107" s="53"/>
      <c r="DVT107" s="53"/>
      <c r="DVU107" s="53"/>
      <c r="DVV107" s="53"/>
      <c r="DVW107" s="53"/>
      <c r="DVX107" s="53"/>
      <c r="DVY107" s="53"/>
      <c r="DVZ107" s="53"/>
      <c r="DWA107" s="53"/>
      <c r="DWB107" s="53"/>
      <c r="DWC107" s="53"/>
      <c r="DWD107" s="53"/>
      <c r="DWE107" s="53"/>
      <c r="DWF107" s="53"/>
      <c r="DWG107" s="53"/>
      <c r="DWH107" s="53"/>
      <c r="DWI107" s="53"/>
      <c r="DWJ107" s="53"/>
      <c r="DWK107" s="53"/>
      <c r="DWL107" s="53"/>
      <c r="DWM107" s="53"/>
      <c r="DWN107" s="53"/>
      <c r="DWO107" s="53"/>
      <c r="DWP107" s="53"/>
      <c r="DWQ107" s="53"/>
      <c r="DWR107" s="53"/>
      <c r="DWS107" s="53"/>
      <c r="DWT107" s="53"/>
      <c r="DWU107" s="53"/>
      <c r="DWV107" s="53"/>
      <c r="DWW107" s="53"/>
      <c r="DWX107" s="53"/>
      <c r="DWY107" s="53"/>
      <c r="DWZ107" s="53"/>
      <c r="DXA107" s="53"/>
      <c r="DXB107" s="53"/>
      <c r="DXC107" s="53"/>
      <c r="DXD107" s="53"/>
      <c r="DXE107" s="53"/>
      <c r="DXF107" s="53"/>
      <c r="DXG107" s="53"/>
      <c r="DXH107" s="53"/>
      <c r="DXI107" s="53"/>
      <c r="DXJ107" s="53"/>
      <c r="DXK107" s="53"/>
      <c r="DXL107" s="53"/>
      <c r="DXM107" s="53"/>
      <c r="DXN107" s="53"/>
      <c r="DXO107" s="53"/>
      <c r="DXP107" s="53"/>
      <c r="DXQ107" s="53"/>
      <c r="DXR107" s="53"/>
      <c r="DXS107" s="53"/>
      <c r="DXT107" s="53"/>
      <c r="DXU107" s="53"/>
      <c r="DXV107" s="53"/>
      <c r="DXW107" s="53"/>
      <c r="DXX107" s="53"/>
      <c r="DXY107" s="53"/>
      <c r="DXZ107" s="53"/>
      <c r="DYA107" s="53"/>
      <c r="DYB107" s="53"/>
      <c r="DYC107" s="53"/>
      <c r="DYD107" s="53"/>
      <c r="DYE107" s="53"/>
      <c r="DYF107" s="53"/>
      <c r="DYG107" s="53"/>
      <c r="DYH107" s="53"/>
      <c r="DYI107" s="53"/>
      <c r="DYJ107" s="53"/>
      <c r="DYK107" s="53"/>
      <c r="DYL107" s="53"/>
      <c r="DYM107" s="53"/>
      <c r="DYN107" s="53"/>
      <c r="DYO107" s="53"/>
      <c r="DYP107" s="53"/>
      <c r="DYQ107" s="53"/>
      <c r="DYR107" s="53"/>
      <c r="DYS107" s="53"/>
      <c r="DYT107" s="53"/>
      <c r="DYU107" s="53"/>
      <c r="DYV107" s="53"/>
      <c r="DYW107" s="53"/>
      <c r="DYX107" s="53"/>
      <c r="DYY107" s="53"/>
      <c r="DYZ107" s="53"/>
      <c r="DZA107" s="53"/>
      <c r="DZB107" s="53"/>
      <c r="DZC107" s="53"/>
      <c r="DZD107" s="53"/>
      <c r="DZE107" s="53"/>
      <c r="DZF107" s="53"/>
      <c r="DZG107" s="53"/>
      <c r="DZH107" s="53"/>
      <c r="DZI107" s="53"/>
      <c r="DZJ107" s="53"/>
      <c r="DZK107" s="53"/>
      <c r="DZL107" s="53"/>
      <c r="DZM107" s="53"/>
      <c r="DZN107" s="53"/>
      <c r="DZO107" s="53"/>
      <c r="DZP107" s="53"/>
      <c r="DZQ107" s="53"/>
      <c r="DZR107" s="53"/>
      <c r="DZS107" s="53"/>
      <c r="DZT107" s="53"/>
      <c r="DZU107" s="53"/>
      <c r="DZV107" s="53"/>
      <c r="DZW107" s="53"/>
      <c r="DZX107" s="53"/>
      <c r="DZY107" s="53"/>
      <c r="DZZ107" s="53"/>
      <c r="EAA107" s="53"/>
      <c r="EAB107" s="53"/>
      <c r="EAC107" s="53"/>
      <c r="EAD107" s="53"/>
      <c r="EAE107" s="53"/>
      <c r="EAF107" s="53"/>
      <c r="EAG107" s="53"/>
      <c r="EAH107" s="53"/>
      <c r="EAI107" s="53"/>
      <c r="EAJ107" s="53"/>
      <c r="EAK107" s="53"/>
      <c r="EAL107" s="53"/>
      <c r="EAM107" s="53"/>
      <c r="EAN107" s="53"/>
      <c r="EAO107" s="53"/>
      <c r="EAP107" s="53"/>
      <c r="EAQ107" s="53"/>
      <c r="EAR107" s="53"/>
      <c r="EAS107" s="53"/>
      <c r="EAT107" s="53"/>
      <c r="EAU107" s="53"/>
      <c r="EAV107" s="53"/>
      <c r="EAW107" s="53"/>
      <c r="EAX107" s="53"/>
      <c r="EAY107" s="53"/>
      <c r="EAZ107" s="53"/>
      <c r="EBA107" s="53"/>
      <c r="EBB107" s="53"/>
      <c r="EBC107" s="53"/>
      <c r="EBD107" s="53"/>
      <c r="EBE107" s="53"/>
      <c r="EBF107" s="53"/>
      <c r="EBG107" s="53"/>
      <c r="EBH107" s="53"/>
      <c r="EBI107" s="53"/>
      <c r="EBJ107" s="53"/>
      <c r="EBK107" s="53"/>
      <c r="EBL107" s="53"/>
      <c r="EBM107" s="53"/>
      <c r="EBN107" s="53"/>
      <c r="EBO107" s="53"/>
      <c r="EBP107" s="53"/>
      <c r="EBQ107" s="53"/>
      <c r="EBR107" s="53"/>
      <c r="EBS107" s="53"/>
      <c r="EBT107" s="53"/>
      <c r="EBU107" s="53"/>
      <c r="EBV107" s="53"/>
      <c r="EBW107" s="53"/>
      <c r="EBX107" s="53"/>
      <c r="EBY107" s="53"/>
      <c r="EBZ107" s="53"/>
      <c r="ECA107" s="53"/>
      <c r="ECB107" s="53"/>
      <c r="ECC107" s="53"/>
      <c r="ECD107" s="53"/>
      <c r="ECE107" s="53"/>
      <c r="ECF107" s="53"/>
      <c r="ECG107" s="53"/>
      <c r="ECH107" s="53"/>
      <c r="ECI107" s="53"/>
      <c r="ECJ107" s="53"/>
      <c r="ECK107" s="53"/>
      <c r="ECL107" s="53"/>
      <c r="ECM107" s="53"/>
      <c r="ECN107" s="53"/>
      <c r="ECO107" s="53"/>
      <c r="ECP107" s="53"/>
      <c r="ECQ107" s="53"/>
      <c r="ECR107" s="53"/>
      <c r="ECS107" s="53"/>
      <c r="ECT107" s="53"/>
      <c r="ECU107" s="53"/>
      <c r="ECV107" s="53"/>
      <c r="ECW107" s="53"/>
      <c r="ECX107" s="53"/>
      <c r="ECY107" s="53"/>
      <c r="ECZ107" s="53"/>
      <c r="EDA107" s="53"/>
      <c r="EDB107" s="53"/>
      <c r="EDC107" s="53"/>
      <c r="EDD107" s="53"/>
      <c r="EDE107" s="53"/>
      <c r="EDF107" s="53"/>
      <c r="EDG107" s="53"/>
      <c r="EDH107" s="53"/>
      <c r="EDI107" s="53"/>
      <c r="EDJ107" s="53"/>
      <c r="EDK107" s="53"/>
      <c r="EDL107" s="53"/>
      <c r="EDM107" s="53"/>
      <c r="EDN107" s="53"/>
      <c r="EDO107" s="53"/>
      <c r="EDP107" s="53"/>
      <c r="EDQ107" s="53"/>
      <c r="EDR107" s="53"/>
      <c r="EDS107" s="53"/>
      <c r="EDT107" s="53"/>
      <c r="EDU107" s="53"/>
      <c r="EDV107" s="53"/>
      <c r="EDW107" s="53"/>
      <c r="EDX107" s="53"/>
      <c r="EDY107" s="53"/>
      <c r="EDZ107" s="53"/>
      <c r="EEA107" s="53"/>
      <c r="EEB107" s="53"/>
      <c r="EEC107" s="53"/>
      <c r="EED107" s="53"/>
      <c r="EEE107" s="53"/>
      <c r="EEF107" s="53"/>
      <c r="EEG107" s="53"/>
      <c r="EEH107" s="53"/>
      <c r="EEI107" s="53"/>
      <c r="EEJ107" s="53"/>
      <c r="EEK107" s="53"/>
      <c r="EEL107" s="53"/>
      <c r="EEM107" s="53"/>
      <c r="EEN107" s="53"/>
      <c r="EEO107" s="53"/>
      <c r="EEP107" s="53"/>
      <c r="EEQ107" s="53"/>
      <c r="EER107" s="53"/>
      <c r="EES107" s="53"/>
      <c r="EET107" s="53"/>
      <c r="EEU107" s="53"/>
      <c r="EEV107" s="53"/>
      <c r="EEW107" s="53"/>
      <c r="EEX107" s="53"/>
      <c r="EEY107" s="53"/>
      <c r="EEZ107" s="53"/>
      <c r="EFA107" s="53"/>
      <c r="EFB107" s="53"/>
      <c r="EFC107" s="53"/>
      <c r="EFD107" s="53"/>
      <c r="EFE107" s="53"/>
      <c r="EFF107" s="53"/>
      <c r="EFG107" s="53"/>
      <c r="EFH107" s="53"/>
      <c r="EFI107" s="53"/>
      <c r="EFJ107" s="53"/>
      <c r="EFK107" s="53"/>
      <c r="EFL107" s="53"/>
      <c r="EFM107" s="53"/>
      <c r="EFN107" s="53"/>
      <c r="EFO107" s="53"/>
      <c r="EFP107" s="53"/>
      <c r="EFQ107" s="53"/>
      <c r="EFR107" s="53"/>
      <c r="EFS107" s="53"/>
      <c r="EFT107" s="53"/>
      <c r="EFU107" s="53"/>
      <c r="EFV107" s="53"/>
      <c r="EFW107" s="53"/>
      <c r="EFX107" s="53"/>
      <c r="EFY107" s="53"/>
      <c r="EFZ107" s="53"/>
      <c r="EGA107" s="53"/>
      <c r="EGB107" s="53"/>
      <c r="EGC107" s="53"/>
      <c r="EGD107" s="53"/>
      <c r="EGE107" s="53"/>
      <c r="EGF107" s="53"/>
      <c r="EGG107" s="53"/>
      <c r="EGH107" s="53"/>
      <c r="EGI107" s="53"/>
      <c r="EGJ107" s="53"/>
      <c r="EGK107" s="53"/>
      <c r="EGL107" s="53"/>
      <c r="EGM107" s="53"/>
      <c r="EGN107" s="53"/>
      <c r="EGO107" s="53"/>
      <c r="EGP107" s="53"/>
      <c r="EGQ107" s="53"/>
      <c r="EGR107" s="53"/>
      <c r="EGS107" s="53"/>
      <c r="EGT107" s="53"/>
      <c r="EGU107" s="53"/>
      <c r="EGV107" s="53"/>
      <c r="EGW107" s="53"/>
      <c r="EGX107" s="53"/>
      <c r="EGY107" s="53"/>
      <c r="EGZ107" s="53"/>
      <c r="EHA107" s="53"/>
      <c r="EHB107" s="53"/>
      <c r="EHC107" s="53"/>
      <c r="EHD107" s="53"/>
      <c r="EHE107" s="53"/>
      <c r="EHF107" s="53"/>
      <c r="EHG107" s="53"/>
      <c r="EHH107" s="53"/>
      <c r="EHI107" s="53"/>
      <c r="EHJ107" s="53"/>
      <c r="EHK107" s="53"/>
      <c r="EHL107" s="53"/>
      <c r="EHM107" s="53"/>
      <c r="EHN107" s="53"/>
      <c r="EHO107" s="53"/>
      <c r="EHP107" s="53"/>
      <c r="EHQ107" s="53"/>
      <c r="EHR107" s="53"/>
      <c r="EHS107" s="53"/>
      <c r="EHT107" s="53"/>
      <c r="EHU107" s="53"/>
      <c r="EHV107" s="53"/>
      <c r="EHW107" s="53"/>
      <c r="EHX107" s="53"/>
      <c r="EHY107" s="53"/>
      <c r="EHZ107" s="53"/>
      <c r="EIA107" s="53"/>
      <c r="EIB107" s="53"/>
      <c r="EIC107" s="53"/>
      <c r="EID107" s="53"/>
      <c r="EIE107" s="53"/>
      <c r="EIF107" s="53"/>
      <c r="EIG107" s="53"/>
      <c r="EIH107" s="53"/>
      <c r="EII107" s="53"/>
      <c r="EIJ107" s="53"/>
      <c r="EIK107" s="53"/>
      <c r="EIL107" s="53"/>
      <c r="EIM107" s="53"/>
      <c r="EIN107" s="53"/>
      <c r="EIO107" s="53"/>
      <c r="EIP107" s="53"/>
      <c r="EIQ107" s="53"/>
      <c r="EIR107" s="53"/>
      <c r="EIS107" s="53"/>
      <c r="EIT107" s="53"/>
      <c r="EIU107" s="53"/>
      <c r="EIV107" s="53"/>
      <c r="EIW107" s="53"/>
      <c r="EIX107" s="53"/>
      <c r="EIY107" s="53"/>
      <c r="EIZ107" s="53"/>
      <c r="EJA107" s="53"/>
      <c r="EJB107" s="53"/>
      <c r="EJC107" s="53"/>
      <c r="EJD107" s="53"/>
      <c r="EJE107" s="53"/>
      <c r="EJF107" s="53"/>
      <c r="EJG107" s="53"/>
      <c r="EJH107" s="53"/>
      <c r="EJI107" s="53"/>
      <c r="EJJ107" s="53"/>
      <c r="EJK107" s="53"/>
      <c r="EJL107" s="53"/>
      <c r="EJM107" s="53"/>
      <c r="EJN107" s="53"/>
      <c r="EJO107" s="53"/>
      <c r="EJP107" s="53"/>
      <c r="EJQ107" s="53"/>
      <c r="EJR107" s="53"/>
      <c r="EJS107" s="53"/>
      <c r="EJT107" s="53"/>
      <c r="EJU107" s="53"/>
      <c r="EJV107" s="53"/>
      <c r="EJW107" s="53"/>
      <c r="EJX107" s="53"/>
      <c r="EJY107" s="53"/>
      <c r="EJZ107" s="53"/>
      <c r="EKA107" s="53"/>
      <c r="EKB107" s="53"/>
      <c r="EKC107" s="53"/>
      <c r="EKD107" s="53"/>
      <c r="EKE107" s="53"/>
      <c r="EKF107" s="53"/>
      <c r="EKG107" s="53"/>
      <c r="EKH107" s="53"/>
      <c r="EKI107" s="53"/>
      <c r="EKJ107" s="53"/>
      <c r="EKK107" s="53"/>
      <c r="EKL107" s="53"/>
      <c r="EKM107" s="53"/>
      <c r="EKN107" s="53"/>
      <c r="EKO107" s="53"/>
      <c r="EKP107" s="53"/>
      <c r="EKQ107" s="53"/>
      <c r="EKR107" s="53"/>
      <c r="EKS107" s="53"/>
      <c r="EKT107" s="53"/>
      <c r="EKU107" s="53"/>
      <c r="EKV107" s="53"/>
      <c r="EKW107" s="53"/>
      <c r="EKX107" s="53"/>
      <c r="EKY107" s="53"/>
      <c r="EKZ107" s="53"/>
      <c r="ELA107" s="53"/>
      <c r="ELB107" s="53"/>
      <c r="ELC107" s="53"/>
      <c r="ELD107" s="53"/>
      <c r="ELE107" s="53"/>
      <c r="ELF107" s="53"/>
      <c r="ELG107" s="53"/>
      <c r="ELH107" s="53"/>
      <c r="ELI107" s="53"/>
      <c r="ELJ107" s="53"/>
      <c r="ELK107" s="53"/>
      <c r="ELL107" s="53"/>
      <c r="ELM107" s="53"/>
      <c r="ELN107" s="53"/>
      <c r="ELO107" s="53"/>
      <c r="ELP107" s="53"/>
      <c r="ELQ107" s="53"/>
      <c r="ELR107" s="53"/>
      <c r="ELS107" s="53"/>
      <c r="ELT107" s="53"/>
      <c r="ELU107" s="53"/>
      <c r="ELV107" s="53"/>
      <c r="ELW107" s="53"/>
      <c r="ELX107" s="53"/>
      <c r="ELY107" s="53"/>
      <c r="ELZ107" s="53"/>
      <c r="EMA107" s="53"/>
      <c r="EMB107" s="53"/>
      <c r="EMC107" s="53"/>
      <c r="EMD107" s="53"/>
      <c r="EME107" s="53"/>
      <c r="EMF107" s="53"/>
      <c r="EMG107" s="53"/>
      <c r="EMH107" s="53"/>
      <c r="EMI107" s="53"/>
      <c r="EMJ107" s="53"/>
      <c r="EMK107" s="53"/>
      <c r="EML107" s="53"/>
      <c r="EMM107" s="53"/>
      <c r="EMN107" s="53"/>
      <c r="EMO107" s="53"/>
      <c r="EMP107" s="53"/>
      <c r="EMQ107" s="53"/>
      <c r="EMR107" s="53"/>
      <c r="EMS107" s="53"/>
      <c r="EMT107" s="53"/>
      <c r="EMU107" s="53"/>
      <c r="EMV107" s="53"/>
      <c r="EMW107" s="53"/>
      <c r="EMX107" s="53"/>
      <c r="EMY107" s="53"/>
      <c r="EMZ107" s="53"/>
      <c r="ENA107" s="53"/>
      <c r="ENB107" s="53"/>
      <c r="ENC107" s="53"/>
      <c r="END107" s="53"/>
      <c r="ENE107" s="53"/>
      <c r="ENF107" s="53"/>
      <c r="ENG107" s="53"/>
      <c r="ENH107" s="53"/>
      <c r="ENI107" s="53"/>
      <c r="ENJ107" s="53"/>
      <c r="ENK107" s="53"/>
      <c r="ENL107" s="53"/>
      <c r="ENM107" s="53"/>
      <c r="ENN107" s="53"/>
      <c r="ENO107" s="53"/>
      <c r="ENP107" s="53"/>
      <c r="ENQ107" s="53"/>
      <c r="ENR107" s="53"/>
      <c r="ENS107" s="53"/>
      <c r="ENT107" s="53"/>
      <c r="ENU107" s="53"/>
      <c r="ENV107" s="53"/>
      <c r="ENW107" s="53"/>
      <c r="ENX107" s="53"/>
      <c r="ENY107" s="53"/>
      <c r="ENZ107" s="53"/>
      <c r="EOA107" s="53"/>
      <c r="EOB107" s="53"/>
      <c r="EOC107" s="53"/>
      <c r="EOD107" s="53"/>
      <c r="EOE107" s="53"/>
      <c r="EOF107" s="53"/>
      <c r="EOG107" s="53"/>
      <c r="EOH107" s="53"/>
      <c r="EOI107" s="53"/>
      <c r="EOJ107" s="53"/>
      <c r="EOK107" s="53"/>
      <c r="EOL107" s="53"/>
      <c r="EOM107" s="53"/>
      <c r="EON107" s="53"/>
      <c r="EOO107" s="53"/>
      <c r="EOP107" s="53"/>
      <c r="EOQ107" s="53"/>
      <c r="EOR107" s="53"/>
      <c r="EOS107" s="53"/>
      <c r="EOT107" s="53"/>
      <c r="EOU107" s="53"/>
      <c r="EOV107" s="53"/>
      <c r="EOW107" s="53"/>
      <c r="EOX107" s="53"/>
      <c r="EOY107" s="53"/>
      <c r="EOZ107" s="53"/>
      <c r="EPA107" s="53"/>
      <c r="EPB107" s="53"/>
      <c r="EPC107" s="53"/>
      <c r="EPD107" s="53"/>
      <c r="EPE107" s="53"/>
      <c r="EPF107" s="53"/>
      <c r="EPG107" s="53"/>
      <c r="EPH107" s="53"/>
      <c r="EPI107" s="53"/>
      <c r="EPJ107" s="53"/>
      <c r="EPK107" s="53"/>
      <c r="EPL107" s="53"/>
      <c r="EPM107" s="53"/>
      <c r="EPN107" s="53"/>
      <c r="EPO107" s="53"/>
      <c r="EPP107" s="53"/>
      <c r="EPQ107" s="53"/>
      <c r="EPR107" s="53"/>
      <c r="EPS107" s="53"/>
      <c r="EPT107" s="53"/>
      <c r="EPU107" s="53"/>
      <c r="EPV107" s="53"/>
      <c r="EPW107" s="53"/>
      <c r="EPX107" s="53"/>
      <c r="EPY107" s="53"/>
      <c r="EPZ107" s="53"/>
      <c r="EQA107" s="53"/>
      <c r="EQB107" s="53"/>
      <c r="EQC107" s="53"/>
      <c r="EQD107" s="53"/>
      <c r="EQE107" s="53"/>
      <c r="EQF107" s="53"/>
      <c r="EQG107" s="53"/>
      <c r="EQH107" s="53"/>
      <c r="EQI107" s="53"/>
      <c r="EQJ107" s="53"/>
      <c r="EQK107" s="53"/>
      <c r="EQL107" s="53"/>
      <c r="EQM107" s="53"/>
      <c r="EQN107" s="53"/>
      <c r="EQO107" s="53"/>
      <c r="EQP107" s="53"/>
      <c r="EQQ107" s="53"/>
      <c r="EQR107" s="53"/>
      <c r="EQS107" s="53"/>
      <c r="EQT107" s="53"/>
      <c r="EQU107" s="53"/>
      <c r="EQV107" s="53"/>
      <c r="EQW107" s="53"/>
      <c r="EQX107" s="53"/>
      <c r="EQY107" s="53"/>
      <c r="EQZ107" s="53"/>
      <c r="ERA107" s="53"/>
      <c r="ERB107" s="53"/>
      <c r="ERC107" s="53"/>
      <c r="ERD107" s="53"/>
      <c r="ERE107" s="53"/>
      <c r="ERF107" s="53"/>
      <c r="ERG107" s="53"/>
      <c r="ERH107" s="53"/>
      <c r="ERI107" s="53"/>
      <c r="ERJ107" s="53"/>
      <c r="ERK107" s="53"/>
      <c r="ERL107" s="53"/>
      <c r="ERM107" s="53"/>
      <c r="ERN107" s="53"/>
      <c r="ERO107" s="53"/>
      <c r="ERP107" s="53"/>
      <c r="ERQ107" s="53"/>
      <c r="ERR107" s="53"/>
      <c r="ERS107" s="53"/>
      <c r="ERT107" s="53"/>
      <c r="ERU107" s="53"/>
      <c r="ERV107" s="53"/>
      <c r="ERW107" s="53"/>
      <c r="ERX107" s="53"/>
      <c r="ERY107" s="53"/>
      <c r="ERZ107" s="53"/>
      <c r="ESA107" s="53"/>
      <c r="ESB107" s="53"/>
      <c r="ESC107" s="53"/>
      <c r="ESD107" s="53"/>
      <c r="ESE107" s="53"/>
      <c r="ESF107" s="53"/>
      <c r="ESG107" s="53"/>
      <c r="ESH107" s="53"/>
      <c r="ESI107" s="53"/>
      <c r="ESJ107" s="53"/>
      <c r="ESK107" s="53"/>
      <c r="ESL107" s="53"/>
      <c r="ESM107" s="53"/>
      <c r="ESN107" s="53"/>
      <c r="ESO107" s="53"/>
      <c r="ESP107" s="53"/>
      <c r="ESQ107" s="53"/>
      <c r="ESR107" s="53"/>
      <c r="ESS107" s="53"/>
      <c r="EST107" s="53"/>
      <c r="ESU107" s="53"/>
      <c r="ESV107" s="53"/>
      <c r="ESW107" s="53"/>
      <c r="ESX107" s="53"/>
      <c r="ESY107" s="53"/>
      <c r="ESZ107" s="53"/>
      <c r="ETA107" s="53"/>
      <c r="ETB107" s="53"/>
      <c r="ETC107" s="53"/>
      <c r="ETD107" s="53"/>
      <c r="ETE107" s="53"/>
      <c r="ETF107" s="53"/>
      <c r="ETG107" s="53"/>
      <c r="ETH107" s="53"/>
      <c r="ETI107" s="53"/>
      <c r="ETJ107" s="53"/>
      <c r="ETK107" s="53"/>
      <c r="ETL107" s="53"/>
      <c r="ETM107" s="53"/>
      <c r="ETN107" s="53"/>
      <c r="ETO107" s="53"/>
      <c r="ETP107" s="53"/>
      <c r="ETQ107" s="53"/>
      <c r="ETR107" s="53"/>
      <c r="ETS107" s="53"/>
      <c r="ETT107" s="53"/>
      <c r="ETU107" s="53"/>
      <c r="ETV107" s="53"/>
      <c r="ETW107" s="53"/>
      <c r="ETX107" s="53"/>
      <c r="ETY107" s="53"/>
      <c r="ETZ107" s="53"/>
      <c r="EUA107" s="53"/>
      <c r="EUB107" s="53"/>
      <c r="EUC107" s="53"/>
      <c r="EUD107" s="53"/>
      <c r="EUE107" s="53"/>
      <c r="EUF107" s="53"/>
      <c r="EUG107" s="53"/>
      <c r="EUH107" s="53"/>
      <c r="EUI107" s="53"/>
      <c r="EUJ107" s="53"/>
      <c r="EUK107" s="53"/>
      <c r="EUL107" s="53"/>
      <c r="EUM107" s="53"/>
      <c r="EUN107" s="53"/>
      <c r="EUO107" s="53"/>
      <c r="EUP107" s="53"/>
      <c r="EUQ107" s="53"/>
      <c r="EUR107" s="53"/>
      <c r="EUS107" s="53"/>
      <c r="EUT107" s="53"/>
      <c r="EUU107" s="53"/>
      <c r="EUV107" s="53"/>
      <c r="EUW107" s="53"/>
      <c r="EUX107" s="53"/>
      <c r="EUY107" s="53"/>
      <c r="EUZ107" s="53"/>
      <c r="EVA107" s="53"/>
      <c r="EVB107" s="53"/>
      <c r="EVC107" s="53"/>
      <c r="EVD107" s="53"/>
      <c r="EVE107" s="53"/>
      <c r="EVF107" s="53"/>
      <c r="EVG107" s="53"/>
      <c r="EVH107" s="53"/>
      <c r="EVI107" s="53"/>
      <c r="EVJ107" s="53"/>
      <c r="EVK107" s="53"/>
      <c r="EVL107" s="53"/>
      <c r="EVM107" s="53"/>
      <c r="EVN107" s="53"/>
      <c r="EVO107" s="53"/>
      <c r="EVP107" s="53"/>
      <c r="EVQ107" s="53"/>
      <c r="EVR107" s="53"/>
      <c r="EVS107" s="53"/>
      <c r="EVT107" s="53"/>
      <c r="EVU107" s="53"/>
      <c r="EVV107" s="53"/>
      <c r="EVW107" s="53"/>
      <c r="EVX107" s="53"/>
      <c r="EVY107" s="53"/>
      <c r="EVZ107" s="53"/>
      <c r="EWA107" s="53"/>
      <c r="EWB107" s="53"/>
      <c r="EWC107" s="53"/>
      <c r="EWD107" s="53"/>
      <c r="EWE107" s="53"/>
      <c r="EWF107" s="53"/>
      <c r="EWG107" s="53"/>
      <c r="EWH107" s="53"/>
      <c r="EWI107" s="53"/>
      <c r="EWJ107" s="53"/>
      <c r="EWK107" s="53"/>
      <c r="EWL107" s="53"/>
      <c r="EWM107" s="53"/>
      <c r="EWN107" s="53"/>
      <c r="EWO107" s="53"/>
      <c r="EWP107" s="53"/>
      <c r="EWQ107" s="53"/>
      <c r="EWR107" s="53"/>
      <c r="EWS107" s="53"/>
      <c r="EWT107" s="53"/>
      <c r="EWU107" s="53"/>
      <c r="EWV107" s="53"/>
      <c r="EWW107" s="53"/>
      <c r="EWX107" s="53"/>
      <c r="EWY107" s="53"/>
      <c r="EWZ107" s="53"/>
      <c r="EXA107" s="53"/>
      <c r="EXB107" s="53"/>
      <c r="EXC107" s="53"/>
      <c r="EXD107" s="53"/>
      <c r="EXE107" s="53"/>
      <c r="EXF107" s="53"/>
      <c r="EXG107" s="53"/>
      <c r="EXH107" s="53"/>
      <c r="EXI107" s="53"/>
      <c r="EXJ107" s="53"/>
      <c r="EXK107" s="53"/>
      <c r="EXL107" s="53"/>
      <c r="EXM107" s="53"/>
      <c r="EXN107" s="53"/>
      <c r="EXO107" s="53"/>
      <c r="EXP107" s="53"/>
      <c r="EXQ107" s="53"/>
      <c r="EXR107" s="53"/>
      <c r="EXS107" s="53"/>
      <c r="EXT107" s="53"/>
      <c r="EXU107" s="53"/>
      <c r="EXV107" s="53"/>
      <c r="EXW107" s="53"/>
      <c r="EXX107" s="53"/>
      <c r="EXY107" s="53"/>
      <c r="EXZ107" s="53"/>
      <c r="EYA107" s="53"/>
      <c r="EYB107" s="53"/>
      <c r="EYC107" s="53"/>
      <c r="EYD107" s="53"/>
      <c r="EYE107" s="53"/>
      <c r="EYF107" s="53"/>
      <c r="EYG107" s="53"/>
      <c r="EYH107" s="53"/>
      <c r="EYI107" s="53"/>
      <c r="EYJ107" s="53"/>
      <c r="EYK107" s="53"/>
      <c r="EYL107" s="53"/>
      <c r="EYM107" s="53"/>
      <c r="EYN107" s="53"/>
      <c r="EYO107" s="53"/>
      <c r="EYP107" s="53"/>
      <c r="EYQ107" s="53"/>
      <c r="EYR107" s="53"/>
      <c r="EYS107" s="53"/>
      <c r="EYT107" s="53"/>
      <c r="EYU107" s="53"/>
      <c r="EYV107" s="53"/>
      <c r="EYW107" s="53"/>
      <c r="EYX107" s="53"/>
      <c r="EYY107" s="53"/>
      <c r="EYZ107" s="53"/>
      <c r="EZA107" s="53"/>
      <c r="EZB107" s="53"/>
      <c r="EZC107" s="53"/>
      <c r="EZD107" s="53"/>
      <c r="EZE107" s="53"/>
      <c r="EZF107" s="53"/>
      <c r="EZG107" s="53"/>
      <c r="EZH107" s="53"/>
      <c r="EZI107" s="53"/>
      <c r="EZJ107" s="53"/>
      <c r="EZK107" s="53"/>
      <c r="EZL107" s="53"/>
      <c r="EZM107" s="53"/>
      <c r="EZN107" s="53"/>
      <c r="EZO107" s="53"/>
      <c r="EZP107" s="53"/>
      <c r="EZQ107" s="53"/>
      <c r="EZR107" s="53"/>
      <c r="EZS107" s="53"/>
      <c r="EZT107" s="53"/>
      <c r="EZU107" s="53"/>
      <c r="EZV107" s="53"/>
      <c r="EZW107" s="53"/>
      <c r="EZX107" s="53"/>
      <c r="EZY107" s="53"/>
      <c r="EZZ107" s="53"/>
      <c r="FAA107" s="53"/>
      <c r="FAB107" s="53"/>
      <c r="FAC107" s="53"/>
      <c r="FAD107" s="53"/>
      <c r="FAE107" s="53"/>
      <c r="FAF107" s="53"/>
      <c r="FAG107" s="53"/>
      <c r="FAH107" s="53"/>
      <c r="FAI107" s="53"/>
      <c r="FAJ107" s="53"/>
      <c r="FAK107" s="53"/>
      <c r="FAL107" s="53"/>
      <c r="FAM107" s="53"/>
      <c r="FAN107" s="53"/>
      <c r="FAO107" s="53"/>
      <c r="FAP107" s="53"/>
      <c r="FAQ107" s="53"/>
      <c r="FAR107" s="53"/>
      <c r="FAS107" s="53"/>
      <c r="FAT107" s="53"/>
      <c r="FAU107" s="53"/>
      <c r="FAV107" s="53"/>
      <c r="FAW107" s="53"/>
      <c r="FAX107" s="53"/>
      <c r="FAY107" s="53"/>
      <c r="FAZ107" s="53"/>
      <c r="FBA107" s="53"/>
      <c r="FBB107" s="53"/>
      <c r="FBC107" s="53"/>
      <c r="FBD107" s="53"/>
      <c r="FBE107" s="53"/>
      <c r="FBF107" s="53"/>
      <c r="FBG107" s="53"/>
      <c r="FBH107" s="53"/>
      <c r="FBI107" s="53"/>
      <c r="FBJ107" s="53"/>
      <c r="FBK107" s="53"/>
      <c r="FBL107" s="53"/>
      <c r="FBM107" s="53"/>
      <c r="FBN107" s="53"/>
      <c r="FBO107" s="53"/>
      <c r="FBP107" s="53"/>
      <c r="FBQ107" s="53"/>
      <c r="FBR107" s="53"/>
      <c r="FBS107" s="53"/>
      <c r="FBT107" s="53"/>
      <c r="FBU107" s="53"/>
      <c r="FBV107" s="53"/>
      <c r="FBW107" s="53"/>
      <c r="FBX107" s="53"/>
      <c r="FBY107" s="53"/>
      <c r="FBZ107" s="53"/>
      <c r="FCA107" s="53"/>
      <c r="FCB107" s="53"/>
      <c r="FCC107" s="53"/>
      <c r="FCD107" s="53"/>
      <c r="FCE107" s="53"/>
      <c r="FCF107" s="53"/>
      <c r="FCG107" s="53"/>
      <c r="FCH107" s="53"/>
      <c r="FCI107" s="53"/>
      <c r="FCJ107" s="53"/>
      <c r="FCK107" s="53"/>
      <c r="FCL107" s="53"/>
      <c r="FCM107" s="53"/>
      <c r="FCN107" s="53"/>
      <c r="FCO107" s="53"/>
      <c r="FCP107" s="53"/>
      <c r="FCQ107" s="53"/>
      <c r="FCR107" s="53"/>
      <c r="FCS107" s="53"/>
      <c r="FCT107" s="53"/>
      <c r="FCU107" s="53"/>
      <c r="FCV107" s="53"/>
      <c r="FCW107" s="53"/>
      <c r="FCX107" s="53"/>
      <c r="FCY107" s="53"/>
      <c r="FCZ107" s="53"/>
      <c r="FDA107" s="53"/>
      <c r="FDB107" s="53"/>
      <c r="FDC107" s="53"/>
      <c r="FDD107" s="53"/>
      <c r="FDE107" s="53"/>
      <c r="FDF107" s="53"/>
      <c r="FDG107" s="53"/>
      <c r="FDH107" s="53"/>
      <c r="FDI107" s="53"/>
      <c r="FDJ107" s="53"/>
      <c r="FDK107" s="53"/>
      <c r="FDL107" s="53"/>
      <c r="FDM107" s="53"/>
      <c r="FDN107" s="53"/>
      <c r="FDO107" s="53"/>
      <c r="FDP107" s="53"/>
      <c r="FDQ107" s="53"/>
      <c r="FDR107" s="53"/>
      <c r="FDS107" s="53"/>
      <c r="FDT107" s="53"/>
      <c r="FDU107" s="53"/>
      <c r="FDV107" s="53"/>
      <c r="FDW107" s="53"/>
      <c r="FDX107" s="53"/>
      <c r="FDY107" s="53"/>
      <c r="FDZ107" s="53"/>
      <c r="FEA107" s="53"/>
      <c r="FEB107" s="53"/>
      <c r="FEC107" s="53"/>
      <c r="FED107" s="53"/>
      <c r="FEE107" s="53"/>
      <c r="FEF107" s="53"/>
      <c r="FEG107" s="53"/>
      <c r="FEH107" s="53"/>
      <c r="FEI107" s="53"/>
      <c r="FEJ107" s="53"/>
      <c r="FEK107" s="53"/>
      <c r="FEL107" s="53"/>
      <c r="FEM107" s="53"/>
      <c r="FEN107" s="53"/>
      <c r="FEO107" s="53"/>
      <c r="FEP107" s="53"/>
      <c r="FEQ107" s="53"/>
      <c r="FER107" s="53"/>
      <c r="FES107" s="53"/>
      <c r="FET107" s="53"/>
      <c r="FEU107" s="53"/>
      <c r="FEV107" s="53"/>
      <c r="FEW107" s="53"/>
      <c r="FEX107" s="53"/>
      <c r="FEY107" s="53"/>
      <c r="FEZ107" s="53"/>
      <c r="FFA107" s="53"/>
      <c r="FFB107" s="53"/>
      <c r="FFC107" s="53"/>
      <c r="FFD107" s="53"/>
      <c r="FFE107" s="53"/>
      <c r="FFF107" s="53"/>
      <c r="FFG107" s="53"/>
      <c r="FFH107" s="53"/>
      <c r="FFI107" s="53"/>
      <c r="FFJ107" s="53"/>
      <c r="FFK107" s="53"/>
      <c r="FFL107" s="53"/>
      <c r="FFM107" s="53"/>
      <c r="FFN107" s="53"/>
      <c r="FFO107" s="53"/>
      <c r="FFP107" s="53"/>
      <c r="FFQ107" s="53"/>
      <c r="FFR107" s="53"/>
      <c r="FFS107" s="53"/>
      <c r="FFT107" s="53"/>
      <c r="FFU107" s="53"/>
      <c r="FFV107" s="53"/>
      <c r="FFW107" s="53"/>
      <c r="FFX107" s="53"/>
      <c r="FFY107" s="53"/>
      <c r="FFZ107" s="53"/>
      <c r="FGA107" s="53"/>
      <c r="FGB107" s="53"/>
      <c r="FGC107" s="53"/>
      <c r="FGD107" s="53"/>
      <c r="FGE107" s="53"/>
      <c r="FGF107" s="53"/>
      <c r="FGG107" s="53"/>
      <c r="FGH107" s="53"/>
      <c r="FGI107" s="53"/>
      <c r="FGJ107" s="53"/>
      <c r="FGK107" s="53"/>
      <c r="FGL107" s="53"/>
      <c r="FGM107" s="53"/>
      <c r="FGN107" s="53"/>
      <c r="FGO107" s="53"/>
      <c r="FGP107" s="53"/>
      <c r="FGQ107" s="53"/>
      <c r="FGR107" s="53"/>
      <c r="FGS107" s="53"/>
      <c r="FGT107" s="53"/>
      <c r="FGU107" s="53"/>
      <c r="FGV107" s="53"/>
      <c r="FGW107" s="53"/>
      <c r="FGX107" s="53"/>
      <c r="FGY107" s="53"/>
      <c r="FGZ107" s="53"/>
      <c r="FHA107" s="53"/>
      <c r="FHB107" s="53"/>
      <c r="FHC107" s="53"/>
      <c r="FHD107" s="53"/>
      <c r="FHE107" s="53"/>
      <c r="FHF107" s="53"/>
      <c r="FHG107" s="53"/>
      <c r="FHH107" s="53"/>
      <c r="FHI107" s="53"/>
      <c r="FHJ107" s="53"/>
      <c r="FHK107" s="53"/>
      <c r="FHL107" s="53"/>
      <c r="FHM107" s="53"/>
      <c r="FHN107" s="53"/>
      <c r="FHO107" s="53"/>
      <c r="FHP107" s="53"/>
      <c r="FHQ107" s="53"/>
      <c r="FHR107" s="53"/>
      <c r="FHS107" s="53"/>
      <c r="FHT107" s="53"/>
      <c r="FHU107" s="53"/>
      <c r="FHV107" s="53"/>
      <c r="FHW107" s="53"/>
      <c r="FHX107" s="53"/>
      <c r="FHY107" s="53"/>
      <c r="FHZ107" s="53"/>
      <c r="FIA107" s="53"/>
      <c r="FIB107" s="53"/>
      <c r="FIC107" s="53"/>
      <c r="FID107" s="53"/>
      <c r="FIE107" s="53"/>
      <c r="FIF107" s="53"/>
      <c r="FIG107" s="53"/>
      <c r="FIH107" s="53"/>
      <c r="FII107" s="53"/>
      <c r="FIJ107" s="53"/>
      <c r="FIK107" s="53"/>
      <c r="FIL107" s="53"/>
      <c r="FIM107" s="53"/>
      <c r="FIN107" s="53"/>
      <c r="FIO107" s="53"/>
      <c r="FIP107" s="53"/>
      <c r="FIQ107" s="53"/>
      <c r="FIR107" s="53"/>
      <c r="FIS107" s="53"/>
      <c r="FIT107" s="53"/>
      <c r="FIU107" s="53"/>
      <c r="FIV107" s="53"/>
      <c r="FIW107" s="53"/>
      <c r="FIX107" s="53"/>
      <c r="FIY107" s="53"/>
      <c r="FIZ107" s="53"/>
      <c r="FJA107" s="53"/>
      <c r="FJB107" s="53"/>
      <c r="FJC107" s="53"/>
      <c r="FJD107" s="53"/>
      <c r="FJE107" s="53"/>
      <c r="FJF107" s="53"/>
      <c r="FJG107" s="53"/>
      <c r="FJH107" s="53"/>
      <c r="FJI107" s="53"/>
      <c r="FJJ107" s="53"/>
      <c r="FJK107" s="53"/>
      <c r="FJL107" s="53"/>
      <c r="FJM107" s="53"/>
      <c r="FJN107" s="53"/>
      <c r="FJO107" s="53"/>
      <c r="FJP107" s="53"/>
      <c r="FJQ107" s="53"/>
      <c r="FJR107" s="53"/>
      <c r="FJS107" s="53"/>
      <c r="FJT107" s="53"/>
      <c r="FJU107" s="53"/>
      <c r="FJV107" s="53"/>
      <c r="FJW107" s="53"/>
      <c r="FJX107" s="53"/>
      <c r="FJY107" s="53"/>
      <c r="FJZ107" s="53"/>
      <c r="FKA107" s="53"/>
      <c r="FKB107" s="53"/>
      <c r="FKC107" s="53"/>
      <c r="FKD107" s="53"/>
      <c r="FKE107" s="53"/>
      <c r="FKF107" s="53"/>
      <c r="FKG107" s="53"/>
      <c r="FKH107" s="53"/>
      <c r="FKI107" s="53"/>
      <c r="FKJ107" s="53"/>
      <c r="FKK107" s="53"/>
      <c r="FKL107" s="53"/>
      <c r="FKM107" s="53"/>
      <c r="FKN107" s="53"/>
      <c r="FKO107" s="53"/>
      <c r="FKP107" s="53"/>
      <c r="FKQ107" s="53"/>
      <c r="FKR107" s="53"/>
      <c r="FKS107" s="53"/>
      <c r="FKT107" s="53"/>
      <c r="FKU107" s="53"/>
      <c r="FKV107" s="53"/>
      <c r="FKW107" s="53"/>
      <c r="FKX107" s="53"/>
      <c r="FKY107" s="53"/>
      <c r="FKZ107" s="53"/>
      <c r="FLA107" s="53"/>
      <c r="FLB107" s="53"/>
      <c r="FLC107" s="53"/>
      <c r="FLD107" s="53"/>
      <c r="FLE107" s="53"/>
      <c r="FLF107" s="53"/>
      <c r="FLG107" s="53"/>
      <c r="FLH107" s="53"/>
      <c r="FLI107" s="53"/>
      <c r="FLJ107" s="53"/>
      <c r="FLK107" s="53"/>
      <c r="FLL107" s="53"/>
      <c r="FLM107" s="53"/>
      <c r="FLN107" s="53"/>
      <c r="FLO107" s="53"/>
      <c r="FLP107" s="53"/>
      <c r="FLQ107" s="53"/>
      <c r="FLR107" s="53"/>
      <c r="FLS107" s="53"/>
      <c r="FLT107" s="53"/>
      <c r="FLU107" s="53"/>
      <c r="FLV107" s="53"/>
      <c r="FLW107" s="53"/>
      <c r="FLX107" s="53"/>
      <c r="FLY107" s="53"/>
      <c r="FLZ107" s="53"/>
      <c r="FMA107" s="53"/>
      <c r="FMB107" s="53"/>
      <c r="FMC107" s="53"/>
      <c r="FMD107" s="53"/>
      <c r="FME107" s="53"/>
      <c r="FMF107" s="53"/>
      <c r="FMG107" s="53"/>
      <c r="FMH107" s="53"/>
      <c r="FMI107" s="53"/>
      <c r="FMJ107" s="53"/>
      <c r="FMK107" s="53"/>
      <c r="FML107" s="53"/>
      <c r="FMM107" s="53"/>
      <c r="FMN107" s="53"/>
      <c r="FMO107" s="53"/>
      <c r="FMP107" s="53"/>
      <c r="FMQ107" s="53"/>
      <c r="FMR107" s="53"/>
      <c r="FMS107" s="53"/>
      <c r="FMT107" s="53"/>
      <c r="FMU107" s="53"/>
      <c r="FMV107" s="53"/>
      <c r="FMW107" s="53"/>
      <c r="FMX107" s="53"/>
      <c r="FMY107" s="53"/>
      <c r="FMZ107" s="53"/>
      <c r="FNA107" s="53"/>
      <c r="FNB107" s="53"/>
      <c r="FNC107" s="53"/>
      <c r="FND107" s="53"/>
      <c r="FNE107" s="53"/>
      <c r="FNF107" s="53"/>
      <c r="FNG107" s="53"/>
      <c r="FNH107" s="53"/>
      <c r="FNI107" s="53"/>
      <c r="FNJ107" s="53"/>
      <c r="FNK107" s="53"/>
      <c r="FNL107" s="53"/>
      <c r="FNM107" s="53"/>
      <c r="FNN107" s="53"/>
      <c r="FNO107" s="53"/>
      <c r="FNP107" s="53"/>
      <c r="FNQ107" s="53"/>
      <c r="FNR107" s="53"/>
      <c r="FNS107" s="53"/>
      <c r="FNT107" s="53"/>
      <c r="FNU107" s="53"/>
      <c r="FNV107" s="53"/>
      <c r="FNW107" s="53"/>
      <c r="FNX107" s="53"/>
      <c r="FNY107" s="53"/>
      <c r="FNZ107" s="53"/>
      <c r="FOA107" s="53"/>
      <c r="FOB107" s="53"/>
      <c r="FOC107" s="53"/>
      <c r="FOD107" s="53"/>
      <c r="FOE107" s="53"/>
      <c r="FOF107" s="53"/>
      <c r="FOG107" s="53"/>
      <c r="FOH107" s="53"/>
      <c r="FOI107" s="53"/>
      <c r="FOJ107" s="53"/>
      <c r="FOK107" s="53"/>
      <c r="FOL107" s="53"/>
      <c r="FOM107" s="53"/>
      <c r="FON107" s="53"/>
      <c r="FOO107" s="53"/>
      <c r="FOP107" s="53"/>
      <c r="FOQ107" s="53"/>
      <c r="FOR107" s="53"/>
      <c r="FOS107" s="53"/>
      <c r="FOT107" s="53"/>
      <c r="FOU107" s="53"/>
      <c r="FOV107" s="53"/>
      <c r="FOW107" s="53"/>
      <c r="FOX107" s="53"/>
      <c r="FOY107" s="53"/>
      <c r="FOZ107" s="53"/>
      <c r="FPA107" s="53"/>
      <c r="FPB107" s="53"/>
      <c r="FPC107" s="53"/>
      <c r="FPD107" s="53"/>
      <c r="FPE107" s="53"/>
      <c r="FPF107" s="53"/>
      <c r="FPG107" s="53"/>
      <c r="FPH107" s="53"/>
      <c r="FPI107" s="53"/>
      <c r="FPJ107" s="53"/>
      <c r="FPK107" s="53"/>
      <c r="FPL107" s="53"/>
      <c r="FPM107" s="53"/>
      <c r="FPN107" s="53"/>
      <c r="FPO107" s="53"/>
      <c r="FPP107" s="53"/>
      <c r="FPQ107" s="53"/>
      <c r="FPR107" s="53"/>
      <c r="FPS107" s="53"/>
      <c r="FPT107" s="53"/>
      <c r="FPU107" s="53"/>
      <c r="FPV107" s="53"/>
      <c r="FPW107" s="53"/>
      <c r="FPX107" s="53"/>
      <c r="FPY107" s="53"/>
      <c r="FPZ107" s="53"/>
      <c r="FQA107" s="53"/>
      <c r="FQB107" s="53"/>
      <c r="FQC107" s="53"/>
      <c r="FQD107" s="53"/>
      <c r="FQE107" s="53"/>
      <c r="FQF107" s="53"/>
      <c r="FQG107" s="53"/>
      <c r="FQH107" s="53"/>
      <c r="FQI107" s="53"/>
      <c r="FQJ107" s="53"/>
      <c r="FQK107" s="53"/>
      <c r="FQL107" s="53"/>
      <c r="FQM107" s="53"/>
      <c r="FQN107" s="53"/>
      <c r="FQO107" s="53"/>
      <c r="FQP107" s="53"/>
      <c r="FQQ107" s="53"/>
      <c r="FQR107" s="53"/>
      <c r="FQS107" s="53"/>
      <c r="FQT107" s="53"/>
      <c r="FQU107" s="53"/>
      <c r="FQV107" s="53"/>
      <c r="FQW107" s="53"/>
      <c r="FQX107" s="53"/>
      <c r="FQY107" s="53"/>
      <c r="FQZ107" s="53"/>
      <c r="FRA107" s="53"/>
      <c r="FRB107" s="53"/>
      <c r="FRC107" s="53"/>
      <c r="FRD107" s="53"/>
      <c r="FRE107" s="53"/>
      <c r="FRF107" s="53"/>
      <c r="FRG107" s="53"/>
      <c r="FRH107" s="53"/>
      <c r="FRI107" s="53"/>
      <c r="FRJ107" s="53"/>
      <c r="FRK107" s="53"/>
      <c r="FRL107" s="53"/>
      <c r="FRM107" s="53"/>
      <c r="FRN107" s="53"/>
      <c r="FRO107" s="53"/>
      <c r="FRP107" s="53"/>
      <c r="FRQ107" s="53"/>
      <c r="FRR107" s="53"/>
      <c r="FRS107" s="53"/>
      <c r="FRT107" s="53"/>
      <c r="FRU107" s="53"/>
      <c r="FRV107" s="53"/>
      <c r="FRW107" s="53"/>
      <c r="FRX107" s="53"/>
      <c r="FRY107" s="53"/>
      <c r="FRZ107" s="53"/>
      <c r="FSA107" s="53"/>
      <c r="FSB107" s="53"/>
      <c r="FSC107" s="53"/>
      <c r="FSD107" s="53"/>
      <c r="FSE107" s="53"/>
      <c r="FSF107" s="53"/>
      <c r="FSG107" s="53"/>
      <c r="FSH107" s="53"/>
      <c r="FSI107" s="53"/>
      <c r="FSJ107" s="53"/>
      <c r="FSK107" s="53"/>
      <c r="FSL107" s="53"/>
      <c r="FSM107" s="53"/>
      <c r="FSN107" s="53"/>
      <c r="FSO107" s="53"/>
      <c r="FSP107" s="53"/>
      <c r="FSQ107" s="53"/>
      <c r="FSR107" s="53"/>
      <c r="FSS107" s="53"/>
      <c r="FST107" s="53"/>
      <c r="FSU107" s="53"/>
      <c r="FSV107" s="53"/>
      <c r="FSW107" s="53"/>
      <c r="FSX107" s="53"/>
      <c r="FSY107" s="53"/>
      <c r="FSZ107" s="53"/>
      <c r="FTA107" s="53"/>
      <c r="FTB107" s="53"/>
      <c r="FTC107" s="53"/>
      <c r="FTD107" s="53"/>
      <c r="FTE107" s="53"/>
      <c r="FTF107" s="53"/>
      <c r="FTG107" s="53"/>
      <c r="FTH107" s="53"/>
      <c r="FTI107" s="53"/>
      <c r="FTJ107" s="53"/>
      <c r="FTK107" s="53"/>
      <c r="FTL107" s="53"/>
      <c r="FTM107" s="53"/>
      <c r="FTN107" s="53"/>
      <c r="FTO107" s="53"/>
      <c r="FTP107" s="53"/>
      <c r="FTQ107" s="53"/>
      <c r="FTR107" s="53"/>
      <c r="FTS107" s="53"/>
      <c r="FTT107" s="53"/>
      <c r="FTU107" s="53"/>
      <c r="FTV107" s="53"/>
      <c r="FTW107" s="53"/>
      <c r="FTX107" s="53"/>
      <c r="FTY107" s="53"/>
      <c r="FTZ107" s="53"/>
      <c r="FUA107" s="53"/>
      <c r="FUB107" s="53"/>
      <c r="FUC107" s="53"/>
      <c r="FUD107" s="53"/>
      <c r="FUE107" s="53"/>
      <c r="FUF107" s="53"/>
      <c r="FUG107" s="53"/>
      <c r="FUH107" s="53"/>
      <c r="FUI107" s="53"/>
      <c r="FUJ107" s="53"/>
      <c r="FUK107" s="53"/>
      <c r="FUL107" s="53"/>
      <c r="FUM107" s="53"/>
      <c r="FUN107" s="53"/>
      <c r="FUO107" s="53"/>
      <c r="FUP107" s="53"/>
      <c r="FUQ107" s="53"/>
      <c r="FUR107" s="53"/>
      <c r="FUS107" s="53"/>
      <c r="FUT107" s="53"/>
      <c r="FUU107" s="53"/>
      <c r="FUV107" s="53"/>
      <c r="FUW107" s="53"/>
      <c r="FUX107" s="53"/>
      <c r="FUY107" s="53"/>
      <c r="FUZ107" s="53"/>
      <c r="FVA107" s="53"/>
      <c r="FVB107" s="53"/>
      <c r="FVC107" s="53"/>
      <c r="FVD107" s="53"/>
      <c r="FVE107" s="53"/>
      <c r="FVF107" s="53"/>
      <c r="FVG107" s="53"/>
      <c r="FVH107" s="53"/>
      <c r="FVI107" s="53"/>
      <c r="FVJ107" s="53"/>
      <c r="FVK107" s="53"/>
      <c r="FVL107" s="53"/>
      <c r="FVM107" s="53"/>
      <c r="FVN107" s="53"/>
      <c r="FVO107" s="53"/>
      <c r="FVP107" s="53"/>
      <c r="FVQ107" s="53"/>
      <c r="FVR107" s="53"/>
      <c r="FVS107" s="53"/>
      <c r="FVT107" s="53"/>
      <c r="FVU107" s="53"/>
      <c r="FVV107" s="53"/>
      <c r="FVW107" s="53"/>
      <c r="FVX107" s="53"/>
      <c r="FVY107" s="53"/>
      <c r="FVZ107" s="53"/>
      <c r="FWA107" s="53"/>
      <c r="FWB107" s="53"/>
      <c r="FWC107" s="53"/>
      <c r="FWD107" s="53"/>
      <c r="FWE107" s="53"/>
      <c r="FWF107" s="53"/>
      <c r="FWG107" s="53"/>
      <c r="FWH107" s="53"/>
      <c r="FWI107" s="53"/>
      <c r="FWJ107" s="53"/>
      <c r="FWK107" s="53"/>
      <c r="FWL107" s="53"/>
      <c r="FWM107" s="53"/>
      <c r="FWN107" s="53"/>
      <c r="FWO107" s="53"/>
      <c r="FWP107" s="53"/>
      <c r="FWQ107" s="53"/>
      <c r="FWR107" s="53"/>
      <c r="FWS107" s="53"/>
      <c r="FWT107" s="53"/>
      <c r="FWU107" s="53"/>
      <c r="FWV107" s="53"/>
      <c r="FWW107" s="53"/>
      <c r="FWX107" s="53"/>
      <c r="FWY107" s="53"/>
      <c r="FWZ107" s="53"/>
      <c r="FXA107" s="53"/>
      <c r="FXB107" s="53"/>
      <c r="FXC107" s="53"/>
      <c r="FXD107" s="53"/>
      <c r="FXE107" s="53"/>
      <c r="FXF107" s="53"/>
      <c r="FXG107" s="53"/>
      <c r="FXH107" s="53"/>
      <c r="FXI107" s="53"/>
      <c r="FXJ107" s="53"/>
      <c r="FXK107" s="53"/>
      <c r="FXL107" s="53"/>
      <c r="FXM107" s="53"/>
      <c r="FXN107" s="53"/>
      <c r="FXO107" s="53"/>
      <c r="FXP107" s="53"/>
      <c r="FXQ107" s="53"/>
      <c r="FXR107" s="53"/>
      <c r="FXS107" s="53"/>
      <c r="FXT107" s="53"/>
      <c r="FXU107" s="53"/>
      <c r="FXV107" s="53"/>
      <c r="FXW107" s="53"/>
      <c r="FXX107" s="53"/>
      <c r="FXY107" s="53"/>
      <c r="FXZ107" s="53"/>
      <c r="FYA107" s="53"/>
      <c r="FYB107" s="53"/>
      <c r="FYC107" s="53"/>
      <c r="FYD107" s="53"/>
      <c r="FYE107" s="53"/>
      <c r="FYF107" s="53"/>
      <c r="FYG107" s="53"/>
      <c r="FYH107" s="53"/>
      <c r="FYI107" s="53"/>
      <c r="FYJ107" s="53"/>
      <c r="FYK107" s="53"/>
      <c r="FYL107" s="53"/>
      <c r="FYM107" s="53"/>
      <c r="FYN107" s="53"/>
      <c r="FYO107" s="53"/>
      <c r="FYP107" s="53"/>
      <c r="FYQ107" s="53"/>
      <c r="FYR107" s="53"/>
      <c r="FYS107" s="53"/>
      <c r="FYT107" s="53"/>
      <c r="FYU107" s="53"/>
      <c r="FYV107" s="53"/>
      <c r="FYW107" s="53"/>
      <c r="FYX107" s="53"/>
      <c r="FYY107" s="53"/>
      <c r="FYZ107" s="53"/>
      <c r="FZA107" s="53"/>
      <c r="FZB107" s="53"/>
      <c r="FZC107" s="53"/>
      <c r="FZD107" s="53"/>
      <c r="FZE107" s="53"/>
      <c r="FZF107" s="53"/>
      <c r="FZG107" s="53"/>
      <c r="FZH107" s="53"/>
      <c r="FZI107" s="53"/>
      <c r="FZJ107" s="53"/>
      <c r="FZK107" s="53"/>
      <c r="FZL107" s="53"/>
      <c r="FZM107" s="53"/>
      <c r="FZN107" s="53"/>
      <c r="FZO107" s="53"/>
      <c r="FZP107" s="53"/>
      <c r="FZQ107" s="53"/>
      <c r="FZR107" s="53"/>
      <c r="FZS107" s="53"/>
      <c r="FZT107" s="53"/>
      <c r="FZU107" s="53"/>
      <c r="FZV107" s="53"/>
      <c r="FZW107" s="53"/>
      <c r="FZX107" s="53"/>
      <c r="FZY107" s="53"/>
      <c r="FZZ107" s="53"/>
      <c r="GAA107" s="53"/>
      <c r="GAB107" s="53"/>
      <c r="GAC107" s="53"/>
      <c r="GAD107" s="53"/>
      <c r="GAE107" s="53"/>
      <c r="GAF107" s="53"/>
      <c r="GAG107" s="53"/>
      <c r="GAH107" s="53"/>
      <c r="GAI107" s="53"/>
      <c r="GAJ107" s="53"/>
      <c r="GAK107" s="53"/>
      <c r="GAL107" s="53"/>
      <c r="GAM107" s="53"/>
      <c r="GAN107" s="53"/>
      <c r="GAO107" s="53"/>
      <c r="GAP107" s="53"/>
      <c r="GAQ107" s="53"/>
      <c r="GAR107" s="53"/>
      <c r="GAS107" s="53"/>
      <c r="GAT107" s="53"/>
      <c r="GAU107" s="53"/>
      <c r="GAV107" s="53"/>
      <c r="GAW107" s="53"/>
      <c r="GAX107" s="53"/>
      <c r="GAY107" s="53"/>
      <c r="GAZ107" s="53"/>
      <c r="GBA107" s="53"/>
      <c r="GBB107" s="53"/>
      <c r="GBC107" s="53"/>
      <c r="GBD107" s="53"/>
      <c r="GBE107" s="53"/>
      <c r="GBF107" s="53"/>
      <c r="GBG107" s="53"/>
      <c r="GBH107" s="53"/>
      <c r="GBI107" s="53"/>
      <c r="GBJ107" s="53"/>
      <c r="GBK107" s="53"/>
      <c r="GBL107" s="53"/>
      <c r="GBM107" s="53"/>
      <c r="GBN107" s="53"/>
      <c r="GBO107" s="53"/>
      <c r="GBP107" s="53"/>
      <c r="GBQ107" s="53"/>
      <c r="GBR107" s="53"/>
      <c r="GBS107" s="53"/>
      <c r="GBT107" s="53"/>
      <c r="GBU107" s="53"/>
      <c r="GBV107" s="53"/>
      <c r="GBW107" s="53"/>
      <c r="GBX107" s="53"/>
      <c r="GBY107" s="53"/>
      <c r="GBZ107" s="53"/>
      <c r="GCA107" s="53"/>
      <c r="GCB107" s="53"/>
      <c r="GCC107" s="53"/>
      <c r="GCD107" s="53"/>
      <c r="GCE107" s="53"/>
      <c r="GCF107" s="53"/>
      <c r="GCG107" s="53"/>
      <c r="GCH107" s="53"/>
      <c r="GCI107" s="53"/>
      <c r="GCJ107" s="53"/>
      <c r="GCK107" s="53"/>
      <c r="GCL107" s="53"/>
      <c r="GCM107" s="53"/>
      <c r="GCN107" s="53"/>
      <c r="GCO107" s="53"/>
      <c r="GCP107" s="53"/>
      <c r="GCQ107" s="53"/>
      <c r="GCR107" s="53"/>
      <c r="GCS107" s="53"/>
      <c r="GCT107" s="53"/>
      <c r="GCU107" s="53"/>
      <c r="GCV107" s="53"/>
      <c r="GCW107" s="53"/>
      <c r="GCX107" s="53"/>
      <c r="GCY107" s="53"/>
      <c r="GCZ107" s="53"/>
      <c r="GDA107" s="53"/>
      <c r="GDB107" s="53"/>
      <c r="GDC107" s="53"/>
      <c r="GDD107" s="53"/>
      <c r="GDE107" s="53"/>
      <c r="GDF107" s="53"/>
      <c r="GDG107" s="53"/>
      <c r="GDH107" s="53"/>
      <c r="GDI107" s="53"/>
      <c r="GDJ107" s="53"/>
      <c r="GDK107" s="53"/>
      <c r="GDL107" s="53"/>
      <c r="GDM107" s="53"/>
      <c r="GDN107" s="53"/>
      <c r="GDO107" s="53"/>
      <c r="GDP107" s="53"/>
      <c r="GDQ107" s="53"/>
      <c r="GDR107" s="53"/>
      <c r="GDS107" s="53"/>
      <c r="GDT107" s="53"/>
      <c r="GDU107" s="53"/>
      <c r="GDV107" s="53"/>
      <c r="GDW107" s="53"/>
      <c r="GDX107" s="53"/>
      <c r="GDY107" s="53"/>
      <c r="GDZ107" s="53"/>
      <c r="GEA107" s="53"/>
      <c r="GEB107" s="53"/>
      <c r="GEC107" s="53"/>
      <c r="GED107" s="53"/>
      <c r="GEE107" s="53"/>
      <c r="GEF107" s="53"/>
      <c r="GEG107" s="53"/>
      <c r="GEH107" s="53"/>
      <c r="GEI107" s="53"/>
      <c r="GEJ107" s="53"/>
      <c r="GEK107" s="53"/>
      <c r="GEL107" s="53"/>
      <c r="GEM107" s="53"/>
      <c r="GEN107" s="53"/>
      <c r="GEO107" s="53"/>
      <c r="GEP107" s="53"/>
      <c r="GEQ107" s="53"/>
      <c r="GER107" s="53"/>
      <c r="GES107" s="53"/>
      <c r="GET107" s="53"/>
      <c r="GEU107" s="53"/>
      <c r="GEV107" s="53"/>
      <c r="GEW107" s="53"/>
      <c r="GEX107" s="53"/>
      <c r="GEY107" s="53"/>
      <c r="GEZ107" s="53"/>
      <c r="GFA107" s="53"/>
      <c r="GFB107" s="53"/>
      <c r="GFC107" s="53"/>
      <c r="GFD107" s="53"/>
      <c r="GFE107" s="53"/>
      <c r="GFF107" s="53"/>
      <c r="GFG107" s="53"/>
      <c r="GFH107" s="53"/>
      <c r="GFI107" s="53"/>
      <c r="GFJ107" s="53"/>
      <c r="GFK107" s="53"/>
      <c r="GFL107" s="53"/>
      <c r="GFM107" s="53"/>
      <c r="GFN107" s="53"/>
      <c r="GFO107" s="53"/>
      <c r="GFP107" s="53"/>
      <c r="GFQ107" s="53"/>
      <c r="GFR107" s="53"/>
      <c r="GFS107" s="53"/>
      <c r="GFT107" s="53"/>
      <c r="GFU107" s="53"/>
      <c r="GFV107" s="53"/>
      <c r="GFW107" s="53"/>
      <c r="GFX107" s="53"/>
      <c r="GFY107" s="53"/>
      <c r="GFZ107" s="53"/>
      <c r="GGA107" s="53"/>
      <c r="GGB107" s="53"/>
      <c r="GGC107" s="53"/>
      <c r="GGD107" s="53"/>
      <c r="GGE107" s="53"/>
      <c r="GGF107" s="53"/>
      <c r="GGG107" s="53"/>
      <c r="GGH107" s="53"/>
      <c r="GGI107" s="53"/>
      <c r="GGJ107" s="53"/>
      <c r="GGK107" s="53"/>
      <c r="GGL107" s="53"/>
      <c r="GGM107" s="53"/>
      <c r="GGN107" s="53"/>
      <c r="GGO107" s="53"/>
      <c r="GGP107" s="53"/>
      <c r="GGQ107" s="53"/>
      <c r="GGR107" s="53"/>
      <c r="GGS107" s="53"/>
      <c r="GGT107" s="53"/>
      <c r="GGU107" s="53"/>
      <c r="GGV107" s="53"/>
      <c r="GGW107" s="53"/>
      <c r="GGX107" s="53"/>
      <c r="GGY107" s="53"/>
      <c r="GGZ107" s="53"/>
      <c r="GHA107" s="53"/>
      <c r="GHB107" s="53"/>
      <c r="GHC107" s="53"/>
      <c r="GHD107" s="53"/>
      <c r="GHE107" s="53"/>
      <c r="GHF107" s="53"/>
      <c r="GHG107" s="53"/>
      <c r="GHH107" s="53"/>
      <c r="GHI107" s="53"/>
      <c r="GHJ107" s="53"/>
      <c r="GHK107" s="53"/>
      <c r="GHL107" s="53"/>
      <c r="GHM107" s="53"/>
      <c r="GHN107" s="53"/>
      <c r="GHO107" s="53"/>
      <c r="GHP107" s="53"/>
      <c r="GHQ107" s="53"/>
      <c r="GHR107" s="53"/>
      <c r="GHS107" s="53"/>
      <c r="GHT107" s="53"/>
      <c r="GHU107" s="53"/>
      <c r="GHV107" s="53"/>
      <c r="GHW107" s="53"/>
      <c r="GHX107" s="53"/>
      <c r="GHY107" s="53"/>
      <c r="GHZ107" s="53"/>
      <c r="GIA107" s="53"/>
      <c r="GIB107" s="53"/>
      <c r="GIC107" s="53"/>
      <c r="GID107" s="53"/>
      <c r="GIE107" s="53"/>
      <c r="GIF107" s="53"/>
      <c r="GIG107" s="53"/>
      <c r="GIH107" s="53"/>
      <c r="GII107" s="53"/>
      <c r="GIJ107" s="53"/>
      <c r="GIK107" s="53"/>
      <c r="GIL107" s="53"/>
      <c r="GIM107" s="53"/>
      <c r="GIN107" s="53"/>
      <c r="GIO107" s="53"/>
      <c r="GIP107" s="53"/>
      <c r="GIQ107" s="53"/>
      <c r="GIR107" s="53"/>
      <c r="GIS107" s="53"/>
      <c r="GIT107" s="53"/>
      <c r="GIU107" s="53"/>
      <c r="GIV107" s="53"/>
      <c r="GIW107" s="53"/>
      <c r="GIX107" s="53"/>
      <c r="GIY107" s="53"/>
      <c r="GIZ107" s="53"/>
      <c r="GJA107" s="53"/>
      <c r="GJB107" s="53"/>
      <c r="GJC107" s="53"/>
      <c r="GJD107" s="53"/>
      <c r="GJE107" s="53"/>
      <c r="GJF107" s="53"/>
      <c r="GJG107" s="53"/>
      <c r="GJH107" s="53"/>
      <c r="GJI107" s="53"/>
      <c r="GJJ107" s="53"/>
      <c r="GJK107" s="53"/>
      <c r="GJL107" s="53"/>
      <c r="GJM107" s="53"/>
      <c r="GJN107" s="53"/>
      <c r="GJO107" s="53"/>
      <c r="GJP107" s="53"/>
      <c r="GJQ107" s="53"/>
      <c r="GJR107" s="53"/>
      <c r="GJS107" s="53"/>
      <c r="GJT107" s="53"/>
      <c r="GJU107" s="53"/>
      <c r="GJV107" s="53"/>
      <c r="GJW107" s="53"/>
      <c r="GJX107" s="53"/>
      <c r="GJY107" s="53"/>
      <c r="GJZ107" s="53"/>
      <c r="GKA107" s="53"/>
      <c r="GKB107" s="53"/>
      <c r="GKC107" s="53"/>
      <c r="GKD107" s="53"/>
      <c r="GKE107" s="53"/>
      <c r="GKF107" s="53"/>
      <c r="GKG107" s="53"/>
      <c r="GKH107" s="53"/>
      <c r="GKI107" s="53"/>
      <c r="GKJ107" s="53"/>
      <c r="GKK107" s="53"/>
      <c r="GKL107" s="53"/>
      <c r="GKM107" s="53"/>
      <c r="GKN107" s="53"/>
      <c r="GKO107" s="53"/>
      <c r="GKP107" s="53"/>
      <c r="GKQ107" s="53"/>
      <c r="GKR107" s="53"/>
      <c r="GKS107" s="53"/>
      <c r="GKT107" s="53"/>
      <c r="GKU107" s="53"/>
      <c r="GKV107" s="53"/>
      <c r="GKW107" s="53"/>
      <c r="GKX107" s="53"/>
      <c r="GKY107" s="53"/>
      <c r="GKZ107" s="53"/>
      <c r="GLA107" s="53"/>
      <c r="GLB107" s="53"/>
      <c r="GLC107" s="53"/>
      <c r="GLD107" s="53"/>
      <c r="GLE107" s="53"/>
      <c r="GLF107" s="53"/>
      <c r="GLG107" s="53"/>
      <c r="GLH107" s="53"/>
      <c r="GLI107" s="53"/>
      <c r="GLJ107" s="53"/>
      <c r="GLK107" s="53"/>
      <c r="GLL107" s="53"/>
      <c r="GLM107" s="53"/>
      <c r="GLN107" s="53"/>
      <c r="GLO107" s="53"/>
      <c r="GLP107" s="53"/>
      <c r="GLQ107" s="53"/>
      <c r="GLR107" s="53"/>
      <c r="GLS107" s="53"/>
      <c r="GLT107" s="53"/>
      <c r="GLU107" s="53"/>
      <c r="GLV107" s="53"/>
      <c r="GLW107" s="53"/>
      <c r="GLX107" s="53"/>
      <c r="GLY107" s="53"/>
      <c r="GLZ107" s="53"/>
      <c r="GMA107" s="53"/>
      <c r="GMB107" s="53"/>
      <c r="GMC107" s="53"/>
      <c r="GMD107" s="53"/>
      <c r="GME107" s="53"/>
      <c r="GMF107" s="53"/>
      <c r="GMG107" s="53"/>
      <c r="GMH107" s="53"/>
      <c r="GMI107" s="53"/>
      <c r="GMJ107" s="53"/>
      <c r="GMK107" s="53"/>
      <c r="GML107" s="53"/>
      <c r="GMM107" s="53"/>
      <c r="GMN107" s="53"/>
      <c r="GMO107" s="53"/>
      <c r="GMP107" s="53"/>
      <c r="GMQ107" s="53"/>
      <c r="GMR107" s="53"/>
      <c r="GMS107" s="53"/>
      <c r="GMT107" s="53"/>
      <c r="GMU107" s="53"/>
      <c r="GMV107" s="53"/>
      <c r="GMW107" s="53"/>
      <c r="GMX107" s="53"/>
      <c r="GMY107" s="53"/>
      <c r="GMZ107" s="53"/>
      <c r="GNA107" s="53"/>
      <c r="GNB107" s="53"/>
      <c r="GNC107" s="53"/>
      <c r="GND107" s="53"/>
      <c r="GNE107" s="53"/>
      <c r="GNF107" s="53"/>
      <c r="GNG107" s="53"/>
      <c r="GNH107" s="53"/>
      <c r="GNI107" s="53"/>
      <c r="GNJ107" s="53"/>
      <c r="GNK107" s="53"/>
      <c r="GNL107" s="53"/>
      <c r="GNM107" s="53"/>
      <c r="GNN107" s="53"/>
      <c r="GNO107" s="53"/>
      <c r="GNP107" s="53"/>
      <c r="GNQ107" s="53"/>
      <c r="GNR107" s="53"/>
      <c r="GNS107" s="53"/>
      <c r="GNT107" s="53"/>
      <c r="GNU107" s="53"/>
      <c r="GNV107" s="53"/>
      <c r="GNW107" s="53"/>
      <c r="GNX107" s="53"/>
      <c r="GNY107" s="53"/>
      <c r="GNZ107" s="53"/>
      <c r="GOA107" s="53"/>
      <c r="GOB107" s="53"/>
      <c r="GOC107" s="53"/>
      <c r="GOD107" s="53"/>
      <c r="GOE107" s="53"/>
      <c r="GOF107" s="53"/>
      <c r="GOG107" s="53"/>
      <c r="GOH107" s="53"/>
      <c r="GOI107" s="53"/>
      <c r="GOJ107" s="53"/>
      <c r="GOK107" s="53"/>
      <c r="GOL107" s="53"/>
      <c r="GOM107" s="53"/>
      <c r="GON107" s="53"/>
      <c r="GOO107" s="53"/>
      <c r="GOP107" s="53"/>
      <c r="GOQ107" s="53"/>
      <c r="GOR107" s="53"/>
      <c r="GOS107" s="53"/>
      <c r="GOT107" s="53"/>
      <c r="GOU107" s="53"/>
      <c r="GOV107" s="53"/>
      <c r="GOW107" s="53"/>
      <c r="GOX107" s="53"/>
      <c r="GOY107" s="53"/>
      <c r="GOZ107" s="53"/>
      <c r="GPA107" s="53"/>
      <c r="GPB107" s="53"/>
      <c r="GPC107" s="53"/>
      <c r="GPD107" s="53"/>
      <c r="GPE107" s="53"/>
      <c r="GPF107" s="53"/>
      <c r="GPG107" s="53"/>
      <c r="GPH107" s="53"/>
      <c r="GPI107" s="53"/>
      <c r="GPJ107" s="53"/>
      <c r="GPK107" s="53"/>
      <c r="GPL107" s="53"/>
      <c r="GPM107" s="53"/>
      <c r="GPN107" s="53"/>
      <c r="GPO107" s="53"/>
      <c r="GPP107" s="53"/>
      <c r="GPQ107" s="53"/>
      <c r="GPR107" s="53"/>
      <c r="GPS107" s="53"/>
      <c r="GPT107" s="53"/>
      <c r="GPU107" s="53"/>
      <c r="GPV107" s="53"/>
      <c r="GPW107" s="53"/>
      <c r="GPX107" s="53"/>
      <c r="GPY107" s="53"/>
      <c r="GPZ107" s="53"/>
      <c r="GQA107" s="53"/>
      <c r="GQB107" s="53"/>
      <c r="GQC107" s="53"/>
      <c r="GQD107" s="53"/>
      <c r="GQE107" s="53"/>
      <c r="GQF107" s="53"/>
      <c r="GQG107" s="53"/>
      <c r="GQH107" s="53"/>
      <c r="GQI107" s="53"/>
      <c r="GQJ107" s="53"/>
      <c r="GQK107" s="53"/>
      <c r="GQL107" s="53"/>
      <c r="GQM107" s="53"/>
      <c r="GQN107" s="53"/>
      <c r="GQO107" s="53"/>
      <c r="GQP107" s="53"/>
      <c r="GQQ107" s="53"/>
      <c r="GQR107" s="53"/>
      <c r="GQS107" s="53"/>
      <c r="GQT107" s="53"/>
      <c r="GQU107" s="53"/>
      <c r="GQV107" s="53"/>
      <c r="GQW107" s="53"/>
      <c r="GQX107" s="53"/>
      <c r="GQY107" s="53"/>
      <c r="GQZ107" s="53"/>
      <c r="GRA107" s="53"/>
      <c r="GRB107" s="53"/>
      <c r="GRC107" s="53"/>
      <c r="GRD107" s="53"/>
      <c r="GRE107" s="53"/>
      <c r="GRF107" s="53"/>
      <c r="GRG107" s="53"/>
      <c r="GRH107" s="53"/>
      <c r="GRI107" s="53"/>
      <c r="GRJ107" s="53"/>
      <c r="GRK107" s="53"/>
      <c r="GRL107" s="53"/>
      <c r="GRM107" s="53"/>
      <c r="GRN107" s="53"/>
      <c r="GRO107" s="53"/>
      <c r="GRP107" s="53"/>
      <c r="GRQ107" s="53"/>
      <c r="GRR107" s="53"/>
      <c r="GRS107" s="53"/>
      <c r="GRT107" s="53"/>
      <c r="GRU107" s="53"/>
      <c r="GRV107" s="53"/>
      <c r="GRW107" s="53"/>
      <c r="GRX107" s="53"/>
      <c r="GRY107" s="53"/>
      <c r="GRZ107" s="53"/>
      <c r="GSA107" s="53"/>
      <c r="GSB107" s="53"/>
      <c r="GSC107" s="53"/>
      <c r="GSD107" s="53"/>
      <c r="GSE107" s="53"/>
      <c r="GSF107" s="53"/>
      <c r="GSG107" s="53"/>
      <c r="GSH107" s="53"/>
      <c r="GSI107" s="53"/>
      <c r="GSJ107" s="53"/>
      <c r="GSK107" s="53"/>
      <c r="GSL107" s="53"/>
      <c r="GSM107" s="53"/>
      <c r="GSN107" s="53"/>
      <c r="GSO107" s="53"/>
      <c r="GSP107" s="53"/>
      <c r="GSQ107" s="53"/>
      <c r="GSR107" s="53"/>
      <c r="GSS107" s="53"/>
      <c r="GST107" s="53"/>
      <c r="GSU107" s="53"/>
      <c r="GSV107" s="53"/>
      <c r="GSW107" s="53"/>
      <c r="GSX107" s="53"/>
      <c r="GSY107" s="53"/>
      <c r="GSZ107" s="53"/>
      <c r="GTA107" s="53"/>
      <c r="GTB107" s="53"/>
      <c r="GTC107" s="53"/>
      <c r="GTD107" s="53"/>
      <c r="GTE107" s="53"/>
      <c r="GTF107" s="53"/>
      <c r="GTG107" s="53"/>
      <c r="GTH107" s="53"/>
      <c r="GTI107" s="53"/>
      <c r="GTJ107" s="53"/>
      <c r="GTK107" s="53"/>
      <c r="GTL107" s="53"/>
      <c r="GTM107" s="53"/>
      <c r="GTN107" s="53"/>
      <c r="GTO107" s="53"/>
      <c r="GTP107" s="53"/>
      <c r="GTQ107" s="53"/>
      <c r="GTR107" s="53"/>
      <c r="GTS107" s="53"/>
      <c r="GTT107" s="53"/>
      <c r="GTU107" s="53"/>
      <c r="GTV107" s="53"/>
      <c r="GTW107" s="53"/>
      <c r="GTX107" s="53"/>
      <c r="GTY107" s="53"/>
      <c r="GTZ107" s="53"/>
      <c r="GUA107" s="53"/>
      <c r="GUB107" s="53"/>
      <c r="GUC107" s="53"/>
      <c r="GUD107" s="53"/>
      <c r="GUE107" s="53"/>
      <c r="GUF107" s="53"/>
      <c r="GUG107" s="53"/>
      <c r="GUH107" s="53"/>
      <c r="GUI107" s="53"/>
      <c r="GUJ107" s="53"/>
      <c r="GUK107" s="53"/>
      <c r="GUL107" s="53"/>
      <c r="GUM107" s="53"/>
      <c r="GUN107" s="53"/>
      <c r="GUO107" s="53"/>
      <c r="GUP107" s="53"/>
      <c r="GUQ107" s="53"/>
      <c r="GUR107" s="53"/>
      <c r="GUS107" s="53"/>
      <c r="GUT107" s="53"/>
      <c r="GUU107" s="53"/>
      <c r="GUV107" s="53"/>
      <c r="GUW107" s="53"/>
      <c r="GUX107" s="53"/>
      <c r="GUY107" s="53"/>
      <c r="GUZ107" s="53"/>
      <c r="GVA107" s="53"/>
      <c r="GVB107" s="53"/>
      <c r="GVC107" s="53"/>
      <c r="GVD107" s="53"/>
      <c r="GVE107" s="53"/>
      <c r="GVF107" s="53"/>
      <c r="GVG107" s="53"/>
      <c r="GVH107" s="53"/>
      <c r="GVI107" s="53"/>
      <c r="GVJ107" s="53"/>
      <c r="GVK107" s="53"/>
      <c r="GVL107" s="53"/>
      <c r="GVM107" s="53"/>
      <c r="GVN107" s="53"/>
      <c r="GVO107" s="53"/>
      <c r="GVP107" s="53"/>
      <c r="GVQ107" s="53"/>
      <c r="GVR107" s="53"/>
      <c r="GVS107" s="53"/>
      <c r="GVT107" s="53"/>
      <c r="GVU107" s="53"/>
      <c r="GVV107" s="53"/>
      <c r="GVW107" s="53"/>
      <c r="GVX107" s="53"/>
      <c r="GVY107" s="53"/>
      <c r="GVZ107" s="53"/>
      <c r="GWA107" s="53"/>
      <c r="GWB107" s="53"/>
      <c r="GWC107" s="53"/>
      <c r="GWD107" s="53"/>
      <c r="GWE107" s="53"/>
      <c r="GWF107" s="53"/>
      <c r="GWG107" s="53"/>
      <c r="GWH107" s="53"/>
      <c r="GWI107" s="53"/>
      <c r="GWJ107" s="53"/>
      <c r="GWK107" s="53"/>
      <c r="GWL107" s="53"/>
      <c r="GWM107" s="53"/>
      <c r="GWN107" s="53"/>
      <c r="GWO107" s="53"/>
      <c r="GWP107" s="53"/>
      <c r="GWQ107" s="53"/>
      <c r="GWR107" s="53"/>
      <c r="GWS107" s="53"/>
      <c r="GWT107" s="53"/>
      <c r="GWU107" s="53"/>
      <c r="GWV107" s="53"/>
      <c r="GWW107" s="53"/>
      <c r="GWX107" s="53"/>
      <c r="GWY107" s="53"/>
      <c r="GWZ107" s="53"/>
      <c r="GXA107" s="53"/>
      <c r="GXB107" s="53"/>
      <c r="GXC107" s="53"/>
      <c r="GXD107" s="53"/>
      <c r="GXE107" s="53"/>
      <c r="GXF107" s="53"/>
      <c r="GXG107" s="53"/>
      <c r="GXH107" s="53"/>
      <c r="GXI107" s="53"/>
      <c r="GXJ107" s="53"/>
      <c r="GXK107" s="53"/>
      <c r="GXL107" s="53"/>
      <c r="GXM107" s="53"/>
      <c r="GXN107" s="53"/>
      <c r="GXO107" s="53"/>
      <c r="GXP107" s="53"/>
      <c r="GXQ107" s="53"/>
      <c r="GXR107" s="53"/>
      <c r="GXS107" s="53"/>
      <c r="GXT107" s="53"/>
      <c r="GXU107" s="53"/>
      <c r="GXV107" s="53"/>
      <c r="GXW107" s="53"/>
      <c r="GXX107" s="53"/>
      <c r="GXY107" s="53"/>
      <c r="GXZ107" s="53"/>
      <c r="GYA107" s="53"/>
      <c r="GYB107" s="53"/>
      <c r="GYC107" s="53"/>
      <c r="GYD107" s="53"/>
      <c r="GYE107" s="53"/>
      <c r="GYF107" s="53"/>
      <c r="GYG107" s="53"/>
      <c r="GYH107" s="53"/>
      <c r="GYI107" s="53"/>
      <c r="GYJ107" s="53"/>
      <c r="GYK107" s="53"/>
      <c r="GYL107" s="53"/>
      <c r="GYM107" s="53"/>
      <c r="GYN107" s="53"/>
      <c r="GYO107" s="53"/>
      <c r="GYP107" s="53"/>
      <c r="GYQ107" s="53"/>
      <c r="GYR107" s="53"/>
      <c r="GYS107" s="53"/>
      <c r="GYT107" s="53"/>
      <c r="GYU107" s="53"/>
      <c r="GYV107" s="53"/>
      <c r="GYW107" s="53"/>
      <c r="GYX107" s="53"/>
      <c r="GYY107" s="53"/>
      <c r="GYZ107" s="53"/>
      <c r="GZA107" s="53"/>
      <c r="GZB107" s="53"/>
      <c r="GZC107" s="53"/>
      <c r="GZD107" s="53"/>
      <c r="GZE107" s="53"/>
      <c r="GZF107" s="53"/>
      <c r="GZG107" s="53"/>
      <c r="GZH107" s="53"/>
      <c r="GZI107" s="53"/>
      <c r="GZJ107" s="53"/>
      <c r="GZK107" s="53"/>
      <c r="GZL107" s="53"/>
      <c r="GZM107" s="53"/>
      <c r="GZN107" s="53"/>
      <c r="GZO107" s="53"/>
      <c r="GZP107" s="53"/>
      <c r="GZQ107" s="53"/>
      <c r="GZR107" s="53"/>
      <c r="GZS107" s="53"/>
      <c r="GZT107" s="53"/>
      <c r="GZU107" s="53"/>
      <c r="GZV107" s="53"/>
      <c r="GZW107" s="53"/>
      <c r="GZX107" s="53"/>
      <c r="GZY107" s="53"/>
      <c r="GZZ107" s="53"/>
      <c r="HAA107" s="53"/>
      <c r="HAB107" s="53"/>
      <c r="HAC107" s="53"/>
      <c r="HAD107" s="53"/>
      <c r="HAE107" s="53"/>
      <c r="HAF107" s="53"/>
      <c r="HAG107" s="53"/>
      <c r="HAH107" s="53"/>
      <c r="HAI107" s="53"/>
      <c r="HAJ107" s="53"/>
      <c r="HAK107" s="53"/>
      <c r="HAL107" s="53"/>
      <c r="HAM107" s="53"/>
      <c r="HAN107" s="53"/>
      <c r="HAO107" s="53"/>
      <c r="HAP107" s="53"/>
      <c r="HAQ107" s="53"/>
      <c r="HAR107" s="53"/>
      <c r="HAS107" s="53"/>
      <c r="HAT107" s="53"/>
      <c r="HAU107" s="53"/>
      <c r="HAV107" s="53"/>
      <c r="HAW107" s="53"/>
      <c r="HAX107" s="53"/>
      <c r="HAY107" s="53"/>
      <c r="HAZ107" s="53"/>
      <c r="HBA107" s="53"/>
      <c r="HBB107" s="53"/>
      <c r="HBC107" s="53"/>
      <c r="HBD107" s="53"/>
      <c r="HBE107" s="53"/>
      <c r="HBF107" s="53"/>
      <c r="HBG107" s="53"/>
      <c r="HBH107" s="53"/>
      <c r="HBI107" s="53"/>
      <c r="HBJ107" s="53"/>
      <c r="HBK107" s="53"/>
      <c r="HBL107" s="53"/>
      <c r="HBM107" s="53"/>
      <c r="HBN107" s="53"/>
      <c r="HBO107" s="53"/>
      <c r="HBP107" s="53"/>
      <c r="HBQ107" s="53"/>
      <c r="HBR107" s="53"/>
      <c r="HBS107" s="53"/>
      <c r="HBT107" s="53"/>
      <c r="HBU107" s="53"/>
      <c r="HBV107" s="53"/>
      <c r="HBW107" s="53"/>
      <c r="HBX107" s="53"/>
      <c r="HBY107" s="53"/>
      <c r="HBZ107" s="53"/>
      <c r="HCA107" s="53"/>
      <c r="HCB107" s="53"/>
      <c r="HCC107" s="53"/>
      <c r="HCD107" s="53"/>
      <c r="HCE107" s="53"/>
      <c r="HCF107" s="53"/>
      <c r="HCG107" s="53"/>
      <c r="HCH107" s="53"/>
      <c r="HCI107" s="53"/>
      <c r="HCJ107" s="53"/>
      <c r="HCK107" s="53"/>
      <c r="HCL107" s="53"/>
      <c r="HCM107" s="53"/>
      <c r="HCN107" s="53"/>
      <c r="HCO107" s="53"/>
      <c r="HCP107" s="53"/>
      <c r="HCQ107" s="53"/>
      <c r="HCR107" s="53"/>
      <c r="HCS107" s="53"/>
      <c r="HCT107" s="53"/>
      <c r="HCU107" s="53"/>
      <c r="HCV107" s="53"/>
      <c r="HCW107" s="53"/>
      <c r="HCX107" s="53"/>
      <c r="HCY107" s="53"/>
      <c r="HCZ107" s="53"/>
      <c r="HDA107" s="53"/>
      <c r="HDB107" s="53"/>
      <c r="HDC107" s="53"/>
      <c r="HDD107" s="53"/>
      <c r="HDE107" s="53"/>
      <c r="HDF107" s="53"/>
      <c r="HDG107" s="53"/>
      <c r="HDH107" s="53"/>
      <c r="HDI107" s="53"/>
      <c r="HDJ107" s="53"/>
      <c r="HDK107" s="53"/>
      <c r="HDL107" s="53"/>
      <c r="HDM107" s="53"/>
      <c r="HDN107" s="53"/>
      <c r="HDO107" s="53"/>
      <c r="HDP107" s="53"/>
      <c r="HDQ107" s="53"/>
      <c r="HDR107" s="53"/>
      <c r="HDS107" s="53"/>
      <c r="HDT107" s="53"/>
      <c r="HDU107" s="53"/>
      <c r="HDV107" s="53"/>
      <c r="HDW107" s="53"/>
      <c r="HDX107" s="53"/>
      <c r="HDY107" s="53"/>
      <c r="HDZ107" s="53"/>
      <c r="HEA107" s="53"/>
      <c r="HEB107" s="53"/>
      <c r="HEC107" s="53"/>
      <c r="HED107" s="53"/>
      <c r="HEE107" s="53"/>
      <c r="HEF107" s="53"/>
      <c r="HEG107" s="53"/>
      <c r="HEH107" s="53"/>
      <c r="HEI107" s="53"/>
      <c r="HEJ107" s="53"/>
      <c r="HEK107" s="53"/>
      <c r="HEL107" s="53"/>
      <c r="HEM107" s="53"/>
      <c r="HEN107" s="53"/>
      <c r="HEO107" s="53"/>
      <c r="HEP107" s="53"/>
      <c r="HEQ107" s="53"/>
      <c r="HER107" s="53"/>
      <c r="HES107" s="53"/>
      <c r="HET107" s="53"/>
      <c r="HEU107" s="53"/>
      <c r="HEV107" s="53"/>
      <c r="HEW107" s="53"/>
      <c r="HEX107" s="53"/>
      <c r="HEY107" s="53"/>
      <c r="HEZ107" s="53"/>
      <c r="HFA107" s="53"/>
      <c r="HFB107" s="53"/>
      <c r="HFC107" s="53"/>
      <c r="HFD107" s="53"/>
      <c r="HFE107" s="53"/>
      <c r="HFF107" s="53"/>
      <c r="HFG107" s="53"/>
      <c r="HFH107" s="53"/>
      <c r="HFI107" s="53"/>
      <c r="HFJ107" s="53"/>
      <c r="HFK107" s="53"/>
      <c r="HFL107" s="53"/>
      <c r="HFM107" s="53"/>
      <c r="HFN107" s="53"/>
      <c r="HFO107" s="53"/>
      <c r="HFP107" s="53"/>
      <c r="HFQ107" s="53"/>
      <c r="HFR107" s="53"/>
      <c r="HFS107" s="53"/>
      <c r="HFT107" s="53"/>
      <c r="HFU107" s="53"/>
      <c r="HFV107" s="53"/>
      <c r="HFW107" s="53"/>
      <c r="HFX107" s="53"/>
      <c r="HFY107" s="53"/>
      <c r="HFZ107" s="53"/>
      <c r="HGA107" s="53"/>
      <c r="HGB107" s="53"/>
      <c r="HGC107" s="53"/>
      <c r="HGD107" s="53"/>
      <c r="HGE107" s="53"/>
      <c r="HGF107" s="53"/>
      <c r="HGG107" s="53"/>
      <c r="HGH107" s="53"/>
      <c r="HGI107" s="53"/>
      <c r="HGJ107" s="53"/>
      <c r="HGK107" s="53"/>
      <c r="HGL107" s="53"/>
      <c r="HGM107" s="53"/>
      <c r="HGN107" s="53"/>
      <c r="HGO107" s="53"/>
      <c r="HGP107" s="53"/>
      <c r="HGQ107" s="53"/>
      <c r="HGR107" s="53"/>
      <c r="HGS107" s="53"/>
      <c r="HGT107" s="53"/>
      <c r="HGU107" s="53"/>
      <c r="HGV107" s="53"/>
      <c r="HGW107" s="53"/>
      <c r="HGX107" s="53"/>
      <c r="HGY107" s="53"/>
      <c r="HGZ107" s="53"/>
      <c r="HHA107" s="53"/>
      <c r="HHB107" s="53"/>
      <c r="HHC107" s="53"/>
      <c r="HHD107" s="53"/>
      <c r="HHE107" s="53"/>
      <c r="HHF107" s="53"/>
      <c r="HHG107" s="53"/>
      <c r="HHH107" s="53"/>
      <c r="HHI107" s="53"/>
      <c r="HHJ107" s="53"/>
      <c r="HHK107" s="53"/>
      <c r="HHL107" s="53"/>
      <c r="HHM107" s="53"/>
      <c r="HHN107" s="53"/>
      <c r="HHO107" s="53"/>
      <c r="HHP107" s="53"/>
      <c r="HHQ107" s="53"/>
      <c r="HHR107" s="53"/>
      <c r="HHS107" s="53"/>
      <c r="HHT107" s="53"/>
      <c r="HHU107" s="53"/>
      <c r="HHV107" s="53"/>
      <c r="HHW107" s="53"/>
      <c r="HHX107" s="53"/>
      <c r="HHY107" s="53"/>
      <c r="HHZ107" s="53"/>
      <c r="HIA107" s="53"/>
      <c r="HIB107" s="53"/>
      <c r="HIC107" s="53"/>
      <c r="HID107" s="53"/>
      <c r="HIE107" s="53"/>
      <c r="HIF107" s="53"/>
      <c r="HIG107" s="53"/>
      <c r="HIH107" s="53"/>
      <c r="HII107" s="53"/>
      <c r="HIJ107" s="53"/>
      <c r="HIK107" s="53"/>
      <c r="HIL107" s="53"/>
      <c r="HIM107" s="53"/>
      <c r="HIN107" s="53"/>
      <c r="HIO107" s="53"/>
      <c r="HIP107" s="53"/>
      <c r="HIQ107" s="53"/>
      <c r="HIR107" s="53"/>
      <c r="HIS107" s="53"/>
      <c r="HIT107" s="53"/>
      <c r="HIU107" s="53"/>
      <c r="HIV107" s="53"/>
      <c r="HIW107" s="53"/>
      <c r="HIX107" s="53"/>
      <c r="HIY107" s="53"/>
      <c r="HIZ107" s="53"/>
      <c r="HJA107" s="53"/>
      <c r="HJB107" s="53"/>
      <c r="HJC107" s="53"/>
      <c r="HJD107" s="53"/>
      <c r="HJE107" s="53"/>
      <c r="HJF107" s="53"/>
      <c r="HJG107" s="53"/>
      <c r="HJH107" s="53"/>
      <c r="HJI107" s="53"/>
      <c r="HJJ107" s="53"/>
      <c r="HJK107" s="53"/>
      <c r="HJL107" s="53"/>
      <c r="HJM107" s="53"/>
      <c r="HJN107" s="53"/>
      <c r="HJO107" s="53"/>
      <c r="HJP107" s="53"/>
      <c r="HJQ107" s="53"/>
      <c r="HJR107" s="53"/>
      <c r="HJS107" s="53"/>
      <c r="HJT107" s="53"/>
      <c r="HJU107" s="53"/>
      <c r="HJV107" s="53"/>
      <c r="HJW107" s="53"/>
      <c r="HJX107" s="53"/>
      <c r="HJY107" s="53"/>
      <c r="HJZ107" s="53"/>
      <c r="HKA107" s="53"/>
      <c r="HKB107" s="53"/>
      <c r="HKC107" s="53"/>
      <c r="HKD107" s="53"/>
      <c r="HKE107" s="53"/>
      <c r="HKF107" s="53"/>
      <c r="HKG107" s="53"/>
      <c r="HKH107" s="53"/>
      <c r="HKI107" s="53"/>
      <c r="HKJ107" s="53"/>
      <c r="HKK107" s="53"/>
      <c r="HKL107" s="53"/>
      <c r="HKM107" s="53"/>
      <c r="HKN107" s="53"/>
      <c r="HKO107" s="53"/>
      <c r="HKP107" s="53"/>
      <c r="HKQ107" s="53"/>
      <c r="HKR107" s="53"/>
      <c r="HKS107" s="53"/>
      <c r="HKT107" s="53"/>
      <c r="HKU107" s="53"/>
      <c r="HKV107" s="53"/>
      <c r="HKW107" s="53"/>
      <c r="HKX107" s="53"/>
      <c r="HKY107" s="53"/>
      <c r="HKZ107" s="53"/>
      <c r="HLA107" s="53"/>
      <c r="HLB107" s="53"/>
      <c r="HLC107" s="53"/>
      <c r="HLD107" s="53"/>
      <c r="HLE107" s="53"/>
      <c r="HLF107" s="53"/>
      <c r="HLG107" s="53"/>
      <c r="HLH107" s="53"/>
      <c r="HLI107" s="53"/>
      <c r="HLJ107" s="53"/>
      <c r="HLK107" s="53"/>
      <c r="HLL107" s="53"/>
      <c r="HLM107" s="53"/>
      <c r="HLN107" s="53"/>
      <c r="HLO107" s="53"/>
      <c r="HLP107" s="53"/>
      <c r="HLQ107" s="53"/>
      <c r="HLR107" s="53"/>
      <c r="HLS107" s="53"/>
      <c r="HLT107" s="53"/>
      <c r="HLU107" s="53"/>
      <c r="HLV107" s="53"/>
      <c r="HLW107" s="53"/>
      <c r="HLX107" s="53"/>
      <c r="HLY107" s="53"/>
      <c r="HLZ107" s="53"/>
      <c r="HMA107" s="53"/>
      <c r="HMB107" s="53"/>
      <c r="HMC107" s="53"/>
      <c r="HMD107" s="53"/>
      <c r="HME107" s="53"/>
      <c r="HMF107" s="53"/>
      <c r="HMG107" s="53"/>
      <c r="HMH107" s="53"/>
      <c r="HMI107" s="53"/>
      <c r="HMJ107" s="53"/>
      <c r="HMK107" s="53"/>
      <c r="HML107" s="53"/>
      <c r="HMM107" s="53"/>
      <c r="HMN107" s="53"/>
      <c r="HMO107" s="53"/>
      <c r="HMP107" s="53"/>
      <c r="HMQ107" s="53"/>
      <c r="HMR107" s="53"/>
      <c r="HMS107" s="53"/>
      <c r="HMT107" s="53"/>
      <c r="HMU107" s="53"/>
      <c r="HMV107" s="53"/>
      <c r="HMW107" s="53"/>
      <c r="HMX107" s="53"/>
      <c r="HMY107" s="53"/>
      <c r="HMZ107" s="53"/>
      <c r="HNA107" s="53"/>
      <c r="HNB107" s="53"/>
      <c r="HNC107" s="53"/>
      <c r="HND107" s="53"/>
      <c r="HNE107" s="53"/>
      <c r="HNF107" s="53"/>
      <c r="HNG107" s="53"/>
      <c r="HNH107" s="53"/>
      <c r="HNI107" s="53"/>
      <c r="HNJ107" s="53"/>
      <c r="HNK107" s="53"/>
      <c r="HNL107" s="53"/>
      <c r="HNM107" s="53"/>
      <c r="HNN107" s="53"/>
      <c r="HNO107" s="53"/>
      <c r="HNP107" s="53"/>
      <c r="HNQ107" s="53"/>
      <c r="HNR107" s="53"/>
      <c r="HNS107" s="53"/>
      <c r="HNT107" s="53"/>
      <c r="HNU107" s="53"/>
      <c r="HNV107" s="53"/>
      <c r="HNW107" s="53"/>
      <c r="HNX107" s="53"/>
      <c r="HNY107" s="53"/>
      <c r="HNZ107" s="53"/>
      <c r="HOA107" s="53"/>
      <c r="HOB107" s="53"/>
      <c r="HOC107" s="53"/>
      <c r="HOD107" s="53"/>
      <c r="HOE107" s="53"/>
      <c r="HOF107" s="53"/>
      <c r="HOG107" s="53"/>
      <c r="HOH107" s="53"/>
      <c r="HOI107" s="53"/>
      <c r="HOJ107" s="53"/>
      <c r="HOK107" s="53"/>
      <c r="HOL107" s="53"/>
      <c r="HOM107" s="53"/>
      <c r="HON107" s="53"/>
      <c r="HOO107" s="53"/>
      <c r="HOP107" s="53"/>
      <c r="HOQ107" s="53"/>
      <c r="HOR107" s="53"/>
      <c r="HOS107" s="53"/>
      <c r="HOT107" s="53"/>
      <c r="HOU107" s="53"/>
      <c r="HOV107" s="53"/>
      <c r="HOW107" s="53"/>
      <c r="HOX107" s="53"/>
      <c r="HOY107" s="53"/>
      <c r="HOZ107" s="53"/>
      <c r="HPA107" s="53"/>
      <c r="HPB107" s="53"/>
      <c r="HPC107" s="53"/>
      <c r="HPD107" s="53"/>
      <c r="HPE107" s="53"/>
      <c r="HPF107" s="53"/>
      <c r="HPG107" s="53"/>
      <c r="HPH107" s="53"/>
      <c r="HPI107" s="53"/>
      <c r="HPJ107" s="53"/>
      <c r="HPK107" s="53"/>
      <c r="HPL107" s="53"/>
      <c r="HPM107" s="53"/>
      <c r="HPN107" s="53"/>
      <c r="HPO107" s="53"/>
      <c r="HPP107" s="53"/>
      <c r="HPQ107" s="53"/>
      <c r="HPR107" s="53"/>
      <c r="HPS107" s="53"/>
      <c r="HPT107" s="53"/>
      <c r="HPU107" s="53"/>
      <c r="HPV107" s="53"/>
      <c r="HPW107" s="53"/>
      <c r="HPX107" s="53"/>
      <c r="HPY107" s="53"/>
      <c r="HPZ107" s="53"/>
      <c r="HQA107" s="53"/>
      <c r="HQB107" s="53"/>
      <c r="HQC107" s="53"/>
      <c r="HQD107" s="53"/>
      <c r="HQE107" s="53"/>
      <c r="HQF107" s="53"/>
      <c r="HQG107" s="53"/>
      <c r="HQH107" s="53"/>
      <c r="HQI107" s="53"/>
      <c r="HQJ107" s="53"/>
      <c r="HQK107" s="53"/>
      <c r="HQL107" s="53"/>
      <c r="HQM107" s="53"/>
      <c r="HQN107" s="53"/>
      <c r="HQO107" s="53"/>
      <c r="HQP107" s="53"/>
      <c r="HQQ107" s="53"/>
      <c r="HQR107" s="53"/>
      <c r="HQS107" s="53"/>
      <c r="HQT107" s="53"/>
      <c r="HQU107" s="53"/>
      <c r="HQV107" s="53"/>
      <c r="HQW107" s="53"/>
      <c r="HQX107" s="53"/>
      <c r="HQY107" s="53"/>
      <c r="HQZ107" s="53"/>
      <c r="HRA107" s="53"/>
      <c r="HRB107" s="53"/>
      <c r="HRC107" s="53"/>
      <c r="HRD107" s="53"/>
      <c r="HRE107" s="53"/>
      <c r="HRF107" s="53"/>
      <c r="HRG107" s="53"/>
      <c r="HRH107" s="53"/>
      <c r="HRI107" s="53"/>
      <c r="HRJ107" s="53"/>
      <c r="HRK107" s="53"/>
      <c r="HRL107" s="53"/>
      <c r="HRM107" s="53"/>
      <c r="HRN107" s="53"/>
      <c r="HRO107" s="53"/>
      <c r="HRP107" s="53"/>
      <c r="HRQ107" s="53"/>
      <c r="HRR107" s="53"/>
      <c r="HRS107" s="53"/>
      <c r="HRT107" s="53"/>
      <c r="HRU107" s="53"/>
      <c r="HRV107" s="53"/>
      <c r="HRW107" s="53"/>
      <c r="HRX107" s="53"/>
      <c r="HRY107" s="53"/>
      <c r="HRZ107" s="53"/>
      <c r="HSA107" s="53"/>
      <c r="HSB107" s="53"/>
      <c r="HSC107" s="53"/>
      <c r="HSD107" s="53"/>
      <c r="HSE107" s="53"/>
      <c r="HSF107" s="53"/>
      <c r="HSG107" s="53"/>
      <c r="HSH107" s="53"/>
      <c r="HSI107" s="53"/>
      <c r="HSJ107" s="53"/>
      <c r="HSK107" s="53"/>
      <c r="HSL107" s="53"/>
      <c r="HSM107" s="53"/>
      <c r="HSN107" s="53"/>
      <c r="HSO107" s="53"/>
      <c r="HSP107" s="53"/>
      <c r="HSQ107" s="53"/>
      <c r="HSR107" s="53"/>
      <c r="HSS107" s="53"/>
      <c r="HST107" s="53"/>
      <c r="HSU107" s="53"/>
      <c r="HSV107" s="53"/>
      <c r="HSW107" s="53"/>
      <c r="HSX107" s="53"/>
      <c r="HSY107" s="53"/>
      <c r="HSZ107" s="53"/>
      <c r="HTA107" s="53"/>
      <c r="HTB107" s="53"/>
      <c r="HTC107" s="53"/>
      <c r="HTD107" s="53"/>
      <c r="HTE107" s="53"/>
      <c r="HTF107" s="53"/>
      <c r="HTG107" s="53"/>
      <c r="HTH107" s="53"/>
      <c r="HTI107" s="53"/>
      <c r="HTJ107" s="53"/>
      <c r="HTK107" s="53"/>
      <c r="HTL107" s="53"/>
      <c r="HTM107" s="53"/>
      <c r="HTN107" s="53"/>
      <c r="HTO107" s="53"/>
      <c r="HTP107" s="53"/>
      <c r="HTQ107" s="53"/>
      <c r="HTR107" s="53"/>
      <c r="HTS107" s="53"/>
      <c r="HTT107" s="53"/>
      <c r="HTU107" s="53"/>
      <c r="HTV107" s="53"/>
      <c r="HTW107" s="53"/>
      <c r="HTX107" s="53"/>
      <c r="HTY107" s="53"/>
      <c r="HTZ107" s="53"/>
      <c r="HUA107" s="53"/>
      <c r="HUB107" s="53"/>
      <c r="HUC107" s="53"/>
      <c r="HUD107" s="53"/>
      <c r="HUE107" s="53"/>
      <c r="HUF107" s="53"/>
      <c r="HUG107" s="53"/>
      <c r="HUH107" s="53"/>
      <c r="HUI107" s="53"/>
      <c r="HUJ107" s="53"/>
      <c r="HUK107" s="53"/>
      <c r="HUL107" s="53"/>
      <c r="HUM107" s="53"/>
      <c r="HUN107" s="53"/>
      <c r="HUO107" s="53"/>
      <c r="HUP107" s="53"/>
      <c r="HUQ107" s="53"/>
      <c r="HUR107" s="53"/>
      <c r="HUS107" s="53"/>
      <c r="HUT107" s="53"/>
      <c r="HUU107" s="53"/>
      <c r="HUV107" s="53"/>
      <c r="HUW107" s="53"/>
      <c r="HUX107" s="53"/>
      <c r="HUY107" s="53"/>
      <c r="HUZ107" s="53"/>
      <c r="HVA107" s="53"/>
      <c r="HVB107" s="53"/>
      <c r="HVC107" s="53"/>
      <c r="HVD107" s="53"/>
      <c r="HVE107" s="53"/>
      <c r="HVF107" s="53"/>
      <c r="HVG107" s="53"/>
      <c r="HVH107" s="53"/>
      <c r="HVI107" s="53"/>
      <c r="HVJ107" s="53"/>
      <c r="HVK107" s="53"/>
      <c r="HVL107" s="53"/>
      <c r="HVM107" s="53"/>
      <c r="HVN107" s="53"/>
      <c r="HVO107" s="53"/>
      <c r="HVP107" s="53"/>
      <c r="HVQ107" s="53"/>
      <c r="HVR107" s="53"/>
      <c r="HVS107" s="53"/>
      <c r="HVT107" s="53"/>
      <c r="HVU107" s="53"/>
      <c r="HVV107" s="53"/>
      <c r="HVW107" s="53"/>
      <c r="HVX107" s="53"/>
      <c r="HVY107" s="53"/>
      <c r="HVZ107" s="53"/>
      <c r="HWA107" s="53"/>
      <c r="HWB107" s="53"/>
      <c r="HWC107" s="53"/>
      <c r="HWD107" s="53"/>
      <c r="HWE107" s="53"/>
      <c r="HWF107" s="53"/>
      <c r="HWG107" s="53"/>
      <c r="HWH107" s="53"/>
      <c r="HWI107" s="53"/>
      <c r="HWJ107" s="53"/>
      <c r="HWK107" s="53"/>
      <c r="HWL107" s="53"/>
      <c r="HWM107" s="53"/>
      <c r="HWN107" s="53"/>
      <c r="HWO107" s="53"/>
      <c r="HWP107" s="53"/>
      <c r="HWQ107" s="53"/>
      <c r="HWR107" s="53"/>
      <c r="HWS107" s="53"/>
      <c r="HWT107" s="53"/>
      <c r="HWU107" s="53"/>
      <c r="HWV107" s="53"/>
      <c r="HWW107" s="53"/>
      <c r="HWX107" s="53"/>
      <c r="HWY107" s="53"/>
      <c r="HWZ107" s="53"/>
      <c r="HXA107" s="53"/>
      <c r="HXB107" s="53"/>
      <c r="HXC107" s="53"/>
      <c r="HXD107" s="53"/>
      <c r="HXE107" s="53"/>
      <c r="HXF107" s="53"/>
      <c r="HXG107" s="53"/>
      <c r="HXH107" s="53"/>
      <c r="HXI107" s="53"/>
      <c r="HXJ107" s="53"/>
      <c r="HXK107" s="53"/>
      <c r="HXL107" s="53"/>
      <c r="HXM107" s="53"/>
      <c r="HXN107" s="53"/>
      <c r="HXO107" s="53"/>
      <c r="HXP107" s="53"/>
      <c r="HXQ107" s="53"/>
      <c r="HXR107" s="53"/>
      <c r="HXS107" s="53"/>
      <c r="HXT107" s="53"/>
      <c r="HXU107" s="53"/>
      <c r="HXV107" s="53"/>
      <c r="HXW107" s="53"/>
      <c r="HXX107" s="53"/>
      <c r="HXY107" s="53"/>
      <c r="HXZ107" s="53"/>
      <c r="HYA107" s="53"/>
      <c r="HYB107" s="53"/>
      <c r="HYC107" s="53"/>
      <c r="HYD107" s="53"/>
      <c r="HYE107" s="53"/>
      <c r="HYF107" s="53"/>
      <c r="HYG107" s="53"/>
      <c r="HYH107" s="53"/>
      <c r="HYI107" s="53"/>
      <c r="HYJ107" s="53"/>
      <c r="HYK107" s="53"/>
      <c r="HYL107" s="53"/>
      <c r="HYM107" s="53"/>
      <c r="HYN107" s="53"/>
      <c r="HYO107" s="53"/>
      <c r="HYP107" s="53"/>
      <c r="HYQ107" s="53"/>
      <c r="HYR107" s="53"/>
      <c r="HYS107" s="53"/>
      <c r="HYT107" s="53"/>
      <c r="HYU107" s="53"/>
      <c r="HYV107" s="53"/>
      <c r="HYW107" s="53"/>
      <c r="HYX107" s="53"/>
      <c r="HYY107" s="53"/>
      <c r="HYZ107" s="53"/>
      <c r="HZA107" s="53"/>
      <c r="HZB107" s="53"/>
      <c r="HZC107" s="53"/>
      <c r="HZD107" s="53"/>
      <c r="HZE107" s="53"/>
      <c r="HZF107" s="53"/>
      <c r="HZG107" s="53"/>
      <c r="HZH107" s="53"/>
      <c r="HZI107" s="53"/>
      <c r="HZJ107" s="53"/>
      <c r="HZK107" s="53"/>
      <c r="HZL107" s="53"/>
      <c r="HZM107" s="53"/>
      <c r="HZN107" s="53"/>
      <c r="HZO107" s="53"/>
      <c r="HZP107" s="53"/>
      <c r="HZQ107" s="53"/>
      <c r="HZR107" s="53"/>
      <c r="HZS107" s="53"/>
      <c r="HZT107" s="53"/>
      <c r="HZU107" s="53"/>
      <c r="HZV107" s="53"/>
      <c r="HZW107" s="53"/>
      <c r="HZX107" s="53"/>
      <c r="HZY107" s="53"/>
      <c r="HZZ107" s="53"/>
      <c r="IAA107" s="53"/>
      <c r="IAB107" s="53"/>
      <c r="IAC107" s="53"/>
      <c r="IAD107" s="53"/>
      <c r="IAE107" s="53"/>
      <c r="IAF107" s="53"/>
      <c r="IAG107" s="53"/>
      <c r="IAH107" s="53"/>
      <c r="IAI107" s="53"/>
      <c r="IAJ107" s="53"/>
      <c r="IAK107" s="53"/>
      <c r="IAL107" s="53"/>
      <c r="IAM107" s="53"/>
      <c r="IAN107" s="53"/>
      <c r="IAO107" s="53"/>
      <c r="IAP107" s="53"/>
      <c r="IAQ107" s="53"/>
      <c r="IAR107" s="53"/>
      <c r="IAS107" s="53"/>
      <c r="IAT107" s="53"/>
      <c r="IAU107" s="53"/>
      <c r="IAV107" s="53"/>
      <c r="IAW107" s="53"/>
      <c r="IAX107" s="53"/>
      <c r="IAY107" s="53"/>
      <c r="IAZ107" s="53"/>
      <c r="IBA107" s="53"/>
      <c r="IBB107" s="53"/>
      <c r="IBC107" s="53"/>
      <c r="IBD107" s="53"/>
      <c r="IBE107" s="53"/>
      <c r="IBF107" s="53"/>
      <c r="IBG107" s="53"/>
      <c r="IBH107" s="53"/>
      <c r="IBI107" s="53"/>
      <c r="IBJ107" s="53"/>
      <c r="IBK107" s="53"/>
      <c r="IBL107" s="53"/>
      <c r="IBM107" s="53"/>
      <c r="IBN107" s="53"/>
      <c r="IBO107" s="53"/>
      <c r="IBP107" s="53"/>
      <c r="IBQ107" s="53"/>
      <c r="IBR107" s="53"/>
      <c r="IBS107" s="53"/>
      <c r="IBT107" s="53"/>
      <c r="IBU107" s="53"/>
      <c r="IBV107" s="53"/>
      <c r="IBW107" s="53"/>
      <c r="IBX107" s="53"/>
      <c r="IBY107" s="53"/>
      <c r="IBZ107" s="53"/>
      <c r="ICA107" s="53"/>
      <c r="ICB107" s="53"/>
      <c r="ICC107" s="53"/>
      <c r="ICD107" s="53"/>
      <c r="ICE107" s="53"/>
      <c r="ICF107" s="53"/>
      <c r="ICG107" s="53"/>
      <c r="ICH107" s="53"/>
      <c r="ICI107" s="53"/>
      <c r="ICJ107" s="53"/>
      <c r="ICK107" s="53"/>
      <c r="ICL107" s="53"/>
      <c r="ICM107" s="53"/>
      <c r="ICN107" s="53"/>
      <c r="ICO107" s="53"/>
      <c r="ICP107" s="53"/>
      <c r="ICQ107" s="53"/>
      <c r="ICR107" s="53"/>
      <c r="ICS107" s="53"/>
      <c r="ICT107" s="53"/>
      <c r="ICU107" s="53"/>
      <c r="ICV107" s="53"/>
      <c r="ICW107" s="53"/>
      <c r="ICX107" s="53"/>
      <c r="ICY107" s="53"/>
      <c r="ICZ107" s="53"/>
      <c r="IDA107" s="53"/>
      <c r="IDB107" s="53"/>
      <c r="IDC107" s="53"/>
      <c r="IDD107" s="53"/>
      <c r="IDE107" s="53"/>
      <c r="IDF107" s="53"/>
      <c r="IDG107" s="53"/>
      <c r="IDH107" s="53"/>
      <c r="IDI107" s="53"/>
      <c r="IDJ107" s="53"/>
      <c r="IDK107" s="53"/>
      <c r="IDL107" s="53"/>
      <c r="IDM107" s="53"/>
      <c r="IDN107" s="53"/>
      <c r="IDO107" s="53"/>
      <c r="IDP107" s="53"/>
      <c r="IDQ107" s="53"/>
      <c r="IDR107" s="53"/>
      <c r="IDS107" s="53"/>
      <c r="IDT107" s="53"/>
      <c r="IDU107" s="53"/>
      <c r="IDV107" s="53"/>
      <c r="IDW107" s="53"/>
      <c r="IDX107" s="53"/>
      <c r="IDY107" s="53"/>
      <c r="IDZ107" s="53"/>
      <c r="IEA107" s="53"/>
      <c r="IEB107" s="53"/>
      <c r="IEC107" s="53"/>
      <c r="IED107" s="53"/>
      <c r="IEE107" s="53"/>
      <c r="IEF107" s="53"/>
      <c r="IEG107" s="53"/>
      <c r="IEH107" s="53"/>
      <c r="IEI107" s="53"/>
      <c r="IEJ107" s="53"/>
      <c r="IEK107" s="53"/>
      <c r="IEL107" s="53"/>
      <c r="IEM107" s="53"/>
      <c r="IEN107" s="53"/>
      <c r="IEO107" s="53"/>
      <c r="IEP107" s="53"/>
      <c r="IEQ107" s="53"/>
      <c r="IER107" s="53"/>
      <c r="IES107" s="53"/>
      <c r="IET107" s="53"/>
      <c r="IEU107" s="53"/>
      <c r="IEV107" s="53"/>
      <c r="IEW107" s="53"/>
      <c r="IEX107" s="53"/>
      <c r="IEY107" s="53"/>
      <c r="IEZ107" s="53"/>
      <c r="IFA107" s="53"/>
      <c r="IFB107" s="53"/>
      <c r="IFC107" s="53"/>
      <c r="IFD107" s="53"/>
      <c r="IFE107" s="53"/>
      <c r="IFF107" s="53"/>
      <c r="IFG107" s="53"/>
      <c r="IFH107" s="53"/>
      <c r="IFI107" s="53"/>
      <c r="IFJ107" s="53"/>
      <c r="IFK107" s="53"/>
      <c r="IFL107" s="53"/>
      <c r="IFM107" s="53"/>
      <c r="IFN107" s="53"/>
      <c r="IFO107" s="53"/>
      <c r="IFP107" s="53"/>
      <c r="IFQ107" s="53"/>
      <c r="IFR107" s="53"/>
      <c r="IFS107" s="53"/>
      <c r="IFT107" s="53"/>
      <c r="IFU107" s="53"/>
      <c r="IFV107" s="53"/>
      <c r="IFW107" s="53"/>
      <c r="IFX107" s="53"/>
      <c r="IFY107" s="53"/>
      <c r="IFZ107" s="53"/>
      <c r="IGA107" s="53"/>
      <c r="IGB107" s="53"/>
      <c r="IGC107" s="53"/>
      <c r="IGD107" s="53"/>
      <c r="IGE107" s="53"/>
      <c r="IGF107" s="53"/>
      <c r="IGG107" s="53"/>
      <c r="IGH107" s="53"/>
      <c r="IGI107" s="53"/>
      <c r="IGJ107" s="53"/>
      <c r="IGK107" s="53"/>
      <c r="IGL107" s="53"/>
      <c r="IGM107" s="53"/>
      <c r="IGN107" s="53"/>
      <c r="IGO107" s="53"/>
      <c r="IGP107" s="53"/>
      <c r="IGQ107" s="53"/>
      <c r="IGR107" s="53"/>
      <c r="IGS107" s="53"/>
      <c r="IGT107" s="53"/>
      <c r="IGU107" s="53"/>
      <c r="IGV107" s="53"/>
      <c r="IGW107" s="53"/>
      <c r="IGX107" s="53"/>
      <c r="IGY107" s="53"/>
      <c r="IGZ107" s="53"/>
      <c r="IHA107" s="53"/>
      <c r="IHB107" s="53"/>
      <c r="IHC107" s="53"/>
      <c r="IHD107" s="53"/>
      <c r="IHE107" s="53"/>
      <c r="IHF107" s="53"/>
      <c r="IHG107" s="53"/>
      <c r="IHH107" s="53"/>
      <c r="IHI107" s="53"/>
      <c r="IHJ107" s="53"/>
      <c r="IHK107" s="53"/>
      <c r="IHL107" s="53"/>
      <c r="IHM107" s="53"/>
      <c r="IHN107" s="53"/>
      <c r="IHO107" s="53"/>
      <c r="IHP107" s="53"/>
      <c r="IHQ107" s="53"/>
      <c r="IHR107" s="53"/>
      <c r="IHS107" s="53"/>
      <c r="IHT107" s="53"/>
      <c r="IHU107" s="53"/>
      <c r="IHV107" s="53"/>
      <c r="IHW107" s="53"/>
      <c r="IHX107" s="53"/>
      <c r="IHY107" s="53"/>
      <c r="IHZ107" s="53"/>
      <c r="IIA107" s="53"/>
      <c r="IIB107" s="53"/>
      <c r="IIC107" s="53"/>
      <c r="IID107" s="53"/>
      <c r="IIE107" s="53"/>
      <c r="IIF107" s="53"/>
      <c r="IIG107" s="53"/>
      <c r="IIH107" s="53"/>
      <c r="III107" s="53"/>
      <c r="IIJ107" s="53"/>
      <c r="IIK107" s="53"/>
      <c r="IIL107" s="53"/>
      <c r="IIM107" s="53"/>
      <c r="IIN107" s="53"/>
      <c r="IIO107" s="53"/>
      <c r="IIP107" s="53"/>
      <c r="IIQ107" s="53"/>
      <c r="IIR107" s="53"/>
      <c r="IIS107" s="53"/>
      <c r="IIT107" s="53"/>
      <c r="IIU107" s="53"/>
      <c r="IIV107" s="53"/>
      <c r="IIW107" s="53"/>
      <c r="IIX107" s="53"/>
      <c r="IIY107" s="53"/>
      <c r="IIZ107" s="53"/>
      <c r="IJA107" s="53"/>
      <c r="IJB107" s="53"/>
      <c r="IJC107" s="53"/>
      <c r="IJD107" s="53"/>
      <c r="IJE107" s="53"/>
      <c r="IJF107" s="53"/>
      <c r="IJG107" s="53"/>
      <c r="IJH107" s="53"/>
      <c r="IJI107" s="53"/>
      <c r="IJJ107" s="53"/>
      <c r="IJK107" s="53"/>
      <c r="IJL107" s="53"/>
      <c r="IJM107" s="53"/>
      <c r="IJN107" s="53"/>
      <c r="IJO107" s="53"/>
      <c r="IJP107" s="53"/>
      <c r="IJQ107" s="53"/>
      <c r="IJR107" s="53"/>
      <c r="IJS107" s="53"/>
      <c r="IJT107" s="53"/>
      <c r="IJU107" s="53"/>
      <c r="IJV107" s="53"/>
      <c r="IJW107" s="53"/>
      <c r="IJX107" s="53"/>
      <c r="IJY107" s="53"/>
      <c r="IJZ107" s="53"/>
      <c r="IKA107" s="53"/>
      <c r="IKB107" s="53"/>
      <c r="IKC107" s="53"/>
      <c r="IKD107" s="53"/>
      <c r="IKE107" s="53"/>
      <c r="IKF107" s="53"/>
      <c r="IKG107" s="53"/>
      <c r="IKH107" s="53"/>
      <c r="IKI107" s="53"/>
      <c r="IKJ107" s="53"/>
      <c r="IKK107" s="53"/>
      <c r="IKL107" s="53"/>
      <c r="IKM107" s="53"/>
      <c r="IKN107" s="53"/>
      <c r="IKO107" s="53"/>
      <c r="IKP107" s="53"/>
      <c r="IKQ107" s="53"/>
      <c r="IKR107" s="53"/>
      <c r="IKS107" s="53"/>
      <c r="IKT107" s="53"/>
      <c r="IKU107" s="53"/>
      <c r="IKV107" s="53"/>
      <c r="IKW107" s="53"/>
      <c r="IKX107" s="53"/>
      <c r="IKY107" s="53"/>
      <c r="IKZ107" s="53"/>
      <c r="ILA107" s="53"/>
      <c r="ILB107" s="53"/>
      <c r="ILC107" s="53"/>
      <c r="ILD107" s="53"/>
      <c r="ILE107" s="53"/>
      <c r="ILF107" s="53"/>
      <c r="ILG107" s="53"/>
      <c r="ILH107" s="53"/>
      <c r="ILI107" s="53"/>
      <c r="ILJ107" s="53"/>
      <c r="ILK107" s="53"/>
      <c r="ILL107" s="53"/>
      <c r="ILM107" s="53"/>
      <c r="ILN107" s="53"/>
      <c r="ILO107" s="53"/>
      <c r="ILP107" s="53"/>
      <c r="ILQ107" s="53"/>
      <c r="ILR107" s="53"/>
      <c r="ILS107" s="53"/>
      <c r="ILT107" s="53"/>
      <c r="ILU107" s="53"/>
      <c r="ILV107" s="53"/>
      <c r="ILW107" s="53"/>
      <c r="ILX107" s="53"/>
      <c r="ILY107" s="53"/>
      <c r="ILZ107" s="53"/>
      <c r="IMA107" s="53"/>
      <c r="IMB107" s="53"/>
      <c r="IMC107" s="53"/>
      <c r="IMD107" s="53"/>
      <c r="IME107" s="53"/>
      <c r="IMF107" s="53"/>
      <c r="IMG107" s="53"/>
      <c r="IMH107" s="53"/>
      <c r="IMI107" s="53"/>
      <c r="IMJ107" s="53"/>
      <c r="IMK107" s="53"/>
      <c r="IML107" s="53"/>
      <c r="IMM107" s="53"/>
      <c r="IMN107" s="53"/>
      <c r="IMO107" s="53"/>
      <c r="IMP107" s="53"/>
      <c r="IMQ107" s="53"/>
      <c r="IMR107" s="53"/>
      <c r="IMS107" s="53"/>
      <c r="IMT107" s="53"/>
      <c r="IMU107" s="53"/>
      <c r="IMV107" s="53"/>
      <c r="IMW107" s="53"/>
      <c r="IMX107" s="53"/>
      <c r="IMY107" s="53"/>
      <c r="IMZ107" s="53"/>
      <c r="INA107" s="53"/>
      <c r="INB107" s="53"/>
      <c r="INC107" s="53"/>
      <c r="IND107" s="53"/>
      <c r="INE107" s="53"/>
      <c r="INF107" s="53"/>
      <c r="ING107" s="53"/>
      <c r="INH107" s="53"/>
      <c r="INI107" s="53"/>
      <c r="INJ107" s="53"/>
      <c r="INK107" s="53"/>
      <c r="INL107" s="53"/>
      <c r="INM107" s="53"/>
      <c r="INN107" s="53"/>
      <c r="INO107" s="53"/>
      <c r="INP107" s="53"/>
      <c r="INQ107" s="53"/>
      <c r="INR107" s="53"/>
      <c r="INS107" s="53"/>
      <c r="INT107" s="53"/>
      <c r="INU107" s="53"/>
      <c r="INV107" s="53"/>
      <c r="INW107" s="53"/>
      <c r="INX107" s="53"/>
      <c r="INY107" s="53"/>
      <c r="INZ107" s="53"/>
      <c r="IOA107" s="53"/>
      <c r="IOB107" s="53"/>
      <c r="IOC107" s="53"/>
      <c r="IOD107" s="53"/>
      <c r="IOE107" s="53"/>
      <c r="IOF107" s="53"/>
      <c r="IOG107" s="53"/>
      <c r="IOH107" s="53"/>
      <c r="IOI107" s="53"/>
      <c r="IOJ107" s="53"/>
      <c r="IOK107" s="53"/>
      <c r="IOL107" s="53"/>
      <c r="IOM107" s="53"/>
      <c r="ION107" s="53"/>
      <c r="IOO107" s="53"/>
      <c r="IOP107" s="53"/>
      <c r="IOQ107" s="53"/>
      <c r="IOR107" s="53"/>
      <c r="IOS107" s="53"/>
      <c r="IOT107" s="53"/>
      <c r="IOU107" s="53"/>
      <c r="IOV107" s="53"/>
      <c r="IOW107" s="53"/>
      <c r="IOX107" s="53"/>
      <c r="IOY107" s="53"/>
      <c r="IOZ107" s="53"/>
      <c r="IPA107" s="53"/>
      <c r="IPB107" s="53"/>
      <c r="IPC107" s="53"/>
      <c r="IPD107" s="53"/>
      <c r="IPE107" s="53"/>
      <c r="IPF107" s="53"/>
      <c r="IPG107" s="53"/>
      <c r="IPH107" s="53"/>
      <c r="IPI107" s="53"/>
      <c r="IPJ107" s="53"/>
      <c r="IPK107" s="53"/>
      <c r="IPL107" s="53"/>
      <c r="IPM107" s="53"/>
      <c r="IPN107" s="53"/>
      <c r="IPO107" s="53"/>
      <c r="IPP107" s="53"/>
      <c r="IPQ107" s="53"/>
      <c r="IPR107" s="53"/>
      <c r="IPS107" s="53"/>
      <c r="IPT107" s="53"/>
      <c r="IPU107" s="53"/>
      <c r="IPV107" s="53"/>
      <c r="IPW107" s="53"/>
      <c r="IPX107" s="53"/>
      <c r="IPY107" s="53"/>
      <c r="IPZ107" s="53"/>
      <c r="IQA107" s="53"/>
      <c r="IQB107" s="53"/>
      <c r="IQC107" s="53"/>
      <c r="IQD107" s="53"/>
      <c r="IQE107" s="53"/>
      <c r="IQF107" s="53"/>
      <c r="IQG107" s="53"/>
      <c r="IQH107" s="53"/>
      <c r="IQI107" s="53"/>
      <c r="IQJ107" s="53"/>
      <c r="IQK107" s="53"/>
      <c r="IQL107" s="53"/>
      <c r="IQM107" s="53"/>
      <c r="IQN107" s="53"/>
      <c r="IQO107" s="53"/>
      <c r="IQP107" s="53"/>
      <c r="IQQ107" s="53"/>
      <c r="IQR107" s="53"/>
      <c r="IQS107" s="53"/>
      <c r="IQT107" s="53"/>
      <c r="IQU107" s="53"/>
      <c r="IQV107" s="53"/>
      <c r="IQW107" s="53"/>
      <c r="IQX107" s="53"/>
      <c r="IQY107" s="53"/>
      <c r="IQZ107" s="53"/>
      <c r="IRA107" s="53"/>
      <c r="IRB107" s="53"/>
      <c r="IRC107" s="53"/>
      <c r="IRD107" s="53"/>
      <c r="IRE107" s="53"/>
      <c r="IRF107" s="53"/>
      <c r="IRG107" s="53"/>
      <c r="IRH107" s="53"/>
      <c r="IRI107" s="53"/>
      <c r="IRJ107" s="53"/>
      <c r="IRK107" s="53"/>
      <c r="IRL107" s="53"/>
      <c r="IRM107" s="53"/>
      <c r="IRN107" s="53"/>
      <c r="IRO107" s="53"/>
      <c r="IRP107" s="53"/>
      <c r="IRQ107" s="53"/>
      <c r="IRR107" s="53"/>
      <c r="IRS107" s="53"/>
      <c r="IRT107" s="53"/>
      <c r="IRU107" s="53"/>
      <c r="IRV107" s="53"/>
      <c r="IRW107" s="53"/>
      <c r="IRX107" s="53"/>
      <c r="IRY107" s="53"/>
      <c r="IRZ107" s="53"/>
      <c r="ISA107" s="53"/>
      <c r="ISB107" s="53"/>
      <c r="ISC107" s="53"/>
      <c r="ISD107" s="53"/>
      <c r="ISE107" s="53"/>
      <c r="ISF107" s="53"/>
      <c r="ISG107" s="53"/>
      <c r="ISH107" s="53"/>
      <c r="ISI107" s="53"/>
      <c r="ISJ107" s="53"/>
      <c r="ISK107" s="53"/>
      <c r="ISL107" s="53"/>
      <c r="ISM107" s="53"/>
      <c r="ISN107" s="53"/>
      <c r="ISO107" s="53"/>
      <c r="ISP107" s="53"/>
      <c r="ISQ107" s="53"/>
      <c r="ISR107" s="53"/>
      <c r="ISS107" s="53"/>
      <c r="IST107" s="53"/>
      <c r="ISU107" s="53"/>
      <c r="ISV107" s="53"/>
      <c r="ISW107" s="53"/>
      <c r="ISX107" s="53"/>
      <c r="ISY107" s="53"/>
      <c r="ISZ107" s="53"/>
      <c r="ITA107" s="53"/>
      <c r="ITB107" s="53"/>
      <c r="ITC107" s="53"/>
      <c r="ITD107" s="53"/>
      <c r="ITE107" s="53"/>
      <c r="ITF107" s="53"/>
      <c r="ITG107" s="53"/>
      <c r="ITH107" s="53"/>
      <c r="ITI107" s="53"/>
      <c r="ITJ107" s="53"/>
      <c r="ITK107" s="53"/>
      <c r="ITL107" s="53"/>
      <c r="ITM107" s="53"/>
      <c r="ITN107" s="53"/>
      <c r="ITO107" s="53"/>
      <c r="ITP107" s="53"/>
      <c r="ITQ107" s="53"/>
      <c r="ITR107" s="53"/>
      <c r="ITS107" s="53"/>
      <c r="ITT107" s="53"/>
      <c r="ITU107" s="53"/>
      <c r="ITV107" s="53"/>
      <c r="ITW107" s="53"/>
      <c r="ITX107" s="53"/>
      <c r="ITY107" s="53"/>
      <c r="ITZ107" s="53"/>
      <c r="IUA107" s="53"/>
      <c r="IUB107" s="53"/>
      <c r="IUC107" s="53"/>
      <c r="IUD107" s="53"/>
      <c r="IUE107" s="53"/>
      <c r="IUF107" s="53"/>
      <c r="IUG107" s="53"/>
      <c r="IUH107" s="53"/>
      <c r="IUI107" s="53"/>
      <c r="IUJ107" s="53"/>
      <c r="IUK107" s="53"/>
      <c r="IUL107" s="53"/>
      <c r="IUM107" s="53"/>
      <c r="IUN107" s="53"/>
      <c r="IUO107" s="53"/>
      <c r="IUP107" s="53"/>
      <c r="IUQ107" s="53"/>
      <c r="IUR107" s="53"/>
      <c r="IUS107" s="53"/>
      <c r="IUT107" s="53"/>
      <c r="IUU107" s="53"/>
      <c r="IUV107" s="53"/>
      <c r="IUW107" s="53"/>
      <c r="IUX107" s="53"/>
      <c r="IUY107" s="53"/>
      <c r="IUZ107" s="53"/>
      <c r="IVA107" s="53"/>
      <c r="IVB107" s="53"/>
      <c r="IVC107" s="53"/>
      <c r="IVD107" s="53"/>
      <c r="IVE107" s="53"/>
      <c r="IVF107" s="53"/>
      <c r="IVG107" s="53"/>
      <c r="IVH107" s="53"/>
      <c r="IVI107" s="53"/>
      <c r="IVJ107" s="53"/>
      <c r="IVK107" s="53"/>
      <c r="IVL107" s="53"/>
      <c r="IVM107" s="53"/>
      <c r="IVN107" s="53"/>
      <c r="IVO107" s="53"/>
      <c r="IVP107" s="53"/>
      <c r="IVQ107" s="53"/>
      <c r="IVR107" s="53"/>
      <c r="IVS107" s="53"/>
      <c r="IVT107" s="53"/>
      <c r="IVU107" s="53"/>
      <c r="IVV107" s="53"/>
      <c r="IVW107" s="53"/>
      <c r="IVX107" s="53"/>
      <c r="IVY107" s="53"/>
      <c r="IVZ107" s="53"/>
      <c r="IWA107" s="53"/>
      <c r="IWB107" s="53"/>
      <c r="IWC107" s="53"/>
      <c r="IWD107" s="53"/>
      <c r="IWE107" s="53"/>
      <c r="IWF107" s="53"/>
      <c r="IWG107" s="53"/>
      <c r="IWH107" s="53"/>
      <c r="IWI107" s="53"/>
      <c r="IWJ107" s="53"/>
      <c r="IWK107" s="53"/>
      <c r="IWL107" s="53"/>
      <c r="IWM107" s="53"/>
      <c r="IWN107" s="53"/>
      <c r="IWO107" s="53"/>
      <c r="IWP107" s="53"/>
      <c r="IWQ107" s="53"/>
      <c r="IWR107" s="53"/>
      <c r="IWS107" s="53"/>
      <c r="IWT107" s="53"/>
      <c r="IWU107" s="53"/>
      <c r="IWV107" s="53"/>
      <c r="IWW107" s="53"/>
      <c r="IWX107" s="53"/>
      <c r="IWY107" s="53"/>
      <c r="IWZ107" s="53"/>
      <c r="IXA107" s="53"/>
      <c r="IXB107" s="53"/>
      <c r="IXC107" s="53"/>
      <c r="IXD107" s="53"/>
      <c r="IXE107" s="53"/>
      <c r="IXF107" s="53"/>
      <c r="IXG107" s="53"/>
      <c r="IXH107" s="53"/>
      <c r="IXI107" s="53"/>
      <c r="IXJ107" s="53"/>
      <c r="IXK107" s="53"/>
      <c r="IXL107" s="53"/>
      <c r="IXM107" s="53"/>
      <c r="IXN107" s="53"/>
      <c r="IXO107" s="53"/>
      <c r="IXP107" s="53"/>
      <c r="IXQ107" s="53"/>
      <c r="IXR107" s="53"/>
      <c r="IXS107" s="53"/>
      <c r="IXT107" s="53"/>
      <c r="IXU107" s="53"/>
      <c r="IXV107" s="53"/>
      <c r="IXW107" s="53"/>
      <c r="IXX107" s="53"/>
      <c r="IXY107" s="53"/>
      <c r="IXZ107" s="53"/>
      <c r="IYA107" s="53"/>
      <c r="IYB107" s="53"/>
      <c r="IYC107" s="53"/>
      <c r="IYD107" s="53"/>
      <c r="IYE107" s="53"/>
      <c r="IYF107" s="53"/>
      <c r="IYG107" s="53"/>
      <c r="IYH107" s="53"/>
      <c r="IYI107" s="53"/>
      <c r="IYJ107" s="53"/>
      <c r="IYK107" s="53"/>
      <c r="IYL107" s="53"/>
      <c r="IYM107" s="53"/>
      <c r="IYN107" s="53"/>
      <c r="IYO107" s="53"/>
      <c r="IYP107" s="53"/>
      <c r="IYQ107" s="53"/>
      <c r="IYR107" s="53"/>
      <c r="IYS107" s="53"/>
      <c r="IYT107" s="53"/>
      <c r="IYU107" s="53"/>
      <c r="IYV107" s="53"/>
      <c r="IYW107" s="53"/>
      <c r="IYX107" s="53"/>
      <c r="IYY107" s="53"/>
      <c r="IYZ107" s="53"/>
      <c r="IZA107" s="53"/>
      <c r="IZB107" s="53"/>
      <c r="IZC107" s="53"/>
      <c r="IZD107" s="53"/>
      <c r="IZE107" s="53"/>
      <c r="IZF107" s="53"/>
      <c r="IZG107" s="53"/>
      <c r="IZH107" s="53"/>
      <c r="IZI107" s="53"/>
      <c r="IZJ107" s="53"/>
      <c r="IZK107" s="53"/>
      <c r="IZL107" s="53"/>
      <c r="IZM107" s="53"/>
      <c r="IZN107" s="53"/>
      <c r="IZO107" s="53"/>
      <c r="IZP107" s="53"/>
      <c r="IZQ107" s="53"/>
      <c r="IZR107" s="53"/>
      <c r="IZS107" s="53"/>
      <c r="IZT107" s="53"/>
      <c r="IZU107" s="53"/>
      <c r="IZV107" s="53"/>
      <c r="IZW107" s="53"/>
      <c r="IZX107" s="53"/>
      <c r="IZY107" s="53"/>
      <c r="IZZ107" s="53"/>
      <c r="JAA107" s="53"/>
      <c r="JAB107" s="53"/>
      <c r="JAC107" s="53"/>
      <c r="JAD107" s="53"/>
      <c r="JAE107" s="53"/>
      <c r="JAF107" s="53"/>
      <c r="JAG107" s="53"/>
      <c r="JAH107" s="53"/>
      <c r="JAI107" s="53"/>
      <c r="JAJ107" s="53"/>
      <c r="JAK107" s="53"/>
      <c r="JAL107" s="53"/>
      <c r="JAM107" s="53"/>
      <c r="JAN107" s="53"/>
      <c r="JAO107" s="53"/>
      <c r="JAP107" s="53"/>
      <c r="JAQ107" s="53"/>
      <c r="JAR107" s="53"/>
      <c r="JAS107" s="53"/>
      <c r="JAT107" s="53"/>
      <c r="JAU107" s="53"/>
      <c r="JAV107" s="53"/>
      <c r="JAW107" s="53"/>
      <c r="JAX107" s="53"/>
      <c r="JAY107" s="53"/>
      <c r="JAZ107" s="53"/>
      <c r="JBA107" s="53"/>
      <c r="JBB107" s="53"/>
      <c r="JBC107" s="53"/>
      <c r="JBD107" s="53"/>
      <c r="JBE107" s="53"/>
      <c r="JBF107" s="53"/>
      <c r="JBG107" s="53"/>
      <c r="JBH107" s="53"/>
      <c r="JBI107" s="53"/>
      <c r="JBJ107" s="53"/>
      <c r="JBK107" s="53"/>
      <c r="JBL107" s="53"/>
      <c r="JBM107" s="53"/>
      <c r="JBN107" s="53"/>
      <c r="JBO107" s="53"/>
      <c r="JBP107" s="53"/>
      <c r="JBQ107" s="53"/>
      <c r="JBR107" s="53"/>
      <c r="JBS107" s="53"/>
      <c r="JBT107" s="53"/>
      <c r="JBU107" s="53"/>
      <c r="JBV107" s="53"/>
      <c r="JBW107" s="53"/>
      <c r="JBX107" s="53"/>
      <c r="JBY107" s="53"/>
      <c r="JBZ107" s="53"/>
      <c r="JCA107" s="53"/>
      <c r="JCB107" s="53"/>
      <c r="JCC107" s="53"/>
      <c r="JCD107" s="53"/>
      <c r="JCE107" s="53"/>
      <c r="JCF107" s="53"/>
      <c r="JCG107" s="53"/>
      <c r="JCH107" s="53"/>
      <c r="JCI107" s="53"/>
      <c r="JCJ107" s="53"/>
      <c r="JCK107" s="53"/>
      <c r="JCL107" s="53"/>
      <c r="JCM107" s="53"/>
      <c r="JCN107" s="53"/>
      <c r="JCO107" s="53"/>
      <c r="JCP107" s="53"/>
      <c r="JCQ107" s="53"/>
      <c r="JCR107" s="53"/>
      <c r="JCS107" s="53"/>
      <c r="JCT107" s="53"/>
      <c r="JCU107" s="53"/>
      <c r="JCV107" s="53"/>
      <c r="JCW107" s="53"/>
      <c r="JCX107" s="53"/>
      <c r="JCY107" s="53"/>
      <c r="JCZ107" s="53"/>
      <c r="JDA107" s="53"/>
      <c r="JDB107" s="53"/>
      <c r="JDC107" s="53"/>
      <c r="JDD107" s="53"/>
      <c r="JDE107" s="53"/>
      <c r="JDF107" s="53"/>
      <c r="JDG107" s="53"/>
      <c r="JDH107" s="53"/>
      <c r="JDI107" s="53"/>
      <c r="JDJ107" s="53"/>
      <c r="JDK107" s="53"/>
      <c r="JDL107" s="53"/>
      <c r="JDM107" s="53"/>
      <c r="JDN107" s="53"/>
      <c r="JDO107" s="53"/>
      <c r="JDP107" s="53"/>
      <c r="JDQ107" s="53"/>
      <c r="JDR107" s="53"/>
      <c r="JDS107" s="53"/>
      <c r="JDT107" s="53"/>
      <c r="JDU107" s="53"/>
      <c r="JDV107" s="53"/>
      <c r="JDW107" s="53"/>
      <c r="JDX107" s="53"/>
      <c r="JDY107" s="53"/>
      <c r="JDZ107" s="53"/>
      <c r="JEA107" s="53"/>
      <c r="JEB107" s="53"/>
      <c r="JEC107" s="53"/>
      <c r="JED107" s="53"/>
      <c r="JEE107" s="53"/>
      <c r="JEF107" s="53"/>
      <c r="JEG107" s="53"/>
      <c r="JEH107" s="53"/>
      <c r="JEI107" s="53"/>
      <c r="JEJ107" s="53"/>
      <c r="JEK107" s="53"/>
      <c r="JEL107" s="53"/>
      <c r="JEM107" s="53"/>
      <c r="JEN107" s="53"/>
      <c r="JEO107" s="53"/>
      <c r="JEP107" s="53"/>
      <c r="JEQ107" s="53"/>
      <c r="JER107" s="53"/>
      <c r="JES107" s="53"/>
      <c r="JET107" s="53"/>
      <c r="JEU107" s="53"/>
      <c r="JEV107" s="53"/>
      <c r="JEW107" s="53"/>
      <c r="JEX107" s="53"/>
      <c r="JEY107" s="53"/>
      <c r="JEZ107" s="53"/>
      <c r="JFA107" s="53"/>
      <c r="JFB107" s="53"/>
      <c r="JFC107" s="53"/>
      <c r="JFD107" s="53"/>
      <c r="JFE107" s="53"/>
      <c r="JFF107" s="53"/>
      <c r="JFG107" s="53"/>
      <c r="JFH107" s="53"/>
      <c r="JFI107" s="53"/>
      <c r="JFJ107" s="53"/>
      <c r="JFK107" s="53"/>
      <c r="JFL107" s="53"/>
      <c r="JFM107" s="53"/>
      <c r="JFN107" s="53"/>
      <c r="JFO107" s="53"/>
      <c r="JFP107" s="53"/>
      <c r="JFQ107" s="53"/>
      <c r="JFR107" s="53"/>
      <c r="JFS107" s="53"/>
      <c r="JFT107" s="53"/>
      <c r="JFU107" s="53"/>
      <c r="JFV107" s="53"/>
      <c r="JFW107" s="53"/>
      <c r="JFX107" s="53"/>
      <c r="JFY107" s="53"/>
      <c r="JFZ107" s="53"/>
      <c r="JGA107" s="53"/>
      <c r="JGB107" s="53"/>
      <c r="JGC107" s="53"/>
      <c r="JGD107" s="53"/>
      <c r="JGE107" s="53"/>
      <c r="JGF107" s="53"/>
      <c r="JGG107" s="53"/>
      <c r="JGH107" s="53"/>
      <c r="JGI107" s="53"/>
      <c r="JGJ107" s="53"/>
      <c r="JGK107" s="53"/>
      <c r="JGL107" s="53"/>
      <c r="JGM107" s="53"/>
      <c r="JGN107" s="53"/>
      <c r="JGO107" s="53"/>
      <c r="JGP107" s="53"/>
      <c r="JGQ107" s="53"/>
      <c r="JGR107" s="53"/>
      <c r="JGS107" s="53"/>
      <c r="JGT107" s="53"/>
      <c r="JGU107" s="53"/>
      <c r="JGV107" s="53"/>
      <c r="JGW107" s="53"/>
      <c r="JGX107" s="53"/>
      <c r="JGY107" s="53"/>
      <c r="JGZ107" s="53"/>
      <c r="JHA107" s="53"/>
      <c r="JHB107" s="53"/>
      <c r="JHC107" s="53"/>
      <c r="JHD107" s="53"/>
      <c r="JHE107" s="53"/>
      <c r="JHF107" s="53"/>
      <c r="JHG107" s="53"/>
      <c r="JHH107" s="53"/>
      <c r="JHI107" s="53"/>
      <c r="JHJ107" s="53"/>
      <c r="JHK107" s="53"/>
      <c r="JHL107" s="53"/>
      <c r="JHM107" s="53"/>
      <c r="JHN107" s="53"/>
      <c r="JHO107" s="53"/>
      <c r="JHP107" s="53"/>
      <c r="JHQ107" s="53"/>
      <c r="JHR107" s="53"/>
      <c r="JHS107" s="53"/>
      <c r="JHT107" s="53"/>
      <c r="JHU107" s="53"/>
      <c r="JHV107" s="53"/>
      <c r="JHW107" s="53"/>
      <c r="JHX107" s="53"/>
      <c r="JHY107" s="53"/>
      <c r="JHZ107" s="53"/>
      <c r="JIA107" s="53"/>
      <c r="JIB107" s="53"/>
      <c r="JIC107" s="53"/>
      <c r="JID107" s="53"/>
      <c r="JIE107" s="53"/>
      <c r="JIF107" s="53"/>
      <c r="JIG107" s="53"/>
      <c r="JIH107" s="53"/>
      <c r="JII107" s="53"/>
      <c r="JIJ107" s="53"/>
      <c r="JIK107" s="53"/>
      <c r="JIL107" s="53"/>
      <c r="JIM107" s="53"/>
      <c r="JIN107" s="53"/>
      <c r="JIO107" s="53"/>
      <c r="JIP107" s="53"/>
      <c r="JIQ107" s="53"/>
      <c r="JIR107" s="53"/>
      <c r="JIS107" s="53"/>
      <c r="JIT107" s="53"/>
      <c r="JIU107" s="53"/>
      <c r="JIV107" s="53"/>
      <c r="JIW107" s="53"/>
      <c r="JIX107" s="53"/>
      <c r="JIY107" s="53"/>
      <c r="JIZ107" s="53"/>
      <c r="JJA107" s="53"/>
      <c r="JJB107" s="53"/>
      <c r="JJC107" s="53"/>
      <c r="JJD107" s="53"/>
      <c r="JJE107" s="53"/>
      <c r="JJF107" s="53"/>
      <c r="JJG107" s="53"/>
      <c r="JJH107" s="53"/>
      <c r="JJI107" s="53"/>
      <c r="JJJ107" s="53"/>
      <c r="JJK107" s="53"/>
      <c r="JJL107" s="53"/>
      <c r="JJM107" s="53"/>
      <c r="JJN107" s="53"/>
      <c r="JJO107" s="53"/>
      <c r="JJP107" s="53"/>
      <c r="JJQ107" s="53"/>
      <c r="JJR107" s="53"/>
      <c r="JJS107" s="53"/>
      <c r="JJT107" s="53"/>
      <c r="JJU107" s="53"/>
      <c r="JJV107" s="53"/>
      <c r="JJW107" s="53"/>
      <c r="JJX107" s="53"/>
      <c r="JJY107" s="53"/>
      <c r="JJZ107" s="53"/>
      <c r="JKA107" s="53"/>
      <c r="JKB107" s="53"/>
      <c r="JKC107" s="53"/>
      <c r="JKD107" s="53"/>
      <c r="JKE107" s="53"/>
      <c r="JKF107" s="53"/>
      <c r="JKG107" s="53"/>
      <c r="JKH107" s="53"/>
      <c r="JKI107" s="53"/>
      <c r="JKJ107" s="53"/>
      <c r="JKK107" s="53"/>
      <c r="JKL107" s="53"/>
      <c r="JKM107" s="53"/>
      <c r="JKN107" s="53"/>
      <c r="JKO107" s="53"/>
      <c r="JKP107" s="53"/>
      <c r="JKQ107" s="53"/>
      <c r="JKR107" s="53"/>
      <c r="JKS107" s="53"/>
      <c r="JKT107" s="53"/>
      <c r="JKU107" s="53"/>
      <c r="JKV107" s="53"/>
      <c r="JKW107" s="53"/>
      <c r="JKX107" s="53"/>
      <c r="JKY107" s="53"/>
      <c r="JKZ107" s="53"/>
      <c r="JLA107" s="53"/>
      <c r="JLB107" s="53"/>
      <c r="JLC107" s="53"/>
      <c r="JLD107" s="53"/>
      <c r="JLE107" s="53"/>
      <c r="JLF107" s="53"/>
      <c r="JLG107" s="53"/>
      <c r="JLH107" s="53"/>
      <c r="JLI107" s="53"/>
      <c r="JLJ107" s="53"/>
      <c r="JLK107" s="53"/>
      <c r="JLL107" s="53"/>
      <c r="JLM107" s="53"/>
      <c r="JLN107" s="53"/>
      <c r="JLO107" s="53"/>
      <c r="JLP107" s="53"/>
      <c r="JLQ107" s="53"/>
      <c r="JLR107" s="53"/>
      <c r="JLS107" s="53"/>
      <c r="JLT107" s="53"/>
      <c r="JLU107" s="53"/>
      <c r="JLV107" s="53"/>
      <c r="JLW107" s="53"/>
      <c r="JLX107" s="53"/>
      <c r="JLY107" s="53"/>
      <c r="JLZ107" s="53"/>
      <c r="JMA107" s="53"/>
      <c r="JMB107" s="53"/>
      <c r="JMC107" s="53"/>
      <c r="JMD107" s="53"/>
      <c r="JME107" s="53"/>
      <c r="JMF107" s="53"/>
      <c r="JMG107" s="53"/>
      <c r="JMH107" s="53"/>
      <c r="JMI107" s="53"/>
      <c r="JMJ107" s="53"/>
      <c r="JMK107" s="53"/>
      <c r="JML107" s="53"/>
      <c r="JMM107" s="53"/>
      <c r="JMN107" s="53"/>
      <c r="JMO107" s="53"/>
      <c r="JMP107" s="53"/>
      <c r="JMQ107" s="53"/>
      <c r="JMR107" s="53"/>
      <c r="JMS107" s="53"/>
      <c r="JMT107" s="53"/>
      <c r="JMU107" s="53"/>
      <c r="JMV107" s="53"/>
      <c r="JMW107" s="53"/>
      <c r="JMX107" s="53"/>
      <c r="JMY107" s="53"/>
      <c r="JMZ107" s="53"/>
      <c r="JNA107" s="53"/>
      <c r="JNB107" s="53"/>
      <c r="JNC107" s="53"/>
      <c r="JND107" s="53"/>
      <c r="JNE107" s="53"/>
      <c r="JNF107" s="53"/>
      <c r="JNG107" s="53"/>
      <c r="JNH107" s="53"/>
      <c r="JNI107" s="53"/>
      <c r="JNJ107" s="53"/>
      <c r="JNK107" s="53"/>
      <c r="JNL107" s="53"/>
      <c r="JNM107" s="53"/>
      <c r="JNN107" s="53"/>
      <c r="JNO107" s="53"/>
      <c r="JNP107" s="53"/>
      <c r="JNQ107" s="53"/>
      <c r="JNR107" s="53"/>
      <c r="JNS107" s="53"/>
      <c r="JNT107" s="53"/>
      <c r="JNU107" s="53"/>
      <c r="JNV107" s="53"/>
      <c r="JNW107" s="53"/>
      <c r="JNX107" s="53"/>
      <c r="JNY107" s="53"/>
      <c r="JNZ107" s="53"/>
      <c r="JOA107" s="53"/>
      <c r="JOB107" s="53"/>
      <c r="JOC107" s="53"/>
      <c r="JOD107" s="53"/>
      <c r="JOE107" s="53"/>
      <c r="JOF107" s="53"/>
      <c r="JOG107" s="53"/>
      <c r="JOH107" s="53"/>
      <c r="JOI107" s="53"/>
      <c r="JOJ107" s="53"/>
      <c r="JOK107" s="53"/>
      <c r="JOL107" s="53"/>
      <c r="JOM107" s="53"/>
      <c r="JON107" s="53"/>
      <c r="JOO107" s="53"/>
      <c r="JOP107" s="53"/>
      <c r="JOQ107" s="53"/>
      <c r="JOR107" s="53"/>
      <c r="JOS107" s="53"/>
      <c r="JOT107" s="53"/>
      <c r="JOU107" s="53"/>
      <c r="JOV107" s="53"/>
      <c r="JOW107" s="53"/>
      <c r="JOX107" s="53"/>
      <c r="JOY107" s="53"/>
      <c r="JOZ107" s="53"/>
      <c r="JPA107" s="53"/>
      <c r="JPB107" s="53"/>
      <c r="JPC107" s="53"/>
      <c r="JPD107" s="53"/>
      <c r="JPE107" s="53"/>
      <c r="JPF107" s="53"/>
      <c r="JPG107" s="53"/>
      <c r="JPH107" s="53"/>
      <c r="JPI107" s="53"/>
      <c r="JPJ107" s="53"/>
      <c r="JPK107" s="53"/>
      <c r="JPL107" s="53"/>
      <c r="JPM107" s="53"/>
      <c r="JPN107" s="53"/>
      <c r="JPO107" s="53"/>
      <c r="JPP107" s="53"/>
      <c r="JPQ107" s="53"/>
      <c r="JPR107" s="53"/>
      <c r="JPS107" s="53"/>
      <c r="JPT107" s="53"/>
      <c r="JPU107" s="53"/>
      <c r="JPV107" s="53"/>
      <c r="JPW107" s="53"/>
      <c r="JPX107" s="53"/>
      <c r="JPY107" s="53"/>
      <c r="JPZ107" s="53"/>
      <c r="JQA107" s="53"/>
      <c r="JQB107" s="53"/>
      <c r="JQC107" s="53"/>
      <c r="JQD107" s="53"/>
      <c r="JQE107" s="53"/>
      <c r="JQF107" s="53"/>
      <c r="JQG107" s="53"/>
      <c r="JQH107" s="53"/>
      <c r="JQI107" s="53"/>
      <c r="JQJ107" s="53"/>
      <c r="JQK107" s="53"/>
      <c r="JQL107" s="53"/>
      <c r="JQM107" s="53"/>
      <c r="JQN107" s="53"/>
      <c r="JQO107" s="53"/>
      <c r="JQP107" s="53"/>
      <c r="JQQ107" s="53"/>
      <c r="JQR107" s="53"/>
      <c r="JQS107" s="53"/>
      <c r="JQT107" s="53"/>
      <c r="JQU107" s="53"/>
      <c r="JQV107" s="53"/>
      <c r="JQW107" s="53"/>
      <c r="JQX107" s="53"/>
      <c r="JQY107" s="53"/>
      <c r="JQZ107" s="53"/>
      <c r="JRA107" s="53"/>
      <c r="JRB107" s="53"/>
      <c r="JRC107" s="53"/>
      <c r="JRD107" s="53"/>
      <c r="JRE107" s="53"/>
      <c r="JRF107" s="53"/>
      <c r="JRG107" s="53"/>
      <c r="JRH107" s="53"/>
      <c r="JRI107" s="53"/>
      <c r="JRJ107" s="53"/>
      <c r="JRK107" s="53"/>
      <c r="JRL107" s="53"/>
      <c r="JRM107" s="53"/>
      <c r="JRN107" s="53"/>
      <c r="JRO107" s="53"/>
      <c r="JRP107" s="53"/>
      <c r="JRQ107" s="53"/>
      <c r="JRR107" s="53"/>
      <c r="JRS107" s="53"/>
      <c r="JRT107" s="53"/>
      <c r="JRU107" s="53"/>
      <c r="JRV107" s="53"/>
      <c r="JRW107" s="53"/>
      <c r="JRX107" s="53"/>
      <c r="JRY107" s="53"/>
      <c r="JRZ107" s="53"/>
      <c r="JSA107" s="53"/>
      <c r="JSB107" s="53"/>
      <c r="JSC107" s="53"/>
      <c r="JSD107" s="53"/>
      <c r="JSE107" s="53"/>
      <c r="JSF107" s="53"/>
      <c r="JSG107" s="53"/>
      <c r="JSH107" s="53"/>
      <c r="JSI107" s="53"/>
      <c r="JSJ107" s="53"/>
      <c r="JSK107" s="53"/>
      <c r="JSL107" s="53"/>
      <c r="JSM107" s="53"/>
      <c r="JSN107" s="53"/>
      <c r="JSO107" s="53"/>
      <c r="JSP107" s="53"/>
      <c r="JSQ107" s="53"/>
      <c r="JSR107" s="53"/>
      <c r="JSS107" s="53"/>
      <c r="JST107" s="53"/>
      <c r="JSU107" s="53"/>
      <c r="JSV107" s="53"/>
      <c r="JSW107" s="53"/>
      <c r="JSX107" s="53"/>
      <c r="JSY107" s="53"/>
      <c r="JSZ107" s="53"/>
      <c r="JTA107" s="53"/>
      <c r="JTB107" s="53"/>
      <c r="JTC107" s="53"/>
      <c r="JTD107" s="53"/>
      <c r="JTE107" s="53"/>
      <c r="JTF107" s="53"/>
      <c r="JTG107" s="53"/>
      <c r="JTH107" s="53"/>
      <c r="JTI107" s="53"/>
      <c r="JTJ107" s="53"/>
      <c r="JTK107" s="53"/>
      <c r="JTL107" s="53"/>
      <c r="JTM107" s="53"/>
      <c r="JTN107" s="53"/>
      <c r="JTO107" s="53"/>
      <c r="JTP107" s="53"/>
      <c r="JTQ107" s="53"/>
      <c r="JTR107" s="53"/>
      <c r="JTS107" s="53"/>
      <c r="JTT107" s="53"/>
      <c r="JTU107" s="53"/>
      <c r="JTV107" s="53"/>
      <c r="JTW107" s="53"/>
      <c r="JTX107" s="53"/>
      <c r="JTY107" s="53"/>
      <c r="JTZ107" s="53"/>
      <c r="JUA107" s="53"/>
      <c r="JUB107" s="53"/>
      <c r="JUC107" s="53"/>
      <c r="JUD107" s="53"/>
      <c r="JUE107" s="53"/>
      <c r="JUF107" s="53"/>
      <c r="JUG107" s="53"/>
      <c r="JUH107" s="53"/>
      <c r="JUI107" s="53"/>
      <c r="JUJ107" s="53"/>
      <c r="JUK107" s="53"/>
      <c r="JUL107" s="53"/>
      <c r="JUM107" s="53"/>
      <c r="JUN107" s="53"/>
      <c r="JUO107" s="53"/>
      <c r="JUP107" s="53"/>
      <c r="JUQ107" s="53"/>
      <c r="JUR107" s="53"/>
      <c r="JUS107" s="53"/>
      <c r="JUT107" s="53"/>
      <c r="JUU107" s="53"/>
      <c r="JUV107" s="53"/>
      <c r="JUW107" s="53"/>
      <c r="JUX107" s="53"/>
      <c r="JUY107" s="53"/>
      <c r="JUZ107" s="53"/>
      <c r="JVA107" s="53"/>
      <c r="JVB107" s="53"/>
      <c r="JVC107" s="53"/>
      <c r="JVD107" s="53"/>
      <c r="JVE107" s="53"/>
      <c r="JVF107" s="53"/>
      <c r="JVG107" s="53"/>
      <c r="JVH107" s="53"/>
      <c r="JVI107" s="53"/>
      <c r="JVJ107" s="53"/>
      <c r="JVK107" s="53"/>
      <c r="JVL107" s="53"/>
      <c r="JVM107" s="53"/>
      <c r="JVN107" s="53"/>
      <c r="JVO107" s="53"/>
      <c r="JVP107" s="53"/>
      <c r="JVQ107" s="53"/>
      <c r="JVR107" s="53"/>
      <c r="JVS107" s="53"/>
      <c r="JVT107" s="53"/>
      <c r="JVU107" s="53"/>
      <c r="JVV107" s="53"/>
      <c r="JVW107" s="53"/>
      <c r="JVX107" s="53"/>
      <c r="JVY107" s="53"/>
      <c r="JVZ107" s="53"/>
      <c r="JWA107" s="53"/>
      <c r="JWB107" s="53"/>
      <c r="JWC107" s="53"/>
      <c r="JWD107" s="53"/>
      <c r="JWE107" s="53"/>
      <c r="JWF107" s="53"/>
      <c r="JWG107" s="53"/>
      <c r="JWH107" s="53"/>
      <c r="JWI107" s="53"/>
      <c r="JWJ107" s="53"/>
      <c r="JWK107" s="53"/>
      <c r="JWL107" s="53"/>
      <c r="JWM107" s="53"/>
      <c r="JWN107" s="53"/>
      <c r="JWO107" s="53"/>
      <c r="JWP107" s="53"/>
      <c r="JWQ107" s="53"/>
      <c r="JWR107" s="53"/>
      <c r="JWS107" s="53"/>
      <c r="JWT107" s="53"/>
      <c r="JWU107" s="53"/>
      <c r="JWV107" s="53"/>
      <c r="JWW107" s="53"/>
      <c r="JWX107" s="53"/>
      <c r="JWY107" s="53"/>
      <c r="JWZ107" s="53"/>
      <c r="JXA107" s="53"/>
      <c r="JXB107" s="53"/>
      <c r="JXC107" s="53"/>
      <c r="JXD107" s="53"/>
      <c r="JXE107" s="53"/>
      <c r="JXF107" s="53"/>
      <c r="JXG107" s="53"/>
      <c r="JXH107" s="53"/>
      <c r="JXI107" s="53"/>
      <c r="JXJ107" s="53"/>
      <c r="JXK107" s="53"/>
      <c r="JXL107" s="53"/>
      <c r="JXM107" s="53"/>
      <c r="JXN107" s="53"/>
      <c r="JXO107" s="53"/>
      <c r="JXP107" s="53"/>
      <c r="JXQ107" s="53"/>
      <c r="JXR107" s="53"/>
      <c r="JXS107" s="53"/>
      <c r="JXT107" s="53"/>
      <c r="JXU107" s="53"/>
      <c r="JXV107" s="53"/>
      <c r="JXW107" s="53"/>
      <c r="JXX107" s="53"/>
      <c r="JXY107" s="53"/>
      <c r="JXZ107" s="53"/>
      <c r="JYA107" s="53"/>
      <c r="JYB107" s="53"/>
      <c r="JYC107" s="53"/>
      <c r="JYD107" s="53"/>
      <c r="JYE107" s="53"/>
      <c r="JYF107" s="53"/>
      <c r="JYG107" s="53"/>
      <c r="JYH107" s="53"/>
      <c r="JYI107" s="53"/>
      <c r="JYJ107" s="53"/>
      <c r="JYK107" s="53"/>
      <c r="JYL107" s="53"/>
      <c r="JYM107" s="53"/>
      <c r="JYN107" s="53"/>
      <c r="JYO107" s="53"/>
      <c r="JYP107" s="53"/>
      <c r="JYQ107" s="53"/>
      <c r="JYR107" s="53"/>
      <c r="JYS107" s="53"/>
      <c r="JYT107" s="53"/>
      <c r="JYU107" s="53"/>
      <c r="JYV107" s="53"/>
      <c r="JYW107" s="53"/>
      <c r="JYX107" s="53"/>
      <c r="JYY107" s="53"/>
      <c r="JYZ107" s="53"/>
      <c r="JZA107" s="53"/>
      <c r="JZB107" s="53"/>
      <c r="JZC107" s="53"/>
      <c r="JZD107" s="53"/>
      <c r="JZE107" s="53"/>
      <c r="JZF107" s="53"/>
      <c r="JZG107" s="53"/>
      <c r="JZH107" s="53"/>
      <c r="JZI107" s="53"/>
      <c r="JZJ107" s="53"/>
      <c r="JZK107" s="53"/>
      <c r="JZL107" s="53"/>
      <c r="JZM107" s="53"/>
      <c r="JZN107" s="53"/>
      <c r="JZO107" s="53"/>
      <c r="JZP107" s="53"/>
      <c r="JZQ107" s="53"/>
      <c r="JZR107" s="53"/>
      <c r="JZS107" s="53"/>
      <c r="JZT107" s="53"/>
      <c r="JZU107" s="53"/>
      <c r="JZV107" s="53"/>
      <c r="JZW107" s="53"/>
      <c r="JZX107" s="53"/>
      <c r="JZY107" s="53"/>
      <c r="JZZ107" s="53"/>
      <c r="KAA107" s="53"/>
      <c r="KAB107" s="53"/>
      <c r="KAC107" s="53"/>
      <c r="KAD107" s="53"/>
      <c r="KAE107" s="53"/>
      <c r="KAF107" s="53"/>
      <c r="KAG107" s="53"/>
      <c r="KAH107" s="53"/>
      <c r="KAI107" s="53"/>
      <c r="KAJ107" s="53"/>
      <c r="KAK107" s="53"/>
      <c r="KAL107" s="53"/>
      <c r="KAM107" s="53"/>
      <c r="KAN107" s="53"/>
      <c r="KAO107" s="53"/>
      <c r="KAP107" s="53"/>
      <c r="KAQ107" s="53"/>
      <c r="KAR107" s="53"/>
      <c r="KAS107" s="53"/>
      <c r="KAT107" s="53"/>
      <c r="KAU107" s="53"/>
      <c r="KAV107" s="53"/>
      <c r="KAW107" s="53"/>
      <c r="KAX107" s="53"/>
      <c r="KAY107" s="53"/>
      <c r="KAZ107" s="53"/>
      <c r="KBA107" s="53"/>
      <c r="KBB107" s="53"/>
      <c r="KBC107" s="53"/>
      <c r="KBD107" s="53"/>
      <c r="KBE107" s="53"/>
      <c r="KBF107" s="53"/>
      <c r="KBG107" s="53"/>
      <c r="KBH107" s="53"/>
      <c r="KBI107" s="53"/>
      <c r="KBJ107" s="53"/>
      <c r="KBK107" s="53"/>
      <c r="KBL107" s="53"/>
      <c r="KBM107" s="53"/>
      <c r="KBN107" s="53"/>
      <c r="KBO107" s="53"/>
      <c r="KBP107" s="53"/>
      <c r="KBQ107" s="53"/>
      <c r="KBR107" s="53"/>
      <c r="KBS107" s="53"/>
      <c r="KBT107" s="53"/>
      <c r="KBU107" s="53"/>
      <c r="KBV107" s="53"/>
      <c r="KBW107" s="53"/>
      <c r="KBX107" s="53"/>
      <c r="KBY107" s="53"/>
      <c r="KBZ107" s="53"/>
      <c r="KCA107" s="53"/>
      <c r="KCB107" s="53"/>
      <c r="KCC107" s="53"/>
      <c r="KCD107" s="53"/>
      <c r="KCE107" s="53"/>
      <c r="KCF107" s="53"/>
      <c r="KCG107" s="53"/>
      <c r="KCH107" s="53"/>
      <c r="KCI107" s="53"/>
      <c r="KCJ107" s="53"/>
      <c r="KCK107" s="53"/>
      <c r="KCL107" s="53"/>
      <c r="KCM107" s="53"/>
      <c r="KCN107" s="53"/>
      <c r="KCO107" s="53"/>
      <c r="KCP107" s="53"/>
      <c r="KCQ107" s="53"/>
      <c r="KCR107" s="53"/>
      <c r="KCS107" s="53"/>
      <c r="KCT107" s="53"/>
      <c r="KCU107" s="53"/>
      <c r="KCV107" s="53"/>
      <c r="KCW107" s="53"/>
      <c r="KCX107" s="53"/>
      <c r="KCY107" s="53"/>
      <c r="KCZ107" s="53"/>
      <c r="KDA107" s="53"/>
      <c r="KDB107" s="53"/>
      <c r="KDC107" s="53"/>
      <c r="KDD107" s="53"/>
      <c r="KDE107" s="53"/>
      <c r="KDF107" s="53"/>
      <c r="KDG107" s="53"/>
      <c r="KDH107" s="53"/>
      <c r="KDI107" s="53"/>
      <c r="KDJ107" s="53"/>
      <c r="KDK107" s="53"/>
      <c r="KDL107" s="53"/>
      <c r="KDM107" s="53"/>
      <c r="KDN107" s="53"/>
      <c r="KDO107" s="53"/>
      <c r="KDP107" s="53"/>
      <c r="KDQ107" s="53"/>
      <c r="KDR107" s="53"/>
      <c r="KDS107" s="53"/>
      <c r="KDT107" s="53"/>
      <c r="KDU107" s="53"/>
      <c r="KDV107" s="53"/>
      <c r="KDW107" s="53"/>
      <c r="KDX107" s="53"/>
      <c r="KDY107" s="53"/>
      <c r="KDZ107" s="53"/>
      <c r="KEA107" s="53"/>
      <c r="KEB107" s="53"/>
      <c r="KEC107" s="53"/>
      <c r="KED107" s="53"/>
      <c r="KEE107" s="53"/>
      <c r="KEF107" s="53"/>
      <c r="KEG107" s="53"/>
      <c r="KEH107" s="53"/>
      <c r="KEI107" s="53"/>
      <c r="KEJ107" s="53"/>
      <c r="KEK107" s="53"/>
      <c r="KEL107" s="53"/>
      <c r="KEM107" s="53"/>
      <c r="KEN107" s="53"/>
      <c r="KEO107" s="53"/>
      <c r="KEP107" s="53"/>
      <c r="KEQ107" s="53"/>
      <c r="KER107" s="53"/>
      <c r="KES107" s="53"/>
      <c r="KET107" s="53"/>
      <c r="KEU107" s="53"/>
      <c r="KEV107" s="53"/>
      <c r="KEW107" s="53"/>
      <c r="KEX107" s="53"/>
      <c r="KEY107" s="53"/>
      <c r="KEZ107" s="53"/>
      <c r="KFA107" s="53"/>
      <c r="KFB107" s="53"/>
      <c r="KFC107" s="53"/>
      <c r="KFD107" s="53"/>
      <c r="KFE107" s="53"/>
      <c r="KFF107" s="53"/>
      <c r="KFG107" s="53"/>
      <c r="KFH107" s="53"/>
      <c r="KFI107" s="53"/>
      <c r="KFJ107" s="53"/>
      <c r="KFK107" s="53"/>
      <c r="KFL107" s="53"/>
      <c r="KFM107" s="53"/>
      <c r="KFN107" s="53"/>
      <c r="KFO107" s="53"/>
      <c r="KFP107" s="53"/>
      <c r="KFQ107" s="53"/>
      <c r="KFR107" s="53"/>
      <c r="KFS107" s="53"/>
      <c r="KFT107" s="53"/>
      <c r="KFU107" s="53"/>
      <c r="KFV107" s="53"/>
      <c r="KFW107" s="53"/>
      <c r="KFX107" s="53"/>
      <c r="KFY107" s="53"/>
      <c r="KFZ107" s="53"/>
      <c r="KGA107" s="53"/>
      <c r="KGB107" s="53"/>
      <c r="KGC107" s="53"/>
      <c r="KGD107" s="53"/>
      <c r="KGE107" s="53"/>
      <c r="KGF107" s="53"/>
      <c r="KGG107" s="53"/>
      <c r="KGH107" s="53"/>
      <c r="KGI107" s="53"/>
      <c r="KGJ107" s="53"/>
      <c r="KGK107" s="53"/>
      <c r="KGL107" s="53"/>
      <c r="KGM107" s="53"/>
      <c r="KGN107" s="53"/>
      <c r="KGO107" s="53"/>
      <c r="KGP107" s="53"/>
      <c r="KGQ107" s="53"/>
      <c r="KGR107" s="53"/>
      <c r="KGS107" s="53"/>
      <c r="KGT107" s="53"/>
      <c r="KGU107" s="53"/>
      <c r="KGV107" s="53"/>
      <c r="KGW107" s="53"/>
      <c r="KGX107" s="53"/>
      <c r="KGY107" s="53"/>
      <c r="KGZ107" s="53"/>
      <c r="KHA107" s="53"/>
      <c r="KHB107" s="53"/>
      <c r="KHC107" s="53"/>
      <c r="KHD107" s="53"/>
      <c r="KHE107" s="53"/>
      <c r="KHF107" s="53"/>
      <c r="KHG107" s="53"/>
      <c r="KHH107" s="53"/>
      <c r="KHI107" s="53"/>
      <c r="KHJ107" s="53"/>
      <c r="KHK107" s="53"/>
      <c r="KHL107" s="53"/>
      <c r="KHM107" s="53"/>
      <c r="KHN107" s="53"/>
      <c r="KHO107" s="53"/>
      <c r="KHP107" s="53"/>
      <c r="KHQ107" s="53"/>
      <c r="KHR107" s="53"/>
      <c r="KHS107" s="53"/>
      <c r="KHT107" s="53"/>
      <c r="KHU107" s="53"/>
      <c r="KHV107" s="53"/>
      <c r="KHW107" s="53"/>
      <c r="KHX107" s="53"/>
      <c r="KHY107" s="53"/>
      <c r="KHZ107" s="53"/>
      <c r="KIA107" s="53"/>
      <c r="KIB107" s="53"/>
      <c r="KIC107" s="53"/>
      <c r="KID107" s="53"/>
      <c r="KIE107" s="53"/>
      <c r="KIF107" s="53"/>
      <c r="KIG107" s="53"/>
      <c r="KIH107" s="53"/>
      <c r="KII107" s="53"/>
      <c r="KIJ107" s="53"/>
      <c r="KIK107" s="53"/>
      <c r="KIL107" s="53"/>
      <c r="KIM107" s="53"/>
      <c r="KIN107" s="53"/>
      <c r="KIO107" s="53"/>
      <c r="KIP107" s="53"/>
      <c r="KIQ107" s="53"/>
      <c r="KIR107" s="53"/>
      <c r="KIS107" s="53"/>
      <c r="KIT107" s="53"/>
      <c r="KIU107" s="53"/>
      <c r="KIV107" s="53"/>
      <c r="KIW107" s="53"/>
      <c r="KIX107" s="53"/>
      <c r="KIY107" s="53"/>
      <c r="KIZ107" s="53"/>
      <c r="KJA107" s="53"/>
      <c r="KJB107" s="53"/>
      <c r="KJC107" s="53"/>
      <c r="KJD107" s="53"/>
      <c r="KJE107" s="53"/>
      <c r="KJF107" s="53"/>
      <c r="KJG107" s="53"/>
      <c r="KJH107" s="53"/>
      <c r="KJI107" s="53"/>
      <c r="KJJ107" s="53"/>
      <c r="KJK107" s="53"/>
      <c r="KJL107" s="53"/>
      <c r="KJM107" s="53"/>
      <c r="KJN107" s="53"/>
      <c r="KJO107" s="53"/>
      <c r="KJP107" s="53"/>
      <c r="KJQ107" s="53"/>
      <c r="KJR107" s="53"/>
      <c r="KJS107" s="53"/>
      <c r="KJT107" s="53"/>
      <c r="KJU107" s="53"/>
      <c r="KJV107" s="53"/>
      <c r="KJW107" s="53"/>
      <c r="KJX107" s="53"/>
      <c r="KJY107" s="53"/>
      <c r="KJZ107" s="53"/>
      <c r="KKA107" s="53"/>
      <c r="KKB107" s="53"/>
      <c r="KKC107" s="53"/>
      <c r="KKD107" s="53"/>
      <c r="KKE107" s="53"/>
      <c r="KKF107" s="53"/>
      <c r="KKG107" s="53"/>
      <c r="KKH107" s="53"/>
      <c r="KKI107" s="53"/>
      <c r="KKJ107" s="53"/>
      <c r="KKK107" s="53"/>
      <c r="KKL107" s="53"/>
      <c r="KKM107" s="53"/>
      <c r="KKN107" s="53"/>
      <c r="KKO107" s="53"/>
      <c r="KKP107" s="53"/>
      <c r="KKQ107" s="53"/>
      <c r="KKR107" s="53"/>
      <c r="KKS107" s="53"/>
      <c r="KKT107" s="53"/>
      <c r="KKU107" s="53"/>
      <c r="KKV107" s="53"/>
      <c r="KKW107" s="53"/>
      <c r="KKX107" s="53"/>
      <c r="KKY107" s="53"/>
      <c r="KKZ107" s="53"/>
      <c r="KLA107" s="53"/>
      <c r="KLB107" s="53"/>
      <c r="KLC107" s="53"/>
      <c r="KLD107" s="53"/>
      <c r="KLE107" s="53"/>
      <c r="KLF107" s="53"/>
      <c r="KLG107" s="53"/>
      <c r="KLH107" s="53"/>
      <c r="KLI107" s="53"/>
      <c r="KLJ107" s="53"/>
      <c r="KLK107" s="53"/>
      <c r="KLL107" s="53"/>
      <c r="KLM107" s="53"/>
      <c r="KLN107" s="53"/>
      <c r="KLO107" s="53"/>
      <c r="KLP107" s="53"/>
      <c r="KLQ107" s="53"/>
      <c r="KLR107" s="53"/>
      <c r="KLS107" s="53"/>
      <c r="KLT107" s="53"/>
      <c r="KLU107" s="53"/>
      <c r="KLV107" s="53"/>
      <c r="KLW107" s="53"/>
      <c r="KLX107" s="53"/>
      <c r="KLY107" s="53"/>
      <c r="KLZ107" s="53"/>
      <c r="KMA107" s="53"/>
      <c r="KMB107" s="53"/>
      <c r="KMC107" s="53"/>
      <c r="KMD107" s="53"/>
      <c r="KME107" s="53"/>
      <c r="KMF107" s="53"/>
      <c r="KMG107" s="53"/>
      <c r="KMH107" s="53"/>
      <c r="KMI107" s="53"/>
      <c r="KMJ107" s="53"/>
      <c r="KMK107" s="53"/>
      <c r="KML107" s="53"/>
      <c r="KMM107" s="53"/>
      <c r="KMN107" s="53"/>
      <c r="KMO107" s="53"/>
      <c r="KMP107" s="53"/>
      <c r="KMQ107" s="53"/>
      <c r="KMR107" s="53"/>
      <c r="KMS107" s="53"/>
      <c r="KMT107" s="53"/>
      <c r="KMU107" s="53"/>
      <c r="KMV107" s="53"/>
      <c r="KMW107" s="53"/>
      <c r="KMX107" s="53"/>
      <c r="KMY107" s="53"/>
      <c r="KMZ107" s="53"/>
      <c r="KNA107" s="53"/>
      <c r="KNB107" s="53"/>
      <c r="KNC107" s="53"/>
      <c r="KND107" s="53"/>
      <c r="KNE107" s="53"/>
      <c r="KNF107" s="53"/>
      <c r="KNG107" s="53"/>
      <c r="KNH107" s="53"/>
      <c r="KNI107" s="53"/>
      <c r="KNJ107" s="53"/>
      <c r="KNK107" s="53"/>
      <c r="KNL107" s="53"/>
      <c r="KNM107" s="53"/>
      <c r="KNN107" s="53"/>
      <c r="KNO107" s="53"/>
      <c r="KNP107" s="53"/>
      <c r="KNQ107" s="53"/>
      <c r="KNR107" s="53"/>
      <c r="KNS107" s="53"/>
      <c r="KNT107" s="53"/>
      <c r="KNU107" s="53"/>
      <c r="KNV107" s="53"/>
      <c r="KNW107" s="53"/>
      <c r="KNX107" s="53"/>
      <c r="KNY107" s="53"/>
      <c r="KNZ107" s="53"/>
      <c r="KOA107" s="53"/>
      <c r="KOB107" s="53"/>
      <c r="KOC107" s="53"/>
      <c r="KOD107" s="53"/>
      <c r="KOE107" s="53"/>
      <c r="KOF107" s="53"/>
      <c r="KOG107" s="53"/>
      <c r="KOH107" s="53"/>
      <c r="KOI107" s="53"/>
      <c r="KOJ107" s="53"/>
      <c r="KOK107" s="53"/>
      <c r="KOL107" s="53"/>
      <c r="KOM107" s="53"/>
      <c r="KON107" s="53"/>
      <c r="KOO107" s="53"/>
      <c r="KOP107" s="53"/>
      <c r="KOQ107" s="53"/>
      <c r="KOR107" s="53"/>
      <c r="KOS107" s="53"/>
      <c r="KOT107" s="53"/>
      <c r="KOU107" s="53"/>
      <c r="KOV107" s="53"/>
      <c r="KOW107" s="53"/>
      <c r="KOX107" s="53"/>
      <c r="KOY107" s="53"/>
      <c r="KOZ107" s="53"/>
      <c r="KPA107" s="53"/>
      <c r="KPB107" s="53"/>
      <c r="KPC107" s="53"/>
      <c r="KPD107" s="53"/>
      <c r="KPE107" s="53"/>
      <c r="KPF107" s="53"/>
      <c r="KPG107" s="53"/>
      <c r="KPH107" s="53"/>
      <c r="KPI107" s="53"/>
      <c r="KPJ107" s="53"/>
      <c r="KPK107" s="53"/>
      <c r="KPL107" s="53"/>
      <c r="KPM107" s="53"/>
      <c r="KPN107" s="53"/>
      <c r="KPO107" s="53"/>
      <c r="KPP107" s="53"/>
      <c r="KPQ107" s="53"/>
      <c r="KPR107" s="53"/>
      <c r="KPS107" s="53"/>
      <c r="KPT107" s="53"/>
      <c r="KPU107" s="53"/>
      <c r="KPV107" s="53"/>
      <c r="KPW107" s="53"/>
      <c r="KPX107" s="53"/>
      <c r="KPY107" s="53"/>
      <c r="KPZ107" s="53"/>
      <c r="KQA107" s="53"/>
      <c r="KQB107" s="53"/>
      <c r="KQC107" s="53"/>
      <c r="KQD107" s="53"/>
      <c r="KQE107" s="53"/>
      <c r="KQF107" s="53"/>
      <c r="KQG107" s="53"/>
      <c r="KQH107" s="53"/>
      <c r="KQI107" s="53"/>
      <c r="KQJ107" s="53"/>
      <c r="KQK107" s="53"/>
      <c r="KQL107" s="53"/>
      <c r="KQM107" s="53"/>
      <c r="KQN107" s="53"/>
      <c r="KQO107" s="53"/>
      <c r="KQP107" s="53"/>
      <c r="KQQ107" s="53"/>
      <c r="KQR107" s="53"/>
      <c r="KQS107" s="53"/>
      <c r="KQT107" s="53"/>
      <c r="KQU107" s="53"/>
      <c r="KQV107" s="53"/>
      <c r="KQW107" s="53"/>
      <c r="KQX107" s="53"/>
      <c r="KQY107" s="53"/>
      <c r="KQZ107" s="53"/>
      <c r="KRA107" s="53"/>
      <c r="KRB107" s="53"/>
      <c r="KRC107" s="53"/>
      <c r="KRD107" s="53"/>
      <c r="KRE107" s="53"/>
      <c r="KRF107" s="53"/>
      <c r="KRG107" s="53"/>
      <c r="KRH107" s="53"/>
      <c r="KRI107" s="53"/>
      <c r="KRJ107" s="53"/>
      <c r="KRK107" s="53"/>
      <c r="KRL107" s="53"/>
      <c r="KRM107" s="53"/>
      <c r="KRN107" s="53"/>
      <c r="KRO107" s="53"/>
      <c r="KRP107" s="53"/>
      <c r="KRQ107" s="53"/>
      <c r="KRR107" s="53"/>
      <c r="KRS107" s="53"/>
      <c r="KRT107" s="53"/>
      <c r="KRU107" s="53"/>
      <c r="KRV107" s="53"/>
      <c r="KRW107" s="53"/>
      <c r="KRX107" s="53"/>
      <c r="KRY107" s="53"/>
      <c r="KRZ107" s="53"/>
      <c r="KSA107" s="53"/>
      <c r="KSB107" s="53"/>
      <c r="KSC107" s="53"/>
      <c r="KSD107" s="53"/>
      <c r="KSE107" s="53"/>
      <c r="KSF107" s="53"/>
      <c r="KSG107" s="53"/>
      <c r="KSH107" s="53"/>
      <c r="KSI107" s="53"/>
      <c r="KSJ107" s="53"/>
      <c r="KSK107" s="53"/>
      <c r="KSL107" s="53"/>
      <c r="KSM107" s="53"/>
      <c r="KSN107" s="53"/>
      <c r="KSO107" s="53"/>
      <c r="KSP107" s="53"/>
      <c r="KSQ107" s="53"/>
      <c r="KSR107" s="53"/>
      <c r="KSS107" s="53"/>
      <c r="KST107" s="53"/>
      <c r="KSU107" s="53"/>
      <c r="KSV107" s="53"/>
      <c r="KSW107" s="53"/>
      <c r="KSX107" s="53"/>
      <c r="KSY107" s="53"/>
      <c r="KSZ107" s="53"/>
      <c r="KTA107" s="53"/>
      <c r="KTB107" s="53"/>
      <c r="KTC107" s="53"/>
      <c r="KTD107" s="53"/>
      <c r="KTE107" s="53"/>
      <c r="KTF107" s="53"/>
      <c r="KTG107" s="53"/>
      <c r="KTH107" s="53"/>
      <c r="KTI107" s="53"/>
      <c r="KTJ107" s="53"/>
      <c r="KTK107" s="53"/>
      <c r="KTL107" s="53"/>
      <c r="KTM107" s="53"/>
      <c r="KTN107" s="53"/>
      <c r="KTO107" s="53"/>
      <c r="KTP107" s="53"/>
      <c r="KTQ107" s="53"/>
      <c r="KTR107" s="53"/>
      <c r="KTS107" s="53"/>
      <c r="KTT107" s="53"/>
      <c r="KTU107" s="53"/>
      <c r="KTV107" s="53"/>
      <c r="KTW107" s="53"/>
      <c r="KTX107" s="53"/>
      <c r="KTY107" s="53"/>
      <c r="KTZ107" s="53"/>
      <c r="KUA107" s="53"/>
      <c r="KUB107" s="53"/>
      <c r="KUC107" s="53"/>
      <c r="KUD107" s="53"/>
      <c r="KUE107" s="53"/>
      <c r="KUF107" s="53"/>
      <c r="KUG107" s="53"/>
      <c r="KUH107" s="53"/>
      <c r="KUI107" s="53"/>
      <c r="KUJ107" s="53"/>
      <c r="KUK107" s="53"/>
      <c r="KUL107" s="53"/>
      <c r="KUM107" s="53"/>
      <c r="KUN107" s="53"/>
      <c r="KUO107" s="53"/>
      <c r="KUP107" s="53"/>
      <c r="KUQ107" s="53"/>
      <c r="KUR107" s="53"/>
      <c r="KUS107" s="53"/>
      <c r="KUT107" s="53"/>
      <c r="KUU107" s="53"/>
      <c r="KUV107" s="53"/>
      <c r="KUW107" s="53"/>
      <c r="KUX107" s="53"/>
      <c r="KUY107" s="53"/>
      <c r="KUZ107" s="53"/>
      <c r="KVA107" s="53"/>
      <c r="KVB107" s="53"/>
      <c r="KVC107" s="53"/>
      <c r="KVD107" s="53"/>
      <c r="KVE107" s="53"/>
      <c r="KVF107" s="53"/>
      <c r="KVG107" s="53"/>
      <c r="KVH107" s="53"/>
      <c r="KVI107" s="53"/>
      <c r="KVJ107" s="53"/>
      <c r="KVK107" s="53"/>
      <c r="KVL107" s="53"/>
      <c r="KVM107" s="53"/>
      <c r="KVN107" s="53"/>
      <c r="KVO107" s="53"/>
      <c r="KVP107" s="53"/>
      <c r="KVQ107" s="53"/>
      <c r="KVR107" s="53"/>
      <c r="KVS107" s="53"/>
      <c r="KVT107" s="53"/>
      <c r="KVU107" s="53"/>
      <c r="KVV107" s="53"/>
      <c r="KVW107" s="53"/>
      <c r="KVX107" s="53"/>
      <c r="KVY107" s="53"/>
      <c r="KVZ107" s="53"/>
      <c r="KWA107" s="53"/>
      <c r="KWB107" s="53"/>
      <c r="KWC107" s="53"/>
      <c r="KWD107" s="53"/>
      <c r="KWE107" s="53"/>
      <c r="KWF107" s="53"/>
      <c r="KWG107" s="53"/>
      <c r="KWH107" s="53"/>
      <c r="KWI107" s="53"/>
      <c r="KWJ107" s="53"/>
      <c r="KWK107" s="53"/>
      <c r="KWL107" s="53"/>
      <c r="KWM107" s="53"/>
      <c r="KWN107" s="53"/>
      <c r="KWO107" s="53"/>
      <c r="KWP107" s="53"/>
      <c r="KWQ107" s="53"/>
      <c r="KWR107" s="53"/>
      <c r="KWS107" s="53"/>
      <c r="KWT107" s="53"/>
      <c r="KWU107" s="53"/>
      <c r="KWV107" s="53"/>
      <c r="KWW107" s="53"/>
      <c r="KWX107" s="53"/>
      <c r="KWY107" s="53"/>
      <c r="KWZ107" s="53"/>
      <c r="KXA107" s="53"/>
      <c r="KXB107" s="53"/>
      <c r="KXC107" s="53"/>
      <c r="KXD107" s="53"/>
      <c r="KXE107" s="53"/>
      <c r="KXF107" s="53"/>
      <c r="KXG107" s="53"/>
      <c r="KXH107" s="53"/>
      <c r="KXI107" s="53"/>
      <c r="KXJ107" s="53"/>
      <c r="KXK107" s="53"/>
      <c r="KXL107" s="53"/>
      <c r="KXM107" s="53"/>
      <c r="KXN107" s="53"/>
      <c r="KXO107" s="53"/>
      <c r="KXP107" s="53"/>
      <c r="KXQ107" s="53"/>
      <c r="KXR107" s="53"/>
      <c r="KXS107" s="53"/>
      <c r="KXT107" s="53"/>
      <c r="KXU107" s="53"/>
      <c r="KXV107" s="53"/>
      <c r="KXW107" s="53"/>
      <c r="KXX107" s="53"/>
      <c r="KXY107" s="53"/>
      <c r="KXZ107" s="53"/>
      <c r="KYA107" s="53"/>
      <c r="KYB107" s="53"/>
      <c r="KYC107" s="53"/>
      <c r="KYD107" s="53"/>
      <c r="KYE107" s="53"/>
      <c r="KYF107" s="53"/>
      <c r="KYG107" s="53"/>
      <c r="KYH107" s="53"/>
      <c r="KYI107" s="53"/>
      <c r="KYJ107" s="53"/>
      <c r="KYK107" s="53"/>
      <c r="KYL107" s="53"/>
      <c r="KYM107" s="53"/>
      <c r="KYN107" s="53"/>
      <c r="KYO107" s="53"/>
      <c r="KYP107" s="53"/>
      <c r="KYQ107" s="53"/>
      <c r="KYR107" s="53"/>
      <c r="KYS107" s="53"/>
      <c r="KYT107" s="53"/>
      <c r="KYU107" s="53"/>
      <c r="KYV107" s="53"/>
      <c r="KYW107" s="53"/>
      <c r="KYX107" s="53"/>
      <c r="KYY107" s="53"/>
      <c r="KYZ107" s="53"/>
      <c r="KZA107" s="53"/>
      <c r="KZB107" s="53"/>
      <c r="KZC107" s="53"/>
      <c r="KZD107" s="53"/>
      <c r="KZE107" s="53"/>
      <c r="KZF107" s="53"/>
      <c r="KZG107" s="53"/>
      <c r="KZH107" s="53"/>
      <c r="KZI107" s="53"/>
      <c r="KZJ107" s="53"/>
      <c r="KZK107" s="53"/>
      <c r="KZL107" s="53"/>
      <c r="KZM107" s="53"/>
      <c r="KZN107" s="53"/>
      <c r="KZO107" s="53"/>
      <c r="KZP107" s="53"/>
      <c r="KZQ107" s="53"/>
      <c r="KZR107" s="53"/>
      <c r="KZS107" s="53"/>
      <c r="KZT107" s="53"/>
      <c r="KZU107" s="53"/>
      <c r="KZV107" s="53"/>
      <c r="KZW107" s="53"/>
      <c r="KZX107" s="53"/>
      <c r="KZY107" s="53"/>
      <c r="KZZ107" s="53"/>
      <c r="LAA107" s="53"/>
      <c r="LAB107" s="53"/>
      <c r="LAC107" s="53"/>
      <c r="LAD107" s="53"/>
      <c r="LAE107" s="53"/>
      <c r="LAF107" s="53"/>
      <c r="LAG107" s="53"/>
      <c r="LAH107" s="53"/>
      <c r="LAI107" s="53"/>
      <c r="LAJ107" s="53"/>
      <c r="LAK107" s="53"/>
      <c r="LAL107" s="53"/>
      <c r="LAM107" s="53"/>
      <c r="LAN107" s="53"/>
      <c r="LAO107" s="53"/>
      <c r="LAP107" s="53"/>
      <c r="LAQ107" s="53"/>
      <c r="LAR107" s="53"/>
      <c r="LAS107" s="53"/>
      <c r="LAT107" s="53"/>
      <c r="LAU107" s="53"/>
      <c r="LAV107" s="53"/>
      <c r="LAW107" s="53"/>
      <c r="LAX107" s="53"/>
      <c r="LAY107" s="53"/>
      <c r="LAZ107" s="53"/>
      <c r="LBA107" s="53"/>
      <c r="LBB107" s="53"/>
      <c r="LBC107" s="53"/>
      <c r="LBD107" s="53"/>
      <c r="LBE107" s="53"/>
      <c r="LBF107" s="53"/>
      <c r="LBG107" s="53"/>
      <c r="LBH107" s="53"/>
      <c r="LBI107" s="53"/>
      <c r="LBJ107" s="53"/>
      <c r="LBK107" s="53"/>
      <c r="LBL107" s="53"/>
      <c r="LBM107" s="53"/>
      <c r="LBN107" s="53"/>
      <c r="LBO107" s="53"/>
      <c r="LBP107" s="53"/>
      <c r="LBQ107" s="53"/>
      <c r="LBR107" s="53"/>
      <c r="LBS107" s="53"/>
      <c r="LBT107" s="53"/>
      <c r="LBU107" s="53"/>
      <c r="LBV107" s="53"/>
      <c r="LBW107" s="53"/>
      <c r="LBX107" s="53"/>
      <c r="LBY107" s="53"/>
      <c r="LBZ107" s="53"/>
      <c r="LCA107" s="53"/>
      <c r="LCB107" s="53"/>
      <c r="LCC107" s="53"/>
      <c r="LCD107" s="53"/>
      <c r="LCE107" s="53"/>
      <c r="LCF107" s="53"/>
      <c r="LCG107" s="53"/>
      <c r="LCH107" s="53"/>
      <c r="LCI107" s="53"/>
      <c r="LCJ107" s="53"/>
      <c r="LCK107" s="53"/>
      <c r="LCL107" s="53"/>
      <c r="LCM107" s="53"/>
      <c r="LCN107" s="53"/>
      <c r="LCO107" s="53"/>
      <c r="LCP107" s="53"/>
      <c r="LCQ107" s="53"/>
      <c r="LCR107" s="53"/>
      <c r="LCS107" s="53"/>
      <c r="LCT107" s="53"/>
      <c r="LCU107" s="53"/>
      <c r="LCV107" s="53"/>
      <c r="LCW107" s="53"/>
      <c r="LCX107" s="53"/>
      <c r="LCY107" s="53"/>
      <c r="LCZ107" s="53"/>
      <c r="LDA107" s="53"/>
      <c r="LDB107" s="53"/>
      <c r="LDC107" s="53"/>
      <c r="LDD107" s="53"/>
      <c r="LDE107" s="53"/>
      <c r="LDF107" s="53"/>
      <c r="LDG107" s="53"/>
      <c r="LDH107" s="53"/>
      <c r="LDI107" s="53"/>
      <c r="LDJ107" s="53"/>
      <c r="LDK107" s="53"/>
      <c r="LDL107" s="53"/>
      <c r="LDM107" s="53"/>
      <c r="LDN107" s="53"/>
      <c r="LDO107" s="53"/>
      <c r="LDP107" s="53"/>
      <c r="LDQ107" s="53"/>
      <c r="LDR107" s="53"/>
      <c r="LDS107" s="53"/>
      <c r="LDT107" s="53"/>
      <c r="LDU107" s="53"/>
      <c r="LDV107" s="53"/>
      <c r="LDW107" s="53"/>
      <c r="LDX107" s="53"/>
      <c r="LDY107" s="53"/>
      <c r="LDZ107" s="53"/>
      <c r="LEA107" s="53"/>
      <c r="LEB107" s="53"/>
      <c r="LEC107" s="53"/>
      <c r="LED107" s="53"/>
      <c r="LEE107" s="53"/>
      <c r="LEF107" s="53"/>
      <c r="LEG107" s="53"/>
      <c r="LEH107" s="53"/>
      <c r="LEI107" s="53"/>
      <c r="LEJ107" s="53"/>
      <c r="LEK107" s="53"/>
      <c r="LEL107" s="53"/>
      <c r="LEM107" s="53"/>
      <c r="LEN107" s="53"/>
      <c r="LEO107" s="53"/>
      <c r="LEP107" s="53"/>
      <c r="LEQ107" s="53"/>
      <c r="LER107" s="53"/>
      <c r="LES107" s="53"/>
      <c r="LET107" s="53"/>
      <c r="LEU107" s="53"/>
      <c r="LEV107" s="53"/>
      <c r="LEW107" s="53"/>
      <c r="LEX107" s="53"/>
      <c r="LEY107" s="53"/>
      <c r="LEZ107" s="53"/>
      <c r="LFA107" s="53"/>
      <c r="LFB107" s="53"/>
      <c r="LFC107" s="53"/>
      <c r="LFD107" s="53"/>
      <c r="LFE107" s="53"/>
      <c r="LFF107" s="53"/>
      <c r="LFG107" s="53"/>
      <c r="LFH107" s="53"/>
      <c r="LFI107" s="53"/>
      <c r="LFJ107" s="53"/>
      <c r="LFK107" s="53"/>
      <c r="LFL107" s="53"/>
      <c r="LFM107" s="53"/>
      <c r="LFN107" s="53"/>
      <c r="LFO107" s="53"/>
      <c r="LFP107" s="53"/>
      <c r="LFQ107" s="53"/>
      <c r="LFR107" s="53"/>
      <c r="LFS107" s="53"/>
      <c r="LFT107" s="53"/>
      <c r="LFU107" s="53"/>
      <c r="LFV107" s="53"/>
      <c r="LFW107" s="53"/>
      <c r="LFX107" s="53"/>
      <c r="LFY107" s="53"/>
      <c r="LFZ107" s="53"/>
      <c r="LGA107" s="53"/>
      <c r="LGB107" s="53"/>
      <c r="LGC107" s="53"/>
      <c r="LGD107" s="53"/>
      <c r="LGE107" s="53"/>
      <c r="LGF107" s="53"/>
      <c r="LGG107" s="53"/>
      <c r="LGH107" s="53"/>
      <c r="LGI107" s="53"/>
      <c r="LGJ107" s="53"/>
      <c r="LGK107" s="53"/>
      <c r="LGL107" s="53"/>
      <c r="LGM107" s="53"/>
      <c r="LGN107" s="53"/>
      <c r="LGO107" s="53"/>
      <c r="LGP107" s="53"/>
      <c r="LGQ107" s="53"/>
      <c r="LGR107" s="53"/>
      <c r="LGS107" s="53"/>
      <c r="LGT107" s="53"/>
      <c r="LGU107" s="53"/>
      <c r="LGV107" s="53"/>
      <c r="LGW107" s="53"/>
      <c r="LGX107" s="53"/>
      <c r="LGY107" s="53"/>
      <c r="LGZ107" s="53"/>
      <c r="LHA107" s="53"/>
      <c r="LHB107" s="53"/>
      <c r="LHC107" s="53"/>
      <c r="LHD107" s="53"/>
      <c r="LHE107" s="53"/>
      <c r="LHF107" s="53"/>
      <c r="LHG107" s="53"/>
      <c r="LHH107" s="53"/>
      <c r="LHI107" s="53"/>
      <c r="LHJ107" s="53"/>
      <c r="LHK107" s="53"/>
      <c r="LHL107" s="53"/>
      <c r="LHM107" s="53"/>
      <c r="LHN107" s="53"/>
      <c r="LHO107" s="53"/>
      <c r="LHP107" s="53"/>
      <c r="LHQ107" s="53"/>
      <c r="LHR107" s="53"/>
      <c r="LHS107" s="53"/>
      <c r="LHT107" s="53"/>
      <c r="LHU107" s="53"/>
      <c r="LHV107" s="53"/>
      <c r="LHW107" s="53"/>
      <c r="LHX107" s="53"/>
      <c r="LHY107" s="53"/>
      <c r="LHZ107" s="53"/>
      <c r="LIA107" s="53"/>
      <c r="LIB107" s="53"/>
      <c r="LIC107" s="53"/>
      <c r="LID107" s="53"/>
      <c r="LIE107" s="53"/>
      <c r="LIF107" s="53"/>
      <c r="LIG107" s="53"/>
      <c r="LIH107" s="53"/>
      <c r="LII107" s="53"/>
      <c r="LIJ107" s="53"/>
      <c r="LIK107" s="53"/>
      <c r="LIL107" s="53"/>
      <c r="LIM107" s="53"/>
      <c r="LIN107" s="53"/>
      <c r="LIO107" s="53"/>
      <c r="LIP107" s="53"/>
      <c r="LIQ107" s="53"/>
      <c r="LIR107" s="53"/>
      <c r="LIS107" s="53"/>
      <c r="LIT107" s="53"/>
      <c r="LIU107" s="53"/>
      <c r="LIV107" s="53"/>
      <c r="LIW107" s="53"/>
      <c r="LIX107" s="53"/>
      <c r="LIY107" s="53"/>
      <c r="LIZ107" s="53"/>
      <c r="LJA107" s="53"/>
      <c r="LJB107" s="53"/>
      <c r="LJC107" s="53"/>
      <c r="LJD107" s="53"/>
      <c r="LJE107" s="53"/>
      <c r="LJF107" s="53"/>
      <c r="LJG107" s="53"/>
      <c r="LJH107" s="53"/>
      <c r="LJI107" s="53"/>
      <c r="LJJ107" s="53"/>
      <c r="LJK107" s="53"/>
      <c r="LJL107" s="53"/>
      <c r="LJM107" s="53"/>
      <c r="LJN107" s="53"/>
      <c r="LJO107" s="53"/>
      <c r="LJP107" s="53"/>
      <c r="LJQ107" s="53"/>
      <c r="LJR107" s="53"/>
      <c r="LJS107" s="53"/>
      <c r="LJT107" s="53"/>
      <c r="LJU107" s="53"/>
      <c r="LJV107" s="53"/>
      <c r="LJW107" s="53"/>
      <c r="LJX107" s="53"/>
      <c r="LJY107" s="53"/>
      <c r="LJZ107" s="53"/>
      <c r="LKA107" s="53"/>
      <c r="LKB107" s="53"/>
      <c r="LKC107" s="53"/>
      <c r="LKD107" s="53"/>
      <c r="LKE107" s="53"/>
      <c r="LKF107" s="53"/>
      <c r="LKG107" s="53"/>
      <c r="LKH107" s="53"/>
      <c r="LKI107" s="53"/>
      <c r="LKJ107" s="53"/>
      <c r="LKK107" s="53"/>
      <c r="LKL107" s="53"/>
      <c r="LKM107" s="53"/>
      <c r="LKN107" s="53"/>
      <c r="LKO107" s="53"/>
      <c r="LKP107" s="53"/>
      <c r="LKQ107" s="53"/>
      <c r="LKR107" s="53"/>
      <c r="LKS107" s="53"/>
      <c r="LKT107" s="53"/>
      <c r="LKU107" s="53"/>
      <c r="LKV107" s="53"/>
      <c r="LKW107" s="53"/>
      <c r="LKX107" s="53"/>
      <c r="LKY107" s="53"/>
      <c r="LKZ107" s="53"/>
      <c r="LLA107" s="53"/>
      <c r="LLB107" s="53"/>
      <c r="LLC107" s="53"/>
      <c r="LLD107" s="53"/>
      <c r="LLE107" s="53"/>
      <c r="LLF107" s="53"/>
      <c r="LLG107" s="53"/>
      <c r="LLH107" s="53"/>
      <c r="LLI107" s="53"/>
      <c r="LLJ107" s="53"/>
      <c r="LLK107" s="53"/>
      <c r="LLL107" s="53"/>
      <c r="LLM107" s="53"/>
      <c r="LLN107" s="53"/>
      <c r="LLO107" s="53"/>
      <c r="LLP107" s="53"/>
      <c r="LLQ107" s="53"/>
      <c r="LLR107" s="53"/>
      <c r="LLS107" s="53"/>
      <c r="LLT107" s="53"/>
      <c r="LLU107" s="53"/>
      <c r="LLV107" s="53"/>
      <c r="LLW107" s="53"/>
      <c r="LLX107" s="53"/>
      <c r="LLY107" s="53"/>
      <c r="LLZ107" s="53"/>
      <c r="LMA107" s="53"/>
      <c r="LMB107" s="53"/>
      <c r="LMC107" s="53"/>
      <c r="LMD107" s="53"/>
      <c r="LME107" s="53"/>
      <c r="LMF107" s="53"/>
      <c r="LMG107" s="53"/>
      <c r="LMH107" s="53"/>
      <c r="LMI107" s="53"/>
      <c r="LMJ107" s="53"/>
      <c r="LMK107" s="53"/>
      <c r="LML107" s="53"/>
      <c r="LMM107" s="53"/>
      <c r="LMN107" s="53"/>
      <c r="LMO107" s="53"/>
      <c r="LMP107" s="53"/>
      <c r="LMQ107" s="53"/>
      <c r="LMR107" s="53"/>
      <c r="LMS107" s="53"/>
      <c r="LMT107" s="53"/>
      <c r="LMU107" s="53"/>
      <c r="LMV107" s="53"/>
      <c r="LMW107" s="53"/>
      <c r="LMX107" s="53"/>
      <c r="LMY107" s="53"/>
      <c r="LMZ107" s="53"/>
      <c r="LNA107" s="53"/>
      <c r="LNB107" s="53"/>
      <c r="LNC107" s="53"/>
      <c r="LND107" s="53"/>
      <c r="LNE107" s="53"/>
      <c r="LNF107" s="53"/>
      <c r="LNG107" s="53"/>
      <c r="LNH107" s="53"/>
      <c r="LNI107" s="53"/>
      <c r="LNJ107" s="53"/>
      <c r="LNK107" s="53"/>
      <c r="LNL107" s="53"/>
      <c r="LNM107" s="53"/>
      <c r="LNN107" s="53"/>
      <c r="LNO107" s="53"/>
      <c r="LNP107" s="53"/>
      <c r="LNQ107" s="53"/>
      <c r="LNR107" s="53"/>
      <c r="LNS107" s="53"/>
      <c r="LNT107" s="53"/>
      <c r="LNU107" s="53"/>
      <c r="LNV107" s="53"/>
      <c r="LNW107" s="53"/>
      <c r="LNX107" s="53"/>
      <c r="LNY107" s="53"/>
      <c r="LNZ107" s="53"/>
      <c r="LOA107" s="53"/>
      <c r="LOB107" s="53"/>
      <c r="LOC107" s="53"/>
      <c r="LOD107" s="53"/>
      <c r="LOE107" s="53"/>
      <c r="LOF107" s="53"/>
      <c r="LOG107" s="53"/>
      <c r="LOH107" s="53"/>
      <c r="LOI107" s="53"/>
      <c r="LOJ107" s="53"/>
      <c r="LOK107" s="53"/>
      <c r="LOL107" s="53"/>
      <c r="LOM107" s="53"/>
      <c r="LON107" s="53"/>
      <c r="LOO107" s="53"/>
      <c r="LOP107" s="53"/>
      <c r="LOQ107" s="53"/>
      <c r="LOR107" s="53"/>
      <c r="LOS107" s="53"/>
      <c r="LOT107" s="53"/>
      <c r="LOU107" s="53"/>
      <c r="LOV107" s="53"/>
      <c r="LOW107" s="53"/>
      <c r="LOX107" s="53"/>
      <c r="LOY107" s="53"/>
      <c r="LOZ107" s="53"/>
      <c r="LPA107" s="53"/>
      <c r="LPB107" s="53"/>
      <c r="LPC107" s="53"/>
      <c r="LPD107" s="53"/>
      <c r="LPE107" s="53"/>
      <c r="LPF107" s="53"/>
      <c r="LPG107" s="53"/>
      <c r="LPH107" s="53"/>
      <c r="LPI107" s="53"/>
      <c r="LPJ107" s="53"/>
      <c r="LPK107" s="53"/>
      <c r="LPL107" s="53"/>
      <c r="LPM107" s="53"/>
      <c r="LPN107" s="53"/>
      <c r="LPO107" s="53"/>
      <c r="LPP107" s="53"/>
      <c r="LPQ107" s="53"/>
      <c r="LPR107" s="53"/>
      <c r="LPS107" s="53"/>
      <c r="LPT107" s="53"/>
      <c r="LPU107" s="53"/>
      <c r="LPV107" s="53"/>
      <c r="LPW107" s="53"/>
      <c r="LPX107" s="53"/>
      <c r="LPY107" s="53"/>
      <c r="LPZ107" s="53"/>
      <c r="LQA107" s="53"/>
      <c r="LQB107" s="53"/>
      <c r="LQC107" s="53"/>
      <c r="LQD107" s="53"/>
      <c r="LQE107" s="53"/>
      <c r="LQF107" s="53"/>
      <c r="LQG107" s="53"/>
      <c r="LQH107" s="53"/>
      <c r="LQI107" s="53"/>
      <c r="LQJ107" s="53"/>
      <c r="LQK107" s="53"/>
      <c r="LQL107" s="53"/>
      <c r="LQM107" s="53"/>
      <c r="LQN107" s="53"/>
      <c r="LQO107" s="53"/>
      <c r="LQP107" s="53"/>
      <c r="LQQ107" s="53"/>
      <c r="LQR107" s="53"/>
      <c r="LQS107" s="53"/>
      <c r="LQT107" s="53"/>
      <c r="LQU107" s="53"/>
      <c r="LQV107" s="53"/>
      <c r="LQW107" s="53"/>
      <c r="LQX107" s="53"/>
      <c r="LQY107" s="53"/>
      <c r="LQZ107" s="53"/>
      <c r="LRA107" s="53"/>
      <c r="LRB107" s="53"/>
      <c r="LRC107" s="53"/>
      <c r="LRD107" s="53"/>
      <c r="LRE107" s="53"/>
      <c r="LRF107" s="53"/>
      <c r="LRG107" s="53"/>
      <c r="LRH107" s="53"/>
      <c r="LRI107" s="53"/>
      <c r="LRJ107" s="53"/>
      <c r="LRK107" s="53"/>
      <c r="LRL107" s="53"/>
      <c r="LRM107" s="53"/>
      <c r="LRN107" s="53"/>
      <c r="LRO107" s="53"/>
      <c r="LRP107" s="53"/>
      <c r="LRQ107" s="53"/>
      <c r="LRR107" s="53"/>
      <c r="LRS107" s="53"/>
      <c r="LRT107" s="53"/>
      <c r="LRU107" s="53"/>
      <c r="LRV107" s="53"/>
      <c r="LRW107" s="53"/>
      <c r="LRX107" s="53"/>
      <c r="LRY107" s="53"/>
      <c r="LRZ107" s="53"/>
      <c r="LSA107" s="53"/>
      <c r="LSB107" s="53"/>
      <c r="LSC107" s="53"/>
      <c r="LSD107" s="53"/>
      <c r="LSE107" s="53"/>
      <c r="LSF107" s="53"/>
      <c r="LSG107" s="53"/>
      <c r="LSH107" s="53"/>
      <c r="LSI107" s="53"/>
      <c r="LSJ107" s="53"/>
      <c r="LSK107" s="53"/>
      <c r="LSL107" s="53"/>
      <c r="LSM107" s="53"/>
      <c r="LSN107" s="53"/>
      <c r="LSO107" s="53"/>
      <c r="LSP107" s="53"/>
      <c r="LSQ107" s="53"/>
      <c r="LSR107" s="53"/>
      <c r="LSS107" s="53"/>
      <c r="LST107" s="53"/>
      <c r="LSU107" s="53"/>
      <c r="LSV107" s="53"/>
      <c r="LSW107" s="53"/>
      <c r="LSX107" s="53"/>
      <c r="LSY107" s="53"/>
      <c r="LSZ107" s="53"/>
      <c r="LTA107" s="53"/>
      <c r="LTB107" s="53"/>
      <c r="LTC107" s="53"/>
      <c r="LTD107" s="53"/>
      <c r="LTE107" s="53"/>
      <c r="LTF107" s="53"/>
      <c r="LTG107" s="53"/>
      <c r="LTH107" s="53"/>
      <c r="LTI107" s="53"/>
      <c r="LTJ107" s="53"/>
      <c r="LTK107" s="53"/>
      <c r="LTL107" s="53"/>
      <c r="LTM107" s="53"/>
      <c r="LTN107" s="53"/>
      <c r="LTO107" s="53"/>
      <c r="LTP107" s="53"/>
      <c r="LTQ107" s="53"/>
      <c r="LTR107" s="53"/>
      <c r="LTS107" s="53"/>
      <c r="LTT107" s="53"/>
      <c r="LTU107" s="53"/>
      <c r="LTV107" s="53"/>
      <c r="LTW107" s="53"/>
      <c r="LTX107" s="53"/>
      <c r="LTY107" s="53"/>
      <c r="LTZ107" s="53"/>
      <c r="LUA107" s="53"/>
      <c r="LUB107" s="53"/>
      <c r="LUC107" s="53"/>
      <c r="LUD107" s="53"/>
      <c r="LUE107" s="53"/>
      <c r="LUF107" s="53"/>
      <c r="LUG107" s="53"/>
      <c r="LUH107" s="53"/>
      <c r="LUI107" s="53"/>
      <c r="LUJ107" s="53"/>
      <c r="LUK107" s="53"/>
      <c r="LUL107" s="53"/>
      <c r="LUM107" s="53"/>
      <c r="LUN107" s="53"/>
      <c r="LUO107" s="53"/>
      <c r="LUP107" s="53"/>
      <c r="LUQ107" s="53"/>
      <c r="LUR107" s="53"/>
      <c r="LUS107" s="53"/>
      <c r="LUT107" s="53"/>
      <c r="LUU107" s="53"/>
      <c r="LUV107" s="53"/>
      <c r="LUW107" s="53"/>
      <c r="LUX107" s="53"/>
      <c r="LUY107" s="53"/>
      <c r="LUZ107" s="53"/>
      <c r="LVA107" s="53"/>
      <c r="LVB107" s="53"/>
      <c r="LVC107" s="53"/>
      <c r="LVD107" s="53"/>
      <c r="LVE107" s="53"/>
      <c r="LVF107" s="53"/>
      <c r="LVG107" s="53"/>
      <c r="LVH107" s="53"/>
      <c r="LVI107" s="53"/>
      <c r="LVJ107" s="53"/>
      <c r="LVK107" s="53"/>
      <c r="LVL107" s="53"/>
      <c r="LVM107" s="53"/>
      <c r="LVN107" s="53"/>
      <c r="LVO107" s="53"/>
      <c r="LVP107" s="53"/>
      <c r="LVQ107" s="53"/>
      <c r="LVR107" s="53"/>
      <c r="LVS107" s="53"/>
      <c r="LVT107" s="53"/>
      <c r="LVU107" s="53"/>
      <c r="LVV107" s="53"/>
      <c r="LVW107" s="53"/>
      <c r="LVX107" s="53"/>
      <c r="LVY107" s="53"/>
      <c r="LVZ107" s="53"/>
      <c r="LWA107" s="53"/>
      <c r="LWB107" s="53"/>
      <c r="LWC107" s="53"/>
      <c r="LWD107" s="53"/>
      <c r="LWE107" s="53"/>
      <c r="LWF107" s="53"/>
      <c r="LWG107" s="53"/>
      <c r="LWH107" s="53"/>
      <c r="LWI107" s="53"/>
      <c r="LWJ107" s="53"/>
      <c r="LWK107" s="53"/>
      <c r="LWL107" s="53"/>
      <c r="LWM107" s="53"/>
      <c r="LWN107" s="53"/>
      <c r="LWO107" s="53"/>
      <c r="LWP107" s="53"/>
      <c r="LWQ107" s="53"/>
      <c r="LWR107" s="53"/>
      <c r="LWS107" s="53"/>
      <c r="LWT107" s="53"/>
      <c r="LWU107" s="53"/>
      <c r="LWV107" s="53"/>
      <c r="LWW107" s="53"/>
      <c r="LWX107" s="53"/>
      <c r="LWY107" s="53"/>
      <c r="LWZ107" s="53"/>
      <c r="LXA107" s="53"/>
      <c r="LXB107" s="53"/>
      <c r="LXC107" s="53"/>
      <c r="LXD107" s="53"/>
      <c r="LXE107" s="53"/>
      <c r="LXF107" s="53"/>
      <c r="LXG107" s="53"/>
      <c r="LXH107" s="53"/>
      <c r="LXI107" s="53"/>
      <c r="LXJ107" s="53"/>
      <c r="LXK107" s="53"/>
      <c r="LXL107" s="53"/>
      <c r="LXM107" s="53"/>
      <c r="LXN107" s="53"/>
      <c r="LXO107" s="53"/>
      <c r="LXP107" s="53"/>
      <c r="LXQ107" s="53"/>
      <c r="LXR107" s="53"/>
      <c r="LXS107" s="53"/>
      <c r="LXT107" s="53"/>
      <c r="LXU107" s="53"/>
      <c r="LXV107" s="53"/>
      <c r="LXW107" s="53"/>
      <c r="LXX107" s="53"/>
      <c r="LXY107" s="53"/>
      <c r="LXZ107" s="53"/>
      <c r="LYA107" s="53"/>
      <c r="LYB107" s="53"/>
      <c r="LYC107" s="53"/>
      <c r="LYD107" s="53"/>
      <c r="LYE107" s="53"/>
      <c r="LYF107" s="53"/>
      <c r="LYG107" s="53"/>
      <c r="LYH107" s="53"/>
      <c r="LYI107" s="53"/>
      <c r="LYJ107" s="53"/>
      <c r="LYK107" s="53"/>
      <c r="LYL107" s="53"/>
      <c r="LYM107" s="53"/>
      <c r="LYN107" s="53"/>
      <c r="LYO107" s="53"/>
      <c r="LYP107" s="53"/>
      <c r="LYQ107" s="53"/>
      <c r="LYR107" s="53"/>
      <c r="LYS107" s="53"/>
      <c r="LYT107" s="53"/>
      <c r="LYU107" s="53"/>
      <c r="LYV107" s="53"/>
      <c r="LYW107" s="53"/>
      <c r="LYX107" s="53"/>
      <c r="LYY107" s="53"/>
      <c r="LYZ107" s="53"/>
      <c r="LZA107" s="53"/>
      <c r="LZB107" s="53"/>
      <c r="LZC107" s="53"/>
      <c r="LZD107" s="53"/>
      <c r="LZE107" s="53"/>
      <c r="LZF107" s="53"/>
      <c r="LZG107" s="53"/>
      <c r="LZH107" s="53"/>
      <c r="LZI107" s="53"/>
      <c r="LZJ107" s="53"/>
      <c r="LZK107" s="53"/>
      <c r="LZL107" s="53"/>
      <c r="LZM107" s="53"/>
      <c r="LZN107" s="53"/>
      <c r="LZO107" s="53"/>
      <c r="LZP107" s="53"/>
      <c r="LZQ107" s="53"/>
      <c r="LZR107" s="53"/>
      <c r="LZS107" s="53"/>
      <c r="LZT107" s="53"/>
      <c r="LZU107" s="53"/>
      <c r="LZV107" s="53"/>
      <c r="LZW107" s="53"/>
      <c r="LZX107" s="53"/>
      <c r="LZY107" s="53"/>
      <c r="LZZ107" s="53"/>
      <c r="MAA107" s="53"/>
      <c r="MAB107" s="53"/>
      <c r="MAC107" s="53"/>
      <c r="MAD107" s="53"/>
      <c r="MAE107" s="53"/>
      <c r="MAF107" s="53"/>
      <c r="MAG107" s="53"/>
      <c r="MAH107" s="53"/>
      <c r="MAI107" s="53"/>
      <c r="MAJ107" s="53"/>
      <c r="MAK107" s="53"/>
      <c r="MAL107" s="53"/>
      <c r="MAM107" s="53"/>
      <c r="MAN107" s="53"/>
      <c r="MAO107" s="53"/>
      <c r="MAP107" s="53"/>
      <c r="MAQ107" s="53"/>
      <c r="MAR107" s="53"/>
      <c r="MAS107" s="53"/>
      <c r="MAT107" s="53"/>
      <c r="MAU107" s="53"/>
      <c r="MAV107" s="53"/>
      <c r="MAW107" s="53"/>
      <c r="MAX107" s="53"/>
      <c r="MAY107" s="53"/>
      <c r="MAZ107" s="53"/>
      <c r="MBA107" s="53"/>
      <c r="MBB107" s="53"/>
      <c r="MBC107" s="53"/>
      <c r="MBD107" s="53"/>
      <c r="MBE107" s="53"/>
      <c r="MBF107" s="53"/>
      <c r="MBG107" s="53"/>
      <c r="MBH107" s="53"/>
      <c r="MBI107" s="53"/>
      <c r="MBJ107" s="53"/>
      <c r="MBK107" s="53"/>
      <c r="MBL107" s="53"/>
      <c r="MBM107" s="53"/>
      <c r="MBN107" s="53"/>
      <c r="MBO107" s="53"/>
      <c r="MBP107" s="53"/>
      <c r="MBQ107" s="53"/>
      <c r="MBR107" s="53"/>
      <c r="MBS107" s="53"/>
      <c r="MBT107" s="53"/>
      <c r="MBU107" s="53"/>
      <c r="MBV107" s="53"/>
      <c r="MBW107" s="53"/>
      <c r="MBX107" s="53"/>
      <c r="MBY107" s="53"/>
      <c r="MBZ107" s="53"/>
      <c r="MCA107" s="53"/>
      <c r="MCB107" s="53"/>
      <c r="MCC107" s="53"/>
      <c r="MCD107" s="53"/>
      <c r="MCE107" s="53"/>
      <c r="MCF107" s="53"/>
      <c r="MCG107" s="53"/>
      <c r="MCH107" s="53"/>
      <c r="MCI107" s="53"/>
      <c r="MCJ107" s="53"/>
      <c r="MCK107" s="53"/>
      <c r="MCL107" s="53"/>
      <c r="MCM107" s="53"/>
      <c r="MCN107" s="53"/>
      <c r="MCO107" s="53"/>
      <c r="MCP107" s="53"/>
      <c r="MCQ107" s="53"/>
      <c r="MCR107" s="53"/>
      <c r="MCS107" s="53"/>
      <c r="MCT107" s="53"/>
      <c r="MCU107" s="53"/>
      <c r="MCV107" s="53"/>
      <c r="MCW107" s="53"/>
      <c r="MCX107" s="53"/>
      <c r="MCY107" s="53"/>
      <c r="MCZ107" s="53"/>
      <c r="MDA107" s="53"/>
      <c r="MDB107" s="53"/>
      <c r="MDC107" s="53"/>
      <c r="MDD107" s="53"/>
      <c r="MDE107" s="53"/>
      <c r="MDF107" s="53"/>
      <c r="MDG107" s="53"/>
      <c r="MDH107" s="53"/>
      <c r="MDI107" s="53"/>
      <c r="MDJ107" s="53"/>
      <c r="MDK107" s="53"/>
      <c r="MDL107" s="53"/>
      <c r="MDM107" s="53"/>
      <c r="MDN107" s="53"/>
      <c r="MDO107" s="53"/>
      <c r="MDP107" s="53"/>
      <c r="MDQ107" s="53"/>
      <c r="MDR107" s="53"/>
      <c r="MDS107" s="53"/>
      <c r="MDT107" s="53"/>
      <c r="MDU107" s="53"/>
      <c r="MDV107" s="53"/>
      <c r="MDW107" s="53"/>
      <c r="MDX107" s="53"/>
      <c r="MDY107" s="53"/>
      <c r="MDZ107" s="53"/>
      <c r="MEA107" s="53"/>
      <c r="MEB107" s="53"/>
      <c r="MEC107" s="53"/>
      <c r="MED107" s="53"/>
      <c r="MEE107" s="53"/>
      <c r="MEF107" s="53"/>
      <c r="MEG107" s="53"/>
      <c r="MEH107" s="53"/>
      <c r="MEI107" s="53"/>
      <c r="MEJ107" s="53"/>
      <c r="MEK107" s="53"/>
      <c r="MEL107" s="53"/>
      <c r="MEM107" s="53"/>
      <c r="MEN107" s="53"/>
      <c r="MEO107" s="53"/>
      <c r="MEP107" s="53"/>
      <c r="MEQ107" s="53"/>
      <c r="MER107" s="53"/>
      <c r="MES107" s="53"/>
      <c r="MET107" s="53"/>
      <c r="MEU107" s="53"/>
      <c r="MEV107" s="53"/>
      <c r="MEW107" s="53"/>
      <c r="MEX107" s="53"/>
      <c r="MEY107" s="53"/>
      <c r="MEZ107" s="53"/>
      <c r="MFA107" s="53"/>
      <c r="MFB107" s="53"/>
      <c r="MFC107" s="53"/>
      <c r="MFD107" s="53"/>
      <c r="MFE107" s="53"/>
      <c r="MFF107" s="53"/>
      <c r="MFG107" s="53"/>
      <c r="MFH107" s="53"/>
      <c r="MFI107" s="53"/>
      <c r="MFJ107" s="53"/>
      <c r="MFK107" s="53"/>
      <c r="MFL107" s="53"/>
      <c r="MFM107" s="53"/>
      <c r="MFN107" s="53"/>
      <c r="MFO107" s="53"/>
      <c r="MFP107" s="53"/>
      <c r="MFQ107" s="53"/>
      <c r="MFR107" s="53"/>
      <c r="MFS107" s="53"/>
      <c r="MFT107" s="53"/>
      <c r="MFU107" s="53"/>
      <c r="MFV107" s="53"/>
      <c r="MFW107" s="53"/>
      <c r="MFX107" s="53"/>
      <c r="MFY107" s="53"/>
      <c r="MFZ107" s="53"/>
      <c r="MGA107" s="53"/>
      <c r="MGB107" s="53"/>
      <c r="MGC107" s="53"/>
      <c r="MGD107" s="53"/>
      <c r="MGE107" s="53"/>
      <c r="MGF107" s="53"/>
      <c r="MGG107" s="53"/>
      <c r="MGH107" s="53"/>
      <c r="MGI107" s="53"/>
      <c r="MGJ107" s="53"/>
      <c r="MGK107" s="53"/>
      <c r="MGL107" s="53"/>
      <c r="MGM107" s="53"/>
      <c r="MGN107" s="53"/>
      <c r="MGO107" s="53"/>
      <c r="MGP107" s="53"/>
      <c r="MGQ107" s="53"/>
      <c r="MGR107" s="53"/>
      <c r="MGS107" s="53"/>
      <c r="MGT107" s="53"/>
      <c r="MGU107" s="53"/>
      <c r="MGV107" s="53"/>
      <c r="MGW107" s="53"/>
      <c r="MGX107" s="53"/>
      <c r="MGY107" s="53"/>
      <c r="MGZ107" s="53"/>
      <c r="MHA107" s="53"/>
      <c r="MHB107" s="53"/>
      <c r="MHC107" s="53"/>
      <c r="MHD107" s="53"/>
      <c r="MHE107" s="53"/>
      <c r="MHF107" s="53"/>
      <c r="MHG107" s="53"/>
      <c r="MHH107" s="53"/>
      <c r="MHI107" s="53"/>
      <c r="MHJ107" s="53"/>
      <c r="MHK107" s="53"/>
      <c r="MHL107" s="53"/>
      <c r="MHM107" s="53"/>
      <c r="MHN107" s="53"/>
      <c r="MHO107" s="53"/>
      <c r="MHP107" s="53"/>
      <c r="MHQ107" s="53"/>
      <c r="MHR107" s="53"/>
      <c r="MHS107" s="53"/>
      <c r="MHT107" s="53"/>
      <c r="MHU107" s="53"/>
      <c r="MHV107" s="53"/>
      <c r="MHW107" s="53"/>
      <c r="MHX107" s="53"/>
      <c r="MHY107" s="53"/>
      <c r="MHZ107" s="53"/>
      <c r="MIA107" s="53"/>
      <c r="MIB107" s="53"/>
      <c r="MIC107" s="53"/>
      <c r="MID107" s="53"/>
      <c r="MIE107" s="53"/>
      <c r="MIF107" s="53"/>
      <c r="MIG107" s="53"/>
      <c r="MIH107" s="53"/>
      <c r="MII107" s="53"/>
      <c r="MIJ107" s="53"/>
      <c r="MIK107" s="53"/>
      <c r="MIL107" s="53"/>
      <c r="MIM107" s="53"/>
      <c r="MIN107" s="53"/>
      <c r="MIO107" s="53"/>
      <c r="MIP107" s="53"/>
      <c r="MIQ107" s="53"/>
      <c r="MIR107" s="53"/>
      <c r="MIS107" s="53"/>
      <c r="MIT107" s="53"/>
      <c r="MIU107" s="53"/>
      <c r="MIV107" s="53"/>
      <c r="MIW107" s="53"/>
      <c r="MIX107" s="53"/>
      <c r="MIY107" s="53"/>
      <c r="MIZ107" s="53"/>
      <c r="MJA107" s="53"/>
      <c r="MJB107" s="53"/>
      <c r="MJC107" s="53"/>
      <c r="MJD107" s="53"/>
      <c r="MJE107" s="53"/>
      <c r="MJF107" s="53"/>
      <c r="MJG107" s="53"/>
      <c r="MJH107" s="53"/>
      <c r="MJI107" s="53"/>
      <c r="MJJ107" s="53"/>
      <c r="MJK107" s="53"/>
      <c r="MJL107" s="53"/>
      <c r="MJM107" s="53"/>
      <c r="MJN107" s="53"/>
      <c r="MJO107" s="53"/>
      <c r="MJP107" s="53"/>
      <c r="MJQ107" s="53"/>
      <c r="MJR107" s="53"/>
      <c r="MJS107" s="53"/>
      <c r="MJT107" s="53"/>
      <c r="MJU107" s="53"/>
      <c r="MJV107" s="53"/>
      <c r="MJW107" s="53"/>
      <c r="MJX107" s="53"/>
      <c r="MJY107" s="53"/>
      <c r="MJZ107" s="53"/>
      <c r="MKA107" s="53"/>
      <c r="MKB107" s="53"/>
      <c r="MKC107" s="53"/>
      <c r="MKD107" s="53"/>
      <c r="MKE107" s="53"/>
      <c r="MKF107" s="53"/>
      <c r="MKG107" s="53"/>
      <c r="MKH107" s="53"/>
      <c r="MKI107" s="53"/>
      <c r="MKJ107" s="53"/>
      <c r="MKK107" s="53"/>
      <c r="MKL107" s="53"/>
      <c r="MKM107" s="53"/>
      <c r="MKN107" s="53"/>
      <c r="MKO107" s="53"/>
      <c r="MKP107" s="53"/>
      <c r="MKQ107" s="53"/>
      <c r="MKR107" s="53"/>
      <c r="MKS107" s="53"/>
      <c r="MKT107" s="53"/>
      <c r="MKU107" s="53"/>
      <c r="MKV107" s="53"/>
      <c r="MKW107" s="53"/>
      <c r="MKX107" s="53"/>
      <c r="MKY107" s="53"/>
      <c r="MKZ107" s="53"/>
      <c r="MLA107" s="53"/>
      <c r="MLB107" s="53"/>
      <c r="MLC107" s="53"/>
      <c r="MLD107" s="53"/>
      <c r="MLE107" s="53"/>
      <c r="MLF107" s="53"/>
      <c r="MLG107" s="53"/>
      <c r="MLH107" s="53"/>
      <c r="MLI107" s="53"/>
      <c r="MLJ107" s="53"/>
      <c r="MLK107" s="53"/>
      <c r="MLL107" s="53"/>
      <c r="MLM107" s="53"/>
      <c r="MLN107" s="53"/>
      <c r="MLO107" s="53"/>
      <c r="MLP107" s="53"/>
      <c r="MLQ107" s="53"/>
      <c r="MLR107" s="53"/>
      <c r="MLS107" s="53"/>
      <c r="MLT107" s="53"/>
      <c r="MLU107" s="53"/>
      <c r="MLV107" s="53"/>
      <c r="MLW107" s="53"/>
      <c r="MLX107" s="53"/>
      <c r="MLY107" s="53"/>
      <c r="MLZ107" s="53"/>
      <c r="MMA107" s="53"/>
      <c r="MMB107" s="53"/>
      <c r="MMC107" s="53"/>
      <c r="MMD107" s="53"/>
      <c r="MME107" s="53"/>
      <c r="MMF107" s="53"/>
      <c r="MMG107" s="53"/>
      <c r="MMH107" s="53"/>
      <c r="MMI107" s="53"/>
      <c r="MMJ107" s="53"/>
      <c r="MMK107" s="53"/>
      <c r="MML107" s="53"/>
      <c r="MMM107" s="53"/>
      <c r="MMN107" s="53"/>
      <c r="MMO107" s="53"/>
      <c r="MMP107" s="53"/>
      <c r="MMQ107" s="53"/>
      <c r="MMR107" s="53"/>
      <c r="MMS107" s="53"/>
      <c r="MMT107" s="53"/>
      <c r="MMU107" s="53"/>
      <c r="MMV107" s="53"/>
      <c r="MMW107" s="53"/>
      <c r="MMX107" s="53"/>
      <c r="MMY107" s="53"/>
      <c r="MMZ107" s="53"/>
      <c r="MNA107" s="53"/>
      <c r="MNB107" s="53"/>
      <c r="MNC107" s="53"/>
      <c r="MND107" s="53"/>
      <c r="MNE107" s="53"/>
      <c r="MNF107" s="53"/>
      <c r="MNG107" s="53"/>
      <c r="MNH107" s="53"/>
      <c r="MNI107" s="53"/>
      <c r="MNJ107" s="53"/>
      <c r="MNK107" s="53"/>
      <c r="MNL107" s="53"/>
      <c r="MNM107" s="53"/>
      <c r="MNN107" s="53"/>
      <c r="MNO107" s="53"/>
      <c r="MNP107" s="53"/>
      <c r="MNQ107" s="53"/>
      <c r="MNR107" s="53"/>
      <c r="MNS107" s="53"/>
      <c r="MNT107" s="53"/>
      <c r="MNU107" s="53"/>
      <c r="MNV107" s="53"/>
      <c r="MNW107" s="53"/>
      <c r="MNX107" s="53"/>
      <c r="MNY107" s="53"/>
      <c r="MNZ107" s="53"/>
      <c r="MOA107" s="53"/>
      <c r="MOB107" s="53"/>
      <c r="MOC107" s="53"/>
      <c r="MOD107" s="53"/>
      <c r="MOE107" s="53"/>
      <c r="MOF107" s="53"/>
      <c r="MOG107" s="53"/>
      <c r="MOH107" s="53"/>
      <c r="MOI107" s="53"/>
      <c r="MOJ107" s="53"/>
      <c r="MOK107" s="53"/>
      <c r="MOL107" s="53"/>
      <c r="MOM107" s="53"/>
      <c r="MON107" s="53"/>
      <c r="MOO107" s="53"/>
      <c r="MOP107" s="53"/>
      <c r="MOQ107" s="53"/>
      <c r="MOR107" s="53"/>
      <c r="MOS107" s="53"/>
      <c r="MOT107" s="53"/>
      <c r="MOU107" s="53"/>
      <c r="MOV107" s="53"/>
      <c r="MOW107" s="53"/>
      <c r="MOX107" s="53"/>
      <c r="MOY107" s="53"/>
      <c r="MOZ107" s="53"/>
      <c r="MPA107" s="53"/>
      <c r="MPB107" s="53"/>
      <c r="MPC107" s="53"/>
      <c r="MPD107" s="53"/>
      <c r="MPE107" s="53"/>
      <c r="MPF107" s="53"/>
      <c r="MPG107" s="53"/>
      <c r="MPH107" s="53"/>
      <c r="MPI107" s="53"/>
      <c r="MPJ107" s="53"/>
      <c r="MPK107" s="53"/>
      <c r="MPL107" s="53"/>
      <c r="MPM107" s="53"/>
      <c r="MPN107" s="53"/>
      <c r="MPO107" s="53"/>
      <c r="MPP107" s="53"/>
      <c r="MPQ107" s="53"/>
      <c r="MPR107" s="53"/>
      <c r="MPS107" s="53"/>
      <c r="MPT107" s="53"/>
      <c r="MPU107" s="53"/>
      <c r="MPV107" s="53"/>
      <c r="MPW107" s="53"/>
      <c r="MPX107" s="53"/>
      <c r="MPY107" s="53"/>
      <c r="MPZ107" s="53"/>
      <c r="MQA107" s="53"/>
      <c r="MQB107" s="53"/>
      <c r="MQC107" s="53"/>
      <c r="MQD107" s="53"/>
      <c r="MQE107" s="53"/>
      <c r="MQF107" s="53"/>
      <c r="MQG107" s="53"/>
      <c r="MQH107" s="53"/>
      <c r="MQI107" s="53"/>
      <c r="MQJ107" s="53"/>
      <c r="MQK107" s="53"/>
      <c r="MQL107" s="53"/>
      <c r="MQM107" s="53"/>
      <c r="MQN107" s="53"/>
      <c r="MQO107" s="53"/>
      <c r="MQP107" s="53"/>
      <c r="MQQ107" s="53"/>
      <c r="MQR107" s="53"/>
      <c r="MQS107" s="53"/>
      <c r="MQT107" s="53"/>
      <c r="MQU107" s="53"/>
      <c r="MQV107" s="53"/>
      <c r="MQW107" s="53"/>
      <c r="MQX107" s="53"/>
      <c r="MQY107" s="53"/>
      <c r="MQZ107" s="53"/>
      <c r="MRA107" s="53"/>
      <c r="MRB107" s="53"/>
      <c r="MRC107" s="53"/>
      <c r="MRD107" s="53"/>
      <c r="MRE107" s="53"/>
      <c r="MRF107" s="53"/>
      <c r="MRG107" s="53"/>
      <c r="MRH107" s="53"/>
      <c r="MRI107" s="53"/>
      <c r="MRJ107" s="53"/>
      <c r="MRK107" s="53"/>
      <c r="MRL107" s="53"/>
      <c r="MRM107" s="53"/>
      <c r="MRN107" s="53"/>
      <c r="MRO107" s="53"/>
      <c r="MRP107" s="53"/>
      <c r="MRQ107" s="53"/>
      <c r="MRR107" s="53"/>
      <c r="MRS107" s="53"/>
      <c r="MRT107" s="53"/>
      <c r="MRU107" s="53"/>
      <c r="MRV107" s="53"/>
      <c r="MRW107" s="53"/>
      <c r="MRX107" s="53"/>
      <c r="MRY107" s="53"/>
      <c r="MRZ107" s="53"/>
      <c r="MSA107" s="53"/>
      <c r="MSB107" s="53"/>
      <c r="MSC107" s="53"/>
      <c r="MSD107" s="53"/>
      <c r="MSE107" s="53"/>
      <c r="MSF107" s="53"/>
      <c r="MSG107" s="53"/>
      <c r="MSH107" s="53"/>
      <c r="MSI107" s="53"/>
      <c r="MSJ107" s="53"/>
      <c r="MSK107" s="53"/>
      <c r="MSL107" s="53"/>
      <c r="MSM107" s="53"/>
      <c r="MSN107" s="53"/>
      <c r="MSO107" s="53"/>
      <c r="MSP107" s="53"/>
      <c r="MSQ107" s="53"/>
      <c r="MSR107" s="53"/>
      <c r="MSS107" s="53"/>
      <c r="MST107" s="53"/>
      <c r="MSU107" s="53"/>
      <c r="MSV107" s="53"/>
      <c r="MSW107" s="53"/>
      <c r="MSX107" s="53"/>
      <c r="MSY107" s="53"/>
      <c r="MSZ107" s="53"/>
      <c r="MTA107" s="53"/>
      <c r="MTB107" s="53"/>
      <c r="MTC107" s="53"/>
      <c r="MTD107" s="53"/>
      <c r="MTE107" s="53"/>
      <c r="MTF107" s="53"/>
      <c r="MTG107" s="53"/>
      <c r="MTH107" s="53"/>
      <c r="MTI107" s="53"/>
      <c r="MTJ107" s="53"/>
      <c r="MTK107" s="53"/>
      <c r="MTL107" s="53"/>
      <c r="MTM107" s="53"/>
      <c r="MTN107" s="53"/>
      <c r="MTO107" s="53"/>
      <c r="MTP107" s="53"/>
      <c r="MTQ107" s="53"/>
      <c r="MTR107" s="53"/>
      <c r="MTS107" s="53"/>
      <c r="MTT107" s="53"/>
      <c r="MTU107" s="53"/>
      <c r="MTV107" s="53"/>
      <c r="MTW107" s="53"/>
      <c r="MTX107" s="53"/>
      <c r="MTY107" s="53"/>
      <c r="MTZ107" s="53"/>
      <c r="MUA107" s="53"/>
      <c r="MUB107" s="53"/>
      <c r="MUC107" s="53"/>
      <c r="MUD107" s="53"/>
      <c r="MUE107" s="53"/>
      <c r="MUF107" s="53"/>
      <c r="MUG107" s="53"/>
      <c r="MUH107" s="53"/>
      <c r="MUI107" s="53"/>
      <c r="MUJ107" s="53"/>
      <c r="MUK107" s="53"/>
      <c r="MUL107" s="53"/>
      <c r="MUM107" s="53"/>
      <c r="MUN107" s="53"/>
      <c r="MUO107" s="53"/>
      <c r="MUP107" s="53"/>
      <c r="MUQ107" s="53"/>
      <c r="MUR107" s="53"/>
      <c r="MUS107" s="53"/>
      <c r="MUT107" s="53"/>
      <c r="MUU107" s="53"/>
      <c r="MUV107" s="53"/>
      <c r="MUW107" s="53"/>
      <c r="MUX107" s="53"/>
      <c r="MUY107" s="53"/>
      <c r="MUZ107" s="53"/>
      <c r="MVA107" s="53"/>
      <c r="MVB107" s="53"/>
      <c r="MVC107" s="53"/>
      <c r="MVD107" s="53"/>
      <c r="MVE107" s="53"/>
      <c r="MVF107" s="53"/>
      <c r="MVG107" s="53"/>
      <c r="MVH107" s="53"/>
      <c r="MVI107" s="53"/>
      <c r="MVJ107" s="53"/>
      <c r="MVK107" s="53"/>
      <c r="MVL107" s="53"/>
      <c r="MVM107" s="53"/>
      <c r="MVN107" s="53"/>
      <c r="MVO107" s="53"/>
      <c r="MVP107" s="53"/>
      <c r="MVQ107" s="53"/>
      <c r="MVR107" s="53"/>
      <c r="MVS107" s="53"/>
      <c r="MVT107" s="53"/>
      <c r="MVU107" s="53"/>
      <c r="MVV107" s="53"/>
      <c r="MVW107" s="53"/>
      <c r="MVX107" s="53"/>
      <c r="MVY107" s="53"/>
      <c r="MVZ107" s="53"/>
      <c r="MWA107" s="53"/>
      <c r="MWB107" s="53"/>
      <c r="MWC107" s="53"/>
      <c r="MWD107" s="53"/>
      <c r="MWE107" s="53"/>
      <c r="MWF107" s="53"/>
      <c r="MWG107" s="53"/>
      <c r="MWH107" s="53"/>
      <c r="MWI107" s="53"/>
      <c r="MWJ107" s="53"/>
      <c r="MWK107" s="53"/>
      <c r="MWL107" s="53"/>
      <c r="MWM107" s="53"/>
      <c r="MWN107" s="53"/>
      <c r="MWO107" s="53"/>
      <c r="MWP107" s="53"/>
      <c r="MWQ107" s="53"/>
      <c r="MWR107" s="53"/>
      <c r="MWS107" s="53"/>
      <c r="MWT107" s="53"/>
      <c r="MWU107" s="53"/>
      <c r="MWV107" s="53"/>
      <c r="MWW107" s="53"/>
      <c r="MWX107" s="53"/>
      <c r="MWY107" s="53"/>
      <c r="MWZ107" s="53"/>
      <c r="MXA107" s="53"/>
      <c r="MXB107" s="53"/>
      <c r="MXC107" s="53"/>
      <c r="MXD107" s="53"/>
      <c r="MXE107" s="53"/>
      <c r="MXF107" s="53"/>
      <c r="MXG107" s="53"/>
      <c r="MXH107" s="53"/>
      <c r="MXI107" s="53"/>
      <c r="MXJ107" s="53"/>
      <c r="MXK107" s="53"/>
      <c r="MXL107" s="53"/>
      <c r="MXM107" s="53"/>
      <c r="MXN107" s="53"/>
      <c r="MXO107" s="53"/>
      <c r="MXP107" s="53"/>
      <c r="MXQ107" s="53"/>
      <c r="MXR107" s="53"/>
      <c r="MXS107" s="53"/>
      <c r="MXT107" s="53"/>
      <c r="MXU107" s="53"/>
      <c r="MXV107" s="53"/>
      <c r="MXW107" s="53"/>
      <c r="MXX107" s="53"/>
      <c r="MXY107" s="53"/>
      <c r="MXZ107" s="53"/>
      <c r="MYA107" s="53"/>
      <c r="MYB107" s="53"/>
      <c r="MYC107" s="53"/>
      <c r="MYD107" s="53"/>
      <c r="MYE107" s="53"/>
      <c r="MYF107" s="53"/>
      <c r="MYG107" s="53"/>
      <c r="MYH107" s="53"/>
      <c r="MYI107" s="53"/>
      <c r="MYJ107" s="53"/>
      <c r="MYK107" s="53"/>
      <c r="MYL107" s="53"/>
      <c r="MYM107" s="53"/>
      <c r="MYN107" s="53"/>
      <c r="MYO107" s="53"/>
      <c r="MYP107" s="53"/>
      <c r="MYQ107" s="53"/>
      <c r="MYR107" s="53"/>
      <c r="MYS107" s="53"/>
      <c r="MYT107" s="53"/>
      <c r="MYU107" s="53"/>
      <c r="MYV107" s="53"/>
      <c r="MYW107" s="53"/>
      <c r="MYX107" s="53"/>
      <c r="MYY107" s="53"/>
      <c r="MYZ107" s="53"/>
      <c r="MZA107" s="53"/>
      <c r="MZB107" s="53"/>
      <c r="MZC107" s="53"/>
      <c r="MZD107" s="53"/>
      <c r="MZE107" s="53"/>
      <c r="MZF107" s="53"/>
      <c r="MZG107" s="53"/>
      <c r="MZH107" s="53"/>
      <c r="MZI107" s="53"/>
      <c r="MZJ107" s="53"/>
      <c r="MZK107" s="53"/>
      <c r="MZL107" s="53"/>
      <c r="MZM107" s="53"/>
      <c r="MZN107" s="53"/>
      <c r="MZO107" s="53"/>
      <c r="MZP107" s="53"/>
      <c r="MZQ107" s="53"/>
      <c r="MZR107" s="53"/>
      <c r="MZS107" s="53"/>
      <c r="MZT107" s="53"/>
      <c r="MZU107" s="53"/>
      <c r="MZV107" s="53"/>
      <c r="MZW107" s="53"/>
      <c r="MZX107" s="53"/>
      <c r="MZY107" s="53"/>
      <c r="MZZ107" s="53"/>
      <c r="NAA107" s="53"/>
      <c r="NAB107" s="53"/>
      <c r="NAC107" s="53"/>
      <c r="NAD107" s="53"/>
      <c r="NAE107" s="53"/>
      <c r="NAF107" s="53"/>
      <c r="NAG107" s="53"/>
      <c r="NAH107" s="53"/>
      <c r="NAI107" s="53"/>
      <c r="NAJ107" s="53"/>
      <c r="NAK107" s="53"/>
      <c r="NAL107" s="53"/>
      <c r="NAM107" s="53"/>
      <c r="NAN107" s="53"/>
      <c r="NAO107" s="53"/>
      <c r="NAP107" s="53"/>
      <c r="NAQ107" s="53"/>
      <c r="NAR107" s="53"/>
      <c r="NAS107" s="53"/>
      <c r="NAT107" s="53"/>
      <c r="NAU107" s="53"/>
      <c r="NAV107" s="53"/>
      <c r="NAW107" s="53"/>
      <c r="NAX107" s="53"/>
      <c r="NAY107" s="53"/>
      <c r="NAZ107" s="53"/>
      <c r="NBA107" s="53"/>
      <c r="NBB107" s="53"/>
      <c r="NBC107" s="53"/>
      <c r="NBD107" s="53"/>
      <c r="NBE107" s="53"/>
      <c r="NBF107" s="53"/>
      <c r="NBG107" s="53"/>
      <c r="NBH107" s="53"/>
      <c r="NBI107" s="53"/>
      <c r="NBJ107" s="53"/>
      <c r="NBK107" s="53"/>
      <c r="NBL107" s="53"/>
      <c r="NBM107" s="53"/>
      <c r="NBN107" s="53"/>
      <c r="NBO107" s="53"/>
      <c r="NBP107" s="53"/>
      <c r="NBQ107" s="53"/>
      <c r="NBR107" s="53"/>
      <c r="NBS107" s="53"/>
      <c r="NBT107" s="53"/>
      <c r="NBU107" s="53"/>
      <c r="NBV107" s="53"/>
      <c r="NBW107" s="53"/>
      <c r="NBX107" s="53"/>
      <c r="NBY107" s="53"/>
      <c r="NBZ107" s="53"/>
      <c r="NCA107" s="53"/>
      <c r="NCB107" s="53"/>
      <c r="NCC107" s="53"/>
      <c r="NCD107" s="53"/>
      <c r="NCE107" s="53"/>
      <c r="NCF107" s="53"/>
      <c r="NCG107" s="53"/>
      <c r="NCH107" s="53"/>
      <c r="NCI107" s="53"/>
      <c r="NCJ107" s="53"/>
      <c r="NCK107" s="53"/>
      <c r="NCL107" s="53"/>
      <c r="NCM107" s="53"/>
      <c r="NCN107" s="53"/>
      <c r="NCO107" s="53"/>
      <c r="NCP107" s="53"/>
      <c r="NCQ107" s="53"/>
      <c r="NCR107" s="53"/>
      <c r="NCS107" s="53"/>
      <c r="NCT107" s="53"/>
      <c r="NCU107" s="53"/>
      <c r="NCV107" s="53"/>
      <c r="NCW107" s="53"/>
      <c r="NCX107" s="53"/>
      <c r="NCY107" s="53"/>
      <c r="NCZ107" s="53"/>
      <c r="NDA107" s="53"/>
      <c r="NDB107" s="53"/>
      <c r="NDC107" s="53"/>
      <c r="NDD107" s="53"/>
      <c r="NDE107" s="53"/>
      <c r="NDF107" s="53"/>
      <c r="NDG107" s="53"/>
      <c r="NDH107" s="53"/>
      <c r="NDI107" s="53"/>
      <c r="NDJ107" s="53"/>
      <c r="NDK107" s="53"/>
      <c r="NDL107" s="53"/>
      <c r="NDM107" s="53"/>
      <c r="NDN107" s="53"/>
      <c r="NDO107" s="53"/>
      <c r="NDP107" s="53"/>
      <c r="NDQ107" s="53"/>
      <c r="NDR107" s="53"/>
      <c r="NDS107" s="53"/>
      <c r="NDT107" s="53"/>
      <c r="NDU107" s="53"/>
      <c r="NDV107" s="53"/>
      <c r="NDW107" s="53"/>
      <c r="NDX107" s="53"/>
      <c r="NDY107" s="53"/>
      <c r="NDZ107" s="53"/>
      <c r="NEA107" s="53"/>
      <c r="NEB107" s="53"/>
      <c r="NEC107" s="53"/>
      <c r="NED107" s="53"/>
      <c r="NEE107" s="53"/>
      <c r="NEF107" s="53"/>
      <c r="NEG107" s="53"/>
      <c r="NEH107" s="53"/>
      <c r="NEI107" s="53"/>
      <c r="NEJ107" s="53"/>
      <c r="NEK107" s="53"/>
      <c r="NEL107" s="53"/>
      <c r="NEM107" s="53"/>
      <c r="NEN107" s="53"/>
      <c r="NEO107" s="53"/>
      <c r="NEP107" s="53"/>
      <c r="NEQ107" s="53"/>
      <c r="NER107" s="53"/>
      <c r="NES107" s="53"/>
      <c r="NET107" s="53"/>
      <c r="NEU107" s="53"/>
      <c r="NEV107" s="53"/>
      <c r="NEW107" s="53"/>
      <c r="NEX107" s="53"/>
      <c r="NEY107" s="53"/>
      <c r="NEZ107" s="53"/>
      <c r="NFA107" s="53"/>
      <c r="NFB107" s="53"/>
      <c r="NFC107" s="53"/>
      <c r="NFD107" s="53"/>
      <c r="NFE107" s="53"/>
      <c r="NFF107" s="53"/>
      <c r="NFG107" s="53"/>
      <c r="NFH107" s="53"/>
      <c r="NFI107" s="53"/>
      <c r="NFJ107" s="53"/>
      <c r="NFK107" s="53"/>
      <c r="NFL107" s="53"/>
      <c r="NFM107" s="53"/>
      <c r="NFN107" s="53"/>
      <c r="NFO107" s="53"/>
      <c r="NFP107" s="53"/>
      <c r="NFQ107" s="53"/>
      <c r="NFR107" s="53"/>
      <c r="NFS107" s="53"/>
      <c r="NFT107" s="53"/>
      <c r="NFU107" s="53"/>
      <c r="NFV107" s="53"/>
      <c r="NFW107" s="53"/>
      <c r="NFX107" s="53"/>
      <c r="NFY107" s="53"/>
      <c r="NFZ107" s="53"/>
      <c r="NGA107" s="53"/>
      <c r="NGB107" s="53"/>
      <c r="NGC107" s="53"/>
      <c r="NGD107" s="53"/>
      <c r="NGE107" s="53"/>
      <c r="NGF107" s="53"/>
      <c r="NGG107" s="53"/>
      <c r="NGH107" s="53"/>
      <c r="NGI107" s="53"/>
      <c r="NGJ107" s="53"/>
      <c r="NGK107" s="53"/>
      <c r="NGL107" s="53"/>
      <c r="NGM107" s="53"/>
      <c r="NGN107" s="53"/>
      <c r="NGO107" s="53"/>
      <c r="NGP107" s="53"/>
      <c r="NGQ107" s="53"/>
      <c r="NGR107" s="53"/>
      <c r="NGS107" s="53"/>
      <c r="NGT107" s="53"/>
      <c r="NGU107" s="53"/>
      <c r="NGV107" s="53"/>
      <c r="NGW107" s="53"/>
      <c r="NGX107" s="53"/>
      <c r="NGY107" s="53"/>
      <c r="NGZ107" s="53"/>
      <c r="NHA107" s="53"/>
      <c r="NHB107" s="53"/>
      <c r="NHC107" s="53"/>
      <c r="NHD107" s="53"/>
      <c r="NHE107" s="53"/>
      <c r="NHF107" s="53"/>
      <c r="NHG107" s="53"/>
      <c r="NHH107" s="53"/>
      <c r="NHI107" s="53"/>
      <c r="NHJ107" s="53"/>
      <c r="NHK107" s="53"/>
      <c r="NHL107" s="53"/>
      <c r="NHM107" s="53"/>
      <c r="NHN107" s="53"/>
      <c r="NHO107" s="53"/>
      <c r="NHP107" s="53"/>
      <c r="NHQ107" s="53"/>
      <c r="NHR107" s="53"/>
      <c r="NHS107" s="53"/>
      <c r="NHT107" s="53"/>
      <c r="NHU107" s="53"/>
      <c r="NHV107" s="53"/>
      <c r="NHW107" s="53"/>
      <c r="NHX107" s="53"/>
      <c r="NHY107" s="53"/>
      <c r="NHZ107" s="53"/>
      <c r="NIA107" s="53"/>
      <c r="NIB107" s="53"/>
      <c r="NIC107" s="53"/>
      <c r="NID107" s="53"/>
      <c r="NIE107" s="53"/>
      <c r="NIF107" s="53"/>
      <c r="NIG107" s="53"/>
      <c r="NIH107" s="53"/>
      <c r="NII107" s="53"/>
      <c r="NIJ107" s="53"/>
      <c r="NIK107" s="53"/>
      <c r="NIL107" s="53"/>
      <c r="NIM107" s="53"/>
      <c r="NIN107" s="53"/>
      <c r="NIO107" s="53"/>
      <c r="NIP107" s="53"/>
      <c r="NIQ107" s="53"/>
      <c r="NIR107" s="53"/>
      <c r="NIS107" s="53"/>
      <c r="NIT107" s="53"/>
      <c r="NIU107" s="53"/>
      <c r="NIV107" s="53"/>
      <c r="NIW107" s="53"/>
      <c r="NIX107" s="53"/>
      <c r="NIY107" s="53"/>
      <c r="NIZ107" s="53"/>
      <c r="NJA107" s="53"/>
      <c r="NJB107" s="53"/>
      <c r="NJC107" s="53"/>
      <c r="NJD107" s="53"/>
      <c r="NJE107" s="53"/>
      <c r="NJF107" s="53"/>
      <c r="NJG107" s="53"/>
      <c r="NJH107" s="53"/>
      <c r="NJI107" s="53"/>
      <c r="NJJ107" s="53"/>
      <c r="NJK107" s="53"/>
      <c r="NJL107" s="53"/>
      <c r="NJM107" s="53"/>
      <c r="NJN107" s="53"/>
      <c r="NJO107" s="53"/>
      <c r="NJP107" s="53"/>
      <c r="NJQ107" s="53"/>
      <c r="NJR107" s="53"/>
      <c r="NJS107" s="53"/>
      <c r="NJT107" s="53"/>
      <c r="NJU107" s="53"/>
      <c r="NJV107" s="53"/>
      <c r="NJW107" s="53"/>
      <c r="NJX107" s="53"/>
      <c r="NJY107" s="53"/>
      <c r="NJZ107" s="53"/>
      <c r="NKA107" s="53"/>
      <c r="NKB107" s="53"/>
      <c r="NKC107" s="53"/>
      <c r="NKD107" s="53"/>
      <c r="NKE107" s="53"/>
      <c r="NKF107" s="53"/>
      <c r="NKG107" s="53"/>
      <c r="NKH107" s="53"/>
      <c r="NKI107" s="53"/>
      <c r="NKJ107" s="53"/>
      <c r="NKK107" s="53"/>
      <c r="NKL107" s="53"/>
      <c r="NKM107" s="53"/>
      <c r="NKN107" s="53"/>
      <c r="NKO107" s="53"/>
      <c r="NKP107" s="53"/>
      <c r="NKQ107" s="53"/>
      <c r="NKR107" s="53"/>
      <c r="NKS107" s="53"/>
      <c r="NKT107" s="53"/>
      <c r="NKU107" s="53"/>
      <c r="NKV107" s="53"/>
      <c r="NKW107" s="53"/>
      <c r="NKX107" s="53"/>
      <c r="NKY107" s="53"/>
      <c r="NKZ107" s="53"/>
      <c r="NLA107" s="53"/>
      <c r="NLB107" s="53"/>
      <c r="NLC107" s="53"/>
      <c r="NLD107" s="53"/>
      <c r="NLE107" s="53"/>
      <c r="NLF107" s="53"/>
      <c r="NLG107" s="53"/>
      <c r="NLH107" s="53"/>
      <c r="NLI107" s="53"/>
      <c r="NLJ107" s="53"/>
      <c r="NLK107" s="53"/>
      <c r="NLL107" s="53"/>
      <c r="NLM107" s="53"/>
      <c r="NLN107" s="53"/>
      <c r="NLO107" s="53"/>
      <c r="NLP107" s="53"/>
      <c r="NLQ107" s="53"/>
      <c r="NLR107" s="53"/>
      <c r="NLS107" s="53"/>
      <c r="NLT107" s="53"/>
      <c r="NLU107" s="53"/>
      <c r="NLV107" s="53"/>
      <c r="NLW107" s="53"/>
      <c r="NLX107" s="53"/>
      <c r="NLY107" s="53"/>
      <c r="NLZ107" s="53"/>
      <c r="NMA107" s="53"/>
      <c r="NMB107" s="53"/>
      <c r="NMC107" s="53"/>
      <c r="NMD107" s="53"/>
      <c r="NME107" s="53"/>
      <c r="NMF107" s="53"/>
      <c r="NMG107" s="53"/>
      <c r="NMH107" s="53"/>
      <c r="NMI107" s="53"/>
      <c r="NMJ107" s="53"/>
      <c r="NMK107" s="53"/>
      <c r="NML107" s="53"/>
      <c r="NMM107" s="53"/>
      <c r="NMN107" s="53"/>
      <c r="NMO107" s="53"/>
      <c r="NMP107" s="53"/>
      <c r="NMQ107" s="53"/>
      <c r="NMR107" s="53"/>
      <c r="NMS107" s="53"/>
      <c r="NMT107" s="53"/>
      <c r="NMU107" s="53"/>
      <c r="NMV107" s="53"/>
      <c r="NMW107" s="53"/>
      <c r="NMX107" s="53"/>
      <c r="NMY107" s="53"/>
      <c r="NMZ107" s="53"/>
      <c r="NNA107" s="53"/>
      <c r="NNB107" s="53"/>
      <c r="NNC107" s="53"/>
      <c r="NND107" s="53"/>
      <c r="NNE107" s="53"/>
      <c r="NNF107" s="53"/>
      <c r="NNG107" s="53"/>
      <c r="NNH107" s="53"/>
      <c r="NNI107" s="53"/>
      <c r="NNJ107" s="53"/>
      <c r="NNK107" s="53"/>
      <c r="NNL107" s="53"/>
      <c r="NNM107" s="53"/>
      <c r="NNN107" s="53"/>
      <c r="NNO107" s="53"/>
      <c r="NNP107" s="53"/>
      <c r="NNQ107" s="53"/>
      <c r="NNR107" s="53"/>
      <c r="NNS107" s="53"/>
      <c r="NNT107" s="53"/>
      <c r="NNU107" s="53"/>
      <c r="NNV107" s="53"/>
      <c r="NNW107" s="53"/>
      <c r="NNX107" s="53"/>
      <c r="NNY107" s="53"/>
      <c r="NNZ107" s="53"/>
      <c r="NOA107" s="53"/>
      <c r="NOB107" s="53"/>
      <c r="NOC107" s="53"/>
      <c r="NOD107" s="53"/>
      <c r="NOE107" s="53"/>
      <c r="NOF107" s="53"/>
      <c r="NOG107" s="53"/>
      <c r="NOH107" s="53"/>
      <c r="NOI107" s="53"/>
      <c r="NOJ107" s="53"/>
      <c r="NOK107" s="53"/>
      <c r="NOL107" s="53"/>
      <c r="NOM107" s="53"/>
      <c r="NON107" s="53"/>
      <c r="NOO107" s="53"/>
      <c r="NOP107" s="53"/>
      <c r="NOQ107" s="53"/>
      <c r="NOR107" s="53"/>
      <c r="NOS107" s="53"/>
      <c r="NOT107" s="53"/>
      <c r="NOU107" s="53"/>
      <c r="NOV107" s="53"/>
      <c r="NOW107" s="53"/>
      <c r="NOX107" s="53"/>
      <c r="NOY107" s="53"/>
      <c r="NOZ107" s="53"/>
      <c r="NPA107" s="53"/>
      <c r="NPB107" s="53"/>
      <c r="NPC107" s="53"/>
      <c r="NPD107" s="53"/>
      <c r="NPE107" s="53"/>
      <c r="NPF107" s="53"/>
      <c r="NPG107" s="53"/>
      <c r="NPH107" s="53"/>
      <c r="NPI107" s="53"/>
      <c r="NPJ107" s="53"/>
      <c r="NPK107" s="53"/>
      <c r="NPL107" s="53"/>
      <c r="NPM107" s="53"/>
      <c r="NPN107" s="53"/>
      <c r="NPO107" s="53"/>
      <c r="NPP107" s="53"/>
      <c r="NPQ107" s="53"/>
      <c r="NPR107" s="53"/>
      <c r="NPS107" s="53"/>
      <c r="NPT107" s="53"/>
      <c r="NPU107" s="53"/>
      <c r="NPV107" s="53"/>
      <c r="NPW107" s="53"/>
      <c r="NPX107" s="53"/>
      <c r="NPY107" s="53"/>
      <c r="NPZ107" s="53"/>
      <c r="NQA107" s="53"/>
      <c r="NQB107" s="53"/>
      <c r="NQC107" s="53"/>
      <c r="NQD107" s="53"/>
      <c r="NQE107" s="53"/>
      <c r="NQF107" s="53"/>
      <c r="NQG107" s="53"/>
      <c r="NQH107" s="53"/>
      <c r="NQI107" s="53"/>
      <c r="NQJ107" s="53"/>
      <c r="NQK107" s="53"/>
      <c r="NQL107" s="53"/>
      <c r="NQM107" s="53"/>
      <c r="NQN107" s="53"/>
      <c r="NQO107" s="53"/>
      <c r="NQP107" s="53"/>
      <c r="NQQ107" s="53"/>
      <c r="NQR107" s="53"/>
      <c r="NQS107" s="53"/>
      <c r="NQT107" s="53"/>
      <c r="NQU107" s="53"/>
      <c r="NQV107" s="53"/>
      <c r="NQW107" s="53"/>
      <c r="NQX107" s="53"/>
      <c r="NQY107" s="53"/>
      <c r="NQZ107" s="53"/>
      <c r="NRA107" s="53"/>
      <c r="NRB107" s="53"/>
      <c r="NRC107" s="53"/>
      <c r="NRD107" s="53"/>
      <c r="NRE107" s="53"/>
      <c r="NRF107" s="53"/>
      <c r="NRG107" s="53"/>
      <c r="NRH107" s="53"/>
      <c r="NRI107" s="53"/>
      <c r="NRJ107" s="53"/>
      <c r="NRK107" s="53"/>
      <c r="NRL107" s="53"/>
      <c r="NRM107" s="53"/>
      <c r="NRN107" s="53"/>
      <c r="NRO107" s="53"/>
      <c r="NRP107" s="53"/>
      <c r="NRQ107" s="53"/>
      <c r="NRR107" s="53"/>
      <c r="NRS107" s="53"/>
      <c r="NRT107" s="53"/>
      <c r="NRU107" s="53"/>
      <c r="NRV107" s="53"/>
      <c r="NRW107" s="53"/>
      <c r="NRX107" s="53"/>
      <c r="NRY107" s="53"/>
      <c r="NRZ107" s="53"/>
      <c r="NSA107" s="53"/>
      <c r="NSB107" s="53"/>
      <c r="NSC107" s="53"/>
      <c r="NSD107" s="53"/>
      <c r="NSE107" s="53"/>
      <c r="NSF107" s="53"/>
      <c r="NSG107" s="53"/>
      <c r="NSH107" s="53"/>
      <c r="NSI107" s="53"/>
      <c r="NSJ107" s="53"/>
      <c r="NSK107" s="53"/>
      <c r="NSL107" s="53"/>
      <c r="NSM107" s="53"/>
      <c r="NSN107" s="53"/>
      <c r="NSO107" s="53"/>
      <c r="NSP107" s="53"/>
      <c r="NSQ107" s="53"/>
      <c r="NSR107" s="53"/>
      <c r="NSS107" s="53"/>
      <c r="NST107" s="53"/>
      <c r="NSU107" s="53"/>
      <c r="NSV107" s="53"/>
      <c r="NSW107" s="53"/>
      <c r="NSX107" s="53"/>
      <c r="NSY107" s="53"/>
      <c r="NSZ107" s="53"/>
      <c r="NTA107" s="53"/>
      <c r="NTB107" s="53"/>
      <c r="NTC107" s="53"/>
      <c r="NTD107" s="53"/>
      <c r="NTE107" s="53"/>
      <c r="NTF107" s="53"/>
      <c r="NTG107" s="53"/>
      <c r="NTH107" s="53"/>
      <c r="NTI107" s="53"/>
      <c r="NTJ107" s="53"/>
      <c r="NTK107" s="53"/>
      <c r="NTL107" s="53"/>
      <c r="NTM107" s="53"/>
      <c r="NTN107" s="53"/>
      <c r="NTO107" s="53"/>
      <c r="NTP107" s="53"/>
      <c r="NTQ107" s="53"/>
      <c r="NTR107" s="53"/>
      <c r="NTS107" s="53"/>
      <c r="NTT107" s="53"/>
      <c r="NTU107" s="53"/>
      <c r="NTV107" s="53"/>
      <c r="NTW107" s="53"/>
      <c r="NTX107" s="53"/>
      <c r="NTY107" s="53"/>
      <c r="NTZ107" s="53"/>
      <c r="NUA107" s="53"/>
      <c r="NUB107" s="53"/>
      <c r="NUC107" s="53"/>
      <c r="NUD107" s="53"/>
      <c r="NUE107" s="53"/>
      <c r="NUF107" s="53"/>
      <c r="NUG107" s="53"/>
      <c r="NUH107" s="53"/>
      <c r="NUI107" s="53"/>
      <c r="NUJ107" s="53"/>
      <c r="NUK107" s="53"/>
      <c r="NUL107" s="53"/>
      <c r="NUM107" s="53"/>
      <c r="NUN107" s="53"/>
      <c r="NUO107" s="53"/>
      <c r="NUP107" s="53"/>
      <c r="NUQ107" s="53"/>
      <c r="NUR107" s="53"/>
      <c r="NUS107" s="53"/>
      <c r="NUT107" s="53"/>
      <c r="NUU107" s="53"/>
      <c r="NUV107" s="53"/>
      <c r="NUW107" s="53"/>
      <c r="NUX107" s="53"/>
      <c r="NUY107" s="53"/>
      <c r="NUZ107" s="53"/>
      <c r="NVA107" s="53"/>
      <c r="NVB107" s="53"/>
      <c r="NVC107" s="53"/>
      <c r="NVD107" s="53"/>
      <c r="NVE107" s="53"/>
      <c r="NVF107" s="53"/>
      <c r="NVG107" s="53"/>
      <c r="NVH107" s="53"/>
      <c r="NVI107" s="53"/>
      <c r="NVJ107" s="53"/>
      <c r="NVK107" s="53"/>
      <c r="NVL107" s="53"/>
      <c r="NVM107" s="53"/>
      <c r="NVN107" s="53"/>
      <c r="NVO107" s="53"/>
      <c r="NVP107" s="53"/>
      <c r="NVQ107" s="53"/>
      <c r="NVR107" s="53"/>
      <c r="NVS107" s="53"/>
      <c r="NVT107" s="53"/>
      <c r="NVU107" s="53"/>
      <c r="NVV107" s="53"/>
      <c r="NVW107" s="53"/>
      <c r="NVX107" s="53"/>
      <c r="NVY107" s="53"/>
      <c r="NVZ107" s="53"/>
      <c r="NWA107" s="53"/>
      <c r="NWB107" s="53"/>
      <c r="NWC107" s="53"/>
      <c r="NWD107" s="53"/>
      <c r="NWE107" s="53"/>
      <c r="NWF107" s="53"/>
      <c r="NWG107" s="53"/>
      <c r="NWH107" s="53"/>
      <c r="NWI107" s="53"/>
      <c r="NWJ107" s="53"/>
      <c r="NWK107" s="53"/>
      <c r="NWL107" s="53"/>
      <c r="NWM107" s="53"/>
      <c r="NWN107" s="53"/>
      <c r="NWO107" s="53"/>
      <c r="NWP107" s="53"/>
      <c r="NWQ107" s="53"/>
      <c r="NWR107" s="53"/>
      <c r="NWS107" s="53"/>
      <c r="NWT107" s="53"/>
      <c r="NWU107" s="53"/>
      <c r="NWV107" s="53"/>
      <c r="NWW107" s="53"/>
      <c r="NWX107" s="53"/>
      <c r="NWY107" s="53"/>
      <c r="NWZ107" s="53"/>
      <c r="NXA107" s="53"/>
      <c r="NXB107" s="53"/>
      <c r="NXC107" s="53"/>
      <c r="NXD107" s="53"/>
      <c r="NXE107" s="53"/>
      <c r="NXF107" s="53"/>
      <c r="NXG107" s="53"/>
      <c r="NXH107" s="53"/>
      <c r="NXI107" s="53"/>
      <c r="NXJ107" s="53"/>
      <c r="NXK107" s="53"/>
      <c r="NXL107" s="53"/>
      <c r="NXM107" s="53"/>
      <c r="NXN107" s="53"/>
      <c r="NXO107" s="53"/>
      <c r="NXP107" s="53"/>
      <c r="NXQ107" s="53"/>
      <c r="NXR107" s="53"/>
      <c r="NXS107" s="53"/>
      <c r="NXT107" s="53"/>
      <c r="NXU107" s="53"/>
      <c r="NXV107" s="53"/>
      <c r="NXW107" s="53"/>
      <c r="NXX107" s="53"/>
      <c r="NXY107" s="53"/>
      <c r="NXZ107" s="53"/>
      <c r="NYA107" s="53"/>
      <c r="NYB107" s="53"/>
      <c r="NYC107" s="53"/>
      <c r="NYD107" s="53"/>
      <c r="NYE107" s="53"/>
      <c r="NYF107" s="53"/>
      <c r="NYG107" s="53"/>
      <c r="NYH107" s="53"/>
      <c r="NYI107" s="53"/>
      <c r="NYJ107" s="53"/>
      <c r="NYK107" s="53"/>
      <c r="NYL107" s="53"/>
      <c r="NYM107" s="53"/>
      <c r="NYN107" s="53"/>
      <c r="NYO107" s="53"/>
      <c r="NYP107" s="53"/>
      <c r="NYQ107" s="53"/>
      <c r="NYR107" s="53"/>
      <c r="NYS107" s="53"/>
      <c r="NYT107" s="53"/>
      <c r="NYU107" s="53"/>
      <c r="NYV107" s="53"/>
      <c r="NYW107" s="53"/>
      <c r="NYX107" s="53"/>
      <c r="NYY107" s="53"/>
      <c r="NYZ107" s="53"/>
      <c r="NZA107" s="53"/>
      <c r="NZB107" s="53"/>
      <c r="NZC107" s="53"/>
      <c r="NZD107" s="53"/>
      <c r="NZE107" s="53"/>
      <c r="NZF107" s="53"/>
      <c r="NZG107" s="53"/>
      <c r="NZH107" s="53"/>
      <c r="NZI107" s="53"/>
      <c r="NZJ107" s="53"/>
      <c r="NZK107" s="53"/>
      <c r="NZL107" s="53"/>
      <c r="NZM107" s="53"/>
      <c r="NZN107" s="53"/>
      <c r="NZO107" s="53"/>
      <c r="NZP107" s="53"/>
      <c r="NZQ107" s="53"/>
      <c r="NZR107" s="53"/>
      <c r="NZS107" s="53"/>
      <c r="NZT107" s="53"/>
      <c r="NZU107" s="53"/>
      <c r="NZV107" s="53"/>
      <c r="NZW107" s="53"/>
      <c r="NZX107" s="53"/>
      <c r="NZY107" s="53"/>
      <c r="NZZ107" s="53"/>
      <c r="OAA107" s="53"/>
      <c r="OAB107" s="53"/>
      <c r="OAC107" s="53"/>
      <c r="OAD107" s="53"/>
      <c r="OAE107" s="53"/>
      <c r="OAF107" s="53"/>
      <c r="OAG107" s="53"/>
      <c r="OAH107" s="53"/>
      <c r="OAI107" s="53"/>
      <c r="OAJ107" s="53"/>
      <c r="OAK107" s="53"/>
      <c r="OAL107" s="53"/>
      <c r="OAM107" s="53"/>
      <c r="OAN107" s="53"/>
      <c r="OAO107" s="53"/>
      <c r="OAP107" s="53"/>
      <c r="OAQ107" s="53"/>
      <c r="OAR107" s="53"/>
      <c r="OAS107" s="53"/>
      <c r="OAT107" s="53"/>
      <c r="OAU107" s="53"/>
      <c r="OAV107" s="53"/>
      <c r="OAW107" s="53"/>
      <c r="OAX107" s="53"/>
      <c r="OAY107" s="53"/>
      <c r="OAZ107" s="53"/>
      <c r="OBA107" s="53"/>
      <c r="OBB107" s="53"/>
      <c r="OBC107" s="53"/>
      <c r="OBD107" s="53"/>
      <c r="OBE107" s="53"/>
      <c r="OBF107" s="53"/>
      <c r="OBG107" s="53"/>
      <c r="OBH107" s="53"/>
      <c r="OBI107" s="53"/>
      <c r="OBJ107" s="53"/>
      <c r="OBK107" s="53"/>
      <c r="OBL107" s="53"/>
      <c r="OBM107" s="53"/>
      <c r="OBN107" s="53"/>
      <c r="OBO107" s="53"/>
      <c r="OBP107" s="53"/>
      <c r="OBQ107" s="53"/>
      <c r="OBR107" s="53"/>
      <c r="OBS107" s="53"/>
      <c r="OBT107" s="53"/>
      <c r="OBU107" s="53"/>
      <c r="OBV107" s="53"/>
      <c r="OBW107" s="53"/>
      <c r="OBX107" s="53"/>
      <c r="OBY107" s="53"/>
      <c r="OBZ107" s="53"/>
      <c r="OCA107" s="53"/>
      <c r="OCB107" s="53"/>
      <c r="OCC107" s="53"/>
      <c r="OCD107" s="53"/>
      <c r="OCE107" s="53"/>
      <c r="OCF107" s="53"/>
      <c r="OCG107" s="53"/>
      <c r="OCH107" s="53"/>
      <c r="OCI107" s="53"/>
      <c r="OCJ107" s="53"/>
      <c r="OCK107" s="53"/>
      <c r="OCL107" s="53"/>
      <c r="OCM107" s="53"/>
      <c r="OCN107" s="53"/>
      <c r="OCO107" s="53"/>
      <c r="OCP107" s="53"/>
      <c r="OCQ107" s="53"/>
      <c r="OCR107" s="53"/>
      <c r="OCS107" s="53"/>
      <c r="OCT107" s="53"/>
      <c r="OCU107" s="53"/>
      <c r="OCV107" s="53"/>
      <c r="OCW107" s="53"/>
      <c r="OCX107" s="53"/>
      <c r="OCY107" s="53"/>
      <c r="OCZ107" s="53"/>
      <c r="ODA107" s="53"/>
      <c r="ODB107" s="53"/>
      <c r="ODC107" s="53"/>
      <c r="ODD107" s="53"/>
      <c r="ODE107" s="53"/>
      <c r="ODF107" s="53"/>
      <c r="ODG107" s="53"/>
      <c r="ODH107" s="53"/>
      <c r="ODI107" s="53"/>
      <c r="ODJ107" s="53"/>
      <c r="ODK107" s="53"/>
      <c r="ODL107" s="53"/>
      <c r="ODM107" s="53"/>
      <c r="ODN107" s="53"/>
      <c r="ODO107" s="53"/>
      <c r="ODP107" s="53"/>
      <c r="ODQ107" s="53"/>
      <c r="ODR107" s="53"/>
      <c r="ODS107" s="53"/>
      <c r="ODT107" s="53"/>
      <c r="ODU107" s="53"/>
      <c r="ODV107" s="53"/>
      <c r="ODW107" s="53"/>
      <c r="ODX107" s="53"/>
      <c r="ODY107" s="53"/>
      <c r="ODZ107" s="53"/>
      <c r="OEA107" s="53"/>
      <c r="OEB107" s="53"/>
      <c r="OEC107" s="53"/>
      <c r="OED107" s="53"/>
      <c r="OEE107" s="53"/>
      <c r="OEF107" s="53"/>
      <c r="OEG107" s="53"/>
      <c r="OEH107" s="53"/>
      <c r="OEI107" s="53"/>
      <c r="OEJ107" s="53"/>
      <c r="OEK107" s="53"/>
      <c r="OEL107" s="53"/>
      <c r="OEM107" s="53"/>
      <c r="OEN107" s="53"/>
      <c r="OEO107" s="53"/>
      <c r="OEP107" s="53"/>
      <c r="OEQ107" s="53"/>
      <c r="OER107" s="53"/>
      <c r="OES107" s="53"/>
      <c r="OET107" s="53"/>
      <c r="OEU107" s="53"/>
      <c r="OEV107" s="53"/>
      <c r="OEW107" s="53"/>
      <c r="OEX107" s="53"/>
      <c r="OEY107" s="53"/>
      <c r="OEZ107" s="53"/>
      <c r="OFA107" s="53"/>
      <c r="OFB107" s="53"/>
      <c r="OFC107" s="53"/>
      <c r="OFD107" s="53"/>
      <c r="OFE107" s="53"/>
      <c r="OFF107" s="53"/>
      <c r="OFG107" s="53"/>
      <c r="OFH107" s="53"/>
      <c r="OFI107" s="53"/>
      <c r="OFJ107" s="53"/>
      <c r="OFK107" s="53"/>
      <c r="OFL107" s="53"/>
      <c r="OFM107" s="53"/>
      <c r="OFN107" s="53"/>
      <c r="OFO107" s="53"/>
      <c r="OFP107" s="53"/>
      <c r="OFQ107" s="53"/>
      <c r="OFR107" s="53"/>
      <c r="OFS107" s="53"/>
      <c r="OFT107" s="53"/>
      <c r="OFU107" s="53"/>
      <c r="OFV107" s="53"/>
      <c r="OFW107" s="53"/>
      <c r="OFX107" s="53"/>
      <c r="OFY107" s="53"/>
      <c r="OFZ107" s="53"/>
      <c r="OGA107" s="53"/>
      <c r="OGB107" s="53"/>
      <c r="OGC107" s="53"/>
      <c r="OGD107" s="53"/>
      <c r="OGE107" s="53"/>
      <c r="OGF107" s="53"/>
      <c r="OGG107" s="53"/>
      <c r="OGH107" s="53"/>
      <c r="OGI107" s="53"/>
      <c r="OGJ107" s="53"/>
      <c r="OGK107" s="53"/>
      <c r="OGL107" s="53"/>
      <c r="OGM107" s="53"/>
      <c r="OGN107" s="53"/>
      <c r="OGO107" s="53"/>
      <c r="OGP107" s="53"/>
      <c r="OGQ107" s="53"/>
      <c r="OGR107" s="53"/>
      <c r="OGS107" s="53"/>
      <c r="OGT107" s="53"/>
      <c r="OGU107" s="53"/>
      <c r="OGV107" s="53"/>
      <c r="OGW107" s="53"/>
      <c r="OGX107" s="53"/>
      <c r="OGY107" s="53"/>
      <c r="OGZ107" s="53"/>
      <c r="OHA107" s="53"/>
      <c r="OHB107" s="53"/>
      <c r="OHC107" s="53"/>
      <c r="OHD107" s="53"/>
      <c r="OHE107" s="53"/>
      <c r="OHF107" s="53"/>
      <c r="OHG107" s="53"/>
      <c r="OHH107" s="53"/>
      <c r="OHI107" s="53"/>
      <c r="OHJ107" s="53"/>
      <c r="OHK107" s="53"/>
      <c r="OHL107" s="53"/>
      <c r="OHM107" s="53"/>
      <c r="OHN107" s="53"/>
      <c r="OHO107" s="53"/>
      <c r="OHP107" s="53"/>
      <c r="OHQ107" s="53"/>
      <c r="OHR107" s="53"/>
      <c r="OHS107" s="53"/>
      <c r="OHT107" s="53"/>
      <c r="OHU107" s="53"/>
      <c r="OHV107" s="53"/>
      <c r="OHW107" s="53"/>
      <c r="OHX107" s="53"/>
      <c r="OHY107" s="53"/>
      <c r="OHZ107" s="53"/>
      <c r="OIA107" s="53"/>
      <c r="OIB107" s="53"/>
      <c r="OIC107" s="53"/>
      <c r="OID107" s="53"/>
      <c r="OIE107" s="53"/>
      <c r="OIF107" s="53"/>
      <c r="OIG107" s="53"/>
      <c r="OIH107" s="53"/>
      <c r="OII107" s="53"/>
      <c r="OIJ107" s="53"/>
      <c r="OIK107" s="53"/>
      <c r="OIL107" s="53"/>
      <c r="OIM107" s="53"/>
      <c r="OIN107" s="53"/>
      <c r="OIO107" s="53"/>
      <c r="OIP107" s="53"/>
      <c r="OIQ107" s="53"/>
      <c r="OIR107" s="53"/>
      <c r="OIS107" s="53"/>
      <c r="OIT107" s="53"/>
      <c r="OIU107" s="53"/>
      <c r="OIV107" s="53"/>
      <c r="OIW107" s="53"/>
      <c r="OIX107" s="53"/>
      <c r="OIY107" s="53"/>
      <c r="OIZ107" s="53"/>
      <c r="OJA107" s="53"/>
      <c r="OJB107" s="53"/>
      <c r="OJC107" s="53"/>
      <c r="OJD107" s="53"/>
      <c r="OJE107" s="53"/>
      <c r="OJF107" s="53"/>
      <c r="OJG107" s="53"/>
      <c r="OJH107" s="53"/>
      <c r="OJI107" s="53"/>
      <c r="OJJ107" s="53"/>
      <c r="OJK107" s="53"/>
      <c r="OJL107" s="53"/>
      <c r="OJM107" s="53"/>
      <c r="OJN107" s="53"/>
      <c r="OJO107" s="53"/>
      <c r="OJP107" s="53"/>
      <c r="OJQ107" s="53"/>
      <c r="OJR107" s="53"/>
      <c r="OJS107" s="53"/>
      <c r="OJT107" s="53"/>
      <c r="OJU107" s="53"/>
      <c r="OJV107" s="53"/>
      <c r="OJW107" s="53"/>
      <c r="OJX107" s="53"/>
      <c r="OJY107" s="53"/>
      <c r="OJZ107" s="53"/>
      <c r="OKA107" s="53"/>
      <c r="OKB107" s="53"/>
      <c r="OKC107" s="53"/>
      <c r="OKD107" s="53"/>
      <c r="OKE107" s="53"/>
      <c r="OKF107" s="53"/>
      <c r="OKG107" s="53"/>
      <c r="OKH107" s="53"/>
      <c r="OKI107" s="53"/>
      <c r="OKJ107" s="53"/>
      <c r="OKK107" s="53"/>
      <c r="OKL107" s="53"/>
      <c r="OKM107" s="53"/>
      <c r="OKN107" s="53"/>
      <c r="OKO107" s="53"/>
      <c r="OKP107" s="53"/>
      <c r="OKQ107" s="53"/>
      <c r="OKR107" s="53"/>
      <c r="OKS107" s="53"/>
      <c r="OKT107" s="53"/>
      <c r="OKU107" s="53"/>
      <c r="OKV107" s="53"/>
      <c r="OKW107" s="53"/>
      <c r="OKX107" s="53"/>
      <c r="OKY107" s="53"/>
      <c r="OKZ107" s="53"/>
      <c r="OLA107" s="53"/>
      <c r="OLB107" s="53"/>
      <c r="OLC107" s="53"/>
      <c r="OLD107" s="53"/>
      <c r="OLE107" s="53"/>
      <c r="OLF107" s="53"/>
      <c r="OLG107" s="53"/>
      <c r="OLH107" s="53"/>
      <c r="OLI107" s="53"/>
      <c r="OLJ107" s="53"/>
      <c r="OLK107" s="53"/>
      <c r="OLL107" s="53"/>
      <c r="OLM107" s="53"/>
      <c r="OLN107" s="53"/>
      <c r="OLO107" s="53"/>
      <c r="OLP107" s="53"/>
      <c r="OLQ107" s="53"/>
      <c r="OLR107" s="53"/>
      <c r="OLS107" s="53"/>
      <c r="OLT107" s="53"/>
      <c r="OLU107" s="53"/>
      <c r="OLV107" s="53"/>
      <c r="OLW107" s="53"/>
      <c r="OLX107" s="53"/>
      <c r="OLY107" s="53"/>
      <c r="OLZ107" s="53"/>
      <c r="OMA107" s="53"/>
      <c r="OMB107" s="53"/>
      <c r="OMC107" s="53"/>
      <c r="OMD107" s="53"/>
      <c r="OME107" s="53"/>
      <c r="OMF107" s="53"/>
      <c r="OMG107" s="53"/>
      <c r="OMH107" s="53"/>
      <c r="OMI107" s="53"/>
      <c r="OMJ107" s="53"/>
      <c r="OMK107" s="53"/>
      <c r="OML107" s="53"/>
      <c r="OMM107" s="53"/>
      <c r="OMN107" s="53"/>
      <c r="OMO107" s="53"/>
      <c r="OMP107" s="53"/>
      <c r="OMQ107" s="53"/>
      <c r="OMR107" s="53"/>
      <c r="OMS107" s="53"/>
      <c r="OMT107" s="53"/>
      <c r="OMU107" s="53"/>
      <c r="OMV107" s="53"/>
      <c r="OMW107" s="53"/>
      <c r="OMX107" s="53"/>
      <c r="OMY107" s="53"/>
      <c r="OMZ107" s="53"/>
      <c r="ONA107" s="53"/>
      <c r="ONB107" s="53"/>
      <c r="ONC107" s="53"/>
      <c r="OND107" s="53"/>
      <c r="ONE107" s="53"/>
      <c r="ONF107" s="53"/>
      <c r="ONG107" s="53"/>
      <c r="ONH107" s="53"/>
      <c r="ONI107" s="53"/>
      <c r="ONJ107" s="53"/>
      <c r="ONK107" s="53"/>
      <c r="ONL107" s="53"/>
      <c r="ONM107" s="53"/>
      <c r="ONN107" s="53"/>
      <c r="ONO107" s="53"/>
      <c r="ONP107" s="53"/>
      <c r="ONQ107" s="53"/>
      <c r="ONR107" s="53"/>
      <c r="ONS107" s="53"/>
      <c r="ONT107" s="53"/>
      <c r="ONU107" s="53"/>
      <c r="ONV107" s="53"/>
      <c r="ONW107" s="53"/>
      <c r="ONX107" s="53"/>
      <c r="ONY107" s="53"/>
      <c r="ONZ107" s="53"/>
      <c r="OOA107" s="53"/>
      <c r="OOB107" s="53"/>
      <c r="OOC107" s="53"/>
      <c r="OOD107" s="53"/>
      <c r="OOE107" s="53"/>
      <c r="OOF107" s="53"/>
      <c r="OOG107" s="53"/>
      <c r="OOH107" s="53"/>
      <c r="OOI107" s="53"/>
      <c r="OOJ107" s="53"/>
      <c r="OOK107" s="53"/>
      <c r="OOL107" s="53"/>
      <c r="OOM107" s="53"/>
      <c r="OON107" s="53"/>
      <c r="OOO107" s="53"/>
      <c r="OOP107" s="53"/>
      <c r="OOQ107" s="53"/>
      <c r="OOR107" s="53"/>
      <c r="OOS107" s="53"/>
      <c r="OOT107" s="53"/>
      <c r="OOU107" s="53"/>
      <c r="OOV107" s="53"/>
      <c r="OOW107" s="53"/>
      <c r="OOX107" s="53"/>
      <c r="OOY107" s="53"/>
      <c r="OOZ107" s="53"/>
      <c r="OPA107" s="53"/>
      <c r="OPB107" s="53"/>
      <c r="OPC107" s="53"/>
      <c r="OPD107" s="53"/>
      <c r="OPE107" s="53"/>
      <c r="OPF107" s="53"/>
      <c r="OPG107" s="53"/>
      <c r="OPH107" s="53"/>
      <c r="OPI107" s="53"/>
      <c r="OPJ107" s="53"/>
      <c r="OPK107" s="53"/>
      <c r="OPL107" s="53"/>
      <c r="OPM107" s="53"/>
      <c r="OPN107" s="53"/>
      <c r="OPO107" s="53"/>
      <c r="OPP107" s="53"/>
      <c r="OPQ107" s="53"/>
      <c r="OPR107" s="53"/>
      <c r="OPS107" s="53"/>
      <c r="OPT107" s="53"/>
      <c r="OPU107" s="53"/>
      <c r="OPV107" s="53"/>
      <c r="OPW107" s="53"/>
      <c r="OPX107" s="53"/>
      <c r="OPY107" s="53"/>
      <c r="OPZ107" s="53"/>
      <c r="OQA107" s="53"/>
      <c r="OQB107" s="53"/>
      <c r="OQC107" s="53"/>
      <c r="OQD107" s="53"/>
      <c r="OQE107" s="53"/>
      <c r="OQF107" s="53"/>
      <c r="OQG107" s="53"/>
      <c r="OQH107" s="53"/>
      <c r="OQI107" s="53"/>
      <c r="OQJ107" s="53"/>
      <c r="OQK107" s="53"/>
      <c r="OQL107" s="53"/>
      <c r="OQM107" s="53"/>
      <c r="OQN107" s="53"/>
      <c r="OQO107" s="53"/>
      <c r="OQP107" s="53"/>
      <c r="OQQ107" s="53"/>
      <c r="OQR107" s="53"/>
      <c r="OQS107" s="53"/>
      <c r="OQT107" s="53"/>
      <c r="OQU107" s="53"/>
      <c r="OQV107" s="53"/>
      <c r="OQW107" s="53"/>
      <c r="OQX107" s="53"/>
      <c r="OQY107" s="53"/>
      <c r="OQZ107" s="53"/>
      <c r="ORA107" s="53"/>
      <c r="ORB107" s="53"/>
      <c r="ORC107" s="53"/>
      <c r="ORD107" s="53"/>
      <c r="ORE107" s="53"/>
      <c r="ORF107" s="53"/>
      <c r="ORG107" s="53"/>
      <c r="ORH107" s="53"/>
      <c r="ORI107" s="53"/>
      <c r="ORJ107" s="53"/>
      <c r="ORK107" s="53"/>
      <c r="ORL107" s="53"/>
      <c r="ORM107" s="53"/>
      <c r="ORN107" s="53"/>
      <c r="ORO107" s="53"/>
      <c r="ORP107" s="53"/>
      <c r="ORQ107" s="53"/>
      <c r="ORR107" s="53"/>
      <c r="ORS107" s="53"/>
      <c r="ORT107" s="53"/>
      <c r="ORU107" s="53"/>
      <c r="ORV107" s="53"/>
      <c r="ORW107" s="53"/>
      <c r="ORX107" s="53"/>
      <c r="ORY107" s="53"/>
      <c r="ORZ107" s="53"/>
      <c r="OSA107" s="53"/>
      <c r="OSB107" s="53"/>
      <c r="OSC107" s="53"/>
      <c r="OSD107" s="53"/>
      <c r="OSE107" s="53"/>
      <c r="OSF107" s="53"/>
      <c r="OSG107" s="53"/>
      <c r="OSH107" s="53"/>
      <c r="OSI107" s="53"/>
      <c r="OSJ107" s="53"/>
      <c r="OSK107" s="53"/>
      <c r="OSL107" s="53"/>
      <c r="OSM107" s="53"/>
      <c r="OSN107" s="53"/>
      <c r="OSO107" s="53"/>
      <c r="OSP107" s="53"/>
      <c r="OSQ107" s="53"/>
      <c r="OSR107" s="53"/>
      <c r="OSS107" s="53"/>
      <c r="OST107" s="53"/>
      <c r="OSU107" s="53"/>
      <c r="OSV107" s="53"/>
      <c r="OSW107" s="53"/>
      <c r="OSX107" s="53"/>
      <c r="OSY107" s="53"/>
      <c r="OSZ107" s="53"/>
      <c r="OTA107" s="53"/>
      <c r="OTB107" s="53"/>
      <c r="OTC107" s="53"/>
      <c r="OTD107" s="53"/>
      <c r="OTE107" s="53"/>
      <c r="OTF107" s="53"/>
      <c r="OTG107" s="53"/>
      <c r="OTH107" s="53"/>
      <c r="OTI107" s="53"/>
      <c r="OTJ107" s="53"/>
      <c r="OTK107" s="53"/>
      <c r="OTL107" s="53"/>
      <c r="OTM107" s="53"/>
      <c r="OTN107" s="53"/>
      <c r="OTO107" s="53"/>
      <c r="OTP107" s="53"/>
      <c r="OTQ107" s="53"/>
      <c r="OTR107" s="53"/>
      <c r="OTS107" s="53"/>
      <c r="OTT107" s="53"/>
      <c r="OTU107" s="53"/>
      <c r="OTV107" s="53"/>
      <c r="OTW107" s="53"/>
      <c r="OTX107" s="53"/>
      <c r="OTY107" s="53"/>
      <c r="OTZ107" s="53"/>
      <c r="OUA107" s="53"/>
      <c r="OUB107" s="53"/>
      <c r="OUC107" s="53"/>
      <c r="OUD107" s="53"/>
      <c r="OUE107" s="53"/>
      <c r="OUF107" s="53"/>
      <c r="OUG107" s="53"/>
      <c r="OUH107" s="53"/>
      <c r="OUI107" s="53"/>
      <c r="OUJ107" s="53"/>
      <c r="OUK107" s="53"/>
      <c r="OUL107" s="53"/>
      <c r="OUM107" s="53"/>
      <c r="OUN107" s="53"/>
      <c r="OUO107" s="53"/>
      <c r="OUP107" s="53"/>
      <c r="OUQ107" s="53"/>
      <c r="OUR107" s="53"/>
      <c r="OUS107" s="53"/>
      <c r="OUT107" s="53"/>
      <c r="OUU107" s="53"/>
      <c r="OUV107" s="53"/>
      <c r="OUW107" s="53"/>
      <c r="OUX107" s="53"/>
      <c r="OUY107" s="53"/>
      <c r="OUZ107" s="53"/>
      <c r="OVA107" s="53"/>
      <c r="OVB107" s="53"/>
      <c r="OVC107" s="53"/>
      <c r="OVD107" s="53"/>
      <c r="OVE107" s="53"/>
      <c r="OVF107" s="53"/>
      <c r="OVG107" s="53"/>
      <c r="OVH107" s="53"/>
      <c r="OVI107" s="53"/>
      <c r="OVJ107" s="53"/>
      <c r="OVK107" s="53"/>
      <c r="OVL107" s="53"/>
      <c r="OVM107" s="53"/>
      <c r="OVN107" s="53"/>
      <c r="OVO107" s="53"/>
      <c r="OVP107" s="53"/>
      <c r="OVQ107" s="53"/>
      <c r="OVR107" s="53"/>
      <c r="OVS107" s="53"/>
      <c r="OVT107" s="53"/>
      <c r="OVU107" s="53"/>
      <c r="OVV107" s="53"/>
      <c r="OVW107" s="53"/>
      <c r="OVX107" s="53"/>
      <c r="OVY107" s="53"/>
      <c r="OVZ107" s="53"/>
      <c r="OWA107" s="53"/>
      <c r="OWB107" s="53"/>
      <c r="OWC107" s="53"/>
      <c r="OWD107" s="53"/>
      <c r="OWE107" s="53"/>
      <c r="OWF107" s="53"/>
      <c r="OWG107" s="53"/>
      <c r="OWH107" s="53"/>
      <c r="OWI107" s="53"/>
      <c r="OWJ107" s="53"/>
      <c r="OWK107" s="53"/>
      <c r="OWL107" s="53"/>
      <c r="OWM107" s="53"/>
      <c r="OWN107" s="53"/>
      <c r="OWO107" s="53"/>
      <c r="OWP107" s="53"/>
      <c r="OWQ107" s="53"/>
      <c r="OWR107" s="53"/>
      <c r="OWS107" s="53"/>
      <c r="OWT107" s="53"/>
      <c r="OWU107" s="53"/>
      <c r="OWV107" s="53"/>
      <c r="OWW107" s="53"/>
      <c r="OWX107" s="53"/>
      <c r="OWY107" s="53"/>
      <c r="OWZ107" s="53"/>
      <c r="OXA107" s="53"/>
      <c r="OXB107" s="53"/>
      <c r="OXC107" s="53"/>
      <c r="OXD107" s="53"/>
      <c r="OXE107" s="53"/>
      <c r="OXF107" s="53"/>
      <c r="OXG107" s="53"/>
      <c r="OXH107" s="53"/>
      <c r="OXI107" s="53"/>
      <c r="OXJ107" s="53"/>
      <c r="OXK107" s="53"/>
      <c r="OXL107" s="53"/>
      <c r="OXM107" s="53"/>
      <c r="OXN107" s="53"/>
      <c r="OXO107" s="53"/>
      <c r="OXP107" s="53"/>
      <c r="OXQ107" s="53"/>
      <c r="OXR107" s="53"/>
      <c r="OXS107" s="53"/>
      <c r="OXT107" s="53"/>
      <c r="OXU107" s="53"/>
      <c r="OXV107" s="53"/>
      <c r="OXW107" s="53"/>
      <c r="OXX107" s="53"/>
      <c r="OXY107" s="53"/>
      <c r="OXZ107" s="53"/>
      <c r="OYA107" s="53"/>
      <c r="OYB107" s="53"/>
      <c r="OYC107" s="53"/>
      <c r="OYD107" s="53"/>
      <c r="OYE107" s="53"/>
      <c r="OYF107" s="53"/>
      <c r="OYG107" s="53"/>
      <c r="OYH107" s="53"/>
      <c r="OYI107" s="53"/>
      <c r="OYJ107" s="53"/>
      <c r="OYK107" s="53"/>
      <c r="OYL107" s="53"/>
      <c r="OYM107" s="53"/>
      <c r="OYN107" s="53"/>
      <c r="OYO107" s="53"/>
      <c r="OYP107" s="53"/>
      <c r="OYQ107" s="53"/>
      <c r="OYR107" s="53"/>
      <c r="OYS107" s="53"/>
      <c r="OYT107" s="53"/>
      <c r="OYU107" s="53"/>
      <c r="OYV107" s="53"/>
      <c r="OYW107" s="53"/>
      <c r="OYX107" s="53"/>
      <c r="OYY107" s="53"/>
      <c r="OYZ107" s="53"/>
      <c r="OZA107" s="53"/>
      <c r="OZB107" s="53"/>
      <c r="OZC107" s="53"/>
      <c r="OZD107" s="53"/>
      <c r="OZE107" s="53"/>
      <c r="OZF107" s="53"/>
      <c r="OZG107" s="53"/>
      <c r="OZH107" s="53"/>
      <c r="OZI107" s="53"/>
      <c r="OZJ107" s="53"/>
      <c r="OZK107" s="53"/>
      <c r="OZL107" s="53"/>
      <c r="OZM107" s="53"/>
      <c r="OZN107" s="53"/>
      <c r="OZO107" s="53"/>
      <c r="OZP107" s="53"/>
      <c r="OZQ107" s="53"/>
      <c r="OZR107" s="53"/>
      <c r="OZS107" s="53"/>
      <c r="OZT107" s="53"/>
      <c r="OZU107" s="53"/>
      <c r="OZV107" s="53"/>
      <c r="OZW107" s="53"/>
      <c r="OZX107" s="53"/>
      <c r="OZY107" s="53"/>
      <c r="OZZ107" s="53"/>
      <c r="PAA107" s="53"/>
      <c r="PAB107" s="53"/>
      <c r="PAC107" s="53"/>
      <c r="PAD107" s="53"/>
      <c r="PAE107" s="53"/>
      <c r="PAF107" s="53"/>
      <c r="PAG107" s="53"/>
      <c r="PAH107" s="53"/>
      <c r="PAI107" s="53"/>
      <c r="PAJ107" s="53"/>
      <c r="PAK107" s="53"/>
      <c r="PAL107" s="53"/>
      <c r="PAM107" s="53"/>
      <c r="PAN107" s="53"/>
      <c r="PAO107" s="53"/>
      <c r="PAP107" s="53"/>
      <c r="PAQ107" s="53"/>
      <c r="PAR107" s="53"/>
      <c r="PAS107" s="53"/>
      <c r="PAT107" s="53"/>
      <c r="PAU107" s="53"/>
      <c r="PAV107" s="53"/>
      <c r="PAW107" s="53"/>
      <c r="PAX107" s="53"/>
      <c r="PAY107" s="53"/>
      <c r="PAZ107" s="53"/>
      <c r="PBA107" s="53"/>
      <c r="PBB107" s="53"/>
      <c r="PBC107" s="53"/>
      <c r="PBD107" s="53"/>
      <c r="PBE107" s="53"/>
      <c r="PBF107" s="53"/>
      <c r="PBG107" s="53"/>
      <c r="PBH107" s="53"/>
      <c r="PBI107" s="53"/>
      <c r="PBJ107" s="53"/>
      <c r="PBK107" s="53"/>
      <c r="PBL107" s="53"/>
      <c r="PBM107" s="53"/>
      <c r="PBN107" s="53"/>
      <c r="PBO107" s="53"/>
      <c r="PBP107" s="53"/>
      <c r="PBQ107" s="53"/>
      <c r="PBR107" s="53"/>
      <c r="PBS107" s="53"/>
      <c r="PBT107" s="53"/>
      <c r="PBU107" s="53"/>
      <c r="PBV107" s="53"/>
      <c r="PBW107" s="53"/>
      <c r="PBX107" s="53"/>
      <c r="PBY107" s="53"/>
      <c r="PBZ107" s="53"/>
      <c r="PCA107" s="53"/>
      <c r="PCB107" s="53"/>
      <c r="PCC107" s="53"/>
      <c r="PCD107" s="53"/>
      <c r="PCE107" s="53"/>
      <c r="PCF107" s="53"/>
      <c r="PCG107" s="53"/>
      <c r="PCH107" s="53"/>
      <c r="PCI107" s="53"/>
      <c r="PCJ107" s="53"/>
      <c r="PCK107" s="53"/>
      <c r="PCL107" s="53"/>
      <c r="PCM107" s="53"/>
      <c r="PCN107" s="53"/>
      <c r="PCO107" s="53"/>
      <c r="PCP107" s="53"/>
      <c r="PCQ107" s="53"/>
      <c r="PCR107" s="53"/>
      <c r="PCS107" s="53"/>
      <c r="PCT107" s="53"/>
      <c r="PCU107" s="53"/>
      <c r="PCV107" s="53"/>
      <c r="PCW107" s="53"/>
      <c r="PCX107" s="53"/>
      <c r="PCY107" s="53"/>
      <c r="PCZ107" s="53"/>
      <c r="PDA107" s="53"/>
      <c r="PDB107" s="53"/>
      <c r="PDC107" s="53"/>
      <c r="PDD107" s="53"/>
      <c r="PDE107" s="53"/>
      <c r="PDF107" s="53"/>
      <c r="PDG107" s="53"/>
      <c r="PDH107" s="53"/>
      <c r="PDI107" s="53"/>
      <c r="PDJ107" s="53"/>
      <c r="PDK107" s="53"/>
      <c r="PDL107" s="53"/>
      <c r="PDM107" s="53"/>
      <c r="PDN107" s="53"/>
      <c r="PDO107" s="53"/>
      <c r="PDP107" s="53"/>
      <c r="PDQ107" s="53"/>
      <c r="PDR107" s="53"/>
      <c r="PDS107" s="53"/>
      <c r="PDT107" s="53"/>
      <c r="PDU107" s="53"/>
      <c r="PDV107" s="53"/>
      <c r="PDW107" s="53"/>
      <c r="PDX107" s="53"/>
      <c r="PDY107" s="53"/>
      <c r="PDZ107" s="53"/>
      <c r="PEA107" s="53"/>
      <c r="PEB107" s="53"/>
      <c r="PEC107" s="53"/>
      <c r="PED107" s="53"/>
      <c r="PEE107" s="53"/>
      <c r="PEF107" s="53"/>
      <c r="PEG107" s="53"/>
      <c r="PEH107" s="53"/>
      <c r="PEI107" s="53"/>
      <c r="PEJ107" s="53"/>
      <c r="PEK107" s="53"/>
      <c r="PEL107" s="53"/>
      <c r="PEM107" s="53"/>
      <c r="PEN107" s="53"/>
      <c r="PEO107" s="53"/>
      <c r="PEP107" s="53"/>
      <c r="PEQ107" s="53"/>
      <c r="PER107" s="53"/>
      <c r="PES107" s="53"/>
      <c r="PET107" s="53"/>
      <c r="PEU107" s="53"/>
      <c r="PEV107" s="53"/>
      <c r="PEW107" s="53"/>
      <c r="PEX107" s="53"/>
      <c r="PEY107" s="53"/>
      <c r="PEZ107" s="53"/>
      <c r="PFA107" s="53"/>
      <c r="PFB107" s="53"/>
      <c r="PFC107" s="53"/>
      <c r="PFD107" s="53"/>
      <c r="PFE107" s="53"/>
      <c r="PFF107" s="53"/>
      <c r="PFG107" s="53"/>
      <c r="PFH107" s="53"/>
      <c r="PFI107" s="53"/>
      <c r="PFJ107" s="53"/>
      <c r="PFK107" s="53"/>
      <c r="PFL107" s="53"/>
      <c r="PFM107" s="53"/>
      <c r="PFN107" s="53"/>
      <c r="PFO107" s="53"/>
      <c r="PFP107" s="53"/>
      <c r="PFQ107" s="53"/>
      <c r="PFR107" s="53"/>
      <c r="PFS107" s="53"/>
      <c r="PFT107" s="53"/>
      <c r="PFU107" s="53"/>
      <c r="PFV107" s="53"/>
      <c r="PFW107" s="53"/>
      <c r="PFX107" s="53"/>
      <c r="PFY107" s="53"/>
      <c r="PFZ107" s="53"/>
      <c r="PGA107" s="53"/>
      <c r="PGB107" s="53"/>
      <c r="PGC107" s="53"/>
      <c r="PGD107" s="53"/>
      <c r="PGE107" s="53"/>
      <c r="PGF107" s="53"/>
      <c r="PGG107" s="53"/>
      <c r="PGH107" s="53"/>
      <c r="PGI107" s="53"/>
      <c r="PGJ107" s="53"/>
      <c r="PGK107" s="53"/>
      <c r="PGL107" s="53"/>
      <c r="PGM107" s="53"/>
      <c r="PGN107" s="53"/>
      <c r="PGO107" s="53"/>
      <c r="PGP107" s="53"/>
      <c r="PGQ107" s="53"/>
      <c r="PGR107" s="53"/>
      <c r="PGS107" s="53"/>
      <c r="PGT107" s="53"/>
      <c r="PGU107" s="53"/>
      <c r="PGV107" s="53"/>
      <c r="PGW107" s="53"/>
      <c r="PGX107" s="53"/>
      <c r="PGY107" s="53"/>
      <c r="PGZ107" s="53"/>
      <c r="PHA107" s="53"/>
      <c r="PHB107" s="53"/>
      <c r="PHC107" s="53"/>
      <c r="PHD107" s="53"/>
      <c r="PHE107" s="53"/>
      <c r="PHF107" s="53"/>
      <c r="PHG107" s="53"/>
      <c r="PHH107" s="53"/>
      <c r="PHI107" s="53"/>
      <c r="PHJ107" s="53"/>
      <c r="PHK107" s="53"/>
      <c r="PHL107" s="53"/>
      <c r="PHM107" s="53"/>
      <c r="PHN107" s="53"/>
      <c r="PHO107" s="53"/>
      <c r="PHP107" s="53"/>
      <c r="PHQ107" s="53"/>
      <c r="PHR107" s="53"/>
      <c r="PHS107" s="53"/>
      <c r="PHT107" s="53"/>
      <c r="PHU107" s="53"/>
      <c r="PHV107" s="53"/>
      <c r="PHW107" s="53"/>
      <c r="PHX107" s="53"/>
      <c r="PHY107" s="53"/>
      <c r="PHZ107" s="53"/>
      <c r="PIA107" s="53"/>
      <c r="PIB107" s="53"/>
      <c r="PIC107" s="53"/>
      <c r="PID107" s="53"/>
      <c r="PIE107" s="53"/>
      <c r="PIF107" s="53"/>
      <c r="PIG107" s="53"/>
      <c r="PIH107" s="53"/>
      <c r="PII107" s="53"/>
      <c r="PIJ107" s="53"/>
      <c r="PIK107" s="53"/>
      <c r="PIL107" s="53"/>
      <c r="PIM107" s="53"/>
      <c r="PIN107" s="53"/>
      <c r="PIO107" s="53"/>
      <c r="PIP107" s="53"/>
      <c r="PIQ107" s="53"/>
      <c r="PIR107" s="53"/>
      <c r="PIS107" s="53"/>
      <c r="PIT107" s="53"/>
      <c r="PIU107" s="53"/>
      <c r="PIV107" s="53"/>
      <c r="PIW107" s="53"/>
      <c r="PIX107" s="53"/>
      <c r="PIY107" s="53"/>
      <c r="PIZ107" s="53"/>
      <c r="PJA107" s="53"/>
      <c r="PJB107" s="53"/>
      <c r="PJC107" s="53"/>
      <c r="PJD107" s="53"/>
      <c r="PJE107" s="53"/>
      <c r="PJF107" s="53"/>
      <c r="PJG107" s="53"/>
      <c r="PJH107" s="53"/>
      <c r="PJI107" s="53"/>
      <c r="PJJ107" s="53"/>
      <c r="PJK107" s="53"/>
      <c r="PJL107" s="53"/>
      <c r="PJM107" s="53"/>
      <c r="PJN107" s="53"/>
      <c r="PJO107" s="53"/>
      <c r="PJP107" s="53"/>
      <c r="PJQ107" s="53"/>
      <c r="PJR107" s="53"/>
      <c r="PJS107" s="53"/>
      <c r="PJT107" s="53"/>
      <c r="PJU107" s="53"/>
      <c r="PJV107" s="53"/>
      <c r="PJW107" s="53"/>
      <c r="PJX107" s="53"/>
      <c r="PJY107" s="53"/>
      <c r="PJZ107" s="53"/>
      <c r="PKA107" s="53"/>
      <c r="PKB107" s="53"/>
      <c r="PKC107" s="53"/>
      <c r="PKD107" s="53"/>
      <c r="PKE107" s="53"/>
      <c r="PKF107" s="53"/>
      <c r="PKG107" s="53"/>
      <c r="PKH107" s="53"/>
      <c r="PKI107" s="53"/>
      <c r="PKJ107" s="53"/>
      <c r="PKK107" s="53"/>
      <c r="PKL107" s="53"/>
      <c r="PKM107" s="53"/>
      <c r="PKN107" s="53"/>
      <c r="PKO107" s="53"/>
      <c r="PKP107" s="53"/>
      <c r="PKQ107" s="53"/>
      <c r="PKR107" s="53"/>
      <c r="PKS107" s="53"/>
      <c r="PKT107" s="53"/>
      <c r="PKU107" s="53"/>
      <c r="PKV107" s="53"/>
      <c r="PKW107" s="53"/>
      <c r="PKX107" s="53"/>
      <c r="PKY107" s="53"/>
      <c r="PKZ107" s="53"/>
      <c r="PLA107" s="53"/>
      <c r="PLB107" s="53"/>
      <c r="PLC107" s="53"/>
      <c r="PLD107" s="53"/>
      <c r="PLE107" s="53"/>
      <c r="PLF107" s="53"/>
      <c r="PLG107" s="53"/>
      <c r="PLH107" s="53"/>
      <c r="PLI107" s="53"/>
      <c r="PLJ107" s="53"/>
      <c r="PLK107" s="53"/>
      <c r="PLL107" s="53"/>
      <c r="PLM107" s="53"/>
      <c r="PLN107" s="53"/>
      <c r="PLO107" s="53"/>
      <c r="PLP107" s="53"/>
      <c r="PLQ107" s="53"/>
      <c r="PLR107" s="53"/>
      <c r="PLS107" s="53"/>
      <c r="PLT107" s="53"/>
      <c r="PLU107" s="53"/>
      <c r="PLV107" s="53"/>
      <c r="PLW107" s="53"/>
      <c r="PLX107" s="53"/>
      <c r="PLY107" s="53"/>
      <c r="PLZ107" s="53"/>
      <c r="PMA107" s="53"/>
      <c r="PMB107" s="53"/>
      <c r="PMC107" s="53"/>
      <c r="PMD107" s="53"/>
      <c r="PME107" s="53"/>
      <c r="PMF107" s="53"/>
      <c r="PMG107" s="53"/>
      <c r="PMH107" s="53"/>
      <c r="PMI107" s="53"/>
      <c r="PMJ107" s="53"/>
      <c r="PMK107" s="53"/>
      <c r="PML107" s="53"/>
      <c r="PMM107" s="53"/>
      <c r="PMN107" s="53"/>
      <c r="PMO107" s="53"/>
      <c r="PMP107" s="53"/>
      <c r="PMQ107" s="53"/>
      <c r="PMR107" s="53"/>
      <c r="PMS107" s="53"/>
      <c r="PMT107" s="53"/>
      <c r="PMU107" s="53"/>
      <c r="PMV107" s="53"/>
      <c r="PMW107" s="53"/>
      <c r="PMX107" s="53"/>
      <c r="PMY107" s="53"/>
      <c r="PMZ107" s="53"/>
      <c r="PNA107" s="53"/>
      <c r="PNB107" s="53"/>
      <c r="PNC107" s="53"/>
      <c r="PND107" s="53"/>
      <c r="PNE107" s="53"/>
      <c r="PNF107" s="53"/>
      <c r="PNG107" s="53"/>
      <c r="PNH107" s="53"/>
      <c r="PNI107" s="53"/>
      <c r="PNJ107" s="53"/>
      <c r="PNK107" s="53"/>
      <c r="PNL107" s="53"/>
      <c r="PNM107" s="53"/>
      <c r="PNN107" s="53"/>
      <c r="PNO107" s="53"/>
      <c r="PNP107" s="53"/>
      <c r="PNQ107" s="53"/>
      <c r="PNR107" s="53"/>
      <c r="PNS107" s="53"/>
      <c r="PNT107" s="53"/>
      <c r="PNU107" s="53"/>
      <c r="PNV107" s="53"/>
      <c r="PNW107" s="53"/>
      <c r="PNX107" s="53"/>
      <c r="PNY107" s="53"/>
      <c r="PNZ107" s="53"/>
      <c r="POA107" s="53"/>
      <c r="POB107" s="53"/>
      <c r="POC107" s="53"/>
      <c r="POD107" s="53"/>
      <c r="POE107" s="53"/>
      <c r="POF107" s="53"/>
      <c r="POG107" s="53"/>
      <c r="POH107" s="53"/>
      <c r="POI107" s="53"/>
      <c r="POJ107" s="53"/>
      <c r="POK107" s="53"/>
      <c r="POL107" s="53"/>
      <c r="POM107" s="53"/>
      <c r="PON107" s="53"/>
      <c r="POO107" s="53"/>
      <c r="POP107" s="53"/>
      <c r="POQ107" s="53"/>
      <c r="POR107" s="53"/>
      <c r="POS107" s="53"/>
      <c r="POT107" s="53"/>
      <c r="POU107" s="53"/>
      <c r="POV107" s="53"/>
      <c r="POW107" s="53"/>
      <c r="POX107" s="53"/>
      <c r="POY107" s="53"/>
      <c r="POZ107" s="53"/>
      <c r="PPA107" s="53"/>
      <c r="PPB107" s="53"/>
      <c r="PPC107" s="53"/>
      <c r="PPD107" s="53"/>
      <c r="PPE107" s="53"/>
      <c r="PPF107" s="53"/>
      <c r="PPG107" s="53"/>
      <c r="PPH107" s="53"/>
      <c r="PPI107" s="53"/>
      <c r="PPJ107" s="53"/>
      <c r="PPK107" s="53"/>
      <c r="PPL107" s="53"/>
      <c r="PPM107" s="53"/>
      <c r="PPN107" s="53"/>
      <c r="PPO107" s="53"/>
      <c r="PPP107" s="53"/>
      <c r="PPQ107" s="53"/>
      <c r="PPR107" s="53"/>
      <c r="PPS107" s="53"/>
      <c r="PPT107" s="53"/>
      <c r="PPU107" s="53"/>
      <c r="PPV107" s="53"/>
      <c r="PPW107" s="53"/>
      <c r="PPX107" s="53"/>
      <c r="PPY107" s="53"/>
      <c r="PPZ107" s="53"/>
      <c r="PQA107" s="53"/>
      <c r="PQB107" s="53"/>
      <c r="PQC107" s="53"/>
      <c r="PQD107" s="53"/>
      <c r="PQE107" s="53"/>
      <c r="PQF107" s="53"/>
      <c r="PQG107" s="53"/>
      <c r="PQH107" s="53"/>
      <c r="PQI107" s="53"/>
      <c r="PQJ107" s="53"/>
      <c r="PQK107" s="53"/>
      <c r="PQL107" s="53"/>
      <c r="PQM107" s="53"/>
      <c r="PQN107" s="53"/>
      <c r="PQO107" s="53"/>
      <c r="PQP107" s="53"/>
      <c r="PQQ107" s="53"/>
      <c r="PQR107" s="53"/>
      <c r="PQS107" s="53"/>
      <c r="PQT107" s="53"/>
      <c r="PQU107" s="53"/>
      <c r="PQV107" s="53"/>
      <c r="PQW107" s="53"/>
      <c r="PQX107" s="53"/>
      <c r="PQY107" s="53"/>
      <c r="PQZ107" s="53"/>
      <c r="PRA107" s="53"/>
      <c r="PRB107" s="53"/>
      <c r="PRC107" s="53"/>
      <c r="PRD107" s="53"/>
      <c r="PRE107" s="53"/>
      <c r="PRF107" s="53"/>
      <c r="PRG107" s="53"/>
      <c r="PRH107" s="53"/>
      <c r="PRI107" s="53"/>
      <c r="PRJ107" s="53"/>
      <c r="PRK107" s="53"/>
      <c r="PRL107" s="53"/>
      <c r="PRM107" s="53"/>
      <c r="PRN107" s="53"/>
      <c r="PRO107" s="53"/>
      <c r="PRP107" s="53"/>
      <c r="PRQ107" s="53"/>
      <c r="PRR107" s="53"/>
      <c r="PRS107" s="53"/>
      <c r="PRT107" s="53"/>
      <c r="PRU107" s="53"/>
      <c r="PRV107" s="53"/>
      <c r="PRW107" s="53"/>
      <c r="PRX107" s="53"/>
      <c r="PRY107" s="53"/>
      <c r="PRZ107" s="53"/>
      <c r="PSA107" s="53"/>
      <c r="PSB107" s="53"/>
      <c r="PSC107" s="53"/>
      <c r="PSD107" s="53"/>
      <c r="PSE107" s="53"/>
      <c r="PSF107" s="53"/>
      <c r="PSG107" s="53"/>
      <c r="PSH107" s="53"/>
      <c r="PSI107" s="53"/>
      <c r="PSJ107" s="53"/>
      <c r="PSK107" s="53"/>
      <c r="PSL107" s="53"/>
      <c r="PSM107" s="53"/>
      <c r="PSN107" s="53"/>
      <c r="PSO107" s="53"/>
      <c r="PSP107" s="53"/>
      <c r="PSQ107" s="53"/>
      <c r="PSR107" s="53"/>
      <c r="PSS107" s="53"/>
      <c r="PST107" s="53"/>
      <c r="PSU107" s="53"/>
      <c r="PSV107" s="53"/>
      <c r="PSW107" s="53"/>
      <c r="PSX107" s="53"/>
      <c r="PSY107" s="53"/>
      <c r="PSZ107" s="53"/>
      <c r="PTA107" s="53"/>
      <c r="PTB107" s="53"/>
      <c r="PTC107" s="53"/>
      <c r="PTD107" s="53"/>
      <c r="PTE107" s="53"/>
      <c r="PTF107" s="53"/>
      <c r="PTG107" s="53"/>
      <c r="PTH107" s="53"/>
      <c r="PTI107" s="53"/>
      <c r="PTJ107" s="53"/>
      <c r="PTK107" s="53"/>
      <c r="PTL107" s="53"/>
      <c r="PTM107" s="53"/>
      <c r="PTN107" s="53"/>
      <c r="PTO107" s="53"/>
      <c r="PTP107" s="53"/>
      <c r="PTQ107" s="53"/>
      <c r="PTR107" s="53"/>
      <c r="PTS107" s="53"/>
      <c r="PTT107" s="53"/>
      <c r="PTU107" s="53"/>
      <c r="PTV107" s="53"/>
      <c r="PTW107" s="53"/>
      <c r="PTX107" s="53"/>
      <c r="PTY107" s="53"/>
      <c r="PTZ107" s="53"/>
      <c r="PUA107" s="53"/>
      <c r="PUB107" s="53"/>
      <c r="PUC107" s="53"/>
      <c r="PUD107" s="53"/>
      <c r="PUE107" s="53"/>
      <c r="PUF107" s="53"/>
      <c r="PUG107" s="53"/>
      <c r="PUH107" s="53"/>
      <c r="PUI107" s="53"/>
      <c r="PUJ107" s="53"/>
      <c r="PUK107" s="53"/>
      <c r="PUL107" s="53"/>
      <c r="PUM107" s="53"/>
      <c r="PUN107" s="53"/>
      <c r="PUO107" s="53"/>
      <c r="PUP107" s="53"/>
      <c r="PUQ107" s="53"/>
      <c r="PUR107" s="53"/>
      <c r="PUS107" s="53"/>
      <c r="PUT107" s="53"/>
      <c r="PUU107" s="53"/>
      <c r="PUV107" s="53"/>
      <c r="PUW107" s="53"/>
      <c r="PUX107" s="53"/>
      <c r="PUY107" s="53"/>
      <c r="PUZ107" s="53"/>
      <c r="PVA107" s="53"/>
      <c r="PVB107" s="53"/>
      <c r="PVC107" s="53"/>
      <c r="PVD107" s="53"/>
      <c r="PVE107" s="53"/>
      <c r="PVF107" s="53"/>
      <c r="PVG107" s="53"/>
      <c r="PVH107" s="53"/>
      <c r="PVI107" s="53"/>
      <c r="PVJ107" s="53"/>
      <c r="PVK107" s="53"/>
      <c r="PVL107" s="53"/>
      <c r="PVM107" s="53"/>
      <c r="PVN107" s="53"/>
      <c r="PVO107" s="53"/>
      <c r="PVP107" s="53"/>
      <c r="PVQ107" s="53"/>
      <c r="PVR107" s="53"/>
      <c r="PVS107" s="53"/>
      <c r="PVT107" s="53"/>
      <c r="PVU107" s="53"/>
      <c r="PVV107" s="53"/>
      <c r="PVW107" s="53"/>
      <c r="PVX107" s="53"/>
      <c r="PVY107" s="53"/>
      <c r="PVZ107" s="53"/>
      <c r="PWA107" s="53"/>
      <c r="PWB107" s="53"/>
      <c r="PWC107" s="53"/>
      <c r="PWD107" s="53"/>
      <c r="PWE107" s="53"/>
      <c r="PWF107" s="53"/>
      <c r="PWG107" s="53"/>
      <c r="PWH107" s="53"/>
      <c r="PWI107" s="53"/>
      <c r="PWJ107" s="53"/>
      <c r="PWK107" s="53"/>
      <c r="PWL107" s="53"/>
      <c r="PWM107" s="53"/>
      <c r="PWN107" s="53"/>
      <c r="PWO107" s="53"/>
      <c r="PWP107" s="53"/>
      <c r="PWQ107" s="53"/>
      <c r="PWR107" s="53"/>
      <c r="PWS107" s="53"/>
      <c r="PWT107" s="53"/>
      <c r="PWU107" s="53"/>
      <c r="PWV107" s="53"/>
      <c r="PWW107" s="53"/>
      <c r="PWX107" s="53"/>
      <c r="PWY107" s="53"/>
      <c r="PWZ107" s="53"/>
      <c r="PXA107" s="53"/>
      <c r="PXB107" s="53"/>
      <c r="PXC107" s="53"/>
      <c r="PXD107" s="53"/>
      <c r="PXE107" s="53"/>
      <c r="PXF107" s="53"/>
      <c r="PXG107" s="53"/>
      <c r="PXH107" s="53"/>
      <c r="PXI107" s="53"/>
      <c r="PXJ107" s="53"/>
      <c r="PXK107" s="53"/>
      <c r="PXL107" s="53"/>
      <c r="PXM107" s="53"/>
      <c r="PXN107" s="53"/>
      <c r="PXO107" s="53"/>
      <c r="PXP107" s="53"/>
      <c r="PXQ107" s="53"/>
      <c r="PXR107" s="53"/>
      <c r="PXS107" s="53"/>
      <c r="PXT107" s="53"/>
      <c r="PXU107" s="53"/>
      <c r="PXV107" s="53"/>
      <c r="PXW107" s="53"/>
      <c r="PXX107" s="53"/>
      <c r="PXY107" s="53"/>
      <c r="PXZ107" s="53"/>
      <c r="PYA107" s="53"/>
      <c r="PYB107" s="53"/>
      <c r="PYC107" s="53"/>
      <c r="PYD107" s="53"/>
      <c r="PYE107" s="53"/>
      <c r="PYF107" s="53"/>
      <c r="PYG107" s="53"/>
      <c r="PYH107" s="53"/>
      <c r="PYI107" s="53"/>
      <c r="PYJ107" s="53"/>
      <c r="PYK107" s="53"/>
      <c r="PYL107" s="53"/>
      <c r="PYM107" s="53"/>
      <c r="PYN107" s="53"/>
      <c r="PYO107" s="53"/>
      <c r="PYP107" s="53"/>
      <c r="PYQ107" s="53"/>
      <c r="PYR107" s="53"/>
      <c r="PYS107" s="53"/>
      <c r="PYT107" s="53"/>
      <c r="PYU107" s="53"/>
      <c r="PYV107" s="53"/>
      <c r="PYW107" s="53"/>
      <c r="PYX107" s="53"/>
      <c r="PYY107" s="53"/>
      <c r="PYZ107" s="53"/>
      <c r="PZA107" s="53"/>
      <c r="PZB107" s="53"/>
      <c r="PZC107" s="53"/>
      <c r="PZD107" s="53"/>
      <c r="PZE107" s="53"/>
      <c r="PZF107" s="53"/>
      <c r="PZG107" s="53"/>
      <c r="PZH107" s="53"/>
      <c r="PZI107" s="53"/>
      <c r="PZJ107" s="53"/>
      <c r="PZK107" s="53"/>
      <c r="PZL107" s="53"/>
      <c r="PZM107" s="53"/>
      <c r="PZN107" s="53"/>
      <c r="PZO107" s="53"/>
      <c r="PZP107" s="53"/>
      <c r="PZQ107" s="53"/>
      <c r="PZR107" s="53"/>
      <c r="PZS107" s="53"/>
      <c r="PZT107" s="53"/>
      <c r="PZU107" s="53"/>
      <c r="PZV107" s="53"/>
      <c r="PZW107" s="53"/>
      <c r="PZX107" s="53"/>
      <c r="PZY107" s="53"/>
      <c r="PZZ107" s="53"/>
      <c r="QAA107" s="53"/>
      <c r="QAB107" s="53"/>
      <c r="QAC107" s="53"/>
      <c r="QAD107" s="53"/>
      <c r="QAE107" s="53"/>
      <c r="QAF107" s="53"/>
      <c r="QAG107" s="53"/>
      <c r="QAH107" s="53"/>
      <c r="QAI107" s="53"/>
      <c r="QAJ107" s="53"/>
      <c r="QAK107" s="53"/>
      <c r="QAL107" s="53"/>
      <c r="QAM107" s="53"/>
      <c r="QAN107" s="53"/>
      <c r="QAO107" s="53"/>
      <c r="QAP107" s="53"/>
      <c r="QAQ107" s="53"/>
      <c r="QAR107" s="53"/>
      <c r="QAS107" s="53"/>
      <c r="QAT107" s="53"/>
      <c r="QAU107" s="53"/>
      <c r="QAV107" s="53"/>
      <c r="QAW107" s="53"/>
      <c r="QAX107" s="53"/>
      <c r="QAY107" s="53"/>
      <c r="QAZ107" s="53"/>
      <c r="QBA107" s="53"/>
      <c r="QBB107" s="53"/>
      <c r="QBC107" s="53"/>
      <c r="QBD107" s="53"/>
      <c r="QBE107" s="53"/>
      <c r="QBF107" s="53"/>
      <c r="QBG107" s="53"/>
      <c r="QBH107" s="53"/>
      <c r="QBI107" s="53"/>
      <c r="QBJ107" s="53"/>
      <c r="QBK107" s="53"/>
      <c r="QBL107" s="53"/>
      <c r="QBM107" s="53"/>
      <c r="QBN107" s="53"/>
      <c r="QBO107" s="53"/>
      <c r="QBP107" s="53"/>
      <c r="QBQ107" s="53"/>
      <c r="QBR107" s="53"/>
      <c r="QBS107" s="53"/>
      <c r="QBT107" s="53"/>
      <c r="QBU107" s="53"/>
      <c r="QBV107" s="53"/>
      <c r="QBW107" s="53"/>
      <c r="QBX107" s="53"/>
      <c r="QBY107" s="53"/>
      <c r="QBZ107" s="53"/>
      <c r="QCA107" s="53"/>
      <c r="QCB107" s="53"/>
      <c r="QCC107" s="53"/>
      <c r="QCD107" s="53"/>
      <c r="QCE107" s="53"/>
      <c r="QCF107" s="53"/>
      <c r="QCG107" s="53"/>
      <c r="QCH107" s="53"/>
      <c r="QCI107" s="53"/>
      <c r="QCJ107" s="53"/>
      <c r="QCK107" s="53"/>
      <c r="QCL107" s="53"/>
      <c r="QCM107" s="53"/>
      <c r="QCN107" s="53"/>
      <c r="QCO107" s="53"/>
      <c r="QCP107" s="53"/>
      <c r="QCQ107" s="53"/>
      <c r="QCR107" s="53"/>
      <c r="QCS107" s="53"/>
      <c r="QCT107" s="53"/>
      <c r="QCU107" s="53"/>
      <c r="QCV107" s="53"/>
      <c r="QCW107" s="53"/>
      <c r="QCX107" s="53"/>
      <c r="QCY107" s="53"/>
      <c r="QCZ107" s="53"/>
      <c r="QDA107" s="53"/>
      <c r="QDB107" s="53"/>
      <c r="QDC107" s="53"/>
      <c r="QDD107" s="53"/>
      <c r="QDE107" s="53"/>
      <c r="QDF107" s="53"/>
      <c r="QDG107" s="53"/>
      <c r="QDH107" s="53"/>
      <c r="QDI107" s="53"/>
      <c r="QDJ107" s="53"/>
      <c r="QDK107" s="53"/>
      <c r="QDL107" s="53"/>
      <c r="QDM107" s="53"/>
      <c r="QDN107" s="53"/>
      <c r="QDO107" s="53"/>
      <c r="QDP107" s="53"/>
      <c r="QDQ107" s="53"/>
      <c r="QDR107" s="53"/>
      <c r="QDS107" s="53"/>
      <c r="QDT107" s="53"/>
      <c r="QDU107" s="53"/>
      <c r="QDV107" s="53"/>
      <c r="QDW107" s="53"/>
      <c r="QDX107" s="53"/>
      <c r="QDY107" s="53"/>
      <c r="QDZ107" s="53"/>
      <c r="QEA107" s="53"/>
      <c r="QEB107" s="53"/>
      <c r="QEC107" s="53"/>
      <c r="QED107" s="53"/>
      <c r="QEE107" s="53"/>
      <c r="QEF107" s="53"/>
      <c r="QEG107" s="53"/>
      <c r="QEH107" s="53"/>
      <c r="QEI107" s="53"/>
      <c r="QEJ107" s="53"/>
      <c r="QEK107" s="53"/>
      <c r="QEL107" s="53"/>
      <c r="QEM107" s="53"/>
      <c r="QEN107" s="53"/>
      <c r="QEO107" s="53"/>
      <c r="QEP107" s="53"/>
      <c r="QEQ107" s="53"/>
      <c r="QER107" s="53"/>
      <c r="QES107" s="53"/>
      <c r="QET107" s="53"/>
      <c r="QEU107" s="53"/>
      <c r="QEV107" s="53"/>
      <c r="QEW107" s="53"/>
      <c r="QEX107" s="53"/>
      <c r="QEY107" s="53"/>
      <c r="QEZ107" s="53"/>
      <c r="QFA107" s="53"/>
      <c r="QFB107" s="53"/>
      <c r="QFC107" s="53"/>
      <c r="QFD107" s="53"/>
      <c r="QFE107" s="53"/>
      <c r="QFF107" s="53"/>
      <c r="QFG107" s="53"/>
      <c r="QFH107" s="53"/>
      <c r="QFI107" s="53"/>
      <c r="QFJ107" s="53"/>
      <c r="QFK107" s="53"/>
      <c r="QFL107" s="53"/>
      <c r="QFM107" s="53"/>
      <c r="QFN107" s="53"/>
      <c r="QFO107" s="53"/>
      <c r="QFP107" s="53"/>
      <c r="QFQ107" s="53"/>
      <c r="QFR107" s="53"/>
      <c r="QFS107" s="53"/>
      <c r="QFT107" s="53"/>
      <c r="QFU107" s="53"/>
      <c r="QFV107" s="53"/>
      <c r="QFW107" s="53"/>
      <c r="QFX107" s="53"/>
      <c r="QFY107" s="53"/>
      <c r="QFZ107" s="53"/>
      <c r="QGA107" s="53"/>
      <c r="QGB107" s="53"/>
      <c r="QGC107" s="53"/>
      <c r="QGD107" s="53"/>
      <c r="QGE107" s="53"/>
      <c r="QGF107" s="53"/>
      <c r="QGG107" s="53"/>
      <c r="QGH107" s="53"/>
      <c r="QGI107" s="53"/>
      <c r="QGJ107" s="53"/>
      <c r="QGK107" s="53"/>
      <c r="QGL107" s="53"/>
      <c r="QGM107" s="53"/>
      <c r="QGN107" s="53"/>
      <c r="QGO107" s="53"/>
      <c r="QGP107" s="53"/>
      <c r="QGQ107" s="53"/>
      <c r="QGR107" s="53"/>
      <c r="QGS107" s="53"/>
      <c r="QGT107" s="53"/>
      <c r="QGU107" s="53"/>
      <c r="QGV107" s="53"/>
      <c r="QGW107" s="53"/>
      <c r="QGX107" s="53"/>
      <c r="QGY107" s="53"/>
      <c r="QGZ107" s="53"/>
      <c r="QHA107" s="53"/>
      <c r="QHB107" s="53"/>
      <c r="QHC107" s="53"/>
      <c r="QHD107" s="53"/>
      <c r="QHE107" s="53"/>
      <c r="QHF107" s="53"/>
      <c r="QHG107" s="53"/>
      <c r="QHH107" s="53"/>
      <c r="QHI107" s="53"/>
      <c r="QHJ107" s="53"/>
      <c r="QHK107" s="53"/>
      <c r="QHL107" s="53"/>
      <c r="QHM107" s="53"/>
      <c r="QHN107" s="53"/>
      <c r="QHO107" s="53"/>
      <c r="QHP107" s="53"/>
      <c r="QHQ107" s="53"/>
      <c r="QHR107" s="53"/>
      <c r="QHS107" s="53"/>
      <c r="QHT107" s="53"/>
      <c r="QHU107" s="53"/>
      <c r="QHV107" s="53"/>
      <c r="QHW107" s="53"/>
      <c r="QHX107" s="53"/>
      <c r="QHY107" s="53"/>
      <c r="QHZ107" s="53"/>
      <c r="QIA107" s="53"/>
      <c r="QIB107" s="53"/>
      <c r="QIC107" s="53"/>
      <c r="QID107" s="53"/>
      <c r="QIE107" s="53"/>
      <c r="QIF107" s="53"/>
      <c r="QIG107" s="53"/>
      <c r="QIH107" s="53"/>
      <c r="QII107" s="53"/>
      <c r="QIJ107" s="53"/>
      <c r="QIK107" s="53"/>
      <c r="QIL107" s="53"/>
      <c r="QIM107" s="53"/>
      <c r="QIN107" s="53"/>
      <c r="QIO107" s="53"/>
      <c r="QIP107" s="53"/>
      <c r="QIQ107" s="53"/>
      <c r="QIR107" s="53"/>
      <c r="QIS107" s="53"/>
      <c r="QIT107" s="53"/>
      <c r="QIU107" s="53"/>
      <c r="QIV107" s="53"/>
      <c r="QIW107" s="53"/>
      <c r="QIX107" s="53"/>
      <c r="QIY107" s="53"/>
      <c r="QIZ107" s="53"/>
      <c r="QJA107" s="53"/>
      <c r="QJB107" s="53"/>
      <c r="QJC107" s="53"/>
      <c r="QJD107" s="53"/>
      <c r="QJE107" s="53"/>
      <c r="QJF107" s="53"/>
      <c r="QJG107" s="53"/>
      <c r="QJH107" s="53"/>
      <c r="QJI107" s="53"/>
      <c r="QJJ107" s="53"/>
      <c r="QJK107" s="53"/>
      <c r="QJL107" s="53"/>
      <c r="QJM107" s="53"/>
      <c r="QJN107" s="53"/>
      <c r="QJO107" s="53"/>
      <c r="QJP107" s="53"/>
      <c r="QJQ107" s="53"/>
      <c r="QJR107" s="53"/>
      <c r="QJS107" s="53"/>
      <c r="QJT107" s="53"/>
      <c r="QJU107" s="53"/>
      <c r="QJV107" s="53"/>
      <c r="QJW107" s="53"/>
      <c r="QJX107" s="53"/>
      <c r="QJY107" s="53"/>
      <c r="QJZ107" s="53"/>
      <c r="QKA107" s="53"/>
      <c r="QKB107" s="53"/>
      <c r="QKC107" s="53"/>
      <c r="QKD107" s="53"/>
      <c r="QKE107" s="53"/>
      <c r="QKF107" s="53"/>
      <c r="QKG107" s="53"/>
      <c r="QKH107" s="53"/>
      <c r="QKI107" s="53"/>
      <c r="QKJ107" s="53"/>
      <c r="QKK107" s="53"/>
      <c r="QKL107" s="53"/>
      <c r="QKM107" s="53"/>
      <c r="QKN107" s="53"/>
      <c r="QKO107" s="53"/>
      <c r="QKP107" s="53"/>
      <c r="QKQ107" s="53"/>
      <c r="QKR107" s="53"/>
      <c r="QKS107" s="53"/>
      <c r="QKT107" s="53"/>
      <c r="QKU107" s="53"/>
      <c r="QKV107" s="53"/>
      <c r="QKW107" s="53"/>
      <c r="QKX107" s="53"/>
      <c r="QKY107" s="53"/>
      <c r="QKZ107" s="53"/>
      <c r="QLA107" s="53"/>
      <c r="QLB107" s="53"/>
      <c r="QLC107" s="53"/>
      <c r="QLD107" s="53"/>
      <c r="QLE107" s="53"/>
      <c r="QLF107" s="53"/>
      <c r="QLG107" s="53"/>
      <c r="QLH107" s="53"/>
      <c r="QLI107" s="53"/>
      <c r="QLJ107" s="53"/>
      <c r="QLK107" s="53"/>
      <c r="QLL107" s="53"/>
      <c r="QLM107" s="53"/>
      <c r="QLN107" s="53"/>
      <c r="QLO107" s="53"/>
      <c r="QLP107" s="53"/>
      <c r="QLQ107" s="53"/>
      <c r="QLR107" s="53"/>
      <c r="QLS107" s="53"/>
      <c r="QLT107" s="53"/>
      <c r="QLU107" s="53"/>
      <c r="QLV107" s="53"/>
      <c r="QLW107" s="53"/>
      <c r="QLX107" s="53"/>
      <c r="QLY107" s="53"/>
      <c r="QLZ107" s="53"/>
      <c r="QMA107" s="53"/>
      <c r="QMB107" s="53"/>
      <c r="QMC107" s="53"/>
      <c r="QMD107" s="53"/>
      <c r="QME107" s="53"/>
      <c r="QMF107" s="53"/>
      <c r="QMG107" s="53"/>
      <c r="QMH107" s="53"/>
      <c r="QMI107" s="53"/>
      <c r="QMJ107" s="53"/>
      <c r="QMK107" s="53"/>
      <c r="QML107" s="53"/>
      <c r="QMM107" s="53"/>
      <c r="QMN107" s="53"/>
      <c r="QMO107" s="53"/>
      <c r="QMP107" s="53"/>
      <c r="QMQ107" s="53"/>
      <c r="QMR107" s="53"/>
      <c r="QMS107" s="53"/>
      <c r="QMT107" s="53"/>
      <c r="QMU107" s="53"/>
      <c r="QMV107" s="53"/>
      <c r="QMW107" s="53"/>
      <c r="QMX107" s="53"/>
      <c r="QMY107" s="53"/>
      <c r="QMZ107" s="53"/>
      <c r="QNA107" s="53"/>
      <c r="QNB107" s="53"/>
      <c r="QNC107" s="53"/>
      <c r="QND107" s="53"/>
      <c r="QNE107" s="53"/>
      <c r="QNF107" s="53"/>
      <c r="QNG107" s="53"/>
      <c r="QNH107" s="53"/>
      <c r="QNI107" s="53"/>
      <c r="QNJ107" s="53"/>
      <c r="QNK107" s="53"/>
      <c r="QNL107" s="53"/>
      <c r="QNM107" s="53"/>
      <c r="QNN107" s="53"/>
      <c r="QNO107" s="53"/>
      <c r="QNP107" s="53"/>
      <c r="QNQ107" s="53"/>
      <c r="QNR107" s="53"/>
      <c r="QNS107" s="53"/>
      <c r="QNT107" s="53"/>
      <c r="QNU107" s="53"/>
      <c r="QNV107" s="53"/>
      <c r="QNW107" s="53"/>
      <c r="QNX107" s="53"/>
      <c r="QNY107" s="53"/>
      <c r="QNZ107" s="53"/>
      <c r="QOA107" s="53"/>
      <c r="QOB107" s="53"/>
      <c r="QOC107" s="53"/>
      <c r="QOD107" s="53"/>
      <c r="QOE107" s="53"/>
      <c r="QOF107" s="53"/>
      <c r="QOG107" s="53"/>
      <c r="QOH107" s="53"/>
      <c r="QOI107" s="53"/>
      <c r="QOJ107" s="53"/>
      <c r="QOK107" s="53"/>
      <c r="QOL107" s="53"/>
      <c r="QOM107" s="53"/>
      <c r="QON107" s="53"/>
      <c r="QOO107" s="53"/>
      <c r="QOP107" s="53"/>
      <c r="QOQ107" s="53"/>
      <c r="QOR107" s="53"/>
      <c r="QOS107" s="53"/>
      <c r="QOT107" s="53"/>
      <c r="QOU107" s="53"/>
      <c r="QOV107" s="53"/>
      <c r="QOW107" s="53"/>
      <c r="QOX107" s="53"/>
      <c r="QOY107" s="53"/>
      <c r="QOZ107" s="53"/>
      <c r="QPA107" s="53"/>
      <c r="QPB107" s="53"/>
      <c r="QPC107" s="53"/>
      <c r="QPD107" s="53"/>
      <c r="QPE107" s="53"/>
      <c r="QPF107" s="53"/>
      <c r="QPG107" s="53"/>
      <c r="QPH107" s="53"/>
      <c r="QPI107" s="53"/>
      <c r="QPJ107" s="53"/>
      <c r="QPK107" s="53"/>
      <c r="QPL107" s="53"/>
      <c r="QPM107" s="53"/>
      <c r="QPN107" s="53"/>
      <c r="QPO107" s="53"/>
      <c r="QPP107" s="53"/>
      <c r="QPQ107" s="53"/>
      <c r="QPR107" s="53"/>
      <c r="QPS107" s="53"/>
      <c r="QPT107" s="53"/>
      <c r="QPU107" s="53"/>
      <c r="QPV107" s="53"/>
      <c r="QPW107" s="53"/>
      <c r="QPX107" s="53"/>
      <c r="QPY107" s="53"/>
      <c r="QPZ107" s="53"/>
      <c r="QQA107" s="53"/>
      <c r="QQB107" s="53"/>
      <c r="QQC107" s="53"/>
      <c r="QQD107" s="53"/>
      <c r="QQE107" s="53"/>
      <c r="QQF107" s="53"/>
      <c r="QQG107" s="53"/>
      <c r="QQH107" s="53"/>
      <c r="QQI107" s="53"/>
      <c r="QQJ107" s="53"/>
      <c r="QQK107" s="53"/>
      <c r="QQL107" s="53"/>
      <c r="QQM107" s="53"/>
      <c r="QQN107" s="53"/>
      <c r="QQO107" s="53"/>
      <c r="QQP107" s="53"/>
      <c r="QQQ107" s="53"/>
      <c r="QQR107" s="53"/>
      <c r="QQS107" s="53"/>
      <c r="QQT107" s="53"/>
      <c r="QQU107" s="53"/>
      <c r="QQV107" s="53"/>
      <c r="QQW107" s="53"/>
      <c r="QQX107" s="53"/>
      <c r="QQY107" s="53"/>
      <c r="QQZ107" s="53"/>
      <c r="QRA107" s="53"/>
      <c r="QRB107" s="53"/>
      <c r="QRC107" s="53"/>
      <c r="QRD107" s="53"/>
      <c r="QRE107" s="53"/>
      <c r="QRF107" s="53"/>
      <c r="QRG107" s="53"/>
      <c r="QRH107" s="53"/>
      <c r="QRI107" s="53"/>
      <c r="QRJ107" s="53"/>
      <c r="QRK107" s="53"/>
      <c r="QRL107" s="53"/>
      <c r="QRM107" s="53"/>
      <c r="QRN107" s="53"/>
      <c r="QRO107" s="53"/>
      <c r="QRP107" s="53"/>
      <c r="QRQ107" s="53"/>
      <c r="QRR107" s="53"/>
      <c r="QRS107" s="53"/>
      <c r="QRT107" s="53"/>
      <c r="QRU107" s="53"/>
      <c r="QRV107" s="53"/>
      <c r="QRW107" s="53"/>
      <c r="QRX107" s="53"/>
      <c r="QRY107" s="53"/>
      <c r="QRZ107" s="53"/>
      <c r="QSA107" s="53"/>
      <c r="QSB107" s="53"/>
      <c r="QSC107" s="53"/>
      <c r="QSD107" s="53"/>
      <c r="QSE107" s="53"/>
      <c r="QSF107" s="53"/>
      <c r="QSG107" s="53"/>
      <c r="QSH107" s="53"/>
      <c r="QSI107" s="53"/>
      <c r="QSJ107" s="53"/>
      <c r="QSK107" s="53"/>
      <c r="QSL107" s="53"/>
      <c r="QSM107" s="53"/>
      <c r="QSN107" s="53"/>
      <c r="QSO107" s="53"/>
      <c r="QSP107" s="53"/>
      <c r="QSQ107" s="53"/>
      <c r="QSR107" s="53"/>
      <c r="QSS107" s="53"/>
      <c r="QST107" s="53"/>
      <c r="QSU107" s="53"/>
      <c r="QSV107" s="53"/>
      <c r="QSW107" s="53"/>
      <c r="QSX107" s="53"/>
      <c r="QSY107" s="53"/>
      <c r="QSZ107" s="53"/>
      <c r="QTA107" s="53"/>
      <c r="QTB107" s="53"/>
      <c r="QTC107" s="53"/>
      <c r="QTD107" s="53"/>
      <c r="QTE107" s="53"/>
      <c r="QTF107" s="53"/>
      <c r="QTG107" s="53"/>
      <c r="QTH107" s="53"/>
      <c r="QTI107" s="53"/>
      <c r="QTJ107" s="53"/>
      <c r="QTK107" s="53"/>
      <c r="QTL107" s="53"/>
      <c r="QTM107" s="53"/>
      <c r="QTN107" s="53"/>
      <c r="QTO107" s="53"/>
      <c r="QTP107" s="53"/>
      <c r="QTQ107" s="53"/>
      <c r="QTR107" s="53"/>
      <c r="QTS107" s="53"/>
      <c r="QTT107" s="53"/>
      <c r="QTU107" s="53"/>
      <c r="QTV107" s="53"/>
      <c r="QTW107" s="53"/>
      <c r="QTX107" s="53"/>
      <c r="QTY107" s="53"/>
      <c r="QTZ107" s="53"/>
      <c r="QUA107" s="53"/>
      <c r="QUB107" s="53"/>
      <c r="QUC107" s="53"/>
      <c r="QUD107" s="53"/>
      <c r="QUE107" s="53"/>
      <c r="QUF107" s="53"/>
      <c r="QUG107" s="53"/>
      <c r="QUH107" s="53"/>
      <c r="QUI107" s="53"/>
      <c r="QUJ107" s="53"/>
      <c r="QUK107" s="53"/>
      <c r="QUL107" s="53"/>
      <c r="QUM107" s="53"/>
      <c r="QUN107" s="53"/>
      <c r="QUO107" s="53"/>
      <c r="QUP107" s="53"/>
      <c r="QUQ107" s="53"/>
      <c r="QUR107" s="53"/>
      <c r="QUS107" s="53"/>
      <c r="QUT107" s="53"/>
      <c r="QUU107" s="53"/>
      <c r="QUV107" s="53"/>
      <c r="QUW107" s="53"/>
      <c r="QUX107" s="53"/>
      <c r="QUY107" s="53"/>
      <c r="QUZ107" s="53"/>
      <c r="QVA107" s="53"/>
      <c r="QVB107" s="53"/>
      <c r="QVC107" s="53"/>
      <c r="QVD107" s="53"/>
      <c r="QVE107" s="53"/>
      <c r="QVF107" s="53"/>
      <c r="QVG107" s="53"/>
      <c r="QVH107" s="53"/>
      <c r="QVI107" s="53"/>
      <c r="QVJ107" s="53"/>
      <c r="QVK107" s="53"/>
      <c r="QVL107" s="53"/>
      <c r="QVM107" s="53"/>
      <c r="QVN107" s="53"/>
      <c r="QVO107" s="53"/>
      <c r="QVP107" s="53"/>
      <c r="QVQ107" s="53"/>
      <c r="QVR107" s="53"/>
      <c r="QVS107" s="53"/>
      <c r="QVT107" s="53"/>
      <c r="QVU107" s="53"/>
      <c r="QVV107" s="53"/>
      <c r="QVW107" s="53"/>
      <c r="QVX107" s="53"/>
      <c r="QVY107" s="53"/>
      <c r="QVZ107" s="53"/>
      <c r="QWA107" s="53"/>
      <c r="QWB107" s="53"/>
      <c r="QWC107" s="53"/>
      <c r="QWD107" s="53"/>
      <c r="QWE107" s="53"/>
      <c r="QWF107" s="53"/>
      <c r="QWG107" s="53"/>
      <c r="QWH107" s="53"/>
      <c r="QWI107" s="53"/>
      <c r="QWJ107" s="53"/>
      <c r="QWK107" s="53"/>
      <c r="QWL107" s="53"/>
      <c r="QWM107" s="53"/>
      <c r="QWN107" s="53"/>
      <c r="QWO107" s="53"/>
      <c r="QWP107" s="53"/>
      <c r="QWQ107" s="53"/>
      <c r="QWR107" s="53"/>
      <c r="QWS107" s="53"/>
      <c r="QWT107" s="53"/>
      <c r="QWU107" s="53"/>
      <c r="QWV107" s="53"/>
      <c r="QWW107" s="53"/>
      <c r="QWX107" s="53"/>
      <c r="QWY107" s="53"/>
      <c r="QWZ107" s="53"/>
      <c r="QXA107" s="53"/>
      <c r="QXB107" s="53"/>
      <c r="QXC107" s="53"/>
      <c r="QXD107" s="53"/>
      <c r="QXE107" s="53"/>
      <c r="QXF107" s="53"/>
      <c r="QXG107" s="53"/>
      <c r="QXH107" s="53"/>
      <c r="QXI107" s="53"/>
      <c r="QXJ107" s="53"/>
      <c r="QXK107" s="53"/>
      <c r="QXL107" s="53"/>
      <c r="QXM107" s="53"/>
      <c r="QXN107" s="53"/>
      <c r="QXO107" s="53"/>
      <c r="QXP107" s="53"/>
      <c r="QXQ107" s="53"/>
      <c r="QXR107" s="53"/>
      <c r="QXS107" s="53"/>
      <c r="QXT107" s="53"/>
      <c r="QXU107" s="53"/>
      <c r="QXV107" s="53"/>
      <c r="QXW107" s="53"/>
      <c r="QXX107" s="53"/>
      <c r="QXY107" s="53"/>
      <c r="QXZ107" s="53"/>
      <c r="QYA107" s="53"/>
      <c r="QYB107" s="53"/>
      <c r="QYC107" s="53"/>
      <c r="QYD107" s="53"/>
      <c r="QYE107" s="53"/>
      <c r="QYF107" s="53"/>
      <c r="QYG107" s="53"/>
      <c r="QYH107" s="53"/>
      <c r="QYI107" s="53"/>
      <c r="QYJ107" s="53"/>
      <c r="QYK107" s="53"/>
      <c r="QYL107" s="53"/>
      <c r="QYM107" s="53"/>
      <c r="QYN107" s="53"/>
      <c r="QYO107" s="53"/>
      <c r="QYP107" s="53"/>
      <c r="QYQ107" s="53"/>
      <c r="QYR107" s="53"/>
      <c r="QYS107" s="53"/>
      <c r="QYT107" s="53"/>
      <c r="QYU107" s="53"/>
      <c r="QYV107" s="53"/>
      <c r="QYW107" s="53"/>
      <c r="QYX107" s="53"/>
      <c r="QYY107" s="53"/>
      <c r="QYZ107" s="53"/>
      <c r="QZA107" s="53"/>
      <c r="QZB107" s="53"/>
      <c r="QZC107" s="53"/>
      <c r="QZD107" s="53"/>
      <c r="QZE107" s="53"/>
      <c r="QZF107" s="53"/>
      <c r="QZG107" s="53"/>
      <c r="QZH107" s="53"/>
      <c r="QZI107" s="53"/>
      <c r="QZJ107" s="53"/>
      <c r="QZK107" s="53"/>
      <c r="QZL107" s="53"/>
      <c r="QZM107" s="53"/>
      <c r="QZN107" s="53"/>
      <c r="QZO107" s="53"/>
      <c r="QZP107" s="53"/>
      <c r="QZQ107" s="53"/>
      <c r="QZR107" s="53"/>
      <c r="QZS107" s="53"/>
      <c r="QZT107" s="53"/>
      <c r="QZU107" s="53"/>
      <c r="QZV107" s="53"/>
      <c r="QZW107" s="53"/>
      <c r="QZX107" s="53"/>
      <c r="QZY107" s="53"/>
      <c r="QZZ107" s="53"/>
      <c r="RAA107" s="53"/>
      <c r="RAB107" s="53"/>
      <c r="RAC107" s="53"/>
      <c r="RAD107" s="53"/>
      <c r="RAE107" s="53"/>
      <c r="RAF107" s="53"/>
      <c r="RAG107" s="53"/>
      <c r="RAH107" s="53"/>
      <c r="RAI107" s="53"/>
      <c r="RAJ107" s="53"/>
      <c r="RAK107" s="53"/>
      <c r="RAL107" s="53"/>
      <c r="RAM107" s="53"/>
      <c r="RAN107" s="53"/>
      <c r="RAO107" s="53"/>
      <c r="RAP107" s="53"/>
      <c r="RAQ107" s="53"/>
      <c r="RAR107" s="53"/>
      <c r="RAS107" s="53"/>
      <c r="RAT107" s="53"/>
      <c r="RAU107" s="53"/>
      <c r="RAV107" s="53"/>
      <c r="RAW107" s="53"/>
      <c r="RAX107" s="53"/>
      <c r="RAY107" s="53"/>
      <c r="RAZ107" s="53"/>
      <c r="RBA107" s="53"/>
      <c r="RBB107" s="53"/>
      <c r="RBC107" s="53"/>
      <c r="RBD107" s="53"/>
      <c r="RBE107" s="53"/>
      <c r="RBF107" s="53"/>
      <c r="RBG107" s="53"/>
      <c r="RBH107" s="53"/>
      <c r="RBI107" s="53"/>
      <c r="RBJ107" s="53"/>
      <c r="RBK107" s="53"/>
      <c r="RBL107" s="53"/>
      <c r="RBM107" s="53"/>
      <c r="RBN107" s="53"/>
      <c r="RBO107" s="53"/>
      <c r="RBP107" s="53"/>
      <c r="RBQ107" s="53"/>
      <c r="RBR107" s="53"/>
      <c r="RBS107" s="53"/>
      <c r="RBT107" s="53"/>
      <c r="RBU107" s="53"/>
      <c r="RBV107" s="53"/>
      <c r="RBW107" s="53"/>
      <c r="RBX107" s="53"/>
      <c r="RBY107" s="53"/>
      <c r="RBZ107" s="53"/>
      <c r="RCA107" s="53"/>
      <c r="RCB107" s="53"/>
      <c r="RCC107" s="53"/>
      <c r="RCD107" s="53"/>
      <c r="RCE107" s="53"/>
      <c r="RCF107" s="53"/>
      <c r="RCG107" s="53"/>
      <c r="RCH107" s="53"/>
      <c r="RCI107" s="53"/>
      <c r="RCJ107" s="53"/>
      <c r="RCK107" s="53"/>
      <c r="RCL107" s="53"/>
      <c r="RCM107" s="53"/>
      <c r="RCN107" s="53"/>
      <c r="RCO107" s="53"/>
      <c r="RCP107" s="53"/>
      <c r="RCQ107" s="53"/>
      <c r="RCR107" s="53"/>
      <c r="RCS107" s="53"/>
      <c r="RCT107" s="53"/>
      <c r="RCU107" s="53"/>
      <c r="RCV107" s="53"/>
      <c r="RCW107" s="53"/>
      <c r="RCX107" s="53"/>
      <c r="RCY107" s="53"/>
      <c r="RCZ107" s="53"/>
      <c r="RDA107" s="53"/>
      <c r="RDB107" s="53"/>
      <c r="RDC107" s="53"/>
      <c r="RDD107" s="53"/>
      <c r="RDE107" s="53"/>
      <c r="RDF107" s="53"/>
      <c r="RDG107" s="53"/>
      <c r="RDH107" s="53"/>
      <c r="RDI107" s="53"/>
      <c r="RDJ107" s="53"/>
      <c r="RDK107" s="53"/>
      <c r="RDL107" s="53"/>
      <c r="RDM107" s="53"/>
      <c r="RDN107" s="53"/>
      <c r="RDO107" s="53"/>
      <c r="RDP107" s="53"/>
      <c r="RDQ107" s="53"/>
      <c r="RDR107" s="53"/>
      <c r="RDS107" s="53"/>
      <c r="RDT107" s="53"/>
      <c r="RDU107" s="53"/>
      <c r="RDV107" s="53"/>
      <c r="RDW107" s="53"/>
      <c r="RDX107" s="53"/>
      <c r="RDY107" s="53"/>
      <c r="RDZ107" s="53"/>
      <c r="REA107" s="53"/>
      <c r="REB107" s="53"/>
      <c r="REC107" s="53"/>
      <c r="RED107" s="53"/>
      <c r="REE107" s="53"/>
      <c r="REF107" s="53"/>
      <c r="REG107" s="53"/>
      <c r="REH107" s="53"/>
      <c r="REI107" s="53"/>
      <c r="REJ107" s="53"/>
      <c r="REK107" s="53"/>
      <c r="REL107" s="53"/>
      <c r="REM107" s="53"/>
      <c r="REN107" s="53"/>
      <c r="REO107" s="53"/>
      <c r="REP107" s="53"/>
      <c r="REQ107" s="53"/>
      <c r="RER107" s="53"/>
      <c r="RES107" s="53"/>
      <c r="RET107" s="53"/>
      <c r="REU107" s="53"/>
      <c r="REV107" s="53"/>
      <c r="REW107" s="53"/>
      <c r="REX107" s="53"/>
      <c r="REY107" s="53"/>
      <c r="REZ107" s="53"/>
      <c r="RFA107" s="53"/>
      <c r="RFB107" s="53"/>
      <c r="RFC107" s="53"/>
      <c r="RFD107" s="53"/>
      <c r="RFE107" s="53"/>
      <c r="RFF107" s="53"/>
      <c r="RFG107" s="53"/>
      <c r="RFH107" s="53"/>
      <c r="RFI107" s="53"/>
      <c r="RFJ107" s="53"/>
      <c r="RFK107" s="53"/>
      <c r="RFL107" s="53"/>
      <c r="RFM107" s="53"/>
      <c r="RFN107" s="53"/>
      <c r="RFO107" s="53"/>
      <c r="RFP107" s="53"/>
      <c r="RFQ107" s="53"/>
      <c r="RFR107" s="53"/>
      <c r="RFS107" s="53"/>
      <c r="RFT107" s="53"/>
      <c r="RFU107" s="53"/>
      <c r="RFV107" s="53"/>
      <c r="RFW107" s="53"/>
      <c r="RFX107" s="53"/>
      <c r="RFY107" s="53"/>
      <c r="RFZ107" s="53"/>
      <c r="RGA107" s="53"/>
      <c r="RGB107" s="53"/>
      <c r="RGC107" s="53"/>
      <c r="RGD107" s="53"/>
      <c r="RGE107" s="53"/>
      <c r="RGF107" s="53"/>
      <c r="RGG107" s="53"/>
      <c r="RGH107" s="53"/>
      <c r="RGI107" s="53"/>
      <c r="RGJ107" s="53"/>
      <c r="RGK107" s="53"/>
      <c r="RGL107" s="53"/>
      <c r="RGM107" s="53"/>
      <c r="RGN107" s="53"/>
      <c r="RGO107" s="53"/>
      <c r="RGP107" s="53"/>
      <c r="RGQ107" s="53"/>
      <c r="RGR107" s="53"/>
      <c r="RGS107" s="53"/>
      <c r="RGT107" s="53"/>
      <c r="RGU107" s="53"/>
      <c r="RGV107" s="53"/>
      <c r="RGW107" s="53"/>
      <c r="RGX107" s="53"/>
      <c r="RGY107" s="53"/>
      <c r="RGZ107" s="53"/>
      <c r="RHA107" s="53"/>
      <c r="RHB107" s="53"/>
      <c r="RHC107" s="53"/>
      <c r="RHD107" s="53"/>
      <c r="RHE107" s="53"/>
      <c r="RHF107" s="53"/>
      <c r="RHG107" s="53"/>
      <c r="RHH107" s="53"/>
      <c r="RHI107" s="53"/>
      <c r="RHJ107" s="53"/>
      <c r="RHK107" s="53"/>
      <c r="RHL107" s="53"/>
      <c r="RHM107" s="53"/>
      <c r="RHN107" s="53"/>
      <c r="RHO107" s="53"/>
      <c r="RHP107" s="53"/>
      <c r="RHQ107" s="53"/>
      <c r="RHR107" s="53"/>
      <c r="RHS107" s="53"/>
      <c r="RHT107" s="53"/>
      <c r="RHU107" s="53"/>
      <c r="RHV107" s="53"/>
      <c r="RHW107" s="53"/>
      <c r="RHX107" s="53"/>
      <c r="RHY107" s="53"/>
      <c r="RHZ107" s="53"/>
      <c r="RIA107" s="53"/>
      <c r="RIB107" s="53"/>
      <c r="RIC107" s="53"/>
      <c r="RID107" s="53"/>
      <c r="RIE107" s="53"/>
      <c r="RIF107" s="53"/>
      <c r="RIG107" s="53"/>
      <c r="RIH107" s="53"/>
      <c r="RII107" s="53"/>
      <c r="RIJ107" s="53"/>
      <c r="RIK107" s="53"/>
      <c r="RIL107" s="53"/>
      <c r="RIM107" s="53"/>
      <c r="RIN107" s="53"/>
      <c r="RIO107" s="53"/>
      <c r="RIP107" s="53"/>
      <c r="RIQ107" s="53"/>
      <c r="RIR107" s="53"/>
      <c r="RIS107" s="53"/>
      <c r="RIT107" s="53"/>
      <c r="RIU107" s="53"/>
      <c r="RIV107" s="53"/>
      <c r="RIW107" s="53"/>
      <c r="RIX107" s="53"/>
      <c r="RIY107" s="53"/>
      <c r="RIZ107" s="53"/>
      <c r="RJA107" s="53"/>
      <c r="RJB107" s="53"/>
      <c r="RJC107" s="53"/>
      <c r="RJD107" s="53"/>
      <c r="RJE107" s="53"/>
      <c r="RJF107" s="53"/>
      <c r="RJG107" s="53"/>
      <c r="RJH107" s="53"/>
      <c r="RJI107" s="53"/>
      <c r="RJJ107" s="53"/>
      <c r="RJK107" s="53"/>
      <c r="RJL107" s="53"/>
      <c r="RJM107" s="53"/>
      <c r="RJN107" s="53"/>
      <c r="RJO107" s="53"/>
      <c r="RJP107" s="53"/>
      <c r="RJQ107" s="53"/>
      <c r="RJR107" s="53"/>
      <c r="RJS107" s="53"/>
      <c r="RJT107" s="53"/>
      <c r="RJU107" s="53"/>
      <c r="RJV107" s="53"/>
      <c r="RJW107" s="53"/>
      <c r="RJX107" s="53"/>
      <c r="RJY107" s="53"/>
      <c r="RJZ107" s="53"/>
      <c r="RKA107" s="53"/>
      <c r="RKB107" s="53"/>
      <c r="RKC107" s="53"/>
      <c r="RKD107" s="53"/>
      <c r="RKE107" s="53"/>
      <c r="RKF107" s="53"/>
      <c r="RKG107" s="53"/>
      <c r="RKH107" s="53"/>
      <c r="RKI107" s="53"/>
      <c r="RKJ107" s="53"/>
      <c r="RKK107" s="53"/>
      <c r="RKL107" s="53"/>
      <c r="RKM107" s="53"/>
      <c r="RKN107" s="53"/>
      <c r="RKO107" s="53"/>
      <c r="RKP107" s="53"/>
      <c r="RKQ107" s="53"/>
      <c r="RKR107" s="53"/>
      <c r="RKS107" s="53"/>
      <c r="RKT107" s="53"/>
      <c r="RKU107" s="53"/>
      <c r="RKV107" s="53"/>
      <c r="RKW107" s="53"/>
      <c r="RKX107" s="53"/>
      <c r="RKY107" s="53"/>
      <c r="RKZ107" s="53"/>
      <c r="RLA107" s="53"/>
      <c r="RLB107" s="53"/>
      <c r="RLC107" s="53"/>
      <c r="RLD107" s="53"/>
      <c r="RLE107" s="53"/>
      <c r="RLF107" s="53"/>
      <c r="RLG107" s="53"/>
      <c r="RLH107" s="53"/>
      <c r="RLI107" s="53"/>
      <c r="RLJ107" s="53"/>
      <c r="RLK107" s="53"/>
      <c r="RLL107" s="53"/>
      <c r="RLM107" s="53"/>
      <c r="RLN107" s="53"/>
      <c r="RLO107" s="53"/>
      <c r="RLP107" s="53"/>
      <c r="RLQ107" s="53"/>
      <c r="RLR107" s="53"/>
      <c r="RLS107" s="53"/>
      <c r="RLT107" s="53"/>
      <c r="RLU107" s="53"/>
      <c r="RLV107" s="53"/>
      <c r="RLW107" s="53"/>
      <c r="RLX107" s="53"/>
      <c r="RLY107" s="53"/>
      <c r="RLZ107" s="53"/>
      <c r="RMA107" s="53"/>
      <c r="RMB107" s="53"/>
      <c r="RMC107" s="53"/>
      <c r="RMD107" s="53"/>
      <c r="RME107" s="53"/>
      <c r="RMF107" s="53"/>
      <c r="RMG107" s="53"/>
      <c r="RMH107" s="53"/>
      <c r="RMI107" s="53"/>
      <c r="RMJ107" s="53"/>
      <c r="RMK107" s="53"/>
      <c r="RML107" s="53"/>
      <c r="RMM107" s="53"/>
      <c r="RMN107" s="53"/>
      <c r="RMO107" s="53"/>
      <c r="RMP107" s="53"/>
      <c r="RMQ107" s="53"/>
      <c r="RMR107" s="53"/>
      <c r="RMS107" s="53"/>
      <c r="RMT107" s="53"/>
      <c r="RMU107" s="53"/>
      <c r="RMV107" s="53"/>
      <c r="RMW107" s="53"/>
      <c r="RMX107" s="53"/>
      <c r="RMY107" s="53"/>
      <c r="RMZ107" s="53"/>
      <c r="RNA107" s="53"/>
      <c r="RNB107" s="53"/>
      <c r="RNC107" s="53"/>
      <c r="RND107" s="53"/>
      <c r="RNE107" s="53"/>
      <c r="RNF107" s="53"/>
      <c r="RNG107" s="53"/>
      <c r="RNH107" s="53"/>
      <c r="RNI107" s="53"/>
      <c r="RNJ107" s="53"/>
      <c r="RNK107" s="53"/>
      <c r="RNL107" s="53"/>
      <c r="RNM107" s="53"/>
      <c r="RNN107" s="53"/>
      <c r="RNO107" s="53"/>
      <c r="RNP107" s="53"/>
      <c r="RNQ107" s="53"/>
      <c r="RNR107" s="53"/>
      <c r="RNS107" s="53"/>
      <c r="RNT107" s="53"/>
      <c r="RNU107" s="53"/>
      <c r="RNV107" s="53"/>
      <c r="RNW107" s="53"/>
      <c r="RNX107" s="53"/>
      <c r="RNY107" s="53"/>
      <c r="RNZ107" s="53"/>
      <c r="ROA107" s="53"/>
      <c r="ROB107" s="53"/>
      <c r="ROC107" s="53"/>
      <c r="ROD107" s="53"/>
      <c r="ROE107" s="53"/>
      <c r="ROF107" s="53"/>
      <c r="ROG107" s="53"/>
      <c r="ROH107" s="53"/>
      <c r="ROI107" s="53"/>
      <c r="ROJ107" s="53"/>
      <c r="ROK107" s="53"/>
      <c r="ROL107" s="53"/>
      <c r="ROM107" s="53"/>
      <c r="RON107" s="53"/>
      <c r="ROO107" s="53"/>
      <c r="ROP107" s="53"/>
      <c r="ROQ107" s="53"/>
      <c r="ROR107" s="53"/>
      <c r="ROS107" s="53"/>
      <c r="ROT107" s="53"/>
      <c r="ROU107" s="53"/>
      <c r="ROV107" s="53"/>
      <c r="ROW107" s="53"/>
      <c r="ROX107" s="53"/>
      <c r="ROY107" s="53"/>
      <c r="ROZ107" s="53"/>
      <c r="RPA107" s="53"/>
      <c r="RPB107" s="53"/>
      <c r="RPC107" s="53"/>
      <c r="RPD107" s="53"/>
      <c r="RPE107" s="53"/>
      <c r="RPF107" s="53"/>
      <c r="RPG107" s="53"/>
      <c r="RPH107" s="53"/>
      <c r="RPI107" s="53"/>
      <c r="RPJ107" s="53"/>
      <c r="RPK107" s="53"/>
      <c r="RPL107" s="53"/>
      <c r="RPM107" s="53"/>
      <c r="RPN107" s="53"/>
      <c r="RPO107" s="53"/>
      <c r="RPP107" s="53"/>
      <c r="RPQ107" s="53"/>
      <c r="RPR107" s="53"/>
      <c r="RPS107" s="53"/>
      <c r="RPT107" s="53"/>
      <c r="RPU107" s="53"/>
      <c r="RPV107" s="53"/>
      <c r="RPW107" s="53"/>
      <c r="RPX107" s="53"/>
      <c r="RPY107" s="53"/>
      <c r="RPZ107" s="53"/>
      <c r="RQA107" s="53"/>
      <c r="RQB107" s="53"/>
      <c r="RQC107" s="53"/>
      <c r="RQD107" s="53"/>
      <c r="RQE107" s="53"/>
      <c r="RQF107" s="53"/>
      <c r="RQG107" s="53"/>
      <c r="RQH107" s="53"/>
      <c r="RQI107" s="53"/>
      <c r="RQJ107" s="53"/>
      <c r="RQK107" s="53"/>
      <c r="RQL107" s="53"/>
      <c r="RQM107" s="53"/>
      <c r="RQN107" s="53"/>
      <c r="RQO107" s="53"/>
      <c r="RQP107" s="53"/>
      <c r="RQQ107" s="53"/>
      <c r="RQR107" s="53"/>
      <c r="RQS107" s="53"/>
      <c r="RQT107" s="53"/>
      <c r="RQU107" s="53"/>
      <c r="RQV107" s="53"/>
      <c r="RQW107" s="53"/>
      <c r="RQX107" s="53"/>
      <c r="RQY107" s="53"/>
      <c r="RQZ107" s="53"/>
      <c r="RRA107" s="53"/>
      <c r="RRB107" s="53"/>
      <c r="RRC107" s="53"/>
      <c r="RRD107" s="53"/>
      <c r="RRE107" s="53"/>
      <c r="RRF107" s="53"/>
      <c r="RRG107" s="53"/>
      <c r="RRH107" s="53"/>
      <c r="RRI107" s="53"/>
      <c r="RRJ107" s="53"/>
      <c r="RRK107" s="53"/>
      <c r="RRL107" s="53"/>
      <c r="RRM107" s="53"/>
      <c r="RRN107" s="53"/>
      <c r="RRO107" s="53"/>
      <c r="RRP107" s="53"/>
      <c r="RRQ107" s="53"/>
      <c r="RRR107" s="53"/>
      <c r="RRS107" s="53"/>
      <c r="RRT107" s="53"/>
      <c r="RRU107" s="53"/>
      <c r="RRV107" s="53"/>
      <c r="RRW107" s="53"/>
      <c r="RRX107" s="53"/>
      <c r="RRY107" s="53"/>
      <c r="RRZ107" s="53"/>
      <c r="RSA107" s="53"/>
      <c r="RSB107" s="53"/>
      <c r="RSC107" s="53"/>
      <c r="RSD107" s="53"/>
      <c r="RSE107" s="53"/>
      <c r="RSF107" s="53"/>
      <c r="RSG107" s="53"/>
      <c r="RSH107" s="53"/>
      <c r="RSI107" s="53"/>
      <c r="RSJ107" s="53"/>
      <c r="RSK107" s="53"/>
      <c r="RSL107" s="53"/>
      <c r="RSM107" s="53"/>
      <c r="RSN107" s="53"/>
      <c r="RSO107" s="53"/>
      <c r="RSP107" s="53"/>
      <c r="RSQ107" s="53"/>
      <c r="RSR107" s="53"/>
      <c r="RSS107" s="53"/>
      <c r="RST107" s="53"/>
      <c r="RSU107" s="53"/>
      <c r="RSV107" s="53"/>
      <c r="RSW107" s="53"/>
      <c r="RSX107" s="53"/>
      <c r="RSY107" s="53"/>
      <c r="RSZ107" s="53"/>
      <c r="RTA107" s="53"/>
      <c r="RTB107" s="53"/>
      <c r="RTC107" s="53"/>
      <c r="RTD107" s="53"/>
      <c r="RTE107" s="53"/>
      <c r="RTF107" s="53"/>
      <c r="RTG107" s="53"/>
      <c r="RTH107" s="53"/>
      <c r="RTI107" s="53"/>
      <c r="RTJ107" s="53"/>
      <c r="RTK107" s="53"/>
      <c r="RTL107" s="53"/>
      <c r="RTM107" s="53"/>
      <c r="RTN107" s="53"/>
      <c r="RTO107" s="53"/>
      <c r="RTP107" s="53"/>
      <c r="RTQ107" s="53"/>
      <c r="RTR107" s="53"/>
      <c r="RTS107" s="53"/>
      <c r="RTT107" s="53"/>
      <c r="RTU107" s="53"/>
      <c r="RTV107" s="53"/>
      <c r="RTW107" s="53"/>
      <c r="RTX107" s="53"/>
      <c r="RTY107" s="53"/>
      <c r="RTZ107" s="53"/>
      <c r="RUA107" s="53"/>
      <c r="RUB107" s="53"/>
      <c r="RUC107" s="53"/>
      <c r="RUD107" s="53"/>
      <c r="RUE107" s="53"/>
      <c r="RUF107" s="53"/>
      <c r="RUG107" s="53"/>
      <c r="RUH107" s="53"/>
      <c r="RUI107" s="53"/>
      <c r="RUJ107" s="53"/>
      <c r="RUK107" s="53"/>
      <c r="RUL107" s="53"/>
      <c r="RUM107" s="53"/>
      <c r="RUN107" s="53"/>
      <c r="RUO107" s="53"/>
      <c r="RUP107" s="53"/>
      <c r="RUQ107" s="53"/>
      <c r="RUR107" s="53"/>
      <c r="RUS107" s="53"/>
      <c r="RUT107" s="53"/>
      <c r="RUU107" s="53"/>
      <c r="RUV107" s="53"/>
      <c r="RUW107" s="53"/>
      <c r="RUX107" s="53"/>
      <c r="RUY107" s="53"/>
      <c r="RUZ107" s="53"/>
      <c r="RVA107" s="53"/>
      <c r="RVB107" s="53"/>
      <c r="RVC107" s="53"/>
      <c r="RVD107" s="53"/>
      <c r="RVE107" s="53"/>
      <c r="RVF107" s="53"/>
      <c r="RVG107" s="53"/>
      <c r="RVH107" s="53"/>
      <c r="RVI107" s="53"/>
      <c r="RVJ107" s="53"/>
      <c r="RVK107" s="53"/>
      <c r="RVL107" s="53"/>
      <c r="RVM107" s="53"/>
      <c r="RVN107" s="53"/>
      <c r="RVO107" s="53"/>
      <c r="RVP107" s="53"/>
      <c r="RVQ107" s="53"/>
      <c r="RVR107" s="53"/>
      <c r="RVS107" s="53"/>
      <c r="RVT107" s="53"/>
      <c r="RVU107" s="53"/>
      <c r="RVV107" s="53"/>
      <c r="RVW107" s="53"/>
      <c r="RVX107" s="53"/>
      <c r="RVY107" s="53"/>
      <c r="RVZ107" s="53"/>
      <c r="RWA107" s="53"/>
      <c r="RWB107" s="53"/>
      <c r="RWC107" s="53"/>
      <c r="RWD107" s="53"/>
      <c r="RWE107" s="53"/>
      <c r="RWF107" s="53"/>
      <c r="RWG107" s="53"/>
      <c r="RWH107" s="53"/>
      <c r="RWI107" s="53"/>
      <c r="RWJ107" s="53"/>
      <c r="RWK107" s="53"/>
      <c r="RWL107" s="53"/>
      <c r="RWM107" s="53"/>
      <c r="RWN107" s="53"/>
      <c r="RWO107" s="53"/>
      <c r="RWP107" s="53"/>
      <c r="RWQ107" s="53"/>
      <c r="RWR107" s="53"/>
      <c r="RWS107" s="53"/>
      <c r="RWT107" s="53"/>
      <c r="RWU107" s="53"/>
      <c r="RWV107" s="53"/>
      <c r="RWW107" s="53"/>
      <c r="RWX107" s="53"/>
      <c r="RWY107" s="53"/>
      <c r="RWZ107" s="53"/>
      <c r="RXA107" s="53"/>
      <c r="RXB107" s="53"/>
      <c r="RXC107" s="53"/>
      <c r="RXD107" s="53"/>
      <c r="RXE107" s="53"/>
      <c r="RXF107" s="53"/>
      <c r="RXG107" s="53"/>
      <c r="RXH107" s="53"/>
      <c r="RXI107" s="53"/>
      <c r="RXJ107" s="53"/>
      <c r="RXK107" s="53"/>
      <c r="RXL107" s="53"/>
      <c r="RXM107" s="53"/>
      <c r="RXN107" s="53"/>
      <c r="RXO107" s="53"/>
      <c r="RXP107" s="53"/>
      <c r="RXQ107" s="53"/>
      <c r="RXR107" s="53"/>
      <c r="RXS107" s="53"/>
      <c r="RXT107" s="53"/>
      <c r="RXU107" s="53"/>
      <c r="RXV107" s="53"/>
      <c r="RXW107" s="53"/>
      <c r="RXX107" s="53"/>
      <c r="RXY107" s="53"/>
      <c r="RXZ107" s="53"/>
      <c r="RYA107" s="53"/>
      <c r="RYB107" s="53"/>
      <c r="RYC107" s="53"/>
      <c r="RYD107" s="53"/>
      <c r="RYE107" s="53"/>
      <c r="RYF107" s="53"/>
      <c r="RYG107" s="53"/>
      <c r="RYH107" s="53"/>
      <c r="RYI107" s="53"/>
      <c r="RYJ107" s="53"/>
      <c r="RYK107" s="53"/>
      <c r="RYL107" s="53"/>
      <c r="RYM107" s="53"/>
      <c r="RYN107" s="53"/>
      <c r="RYO107" s="53"/>
      <c r="RYP107" s="53"/>
      <c r="RYQ107" s="53"/>
      <c r="RYR107" s="53"/>
      <c r="RYS107" s="53"/>
      <c r="RYT107" s="53"/>
      <c r="RYU107" s="53"/>
      <c r="RYV107" s="53"/>
      <c r="RYW107" s="53"/>
      <c r="RYX107" s="53"/>
      <c r="RYY107" s="53"/>
      <c r="RYZ107" s="53"/>
      <c r="RZA107" s="53"/>
      <c r="RZB107" s="53"/>
      <c r="RZC107" s="53"/>
      <c r="RZD107" s="53"/>
      <c r="RZE107" s="53"/>
      <c r="RZF107" s="53"/>
      <c r="RZG107" s="53"/>
      <c r="RZH107" s="53"/>
      <c r="RZI107" s="53"/>
      <c r="RZJ107" s="53"/>
      <c r="RZK107" s="53"/>
      <c r="RZL107" s="53"/>
      <c r="RZM107" s="53"/>
      <c r="RZN107" s="53"/>
      <c r="RZO107" s="53"/>
      <c r="RZP107" s="53"/>
      <c r="RZQ107" s="53"/>
      <c r="RZR107" s="53"/>
      <c r="RZS107" s="53"/>
      <c r="RZT107" s="53"/>
      <c r="RZU107" s="53"/>
      <c r="RZV107" s="53"/>
      <c r="RZW107" s="53"/>
      <c r="RZX107" s="53"/>
      <c r="RZY107" s="53"/>
      <c r="RZZ107" s="53"/>
      <c r="SAA107" s="53"/>
      <c r="SAB107" s="53"/>
      <c r="SAC107" s="53"/>
      <c r="SAD107" s="53"/>
      <c r="SAE107" s="53"/>
      <c r="SAF107" s="53"/>
      <c r="SAG107" s="53"/>
      <c r="SAH107" s="53"/>
      <c r="SAI107" s="53"/>
      <c r="SAJ107" s="53"/>
      <c r="SAK107" s="53"/>
      <c r="SAL107" s="53"/>
      <c r="SAM107" s="53"/>
      <c r="SAN107" s="53"/>
      <c r="SAO107" s="53"/>
      <c r="SAP107" s="53"/>
      <c r="SAQ107" s="53"/>
      <c r="SAR107" s="53"/>
      <c r="SAS107" s="53"/>
      <c r="SAT107" s="53"/>
      <c r="SAU107" s="53"/>
      <c r="SAV107" s="53"/>
      <c r="SAW107" s="53"/>
      <c r="SAX107" s="53"/>
      <c r="SAY107" s="53"/>
      <c r="SAZ107" s="53"/>
      <c r="SBA107" s="53"/>
      <c r="SBB107" s="53"/>
      <c r="SBC107" s="53"/>
      <c r="SBD107" s="53"/>
      <c r="SBE107" s="53"/>
      <c r="SBF107" s="53"/>
      <c r="SBG107" s="53"/>
      <c r="SBH107" s="53"/>
      <c r="SBI107" s="53"/>
      <c r="SBJ107" s="53"/>
      <c r="SBK107" s="53"/>
      <c r="SBL107" s="53"/>
      <c r="SBM107" s="53"/>
      <c r="SBN107" s="53"/>
      <c r="SBO107" s="53"/>
      <c r="SBP107" s="53"/>
      <c r="SBQ107" s="53"/>
      <c r="SBR107" s="53"/>
      <c r="SBS107" s="53"/>
      <c r="SBT107" s="53"/>
      <c r="SBU107" s="53"/>
      <c r="SBV107" s="53"/>
      <c r="SBW107" s="53"/>
      <c r="SBX107" s="53"/>
      <c r="SBY107" s="53"/>
      <c r="SBZ107" s="53"/>
      <c r="SCA107" s="53"/>
      <c r="SCB107" s="53"/>
      <c r="SCC107" s="53"/>
      <c r="SCD107" s="53"/>
      <c r="SCE107" s="53"/>
      <c r="SCF107" s="53"/>
      <c r="SCG107" s="53"/>
      <c r="SCH107" s="53"/>
      <c r="SCI107" s="53"/>
      <c r="SCJ107" s="53"/>
      <c r="SCK107" s="53"/>
      <c r="SCL107" s="53"/>
      <c r="SCM107" s="53"/>
      <c r="SCN107" s="53"/>
      <c r="SCO107" s="53"/>
      <c r="SCP107" s="53"/>
      <c r="SCQ107" s="53"/>
      <c r="SCR107" s="53"/>
      <c r="SCS107" s="53"/>
      <c r="SCT107" s="53"/>
      <c r="SCU107" s="53"/>
      <c r="SCV107" s="53"/>
      <c r="SCW107" s="53"/>
      <c r="SCX107" s="53"/>
      <c r="SCY107" s="53"/>
      <c r="SCZ107" s="53"/>
      <c r="SDA107" s="53"/>
      <c r="SDB107" s="53"/>
      <c r="SDC107" s="53"/>
      <c r="SDD107" s="53"/>
      <c r="SDE107" s="53"/>
      <c r="SDF107" s="53"/>
      <c r="SDG107" s="53"/>
      <c r="SDH107" s="53"/>
      <c r="SDI107" s="53"/>
      <c r="SDJ107" s="53"/>
      <c r="SDK107" s="53"/>
      <c r="SDL107" s="53"/>
      <c r="SDM107" s="53"/>
      <c r="SDN107" s="53"/>
      <c r="SDO107" s="53"/>
      <c r="SDP107" s="53"/>
      <c r="SDQ107" s="53"/>
      <c r="SDR107" s="53"/>
      <c r="SDS107" s="53"/>
      <c r="SDT107" s="53"/>
      <c r="SDU107" s="53"/>
      <c r="SDV107" s="53"/>
      <c r="SDW107" s="53"/>
      <c r="SDX107" s="53"/>
      <c r="SDY107" s="53"/>
      <c r="SDZ107" s="53"/>
      <c r="SEA107" s="53"/>
      <c r="SEB107" s="53"/>
      <c r="SEC107" s="53"/>
      <c r="SED107" s="53"/>
      <c r="SEE107" s="53"/>
      <c r="SEF107" s="53"/>
      <c r="SEG107" s="53"/>
      <c r="SEH107" s="53"/>
      <c r="SEI107" s="53"/>
      <c r="SEJ107" s="53"/>
      <c r="SEK107" s="53"/>
      <c r="SEL107" s="53"/>
      <c r="SEM107" s="53"/>
      <c r="SEN107" s="53"/>
      <c r="SEO107" s="53"/>
      <c r="SEP107" s="53"/>
      <c r="SEQ107" s="53"/>
      <c r="SER107" s="53"/>
      <c r="SES107" s="53"/>
      <c r="SET107" s="53"/>
      <c r="SEU107" s="53"/>
      <c r="SEV107" s="53"/>
      <c r="SEW107" s="53"/>
      <c r="SEX107" s="53"/>
      <c r="SEY107" s="53"/>
      <c r="SEZ107" s="53"/>
      <c r="SFA107" s="53"/>
      <c r="SFB107" s="53"/>
      <c r="SFC107" s="53"/>
      <c r="SFD107" s="53"/>
      <c r="SFE107" s="53"/>
      <c r="SFF107" s="53"/>
      <c r="SFG107" s="53"/>
      <c r="SFH107" s="53"/>
      <c r="SFI107" s="53"/>
      <c r="SFJ107" s="53"/>
      <c r="SFK107" s="53"/>
      <c r="SFL107" s="53"/>
      <c r="SFM107" s="53"/>
      <c r="SFN107" s="53"/>
      <c r="SFO107" s="53"/>
      <c r="SFP107" s="53"/>
      <c r="SFQ107" s="53"/>
      <c r="SFR107" s="53"/>
      <c r="SFS107" s="53"/>
      <c r="SFT107" s="53"/>
      <c r="SFU107" s="53"/>
      <c r="SFV107" s="53"/>
      <c r="SFW107" s="53"/>
      <c r="SFX107" s="53"/>
      <c r="SFY107" s="53"/>
      <c r="SFZ107" s="53"/>
      <c r="SGA107" s="53"/>
      <c r="SGB107" s="53"/>
      <c r="SGC107" s="53"/>
      <c r="SGD107" s="53"/>
      <c r="SGE107" s="53"/>
      <c r="SGF107" s="53"/>
      <c r="SGG107" s="53"/>
      <c r="SGH107" s="53"/>
      <c r="SGI107" s="53"/>
      <c r="SGJ107" s="53"/>
      <c r="SGK107" s="53"/>
      <c r="SGL107" s="53"/>
      <c r="SGM107" s="53"/>
      <c r="SGN107" s="53"/>
      <c r="SGO107" s="53"/>
      <c r="SGP107" s="53"/>
      <c r="SGQ107" s="53"/>
      <c r="SGR107" s="53"/>
      <c r="SGS107" s="53"/>
      <c r="SGT107" s="53"/>
      <c r="SGU107" s="53"/>
      <c r="SGV107" s="53"/>
      <c r="SGW107" s="53"/>
      <c r="SGX107" s="53"/>
      <c r="SGY107" s="53"/>
      <c r="SGZ107" s="53"/>
      <c r="SHA107" s="53"/>
      <c r="SHB107" s="53"/>
      <c r="SHC107" s="53"/>
      <c r="SHD107" s="53"/>
      <c r="SHE107" s="53"/>
      <c r="SHF107" s="53"/>
      <c r="SHG107" s="53"/>
      <c r="SHH107" s="53"/>
      <c r="SHI107" s="53"/>
      <c r="SHJ107" s="53"/>
      <c r="SHK107" s="53"/>
      <c r="SHL107" s="53"/>
      <c r="SHM107" s="53"/>
      <c r="SHN107" s="53"/>
      <c r="SHO107" s="53"/>
      <c r="SHP107" s="53"/>
      <c r="SHQ107" s="53"/>
      <c r="SHR107" s="53"/>
      <c r="SHS107" s="53"/>
      <c r="SHT107" s="53"/>
      <c r="SHU107" s="53"/>
      <c r="SHV107" s="53"/>
      <c r="SHW107" s="53"/>
      <c r="SHX107" s="53"/>
      <c r="SHY107" s="53"/>
      <c r="SHZ107" s="53"/>
      <c r="SIA107" s="53"/>
      <c r="SIB107" s="53"/>
      <c r="SIC107" s="53"/>
      <c r="SID107" s="53"/>
      <c r="SIE107" s="53"/>
      <c r="SIF107" s="53"/>
      <c r="SIG107" s="53"/>
      <c r="SIH107" s="53"/>
      <c r="SII107" s="53"/>
      <c r="SIJ107" s="53"/>
      <c r="SIK107" s="53"/>
      <c r="SIL107" s="53"/>
      <c r="SIM107" s="53"/>
      <c r="SIN107" s="53"/>
      <c r="SIO107" s="53"/>
      <c r="SIP107" s="53"/>
      <c r="SIQ107" s="53"/>
      <c r="SIR107" s="53"/>
      <c r="SIS107" s="53"/>
      <c r="SIT107" s="53"/>
      <c r="SIU107" s="53"/>
      <c r="SIV107" s="53"/>
      <c r="SIW107" s="53"/>
      <c r="SIX107" s="53"/>
      <c r="SIY107" s="53"/>
      <c r="SIZ107" s="53"/>
      <c r="SJA107" s="53"/>
      <c r="SJB107" s="53"/>
      <c r="SJC107" s="53"/>
      <c r="SJD107" s="53"/>
      <c r="SJE107" s="53"/>
      <c r="SJF107" s="53"/>
      <c r="SJG107" s="53"/>
      <c r="SJH107" s="53"/>
      <c r="SJI107" s="53"/>
      <c r="SJJ107" s="53"/>
      <c r="SJK107" s="53"/>
      <c r="SJL107" s="53"/>
      <c r="SJM107" s="53"/>
      <c r="SJN107" s="53"/>
      <c r="SJO107" s="53"/>
      <c r="SJP107" s="53"/>
      <c r="SJQ107" s="53"/>
      <c r="SJR107" s="53"/>
      <c r="SJS107" s="53"/>
      <c r="SJT107" s="53"/>
      <c r="SJU107" s="53"/>
      <c r="SJV107" s="53"/>
      <c r="SJW107" s="53"/>
      <c r="SJX107" s="53"/>
      <c r="SJY107" s="53"/>
      <c r="SJZ107" s="53"/>
      <c r="SKA107" s="53"/>
      <c r="SKB107" s="53"/>
      <c r="SKC107" s="53"/>
      <c r="SKD107" s="53"/>
      <c r="SKE107" s="53"/>
      <c r="SKF107" s="53"/>
      <c r="SKG107" s="53"/>
      <c r="SKH107" s="53"/>
      <c r="SKI107" s="53"/>
      <c r="SKJ107" s="53"/>
      <c r="SKK107" s="53"/>
      <c r="SKL107" s="53"/>
      <c r="SKM107" s="53"/>
      <c r="SKN107" s="53"/>
      <c r="SKO107" s="53"/>
      <c r="SKP107" s="53"/>
      <c r="SKQ107" s="53"/>
      <c r="SKR107" s="53"/>
      <c r="SKS107" s="53"/>
      <c r="SKT107" s="53"/>
      <c r="SKU107" s="53"/>
      <c r="SKV107" s="53"/>
      <c r="SKW107" s="53"/>
      <c r="SKX107" s="53"/>
      <c r="SKY107" s="53"/>
      <c r="SKZ107" s="53"/>
      <c r="SLA107" s="53"/>
      <c r="SLB107" s="53"/>
      <c r="SLC107" s="53"/>
      <c r="SLD107" s="53"/>
      <c r="SLE107" s="53"/>
      <c r="SLF107" s="53"/>
      <c r="SLG107" s="53"/>
      <c r="SLH107" s="53"/>
      <c r="SLI107" s="53"/>
      <c r="SLJ107" s="53"/>
      <c r="SLK107" s="53"/>
      <c r="SLL107" s="53"/>
      <c r="SLM107" s="53"/>
      <c r="SLN107" s="53"/>
      <c r="SLO107" s="53"/>
      <c r="SLP107" s="53"/>
      <c r="SLQ107" s="53"/>
      <c r="SLR107" s="53"/>
      <c r="SLS107" s="53"/>
      <c r="SLT107" s="53"/>
      <c r="SLU107" s="53"/>
      <c r="SLV107" s="53"/>
      <c r="SLW107" s="53"/>
      <c r="SLX107" s="53"/>
      <c r="SLY107" s="53"/>
      <c r="SLZ107" s="53"/>
      <c r="SMA107" s="53"/>
      <c r="SMB107" s="53"/>
      <c r="SMC107" s="53"/>
      <c r="SMD107" s="53"/>
      <c r="SME107" s="53"/>
      <c r="SMF107" s="53"/>
      <c r="SMG107" s="53"/>
      <c r="SMH107" s="53"/>
      <c r="SMI107" s="53"/>
      <c r="SMJ107" s="53"/>
      <c r="SMK107" s="53"/>
      <c r="SML107" s="53"/>
      <c r="SMM107" s="53"/>
      <c r="SMN107" s="53"/>
      <c r="SMO107" s="53"/>
      <c r="SMP107" s="53"/>
      <c r="SMQ107" s="53"/>
      <c r="SMR107" s="53"/>
      <c r="SMS107" s="53"/>
      <c r="SMT107" s="53"/>
      <c r="SMU107" s="53"/>
      <c r="SMV107" s="53"/>
      <c r="SMW107" s="53"/>
      <c r="SMX107" s="53"/>
      <c r="SMY107" s="53"/>
      <c r="SMZ107" s="53"/>
      <c r="SNA107" s="53"/>
      <c r="SNB107" s="53"/>
      <c r="SNC107" s="53"/>
      <c r="SND107" s="53"/>
      <c r="SNE107" s="53"/>
      <c r="SNF107" s="53"/>
      <c r="SNG107" s="53"/>
      <c r="SNH107" s="53"/>
      <c r="SNI107" s="53"/>
      <c r="SNJ107" s="53"/>
      <c r="SNK107" s="53"/>
      <c r="SNL107" s="53"/>
      <c r="SNM107" s="53"/>
      <c r="SNN107" s="53"/>
      <c r="SNO107" s="53"/>
      <c r="SNP107" s="53"/>
      <c r="SNQ107" s="53"/>
      <c r="SNR107" s="53"/>
      <c r="SNS107" s="53"/>
      <c r="SNT107" s="53"/>
      <c r="SNU107" s="53"/>
      <c r="SNV107" s="53"/>
      <c r="SNW107" s="53"/>
      <c r="SNX107" s="53"/>
      <c r="SNY107" s="53"/>
      <c r="SNZ107" s="53"/>
      <c r="SOA107" s="53"/>
      <c r="SOB107" s="53"/>
      <c r="SOC107" s="53"/>
      <c r="SOD107" s="53"/>
      <c r="SOE107" s="53"/>
      <c r="SOF107" s="53"/>
      <c r="SOG107" s="53"/>
      <c r="SOH107" s="53"/>
      <c r="SOI107" s="53"/>
      <c r="SOJ107" s="53"/>
      <c r="SOK107" s="53"/>
      <c r="SOL107" s="53"/>
      <c r="SOM107" s="53"/>
      <c r="SON107" s="53"/>
      <c r="SOO107" s="53"/>
      <c r="SOP107" s="53"/>
      <c r="SOQ107" s="53"/>
      <c r="SOR107" s="53"/>
      <c r="SOS107" s="53"/>
      <c r="SOT107" s="53"/>
      <c r="SOU107" s="53"/>
      <c r="SOV107" s="53"/>
      <c r="SOW107" s="53"/>
      <c r="SOX107" s="53"/>
      <c r="SOY107" s="53"/>
      <c r="SOZ107" s="53"/>
      <c r="SPA107" s="53"/>
      <c r="SPB107" s="53"/>
      <c r="SPC107" s="53"/>
      <c r="SPD107" s="53"/>
      <c r="SPE107" s="53"/>
      <c r="SPF107" s="53"/>
      <c r="SPG107" s="53"/>
      <c r="SPH107" s="53"/>
      <c r="SPI107" s="53"/>
      <c r="SPJ107" s="53"/>
      <c r="SPK107" s="53"/>
      <c r="SPL107" s="53"/>
      <c r="SPM107" s="53"/>
      <c r="SPN107" s="53"/>
      <c r="SPO107" s="53"/>
      <c r="SPP107" s="53"/>
      <c r="SPQ107" s="53"/>
      <c r="SPR107" s="53"/>
      <c r="SPS107" s="53"/>
      <c r="SPT107" s="53"/>
      <c r="SPU107" s="53"/>
      <c r="SPV107" s="53"/>
      <c r="SPW107" s="53"/>
      <c r="SPX107" s="53"/>
      <c r="SPY107" s="53"/>
      <c r="SPZ107" s="53"/>
      <c r="SQA107" s="53"/>
      <c r="SQB107" s="53"/>
      <c r="SQC107" s="53"/>
      <c r="SQD107" s="53"/>
      <c r="SQE107" s="53"/>
      <c r="SQF107" s="53"/>
      <c r="SQG107" s="53"/>
      <c r="SQH107" s="53"/>
      <c r="SQI107" s="53"/>
      <c r="SQJ107" s="53"/>
      <c r="SQK107" s="53"/>
      <c r="SQL107" s="53"/>
      <c r="SQM107" s="53"/>
      <c r="SQN107" s="53"/>
      <c r="SQO107" s="53"/>
      <c r="SQP107" s="53"/>
      <c r="SQQ107" s="53"/>
      <c r="SQR107" s="53"/>
      <c r="SQS107" s="53"/>
      <c r="SQT107" s="53"/>
      <c r="SQU107" s="53"/>
      <c r="SQV107" s="53"/>
      <c r="SQW107" s="53"/>
      <c r="SQX107" s="53"/>
      <c r="SQY107" s="53"/>
      <c r="SQZ107" s="53"/>
      <c r="SRA107" s="53"/>
      <c r="SRB107" s="53"/>
      <c r="SRC107" s="53"/>
      <c r="SRD107" s="53"/>
      <c r="SRE107" s="53"/>
      <c r="SRF107" s="53"/>
      <c r="SRG107" s="53"/>
      <c r="SRH107" s="53"/>
      <c r="SRI107" s="53"/>
      <c r="SRJ107" s="53"/>
      <c r="SRK107" s="53"/>
      <c r="SRL107" s="53"/>
      <c r="SRM107" s="53"/>
      <c r="SRN107" s="53"/>
      <c r="SRO107" s="53"/>
      <c r="SRP107" s="53"/>
      <c r="SRQ107" s="53"/>
      <c r="SRR107" s="53"/>
      <c r="SRS107" s="53"/>
      <c r="SRT107" s="53"/>
      <c r="SRU107" s="53"/>
      <c r="SRV107" s="53"/>
      <c r="SRW107" s="53"/>
      <c r="SRX107" s="53"/>
      <c r="SRY107" s="53"/>
      <c r="SRZ107" s="53"/>
      <c r="SSA107" s="53"/>
      <c r="SSB107" s="53"/>
      <c r="SSC107" s="53"/>
      <c r="SSD107" s="53"/>
      <c r="SSE107" s="53"/>
      <c r="SSF107" s="53"/>
      <c r="SSG107" s="53"/>
      <c r="SSH107" s="53"/>
      <c r="SSI107" s="53"/>
      <c r="SSJ107" s="53"/>
      <c r="SSK107" s="53"/>
      <c r="SSL107" s="53"/>
      <c r="SSM107" s="53"/>
      <c r="SSN107" s="53"/>
      <c r="SSO107" s="53"/>
      <c r="SSP107" s="53"/>
      <c r="SSQ107" s="53"/>
      <c r="SSR107" s="53"/>
      <c r="SSS107" s="53"/>
      <c r="SST107" s="53"/>
      <c r="SSU107" s="53"/>
      <c r="SSV107" s="53"/>
      <c r="SSW107" s="53"/>
      <c r="SSX107" s="53"/>
      <c r="SSY107" s="53"/>
      <c r="SSZ107" s="53"/>
      <c r="STA107" s="53"/>
      <c r="STB107" s="53"/>
      <c r="STC107" s="53"/>
      <c r="STD107" s="53"/>
      <c r="STE107" s="53"/>
      <c r="STF107" s="53"/>
      <c r="STG107" s="53"/>
      <c r="STH107" s="53"/>
      <c r="STI107" s="53"/>
      <c r="STJ107" s="53"/>
      <c r="STK107" s="53"/>
      <c r="STL107" s="53"/>
      <c r="STM107" s="53"/>
      <c r="STN107" s="53"/>
      <c r="STO107" s="53"/>
      <c r="STP107" s="53"/>
      <c r="STQ107" s="53"/>
      <c r="STR107" s="53"/>
      <c r="STS107" s="53"/>
      <c r="STT107" s="53"/>
      <c r="STU107" s="53"/>
      <c r="STV107" s="53"/>
      <c r="STW107" s="53"/>
      <c r="STX107" s="53"/>
      <c r="STY107" s="53"/>
      <c r="STZ107" s="53"/>
      <c r="SUA107" s="53"/>
      <c r="SUB107" s="53"/>
      <c r="SUC107" s="53"/>
      <c r="SUD107" s="53"/>
      <c r="SUE107" s="53"/>
      <c r="SUF107" s="53"/>
      <c r="SUG107" s="53"/>
      <c r="SUH107" s="53"/>
      <c r="SUI107" s="53"/>
      <c r="SUJ107" s="53"/>
      <c r="SUK107" s="53"/>
      <c r="SUL107" s="53"/>
      <c r="SUM107" s="53"/>
      <c r="SUN107" s="53"/>
      <c r="SUO107" s="53"/>
      <c r="SUP107" s="53"/>
      <c r="SUQ107" s="53"/>
      <c r="SUR107" s="53"/>
      <c r="SUS107" s="53"/>
      <c r="SUT107" s="53"/>
      <c r="SUU107" s="53"/>
      <c r="SUV107" s="53"/>
      <c r="SUW107" s="53"/>
      <c r="SUX107" s="53"/>
      <c r="SUY107" s="53"/>
      <c r="SUZ107" s="53"/>
      <c r="SVA107" s="53"/>
      <c r="SVB107" s="53"/>
      <c r="SVC107" s="53"/>
      <c r="SVD107" s="53"/>
      <c r="SVE107" s="53"/>
      <c r="SVF107" s="53"/>
      <c r="SVG107" s="53"/>
      <c r="SVH107" s="53"/>
      <c r="SVI107" s="53"/>
      <c r="SVJ107" s="53"/>
      <c r="SVK107" s="53"/>
      <c r="SVL107" s="53"/>
      <c r="SVM107" s="53"/>
      <c r="SVN107" s="53"/>
      <c r="SVO107" s="53"/>
      <c r="SVP107" s="53"/>
      <c r="SVQ107" s="53"/>
      <c r="SVR107" s="53"/>
      <c r="SVS107" s="53"/>
      <c r="SVT107" s="53"/>
      <c r="SVU107" s="53"/>
      <c r="SVV107" s="53"/>
      <c r="SVW107" s="53"/>
      <c r="SVX107" s="53"/>
      <c r="SVY107" s="53"/>
      <c r="SVZ107" s="53"/>
      <c r="SWA107" s="53"/>
      <c r="SWB107" s="53"/>
      <c r="SWC107" s="53"/>
      <c r="SWD107" s="53"/>
      <c r="SWE107" s="53"/>
      <c r="SWF107" s="53"/>
      <c r="SWG107" s="53"/>
      <c r="SWH107" s="53"/>
      <c r="SWI107" s="53"/>
      <c r="SWJ107" s="53"/>
      <c r="SWK107" s="53"/>
      <c r="SWL107" s="53"/>
      <c r="SWM107" s="53"/>
      <c r="SWN107" s="53"/>
      <c r="SWO107" s="53"/>
      <c r="SWP107" s="53"/>
      <c r="SWQ107" s="53"/>
      <c r="SWR107" s="53"/>
      <c r="SWS107" s="53"/>
      <c r="SWT107" s="53"/>
      <c r="SWU107" s="53"/>
      <c r="SWV107" s="53"/>
      <c r="SWW107" s="53"/>
      <c r="SWX107" s="53"/>
      <c r="SWY107" s="53"/>
      <c r="SWZ107" s="53"/>
      <c r="SXA107" s="53"/>
      <c r="SXB107" s="53"/>
      <c r="SXC107" s="53"/>
      <c r="SXD107" s="53"/>
      <c r="SXE107" s="53"/>
      <c r="SXF107" s="53"/>
      <c r="SXG107" s="53"/>
      <c r="SXH107" s="53"/>
      <c r="SXI107" s="53"/>
      <c r="SXJ107" s="53"/>
      <c r="SXK107" s="53"/>
      <c r="SXL107" s="53"/>
      <c r="SXM107" s="53"/>
      <c r="SXN107" s="53"/>
      <c r="SXO107" s="53"/>
      <c r="SXP107" s="53"/>
      <c r="SXQ107" s="53"/>
      <c r="SXR107" s="53"/>
      <c r="SXS107" s="53"/>
      <c r="SXT107" s="53"/>
      <c r="SXU107" s="53"/>
      <c r="SXV107" s="53"/>
      <c r="SXW107" s="53"/>
      <c r="SXX107" s="53"/>
      <c r="SXY107" s="53"/>
      <c r="SXZ107" s="53"/>
      <c r="SYA107" s="53"/>
      <c r="SYB107" s="53"/>
      <c r="SYC107" s="53"/>
      <c r="SYD107" s="53"/>
      <c r="SYE107" s="53"/>
      <c r="SYF107" s="53"/>
      <c r="SYG107" s="53"/>
      <c r="SYH107" s="53"/>
      <c r="SYI107" s="53"/>
      <c r="SYJ107" s="53"/>
      <c r="SYK107" s="53"/>
      <c r="SYL107" s="53"/>
      <c r="SYM107" s="53"/>
      <c r="SYN107" s="53"/>
      <c r="SYO107" s="53"/>
      <c r="SYP107" s="53"/>
      <c r="SYQ107" s="53"/>
      <c r="SYR107" s="53"/>
      <c r="SYS107" s="53"/>
      <c r="SYT107" s="53"/>
      <c r="SYU107" s="53"/>
      <c r="SYV107" s="53"/>
      <c r="SYW107" s="53"/>
      <c r="SYX107" s="53"/>
      <c r="SYY107" s="53"/>
      <c r="SYZ107" s="53"/>
      <c r="SZA107" s="53"/>
      <c r="SZB107" s="53"/>
      <c r="SZC107" s="53"/>
      <c r="SZD107" s="53"/>
      <c r="SZE107" s="53"/>
      <c r="SZF107" s="53"/>
      <c r="SZG107" s="53"/>
      <c r="SZH107" s="53"/>
      <c r="SZI107" s="53"/>
      <c r="SZJ107" s="53"/>
      <c r="SZK107" s="53"/>
      <c r="SZL107" s="53"/>
      <c r="SZM107" s="53"/>
      <c r="SZN107" s="53"/>
      <c r="SZO107" s="53"/>
      <c r="SZP107" s="53"/>
      <c r="SZQ107" s="53"/>
      <c r="SZR107" s="53"/>
      <c r="SZS107" s="53"/>
      <c r="SZT107" s="53"/>
      <c r="SZU107" s="53"/>
      <c r="SZV107" s="53"/>
      <c r="SZW107" s="53"/>
      <c r="SZX107" s="53"/>
      <c r="SZY107" s="53"/>
      <c r="SZZ107" s="53"/>
      <c r="TAA107" s="53"/>
      <c r="TAB107" s="53"/>
      <c r="TAC107" s="53"/>
      <c r="TAD107" s="53"/>
      <c r="TAE107" s="53"/>
      <c r="TAF107" s="53"/>
      <c r="TAG107" s="53"/>
      <c r="TAH107" s="53"/>
      <c r="TAI107" s="53"/>
      <c r="TAJ107" s="53"/>
      <c r="TAK107" s="53"/>
      <c r="TAL107" s="53"/>
      <c r="TAM107" s="53"/>
      <c r="TAN107" s="53"/>
      <c r="TAO107" s="53"/>
      <c r="TAP107" s="53"/>
      <c r="TAQ107" s="53"/>
      <c r="TAR107" s="53"/>
      <c r="TAS107" s="53"/>
      <c r="TAT107" s="53"/>
      <c r="TAU107" s="53"/>
      <c r="TAV107" s="53"/>
      <c r="TAW107" s="53"/>
      <c r="TAX107" s="53"/>
      <c r="TAY107" s="53"/>
      <c r="TAZ107" s="53"/>
      <c r="TBA107" s="53"/>
      <c r="TBB107" s="53"/>
      <c r="TBC107" s="53"/>
      <c r="TBD107" s="53"/>
      <c r="TBE107" s="53"/>
      <c r="TBF107" s="53"/>
      <c r="TBG107" s="53"/>
      <c r="TBH107" s="53"/>
      <c r="TBI107" s="53"/>
      <c r="TBJ107" s="53"/>
      <c r="TBK107" s="53"/>
      <c r="TBL107" s="53"/>
      <c r="TBM107" s="53"/>
      <c r="TBN107" s="53"/>
      <c r="TBO107" s="53"/>
      <c r="TBP107" s="53"/>
      <c r="TBQ107" s="53"/>
      <c r="TBR107" s="53"/>
      <c r="TBS107" s="53"/>
      <c r="TBT107" s="53"/>
      <c r="TBU107" s="53"/>
      <c r="TBV107" s="53"/>
      <c r="TBW107" s="53"/>
      <c r="TBX107" s="53"/>
      <c r="TBY107" s="53"/>
      <c r="TBZ107" s="53"/>
      <c r="TCA107" s="53"/>
      <c r="TCB107" s="53"/>
      <c r="TCC107" s="53"/>
      <c r="TCD107" s="53"/>
      <c r="TCE107" s="53"/>
      <c r="TCF107" s="53"/>
      <c r="TCG107" s="53"/>
      <c r="TCH107" s="53"/>
      <c r="TCI107" s="53"/>
      <c r="TCJ107" s="53"/>
      <c r="TCK107" s="53"/>
      <c r="TCL107" s="53"/>
      <c r="TCM107" s="53"/>
      <c r="TCN107" s="53"/>
      <c r="TCO107" s="53"/>
      <c r="TCP107" s="53"/>
      <c r="TCQ107" s="53"/>
      <c r="TCR107" s="53"/>
      <c r="TCS107" s="53"/>
      <c r="TCT107" s="53"/>
      <c r="TCU107" s="53"/>
      <c r="TCV107" s="53"/>
      <c r="TCW107" s="53"/>
      <c r="TCX107" s="53"/>
      <c r="TCY107" s="53"/>
      <c r="TCZ107" s="53"/>
      <c r="TDA107" s="53"/>
      <c r="TDB107" s="53"/>
      <c r="TDC107" s="53"/>
      <c r="TDD107" s="53"/>
      <c r="TDE107" s="53"/>
      <c r="TDF107" s="53"/>
      <c r="TDG107" s="53"/>
      <c r="TDH107" s="53"/>
      <c r="TDI107" s="53"/>
      <c r="TDJ107" s="53"/>
      <c r="TDK107" s="53"/>
      <c r="TDL107" s="53"/>
      <c r="TDM107" s="53"/>
      <c r="TDN107" s="53"/>
      <c r="TDO107" s="53"/>
      <c r="TDP107" s="53"/>
      <c r="TDQ107" s="53"/>
      <c r="TDR107" s="53"/>
      <c r="TDS107" s="53"/>
      <c r="TDT107" s="53"/>
      <c r="TDU107" s="53"/>
      <c r="TDV107" s="53"/>
      <c r="TDW107" s="53"/>
      <c r="TDX107" s="53"/>
      <c r="TDY107" s="53"/>
      <c r="TDZ107" s="53"/>
      <c r="TEA107" s="53"/>
      <c r="TEB107" s="53"/>
      <c r="TEC107" s="53"/>
      <c r="TED107" s="53"/>
      <c r="TEE107" s="53"/>
      <c r="TEF107" s="53"/>
      <c r="TEG107" s="53"/>
      <c r="TEH107" s="53"/>
      <c r="TEI107" s="53"/>
      <c r="TEJ107" s="53"/>
      <c r="TEK107" s="53"/>
      <c r="TEL107" s="53"/>
      <c r="TEM107" s="53"/>
      <c r="TEN107" s="53"/>
      <c r="TEO107" s="53"/>
      <c r="TEP107" s="53"/>
      <c r="TEQ107" s="53"/>
      <c r="TER107" s="53"/>
      <c r="TES107" s="53"/>
      <c r="TET107" s="53"/>
      <c r="TEU107" s="53"/>
      <c r="TEV107" s="53"/>
      <c r="TEW107" s="53"/>
      <c r="TEX107" s="53"/>
      <c r="TEY107" s="53"/>
      <c r="TEZ107" s="53"/>
      <c r="TFA107" s="53"/>
      <c r="TFB107" s="53"/>
      <c r="TFC107" s="53"/>
      <c r="TFD107" s="53"/>
      <c r="TFE107" s="53"/>
      <c r="TFF107" s="53"/>
      <c r="TFG107" s="53"/>
      <c r="TFH107" s="53"/>
      <c r="TFI107" s="53"/>
      <c r="TFJ107" s="53"/>
      <c r="TFK107" s="53"/>
      <c r="TFL107" s="53"/>
      <c r="TFM107" s="53"/>
      <c r="TFN107" s="53"/>
      <c r="TFO107" s="53"/>
      <c r="TFP107" s="53"/>
      <c r="TFQ107" s="53"/>
      <c r="TFR107" s="53"/>
      <c r="TFS107" s="53"/>
      <c r="TFT107" s="53"/>
      <c r="TFU107" s="53"/>
      <c r="TFV107" s="53"/>
      <c r="TFW107" s="53"/>
      <c r="TFX107" s="53"/>
      <c r="TFY107" s="53"/>
      <c r="TFZ107" s="53"/>
      <c r="TGA107" s="53"/>
      <c r="TGB107" s="53"/>
      <c r="TGC107" s="53"/>
      <c r="TGD107" s="53"/>
      <c r="TGE107" s="53"/>
      <c r="TGF107" s="53"/>
      <c r="TGG107" s="53"/>
      <c r="TGH107" s="53"/>
      <c r="TGI107" s="53"/>
      <c r="TGJ107" s="53"/>
      <c r="TGK107" s="53"/>
      <c r="TGL107" s="53"/>
      <c r="TGM107" s="53"/>
      <c r="TGN107" s="53"/>
      <c r="TGO107" s="53"/>
      <c r="TGP107" s="53"/>
      <c r="TGQ107" s="53"/>
      <c r="TGR107" s="53"/>
      <c r="TGS107" s="53"/>
      <c r="TGT107" s="53"/>
      <c r="TGU107" s="53"/>
      <c r="TGV107" s="53"/>
      <c r="TGW107" s="53"/>
      <c r="TGX107" s="53"/>
      <c r="TGY107" s="53"/>
      <c r="TGZ107" s="53"/>
      <c r="THA107" s="53"/>
      <c r="THB107" s="53"/>
      <c r="THC107" s="53"/>
      <c r="THD107" s="53"/>
      <c r="THE107" s="53"/>
      <c r="THF107" s="53"/>
      <c r="THG107" s="53"/>
      <c r="THH107" s="53"/>
      <c r="THI107" s="53"/>
      <c r="THJ107" s="53"/>
      <c r="THK107" s="53"/>
      <c r="THL107" s="53"/>
      <c r="THM107" s="53"/>
      <c r="THN107" s="53"/>
      <c r="THO107" s="53"/>
      <c r="THP107" s="53"/>
      <c r="THQ107" s="53"/>
      <c r="THR107" s="53"/>
      <c r="THS107" s="53"/>
      <c r="THT107" s="53"/>
      <c r="THU107" s="53"/>
      <c r="THV107" s="53"/>
      <c r="THW107" s="53"/>
      <c r="THX107" s="53"/>
      <c r="THY107" s="53"/>
      <c r="THZ107" s="53"/>
      <c r="TIA107" s="53"/>
      <c r="TIB107" s="53"/>
      <c r="TIC107" s="53"/>
      <c r="TID107" s="53"/>
      <c r="TIE107" s="53"/>
      <c r="TIF107" s="53"/>
      <c r="TIG107" s="53"/>
      <c r="TIH107" s="53"/>
      <c r="TII107" s="53"/>
      <c r="TIJ107" s="53"/>
      <c r="TIK107" s="53"/>
      <c r="TIL107" s="53"/>
      <c r="TIM107" s="53"/>
      <c r="TIN107" s="53"/>
      <c r="TIO107" s="53"/>
      <c r="TIP107" s="53"/>
      <c r="TIQ107" s="53"/>
      <c r="TIR107" s="53"/>
      <c r="TIS107" s="53"/>
      <c r="TIT107" s="53"/>
      <c r="TIU107" s="53"/>
      <c r="TIV107" s="53"/>
      <c r="TIW107" s="53"/>
      <c r="TIX107" s="53"/>
      <c r="TIY107" s="53"/>
      <c r="TIZ107" s="53"/>
      <c r="TJA107" s="53"/>
      <c r="TJB107" s="53"/>
      <c r="TJC107" s="53"/>
      <c r="TJD107" s="53"/>
      <c r="TJE107" s="53"/>
      <c r="TJF107" s="53"/>
      <c r="TJG107" s="53"/>
      <c r="TJH107" s="53"/>
      <c r="TJI107" s="53"/>
      <c r="TJJ107" s="53"/>
      <c r="TJK107" s="53"/>
      <c r="TJL107" s="53"/>
      <c r="TJM107" s="53"/>
      <c r="TJN107" s="53"/>
      <c r="TJO107" s="53"/>
      <c r="TJP107" s="53"/>
      <c r="TJQ107" s="53"/>
      <c r="TJR107" s="53"/>
      <c r="TJS107" s="53"/>
      <c r="TJT107" s="53"/>
      <c r="TJU107" s="53"/>
      <c r="TJV107" s="53"/>
      <c r="TJW107" s="53"/>
      <c r="TJX107" s="53"/>
      <c r="TJY107" s="53"/>
      <c r="TJZ107" s="53"/>
      <c r="TKA107" s="53"/>
      <c r="TKB107" s="53"/>
      <c r="TKC107" s="53"/>
      <c r="TKD107" s="53"/>
      <c r="TKE107" s="53"/>
      <c r="TKF107" s="53"/>
      <c r="TKG107" s="53"/>
      <c r="TKH107" s="53"/>
      <c r="TKI107" s="53"/>
      <c r="TKJ107" s="53"/>
      <c r="TKK107" s="53"/>
      <c r="TKL107" s="53"/>
      <c r="TKM107" s="53"/>
      <c r="TKN107" s="53"/>
      <c r="TKO107" s="53"/>
      <c r="TKP107" s="53"/>
      <c r="TKQ107" s="53"/>
      <c r="TKR107" s="53"/>
      <c r="TKS107" s="53"/>
      <c r="TKT107" s="53"/>
      <c r="TKU107" s="53"/>
      <c r="TKV107" s="53"/>
      <c r="TKW107" s="53"/>
      <c r="TKX107" s="53"/>
      <c r="TKY107" s="53"/>
      <c r="TKZ107" s="53"/>
      <c r="TLA107" s="53"/>
      <c r="TLB107" s="53"/>
      <c r="TLC107" s="53"/>
      <c r="TLD107" s="53"/>
      <c r="TLE107" s="53"/>
      <c r="TLF107" s="53"/>
      <c r="TLG107" s="53"/>
      <c r="TLH107" s="53"/>
      <c r="TLI107" s="53"/>
      <c r="TLJ107" s="53"/>
      <c r="TLK107" s="53"/>
      <c r="TLL107" s="53"/>
      <c r="TLM107" s="53"/>
      <c r="TLN107" s="53"/>
      <c r="TLO107" s="53"/>
      <c r="TLP107" s="53"/>
      <c r="TLQ107" s="53"/>
      <c r="TLR107" s="53"/>
      <c r="TLS107" s="53"/>
      <c r="TLT107" s="53"/>
      <c r="TLU107" s="53"/>
      <c r="TLV107" s="53"/>
      <c r="TLW107" s="53"/>
      <c r="TLX107" s="53"/>
      <c r="TLY107" s="53"/>
      <c r="TLZ107" s="53"/>
      <c r="TMA107" s="53"/>
      <c r="TMB107" s="53"/>
      <c r="TMC107" s="53"/>
      <c r="TMD107" s="53"/>
      <c r="TME107" s="53"/>
      <c r="TMF107" s="53"/>
      <c r="TMG107" s="53"/>
      <c r="TMH107" s="53"/>
      <c r="TMI107" s="53"/>
      <c r="TMJ107" s="53"/>
      <c r="TMK107" s="53"/>
      <c r="TML107" s="53"/>
      <c r="TMM107" s="53"/>
      <c r="TMN107" s="53"/>
      <c r="TMO107" s="53"/>
      <c r="TMP107" s="53"/>
      <c r="TMQ107" s="53"/>
      <c r="TMR107" s="53"/>
      <c r="TMS107" s="53"/>
      <c r="TMT107" s="53"/>
      <c r="TMU107" s="53"/>
      <c r="TMV107" s="53"/>
      <c r="TMW107" s="53"/>
      <c r="TMX107" s="53"/>
      <c r="TMY107" s="53"/>
      <c r="TMZ107" s="53"/>
      <c r="TNA107" s="53"/>
      <c r="TNB107" s="53"/>
      <c r="TNC107" s="53"/>
      <c r="TND107" s="53"/>
      <c r="TNE107" s="53"/>
      <c r="TNF107" s="53"/>
      <c r="TNG107" s="53"/>
      <c r="TNH107" s="53"/>
      <c r="TNI107" s="53"/>
      <c r="TNJ107" s="53"/>
      <c r="TNK107" s="53"/>
      <c r="TNL107" s="53"/>
      <c r="TNM107" s="53"/>
      <c r="TNN107" s="53"/>
      <c r="TNO107" s="53"/>
      <c r="TNP107" s="53"/>
      <c r="TNQ107" s="53"/>
      <c r="TNR107" s="53"/>
      <c r="TNS107" s="53"/>
      <c r="TNT107" s="53"/>
      <c r="TNU107" s="53"/>
      <c r="TNV107" s="53"/>
      <c r="TNW107" s="53"/>
      <c r="TNX107" s="53"/>
      <c r="TNY107" s="53"/>
      <c r="TNZ107" s="53"/>
      <c r="TOA107" s="53"/>
      <c r="TOB107" s="53"/>
      <c r="TOC107" s="53"/>
      <c r="TOD107" s="53"/>
      <c r="TOE107" s="53"/>
      <c r="TOF107" s="53"/>
      <c r="TOG107" s="53"/>
      <c r="TOH107" s="53"/>
      <c r="TOI107" s="53"/>
      <c r="TOJ107" s="53"/>
      <c r="TOK107" s="53"/>
      <c r="TOL107" s="53"/>
      <c r="TOM107" s="53"/>
      <c r="TON107" s="53"/>
      <c r="TOO107" s="53"/>
      <c r="TOP107" s="53"/>
      <c r="TOQ107" s="53"/>
      <c r="TOR107" s="53"/>
      <c r="TOS107" s="53"/>
      <c r="TOT107" s="53"/>
      <c r="TOU107" s="53"/>
      <c r="TOV107" s="53"/>
      <c r="TOW107" s="53"/>
      <c r="TOX107" s="53"/>
      <c r="TOY107" s="53"/>
      <c r="TOZ107" s="53"/>
      <c r="TPA107" s="53"/>
      <c r="TPB107" s="53"/>
      <c r="TPC107" s="53"/>
      <c r="TPD107" s="53"/>
      <c r="TPE107" s="53"/>
      <c r="TPF107" s="53"/>
      <c r="TPG107" s="53"/>
      <c r="TPH107" s="53"/>
      <c r="TPI107" s="53"/>
      <c r="TPJ107" s="53"/>
      <c r="TPK107" s="53"/>
      <c r="TPL107" s="53"/>
      <c r="TPM107" s="53"/>
      <c r="TPN107" s="53"/>
      <c r="TPO107" s="53"/>
      <c r="TPP107" s="53"/>
      <c r="TPQ107" s="53"/>
      <c r="TPR107" s="53"/>
      <c r="TPS107" s="53"/>
      <c r="TPT107" s="53"/>
      <c r="TPU107" s="53"/>
      <c r="TPV107" s="53"/>
      <c r="TPW107" s="53"/>
      <c r="TPX107" s="53"/>
      <c r="TPY107" s="53"/>
      <c r="TPZ107" s="53"/>
      <c r="TQA107" s="53"/>
      <c r="TQB107" s="53"/>
      <c r="TQC107" s="53"/>
      <c r="TQD107" s="53"/>
      <c r="TQE107" s="53"/>
      <c r="TQF107" s="53"/>
      <c r="TQG107" s="53"/>
      <c r="TQH107" s="53"/>
      <c r="TQI107" s="53"/>
      <c r="TQJ107" s="53"/>
      <c r="TQK107" s="53"/>
      <c r="TQL107" s="53"/>
      <c r="TQM107" s="53"/>
      <c r="TQN107" s="53"/>
      <c r="TQO107" s="53"/>
      <c r="TQP107" s="53"/>
      <c r="TQQ107" s="53"/>
      <c r="TQR107" s="53"/>
      <c r="TQS107" s="53"/>
      <c r="TQT107" s="53"/>
      <c r="TQU107" s="53"/>
      <c r="TQV107" s="53"/>
      <c r="TQW107" s="53"/>
      <c r="TQX107" s="53"/>
      <c r="TQY107" s="53"/>
      <c r="TQZ107" s="53"/>
      <c r="TRA107" s="53"/>
      <c r="TRB107" s="53"/>
      <c r="TRC107" s="53"/>
      <c r="TRD107" s="53"/>
      <c r="TRE107" s="53"/>
      <c r="TRF107" s="53"/>
      <c r="TRG107" s="53"/>
      <c r="TRH107" s="53"/>
      <c r="TRI107" s="53"/>
      <c r="TRJ107" s="53"/>
      <c r="TRK107" s="53"/>
      <c r="TRL107" s="53"/>
      <c r="TRM107" s="53"/>
      <c r="TRN107" s="53"/>
      <c r="TRO107" s="53"/>
      <c r="TRP107" s="53"/>
      <c r="TRQ107" s="53"/>
      <c r="TRR107" s="53"/>
      <c r="TRS107" s="53"/>
      <c r="TRT107" s="53"/>
      <c r="TRU107" s="53"/>
      <c r="TRV107" s="53"/>
      <c r="TRW107" s="53"/>
      <c r="TRX107" s="53"/>
      <c r="TRY107" s="53"/>
      <c r="TRZ107" s="53"/>
      <c r="TSA107" s="53"/>
      <c r="TSB107" s="53"/>
      <c r="TSC107" s="53"/>
      <c r="TSD107" s="53"/>
      <c r="TSE107" s="53"/>
      <c r="TSF107" s="53"/>
      <c r="TSG107" s="53"/>
      <c r="TSH107" s="53"/>
      <c r="TSI107" s="53"/>
      <c r="TSJ107" s="53"/>
      <c r="TSK107" s="53"/>
      <c r="TSL107" s="53"/>
      <c r="TSM107" s="53"/>
      <c r="TSN107" s="53"/>
      <c r="TSO107" s="53"/>
      <c r="TSP107" s="53"/>
      <c r="TSQ107" s="53"/>
      <c r="TSR107" s="53"/>
      <c r="TSS107" s="53"/>
      <c r="TST107" s="53"/>
      <c r="TSU107" s="53"/>
      <c r="TSV107" s="53"/>
      <c r="TSW107" s="53"/>
      <c r="TSX107" s="53"/>
      <c r="TSY107" s="53"/>
      <c r="TSZ107" s="53"/>
      <c r="TTA107" s="53"/>
      <c r="TTB107" s="53"/>
      <c r="TTC107" s="53"/>
      <c r="TTD107" s="53"/>
      <c r="TTE107" s="53"/>
      <c r="TTF107" s="53"/>
      <c r="TTG107" s="53"/>
      <c r="TTH107" s="53"/>
      <c r="TTI107" s="53"/>
      <c r="TTJ107" s="53"/>
      <c r="TTK107" s="53"/>
      <c r="TTL107" s="53"/>
      <c r="TTM107" s="53"/>
      <c r="TTN107" s="53"/>
      <c r="TTO107" s="53"/>
      <c r="TTP107" s="53"/>
      <c r="TTQ107" s="53"/>
      <c r="TTR107" s="53"/>
      <c r="TTS107" s="53"/>
      <c r="TTT107" s="53"/>
      <c r="TTU107" s="53"/>
      <c r="TTV107" s="53"/>
      <c r="TTW107" s="53"/>
      <c r="TTX107" s="53"/>
      <c r="TTY107" s="53"/>
      <c r="TTZ107" s="53"/>
      <c r="TUA107" s="53"/>
      <c r="TUB107" s="53"/>
      <c r="TUC107" s="53"/>
      <c r="TUD107" s="53"/>
      <c r="TUE107" s="53"/>
      <c r="TUF107" s="53"/>
      <c r="TUG107" s="53"/>
      <c r="TUH107" s="53"/>
      <c r="TUI107" s="53"/>
      <c r="TUJ107" s="53"/>
      <c r="TUK107" s="53"/>
      <c r="TUL107" s="53"/>
      <c r="TUM107" s="53"/>
      <c r="TUN107" s="53"/>
      <c r="TUO107" s="53"/>
      <c r="TUP107" s="53"/>
      <c r="TUQ107" s="53"/>
      <c r="TUR107" s="53"/>
      <c r="TUS107" s="53"/>
      <c r="TUT107" s="53"/>
      <c r="TUU107" s="53"/>
      <c r="TUV107" s="53"/>
      <c r="TUW107" s="53"/>
      <c r="TUX107" s="53"/>
      <c r="TUY107" s="53"/>
      <c r="TUZ107" s="53"/>
      <c r="TVA107" s="53"/>
      <c r="TVB107" s="53"/>
      <c r="TVC107" s="53"/>
      <c r="TVD107" s="53"/>
      <c r="TVE107" s="53"/>
      <c r="TVF107" s="53"/>
      <c r="TVG107" s="53"/>
      <c r="TVH107" s="53"/>
      <c r="TVI107" s="53"/>
      <c r="TVJ107" s="53"/>
      <c r="TVK107" s="53"/>
      <c r="TVL107" s="53"/>
      <c r="TVM107" s="53"/>
      <c r="TVN107" s="53"/>
      <c r="TVO107" s="53"/>
      <c r="TVP107" s="53"/>
      <c r="TVQ107" s="53"/>
      <c r="TVR107" s="53"/>
      <c r="TVS107" s="53"/>
      <c r="TVT107" s="53"/>
      <c r="TVU107" s="53"/>
      <c r="TVV107" s="53"/>
      <c r="TVW107" s="53"/>
      <c r="TVX107" s="53"/>
      <c r="TVY107" s="53"/>
      <c r="TVZ107" s="53"/>
      <c r="TWA107" s="53"/>
      <c r="TWB107" s="53"/>
      <c r="TWC107" s="53"/>
      <c r="TWD107" s="53"/>
      <c r="TWE107" s="53"/>
      <c r="TWF107" s="53"/>
      <c r="TWG107" s="53"/>
      <c r="TWH107" s="53"/>
      <c r="TWI107" s="53"/>
      <c r="TWJ107" s="53"/>
      <c r="TWK107" s="53"/>
      <c r="TWL107" s="53"/>
      <c r="TWM107" s="53"/>
      <c r="TWN107" s="53"/>
      <c r="TWO107" s="53"/>
      <c r="TWP107" s="53"/>
      <c r="TWQ107" s="53"/>
      <c r="TWR107" s="53"/>
      <c r="TWS107" s="53"/>
      <c r="TWT107" s="53"/>
      <c r="TWU107" s="53"/>
      <c r="TWV107" s="53"/>
      <c r="TWW107" s="53"/>
      <c r="TWX107" s="53"/>
      <c r="TWY107" s="53"/>
      <c r="TWZ107" s="53"/>
      <c r="TXA107" s="53"/>
      <c r="TXB107" s="53"/>
      <c r="TXC107" s="53"/>
      <c r="TXD107" s="53"/>
      <c r="TXE107" s="53"/>
      <c r="TXF107" s="53"/>
      <c r="TXG107" s="53"/>
      <c r="TXH107" s="53"/>
      <c r="TXI107" s="53"/>
      <c r="TXJ107" s="53"/>
      <c r="TXK107" s="53"/>
      <c r="TXL107" s="53"/>
      <c r="TXM107" s="53"/>
      <c r="TXN107" s="53"/>
      <c r="TXO107" s="53"/>
      <c r="TXP107" s="53"/>
      <c r="TXQ107" s="53"/>
      <c r="TXR107" s="53"/>
      <c r="TXS107" s="53"/>
      <c r="TXT107" s="53"/>
      <c r="TXU107" s="53"/>
      <c r="TXV107" s="53"/>
      <c r="TXW107" s="53"/>
      <c r="TXX107" s="53"/>
      <c r="TXY107" s="53"/>
      <c r="TXZ107" s="53"/>
      <c r="TYA107" s="53"/>
      <c r="TYB107" s="53"/>
      <c r="TYC107" s="53"/>
      <c r="TYD107" s="53"/>
      <c r="TYE107" s="53"/>
      <c r="TYF107" s="53"/>
      <c r="TYG107" s="53"/>
      <c r="TYH107" s="53"/>
      <c r="TYI107" s="53"/>
      <c r="TYJ107" s="53"/>
      <c r="TYK107" s="53"/>
      <c r="TYL107" s="53"/>
      <c r="TYM107" s="53"/>
      <c r="TYN107" s="53"/>
      <c r="TYO107" s="53"/>
      <c r="TYP107" s="53"/>
      <c r="TYQ107" s="53"/>
      <c r="TYR107" s="53"/>
      <c r="TYS107" s="53"/>
      <c r="TYT107" s="53"/>
      <c r="TYU107" s="53"/>
      <c r="TYV107" s="53"/>
      <c r="TYW107" s="53"/>
      <c r="TYX107" s="53"/>
      <c r="TYY107" s="53"/>
      <c r="TYZ107" s="53"/>
      <c r="TZA107" s="53"/>
      <c r="TZB107" s="53"/>
      <c r="TZC107" s="53"/>
      <c r="TZD107" s="53"/>
      <c r="TZE107" s="53"/>
      <c r="TZF107" s="53"/>
      <c r="TZG107" s="53"/>
      <c r="TZH107" s="53"/>
      <c r="TZI107" s="53"/>
      <c r="TZJ107" s="53"/>
      <c r="TZK107" s="53"/>
      <c r="TZL107" s="53"/>
      <c r="TZM107" s="53"/>
      <c r="TZN107" s="53"/>
      <c r="TZO107" s="53"/>
      <c r="TZP107" s="53"/>
      <c r="TZQ107" s="53"/>
      <c r="TZR107" s="53"/>
      <c r="TZS107" s="53"/>
      <c r="TZT107" s="53"/>
      <c r="TZU107" s="53"/>
      <c r="TZV107" s="53"/>
      <c r="TZW107" s="53"/>
      <c r="TZX107" s="53"/>
      <c r="TZY107" s="53"/>
      <c r="TZZ107" s="53"/>
      <c r="UAA107" s="53"/>
      <c r="UAB107" s="53"/>
      <c r="UAC107" s="53"/>
      <c r="UAD107" s="53"/>
      <c r="UAE107" s="53"/>
      <c r="UAF107" s="53"/>
      <c r="UAG107" s="53"/>
      <c r="UAH107" s="53"/>
      <c r="UAI107" s="53"/>
      <c r="UAJ107" s="53"/>
      <c r="UAK107" s="53"/>
      <c r="UAL107" s="53"/>
      <c r="UAM107" s="53"/>
      <c r="UAN107" s="53"/>
      <c r="UAO107" s="53"/>
      <c r="UAP107" s="53"/>
      <c r="UAQ107" s="53"/>
      <c r="UAR107" s="53"/>
      <c r="UAS107" s="53"/>
      <c r="UAT107" s="53"/>
      <c r="UAU107" s="53"/>
      <c r="UAV107" s="53"/>
      <c r="UAW107" s="53"/>
      <c r="UAX107" s="53"/>
      <c r="UAY107" s="53"/>
      <c r="UAZ107" s="53"/>
      <c r="UBA107" s="53"/>
      <c r="UBB107" s="53"/>
      <c r="UBC107" s="53"/>
      <c r="UBD107" s="53"/>
      <c r="UBE107" s="53"/>
      <c r="UBF107" s="53"/>
      <c r="UBG107" s="53"/>
      <c r="UBH107" s="53"/>
      <c r="UBI107" s="53"/>
      <c r="UBJ107" s="53"/>
      <c r="UBK107" s="53"/>
      <c r="UBL107" s="53"/>
      <c r="UBM107" s="53"/>
      <c r="UBN107" s="53"/>
      <c r="UBO107" s="53"/>
      <c r="UBP107" s="53"/>
      <c r="UBQ107" s="53"/>
      <c r="UBR107" s="53"/>
      <c r="UBS107" s="53"/>
      <c r="UBT107" s="53"/>
      <c r="UBU107" s="53"/>
      <c r="UBV107" s="53"/>
      <c r="UBW107" s="53"/>
      <c r="UBX107" s="53"/>
      <c r="UBY107" s="53"/>
      <c r="UBZ107" s="53"/>
      <c r="UCA107" s="53"/>
      <c r="UCB107" s="53"/>
      <c r="UCC107" s="53"/>
      <c r="UCD107" s="53"/>
      <c r="UCE107" s="53"/>
      <c r="UCF107" s="53"/>
      <c r="UCG107" s="53"/>
      <c r="UCH107" s="53"/>
      <c r="UCI107" s="53"/>
      <c r="UCJ107" s="53"/>
      <c r="UCK107" s="53"/>
      <c r="UCL107" s="53"/>
      <c r="UCM107" s="53"/>
      <c r="UCN107" s="53"/>
      <c r="UCO107" s="53"/>
      <c r="UCP107" s="53"/>
      <c r="UCQ107" s="53"/>
      <c r="UCR107" s="53"/>
      <c r="UCS107" s="53"/>
      <c r="UCT107" s="53"/>
      <c r="UCU107" s="53"/>
      <c r="UCV107" s="53"/>
      <c r="UCW107" s="53"/>
      <c r="UCX107" s="53"/>
      <c r="UCY107" s="53"/>
      <c r="UCZ107" s="53"/>
      <c r="UDA107" s="53"/>
      <c r="UDB107" s="53"/>
      <c r="UDC107" s="53"/>
      <c r="UDD107" s="53"/>
      <c r="UDE107" s="53"/>
      <c r="UDF107" s="53"/>
      <c r="UDG107" s="53"/>
      <c r="UDH107" s="53"/>
      <c r="UDI107" s="53"/>
      <c r="UDJ107" s="53"/>
      <c r="UDK107" s="53"/>
      <c r="UDL107" s="53"/>
      <c r="UDM107" s="53"/>
      <c r="UDN107" s="53"/>
      <c r="UDO107" s="53"/>
      <c r="UDP107" s="53"/>
      <c r="UDQ107" s="53"/>
      <c r="UDR107" s="53"/>
      <c r="UDS107" s="53"/>
      <c r="UDT107" s="53"/>
      <c r="UDU107" s="53"/>
      <c r="UDV107" s="53"/>
      <c r="UDW107" s="53"/>
      <c r="UDX107" s="53"/>
      <c r="UDY107" s="53"/>
      <c r="UDZ107" s="53"/>
      <c r="UEA107" s="53"/>
      <c r="UEB107" s="53"/>
      <c r="UEC107" s="53"/>
      <c r="UED107" s="53"/>
      <c r="UEE107" s="53"/>
      <c r="UEF107" s="53"/>
      <c r="UEG107" s="53"/>
      <c r="UEH107" s="53"/>
      <c r="UEI107" s="53"/>
      <c r="UEJ107" s="53"/>
      <c r="UEK107" s="53"/>
      <c r="UEL107" s="53"/>
      <c r="UEM107" s="53"/>
      <c r="UEN107" s="53"/>
      <c r="UEO107" s="53"/>
      <c r="UEP107" s="53"/>
      <c r="UEQ107" s="53"/>
      <c r="UER107" s="53"/>
      <c r="UES107" s="53"/>
      <c r="UET107" s="53"/>
      <c r="UEU107" s="53"/>
      <c r="UEV107" s="53"/>
      <c r="UEW107" s="53"/>
      <c r="UEX107" s="53"/>
      <c r="UEY107" s="53"/>
      <c r="UEZ107" s="53"/>
      <c r="UFA107" s="53"/>
      <c r="UFB107" s="53"/>
      <c r="UFC107" s="53"/>
      <c r="UFD107" s="53"/>
      <c r="UFE107" s="53"/>
      <c r="UFF107" s="53"/>
      <c r="UFG107" s="53"/>
      <c r="UFH107" s="53"/>
      <c r="UFI107" s="53"/>
      <c r="UFJ107" s="53"/>
      <c r="UFK107" s="53"/>
      <c r="UFL107" s="53"/>
      <c r="UFM107" s="53"/>
      <c r="UFN107" s="53"/>
      <c r="UFO107" s="53"/>
      <c r="UFP107" s="53"/>
      <c r="UFQ107" s="53"/>
      <c r="UFR107" s="53"/>
      <c r="UFS107" s="53"/>
      <c r="UFT107" s="53"/>
      <c r="UFU107" s="53"/>
      <c r="UFV107" s="53"/>
      <c r="UFW107" s="53"/>
      <c r="UFX107" s="53"/>
      <c r="UFY107" s="53"/>
      <c r="UFZ107" s="53"/>
      <c r="UGA107" s="53"/>
      <c r="UGB107" s="53"/>
      <c r="UGC107" s="53"/>
      <c r="UGD107" s="53"/>
      <c r="UGE107" s="53"/>
      <c r="UGF107" s="53"/>
      <c r="UGG107" s="53"/>
      <c r="UGH107" s="53"/>
      <c r="UGI107" s="53"/>
      <c r="UGJ107" s="53"/>
      <c r="UGK107" s="53"/>
      <c r="UGL107" s="53"/>
      <c r="UGM107" s="53"/>
      <c r="UGN107" s="53"/>
      <c r="UGO107" s="53"/>
      <c r="UGP107" s="53"/>
      <c r="UGQ107" s="53"/>
      <c r="UGR107" s="53"/>
      <c r="UGS107" s="53"/>
      <c r="UGT107" s="53"/>
      <c r="UGU107" s="53"/>
      <c r="UGV107" s="53"/>
      <c r="UGW107" s="53"/>
      <c r="UGX107" s="53"/>
      <c r="UGY107" s="53"/>
      <c r="UGZ107" s="53"/>
      <c r="UHA107" s="53"/>
      <c r="UHB107" s="53"/>
      <c r="UHC107" s="53"/>
      <c r="UHD107" s="53"/>
      <c r="UHE107" s="53"/>
      <c r="UHF107" s="53"/>
      <c r="UHG107" s="53"/>
      <c r="UHH107" s="53"/>
      <c r="UHI107" s="53"/>
      <c r="UHJ107" s="53"/>
      <c r="UHK107" s="53"/>
      <c r="UHL107" s="53"/>
      <c r="UHM107" s="53"/>
      <c r="UHN107" s="53"/>
      <c r="UHO107" s="53"/>
      <c r="UHP107" s="53"/>
      <c r="UHQ107" s="53"/>
      <c r="UHR107" s="53"/>
      <c r="UHS107" s="53"/>
      <c r="UHT107" s="53"/>
      <c r="UHU107" s="53"/>
      <c r="UHV107" s="53"/>
      <c r="UHW107" s="53"/>
      <c r="UHX107" s="53"/>
      <c r="UHY107" s="53"/>
      <c r="UHZ107" s="53"/>
      <c r="UIA107" s="53"/>
      <c r="UIB107" s="53"/>
      <c r="UIC107" s="53"/>
      <c r="UID107" s="53"/>
      <c r="UIE107" s="53"/>
      <c r="UIF107" s="53"/>
      <c r="UIG107" s="53"/>
      <c r="UIH107" s="53"/>
      <c r="UII107" s="53"/>
      <c r="UIJ107" s="53"/>
      <c r="UIK107" s="53"/>
      <c r="UIL107" s="53"/>
      <c r="UIM107" s="53"/>
      <c r="UIN107" s="53"/>
      <c r="UIO107" s="53"/>
      <c r="UIP107" s="53"/>
      <c r="UIQ107" s="53"/>
      <c r="UIR107" s="53"/>
      <c r="UIS107" s="53"/>
      <c r="UIT107" s="53"/>
      <c r="UIU107" s="53"/>
      <c r="UIV107" s="53"/>
      <c r="UIW107" s="53"/>
      <c r="UIX107" s="53"/>
      <c r="UIY107" s="53"/>
      <c r="UIZ107" s="53"/>
      <c r="UJA107" s="53"/>
      <c r="UJB107" s="53"/>
      <c r="UJC107" s="53"/>
      <c r="UJD107" s="53"/>
      <c r="UJE107" s="53"/>
      <c r="UJF107" s="53"/>
      <c r="UJG107" s="53"/>
      <c r="UJH107" s="53"/>
      <c r="UJI107" s="53"/>
      <c r="UJJ107" s="53"/>
      <c r="UJK107" s="53"/>
      <c r="UJL107" s="53"/>
      <c r="UJM107" s="53"/>
      <c r="UJN107" s="53"/>
      <c r="UJO107" s="53"/>
      <c r="UJP107" s="53"/>
      <c r="UJQ107" s="53"/>
      <c r="UJR107" s="53"/>
      <c r="UJS107" s="53"/>
      <c r="UJT107" s="53"/>
      <c r="UJU107" s="53"/>
      <c r="UJV107" s="53"/>
      <c r="UJW107" s="53"/>
      <c r="UJX107" s="53"/>
      <c r="UJY107" s="53"/>
      <c r="UJZ107" s="53"/>
      <c r="UKA107" s="53"/>
      <c r="UKB107" s="53"/>
      <c r="UKC107" s="53"/>
      <c r="UKD107" s="53"/>
      <c r="UKE107" s="53"/>
      <c r="UKF107" s="53"/>
      <c r="UKG107" s="53"/>
      <c r="UKH107" s="53"/>
      <c r="UKI107" s="53"/>
      <c r="UKJ107" s="53"/>
      <c r="UKK107" s="53"/>
      <c r="UKL107" s="53"/>
      <c r="UKM107" s="53"/>
      <c r="UKN107" s="53"/>
      <c r="UKO107" s="53"/>
      <c r="UKP107" s="53"/>
      <c r="UKQ107" s="53"/>
      <c r="UKR107" s="53"/>
      <c r="UKS107" s="53"/>
      <c r="UKT107" s="53"/>
      <c r="UKU107" s="53"/>
      <c r="UKV107" s="53"/>
      <c r="UKW107" s="53"/>
      <c r="UKX107" s="53"/>
      <c r="UKY107" s="53"/>
      <c r="UKZ107" s="53"/>
      <c r="ULA107" s="53"/>
      <c r="ULB107" s="53"/>
      <c r="ULC107" s="53"/>
      <c r="ULD107" s="53"/>
      <c r="ULE107" s="53"/>
      <c r="ULF107" s="53"/>
      <c r="ULG107" s="53"/>
      <c r="ULH107" s="53"/>
      <c r="ULI107" s="53"/>
      <c r="ULJ107" s="53"/>
      <c r="ULK107" s="53"/>
      <c r="ULL107" s="53"/>
      <c r="ULM107" s="53"/>
      <c r="ULN107" s="53"/>
      <c r="ULO107" s="53"/>
      <c r="ULP107" s="53"/>
      <c r="ULQ107" s="53"/>
      <c r="ULR107" s="53"/>
      <c r="ULS107" s="53"/>
      <c r="ULT107" s="53"/>
      <c r="ULU107" s="53"/>
      <c r="ULV107" s="53"/>
      <c r="ULW107" s="53"/>
      <c r="ULX107" s="53"/>
      <c r="ULY107" s="53"/>
      <c r="ULZ107" s="53"/>
      <c r="UMA107" s="53"/>
      <c r="UMB107" s="53"/>
      <c r="UMC107" s="53"/>
      <c r="UMD107" s="53"/>
      <c r="UME107" s="53"/>
      <c r="UMF107" s="53"/>
      <c r="UMG107" s="53"/>
      <c r="UMH107" s="53"/>
      <c r="UMI107" s="53"/>
      <c r="UMJ107" s="53"/>
      <c r="UMK107" s="53"/>
      <c r="UML107" s="53"/>
      <c r="UMM107" s="53"/>
      <c r="UMN107" s="53"/>
      <c r="UMO107" s="53"/>
      <c r="UMP107" s="53"/>
      <c r="UMQ107" s="53"/>
      <c r="UMR107" s="53"/>
      <c r="UMS107" s="53"/>
      <c r="UMT107" s="53"/>
      <c r="UMU107" s="53"/>
      <c r="UMV107" s="53"/>
      <c r="UMW107" s="53"/>
      <c r="UMX107" s="53"/>
      <c r="UMY107" s="53"/>
      <c r="UMZ107" s="53"/>
      <c r="UNA107" s="53"/>
      <c r="UNB107" s="53"/>
      <c r="UNC107" s="53"/>
      <c r="UND107" s="53"/>
      <c r="UNE107" s="53"/>
      <c r="UNF107" s="53"/>
      <c r="UNG107" s="53"/>
      <c r="UNH107" s="53"/>
      <c r="UNI107" s="53"/>
      <c r="UNJ107" s="53"/>
      <c r="UNK107" s="53"/>
      <c r="UNL107" s="53"/>
      <c r="UNM107" s="53"/>
      <c r="UNN107" s="53"/>
      <c r="UNO107" s="53"/>
      <c r="UNP107" s="53"/>
      <c r="UNQ107" s="53"/>
      <c r="UNR107" s="53"/>
      <c r="UNS107" s="53"/>
      <c r="UNT107" s="53"/>
      <c r="UNU107" s="53"/>
      <c r="UNV107" s="53"/>
      <c r="UNW107" s="53"/>
      <c r="UNX107" s="53"/>
      <c r="UNY107" s="53"/>
      <c r="UNZ107" s="53"/>
      <c r="UOA107" s="53"/>
      <c r="UOB107" s="53"/>
      <c r="UOC107" s="53"/>
      <c r="UOD107" s="53"/>
      <c r="UOE107" s="53"/>
      <c r="UOF107" s="53"/>
      <c r="UOG107" s="53"/>
      <c r="UOH107" s="53"/>
      <c r="UOI107" s="53"/>
      <c r="UOJ107" s="53"/>
      <c r="UOK107" s="53"/>
      <c r="UOL107" s="53"/>
      <c r="UOM107" s="53"/>
      <c r="UON107" s="53"/>
      <c r="UOO107" s="53"/>
      <c r="UOP107" s="53"/>
      <c r="UOQ107" s="53"/>
      <c r="UOR107" s="53"/>
      <c r="UOS107" s="53"/>
      <c r="UOT107" s="53"/>
      <c r="UOU107" s="53"/>
      <c r="UOV107" s="53"/>
      <c r="UOW107" s="53"/>
      <c r="UOX107" s="53"/>
      <c r="UOY107" s="53"/>
      <c r="UOZ107" s="53"/>
      <c r="UPA107" s="53"/>
      <c r="UPB107" s="53"/>
      <c r="UPC107" s="53"/>
      <c r="UPD107" s="53"/>
      <c r="UPE107" s="53"/>
      <c r="UPF107" s="53"/>
      <c r="UPG107" s="53"/>
      <c r="UPH107" s="53"/>
      <c r="UPI107" s="53"/>
      <c r="UPJ107" s="53"/>
      <c r="UPK107" s="53"/>
      <c r="UPL107" s="53"/>
      <c r="UPM107" s="53"/>
      <c r="UPN107" s="53"/>
      <c r="UPO107" s="53"/>
      <c r="UPP107" s="53"/>
      <c r="UPQ107" s="53"/>
      <c r="UPR107" s="53"/>
      <c r="UPS107" s="53"/>
      <c r="UPT107" s="53"/>
      <c r="UPU107" s="53"/>
      <c r="UPV107" s="53"/>
      <c r="UPW107" s="53"/>
      <c r="UPX107" s="53"/>
      <c r="UPY107" s="53"/>
      <c r="UPZ107" s="53"/>
      <c r="UQA107" s="53"/>
      <c r="UQB107" s="53"/>
      <c r="UQC107" s="53"/>
      <c r="UQD107" s="53"/>
      <c r="UQE107" s="53"/>
      <c r="UQF107" s="53"/>
      <c r="UQG107" s="53"/>
      <c r="UQH107" s="53"/>
      <c r="UQI107" s="53"/>
      <c r="UQJ107" s="53"/>
      <c r="UQK107" s="53"/>
      <c r="UQL107" s="53"/>
      <c r="UQM107" s="53"/>
      <c r="UQN107" s="53"/>
      <c r="UQO107" s="53"/>
      <c r="UQP107" s="53"/>
      <c r="UQQ107" s="53"/>
      <c r="UQR107" s="53"/>
      <c r="UQS107" s="53"/>
      <c r="UQT107" s="53"/>
      <c r="UQU107" s="53"/>
      <c r="UQV107" s="53"/>
      <c r="UQW107" s="53"/>
      <c r="UQX107" s="53"/>
      <c r="UQY107" s="53"/>
      <c r="UQZ107" s="53"/>
      <c r="URA107" s="53"/>
      <c r="URB107" s="53"/>
      <c r="URC107" s="53"/>
      <c r="URD107" s="53"/>
      <c r="URE107" s="53"/>
      <c r="URF107" s="53"/>
      <c r="URG107" s="53"/>
      <c r="URH107" s="53"/>
      <c r="URI107" s="53"/>
      <c r="URJ107" s="53"/>
      <c r="URK107" s="53"/>
      <c r="URL107" s="53"/>
      <c r="URM107" s="53"/>
      <c r="URN107" s="53"/>
      <c r="URO107" s="53"/>
      <c r="URP107" s="53"/>
      <c r="URQ107" s="53"/>
      <c r="URR107" s="53"/>
      <c r="URS107" s="53"/>
      <c r="URT107" s="53"/>
      <c r="URU107" s="53"/>
      <c r="URV107" s="53"/>
      <c r="URW107" s="53"/>
      <c r="URX107" s="53"/>
      <c r="URY107" s="53"/>
      <c r="URZ107" s="53"/>
      <c r="USA107" s="53"/>
      <c r="USB107" s="53"/>
      <c r="USC107" s="53"/>
      <c r="USD107" s="53"/>
      <c r="USE107" s="53"/>
      <c r="USF107" s="53"/>
      <c r="USG107" s="53"/>
      <c r="USH107" s="53"/>
      <c r="USI107" s="53"/>
      <c r="USJ107" s="53"/>
      <c r="USK107" s="53"/>
      <c r="USL107" s="53"/>
      <c r="USM107" s="53"/>
      <c r="USN107" s="53"/>
      <c r="USO107" s="53"/>
      <c r="USP107" s="53"/>
      <c r="USQ107" s="53"/>
      <c r="USR107" s="53"/>
      <c r="USS107" s="53"/>
      <c r="UST107" s="53"/>
      <c r="USU107" s="53"/>
      <c r="USV107" s="53"/>
      <c r="USW107" s="53"/>
      <c r="USX107" s="53"/>
      <c r="USY107" s="53"/>
      <c r="USZ107" s="53"/>
      <c r="UTA107" s="53"/>
      <c r="UTB107" s="53"/>
      <c r="UTC107" s="53"/>
      <c r="UTD107" s="53"/>
      <c r="UTE107" s="53"/>
      <c r="UTF107" s="53"/>
      <c r="UTG107" s="53"/>
      <c r="UTH107" s="53"/>
      <c r="UTI107" s="53"/>
      <c r="UTJ107" s="53"/>
      <c r="UTK107" s="53"/>
      <c r="UTL107" s="53"/>
      <c r="UTM107" s="53"/>
      <c r="UTN107" s="53"/>
      <c r="UTO107" s="53"/>
      <c r="UTP107" s="53"/>
      <c r="UTQ107" s="53"/>
      <c r="UTR107" s="53"/>
      <c r="UTS107" s="53"/>
      <c r="UTT107" s="53"/>
      <c r="UTU107" s="53"/>
      <c r="UTV107" s="53"/>
      <c r="UTW107" s="53"/>
      <c r="UTX107" s="53"/>
      <c r="UTY107" s="53"/>
      <c r="UTZ107" s="53"/>
      <c r="UUA107" s="53"/>
      <c r="UUB107" s="53"/>
      <c r="UUC107" s="53"/>
      <c r="UUD107" s="53"/>
      <c r="UUE107" s="53"/>
      <c r="UUF107" s="53"/>
      <c r="UUG107" s="53"/>
      <c r="UUH107" s="53"/>
      <c r="UUI107" s="53"/>
      <c r="UUJ107" s="53"/>
      <c r="UUK107" s="53"/>
      <c r="UUL107" s="53"/>
      <c r="UUM107" s="53"/>
      <c r="UUN107" s="53"/>
      <c r="UUO107" s="53"/>
      <c r="UUP107" s="53"/>
      <c r="UUQ107" s="53"/>
      <c r="UUR107" s="53"/>
      <c r="UUS107" s="53"/>
      <c r="UUT107" s="53"/>
      <c r="UUU107" s="53"/>
      <c r="UUV107" s="53"/>
      <c r="UUW107" s="53"/>
      <c r="UUX107" s="53"/>
      <c r="UUY107" s="53"/>
      <c r="UUZ107" s="53"/>
      <c r="UVA107" s="53"/>
      <c r="UVB107" s="53"/>
      <c r="UVC107" s="53"/>
      <c r="UVD107" s="53"/>
      <c r="UVE107" s="53"/>
      <c r="UVF107" s="53"/>
      <c r="UVG107" s="53"/>
      <c r="UVH107" s="53"/>
      <c r="UVI107" s="53"/>
      <c r="UVJ107" s="53"/>
      <c r="UVK107" s="53"/>
      <c r="UVL107" s="53"/>
      <c r="UVM107" s="53"/>
      <c r="UVN107" s="53"/>
      <c r="UVO107" s="53"/>
      <c r="UVP107" s="53"/>
      <c r="UVQ107" s="53"/>
      <c r="UVR107" s="53"/>
      <c r="UVS107" s="53"/>
      <c r="UVT107" s="53"/>
      <c r="UVU107" s="53"/>
      <c r="UVV107" s="53"/>
      <c r="UVW107" s="53"/>
      <c r="UVX107" s="53"/>
      <c r="UVY107" s="53"/>
      <c r="UVZ107" s="53"/>
      <c r="UWA107" s="53"/>
      <c r="UWB107" s="53"/>
      <c r="UWC107" s="53"/>
      <c r="UWD107" s="53"/>
      <c r="UWE107" s="53"/>
      <c r="UWF107" s="53"/>
      <c r="UWG107" s="53"/>
      <c r="UWH107" s="53"/>
      <c r="UWI107" s="53"/>
      <c r="UWJ107" s="53"/>
      <c r="UWK107" s="53"/>
      <c r="UWL107" s="53"/>
      <c r="UWM107" s="53"/>
      <c r="UWN107" s="53"/>
      <c r="UWO107" s="53"/>
      <c r="UWP107" s="53"/>
      <c r="UWQ107" s="53"/>
      <c r="UWR107" s="53"/>
      <c r="UWS107" s="53"/>
      <c r="UWT107" s="53"/>
      <c r="UWU107" s="53"/>
      <c r="UWV107" s="53"/>
      <c r="UWW107" s="53"/>
      <c r="UWX107" s="53"/>
      <c r="UWY107" s="53"/>
      <c r="UWZ107" s="53"/>
      <c r="UXA107" s="53"/>
      <c r="UXB107" s="53"/>
      <c r="UXC107" s="53"/>
      <c r="UXD107" s="53"/>
      <c r="UXE107" s="53"/>
      <c r="UXF107" s="53"/>
      <c r="UXG107" s="53"/>
      <c r="UXH107" s="53"/>
      <c r="UXI107" s="53"/>
      <c r="UXJ107" s="53"/>
      <c r="UXK107" s="53"/>
      <c r="UXL107" s="53"/>
      <c r="UXM107" s="53"/>
      <c r="UXN107" s="53"/>
      <c r="UXO107" s="53"/>
      <c r="UXP107" s="53"/>
      <c r="UXQ107" s="53"/>
      <c r="UXR107" s="53"/>
      <c r="UXS107" s="53"/>
      <c r="UXT107" s="53"/>
      <c r="UXU107" s="53"/>
      <c r="UXV107" s="53"/>
      <c r="UXW107" s="53"/>
      <c r="UXX107" s="53"/>
      <c r="UXY107" s="53"/>
      <c r="UXZ107" s="53"/>
      <c r="UYA107" s="53"/>
      <c r="UYB107" s="53"/>
      <c r="UYC107" s="53"/>
      <c r="UYD107" s="53"/>
      <c r="UYE107" s="53"/>
      <c r="UYF107" s="53"/>
      <c r="UYG107" s="53"/>
      <c r="UYH107" s="53"/>
      <c r="UYI107" s="53"/>
      <c r="UYJ107" s="53"/>
      <c r="UYK107" s="53"/>
      <c r="UYL107" s="53"/>
      <c r="UYM107" s="53"/>
      <c r="UYN107" s="53"/>
      <c r="UYO107" s="53"/>
      <c r="UYP107" s="53"/>
      <c r="UYQ107" s="53"/>
      <c r="UYR107" s="53"/>
      <c r="UYS107" s="53"/>
      <c r="UYT107" s="53"/>
      <c r="UYU107" s="53"/>
      <c r="UYV107" s="53"/>
      <c r="UYW107" s="53"/>
      <c r="UYX107" s="53"/>
      <c r="UYY107" s="53"/>
      <c r="UYZ107" s="53"/>
      <c r="UZA107" s="53"/>
      <c r="UZB107" s="53"/>
      <c r="UZC107" s="53"/>
      <c r="UZD107" s="53"/>
      <c r="UZE107" s="53"/>
      <c r="UZF107" s="53"/>
      <c r="UZG107" s="53"/>
      <c r="UZH107" s="53"/>
      <c r="UZI107" s="53"/>
      <c r="UZJ107" s="53"/>
      <c r="UZK107" s="53"/>
      <c r="UZL107" s="53"/>
      <c r="UZM107" s="53"/>
      <c r="UZN107" s="53"/>
      <c r="UZO107" s="53"/>
      <c r="UZP107" s="53"/>
      <c r="UZQ107" s="53"/>
      <c r="UZR107" s="53"/>
      <c r="UZS107" s="53"/>
      <c r="UZT107" s="53"/>
      <c r="UZU107" s="53"/>
      <c r="UZV107" s="53"/>
      <c r="UZW107" s="53"/>
      <c r="UZX107" s="53"/>
      <c r="UZY107" s="53"/>
      <c r="UZZ107" s="53"/>
      <c r="VAA107" s="53"/>
      <c r="VAB107" s="53"/>
      <c r="VAC107" s="53"/>
      <c r="VAD107" s="53"/>
      <c r="VAE107" s="53"/>
      <c r="VAF107" s="53"/>
      <c r="VAG107" s="53"/>
      <c r="VAH107" s="53"/>
      <c r="VAI107" s="53"/>
      <c r="VAJ107" s="53"/>
      <c r="VAK107" s="53"/>
      <c r="VAL107" s="53"/>
      <c r="VAM107" s="53"/>
      <c r="VAN107" s="53"/>
      <c r="VAO107" s="53"/>
      <c r="VAP107" s="53"/>
      <c r="VAQ107" s="53"/>
      <c r="VAR107" s="53"/>
      <c r="VAS107" s="53"/>
      <c r="VAT107" s="53"/>
      <c r="VAU107" s="53"/>
      <c r="VAV107" s="53"/>
      <c r="VAW107" s="53"/>
      <c r="VAX107" s="53"/>
      <c r="VAY107" s="53"/>
      <c r="VAZ107" s="53"/>
      <c r="VBA107" s="53"/>
      <c r="VBB107" s="53"/>
      <c r="VBC107" s="53"/>
      <c r="VBD107" s="53"/>
      <c r="VBE107" s="53"/>
      <c r="VBF107" s="53"/>
      <c r="VBG107" s="53"/>
      <c r="VBH107" s="53"/>
      <c r="VBI107" s="53"/>
      <c r="VBJ107" s="53"/>
      <c r="VBK107" s="53"/>
      <c r="VBL107" s="53"/>
      <c r="VBM107" s="53"/>
      <c r="VBN107" s="53"/>
      <c r="VBO107" s="53"/>
      <c r="VBP107" s="53"/>
      <c r="VBQ107" s="53"/>
      <c r="VBR107" s="53"/>
      <c r="VBS107" s="53"/>
      <c r="VBT107" s="53"/>
      <c r="VBU107" s="53"/>
      <c r="VBV107" s="53"/>
      <c r="VBW107" s="53"/>
      <c r="VBX107" s="53"/>
      <c r="VBY107" s="53"/>
      <c r="VBZ107" s="53"/>
      <c r="VCA107" s="53"/>
      <c r="VCB107" s="53"/>
      <c r="VCC107" s="53"/>
      <c r="VCD107" s="53"/>
      <c r="VCE107" s="53"/>
      <c r="VCF107" s="53"/>
      <c r="VCG107" s="53"/>
      <c r="VCH107" s="53"/>
      <c r="VCI107" s="53"/>
      <c r="VCJ107" s="53"/>
      <c r="VCK107" s="53"/>
      <c r="VCL107" s="53"/>
      <c r="VCM107" s="53"/>
      <c r="VCN107" s="53"/>
      <c r="VCO107" s="53"/>
      <c r="VCP107" s="53"/>
      <c r="VCQ107" s="53"/>
      <c r="VCR107" s="53"/>
      <c r="VCS107" s="53"/>
      <c r="VCT107" s="53"/>
      <c r="VCU107" s="53"/>
      <c r="VCV107" s="53"/>
      <c r="VCW107" s="53"/>
      <c r="VCX107" s="53"/>
      <c r="VCY107" s="53"/>
      <c r="VCZ107" s="53"/>
      <c r="VDA107" s="53"/>
      <c r="VDB107" s="53"/>
      <c r="VDC107" s="53"/>
      <c r="VDD107" s="53"/>
      <c r="VDE107" s="53"/>
      <c r="VDF107" s="53"/>
      <c r="VDG107" s="53"/>
      <c r="VDH107" s="53"/>
      <c r="VDI107" s="53"/>
      <c r="VDJ107" s="53"/>
      <c r="VDK107" s="53"/>
      <c r="VDL107" s="53"/>
      <c r="VDM107" s="53"/>
      <c r="VDN107" s="53"/>
      <c r="VDO107" s="53"/>
      <c r="VDP107" s="53"/>
      <c r="VDQ107" s="53"/>
      <c r="VDR107" s="53"/>
      <c r="VDS107" s="53"/>
      <c r="VDT107" s="53"/>
      <c r="VDU107" s="53"/>
      <c r="VDV107" s="53"/>
      <c r="VDW107" s="53"/>
      <c r="VDX107" s="53"/>
      <c r="VDY107" s="53"/>
      <c r="VDZ107" s="53"/>
      <c r="VEA107" s="53"/>
      <c r="VEB107" s="53"/>
      <c r="VEC107" s="53"/>
      <c r="VED107" s="53"/>
      <c r="VEE107" s="53"/>
      <c r="VEF107" s="53"/>
      <c r="VEG107" s="53"/>
      <c r="VEH107" s="53"/>
      <c r="VEI107" s="53"/>
      <c r="VEJ107" s="53"/>
      <c r="VEK107" s="53"/>
      <c r="VEL107" s="53"/>
      <c r="VEM107" s="53"/>
      <c r="VEN107" s="53"/>
      <c r="VEO107" s="53"/>
      <c r="VEP107" s="53"/>
      <c r="VEQ107" s="53"/>
      <c r="VER107" s="53"/>
      <c r="VES107" s="53"/>
      <c r="VET107" s="53"/>
      <c r="VEU107" s="53"/>
      <c r="VEV107" s="53"/>
      <c r="VEW107" s="53"/>
      <c r="VEX107" s="53"/>
      <c r="VEY107" s="53"/>
      <c r="VEZ107" s="53"/>
      <c r="VFA107" s="53"/>
      <c r="VFB107" s="53"/>
      <c r="VFC107" s="53"/>
      <c r="VFD107" s="53"/>
      <c r="VFE107" s="53"/>
      <c r="VFF107" s="53"/>
      <c r="VFG107" s="53"/>
      <c r="VFH107" s="53"/>
      <c r="VFI107" s="53"/>
      <c r="VFJ107" s="53"/>
      <c r="VFK107" s="53"/>
      <c r="VFL107" s="53"/>
      <c r="VFM107" s="53"/>
      <c r="VFN107" s="53"/>
      <c r="VFO107" s="53"/>
      <c r="VFP107" s="53"/>
      <c r="VFQ107" s="53"/>
      <c r="VFR107" s="53"/>
      <c r="VFS107" s="53"/>
      <c r="VFT107" s="53"/>
      <c r="VFU107" s="53"/>
      <c r="VFV107" s="53"/>
      <c r="VFW107" s="53"/>
      <c r="VFX107" s="53"/>
      <c r="VFY107" s="53"/>
      <c r="VFZ107" s="53"/>
      <c r="VGA107" s="53"/>
      <c r="VGB107" s="53"/>
      <c r="VGC107" s="53"/>
      <c r="VGD107" s="53"/>
      <c r="VGE107" s="53"/>
      <c r="VGF107" s="53"/>
      <c r="VGG107" s="53"/>
      <c r="VGH107" s="53"/>
      <c r="VGI107" s="53"/>
      <c r="VGJ107" s="53"/>
      <c r="VGK107" s="53"/>
      <c r="VGL107" s="53"/>
      <c r="VGM107" s="53"/>
      <c r="VGN107" s="53"/>
      <c r="VGO107" s="53"/>
      <c r="VGP107" s="53"/>
      <c r="VGQ107" s="53"/>
      <c r="VGR107" s="53"/>
      <c r="VGS107" s="53"/>
      <c r="VGT107" s="53"/>
      <c r="VGU107" s="53"/>
      <c r="VGV107" s="53"/>
      <c r="VGW107" s="53"/>
      <c r="VGX107" s="53"/>
      <c r="VGY107" s="53"/>
      <c r="VGZ107" s="53"/>
      <c r="VHA107" s="53"/>
      <c r="VHB107" s="53"/>
      <c r="VHC107" s="53"/>
      <c r="VHD107" s="53"/>
      <c r="VHE107" s="53"/>
      <c r="VHF107" s="53"/>
      <c r="VHG107" s="53"/>
      <c r="VHH107" s="53"/>
      <c r="VHI107" s="53"/>
      <c r="VHJ107" s="53"/>
      <c r="VHK107" s="53"/>
      <c r="VHL107" s="53"/>
      <c r="VHM107" s="53"/>
      <c r="VHN107" s="53"/>
      <c r="VHO107" s="53"/>
      <c r="VHP107" s="53"/>
      <c r="VHQ107" s="53"/>
      <c r="VHR107" s="53"/>
      <c r="VHS107" s="53"/>
      <c r="VHT107" s="53"/>
      <c r="VHU107" s="53"/>
      <c r="VHV107" s="53"/>
      <c r="VHW107" s="53"/>
      <c r="VHX107" s="53"/>
      <c r="VHY107" s="53"/>
      <c r="VHZ107" s="53"/>
      <c r="VIA107" s="53"/>
      <c r="VIB107" s="53"/>
      <c r="VIC107" s="53"/>
      <c r="VID107" s="53"/>
      <c r="VIE107" s="53"/>
      <c r="VIF107" s="53"/>
      <c r="VIG107" s="53"/>
      <c r="VIH107" s="53"/>
      <c r="VII107" s="53"/>
      <c r="VIJ107" s="53"/>
      <c r="VIK107" s="53"/>
      <c r="VIL107" s="53"/>
      <c r="VIM107" s="53"/>
      <c r="VIN107" s="53"/>
      <c r="VIO107" s="53"/>
      <c r="VIP107" s="53"/>
      <c r="VIQ107" s="53"/>
      <c r="VIR107" s="53"/>
      <c r="VIS107" s="53"/>
      <c r="VIT107" s="53"/>
      <c r="VIU107" s="53"/>
      <c r="VIV107" s="53"/>
      <c r="VIW107" s="53"/>
      <c r="VIX107" s="53"/>
      <c r="VIY107" s="53"/>
      <c r="VIZ107" s="53"/>
      <c r="VJA107" s="53"/>
      <c r="VJB107" s="53"/>
      <c r="VJC107" s="53"/>
      <c r="VJD107" s="53"/>
      <c r="VJE107" s="53"/>
      <c r="VJF107" s="53"/>
      <c r="VJG107" s="53"/>
      <c r="VJH107" s="53"/>
      <c r="VJI107" s="53"/>
      <c r="VJJ107" s="53"/>
      <c r="VJK107" s="53"/>
      <c r="VJL107" s="53"/>
      <c r="VJM107" s="53"/>
      <c r="VJN107" s="53"/>
      <c r="VJO107" s="53"/>
      <c r="VJP107" s="53"/>
      <c r="VJQ107" s="53"/>
      <c r="VJR107" s="53"/>
      <c r="VJS107" s="53"/>
      <c r="VJT107" s="53"/>
      <c r="VJU107" s="53"/>
      <c r="VJV107" s="53"/>
      <c r="VJW107" s="53"/>
      <c r="VJX107" s="53"/>
      <c r="VJY107" s="53"/>
      <c r="VJZ107" s="53"/>
      <c r="VKA107" s="53"/>
      <c r="VKB107" s="53"/>
      <c r="VKC107" s="53"/>
      <c r="VKD107" s="53"/>
      <c r="VKE107" s="53"/>
      <c r="VKF107" s="53"/>
      <c r="VKG107" s="53"/>
      <c r="VKH107" s="53"/>
      <c r="VKI107" s="53"/>
      <c r="VKJ107" s="53"/>
      <c r="VKK107" s="53"/>
      <c r="VKL107" s="53"/>
      <c r="VKM107" s="53"/>
      <c r="VKN107" s="53"/>
      <c r="VKO107" s="53"/>
      <c r="VKP107" s="53"/>
      <c r="VKQ107" s="53"/>
      <c r="VKR107" s="53"/>
      <c r="VKS107" s="53"/>
      <c r="VKT107" s="53"/>
      <c r="VKU107" s="53"/>
      <c r="VKV107" s="53"/>
      <c r="VKW107" s="53"/>
      <c r="VKX107" s="53"/>
      <c r="VKY107" s="53"/>
      <c r="VKZ107" s="53"/>
      <c r="VLA107" s="53"/>
      <c r="VLB107" s="53"/>
      <c r="VLC107" s="53"/>
      <c r="VLD107" s="53"/>
      <c r="VLE107" s="53"/>
      <c r="VLF107" s="53"/>
      <c r="VLG107" s="53"/>
      <c r="VLH107" s="53"/>
      <c r="VLI107" s="53"/>
      <c r="VLJ107" s="53"/>
      <c r="VLK107" s="53"/>
      <c r="VLL107" s="53"/>
      <c r="VLM107" s="53"/>
      <c r="VLN107" s="53"/>
      <c r="VLO107" s="53"/>
      <c r="VLP107" s="53"/>
      <c r="VLQ107" s="53"/>
      <c r="VLR107" s="53"/>
      <c r="VLS107" s="53"/>
      <c r="VLT107" s="53"/>
      <c r="VLU107" s="53"/>
      <c r="VLV107" s="53"/>
      <c r="VLW107" s="53"/>
      <c r="VLX107" s="53"/>
      <c r="VLY107" s="53"/>
      <c r="VLZ107" s="53"/>
      <c r="VMA107" s="53"/>
      <c r="VMB107" s="53"/>
      <c r="VMC107" s="53"/>
      <c r="VMD107" s="53"/>
      <c r="VME107" s="53"/>
      <c r="VMF107" s="53"/>
      <c r="VMG107" s="53"/>
      <c r="VMH107" s="53"/>
      <c r="VMI107" s="53"/>
      <c r="VMJ107" s="53"/>
      <c r="VMK107" s="53"/>
      <c r="VML107" s="53"/>
      <c r="VMM107" s="53"/>
      <c r="VMN107" s="53"/>
      <c r="VMO107" s="53"/>
      <c r="VMP107" s="53"/>
      <c r="VMQ107" s="53"/>
      <c r="VMR107" s="53"/>
      <c r="VMS107" s="53"/>
      <c r="VMT107" s="53"/>
      <c r="VMU107" s="53"/>
      <c r="VMV107" s="53"/>
      <c r="VMW107" s="53"/>
      <c r="VMX107" s="53"/>
      <c r="VMY107" s="53"/>
      <c r="VMZ107" s="53"/>
      <c r="VNA107" s="53"/>
      <c r="VNB107" s="53"/>
      <c r="VNC107" s="53"/>
      <c r="VND107" s="53"/>
      <c r="VNE107" s="53"/>
      <c r="VNF107" s="53"/>
      <c r="VNG107" s="53"/>
      <c r="VNH107" s="53"/>
      <c r="VNI107" s="53"/>
      <c r="VNJ107" s="53"/>
      <c r="VNK107" s="53"/>
      <c r="VNL107" s="53"/>
      <c r="VNM107" s="53"/>
      <c r="VNN107" s="53"/>
      <c r="VNO107" s="53"/>
      <c r="VNP107" s="53"/>
      <c r="VNQ107" s="53"/>
      <c r="VNR107" s="53"/>
      <c r="VNS107" s="53"/>
      <c r="VNT107" s="53"/>
      <c r="VNU107" s="53"/>
      <c r="VNV107" s="53"/>
      <c r="VNW107" s="53"/>
      <c r="VNX107" s="53"/>
      <c r="VNY107" s="53"/>
      <c r="VNZ107" s="53"/>
      <c r="VOA107" s="53"/>
      <c r="VOB107" s="53"/>
      <c r="VOC107" s="53"/>
      <c r="VOD107" s="53"/>
      <c r="VOE107" s="53"/>
      <c r="VOF107" s="53"/>
      <c r="VOG107" s="53"/>
      <c r="VOH107" s="53"/>
      <c r="VOI107" s="53"/>
      <c r="VOJ107" s="53"/>
      <c r="VOK107" s="53"/>
      <c r="VOL107" s="53"/>
      <c r="VOM107" s="53"/>
      <c r="VON107" s="53"/>
      <c r="VOO107" s="53"/>
      <c r="VOP107" s="53"/>
      <c r="VOQ107" s="53"/>
      <c r="VOR107" s="53"/>
      <c r="VOS107" s="53"/>
      <c r="VOT107" s="53"/>
      <c r="VOU107" s="53"/>
      <c r="VOV107" s="53"/>
      <c r="VOW107" s="53"/>
      <c r="VOX107" s="53"/>
      <c r="VOY107" s="53"/>
      <c r="VOZ107" s="53"/>
      <c r="VPA107" s="53"/>
      <c r="VPB107" s="53"/>
      <c r="VPC107" s="53"/>
      <c r="VPD107" s="53"/>
      <c r="VPE107" s="53"/>
      <c r="VPF107" s="53"/>
      <c r="VPG107" s="53"/>
      <c r="VPH107" s="53"/>
      <c r="VPI107" s="53"/>
      <c r="VPJ107" s="53"/>
      <c r="VPK107" s="53"/>
      <c r="VPL107" s="53"/>
      <c r="VPM107" s="53"/>
      <c r="VPN107" s="53"/>
      <c r="VPO107" s="53"/>
      <c r="VPP107" s="53"/>
      <c r="VPQ107" s="53"/>
      <c r="VPR107" s="53"/>
      <c r="VPS107" s="53"/>
      <c r="VPT107" s="53"/>
      <c r="VPU107" s="53"/>
      <c r="VPV107" s="53"/>
      <c r="VPW107" s="53"/>
      <c r="VPX107" s="53"/>
      <c r="VPY107" s="53"/>
      <c r="VPZ107" s="53"/>
      <c r="VQA107" s="53"/>
      <c r="VQB107" s="53"/>
      <c r="VQC107" s="53"/>
      <c r="VQD107" s="53"/>
      <c r="VQE107" s="53"/>
      <c r="VQF107" s="53"/>
      <c r="VQG107" s="53"/>
      <c r="VQH107" s="53"/>
      <c r="VQI107" s="53"/>
      <c r="VQJ107" s="53"/>
      <c r="VQK107" s="53"/>
      <c r="VQL107" s="53"/>
      <c r="VQM107" s="53"/>
      <c r="VQN107" s="53"/>
      <c r="VQO107" s="53"/>
      <c r="VQP107" s="53"/>
      <c r="VQQ107" s="53"/>
      <c r="VQR107" s="53"/>
      <c r="VQS107" s="53"/>
      <c r="VQT107" s="53"/>
      <c r="VQU107" s="53"/>
      <c r="VQV107" s="53"/>
      <c r="VQW107" s="53"/>
      <c r="VQX107" s="53"/>
      <c r="VQY107" s="53"/>
      <c r="VQZ107" s="53"/>
      <c r="VRA107" s="53"/>
      <c r="VRB107" s="53"/>
      <c r="VRC107" s="53"/>
      <c r="VRD107" s="53"/>
      <c r="VRE107" s="53"/>
      <c r="VRF107" s="53"/>
      <c r="VRG107" s="53"/>
      <c r="VRH107" s="53"/>
      <c r="VRI107" s="53"/>
      <c r="VRJ107" s="53"/>
      <c r="VRK107" s="53"/>
      <c r="VRL107" s="53"/>
      <c r="VRM107" s="53"/>
      <c r="VRN107" s="53"/>
      <c r="VRO107" s="53"/>
      <c r="VRP107" s="53"/>
      <c r="VRQ107" s="53"/>
      <c r="VRR107" s="53"/>
      <c r="VRS107" s="53"/>
      <c r="VRT107" s="53"/>
      <c r="VRU107" s="53"/>
      <c r="VRV107" s="53"/>
      <c r="VRW107" s="53"/>
      <c r="VRX107" s="53"/>
      <c r="VRY107" s="53"/>
      <c r="VRZ107" s="53"/>
      <c r="VSA107" s="53"/>
      <c r="VSB107" s="53"/>
      <c r="VSC107" s="53"/>
      <c r="VSD107" s="53"/>
      <c r="VSE107" s="53"/>
      <c r="VSF107" s="53"/>
      <c r="VSG107" s="53"/>
      <c r="VSH107" s="53"/>
      <c r="VSI107" s="53"/>
      <c r="VSJ107" s="53"/>
      <c r="VSK107" s="53"/>
      <c r="VSL107" s="53"/>
      <c r="VSM107" s="53"/>
      <c r="VSN107" s="53"/>
      <c r="VSO107" s="53"/>
      <c r="VSP107" s="53"/>
      <c r="VSQ107" s="53"/>
      <c r="VSR107" s="53"/>
      <c r="VSS107" s="53"/>
      <c r="VST107" s="53"/>
      <c r="VSU107" s="53"/>
      <c r="VSV107" s="53"/>
      <c r="VSW107" s="53"/>
      <c r="VSX107" s="53"/>
      <c r="VSY107" s="53"/>
      <c r="VSZ107" s="53"/>
      <c r="VTA107" s="53"/>
      <c r="VTB107" s="53"/>
      <c r="VTC107" s="53"/>
      <c r="VTD107" s="53"/>
      <c r="VTE107" s="53"/>
      <c r="VTF107" s="53"/>
      <c r="VTG107" s="53"/>
      <c r="VTH107" s="53"/>
      <c r="VTI107" s="53"/>
      <c r="VTJ107" s="53"/>
      <c r="VTK107" s="53"/>
      <c r="VTL107" s="53"/>
      <c r="VTM107" s="53"/>
      <c r="VTN107" s="53"/>
      <c r="VTO107" s="53"/>
      <c r="VTP107" s="53"/>
      <c r="VTQ107" s="53"/>
      <c r="VTR107" s="53"/>
      <c r="VTS107" s="53"/>
      <c r="VTT107" s="53"/>
      <c r="VTU107" s="53"/>
      <c r="VTV107" s="53"/>
      <c r="VTW107" s="53"/>
      <c r="VTX107" s="53"/>
      <c r="VTY107" s="53"/>
      <c r="VTZ107" s="53"/>
      <c r="VUA107" s="53"/>
      <c r="VUB107" s="53"/>
      <c r="VUC107" s="53"/>
      <c r="VUD107" s="53"/>
      <c r="VUE107" s="53"/>
      <c r="VUF107" s="53"/>
      <c r="VUG107" s="53"/>
      <c r="VUH107" s="53"/>
      <c r="VUI107" s="53"/>
      <c r="VUJ107" s="53"/>
      <c r="VUK107" s="53"/>
      <c r="VUL107" s="53"/>
      <c r="VUM107" s="53"/>
      <c r="VUN107" s="53"/>
      <c r="VUO107" s="53"/>
      <c r="VUP107" s="53"/>
      <c r="VUQ107" s="53"/>
      <c r="VUR107" s="53"/>
      <c r="VUS107" s="53"/>
      <c r="VUT107" s="53"/>
      <c r="VUU107" s="53"/>
      <c r="VUV107" s="53"/>
      <c r="VUW107" s="53"/>
      <c r="VUX107" s="53"/>
      <c r="VUY107" s="53"/>
      <c r="VUZ107" s="53"/>
      <c r="VVA107" s="53"/>
      <c r="VVB107" s="53"/>
      <c r="VVC107" s="53"/>
      <c r="VVD107" s="53"/>
      <c r="VVE107" s="53"/>
      <c r="VVF107" s="53"/>
      <c r="VVG107" s="53"/>
      <c r="VVH107" s="53"/>
      <c r="VVI107" s="53"/>
      <c r="VVJ107" s="53"/>
      <c r="VVK107" s="53"/>
      <c r="VVL107" s="53"/>
      <c r="VVM107" s="53"/>
      <c r="VVN107" s="53"/>
      <c r="VVO107" s="53"/>
      <c r="VVP107" s="53"/>
      <c r="VVQ107" s="53"/>
      <c r="VVR107" s="53"/>
      <c r="VVS107" s="53"/>
      <c r="VVT107" s="53"/>
      <c r="VVU107" s="53"/>
      <c r="VVV107" s="53"/>
      <c r="VVW107" s="53"/>
      <c r="VVX107" s="53"/>
      <c r="VVY107" s="53"/>
      <c r="VVZ107" s="53"/>
      <c r="VWA107" s="53"/>
      <c r="VWB107" s="53"/>
      <c r="VWC107" s="53"/>
      <c r="VWD107" s="53"/>
      <c r="VWE107" s="53"/>
      <c r="VWF107" s="53"/>
      <c r="VWG107" s="53"/>
      <c r="VWH107" s="53"/>
      <c r="VWI107" s="53"/>
      <c r="VWJ107" s="53"/>
      <c r="VWK107" s="53"/>
      <c r="VWL107" s="53"/>
      <c r="VWM107" s="53"/>
      <c r="VWN107" s="53"/>
      <c r="VWO107" s="53"/>
      <c r="VWP107" s="53"/>
      <c r="VWQ107" s="53"/>
      <c r="VWR107" s="53"/>
      <c r="VWS107" s="53"/>
      <c r="VWT107" s="53"/>
      <c r="VWU107" s="53"/>
      <c r="VWV107" s="53"/>
      <c r="VWW107" s="53"/>
      <c r="VWX107" s="53"/>
      <c r="VWY107" s="53"/>
      <c r="VWZ107" s="53"/>
      <c r="VXA107" s="53"/>
      <c r="VXB107" s="53"/>
      <c r="VXC107" s="53"/>
      <c r="VXD107" s="53"/>
      <c r="VXE107" s="53"/>
      <c r="VXF107" s="53"/>
      <c r="VXG107" s="53"/>
      <c r="VXH107" s="53"/>
      <c r="VXI107" s="53"/>
      <c r="VXJ107" s="53"/>
      <c r="VXK107" s="53"/>
      <c r="VXL107" s="53"/>
      <c r="VXM107" s="53"/>
      <c r="VXN107" s="53"/>
      <c r="VXO107" s="53"/>
      <c r="VXP107" s="53"/>
      <c r="VXQ107" s="53"/>
      <c r="VXR107" s="53"/>
      <c r="VXS107" s="53"/>
      <c r="VXT107" s="53"/>
      <c r="VXU107" s="53"/>
      <c r="VXV107" s="53"/>
      <c r="VXW107" s="53"/>
      <c r="VXX107" s="53"/>
      <c r="VXY107" s="53"/>
      <c r="VXZ107" s="53"/>
      <c r="VYA107" s="53"/>
      <c r="VYB107" s="53"/>
      <c r="VYC107" s="53"/>
      <c r="VYD107" s="53"/>
      <c r="VYE107" s="53"/>
      <c r="VYF107" s="53"/>
      <c r="VYG107" s="53"/>
      <c r="VYH107" s="53"/>
      <c r="VYI107" s="53"/>
      <c r="VYJ107" s="53"/>
      <c r="VYK107" s="53"/>
      <c r="VYL107" s="53"/>
      <c r="VYM107" s="53"/>
      <c r="VYN107" s="53"/>
      <c r="VYO107" s="53"/>
      <c r="VYP107" s="53"/>
      <c r="VYQ107" s="53"/>
      <c r="VYR107" s="53"/>
      <c r="VYS107" s="53"/>
      <c r="VYT107" s="53"/>
      <c r="VYU107" s="53"/>
      <c r="VYV107" s="53"/>
      <c r="VYW107" s="53"/>
      <c r="VYX107" s="53"/>
      <c r="VYY107" s="53"/>
      <c r="VYZ107" s="53"/>
      <c r="VZA107" s="53"/>
      <c r="VZB107" s="53"/>
      <c r="VZC107" s="53"/>
      <c r="VZD107" s="53"/>
      <c r="VZE107" s="53"/>
      <c r="VZF107" s="53"/>
      <c r="VZG107" s="53"/>
      <c r="VZH107" s="53"/>
      <c r="VZI107" s="53"/>
      <c r="VZJ107" s="53"/>
      <c r="VZK107" s="53"/>
      <c r="VZL107" s="53"/>
      <c r="VZM107" s="53"/>
      <c r="VZN107" s="53"/>
      <c r="VZO107" s="53"/>
      <c r="VZP107" s="53"/>
      <c r="VZQ107" s="53"/>
      <c r="VZR107" s="53"/>
      <c r="VZS107" s="53"/>
      <c r="VZT107" s="53"/>
      <c r="VZU107" s="53"/>
      <c r="VZV107" s="53"/>
      <c r="VZW107" s="53"/>
      <c r="VZX107" s="53"/>
      <c r="VZY107" s="53"/>
      <c r="VZZ107" s="53"/>
      <c r="WAA107" s="53"/>
      <c r="WAB107" s="53"/>
      <c r="WAC107" s="53"/>
      <c r="WAD107" s="53"/>
      <c r="WAE107" s="53"/>
      <c r="WAF107" s="53"/>
      <c r="WAG107" s="53"/>
      <c r="WAH107" s="53"/>
      <c r="WAI107" s="53"/>
      <c r="WAJ107" s="53"/>
      <c r="WAK107" s="53"/>
      <c r="WAL107" s="53"/>
      <c r="WAM107" s="53"/>
      <c r="WAN107" s="53"/>
      <c r="WAO107" s="53"/>
      <c r="WAP107" s="53"/>
      <c r="WAQ107" s="53"/>
      <c r="WAR107" s="53"/>
      <c r="WAS107" s="53"/>
      <c r="WAT107" s="53"/>
      <c r="WAU107" s="53"/>
      <c r="WAV107" s="53"/>
      <c r="WAW107" s="53"/>
      <c r="WAX107" s="53"/>
      <c r="WAY107" s="53"/>
      <c r="WAZ107" s="53"/>
      <c r="WBA107" s="53"/>
      <c r="WBB107" s="53"/>
      <c r="WBC107" s="53"/>
      <c r="WBD107" s="53"/>
      <c r="WBE107" s="53"/>
      <c r="WBF107" s="53"/>
      <c r="WBG107" s="53"/>
      <c r="WBH107" s="53"/>
      <c r="WBI107" s="53"/>
      <c r="WBJ107" s="53"/>
      <c r="WBK107" s="53"/>
      <c r="WBL107" s="53"/>
      <c r="WBM107" s="53"/>
      <c r="WBN107" s="53"/>
      <c r="WBO107" s="53"/>
      <c r="WBP107" s="53"/>
      <c r="WBQ107" s="53"/>
      <c r="WBR107" s="53"/>
      <c r="WBS107" s="53"/>
      <c r="WBT107" s="53"/>
      <c r="WBU107" s="53"/>
      <c r="WBV107" s="53"/>
      <c r="WBW107" s="53"/>
      <c r="WBX107" s="53"/>
      <c r="WBY107" s="53"/>
      <c r="WBZ107" s="53"/>
      <c r="WCA107" s="53"/>
      <c r="WCB107" s="53"/>
      <c r="WCC107" s="53"/>
      <c r="WCD107" s="53"/>
      <c r="WCE107" s="53"/>
      <c r="WCF107" s="53"/>
      <c r="WCG107" s="53"/>
      <c r="WCH107" s="53"/>
      <c r="WCI107" s="53"/>
      <c r="WCJ107" s="53"/>
      <c r="WCK107" s="53"/>
      <c r="WCL107" s="53"/>
      <c r="WCM107" s="53"/>
      <c r="WCN107" s="53"/>
      <c r="WCO107" s="53"/>
      <c r="WCP107" s="53"/>
      <c r="WCQ107" s="53"/>
      <c r="WCR107" s="53"/>
      <c r="WCS107" s="53"/>
      <c r="WCT107" s="53"/>
      <c r="WCU107" s="53"/>
      <c r="WCV107" s="53"/>
      <c r="WCW107" s="53"/>
      <c r="WCX107" s="53"/>
      <c r="WCY107" s="53"/>
      <c r="WCZ107" s="53"/>
      <c r="WDA107" s="53"/>
      <c r="WDB107" s="53"/>
      <c r="WDC107" s="53"/>
      <c r="WDD107" s="53"/>
      <c r="WDE107" s="53"/>
      <c r="WDF107" s="53"/>
      <c r="WDG107" s="53"/>
      <c r="WDH107" s="53"/>
      <c r="WDI107" s="53"/>
      <c r="WDJ107" s="53"/>
      <c r="WDK107" s="53"/>
      <c r="WDL107" s="53"/>
      <c r="WDM107" s="53"/>
      <c r="WDN107" s="53"/>
      <c r="WDO107" s="53"/>
      <c r="WDP107" s="53"/>
      <c r="WDQ107" s="53"/>
      <c r="WDR107" s="53"/>
      <c r="WDS107" s="53"/>
      <c r="WDT107" s="53"/>
      <c r="WDU107" s="53"/>
      <c r="WDV107" s="53"/>
      <c r="WDW107" s="53"/>
      <c r="WDX107" s="53"/>
      <c r="WDY107" s="53"/>
      <c r="WDZ107" s="53"/>
      <c r="WEA107" s="53"/>
      <c r="WEB107" s="53"/>
      <c r="WEC107" s="53"/>
      <c r="WED107" s="53"/>
      <c r="WEE107" s="53"/>
      <c r="WEF107" s="53"/>
      <c r="WEG107" s="53"/>
      <c r="WEH107" s="53"/>
      <c r="WEI107" s="53"/>
      <c r="WEJ107" s="53"/>
      <c r="WEK107" s="53"/>
      <c r="WEL107" s="53"/>
      <c r="WEM107" s="53"/>
      <c r="WEN107" s="53"/>
      <c r="WEO107" s="53"/>
      <c r="WEP107" s="53"/>
      <c r="WEQ107" s="53"/>
      <c r="WER107" s="53"/>
      <c r="WES107" s="53"/>
      <c r="WET107" s="53"/>
      <c r="WEU107" s="53"/>
      <c r="WEV107" s="53"/>
      <c r="WEW107" s="53"/>
      <c r="WEX107" s="53"/>
      <c r="WEY107" s="53"/>
      <c r="WEZ107" s="53"/>
      <c r="WFA107" s="53"/>
      <c r="WFB107" s="53"/>
      <c r="WFC107" s="53"/>
      <c r="WFD107" s="53"/>
      <c r="WFE107" s="53"/>
      <c r="WFF107" s="53"/>
      <c r="WFG107" s="53"/>
      <c r="WFH107" s="53"/>
      <c r="WFI107" s="53"/>
      <c r="WFJ107" s="53"/>
      <c r="WFK107" s="53"/>
      <c r="WFL107" s="53"/>
      <c r="WFM107" s="53"/>
      <c r="WFN107" s="53"/>
      <c r="WFO107" s="53"/>
      <c r="WFP107" s="53"/>
      <c r="WFQ107" s="53"/>
      <c r="WFR107" s="53"/>
      <c r="WFS107" s="53"/>
      <c r="WFT107" s="53"/>
      <c r="WFU107" s="53"/>
      <c r="WFV107" s="53"/>
      <c r="WFW107" s="53"/>
      <c r="WFX107" s="53"/>
      <c r="WFY107" s="53"/>
      <c r="WFZ107" s="53"/>
      <c r="WGA107" s="53"/>
      <c r="WGB107" s="53"/>
      <c r="WGC107" s="53"/>
      <c r="WGD107" s="53"/>
      <c r="WGE107" s="53"/>
      <c r="WGF107" s="53"/>
      <c r="WGG107" s="53"/>
      <c r="WGH107" s="53"/>
      <c r="WGI107" s="53"/>
      <c r="WGJ107" s="53"/>
      <c r="WGK107" s="53"/>
      <c r="WGL107" s="53"/>
      <c r="WGM107" s="53"/>
      <c r="WGN107" s="53"/>
      <c r="WGO107" s="53"/>
      <c r="WGP107" s="53"/>
      <c r="WGQ107" s="53"/>
      <c r="WGR107" s="53"/>
      <c r="WGS107" s="53"/>
      <c r="WGT107" s="53"/>
      <c r="WGU107" s="53"/>
      <c r="WGV107" s="53"/>
      <c r="WGW107" s="53"/>
      <c r="WGX107" s="53"/>
      <c r="WGY107" s="53"/>
      <c r="WGZ107" s="53"/>
      <c r="WHA107" s="53"/>
      <c r="WHB107" s="53"/>
      <c r="WHC107" s="53"/>
      <c r="WHD107" s="53"/>
      <c r="WHE107" s="53"/>
      <c r="WHF107" s="53"/>
      <c r="WHG107" s="53"/>
      <c r="WHH107" s="53"/>
      <c r="WHI107" s="53"/>
      <c r="WHJ107" s="53"/>
      <c r="WHK107" s="53"/>
      <c r="WHL107" s="53"/>
      <c r="WHM107" s="53"/>
      <c r="WHN107" s="53"/>
      <c r="WHO107" s="53"/>
      <c r="WHP107" s="53"/>
      <c r="WHQ107" s="53"/>
      <c r="WHR107" s="53"/>
      <c r="WHS107" s="53"/>
      <c r="WHT107" s="53"/>
      <c r="WHU107" s="53"/>
      <c r="WHV107" s="53"/>
      <c r="WHW107" s="53"/>
      <c r="WHX107" s="53"/>
      <c r="WHY107" s="53"/>
      <c r="WHZ107" s="53"/>
      <c r="WIA107" s="53"/>
      <c r="WIB107" s="53"/>
      <c r="WIC107" s="53"/>
      <c r="WID107" s="53"/>
      <c r="WIE107" s="53"/>
      <c r="WIF107" s="53"/>
      <c r="WIG107" s="53"/>
      <c r="WIH107" s="53"/>
      <c r="WII107" s="53"/>
      <c r="WIJ107" s="53"/>
      <c r="WIK107" s="53"/>
      <c r="WIL107" s="53"/>
      <c r="WIM107" s="53"/>
      <c r="WIN107" s="53"/>
      <c r="WIO107" s="53"/>
      <c r="WIP107" s="53"/>
      <c r="WIQ107" s="53"/>
      <c r="WIR107" s="53"/>
      <c r="WIS107" s="53"/>
      <c r="WIT107" s="53"/>
      <c r="WIU107" s="53"/>
      <c r="WIV107" s="53"/>
      <c r="WIW107" s="53"/>
      <c r="WIX107" s="53"/>
      <c r="WIY107" s="53"/>
      <c r="WIZ107" s="53"/>
      <c r="WJA107" s="53"/>
      <c r="WJB107" s="53"/>
      <c r="WJC107" s="53"/>
      <c r="WJD107" s="53"/>
      <c r="WJE107" s="53"/>
      <c r="WJF107" s="53"/>
      <c r="WJG107" s="53"/>
      <c r="WJH107" s="53"/>
      <c r="WJI107" s="53"/>
      <c r="WJJ107" s="53"/>
      <c r="WJK107" s="53"/>
      <c r="WJL107" s="53"/>
      <c r="WJM107" s="53"/>
      <c r="WJN107" s="53"/>
      <c r="WJO107" s="53"/>
      <c r="WJP107" s="53"/>
      <c r="WJQ107" s="53"/>
      <c r="WJR107" s="53"/>
      <c r="WJS107" s="53"/>
      <c r="WJT107" s="53"/>
      <c r="WJU107" s="53"/>
      <c r="WJV107" s="53"/>
      <c r="WJW107" s="53"/>
      <c r="WJX107" s="53"/>
      <c r="WJY107" s="53"/>
      <c r="WJZ107" s="53"/>
      <c r="WKA107" s="53"/>
      <c r="WKB107" s="53"/>
      <c r="WKC107" s="53"/>
      <c r="WKD107" s="53"/>
      <c r="WKE107" s="53"/>
      <c r="WKF107" s="53"/>
      <c r="WKG107" s="53"/>
      <c r="WKH107" s="53"/>
      <c r="WKI107" s="53"/>
      <c r="WKJ107" s="53"/>
      <c r="WKK107" s="53"/>
      <c r="WKL107" s="53"/>
      <c r="WKM107" s="53"/>
      <c r="WKN107" s="53"/>
      <c r="WKO107" s="53"/>
      <c r="WKP107" s="53"/>
      <c r="WKQ107" s="53"/>
      <c r="WKR107" s="53"/>
      <c r="WKS107" s="53"/>
      <c r="WKT107" s="53"/>
      <c r="WKU107" s="53"/>
      <c r="WKV107" s="53"/>
      <c r="WKW107" s="53"/>
      <c r="WKX107" s="53"/>
      <c r="WKY107" s="53"/>
      <c r="WKZ107" s="53"/>
      <c r="WLA107" s="53"/>
      <c r="WLB107" s="53"/>
      <c r="WLC107" s="53"/>
      <c r="WLD107" s="53"/>
      <c r="WLE107" s="53"/>
      <c r="WLF107" s="53"/>
      <c r="WLG107" s="53"/>
      <c r="WLH107" s="53"/>
      <c r="WLI107" s="53"/>
      <c r="WLJ107" s="53"/>
      <c r="WLK107" s="53"/>
      <c r="WLL107" s="53"/>
      <c r="WLM107" s="53"/>
      <c r="WLN107" s="53"/>
      <c r="WLO107" s="53"/>
      <c r="WLP107" s="53"/>
      <c r="WLQ107" s="53"/>
      <c r="WLR107" s="53"/>
      <c r="WLS107" s="53"/>
      <c r="WLT107" s="53"/>
      <c r="WLU107" s="53"/>
      <c r="WLV107" s="53"/>
      <c r="WLW107" s="53"/>
      <c r="WLX107" s="53"/>
      <c r="WLY107" s="53"/>
      <c r="WLZ107" s="53"/>
      <c r="WMA107" s="53"/>
      <c r="WMB107" s="53"/>
      <c r="WMC107" s="53"/>
      <c r="WMD107" s="53"/>
      <c r="WME107" s="53"/>
      <c r="WMF107" s="53"/>
      <c r="WMG107" s="53"/>
      <c r="WMH107" s="53"/>
      <c r="WMI107" s="53"/>
      <c r="WMJ107" s="53"/>
      <c r="WMK107" s="53"/>
      <c r="WML107" s="53"/>
      <c r="WMM107" s="53"/>
      <c r="WMN107" s="53"/>
      <c r="WMO107" s="53"/>
      <c r="WMP107" s="53"/>
      <c r="WMQ107" s="53"/>
      <c r="WMR107" s="53"/>
      <c r="WMS107" s="53"/>
      <c r="WMT107" s="53"/>
      <c r="WMU107" s="53"/>
      <c r="WMV107" s="53"/>
      <c r="WMW107" s="53"/>
      <c r="WMX107" s="53"/>
      <c r="WMY107" s="53"/>
      <c r="WMZ107" s="53"/>
      <c r="WNA107" s="53"/>
      <c r="WNB107" s="53"/>
      <c r="WNC107" s="53"/>
      <c r="WND107" s="53"/>
      <c r="WNE107" s="53"/>
      <c r="WNF107" s="53"/>
      <c r="WNG107" s="53"/>
      <c r="WNH107" s="53"/>
      <c r="WNI107" s="53"/>
      <c r="WNJ107" s="53"/>
      <c r="WNK107" s="53"/>
      <c r="WNL107" s="53"/>
      <c r="WNM107" s="53"/>
      <c r="WNN107" s="53"/>
      <c r="WNO107" s="53"/>
      <c r="WNP107" s="53"/>
      <c r="WNQ107" s="53"/>
      <c r="WNR107" s="53"/>
      <c r="WNS107" s="53"/>
      <c r="WNT107" s="53"/>
      <c r="WNU107" s="53"/>
      <c r="WNV107" s="53"/>
      <c r="WNW107" s="53"/>
      <c r="WNX107" s="53"/>
      <c r="WNY107" s="53"/>
      <c r="WNZ107" s="53"/>
      <c r="WOA107" s="53"/>
      <c r="WOB107" s="53"/>
      <c r="WOC107" s="53"/>
      <c r="WOD107" s="53"/>
      <c r="WOE107" s="53"/>
      <c r="WOF107" s="53"/>
      <c r="WOG107" s="53"/>
      <c r="WOH107" s="53"/>
      <c r="WOI107" s="53"/>
      <c r="WOJ107" s="53"/>
      <c r="WOK107" s="53"/>
      <c r="WOL107" s="53"/>
      <c r="WOM107" s="53"/>
      <c r="WON107" s="53"/>
      <c r="WOO107" s="53"/>
      <c r="WOP107" s="53"/>
      <c r="WOQ107" s="53"/>
      <c r="WOR107" s="53"/>
      <c r="WOS107" s="53"/>
      <c r="WOT107" s="53"/>
      <c r="WOU107" s="53"/>
      <c r="WOV107" s="53"/>
      <c r="WOW107" s="53"/>
      <c r="WOX107" s="53"/>
      <c r="WOY107" s="53"/>
      <c r="WOZ107" s="53"/>
      <c r="WPA107" s="53"/>
      <c r="WPB107" s="53"/>
      <c r="WPC107" s="53"/>
      <c r="WPD107" s="53"/>
      <c r="WPE107" s="53"/>
      <c r="WPF107" s="53"/>
      <c r="WPG107" s="53"/>
      <c r="WPH107" s="53"/>
      <c r="WPI107" s="53"/>
      <c r="WPJ107" s="53"/>
      <c r="WPK107" s="53"/>
      <c r="WPL107" s="53"/>
      <c r="WPM107" s="53"/>
      <c r="WPN107" s="53"/>
      <c r="WPO107" s="53"/>
      <c r="WPP107" s="53"/>
      <c r="WPQ107" s="53"/>
      <c r="WPR107" s="53"/>
      <c r="WPS107" s="53"/>
      <c r="WPT107" s="53"/>
      <c r="WPU107" s="53"/>
      <c r="WPV107" s="53"/>
      <c r="WPW107" s="53"/>
      <c r="WPX107" s="53"/>
      <c r="WPY107" s="53"/>
      <c r="WPZ107" s="53"/>
      <c r="WQA107" s="53"/>
      <c r="WQB107" s="53"/>
      <c r="WQC107" s="53"/>
      <c r="WQD107" s="53"/>
      <c r="WQE107" s="53"/>
      <c r="WQF107" s="53"/>
      <c r="WQG107" s="53"/>
      <c r="WQH107" s="53"/>
      <c r="WQI107" s="53"/>
      <c r="WQJ107" s="53"/>
      <c r="WQK107" s="53"/>
      <c r="WQL107" s="53"/>
      <c r="WQM107" s="53"/>
      <c r="WQN107" s="53"/>
      <c r="WQO107" s="53"/>
      <c r="WQP107" s="53"/>
      <c r="WQQ107" s="53"/>
      <c r="WQR107" s="53"/>
      <c r="WQS107" s="53"/>
      <c r="WQT107" s="53"/>
      <c r="WQU107" s="53"/>
      <c r="WQV107" s="53"/>
      <c r="WQW107" s="53"/>
      <c r="WQX107" s="53"/>
      <c r="WQY107" s="53"/>
      <c r="WQZ107" s="53"/>
      <c r="WRA107" s="53"/>
      <c r="WRB107" s="53"/>
      <c r="WRC107" s="53"/>
      <c r="WRD107" s="53"/>
      <c r="WRE107" s="53"/>
      <c r="WRF107" s="53"/>
      <c r="WRG107" s="53"/>
      <c r="WRH107" s="53"/>
      <c r="WRI107" s="53"/>
      <c r="WRJ107" s="53"/>
      <c r="WRK107" s="53"/>
      <c r="WRL107" s="53"/>
      <c r="WRM107" s="53"/>
      <c r="WRN107" s="53"/>
      <c r="WRO107" s="53"/>
      <c r="WRP107" s="53"/>
      <c r="WRQ107" s="53"/>
      <c r="WRR107" s="53"/>
      <c r="WRS107" s="53"/>
      <c r="WRT107" s="53"/>
      <c r="WRU107" s="53"/>
      <c r="WRV107" s="53"/>
      <c r="WRW107" s="53"/>
      <c r="WRX107" s="53"/>
      <c r="WRY107" s="53"/>
      <c r="WRZ107" s="53"/>
      <c r="WSA107" s="53"/>
      <c r="WSB107" s="53"/>
      <c r="WSC107" s="53"/>
      <c r="WSD107" s="53"/>
      <c r="WSE107" s="53"/>
      <c r="WSF107" s="53"/>
      <c r="WSG107" s="53"/>
      <c r="WSH107" s="53"/>
      <c r="WSI107" s="53"/>
      <c r="WSJ107" s="53"/>
      <c r="WSK107" s="53"/>
      <c r="WSL107" s="53"/>
      <c r="WSM107" s="53"/>
      <c r="WSN107" s="53"/>
      <c r="WSO107" s="53"/>
      <c r="WSP107" s="53"/>
      <c r="WSQ107" s="53"/>
      <c r="WSR107" s="53"/>
      <c r="WSS107" s="53"/>
      <c r="WST107" s="53"/>
      <c r="WSU107" s="53"/>
      <c r="WSV107" s="53"/>
      <c r="WSW107" s="53"/>
      <c r="WSX107" s="53"/>
      <c r="WSY107" s="53"/>
      <c r="WSZ107" s="53"/>
      <c r="WTA107" s="53"/>
      <c r="WTB107" s="53"/>
      <c r="WTC107" s="53"/>
      <c r="WTD107" s="53"/>
      <c r="WTE107" s="53"/>
      <c r="WTF107" s="53"/>
      <c r="WTG107" s="53"/>
      <c r="WTH107" s="53"/>
      <c r="WTI107" s="53"/>
      <c r="WTJ107" s="53"/>
      <c r="WTK107" s="53"/>
      <c r="WTL107" s="53"/>
      <c r="WTM107" s="53"/>
      <c r="WTN107" s="53"/>
      <c r="WTO107" s="53"/>
      <c r="WTP107" s="53"/>
      <c r="WTQ107" s="53"/>
      <c r="WTR107" s="53"/>
      <c r="WTS107" s="53"/>
      <c r="WTT107" s="53"/>
      <c r="WTU107" s="53"/>
      <c r="WTV107" s="53"/>
      <c r="WTW107" s="53"/>
      <c r="WTX107" s="53"/>
      <c r="WTY107" s="53"/>
      <c r="WTZ107" s="53"/>
      <c r="WUA107" s="53"/>
      <c r="WUB107" s="53"/>
      <c r="WUC107" s="53"/>
      <c r="WUD107" s="53"/>
      <c r="WUE107" s="53"/>
      <c r="WUF107" s="53"/>
      <c r="WUG107" s="53"/>
      <c r="WUH107" s="53"/>
      <c r="WUI107" s="53"/>
      <c r="WUJ107" s="53"/>
      <c r="WUK107" s="53"/>
      <c r="WUL107" s="53"/>
      <c r="WUM107" s="53"/>
      <c r="WUN107" s="53"/>
      <c r="WUO107" s="53"/>
      <c r="WUP107" s="53"/>
      <c r="WUQ107" s="53"/>
      <c r="WUR107" s="53"/>
      <c r="WUS107" s="53"/>
      <c r="WUT107" s="53"/>
      <c r="WUU107" s="53"/>
      <c r="WUV107" s="53"/>
      <c r="WUW107" s="53"/>
      <c r="WUX107" s="53"/>
      <c r="WUY107" s="53"/>
      <c r="WUZ107" s="53"/>
      <c r="WVA107" s="53"/>
      <c r="WVB107" s="53"/>
      <c r="WVC107" s="53"/>
      <c r="WVD107" s="53"/>
      <c r="WVE107" s="53"/>
      <c r="WVF107" s="53"/>
      <c r="WVG107" s="53"/>
      <c r="WVH107" s="53"/>
      <c r="WVI107" s="53"/>
      <c r="WVJ107" s="53"/>
      <c r="WVK107" s="53"/>
      <c r="WVL107" s="53"/>
      <c r="WVM107" s="53"/>
      <c r="WVN107" s="53"/>
      <c r="WVO107" s="53"/>
      <c r="WVP107" s="53"/>
      <c r="WVQ107" s="53"/>
      <c r="WVR107" s="53"/>
      <c r="WVS107" s="53"/>
      <c r="WVT107" s="53"/>
      <c r="WVU107" s="53"/>
      <c r="WVV107" s="53"/>
      <c r="WVW107" s="53"/>
      <c r="WVX107" s="53"/>
      <c r="WVY107" s="53"/>
      <c r="WVZ107" s="53"/>
      <c r="WWA107" s="53"/>
      <c r="WWB107" s="53"/>
      <c r="WWC107" s="53"/>
      <c r="WWD107" s="53"/>
      <c r="WWE107" s="53"/>
      <c r="WWF107" s="53"/>
      <c r="WWG107" s="53"/>
      <c r="WWH107" s="53"/>
      <c r="WWI107" s="53"/>
      <c r="WWJ107" s="53"/>
      <c r="WWK107" s="53"/>
      <c r="WWL107" s="53"/>
      <c r="WWM107" s="53"/>
      <c r="WWN107" s="53"/>
      <c r="WWO107" s="53"/>
      <c r="WWP107" s="53"/>
      <c r="WWQ107" s="53"/>
      <c r="WWR107" s="53"/>
      <c r="WWS107" s="53"/>
      <c r="WWT107" s="53"/>
      <c r="WWU107" s="53"/>
      <c r="WWV107" s="53"/>
      <c r="WWW107" s="53"/>
      <c r="WWX107" s="53"/>
      <c r="WWY107" s="53"/>
      <c r="WWZ107" s="53"/>
      <c r="WXA107" s="53"/>
      <c r="WXB107" s="53"/>
      <c r="WXC107" s="53"/>
      <c r="WXD107" s="53"/>
      <c r="WXE107" s="53"/>
      <c r="WXF107" s="53"/>
      <c r="WXG107" s="53"/>
      <c r="WXH107" s="53"/>
      <c r="WXI107" s="53"/>
      <c r="WXJ107" s="53"/>
      <c r="WXK107" s="53"/>
      <c r="WXL107" s="53"/>
      <c r="WXM107" s="53"/>
      <c r="WXN107" s="53"/>
      <c r="WXO107" s="53"/>
      <c r="WXP107" s="53"/>
      <c r="WXQ107" s="53"/>
      <c r="WXR107" s="53"/>
      <c r="WXS107" s="53"/>
      <c r="WXT107" s="53"/>
      <c r="WXU107" s="53"/>
      <c r="WXV107" s="53"/>
      <c r="WXW107" s="53"/>
      <c r="WXX107" s="53"/>
      <c r="WXY107" s="53"/>
      <c r="WXZ107" s="53"/>
      <c r="WYA107" s="53"/>
      <c r="WYB107" s="53"/>
      <c r="WYC107" s="53"/>
      <c r="WYD107" s="53"/>
      <c r="WYE107" s="53"/>
      <c r="WYF107" s="53"/>
      <c r="WYG107" s="53"/>
      <c r="WYH107" s="53"/>
      <c r="WYI107" s="53"/>
      <c r="WYJ107" s="53"/>
      <c r="WYK107" s="53"/>
      <c r="WYL107" s="53"/>
      <c r="WYM107" s="53"/>
      <c r="WYN107" s="53"/>
      <c r="WYO107" s="53"/>
      <c r="WYP107" s="53"/>
      <c r="WYQ107" s="53"/>
      <c r="WYR107" s="53"/>
      <c r="WYS107" s="53"/>
      <c r="WYT107" s="53"/>
      <c r="WYU107" s="53"/>
      <c r="WYV107" s="53"/>
      <c r="WYW107" s="53"/>
      <c r="WYX107" s="53"/>
      <c r="WYY107" s="53"/>
      <c r="WYZ107" s="53"/>
      <c r="WZA107" s="53"/>
      <c r="WZB107" s="53"/>
      <c r="WZC107" s="53"/>
      <c r="WZD107" s="53"/>
      <c r="WZE107" s="53"/>
      <c r="WZF107" s="53"/>
      <c r="WZG107" s="53"/>
      <c r="WZH107" s="53"/>
      <c r="WZI107" s="53"/>
      <c r="WZJ107" s="53"/>
      <c r="WZK107" s="53"/>
      <c r="WZL107" s="53"/>
      <c r="WZM107" s="53"/>
      <c r="WZN107" s="53"/>
      <c r="WZO107" s="53"/>
      <c r="WZP107" s="53"/>
      <c r="WZQ107" s="53"/>
      <c r="WZR107" s="53"/>
      <c r="WZS107" s="53"/>
      <c r="WZT107" s="53"/>
      <c r="WZU107" s="53"/>
      <c r="WZV107" s="53"/>
      <c r="WZW107" s="53"/>
      <c r="WZX107" s="53"/>
      <c r="WZY107" s="53"/>
      <c r="WZZ107" s="53"/>
      <c r="XAA107" s="53"/>
      <c r="XAB107" s="53"/>
      <c r="XAC107" s="53"/>
      <c r="XAD107" s="53"/>
      <c r="XAE107" s="53"/>
      <c r="XAF107" s="53"/>
      <c r="XAG107" s="53"/>
      <c r="XAH107" s="53"/>
      <c r="XAI107" s="53"/>
      <c r="XAJ107" s="53"/>
      <c r="XAK107" s="53"/>
      <c r="XAL107" s="53"/>
      <c r="XAM107" s="53"/>
      <c r="XAN107" s="53"/>
      <c r="XAO107" s="53"/>
      <c r="XAP107" s="53"/>
      <c r="XAQ107" s="53"/>
      <c r="XAR107" s="53"/>
      <c r="XAS107" s="53"/>
      <c r="XAT107" s="53"/>
      <c r="XAU107" s="53"/>
      <c r="XAV107" s="53"/>
      <c r="XAW107" s="53"/>
      <c r="XAX107" s="53"/>
      <c r="XAY107" s="53"/>
      <c r="XAZ107" s="53"/>
      <c r="XBA107" s="53"/>
      <c r="XBB107" s="53"/>
      <c r="XBC107" s="53"/>
      <c r="XBD107" s="53"/>
      <c r="XBE107" s="53"/>
      <c r="XBF107" s="53"/>
      <c r="XBG107" s="53"/>
      <c r="XBH107" s="53"/>
      <c r="XBI107" s="53"/>
      <c r="XBJ107" s="53"/>
      <c r="XBK107" s="53"/>
      <c r="XBL107" s="53"/>
      <c r="XBM107" s="53"/>
      <c r="XBN107" s="53"/>
      <c r="XBO107" s="53"/>
      <c r="XBP107" s="53"/>
      <c r="XBQ107" s="53"/>
      <c r="XBR107" s="53"/>
      <c r="XBS107" s="53"/>
      <c r="XBT107" s="53"/>
      <c r="XBU107" s="53"/>
      <c r="XBV107" s="53"/>
      <c r="XBW107" s="53"/>
      <c r="XBX107" s="53"/>
      <c r="XBY107" s="53"/>
      <c r="XBZ107" s="53"/>
      <c r="XCA107" s="53"/>
      <c r="XCB107" s="53"/>
      <c r="XCC107" s="53"/>
      <c r="XCD107" s="53"/>
      <c r="XCE107" s="53"/>
      <c r="XCF107" s="53"/>
      <c r="XCG107" s="53"/>
      <c r="XCH107" s="53"/>
      <c r="XCI107" s="53"/>
      <c r="XCJ107" s="53"/>
      <c r="XCK107" s="53"/>
      <c r="XCL107" s="53"/>
      <c r="XCM107" s="53"/>
      <c r="XCN107" s="53"/>
      <c r="XCO107" s="53"/>
      <c r="XCP107" s="53"/>
      <c r="XCQ107" s="53"/>
      <c r="XCR107" s="53"/>
      <c r="XCS107" s="53"/>
      <c r="XCT107" s="53"/>
      <c r="XCU107" s="53"/>
      <c r="XCV107" s="53"/>
      <c r="XCW107" s="53"/>
      <c r="XCX107" s="53"/>
      <c r="XCY107" s="53"/>
      <c r="XCZ107" s="53"/>
      <c r="XDA107" s="53"/>
      <c r="XDB107" s="53"/>
      <c r="XDC107" s="53"/>
      <c r="XDD107" s="53"/>
      <c r="XDE107" s="53"/>
      <c r="XDF107" s="53"/>
      <c r="XDG107" s="53"/>
      <c r="XDH107" s="53"/>
      <c r="XDI107" s="53"/>
      <c r="XDJ107" s="53"/>
      <c r="XDK107" s="53"/>
      <c r="XDL107" s="53"/>
      <c r="XDM107" s="53"/>
      <c r="XDN107" s="53"/>
      <c r="XDO107" s="53"/>
      <c r="XDP107" s="53"/>
      <c r="XDQ107" s="53"/>
      <c r="XDR107" s="53"/>
      <c r="XDS107" s="53"/>
      <c r="XDT107" s="53"/>
      <c r="XDU107" s="53"/>
      <c r="XDV107" s="53"/>
      <c r="XDW107" s="53"/>
      <c r="XDX107" s="53"/>
      <c r="XDY107" s="53"/>
      <c r="XDZ107" s="53"/>
      <c r="XEA107" s="53"/>
      <c r="XEB107" s="53"/>
      <c r="XEC107" s="53"/>
      <c r="XED107" s="53"/>
      <c r="XEE107" s="53"/>
      <c r="XEF107" s="53"/>
      <c r="XEG107" s="53"/>
      <c r="XEH107" s="53"/>
      <c r="XEI107" s="53"/>
      <c r="XEJ107" s="53"/>
      <c r="XEK107" s="53"/>
      <c r="XEL107" s="53"/>
      <c r="XEM107" s="53"/>
      <c r="XEN107" s="53"/>
      <c r="XEO107" s="53"/>
      <c r="XEP107" s="53"/>
      <c r="XEQ107" s="53"/>
      <c r="XER107" s="53"/>
      <c r="XES107" s="53"/>
      <c r="XET107" s="53"/>
      <c r="XEU107" s="53"/>
      <c r="XEV107" s="53"/>
      <c r="XEW107" s="53"/>
      <c r="XEX107" s="53"/>
      <c r="XEY107" s="53"/>
      <c r="XEZ107" s="53"/>
      <c r="XFA107" s="53"/>
      <c r="XFB107" s="53"/>
      <c r="XFC107" s="53"/>
      <c r="XFD107" s="53"/>
    </row>
    <row r="108" spans="2:16384" ht="18.75" x14ac:dyDescent="0.3">
      <c r="B108" s="41" t="s">
        <v>41</v>
      </c>
      <c r="C108" s="38" t="s">
        <v>42</v>
      </c>
      <c r="D108" s="38"/>
      <c r="E108" s="38"/>
      <c r="F108" s="38"/>
    </row>
    <row r="109" spans="2:16384" ht="24.95" customHeight="1" x14ac:dyDescent="0.25">
      <c r="C109" s="32" t="s">
        <v>205</v>
      </c>
      <c r="D109" s="32" t="s">
        <v>428</v>
      </c>
      <c r="E109" s="32" t="s">
        <v>429</v>
      </c>
      <c r="F109" s="32" t="s">
        <v>430</v>
      </c>
      <c r="G109" s="33">
        <v>42947</v>
      </c>
      <c r="H109" s="33">
        <f>EOMONTH(G109,1)</f>
        <v>42978</v>
      </c>
      <c r="I109" s="33">
        <f t="shared" ref="I109" si="48">EOMONTH(H109,1)</f>
        <v>43008</v>
      </c>
      <c r="J109" s="33">
        <f t="shared" ref="J109" si="49">EOMONTH(I109,1)</f>
        <v>43039</v>
      </c>
      <c r="K109" s="33">
        <f t="shared" ref="K109" si="50">EOMONTH(J109,1)</f>
        <v>43069</v>
      </c>
      <c r="L109" s="33">
        <f t="shared" ref="L109" si="51">EOMONTH(K109,1)</f>
        <v>43100</v>
      </c>
      <c r="M109" s="33">
        <f t="shared" ref="M109" si="52">EOMONTH(L109,1)</f>
        <v>43131</v>
      </c>
      <c r="N109" s="33">
        <f t="shared" ref="N109" si="53">EOMONTH(M109,1)</f>
        <v>43159</v>
      </c>
      <c r="O109" s="33">
        <f t="shared" ref="O109" si="54">EOMONTH(N109,1)</f>
        <v>43190</v>
      </c>
      <c r="P109" s="34" t="s">
        <v>17</v>
      </c>
      <c r="Q109" s="142"/>
      <c r="R109" s="142"/>
    </row>
    <row r="110" spans="2:16384" ht="24.95" customHeight="1" x14ac:dyDescent="0.25">
      <c r="C110" s="70" t="s">
        <v>12</v>
      </c>
      <c r="D110" s="35">
        <f t="shared" ref="D110:F110" si="55">D78+D86+D94+D102</f>
        <v>0</v>
      </c>
      <c r="E110" s="35">
        <f t="shared" si="55"/>
        <v>0</v>
      </c>
      <c r="F110" s="35">
        <f t="shared" si="55"/>
        <v>0</v>
      </c>
      <c r="G110" s="35">
        <f>G78+G86+G94+G102</f>
        <v>0</v>
      </c>
      <c r="H110" s="35">
        <f t="shared" ref="H110:O110" si="56">H78+H86+H94+H102</f>
        <v>0</v>
      </c>
      <c r="I110" s="35">
        <f t="shared" si="56"/>
        <v>0</v>
      </c>
      <c r="J110" s="35">
        <f t="shared" si="56"/>
        <v>0</v>
      </c>
      <c r="K110" s="35">
        <f t="shared" si="56"/>
        <v>0</v>
      </c>
      <c r="L110" s="35">
        <f t="shared" si="56"/>
        <v>0</v>
      </c>
      <c r="M110" s="35">
        <f t="shared" si="56"/>
        <v>0</v>
      </c>
      <c r="N110" s="35">
        <f t="shared" si="56"/>
        <v>0</v>
      </c>
      <c r="O110" s="35">
        <f t="shared" si="56"/>
        <v>0</v>
      </c>
      <c r="P110" s="36">
        <f t="shared" ref="P110:P114" si="57">SUM(D110:O110)</f>
        <v>0</v>
      </c>
      <c r="Q110" s="52"/>
      <c r="R110" s="52"/>
    </row>
    <row r="111" spans="2:16384" ht="24.95" customHeight="1" x14ac:dyDescent="0.25">
      <c r="C111" s="71" t="s">
        <v>13</v>
      </c>
      <c r="D111" s="35">
        <f t="shared" ref="D111:F111" si="58">D79+D87+D95+D103</f>
        <v>0</v>
      </c>
      <c r="E111" s="35">
        <f t="shared" si="58"/>
        <v>0</v>
      </c>
      <c r="F111" s="35">
        <f t="shared" si="58"/>
        <v>0</v>
      </c>
      <c r="G111" s="35">
        <f t="shared" ref="G111:O111" si="59">G79+G87+G95+G103</f>
        <v>0</v>
      </c>
      <c r="H111" s="35">
        <f t="shared" si="59"/>
        <v>0</v>
      </c>
      <c r="I111" s="35">
        <f t="shared" si="59"/>
        <v>0</v>
      </c>
      <c r="J111" s="35">
        <f t="shared" si="59"/>
        <v>0</v>
      </c>
      <c r="K111" s="35">
        <f t="shared" si="59"/>
        <v>0</v>
      </c>
      <c r="L111" s="35">
        <f t="shared" si="59"/>
        <v>0</v>
      </c>
      <c r="M111" s="35">
        <f t="shared" si="59"/>
        <v>0</v>
      </c>
      <c r="N111" s="35">
        <f t="shared" si="59"/>
        <v>0</v>
      </c>
      <c r="O111" s="35">
        <f t="shared" si="59"/>
        <v>0</v>
      </c>
      <c r="P111" s="36">
        <f t="shared" si="57"/>
        <v>0</v>
      </c>
      <c r="Q111" s="52"/>
      <c r="R111" s="52"/>
    </row>
    <row r="112" spans="2:16384" ht="24.95" customHeight="1" x14ac:dyDescent="0.25">
      <c r="C112" s="70" t="s">
        <v>14</v>
      </c>
      <c r="D112" s="35">
        <f t="shared" ref="D112:F112" si="60">D80+D88+D96+D104</f>
        <v>0</v>
      </c>
      <c r="E112" s="35">
        <f t="shared" si="60"/>
        <v>0</v>
      </c>
      <c r="F112" s="35">
        <f t="shared" si="60"/>
        <v>0</v>
      </c>
      <c r="G112" s="35">
        <f t="shared" ref="G112:O112" si="61">G80+G88+G96+G104</f>
        <v>0</v>
      </c>
      <c r="H112" s="35">
        <f t="shared" si="61"/>
        <v>0</v>
      </c>
      <c r="I112" s="35">
        <f t="shared" si="61"/>
        <v>0</v>
      </c>
      <c r="J112" s="35">
        <f t="shared" si="61"/>
        <v>0</v>
      </c>
      <c r="K112" s="35">
        <f t="shared" si="61"/>
        <v>0</v>
      </c>
      <c r="L112" s="35">
        <f t="shared" si="61"/>
        <v>0</v>
      </c>
      <c r="M112" s="35">
        <f t="shared" si="61"/>
        <v>0</v>
      </c>
      <c r="N112" s="35">
        <f t="shared" si="61"/>
        <v>0</v>
      </c>
      <c r="O112" s="35">
        <f t="shared" si="61"/>
        <v>0</v>
      </c>
      <c r="P112" s="36">
        <f t="shared" si="57"/>
        <v>0</v>
      </c>
      <c r="Q112" s="52"/>
      <c r="R112" s="52"/>
    </row>
    <row r="113" spans="2:16384" ht="24.95" customHeight="1" x14ac:dyDescent="0.25">
      <c r="C113" s="71" t="s">
        <v>15</v>
      </c>
      <c r="D113" s="35">
        <f t="shared" ref="D113:F113" si="62">D81+D89+D97+D105</f>
        <v>0</v>
      </c>
      <c r="E113" s="35">
        <f t="shared" si="62"/>
        <v>0</v>
      </c>
      <c r="F113" s="35">
        <f t="shared" si="62"/>
        <v>0</v>
      </c>
      <c r="G113" s="35">
        <f t="shared" ref="G113:O113" si="63">G81+G89+G97+G105</f>
        <v>0</v>
      </c>
      <c r="H113" s="35">
        <f t="shared" si="63"/>
        <v>0</v>
      </c>
      <c r="I113" s="35">
        <f t="shared" si="63"/>
        <v>0</v>
      </c>
      <c r="J113" s="35">
        <f t="shared" si="63"/>
        <v>0</v>
      </c>
      <c r="K113" s="35">
        <f t="shared" si="63"/>
        <v>0</v>
      </c>
      <c r="L113" s="35">
        <f t="shared" si="63"/>
        <v>0</v>
      </c>
      <c r="M113" s="35">
        <f t="shared" si="63"/>
        <v>0</v>
      </c>
      <c r="N113" s="35">
        <f t="shared" si="63"/>
        <v>0</v>
      </c>
      <c r="O113" s="35">
        <f t="shared" si="63"/>
        <v>0</v>
      </c>
      <c r="P113" s="36">
        <f t="shared" si="57"/>
        <v>0</v>
      </c>
      <c r="Q113" s="52"/>
      <c r="R113" s="52"/>
    </row>
    <row r="114" spans="2:16384" ht="24.95" customHeight="1" x14ac:dyDescent="0.25">
      <c r="C114" s="72" t="s">
        <v>16</v>
      </c>
      <c r="D114" s="36">
        <f t="shared" ref="D114:F114" si="64">D82+D90+D98+D106</f>
        <v>0</v>
      </c>
      <c r="E114" s="36">
        <f t="shared" si="64"/>
        <v>0</v>
      </c>
      <c r="F114" s="36">
        <f t="shared" si="64"/>
        <v>0</v>
      </c>
      <c r="G114" s="36">
        <f t="shared" ref="G114:O114" si="65">G82+G90+G98+G106</f>
        <v>0</v>
      </c>
      <c r="H114" s="36">
        <f t="shared" si="65"/>
        <v>0</v>
      </c>
      <c r="I114" s="36">
        <f t="shared" si="65"/>
        <v>0</v>
      </c>
      <c r="J114" s="36">
        <f t="shared" si="65"/>
        <v>0</v>
      </c>
      <c r="K114" s="36">
        <f t="shared" si="65"/>
        <v>0</v>
      </c>
      <c r="L114" s="36">
        <f t="shared" si="65"/>
        <v>0</v>
      </c>
      <c r="M114" s="36">
        <f t="shared" si="65"/>
        <v>0</v>
      </c>
      <c r="N114" s="36">
        <f t="shared" si="65"/>
        <v>0</v>
      </c>
      <c r="O114" s="36">
        <f t="shared" si="65"/>
        <v>0</v>
      </c>
      <c r="P114" s="36">
        <f t="shared" si="57"/>
        <v>0</v>
      </c>
      <c r="Q114" s="52"/>
      <c r="R114" s="52"/>
    </row>
    <row r="115" spans="2:16384" x14ac:dyDescent="0.25">
      <c r="C115" s="78"/>
      <c r="D115" s="78"/>
      <c r="E115" s="78"/>
      <c r="F115" s="78"/>
      <c r="G115" s="129"/>
      <c r="H115" s="129"/>
      <c r="I115" s="129"/>
      <c r="J115" s="129"/>
      <c r="K115" s="129"/>
      <c r="L115" s="129"/>
      <c r="M115" s="129"/>
      <c r="N115" s="129"/>
      <c r="O115" s="129"/>
      <c r="P115" s="52"/>
      <c r="Q115" s="52"/>
      <c r="R115" s="52"/>
      <c r="S115" s="61"/>
      <c r="T115" s="61"/>
      <c r="U115" s="61"/>
      <c r="V115" s="61"/>
      <c r="W115" s="61"/>
      <c r="X115" s="61"/>
      <c r="Y115" s="61"/>
      <c r="Z115" s="61"/>
      <c r="AA115" s="61"/>
      <c r="AB115" s="61"/>
      <c r="AC115" s="61"/>
      <c r="AD115" s="61"/>
      <c r="AE115" s="61"/>
      <c r="AF115" s="61"/>
      <c r="AG115" s="61"/>
      <c r="AH115" s="61"/>
      <c r="AI115" s="61"/>
      <c r="AJ115" s="61"/>
      <c r="AK115" s="61"/>
      <c r="AL115" s="61"/>
      <c r="AM115" s="61"/>
      <c r="AN115" s="61"/>
      <c r="AO115" s="61"/>
      <c r="AP115" s="61"/>
      <c r="AQ115" s="61"/>
      <c r="AR115" s="61"/>
      <c r="AS115" s="61"/>
      <c r="AT115" s="61"/>
      <c r="AU115" s="61"/>
      <c r="AV115" s="61"/>
      <c r="AW115" s="61"/>
      <c r="AX115" s="61"/>
      <c r="AY115" s="61"/>
      <c r="AZ115" s="61"/>
      <c r="BA115" s="61"/>
      <c r="BB115" s="61"/>
      <c r="BC115" s="61"/>
      <c r="BD115" s="61"/>
      <c r="BE115" s="61"/>
      <c r="BF115" s="61"/>
      <c r="BG115" s="61"/>
      <c r="BH115" s="61"/>
      <c r="BI115" s="61"/>
      <c r="BJ115" s="61"/>
      <c r="BK115" s="61"/>
      <c r="BL115" s="61"/>
      <c r="BM115" s="61"/>
      <c r="BN115" s="61"/>
      <c r="BO115" s="61"/>
      <c r="BP115" s="61"/>
      <c r="BQ115" s="61"/>
      <c r="BR115" s="61"/>
      <c r="BS115" s="61"/>
      <c r="BT115" s="61"/>
      <c r="BU115" s="61"/>
      <c r="BV115" s="61"/>
      <c r="BW115" s="61"/>
      <c r="BX115" s="61"/>
      <c r="BY115" s="61"/>
      <c r="BZ115" s="61"/>
      <c r="CA115" s="61"/>
      <c r="CB115" s="61"/>
      <c r="CC115" s="61"/>
      <c r="CD115" s="61"/>
      <c r="CE115" s="61"/>
      <c r="CF115" s="61"/>
      <c r="CG115" s="61"/>
      <c r="CH115" s="61"/>
      <c r="CI115" s="61"/>
      <c r="CJ115" s="61"/>
      <c r="CK115" s="61"/>
      <c r="CL115" s="61"/>
      <c r="CM115" s="61"/>
      <c r="CN115" s="61"/>
      <c r="CO115" s="61"/>
      <c r="CP115" s="61"/>
      <c r="CQ115" s="61"/>
      <c r="CR115" s="61"/>
      <c r="CS115" s="61"/>
      <c r="CT115" s="61"/>
      <c r="CU115" s="61"/>
      <c r="CV115" s="61"/>
      <c r="CW115" s="61"/>
      <c r="CX115" s="61"/>
      <c r="CY115" s="61"/>
      <c r="CZ115" s="61"/>
      <c r="DA115" s="61"/>
      <c r="DB115" s="61"/>
      <c r="DC115" s="61"/>
      <c r="DD115" s="61"/>
      <c r="DE115" s="61"/>
      <c r="DF115" s="61"/>
      <c r="DG115" s="61"/>
      <c r="DH115" s="61"/>
      <c r="DI115" s="61"/>
      <c r="DJ115" s="61"/>
      <c r="DK115" s="61"/>
      <c r="DL115" s="61"/>
      <c r="DM115" s="61"/>
      <c r="DN115" s="61"/>
      <c r="DO115" s="61"/>
      <c r="DP115" s="61"/>
      <c r="DQ115" s="61"/>
      <c r="DR115" s="61"/>
      <c r="DS115" s="61"/>
      <c r="DT115" s="61"/>
      <c r="DU115" s="61"/>
      <c r="DV115" s="61"/>
      <c r="DW115" s="61"/>
      <c r="DX115" s="61"/>
      <c r="DY115" s="61"/>
      <c r="DZ115" s="61"/>
      <c r="EA115" s="61"/>
      <c r="EB115" s="61"/>
      <c r="EC115" s="61"/>
      <c r="ED115" s="61"/>
      <c r="EE115" s="61"/>
      <c r="EF115" s="61"/>
      <c r="EG115" s="61"/>
      <c r="EH115" s="61"/>
      <c r="EI115" s="61"/>
      <c r="EJ115" s="61"/>
      <c r="EK115" s="61"/>
      <c r="EL115" s="61"/>
      <c r="EM115" s="61"/>
      <c r="EN115" s="61"/>
      <c r="EO115" s="61"/>
      <c r="EP115" s="61"/>
      <c r="EQ115" s="61"/>
      <c r="ER115" s="61"/>
      <c r="ES115" s="61"/>
      <c r="ET115" s="61"/>
      <c r="EU115" s="61"/>
      <c r="EV115" s="61"/>
      <c r="EW115" s="61"/>
      <c r="EX115" s="61"/>
      <c r="EY115" s="61"/>
      <c r="EZ115" s="61"/>
      <c r="FA115" s="61"/>
      <c r="FB115" s="61"/>
      <c r="FC115" s="61"/>
      <c r="FD115" s="61"/>
      <c r="FE115" s="61"/>
      <c r="FF115" s="61"/>
      <c r="FG115" s="61"/>
      <c r="FH115" s="61"/>
      <c r="FI115" s="61"/>
      <c r="FJ115" s="61"/>
      <c r="FK115" s="61"/>
      <c r="FL115" s="61"/>
      <c r="FM115" s="61"/>
      <c r="FN115" s="61"/>
      <c r="FO115" s="61"/>
      <c r="FP115" s="61"/>
      <c r="FQ115" s="61"/>
      <c r="FR115" s="61"/>
      <c r="FS115" s="61"/>
      <c r="FT115" s="61"/>
      <c r="FU115" s="61"/>
      <c r="FV115" s="61"/>
      <c r="FW115" s="61"/>
      <c r="FX115" s="61"/>
      <c r="FY115" s="61"/>
      <c r="FZ115" s="61"/>
      <c r="GA115" s="61"/>
      <c r="GB115" s="61"/>
      <c r="GC115" s="61"/>
      <c r="GD115" s="61"/>
      <c r="GE115" s="61"/>
      <c r="GF115" s="61"/>
      <c r="GG115" s="61"/>
      <c r="GH115" s="61"/>
      <c r="GI115" s="61"/>
      <c r="GJ115" s="61"/>
      <c r="GK115" s="61"/>
      <c r="GL115" s="61"/>
      <c r="GM115" s="61"/>
      <c r="GN115" s="61"/>
      <c r="GO115" s="61"/>
      <c r="GP115" s="61"/>
      <c r="GQ115" s="61"/>
      <c r="GR115" s="61"/>
      <c r="GS115" s="61"/>
      <c r="GT115" s="61"/>
      <c r="GU115" s="61"/>
      <c r="GV115" s="61"/>
      <c r="GW115" s="61"/>
      <c r="GX115" s="61"/>
      <c r="GY115" s="61"/>
      <c r="GZ115" s="61"/>
      <c r="HA115" s="61"/>
      <c r="HB115" s="61"/>
      <c r="HC115" s="61"/>
      <c r="HD115" s="61"/>
      <c r="HE115" s="61"/>
      <c r="HF115" s="61"/>
      <c r="HG115" s="61"/>
      <c r="HH115" s="61"/>
      <c r="HI115" s="61"/>
      <c r="HJ115" s="61"/>
      <c r="HK115" s="61"/>
      <c r="HL115" s="61"/>
      <c r="HM115" s="61"/>
      <c r="HN115" s="61"/>
      <c r="HO115" s="61"/>
      <c r="HP115" s="61"/>
      <c r="HQ115" s="61"/>
      <c r="HR115" s="61"/>
      <c r="HS115" s="61"/>
      <c r="HT115" s="61"/>
      <c r="HU115" s="61"/>
      <c r="HV115" s="61"/>
      <c r="HW115" s="61"/>
      <c r="HX115" s="61"/>
      <c r="HY115" s="61"/>
      <c r="HZ115" s="61"/>
      <c r="IA115" s="61"/>
      <c r="IB115" s="61"/>
      <c r="IC115" s="61"/>
      <c r="ID115" s="61"/>
      <c r="IE115" s="61"/>
      <c r="IF115" s="61"/>
      <c r="IG115" s="61"/>
      <c r="IH115" s="61"/>
      <c r="II115" s="61"/>
      <c r="IJ115" s="61"/>
      <c r="IK115" s="61"/>
      <c r="IL115" s="61"/>
      <c r="IM115" s="61"/>
      <c r="IN115" s="61"/>
      <c r="IO115" s="61"/>
      <c r="IP115" s="61"/>
      <c r="IQ115" s="61"/>
      <c r="IR115" s="61"/>
      <c r="IS115" s="61"/>
      <c r="IT115" s="61"/>
      <c r="IU115" s="61"/>
      <c r="IV115" s="61"/>
      <c r="IW115" s="61"/>
      <c r="IX115" s="61"/>
      <c r="IY115" s="61"/>
      <c r="IZ115" s="61"/>
      <c r="JA115" s="61"/>
      <c r="JB115" s="61"/>
      <c r="JC115" s="61"/>
      <c r="JD115" s="61"/>
      <c r="JE115" s="61"/>
      <c r="JF115" s="61"/>
      <c r="JG115" s="61"/>
      <c r="JH115" s="61"/>
      <c r="JI115" s="61"/>
      <c r="JJ115" s="61"/>
      <c r="JK115" s="61"/>
      <c r="JL115" s="61"/>
      <c r="JM115" s="61"/>
      <c r="JN115" s="61"/>
      <c r="JO115" s="61"/>
      <c r="JP115" s="61"/>
      <c r="JQ115" s="61"/>
      <c r="JR115" s="61"/>
      <c r="JS115" s="61"/>
      <c r="JT115" s="61"/>
      <c r="JU115" s="61"/>
      <c r="JV115" s="61"/>
      <c r="JW115" s="61"/>
      <c r="JX115" s="61"/>
      <c r="JY115" s="61"/>
      <c r="JZ115" s="61"/>
      <c r="KA115" s="61"/>
      <c r="KB115" s="61"/>
      <c r="KC115" s="61"/>
      <c r="KD115" s="61"/>
      <c r="KE115" s="61"/>
      <c r="KF115" s="61"/>
      <c r="KG115" s="61"/>
      <c r="KH115" s="61"/>
      <c r="KI115" s="61"/>
      <c r="KJ115" s="61"/>
      <c r="KK115" s="61"/>
      <c r="KL115" s="61"/>
      <c r="KM115" s="61"/>
      <c r="KN115" s="61"/>
      <c r="KO115" s="61"/>
      <c r="KP115" s="61"/>
      <c r="KQ115" s="61"/>
      <c r="KR115" s="61"/>
      <c r="KS115" s="61"/>
      <c r="KT115" s="61"/>
      <c r="KU115" s="61"/>
      <c r="KV115" s="61"/>
      <c r="KW115" s="61"/>
      <c r="KX115" s="61"/>
      <c r="KY115" s="61"/>
      <c r="KZ115" s="61"/>
      <c r="LA115" s="61"/>
      <c r="LB115" s="61"/>
      <c r="LC115" s="61"/>
      <c r="LD115" s="61"/>
      <c r="LE115" s="61"/>
      <c r="LF115" s="61"/>
      <c r="LG115" s="61"/>
      <c r="LH115" s="61"/>
      <c r="LI115" s="61"/>
      <c r="LJ115" s="61"/>
      <c r="LK115" s="61"/>
      <c r="LL115" s="61"/>
      <c r="LM115" s="61"/>
      <c r="LN115" s="61"/>
      <c r="LO115" s="61"/>
      <c r="LP115" s="61"/>
      <c r="LQ115" s="61"/>
      <c r="LR115" s="61"/>
      <c r="LS115" s="61"/>
      <c r="LT115" s="61"/>
      <c r="LU115" s="61"/>
      <c r="LV115" s="61"/>
      <c r="LW115" s="61"/>
      <c r="LX115" s="61"/>
      <c r="LY115" s="61"/>
      <c r="LZ115" s="61"/>
      <c r="MA115" s="61"/>
      <c r="MB115" s="61"/>
      <c r="MC115" s="61"/>
      <c r="MD115" s="61"/>
      <c r="ME115" s="61"/>
      <c r="MF115" s="61"/>
      <c r="MG115" s="61"/>
      <c r="MH115" s="61"/>
      <c r="MI115" s="61"/>
      <c r="MJ115" s="61"/>
      <c r="MK115" s="61"/>
      <c r="ML115" s="61"/>
      <c r="MM115" s="61"/>
      <c r="MN115" s="61"/>
      <c r="MO115" s="61"/>
      <c r="MP115" s="61"/>
      <c r="MQ115" s="61"/>
      <c r="MR115" s="61"/>
      <c r="MS115" s="61"/>
      <c r="MT115" s="61"/>
      <c r="MU115" s="61"/>
      <c r="MV115" s="61"/>
      <c r="MW115" s="61"/>
      <c r="MX115" s="61"/>
      <c r="MY115" s="61"/>
      <c r="MZ115" s="61"/>
      <c r="NA115" s="61"/>
      <c r="NB115" s="61"/>
      <c r="NC115" s="61"/>
      <c r="ND115" s="61"/>
      <c r="NE115" s="61"/>
      <c r="NF115" s="61"/>
      <c r="NG115" s="61"/>
      <c r="NH115" s="61"/>
      <c r="NI115" s="61"/>
      <c r="NJ115" s="61"/>
      <c r="NK115" s="61"/>
      <c r="NL115" s="61"/>
      <c r="NM115" s="61"/>
      <c r="NN115" s="61"/>
      <c r="NO115" s="61"/>
      <c r="NP115" s="61"/>
      <c r="NQ115" s="61"/>
      <c r="NR115" s="61"/>
      <c r="NS115" s="61"/>
      <c r="NT115" s="61"/>
      <c r="NU115" s="61"/>
      <c r="NV115" s="61"/>
      <c r="NW115" s="61"/>
      <c r="NX115" s="61"/>
      <c r="NY115" s="61"/>
      <c r="NZ115" s="61"/>
      <c r="OA115" s="61"/>
      <c r="OB115" s="61"/>
      <c r="OC115" s="61"/>
      <c r="OD115" s="61"/>
      <c r="OE115" s="61"/>
      <c r="OF115" s="61"/>
      <c r="OG115" s="61"/>
      <c r="OH115" s="61"/>
      <c r="OI115" s="61"/>
      <c r="OJ115" s="61"/>
      <c r="OK115" s="61"/>
      <c r="OL115" s="61"/>
      <c r="OM115" s="61"/>
      <c r="ON115" s="61"/>
      <c r="OO115" s="61"/>
      <c r="OP115" s="61"/>
      <c r="OQ115" s="61"/>
      <c r="OR115" s="61"/>
      <c r="OS115" s="61"/>
      <c r="OT115" s="61"/>
      <c r="OU115" s="61"/>
      <c r="OV115" s="61"/>
      <c r="OW115" s="61"/>
      <c r="OX115" s="61"/>
      <c r="OY115" s="61"/>
      <c r="OZ115" s="61"/>
      <c r="PA115" s="61"/>
      <c r="PB115" s="61"/>
      <c r="PC115" s="61"/>
      <c r="PD115" s="61"/>
      <c r="PE115" s="61"/>
      <c r="PF115" s="61"/>
      <c r="PG115" s="61"/>
      <c r="PH115" s="61"/>
      <c r="PI115" s="61"/>
      <c r="PJ115" s="61"/>
      <c r="PK115" s="61"/>
      <c r="PL115" s="61"/>
      <c r="PM115" s="61"/>
      <c r="PN115" s="61"/>
      <c r="PO115" s="61"/>
      <c r="PP115" s="61"/>
      <c r="PQ115" s="61"/>
      <c r="PR115" s="61"/>
      <c r="PS115" s="61"/>
      <c r="PT115" s="61"/>
      <c r="PU115" s="61"/>
      <c r="PV115" s="61"/>
      <c r="PW115" s="61"/>
      <c r="PX115" s="61"/>
      <c r="PY115" s="61"/>
      <c r="PZ115" s="61"/>
      <c r="QA115" s="61"/>
      <c r="QB115" s="61"/>
      <c r="QC115" s="61"/>
      <c r="QD115" s="61"/>
      <c r="QE115" s="61"/>
      <c r="QF115" s="61"/>
      <c r="QG115" s="61"/>
      <c r="QH115" s="61"/>
      <c r="QI115" s="61"/>
      <c r="QJ115" s="61"/>
      <c r="QK115" s="61"/>
      <c r="QL115" s="61"/>
      <c r="QM115" s="61"/>
      <c r="QN115" s="61"/>
      <c r="QO115" s="61"/>
      <c r="QP115" s="61"/>
      <c r="QQ115" s="61"/>
      <c r="QR115" s="61"/>
      <c r="QS115" s="61"/>
      <c r="QT115" s="61"/>
      <c r="QU115" s="61"/>
      <c r="QV115" s="61"/>
      <c r="QW115" s="61"/>
      <c r="QX115" s="61"/>
      <c r="QY115" s="61"/>
      <c r="QZ115" s="61"/>
      <c r="RA115" s="61"/>
      <c r="RB115" s="61"/>
      <c r="RC115" s="61"/>
      <c r="RD115" s="61"/>
      <c r="RE115" s="61"/>
      <c r="RF115" s="61"/>
      <c r="RG115" s="61"/>
      <c r="RH115" s="61"/>
      <c r="RI115" s="61"/>
      <c r="RJ115" s="61"/>
      <c r="RK115" s="61"/>
      <c r="RL115" s="61"/>
      <c r="RM115" s="61"/>
      <c r="RN115" s="61"/>
      <c r="RO115" s="61"/>
      <c r="RP115" s="61"/>
      <c r="RQ115" s="61"/>
      <c r="RR115" s="61"/>
      <c r="RS115" s="61"/>
      <c r="RT115" s="61"/>
      <c r="RU115" s="61"/>
      <c r="RV115" s="61"/>
      <c r="RW115" s="61"/>
      <c r="RX115" s="61"/>
      <c r="RY115" s="61"/>
      <c r="RZ115" s="61"/>
      <c r="SA115" s="61"/>
      <c r="SB115" s="61"/>
      <c r="SC115" s="61"/>
      <c r="SD115" s="61"/>
      <c r="SE115" s="61"/>
      <c r="SF115" s="61"/>
      <c r="SG115" s="61"/>
      <c r="SH115" s="61"/>
      <c r="SI115" s="61"/>
      <c r="SJ115" s="61"/>
      <c r="SK115" s="61"/>
      <c r="SL115" s="61"/>
      <c r="SM115" s="61"/>
      <c r="SN115" s="61"/>
      <c r="SO115" s="61"/>
      <c r="SP115" s="61"/>
      <c r="SQ115" s="61"/>
      <c r="SR115" s="61"/>
      <c r="SS115" s="61"/>
      <c r="ST115" s="61"/>
      <c r="SU115" s="61"/>
      <c r="SV115" s="61"/>
      <c r="SW115" s="61"/>
      <c r="SX115" s="61"/>
      <c r="SY115" s="61"/>
      <c r="SZ115" s="61"/>
      <c r="TA115" s="61"/>
      <c r="TB115" s="61"/>
      <c r="TC115" s="61"/>
      <c r="TD115" s="61"/>
      <c r="TE115" s="61"/>
      <c r="TF115" s="61"/>
      <c r="TG115" s="61"/>
      <c r="TH115" s="61"/>
      <c r="TI115" s="61"/>
      <c r="TJ115" s="61"/>
      <c r="TK115" s="61"/>
      <c r="TL115" s="61"/>
      <c r="TM115" s="61"/>
      <c r="TN115" s="61"/>
      <c r="TO115" s="61"/>
      <c r="TP115" s="61"/>
      <c r="TQ115" s="61"/>
      <c r="TR115" s="61"/>
      <c r="TS115" s="61"/>
      <c r="TT115" s="61"/>
      <c r="TU115" s="61"/>
      <c r="TV115" s="61"/>
      <c r="TW115" s="61"/>
      <c r="TX115" s="61"/>
      <c r="TY115" s="61"/>
      <c r="TZ115" s="61"/>
      <c r="UA115" s="61"/>
      <c r="UB115" s="61"/>
      <c r="UC115" s="61"/>
      <c r="UD115" s="61"/>
      <c r="UE115" s="61"/>
      <c r="UF115" s="61"/>
      <c r="UG115" s="61"/>
      <c r="UH115" s="61"/>
      <c r="UI115" s="61"/>
      <c r="UJ115" s="61"/>
      <c r="UK115" s="61"/>
      <c r="UL115" s="61"/>
      <c r="UM115" s="61"/>
      <c r="UN115" s="61"/>
      <c r="UO115" s="61"/>
      <c r="UP115" s="61"/>
      <c r="UQ115" s="61"/>
      <c r="UR115" s="61"/>
      <c r="US115" s="61"/>
      <c r="UT115" s="61"/>
      <c r="UU115" s="61"/>
      <c r="UV115" s="61"/>
      <c r="UW115" s="61"/>
      <c r="UX115" s="61"/>
      <c r="UY115" s="61"/>
      <c r="UZ115" s="61"/>
      <c r="VA115" s="61"/>
      <c r="VB115" s="61"/>
      <c r="VC115" s="61"/>
      <c r="VD115" s="61"/>
      <c r="VE115" s="61"/>
      <c r="VF115" s="61"/>
      <c r="VG115" s="61"/>
      <c r="VH115" s="61"/>
      <c r="VI115" s="61"/>
      <c r="VJ115" s="61"/>
      <c r="VK115" s="61"/>
      <c r="VL115" s="61"/>
      <c r="VM115" s="61"/>
      <c r="VN115" s="61"/>
      <c r="VO115" s="61"/>
      <c r="VP115" s="61"/>
      <c r="VQ115" s="61"/>
      <c r="VR115" s="61"/>
      <c r="VS115" s="61"/>
      <c r="VT115" s="61"/>
      <c r="VU115" s="61"/>
      <c r="VV115" s="61"/>
      <c r="VW115" s="61"/>
      <c r="VX115" s="61"/>
      <c r="VY115" s="61"/>
      <c r="VZ115" s="61"/>
      <c r="WA115" s="61"/>
      <c r="WB115" s="61"/>
      <c r="WC115" s="61"/>
      <c r="WD115" s="61"/>
      <c r="WE115" s="61"/>
      <c r="WF115" s="61"/>
      <c r="WG115" s="61"/>
      <c r="WH115" s="61"/>
      <c r="WI115" s="61"/>
      <c r="WJ115" s="61"/>
      <c r="WK115" s="61"/>
      <c r="WL115" s="61"/>
      <c r="WM115" s="61"/>
      <c r="WN115" s="61"/>
      <c r="WO115" s="61"/>
      <c r="WP115" s="61"/>
      <c r="WQ115" s="61"/>
      <c r="WR115" s="61"/>
      <c r="WS115" s="61"/>
      <c r="WT115" s="61"/>
      <c r="WU115" s="61"/>
      <c r="WV115" s="61"/>
      <c r="WW115" s="61"/>
      <c r="WX115" s="61"/>
      <c r="WY115" s="61"/>
      <c r="WZ115" s="61"/>
      <c r="XA115" s="61"/>
      <c r="XB115" s="61"/>
      <c r="XC115" s="61"/>
      <c r="XD115" s="61"/>
      <c r="XE115" s="61"/>
      <c r="XF115" s="61"/>
      <c r="XG115" s="61"/>
      <c r="XH115" s="61"/>
      <c r="XI115" s="61"/>
      <c r="XJ115" s="61"/>
      <c r="XK115" s="61"/>
      <c r="XL115" s="61"/>
      <c r="XM115" s="61"/>
      <c r="XN115" s="61"/>
      <c r="XO115" s="61"/>
      <c r="XP115" s="61"/>
      <c r="XQ115" s="61"/>
      <c r="XR115" s="61"/>
      <c r="XS115" s="61"/>
      <c r="XT115" s="61"/>
      <c r="XU115" s="61"/>
      <c r="XV115" s="61"/>
      <c r="XW115" s="61"/>
      <c r="XX115" s="61"/>
      <c r="XY115" s="61"/>
      <c r="XZ115" s="61"/>
      <c r="YA115" s="61"/>
      <c r="YB115" s="61"/>
      <c r="YC115" s="61"/>
      <c r="YD115" s="61"/>
      <c r="YE115" s="61"/>
      <c r="YF115" s="61"/>
      <c r="YG115" s="61"/>
      <c r="YH115" s="61"/>
      <c r="YI115" s="61"/>
      <c r="YJ115" s="61"/>
      <c r="YK115" s="61"/>
      <c r="YL115" s="61"/>
      <c r="YM115" s="61"/>
      <c r="YN115" s="61"/>
      <c r="YO115" s="61"/>
      <c r="YP115" s="61"/>
      <c r="YQ115" s="61"/>
      <c r="YR115" s="61"/>
      <c r="YS115" s="61"/>
      <c r="YT115" s="61"/>
      <c r="YU115" s="61"/>
      <c r="YV115" s="61"/>
      <c r="YW115" s="61"/>
      <c r="YX115" s="61"/>
      <c r="YY115" s="61"/>
      <c r="YZ115" s="61"/>
      <c r="ZA115" s="61"/>
      <c r="ZB115" s="61"/>
      <c r="ZC115" s="61"/>
      <c r="ZD115" s="61"/>
      <c r="ZE115" s="61"/>
      <c r="ZF115" s="61"/>
      <c r="ZG115" s="61"/>
      <c r="ZH115" s="61"/>
      <c r="ZI115" s="61"/>
      <c r="ZJ115" s="61"/>
      <c r="ZK115" s="61"/>
      <c r="ZL115" s="61"/>
      <c r="ZM115" s="61"/>
      <c r="ZN115" s="61"/>
      <c r="ZO115" s="61"/>
      <c r="ZP115" s="61"/>
      <c r="ZQ115" s="61"/>
      <c r="ZR115" s="61"/>
      <c r="ZS115" s="61"/>
      <c r="ZT115" s="61"/>
      <c r="ZU115" s="61"/>
      <c r="ZV115" s="61"/>
      <c r="ZW115" s="61"/>
      <c r="ZX115" s="61"/>
      <c r="ZY115" s="61"/>
      <c r="ZZ115" s="61"/>
      <c r="AAA115" s="61"/>
      <c r="AAB115" s="61"/>
      <c r="AAC115" s="61"/>
      <c r="AAD115" s="61"/>
      <c r="AAE115" s="61"/>
      <c r="AAF115" s="61"/>
      <c r="AAG115" s="61"/>
      <c r="AAH115" s="61"/>
      <c r="AAI115" s="61"/>
      <c r="AAJ115" s="61"/>
      <c r="AAK115" s="61"/>
      <c r="AAL115" s="61"/>
      <c r="AAM115" s="61"/>
      <c r="AAN115" s="61"/>
      <c r="AAO115" s="61"/>
      <c r="AAP115" s="61"/>
      <c r="AAQ115" s="61"/>
      <c r="AAR115" s="61"/>
      <c r="AAS115" s="61"/>
      <c r="AAT115" s="61"/>
      <c r="AAU115" s="61"/>
      <c r="AAV115" s="61"/>
      <c r="AAW115" s="61"/>
      <c r="AAX115" s="61"/>
      <c r="AAY115" s="61"/>
      <c r="AAZ115" s="61"/>
      <c r="ABA115" s="61"/>
      <c r="ABB115" s="61"/>
      <c r="ABC115" s="61"/>
      <c r="ABD115" s="61"/>
      <c r="ABE115" s="61"/>
      <c r="ABF115" s="61"/>
      <c r="ABG115" s="61"/>
      <c r="ABH115" s="61"/>
      <c r="ABI115" s="61"/>
      <c r="ABJ115" s="61"/>
      <c r="ABK115" s="61"/>
      <c r="ABL115" s="61"/>
      <c r="ABM115" s="61"/>
      <c r="ABN115" s="61"/>
      <c r="ABO115" s="61"/>
      <c r="ABP115" s="61"/>
      <c r="ABQ115" s="61"/>
      <c r="ABR115" s="61"/>
      <c r="ABS115" s="61"/>
      <c r="ABT115" s="61"/>
      <c r="ABU115" s="61"/>
      <c r="ABV115" s="61"/>
      <c r="ABW115" s="61"/>
      <c r="ABX115" s="61"/>
      <c r="ABY115" s="61"/>
      <c r="ABZ115" s="61"/>
      <c r="ACA115" s="61"/>
      <c r="ACB115" s="61"/>
      <c r="ACC115" s="61"/>
      <c r="ACD115" s="61"/>
      <c r="ACE115" s="61"/>
      <c r="ACF115" s="61"/>
      <c r="ACG115" s="61"/>
      <c r="ACH115" s="61"/>
      <c r="ACI115" s="61"/>
      <c r="ACJ115" s="61"/>
      <c r="ACK115" s="61"/>
      <c r="ACL115" s="61"/>
      <c r="ACM115" s="61"/>
      <c r="ACN115" s="61"/>
      <c r="ACO115" s="61"/>
      <c r="ACP115" s="61"/>
      <c r="ACQ115" s="61"/>
      <c r="ACR115" s="61"/>
      <c r="ACS115" s="61"/>
      <c r="ACT115" s="61"/>
      <c r="ACU115" s="61"/>
      <c r="ACV115" s="61"/>
      <c r="ACW115" s="61"/>
      <c r="ACX115" s="61"/>
      <c r="ACY115" s="61"/>
      <c r="ACZ115" s="61"/>
      <c r="ADA115" s="61"/>
      <c r="ADB115" s="61"/>
      <c r="ADC115" s="61"/>
      <c r="ADD115" s="61"/>
      <c r="ADE115" s="61"/>
      <c r="ADF115" s="61"/>
      <c r="ADG115" s="61"/>
      <c r="ADH115" s="61"/>
      <c r="ADI115" s="61"/>
      <c r="ADJ115" s="61"/>
      <c r="ADK115" s="61"/>
      <c r="ADL115" s="61"/>
      <c r="ADM115" s="61"/>
      <c r="ADN115" s="61"/>
      <c r="ADO115" s="61"/>
      <c r="ADP115" s="61"/>
      <c r="ADQ115" s="61"/>
      <c r="ADR115" s="61"/>
      <c r="ADS115" s="61"/>
      <c r="ADT115" s="61"/>
      <c r="ADU115" s="61"/>
      <c r="ADV115" s="61"/>
      <c r="ADW115" s="61"/>
      <c r="ADX115" s="61"/>
      <c r="ADY115" s="61"/>
      <c r="ADZ115" s="61"/>
      <c r="AEA115" s="61"/>
      <c r="AEB115" s="61"/>
      <c r="AEC115" s="61"/>
      <c r="AED115" s="61"/>
      <c r="AEE115" s="61"/>
      <c r="AEF115" s="61"/>
      <c r="AEG115" s="61"/>
      <c r="AEH115" s="61"/>
      <c r="AEI115" s="61"/>
      <c r="AEJ115" s="61"/>
      <c r="AEK115" s="61"/>
      <c r="AEL115" s="61"/>
      <c r="AEM115" s="61"/>
      <c r="AEN115" s="61"/>
      <c r="AEO115" s="61"/>
      <c r="AEP115" s="61"/>
      <c r="AEQ115" s="61"/>
      <c r="AER115" s="61"/>
      <c r="AES115" s="61"/>
      <c r="AET115" s="61"/>
      <c r="AEU115" s="61"/>
      <c r="AEV115" s="61"/>
      <c r="AEW115" s="61"/>
      <c r="AEX115" s="61"/>
      <c r="AEY115" s="61"/>
      <c r="AEZ115" s="61"/>
      <c r="AFA115" s="61"/>
      <c r="AFB115" s="61"/>
      <c r="AFC115" s="61"/>
      <c r="AFD115" s="61"/>
      <c r="AFE115" s="61"/>
      <c r="AFF115" s="61"/>
      <c r="AFG115" s="61"/>
      <c r="AFH115" s="61"/>
      <c r="AFI115" s="61"/>
      <c r="AFJ115" s="61"/>
      <c r="AFK115" s="61"/>
      <c r="AFL115" s="61"/>
      <c r="AFM115" s="61"/>
      <c r="AFN115" s="61"/>
      <c r="AFO115" s="61"/>
      <c r="AFP115" s="61"/>
      <c r="AFQ115" s="61"/>
      <c r="AFR115" s="61"/>
      <c r="AFS115" s="61"/>
      <c r="AFT115" s="61"/>
      <c r="AFU115" s="61"/>
      <c r="AFV115" s="61"/>
      <c r="AFW115" s="61"/>
      <c r="AFX115" s="61"/>
      <c r="AFY115" s="61"/>
      <c r="AFZ115" s="61"/>
      <c r="AGA115" s="61"/>
      <c r="AGB115" s="61"/>
      <c r="AGC115" s="61"/>
      <c r="AGD115" s="61"/>
      <c r="AGE115" s="61"/>
      <c r="AGF115" s="61"/>
      <c r="AGG115" s="61"/>
      <c r="AGH115" s="61"/>
      <c r="AGI115" s="61"/>
      <c r="AGJ115" s="61"/>
      <c r="AGK115" s="61"/>
      <c r="AGL115" s="61"/>
      <c r="AGM115" s="61"/>
      <c r="AGN115" s="61"/>
      <c r="AGO115" s="61"/>
      <c r="AGP115" s="61"/>
      <c r="AGQ115" s="61"/>
      <c r="AGR115" s="61"/>
      <c r="AGS115" s="61"/>
      <c r="AGT115" s="61"/>
      <c r="AGU115" s="61"/>
      <c r="AGV115" s="61"/>
      <c r="AGW115" s="61"/>
      <c r="AGX115" s="61"/>
      <c r="AGY115" s="61"/>
      <c r="AGZ115" s="61"/>
      <c r="AHA115" s="61"/>
      <c r="AHB115" s="61"/>
      <c r="AHC115" s="61"/>
      <c r="AHD115" s="61"/>
      <c r="AHE115" s="61"/>
      <c r="AHF115" s="61"/>
      <c r="AHG115" s="61"/>
      <c r="AHH115" s="61"/>
      <c r="AHI115" s="61"/>
      <c r="AHJ115" s="61"/>
      <c r="AHK115" s="61"/>
      <c r="AHL115" s="61"/>
      <c r="AHM115" s="61"/>
      <c r="AHN115" s="61"/>
      <c r="AHO115" s="61"/>
      <c r="AHP115" s="61"/>
      <c r="AHQ115" s="61"/>
      <c r="AHR115" s="61"/>
      <c r="AHS115" s="61"/>
      <c r="AHT115" s="61"/>
      <c r="AHU115" s="61"/>
      <c r="AHV115" s="61"/>
      <c r="AHW115" s="61"/>
      <c r="AHX115" s="61"/>
      <c r="AHY115" s="61"/>
      <c r="AHZ115" s="61"/>
      <c r="AIA115" s="61"/>
      <c r="AIB115" s="61"/>
      <c r="AIC115" s="61"/>
      <c r="AID115" s="61"/>
      <c r="AIE115" s="61"/>
      <c r="AIF115" s="61"/>
      <c r="AIG115" s="61"/>
      <c r="AIH115" s="61"/>
      <c r="AII115" s="61"/>
      <c r="AIJ115" s="61"/>
      <c r="AIK115" s="61"/>
      <c r="AIL115" s="61"/>
      <c r="AIM115" s="61"/>
      <c r="AIN115" s="61"/>
      <c r="AIO115" s="61"/>
      <c r="AIP115" s="61"/>
      <c r="AIQ115" s="61"/>
      <c r="AIR115" s="61"/>
      <c r="AIS115" s="61"/>
      <c r="AIT115" s="61"/>
      <c r="AIU115" s="61"/>
      <c r="AIV115" s="61"/>
      <c r="AIW115" s="61"/>
      <c r="AIX115" s="61"/>
      <c r="AIY115" s="61"/>
      <c r="AIZ115" s="61"/>
      <c r="AJA115" s="61"/>
      <c r="AJB115" s="61"/>
      <c r="AJC115" s="61"/>
      <c r="AJD115" s="61"/>
      <c r="AJE115" s="61"/>
      <c r="AJF115" s="61"/>
      <c r="AJG115" s="61"/>
      <c r="AJH115" s="61"/>
      <c r="AJI115" s="61"/>
      <c r="AJJ115" s="61"/>
      <c r="AJK115" s="61"/>
      <c r="AJL115" s="61"/>
      <c r="AJM115" s="61"/>
      <c r="AJN115" s="61"/>
      <c r="AJO115" s="61"/>
      <c r="AJP115" s="61"/>
      <c r="AJQ115" s="61"/>
      <c r="AJR115" s="61"/>
      <c r="AJS115" s="61"/>
      <c r="AJT115" s="61"/>
      <c r="AJU115" s="61"/>
      <c r="AJV115" s="61"/>
      <c r="AJW115" s="61"/>
      <c r="AJX115" s="61"/>
      <c r="AJY115" s="61"/>
      <c r="AJZ115" s="61"/>
      <c r="AKA115" s="61"/>
      <c r="AKB115" s="61"/>
      <c r="AKC115" s="61"/>
      <c r="AKD115" s="61"/>
      <c r="AKE115" s="61"/>
      <c r="AKF115" s="61"/>
      <c r="AKG115" s="61"/>
      <c r="AKH115" s="61"/>
      <c r="AKI115" s="61"/>
      <c r="AKJ115" s="61"/>
      <c r="AKK115" s="61"/>
      <c r="AKL115" s="61"/>
      <c r="AKM115" s="61"/>
      <c r="AKN115" s="61"/>
      <c r="AKO115" s="61"/>
      <c r="AKP115" s="61"/>
      <c r="AKQ115" s="61"/>
      <c r="AKR115" s="61"/>
      <c r="AKS115" s="61"/>
      <c r="AKT115" s="61"/>
      <c r="AKU115" s="61"/>
      <c r="AKV115" s="61"/>
      <c r="AKW115" s="61"/>
      <c r="AKX115" s="61"/>
      <c r="AKY115" s="61"/>
      <c r="AKZ115" s="61"/>
      <c r="ALA115" s="61"/>
      <c r="ALB115" s="61"/>
      <c r="ALC115" s="61"/>
      <c r="ALD115" s="61"/>
      <c r="ALE115" s="61"/>
      <c r="ALF115" s="61"/>
      <c r="ALG115" s="61"/>
      <c r="ALH115" s="61"/>
      <c r="ALI115" s="61"/>
      <c r="ALJ115" s="61"/>
      <c r="ALK115" s="61"/>
      <c r="ALL115" s="61"/>
      <c r="ALM115" s="61"/>
      <c r="ALN115" s="61"/>
      <c r="ALO115" s="61"/>
      <c r="ALP115" s="61"/>
      <c r="ALQ115" s="61"/>
      <c r="ALR115" s="61"/>
      <c r="ALS115" s="61"/>
      <c r="ALT115" s="61"/>
      <c r="ALU115" s="61"/>
      <c r="ALV115" s="61"/>
      <c r="ALW115" s="61"/>
      <c r="ALX115" s="61"/>
      <c r="ALY115" s="61"/>
      <c r="ALZ115" s="61"/>
      <c r="AMA115" s="61"/>
      <c r="AMB115" s="61"/>
      <c r="AMC115" s="61"/>
      <c r="AMD115" s="61"/>
      <c r="AME115" s="61"/>
      <c r="AMF115" s="61"/>
      <c r="AMG115" s="61"/>
      <c r="AMH115" s="61"/>
      <c r="AMI115" s="61"/>
      <c r="AMJ115" s="61"/>
      <c r="AMK115" s="61"/>
      <c r="AML115" s="61"/>
      <c r="AMM115" s="61"/>
      <c r="AMN115" s="61"/>
      <c r="AMO115" s="61"/>
      <c r="AMP115" s="61"/>
      <c r="AMQ115" s="61"/>
      <c r="AMR115" s="61"/>
      <c r="AMS115" s="61"/>
      <c r="AMT115" s="61"/>
      <c r="AMU115" s="61"/>
      <c r="AMV115" s="61"/>
      <c r="AMW115" s="61"/>
      <c r="AMX115" s="61"/>
      <c r="AMY115" s="61"/>
      <c r="AMZ115" s="61"/>
      <c r="ANA115" s="61"/>
      <c r="ANB115" s="61"/>
      <c r="ANC115" s="61"/>
      <c r="AND115" s="61"/>
      <c r="ANE115" s="61"/>
      <c r="ANF115" s="61"/>
      <c r="ANG115" s="61"/>
      <c r="ANH115" s="61"/>
      <c r="ANI115" s="61"/>
      <c r="ANJ115" s="61"/>
      <c r="ANK115" s="61"/>
      <c r="ANL115" s="61"/>
      <c r="ANM115" s="61"/>
      <c r="ANN115" s="61"/>
      <c r="ANO115" s="61"/>
      <c r="ANP115" s="61"/>
      <c r="ANQ115" s="61"/>
      <c r="ANR115" s="61"/>
      <c r="ANS115" s="61"/>
      <c r="ANT115" s="61"/>
      <c r="ANU115" s="61"/>
      <c r="ANV115" s="61"/>
      <c r="ANW115" s="61"/>
      <c r="ANX115" s="61"/>
      <c r="ANY115" s="61"/>
      <c r="ANZ115" s="61"/>
      <c r="AOA115" s="61"/>
      <c r="AOB115" s="61"/>
      <c r="AOC115" s="61"/>
      <c r="AOD115" s="61"/>
      <c r="AOE115" s="61"/>
      <c r="AOF115" s="61"/>
      <c r="AOG115" s="61"/>
      <c r="AOH115" s="61"/>
      <c r="AOI115" s="61"/>
      <c r="AOJ115" s="61"/>
      <c r="AOK115" s="61"/>
      <c r="AOL115" s="61"/>
      <c r="AOM115" s="61"/>
      <c r="AON115" s="61"/>
      <c r="AOO115" s="61"/>
      <c r="AOP115" s="61"/>
      <c r="AOQ115" s="61"/>
      <c r="AOR115" s="61"/>
      <c r="AOS115" s="61"/>
      <c r="AOT115" s="61"/>
      <c r="AOU115" s="61"/>
      <c r="AOV115" s="61"/>
      <c r="AOW115" s="61"/>
      <c r="AOX115" s="61"/>
      <c r="AOY115" s="61"/>
      <c r="AOZ115" s="61"/>
      <c r="APA115" s="61"/>
      <c r="APB115" s="61"/>
      <c r="APC115" s="61"/>
      <c r="APD115" s="61"/>
      <c r="APE115" s="61"/>
      <c r="APF115" s="61"/>
      <c r="APG115" s="61"/>
      <c r="APH115" s="61"/>
      <c r="API115" s="61"/>
      <c r="APJ115" s="61"/>
      <c r="APK115" s="61"/>
      <c r="APL115" s="61"/>
      <c r="APM115" s="61"/>
      <c r="APN115" s="61"/>
      <c r="APO115" s="61"/>
      <c r="APP115" s="61"/>
      <c r="APQ115" s="61"/>
      <c r="APR115" s="61"/>
      <c r="APS115" s="61"/>
      <c r="APT115" s="61"/>
      <c r="APU115" s="61"/>
      <c r="APV115" s="61"/>
      <c r="APW115" s="61"/>
      <c r="APX115" s="61"/>
      <c r="APY115" s="61"/>
      <c r="APZ115" s="61"/>
      <c r="AQA115" s="61"/>
      <c r="AQB115" s="61"/>
      <c r="AQC115" s="61"/>
      <c r="AQD115" s="61"/>
      <c r="AQE115" s="61"/>
      <c r="AQF115" s="61"/>
      <c r="AQG115" s="61"/>
      <c r="AQH115" s="61"/>
      <c r="AQI115" s="61"/>
      <c r="AQJ115" s="61"/>
      <c r="AQK115" s="61"/>
      <c r="AQL115" s="61"/>
      <c r="AQM115" s="61"/>
      <c r="AQN115" s="61"/>
      <c r="AQO115" s="61"/>
      <c r="AQP115" s="61"/>
      <c r="AQQ115" s="61"/>
      <c r="AQR115" s="61"/>
      <c r="AQS115" s="61"/>
      <c r="AQT115" s="61"/>
      <c r="AQU115" s="61"/>
      <c r="AQV115" s="61"/>
      <c r="AQW115" s="61"/>
      <c r="AQX115" s="61"/>
      <c r="AQY115" s="61"/>
      <c r="AQZ115" s="61"/>
      <c r="ARA115" s="61"/>
      <c r="ARB115" s="61"/>
      <c r="ARC115" s="61"/>
      <c r="ARD115" s="61"/>
      <c r="ARE115" s="61"/>
      <c r="ARF115" s="61"/>
      <c r="ARG115" s="61"/>
      <c r="ARH115" s="61"/>
      <c r="ARI115" s="61"/>
      <c r="ARJ115" s="61"/>
      <c r="ARK115" s="61"/>
      <c r="ARL115" s="61"/>
      <c r="ARM115" s="61"/>
      <c r="ARN115" s="61"/>
      <c r="ARO115" s="61"/>
      <c r="ARP115" s="61"/>
      <c r="ARQ115" s="61"/>
      <c r="ARR115" s="61"/>
      <c r="ARS115" s="61"/>
      <c r="ART115" s="61"/>
      <c r="ARU115" s="61"/>
      <c r="ARV115" s="61"/>
      <c r="ARW115" s="61"/>
      <c r="ARX115" s="61"/>
      <c r="ARY115" s="61"/>
      <c r="ARZ115" s="61"/>
      <c r="ASA115" s="61"/>
      <c r="ASB115" s="61"/>
      <c r="ASC115" s="61"/>
      <c r="ASD115" s="61"/>
      <c r="ASE115" s="61"/>
      <c r="ASF115" s="61"/>
      <c r="ASG115" s="61"/>
      <c r="ASH115" s="61"/>
      <c r="ASI115" s="61"/>
      <c r="ASJ115" s="61"/>
      <c r="ASK115" s="61"/>
      <c r="ASL115" s="61"/>
      <c r="ASM115" s="61"/>
      <c r="ASN115" s="61"/>
      <c r="ASO115" s="61"/>
      <c r="ASP115" s="61"/>
      <c r="ASQ115" s="61"/>
      <c r="ASR115" s="61"/>
      <c r="ASS115" s="61"/>
      <c r="AST115" s="61"/>
      <c r="ASU115" s="61"/>
      <c r="ASV115" s="61"/>
      <c r="ASW115" s="61"/>
      <c r="ASX115" s="61"/>
      <c r="ASY115" s="61"/>
      <c r="ASZ115" s="61"/>
      <c r="ATA115" s="61"/>
      <c r="ATB115" s="61"/>
      <c r="ATC115" s="61"/>
      <c r="ATD115" s="61"/>
      <c r="ATE115" s="61"/>
      <c r="ATF115" s="61"/>
      <c r="ATG115" s="61"/>
      <c r="ATH115" s="61"/>
      <c r="ATI115" s="61"/>
      <c r="ATJ115" s="61"/>
      <c r="ATK115" s="61"/>
      <c r="ATL115" s="61"/>
      <c r="ATM115" s="61"/>
      <c r="ATN115" s="61"/>
      <c r="ATO115" s="61"/>
      <c r="ATP115" s="61"/>
      <c r="ATQ115" s="61"/>
      <c r="ATR115" s="61"/>
      <c r="ATS115" s="61"/>
      <c r="ATT115" s="61"/>
      <c r="ATU115" s="61"/>
      <c r="ATV115" s="61"/>
      <c r="ATW115" s="61"/>
      <c r="ATX115" s="61"/>
      <c r="ATY115" s="61"/>
      <c r="ATZ115" s="61"/>
      <c r="AUA115" s="61"/>
      <c r="AUB115" s="61"/>
      <c r="AUC115" s="61"/>
      <c r="AUD115" s="61"/>
      <c r="AUE115" s="61"/>
      <c r="AUF115" s="61"/>
      <c r="AUG115" s="61"/>
      <c r="AUH115" s="61"/>
      <c r="AUI115" s="61"/>
      <c r="AUJ115" s="61"/>
      <c r="AUK115" s="61"/>
      <c r="AUL115" s="61"/>
      <c r="AUM115" s="61"/>
      <c r="AUN115" s="61"/>
      <c r="AUO115" s="61"/>
      <c r="AUP115" s="61"/>
      <c r="AUQ115" s="61"/>
      <c r="AUR115" s="61"/>
      <c r="AUS115" s="61"/>
      <c r="AUT115" s="61"/>
      <c r="AUU115" s="61"/>
      <c r="AUV115" s="61"/>
      <c r="AUW115" s="61"/>
      <c r="AUX115" s="61"/>
      <c r="AUY115" s="61"/>
      <c r="AUZ115" s="61"/>
      <c r="AVA115" s="61"/>
      <c r="AVB115" s="61"/>
      <c r="AVC115" s="61"/>
      <c r="AVD115" s="61"/>
      <c r="AVE115" s="61"/>
      <c r="AVF115" s="61"/>
      <c r="AVG115" s="61"/>
      <c r="AVH115" s="61"/>
      <c r="AVI115" s="61"/>
      <c r="AVJ115" s="61"/>
      <c r="AVK115" s="61"/>
      <c r="AVL115" s="61"/>
      <c r="AVM115" s="61"/>
      <c r="AVN115" s="61"/>
      <c r="AVO115" s="61"/>
      <c r="AVP115" s="61"/>
      <c r="AVQ115" s="61"/>
      <c r="AVR115" s="61"/>
      <c r="AVS115" s="61"/>
      <c r="AVT115" s="61"/>
      <c r="AVU115" s="61"/>
      <c r="AVV115" s="61"/>
      <c r="AVW115" s="61"/>
      <c r="AVX115" s="61"/>
      <c r="AVY115" s="61"/>
      <c r="AVZ115" s="61"/>
      <c r="AWA115" s="61"/>
      <c r="AWB115" s="61"/>
      <c r="AWC115" s="61"/>
      <c r="AWD115" s="61"/>
      <c r="AWE115" s="61"/>
      <c r="AWF115" s="61"/>
      <c r="AWG115" s="61"/>
      <c r="AWH115" s="61"/>
      <c r="AWI115" s="61"/>
      <c r="AWJ115" s="61"/>
      <c r="AWK115" s="61"/>
      <c r="AWL115" s="61"/>
      <c r="AWM115" s="61"/>
      <c r="AWN115" s="61"/>
      <c r="AWO115" s="61"/>
      <c r="AWP115" s="61"/>
      <c r="AWQ115" s="61"/>
      <c r="AWR115" s="61"/>
      <c r="AWS115" s="61"/>
      <c r="AWT115" s="61"/>
      <c r="AWU115" s="61"/>
      <c r="AWV115" s="61"/>
      <c r="AWW115" s="61"/>
      <c r="AWX115" s="61"/>
      <c r="AWY115" s="61"/>
      <c r="AWZ115" s="61"/>
      <c r="AXA115" s="61"/>
      <c r="AXB115" s="61"/>
      <c r="AXC115" s="61"/>
      <c r="AXD115" s="61"/>
      <c r="AXE115" s="61"/>
      <c r="AXF115" s="61"/>
      <c r="AXG115" s="61"/>
      <c r="AXH115" s="61"/>
      <c r="AXI115" s="61"/>
      <c r="AXJ115" s="61"/>
      <c r="AXK115" s="61"/>
      <c r="AXL115" s="61"/>
      <c r="AXM115" s="61"/>
      <c r="AXN115" s="61"/>
      <c r="AXO115" s="61"/>
      <c r="AXP115" s="61"/>
      <c r="AXQ115" s="61"/>
      <c r="AXR115" s="61"/>
      <c r="AXS115" s="61"/>
      <c r="AXT115" s="61"/>
      <c r="AXU115" s="61"/>
      <c r="AXV115" s="61"/>
      <c r="AXW115" s="61"/>
      <c r="AXX115" s="61"/>
      <c r="AXY115" s="61"/>
      <c r="AXZ115" s="61"/>
      <c r="AYA115" s="61"/>
      <c r="AYB115" s="61"/>
      <c r="AYC115" s="61"/>
      <c r="AYD115" s="61"/>
      <c r="AYE115" s="61"/>
      <c r="AYF115" s="61"/>
      <c r="AYG115" s="61"/>
      <c r="AYH115" s="61"/>
      <c r="AYI115" s="61"/>
      <c r="AYJ115" s="61"/>
      <c r="AYK115" s="61"/>
      <c r="AYL115" s="61"/>
      <c r="AYM115" s="61"/>
      <c r="AYN115" s="61"/>
      <c r="AYO115" s="61"/>
      <c r="AYP115" s="61"/>
      <c r="AYQ115" s="61"/>
      <c r="AYR115" s="61"/>
      <c r="AYS115" s="61"/>
      <c r="AYT115" s="61"/>
      <c r="AYU115" s="61"/>
      <c r="AYV115" s="61"/>
      <c r="AYW115" s="61"/>
      <c r="AYX115" s="61"/>
      <c r="AYY115" s="61"/>
      <c r="AYZ115" s="61"/>
      <c r="AZA115" s="61"/>
      <c r="AZB115" s="61"/>
      <c r="AZC115" s="61"/>
      <c r="AZD115" s="61"/>
      <c r="AZE115" s="61"/>
      <c r="AZF115" s="61"/>
      <c r="AZG115" s="61"/>
      <c r="AZH115" s="61"/>
      <c r="AZI115" s="61"/>
      <c r="AZJ115" s="61"/>
      <c r="AZK115" s="61"/>
      <c r="AZL115" s="61"/>
      <c r="AZM115" s="61"/>
      <c r="AZN115" s="61"/>
      <c r="AZO115" s="61"/>
      <c r="AZP115" s="61"/>
      <c r="AZQ115" s="61"/>
      <c r="AZR115" s="61"/>
      <c r="AZS115" s="61"/>
      <c r="AZT115" s="61"/>
      <c r="AZU115" s="61"/>
      <c r="AZV115" s="61"/>
      <c r="AZW115" s="61"/>
      <c r="AZX115" s="61"/>
      <c r="AZY115" s="61"/>
      <c r="AZZ115" s="61"/>
      <c r="BAA115" s="61"/>
      <c r="BAB115" s="61"/>
      <c r="BAC115" s="61"/>
      <c r="BAD115" s="61"/>
      <c r="BAE115" s="61"/>
      <c r="BAF115" s="61"/>
      <c r="BAG115" s="61"/>
      <c r="BAH115" s="61"/>
      <c r="BAI115" s="61"/>
      <c r="BAJ115" s="61"/>
      <c r="BAK115" s="61"/>
      <c r="BAL115" s="61"/>
      <c r="BAM115" s="61"/>
      <c r="BAN115" s="61"/>
      <c r="BAO115" s="61"/>
      <c r="BAP115" s="61"/>
      <c r="BAQ115" s="61"/>
      <c r="BAR115" s="61"/>
      <c r="BAS115" s="61"/>
      <c r="BAT115" s="61"/>
      <c r="BAU115" s="61"/>
      <c r="BAV115" s="61"/>
      <c r="BAW115" s="61"/>
      <c r="BAX115" s="61"/>
      <c r="BAY115" s="61"/>
      <c r="BAZ115" s="61"/>
      <c r="BBA115" s="61"/>
      <c r="BBB115" s="61"/>
      <c r="BBC115" s="61"/>
      <c r="BBD115" s="61"/>
      <c r="BBE115" s="61"/>
      <c r="BBF115" s="61"/>
      <c r="BBG115" s="61"/>
      <c r="BBH115" s="61"/>
      <c r="BBI115" s="61"/>
      <c r="BBJ115" s="61"/>
      <c r="BBK115" s="61"/>
      <c r="BBL115" s="61"/>
      <c r="BBM115" s="61"/>
      <c r="BBN115" s="61"/>
      <c r="BBO115" s="61"/>
      <c r="BBP115" s="61"/>
      <c r="BBQ115" s="61"/>
      <c r="BBR115" s="61"/>
      <c r="BBS115" s="61"/>
      <c r="BBT115" s="61"/>
      <c r="BBU115" s="61"/>
      <c r="BBV115" s="61"/>
      <c r="BBW115" s="61"/>
      <c r="BBX115" s="61"/>
      <c r="BBY115" s="61"/>
      <c r="BBZ115" s="61"/>
      <c r="BCA115" s="61"/>
      <c r="BCB115" s="61"/>
      <c r="BCC115" s="61"/>
      <c r="BCD115" s="61"/>
      <c r="BCE115" s="61"/>
      <c r="BCF115" s="61"/>
      <c r="BCG115" s="61"/>
      <c r="BCH115" s="61"/>
      <c r="BCI115" s="61"/>
      <c r="BCJ115" s="61"/>
      <c r="BCK115" s="61"/>
      <c r="BCL115" s="61"/>
      <c r="BCM115" s="61"/>
      <c r="BCN115" s="61"/>
      <c r="BCO115" s="61"/>
      <c r="BCP115" s="61"/>
      <c r="BCQ115" s="61"/>
      <c r="BCR115" s="61"/>
      <c r="BCS115" s="61"/>
      <c r="BCT115" s="61"/>
      <c r="BCU115" s="61"/>
      <c r="BCV115" s="61"/>
      <c r="BCW115" s="61"/>
      <c r="BCX115" s="61"/>
      <c r="BCY115" s="61"/>
      <c r="BCZ115" s="61"/>
      <c r="BDA115" s="61"/>
      <c r="BDB115" s="61"/>
      <c r="BDC115" s="61"/>
      <c r="BDD115" s="61"/>
      <c r="BDE115" s="61"/>
      <c r="BDF115" s="61"/>
      <c r="BDG115" s="61"/>
      <c r="BDH115" s="61"/>
      <c r="BDI115" s="61"/>
      <c r="BDJ115" s="61"/>
      <c r="BDK115" s="61"/>
      <c r="BDL115" s="61"/>
      <c r="BDM115" s="61"/>
      <c r="BDN115" s="61"/>
      <c r="BDO115" s="61"/>
      <c r="BDP115" s="61"/>
      <c r="BDQ115" s="61"/>
      <c r="BDR115" s="61"/>
      <c r="BDS115" s="61"/>
      <c r="BDT115" s="61"/>
      <c r="BDU115" s="61"/>
      <c r="BDV115" s="61"/>
      <c r="BDW115" s="61"/>
      <c r="BDX115" s="61"/>
      <c r="BDY115" s="61"/>
      <c r="BDZ115" s="61"/>
      <c r="BEA115" s="61"/>
      <c r="BEB115" s="61"/>
      <c r="BEC115" s="61"/>
      <c r="BED115" s="61"/>
      <c r="BEE115" s="61"/>
      <c r="BEF115" s="61"/>
      <c r="BEG115" s="61"/>
      <c r="BEH115" s="61"/>
      <c r="BEI115" s="61"/>
      <c r="BEJ115" s="61"/>
      <c r="BEK115" s="61"/>
      <c r="BEL115" s="61"/>
      <c r="BEM115" s="61"/>
      <c r="BEN115" s="61"/>
      <c r="BEO115" s="61"/>
      <c r="BEP115" s="61"/>
      <c r="BEQ115" s="61"/>
      <c r="BER115" s="61"/>
      <c r="BES115" s="61"/>
      <c r="BET115" s="61"/>
      <c r="BEU115" s="61"/>
      <c r="BEV115" s="61"/>
      <c r="BEW115" s="61"/>
      <c r="BEX115" s="61"/>
      <c r="BEY115" s="61"/>
      <c r="BEZ115" s="61"/>
      <c r="BFA115" s="61"/>
      <c r="BFB115" s="61"/>
      <c r="BFC115" s="61"/>
      <c r="BFD115" s="61"/>
      <c r="BFE115" s="61"/>
      <c r="BFF115" s="61"/>
      <c r="BFG115" s="61"/>
      <c r="BFH115" s="61"/>
      <c r="BFI115" s="61"/>
      <c r="BFJ115" s="61"/>
      <c r="BFK115" s="61"/>
      <c r="BFL115" s="61"/>
      <c r="BFM115" s="61"/>
      <c r="BFN115" s="61"/>
      <c r="BFO115" s="61"/>
      <c r="BFP115" s="61"/>
      <c r="BFQ115" s="61"/>
      <c r="BFR115" s="61"/>
      <c r="BFS115" s="61"/>
      <c r="BFT115" s="61"/>
      <c r="BFU115" s="61"/>
      <c r="BFV115" s="61"/>
      <c r="BFW115" s="61"/>
      <c r="BFX115" s="61"/>
      <c r="BFY115" s="61"/>
      <c r="BFZ115" s="61"/>
      <c r="BGA115" s="61"/>
      <c r="BGB115" s="61"/>
      <c r="BGC115" s="61"/>
      <c r="BGD115" s="61"/>
      <c r="BGE115" s="61"/>
      <c r="BGF115" s="61"/>
      <c r="BGG115" s="61"/>
      <c r="BGH115" s="61"/>
      <c r="BGI115" s="61"/>
      <c r="BGJ115" s="61"/>
      <c r="BGK115" s="61"/>
      <c r="BGL115" s="61"/>
      <c r="BGM115" s="61"/>
      <c r="BGN115" s="61"/>
      <c r="BGO115" s="61"/>
      <c r="BGP115" s="61"/>
      <c r="BGQ115" s="61"/>
      <c r="BGR115" s="61"/>
      <c r="BGS115" s="61"/>
      <c r="BGT115" s="61"/>
      <c r="BGU115" s="61"/>
      <c r="BGV115" s="61"/>
      <c r="BGW115" s="61"/>
      <c r="BGX115" s="61"/>
      <c r="BGY115" s="61"/>
      <c r="BGZ115" s="61"/>
      <c r="BHA115" s="61"/>
      <c r="BHB115" s="61"/>
      <c r="BHC115" s="61"/>
      <c r="BHD115" s="61"/>
      <c r="BHE115" s="61"/>
      <c r="BHF115" s="61"/>
      <c r="BHG115" s="61"/>
      <c r="BHH115" s="61"/>
      <c r="BHI115" s="61"/>
      <c r="BHJ115" s="61"/>
      <c r="BHK115" s="61"/>
      <c r="BHL115" s="61"/>
      <c r="BHM115" s="61"/>
      <c r="BHN115" s="61"/>
      <c r="BHO115" s="61"/>
      <c r="BHP115" s="61"/>
      <c r="BHQ115" s="61"/>
      <c r="BHR115" s="61"/>
      <c r="BHS115" s="61"/>
      <c r="BHT115" s="61"/>
      <c r="BHU115" s="61"/>
      <c r="BHV115" s="61"/>
      <c r="BHW115" s="61"/>
      <c r="BHX115" s="61"/>
      <c r="BHY115" s="61"/>
      <c r="BHZ115" s="61"/>
      <c r="BIA115" s="61"/>
      <c r="BIB115" s="61"/>
      <c r="BIC115" s="61"/>
      <c r="BID115" s="61"/>
      <c r="BIE115" s="61"/>
      <c r="BIF115" s="61"/>
      <c r="BIG115" s="61"/>
      <c r="BIH115" s="61"/>
      <c r="BII115" s="61"/>
      <c r="BIJ115" s="61"/>
      <c r="BIK115" s="61"/>
      <c r="BIL115" s="61"/>
      <c r="BIM115" s="61"/>
      <c r="BIN115" s="61"/>
      <c r="BIO115" s="61"/>
      <c r="BIP115" s="61"/>
      <c r="BIQ115" s="61"/>
      <c r="BIR115" s="61"/>
      <c r="BIS115" s="61"/>
      <c r="BIT115" s="61"/>
      <c r="BIU115" s="61"/>
      <c r="BIV115" s="61"/>
      <c r="BIW115" s="61"/>
      <c r="BIX115" s="61"/>
      <c r="BIY115" s="61"/>
      <c r="BIZ115" s="61"/>
      <c r="BJA115" s="61"/>
      <c r="BJB115" s="61"/>
      <c r="BJC115" s="61"/>
      <c r="BJD115" s="61"/>
      <c r="BJE115" s="61"/>
      <c r="BJF115" s="61"/>
      <c r="BJG115" s="61"/>
      <c r="BJH115" s="61"/>
      <c r="BJI115" s="61"/>
      <c r="BJJ115" s="61"/>
      <c r="BJK115" s="61"/>
      <c r="BJL115" s="61"/>
      <c r="BJM115" s="61"/>
      <c r="BJN115" s="61"/>
      <c r="BJO115" s="61"/>
      <c r="BJP115" s="61"/>
      <c r="BJQ115" s="61"/>
      <c r="BJR115" s="61"/>
      <c r="BJS115" s="61"/>
      <c r="BJT115" s="61"/>
      <c r="BJU115" s="61"/>
      <c r="BJV115" s="61"/>
      <c r="BJW115" s="61"/>
      <c r="BJX115" s="61"/>
      <c r="BJY115" s="61"/>
      <c r="BJZ115" s="61"/>
      <c r="BKA115" s="61"/>
      <c r="BKB115" s="61"/>
      <c r="BKC115" s="61"/>
      <c r="BKD115" s="61"/>
      <c r="BKE115" s="61"/>
      <c r="BKF115" s="61"/>
      <c r="BKG115" s="61"/>
      <c r="BKH115" s="61"/>
      <c r="BKI115" s="61"/>
      <c r="BKJ115" s="61"/>
      <c r="BKK115" s="61"/>
      <c r="BKL115" s="61"/>
      <c r="BKM115" s="61"/>
      <c r="BKN115" s="61"/>
      <c r="BKO115" s="61"/>
      <c r="BKP115" s="61"/>
      <c r="BKQ115" s="61"/>
      <c r="BKR115" s="61"/>
      <c r="BKS115" s="61"/>
      <c r="BKT115" s="61"/>
      <c r="BKU115" s="61"/>
      <c r="BKV115" s="61"/>
      <c r="BKW115" s="61"/>
      <c r="BKX115" s="61"/>
      <c r="BKY115" s="61"/>
      <c r="BKZ115" s="61"/>
      <c r="BLA115" s="61"/>
      <c r="BLB115" s="61"/>
      <c r="BLC115" s="61"/>
      <c r="BLD115" s="61"/>
      <c r="BLE115" s="61"/>
      <c r="BLF115" s="61"/>
      <c r="BLG115" s="61"/>
      <c r="BLH115" s="61"/>
      <c r="BLI115" s="61"/>
      <c r="BLJ115" s="61"/>
      <c r="BLK115" s="61"/>
      <c r="BLL115" s="61"/>
      <c r="BLM115" s="61"/>
      <c r="BLN115" s="61"/>
      <c r="BLO115" s="61"/>
      <c r="BLP115" s="61"/>
      <c r="BLQ115" s="61"/>
      <c r="BLR115" s="61"/>
      <c r="BLS115" s="61"/>
      <c r="BLT115" s="61"/>
      <c r="BLU115" s="61"/>
      <c r="BLV115" s="61"/>
      <c r="BLW115" s="61"/>
      <c r="BLX115" s="61"/>
      <c r="BLY115" s="61"/>
      <c r="BLZ115" s="61"/>
      <c r="BMA115" s="61"/>
      <c r="BMB115" s="61"/>
      <c r="BMC115" s="61"/>
      <c r="BMD115" s="61"/>
      <c r="BME115" s="61"/>
      <c r="BMF115" s="61"/>
      <c r="BMG115" s="61"/>
      <c r="BMH115" s="61"/>
      <c r="BMI115" s="61"/>
      <c r="BMJ115" s="61"/>
      <c r="BMK115" s="61"/>
      <c r="BML115" s="61"/>
      <c r="BMM115" s="61"/>
      <c r="BMN115" s="61"/>
      <c r="BMO115" s="61"/>
      <c r="BMP115" s="61"/>
      <c r="BMQ115" s="61"/>
      <c r="BMR115" s="61"/>
      <c r="BMS115" s="61"/>
      <c r="BMT115" s="61"/>
      <c r="BMU115" s="61"/>
      <c r="BMV115" s="61"/>
      <c r="BMW115" s="61"/>
      <c r="BMX115" s="61"/>
      <c r="BMY115" s="61"/>
      <c r="BMZ115" s="61"/>
      <c r="BNA115" s="61"/>
      <c r="BNB115" s="61"/>
      <c r="BNC115" s="61"/>
      <c r="BND115" s="61"/>
      <c r="BNE115" s="61"/>
      <c r="BNF115" s="61"/>
      <c r="BNG115" s="61"/>
      <c r="BNH115" s="61"/>
      <c r="BNI115" s="61"/>
      <c r="BNJ115" s="61"/>
      <c r="BNK115" s="61"/>
      <c r="BNL115" s="61"/>
      <c r="BNM115" s="61"/>
      <c r="BNN115" s="61"/>
      <c r="BNO115" s="61"/>
      <c r="BNP115" s="61"/>
      <c r="BNQ115" s="61"/>
      <c r="BNR115" s="61"/>
      <c r="BNS115" s="61"/>
      <c r="BNT115" s="61"/>
      <c r="BNU115" s="61"/>
      <c r="BNV115" s="61"/>
      <c r="BNW115" s="61"/>
      <c r="BNX115" s="61"/>
      <c r="BNY115" s="61"/>
      <c r="BNZ115" s="61"/>
      <c r="BOA115" s="61"/>
      <c r="BOB115" s="61"/>
      <c r="BOC115" s="61"/>
      <c r="BOD115" s="61"/>
      <c r="BOE115" s="61"/>
      <c r="BOF115" s="61"/>
      <c r="BOG115" s="61"/>
      <c r="BOH115" s="61"/>
      <c r="BOI115" s="61"/>
      <c r="BOJ115" s="61"/>
      <c r="BOK115" s="61"/>
      <c r="BOL115" s="61"/>
      <c r="BOM115" s="61"/>
      <c r="BON115" s="61"/>
      <c r="BOO115" s="61"/>
      <c r="BOP115" s="61"/>
      <c r="BOQ115" s="61"/>
      <c r="BOR115" s="61"/>
      <c r="BOS115" s="61"/>
      <c r="BOT115" s="61"/>
      <c r="BOU115" s="61"/>
      <c r="BOV115" s="61"/>
      <c r="BOW115" s="61"/>
      <c r="BOX115" s="61"/>
      <c r="BOY115" s="61"/>
      <c r="BOZ115" s="61"/>
      <c r="BPA115" s="61"/>
      <c r="BPB115" s="61"/>
      <c r="BPC115" s="61"/>
      <c r="BPD115" s="61"/>
      <c r="BPE115" s="61"/>
      <c r="BPF115" s="61"/>
      <c r="BPG115" s="61"/>
      <c r="BPH115" s="61"/>
      <c r="BPI115" s="61"/>
      <c r="BPJ115" s="61"/>
      <c r="BPK115" s="61"/>
      <c r="BPL115" s="61"/>
      <c r="BPM115" s="61"/>
      <c r="BPN115" s="61"/>
      <c r="BPO115" s="61"/>
      <c r="BPP115" s="61"/>
      <c r="BPQ115" s="61"/>
      <c r="BPR115" s="61"/>
      <c r="BPS115" s="61"/>
      <c r="BPT115" s="61"/>
      <c r="BPU115" s="61"/>
      <c r="BPV115" s="61"/>
      <c r="BPW115" s="61"/>
      <c r="BPX115" s="61"/>
      <c r="BPY115" s="61"/>
      <c r="BPZ115" s="61"/>
      <c r="BQA115" s="61"/>
      <c r="BQB115" s="61"/>
      <c r="BQC115" s="61"/>
      <c r="BQD115" s="61"/>
      <c r="BQE115" s="61"/>
      <c r="BQF115" s="61"/>
      <c r="BQG115" s="61"/>
      <c r="BQH115" s="61"/>
      <c r="BQI115" s="61"/>
      <c r="BQJ115" s="61"/>
      <c r="BQK115" s="61"/>
      <c r="BQL115" s="61"/>
      <c r="BQM115" s="61"/>
      <c r="BQN115" s="61"/>
      <c r="BQO115" s="61"/>
      <c r="BQP115" s="61"/>
      <c r="BQQ115" s="61"/>
      <c r="BQR115" s="61"/>
      <c r="BQS115" s="61"/>
      <c r="BQT115" s="61"/>
      <c r="BQU115" s="61"/>
      <c r="BQV115" s="61"/>
      <c r="BQW115" s="61"/>
      <c r="BQX115" s="61"/>
      <c r="BQY115" s="61"/>
      <c r="BQZ115" s="61"/>
      <c r="BRA115" s="61"/>
      <c r="BRB115" s="61"/>
      <c r="BRC115" s="61"/>
      <c r="BRD115" s="61"/>
      <c r="BRE115" s="61"/>
      <c r="BRF115" s="61"/>
      <c r="BRG115" s="61"/>
      <c r="BRH115" s="61"/>
      <c r="BRI115" s="61"/>
      <c r="BRJ115" s="61"/>
      <c r="BRK115" s="61"/>
      <c r="BRL115" s="61"/>
      <c r="BRM115" s="61"/>
      <c r="BRN115" s="61"/>
      <c r="BRO115" s="61"/>
      <c r="BRP115" s="61"/>
      <c r="BRQ115" s="61"/>
      <c r="BRR115" s="61"/>
      <c r="BRS115" s="61"/>
      <c r="BRT115" s="61"/>
      <c r="BRU115" s="61"/>
      <c r="BRV115" s="61"/>
      <c r="BRW115" s="61"/>
      <c r="BRX115" s="61"/>
      <c r="BRY115" s="61"/>
      <c r="BRZ115" s="61"/>
      <c r="BSA115" s="61"/>
      <c r="BSB115" s="61"/>
      <c r="BSC115" s="61"/>
      <c r="BSD115" s="61"/>
      <c r="BSE115" s="61"/>
      <c r="BSF115" s="61"/>
      <c r="BSG115" s="61"/>
      <c r="BSH115" s="61"/>
      <c r="BSI115" s="61"/>
      <c r="BSJ115" s="61"/>
      <c r="BSK115" s="61"/>
      <c r="BSL115" s="61"/>
      <c r="BSM115" s="61"/>
      <c r="BSN115" s="61"/>
      <c r="BSO115" s="61"/>
      <c r="BSP115" s="61"/>
      <c r="BSQ115" s="61"/>
      <c r="BSR115" s="61"/>
      <c r="BSS115" s="61"/>
      <c r="BST115" s="61"/>
      <c r="BSU115" s="61"/>
      <c r="BSV115" s="61"/>
      <c r="BSW115" s="61"/>
      <c r="BSX115" s="61"/>
      <c r="BSY115" s="61"/>
      <c r="BSZ115" s="61"/>
      <c r="BTA115" s="61"/>
      <c r="BTB115" s="61"/>
      <c r="BTC115" s="61"/>
      <c r="BTD115" s="61"/>
      <c r="BTE115" s="61"/>
      <c r="BTF115" s="61"/>
      <c r="BTG115" s="61"/>
      <c r="BTH115" s="61"/>
      <c r="BTI115" s="61"/>
      <c r="BTJ115" s="61"/>
      <c r="BTK115" s="61"/>
      <c r="BTL115" s="61"/>
      <c r="BTM115" s="61"/>
      <c r="BTN115" s="61"/>
      <c r="BTO115" s="61"/>
      <c r="BTP115" s="61"/>
      <c r="BTQ115" s="61"/>
      <c r="BTR115" s="61"/>
      <c r="BTS115" s="61"/>
      <c r="BTT115" s="61"/>
      <c r="BTU115" s="61"/>
      <c r="BTV115" s="61"/>
      <c r="BTW115" s="61"/>
      <c r="BTX115" s="61"/>
      <c r="BTY115" s="61"/>
      <c r="BTZ115" s="61"/>
      <c r="BUA115" s="61"/>
      <c r="BUB115" s="61"/>
      <c r="BUC115" s="61"/>
      <c r="BUD115" s="61"/>
      <c r="BUE115" s="61"/>
      <c r="BUF115" s="61"/>
      <c r="BUG115" s="61"/>
      <c r="BUH115" s="61"/>
      <c r="BUI115" s="61"/>
      <c r="BUJ115" s="61"/>
      <c r="BUK115" s="61"/>
      <c r="BUL115" s="61"/>
      <c r="BUM115" s="61"/>
      <c r="BUN115" s="61"/>
      <c r="BUO115" s="61"/>
      <c r="BUP115" s="61"/>
      <c r="BUQ115" s="61"/>
      <c r="BUR115" s="61"/>
      <c r="BUS115" s="61"/>
      <c r="BUT115" s="61"/>
      <c r="BUU115" s="61"/>
      <c r="BUV115" s="61"/>
      <c r="BUW115" s="61"/>
      <c r="BUX115" s="61"/>
      <c r="BUY115" s="61"/>
      <c r="BUZ115" s="61"/>
      <c r="BVA115" s="61"/>
      <c r="BVB115" s="61"/>
      <c r="BVC115" s="61"/>
      <c r="BVD115" s="61"/>
      <c r="BVE115" s="61"/>
      <c r="BVF115" s="61"/>
      <c r="BVG115" s="61"/>
      <c r="BVH115" s="61"/>
      <c r="BVI115" s="61"/>
      <c r="BVJ115" s="61"/>
      <c r="BVK115" s="61"/>
      <c r="BVL115" s="61"/>
      <c r="BVM115" s="61"/>
      <c r="BVN115" s="61"/>
      <c r="BVO115" s="61"/>
      <c r="BVP115" s="61"/>
      <c r="BVQ115" s="61"/>
      <c r="BVR115" s="61"/>
      <c r="BVS115" s="61"/>
      <c r="BVT115" s="61"/>
      <c r="BVU115" s="61"/>
      <c r="BVV115" s="61"/>
      <c r="BVW115" s="61"/>
      <c r="BVX115" s="61"/>
      <c r="BVY115" s="61"/>
      <c r="BVZ115" s="61"/>
      <c r="BWA115" s="61"/>
      <c r="BWB115" s="61"/>
      <c r="BWC115" s="61"/>
      <c r="BWD115" s="61"/>
      <c r="BWE115" s="61"/>
      <c r="BWF115" s="61"/>
      <c r="BWG115" s="61"/>
      <c r="BWH115" s="61"/>
      <c r="BWI115" s="61"/>
      <c r="BWJ115" s="61"/>
      <c r="BWK115" s="61"/>
      <c r="BWL115" s="61"/>
      <c r="BWM115" s="61"/>
      <c r="BWN115" s="61"/>
      <c r="BWO115" s="61"/>
      <c r="BWP115" s="61"/>
      <c r="BWQ115" s="61"/>
      <c r="BWR115" s="61"/>
      <c r="BWS115" s="61"/>
      <c r="BWT115" s="61"/>
      <c r="BWU115" s="61"/>
      <c r="BWV115" s="61"/>
      <c r="BWW115" s="61"/>
      <c r="BWX115" s="61"/>
      <c r="BWY115" s="61"/>
      <c r="BWZ115" s="61"/>
      <c r="BXA115" s="61"/>
      <c r="BXB115" s="61"/>
      <c r="BXC115" s="61"/>
      <c r="BXD115" s="61"/>
      <c r="BXE115" s="61"/>
      <c r="BXF115" s="61"/>
      <c r="BXG115" s="61"/>
      <c r="BXH115" s="61"/>
      <c r="BXI115" s="61"/>
      <c r="BXJ115" s="61"/>
      <c r="BXK115" s="61"/>
      <c r="BXL115" s="61"/>
      <c r="BXM115" s="61"/>
      <c r="BXN115" s="61"/>
      <c r="BXO115" s="61"/>
      <c r="BXP115" s="61"/>
      <c r="BXQ115" s="61"/>
      <c r="BXR115" s="61"/>
      <c r="BXS115" s="61"/>
      <c r="BXT115" s="61"/>
      <c r="BXU115" s="61"/>
      <c r="BXV115" s="61"/>
      <c r="BXW115" s="61"/>
      <c r="BXX115" s="61"/>
      <c r="BXY115" s="61"/>
      <c r="BXZ115" s="61"/>
      <c r="BYA115" s="61"/>
      <c r="BYB115" s="61"/>
      <c r="BYC115" s="61"/>
      <c r="BYD115" s="61"/>
      <c r="BYE115" s="61"/>
      <c r="BYF115" s="61"/>
      <c r="BYG115" s="61"/>
      <c r="BYH115" s="61"/>
      <c r="BYI115" s="61"/>
      <c r="BYJ115" s="61"/>
      <c r="BYK115" s="61"/>
      <c r="BYL115" s="61"/>
      <c r="BYM115" s="61"/>
      <c r="BYN115" s="61"/>
      <c r="BYO115" s="61"/>
      <c r="BYP115" s="61"/>
      <c r="BYQ115" s="61"/>
      <c r="BYR115" s="61"/>
      <c r="BYS115" s="61"/>
      <c r="BYT115" s="61"/>
      <c r="BYU115" s="61"/>
      <c r="BYV115" s="61"/>
      <c r="BYW115" s="61"/>
      <c r="BYX115" s="61"/>
      <c r="BYY115" s="61"/>
      <c r="BYZ115" s="61"/>
      <c r="BZA115" s="61"/>
      <c r="BZB115" s="61"/>
      <c r="BZC115" s="61"/>
      <c r="BZD115" s="61"/>
      <c r="BZE115" s="61"/>
      <c r="BZF115" s="61"/>
      <c r="BZG115" s="61"/>
      <c r="BZH115" s="61"/>
      <c r="BZI115" s="61"/>
      <c r="BZJ115" s="61"/>
      <c r="BZK115" s="61"/>
      <c r="BZL115" s="61"/>
      <c r="BZM115" s="61"/>
      <c r="BZN115" s="61"/>
      <c r="BZO115" s="61"/>
      <c r="BZP115" s="61"/>
      <c r="BZQ115" s="61"/>
      <c r="BZR115" s="61"/>
      <c r="BZS115" s="61"/>
      <c r="BZT115" s="61"/>
      <c r="BZU115" s="61"/>
      <c r="BZV115" s="61"/>
      <c r="BZW115" s="61"/>
      <c r="BZX115" s="61"/>
      <c r="BZY115" s="61"/>
      <c r="BZZ115" s="61"/>
      <c r="CAA115" s="61"/>
      <c r="CAB115" s="61"/>
      <c r="CAC115" s="61"/>
      <c r="CAD115" s="61"/>
      <c r="CAE115" s="61"/>
      <c r="CAF115" s="61"/>
      <c r="CAG115" s="61"/>
      <c r="CAH115" s="61"/>
      <c r="CAI115" s="61"/>
      <c r="CAJ115" s="61"/>
      <c r="CAK115" s="61"/>
      <c r="CAL115" s="61"/>
      <c r="CAM115" s="61"/>
      <c r="CAN115" s="61"/>
      <c r="CAO115" s="61"/>
      <c r="CAP115" s="61"/>
      <c r="CAQ115" s="61"/>
      <c r="CAR115" s="61"/>
      <c r="CAS115" s="61"/>
      <c r="CAT115" s="61"/>
      <c r="CAU115" s="61"/>
      <c r="CAV115" s="61"/>
      <c r="CAW115" s="61"/>
      <c r="CAX115" s="61"/>
      <c r="CAY115" s="61"/>
      <c r="CAZ115" s="61"/>
      <c r="CBA115" s="61"/>
      <c r="CBB115" s="61"/>
      <c r="CBC115" s="61"/>
      <c r="CBD115" s="61"/>
      <c r="CBE115" s="61"/>
      <c r="CBF115" s="61"/>
      <c r="CBG115" s="61"/>
      <c r="CBH115" s="61"/>
      <c r="CBI115" s="61"/>
      <c r="CBJ115" s="61"/>
      <c r="CBK115" s="61"/>
      <c r="CBL115" s="61"/>
      <c r="CBM115" s="61"/>
      <c r="CBN115" s="61"/>
      <c r="CBO115" s="61"/>
      <c r="CBP115" s="61"/>
      <c r="CBQ115" s="61"/>
      <c r="CBR115" s="61"/>
      <c r="CBS115" s="61"/>
      <c r="CBT115" s="61"/>
      <c r="CBU115" s="61"/>
      <c r="CBV115" s="61"/>
      <c r="CBW115" s="61"/>
      <c r="CBX115" s="61"/>
      <c r="CBY115" s="61"/>
      <c r="CBZ115" s="61"/>
      <c r="CCA115" s="61"/>
      <c r="CCB115" s="61"/>
      <c r="CCC115" s="61"/>
      <c r="CCD115" s="61"/>
      <c r="CCE115" s="61"/>
      <c r="CCF115" s="61"/>
      <c r="CCG115" s="61"/>
      <c r="CCH115" s="61"/>
      <c r="CCI115" s="61"/>
      <c r="CCJ115" s="61"/>
      <c r="CCK115" s="61"/>
      <c r="CCL115" s="61"/>
      <c r="CCM115" s="61"/>
      <c r="CCN115" s="61"/>
      <c r="CCO115" s="61"/>
      <c r="CCP115" s="61"/>
      <c r="CCQ115" s="61"/>
      <c r="CCR115" s="61"/>
      <c r="CCS115" s="61"/>
      <c r="CCT115" s="61"/>
      <c r="CCU115" s="61"/>
      <c r="CCV115" s="61"/>
      <c r="CCW115" s="61"/>
      <c r="CCX115" s="61"/>
      <c r="CCY115" s="61"/>
      <c r="CCZ115" s="61"/>
      <c r="CDA115" s="61"/>
      <c r="CDB115" s="61"/>
      <c r="CDC115" s="61"/>
      <c r="CDD115" s="61"/>
      <c r="CDE115" s="61"/>
      <c r="CDF115" s="61"/>
      <c r="CDG115" s="61"/>
      <c r="CDH115" s="61"/>
      <c r="CDI115" s="61"/>
      <c r="CDJ115" s="61"/>
      <c r="CDK115" s="61"/>
      <c r="CDL115" s="61"/>
      <c r="CDM115" s="61"/>
      <c r="CDN115" s="61"/>
      <c r="CDO115" s="61"/>
      <c r="CDP115" s="61"/>
      <c r="CDQ115" s="61"/>
      <c r="CDR115" s="61"/>
      <c r="CDS115" s="61"/>
      <c r="CDT115" s="61"/>
      <c r="CDU115" s="61"/>
      <c r="CDV115" s="61"/>
      <c r="CDW115" s="61"/>
      <c r="CDX115" s="61"/>
      <c r="CDY115" s="61"/>
      <c r="CDZ115" s="61"/>
      <c r="CEA115" s="61"/>
      <c r="CEB115" s="61"/>
      <c r="CEC115" s="61"/>
      <c r="CED115" s="61"/>
      <c r="CEE115" s="61"/>
      <c r="CEF115" s="61"/>
      <c r="CEG115" s="61"/>
      <c r="CEH115" s="61"/>
      <c r="CEI115" s="61"/>
      <c r="CEJ115" s="61"/>
      <c r="CEK115" s="61"/>
      <c r="CEL115" s="61"/>
      <c r="CEM115" s="61"/>
      <c r="CEN115" s="61"/>
      <c r="CEO115" s="61"/>
      <c r="CEP115" s="61"/>
      <c r="CEQ115" s="61"/>
      <c r="CER115" s="61"/>
      <c r="CES115" s="61"/>
      <c r="CET115" s="61"/>
      <c r="CEU115" s="61"/>
      <c r="CEV115" s="61"/>
      <c r="CEW115" s="61"/>
      <c r="CEX115" s="61"/>
      <c r="CEY115" s="61"/>
      <c r="CEZ115" s="61"/>
      <c r="CFA115" s="61"/>
      <c r="CFB115" s="61"/>
      <c r="CFC115" s="61"/>
      <c r="CFD115" s="61"/>
      <c r="CFE115" s="61"/>
      <c r="CFF115" s="61"/>
      <c r="CFG115" s="61"/>
      <c r="CFH115" s="61"/>
      <c r="CFI115" s="61"/>
      <c r="CFJ115" s="61"/>
      <c r="CFK115" s="61"/>
      <c r="CFL115" s="61"/>
      <c r="CFM115" s="61"/>
      <c r="CFN115" s="61"/>
      <c r="CFO115" s="61"/>
      <c r="CFP115" s="61"/>
      <c r="CFQ115" s="61"/>
      <c r="CFR115" s="61"/>
      <c r="CFS115" s="61"/>
      <c r="CFT115" s="61"/>
      <c r="CFU115" s="61"/>
      <c r="CFV115" s="61"/>
      <c r="CFW115" s="61"/>
      <c r="CFX115" s="61"/>
      <c r="CFY115" s="61"/>
      <c r="CFZ115" s="61"/>
      <c r="CGA115" s="61"/>
      <c r="CGB115" s="61"/>
      <c r="CGC115" s="61"/>
      <c r="CGD115" s="61"/>
      <c r="CGE115" s="61"/>
      <c r="CGF115" s="61"/>
      <c r="CGG115" s="61"/>
      <c r="CGH115" s="61"/>
      <c r="CGI115" s="61"/>
      <c r="CGJ115" s="61"/>
      <c r="CGK115" s="61"/>
      <c r="CGL115" s="61"/>
      <c r="CGM115" s="61"/>
      <c r="CGN115" s="61"/>
      <c r="CGO115" s="61"/>
      <c r="CGP115" s="61"/>
      <c r="CGQ115" s="61"/>
      <c r="CGR115" s="61"/>
      <c r="CGS115" s="61"/>
      <c r="CGT115" s="61"/>
      <c r="CGU115" s="61"/>
      <c r="CGV115" s="61"/>
      <c r="CGW115" s="61"/>
      <c r="CGX115" s="61"/>
      <c r="CGY115" s="61"/>
      <c r="CGZ115" s="61"/>
      <c r="CHA115" s="61"/>
      <c r="CHB115" s="61"/>
      <c r="CHC115" s="61"/>
      <c r="CHD115" s="61"/>
      <c r="CHE115" s="61"/>
      <c r="CHF115" s="61"/>
      <c r="CHG115" s="61"/>
      <c r="CHH115" s="61"/>
      <c r="CHI115" s="61"/>
      <c r="CHJ115" s="61"/>
      <c r="CHK115" s="61"/>
      <c r="CHL115" s="61"/>
      <c r="CHM115" s="61"/>
      <c r="CHN115" s="61"/>
      <c r="CHO115" s="61"/>
      <c r="CHP115" s="61"/>
      <c r="CHQ115" s="61"/>
      <c r="CHR115" s="61"/>
      <c r="CHS115" s="61"/>
      <c r="CHT115" s="61"/>
      <c r="CHU115" s="61"/>
      <c r="CHV115" s="61"/>
      <c r="CHW115" s="61"/>
      <c r="CHX115" s="61"/>
      <c r="CHY115" s="61"/>
      <c r="CHZ115" s="61"/>
      <c r="CIA115" s="61"/>
      <c r="CIB115" s="61"/>
      <c r="CIC115" s="61"/>
      <c r="CID115" s="61"/>
      <c r="CIE115" s="61"/>
      <c r="CIF115" s="61"/>
      <c r="CIG115" s="61"/>
      <c r="CIH115" s="61"/>
      <c r="CII115" s="61"/>
      <c r="CIJ115" s="61"/>
      <c r="CIK115" s="61"/>
      <c r="CIL115" s="61"/>
      <c r="CIM115" s="61"/>
      <c r="CIN115" s="61"/>
      <c r="CIO115" s="61"/>
      <c r="CIP115" s="61"/>
      <c r="CIQ115" s="61"/>
      <c r="CIR115" s="61"/>
      <c r="CIS115" s="61"/>
      <c r="CIT115" s="61"/>
      <c r="CIU115" s="61"/>
      <c r="CIV115" s="61"/>
      <c r="CIW115" s="61"/>
      <c r="CIX115" s="61"/>
      <c r="CIY115" s="61"/>
      <c r="CIZ115" s="61"/>
      <c r="CJA115" s="61"/>
      <c r="CJB115" s="61"/>
      <c r="CJC115" s="61"/>
      <c r="CJD115" s="61"/>
      <c r="CJE115" s="61"/>
      <c r="CJF115" s="61"/>
      <c r="CJG115" s="61"/>
      <c r="CJH115" s="61"/>
      <c r="CJI115" s="61"/>
      <c r="CJJ115" s="61"/>
      <c r="CJK115" s="61"/>
      <c r="CJL115" s="61"/>
      <c r="CJM115" s="61"/>
      <c r="CJN115" s="61"/>
      <c r="CJO115" s="61"/>
      <c r="CJP115" s="61"/>
      <c r="CJQ115" s="61"/>
      <c r="CJR115" s="61"/>
      <c r="CJS115" s="61"/>
      <c r="CJT115" s="61"/>
      <c r="CJU115" s="61"/>
      <c r="CJV115" s="61"/>
      <c r="CJW115" s="61"/>
      <c r="CJX115" s="61"/>
      <c r="CJY115" s="61"/>
      <c r="CJZ115" s="61"/>
      <c r="CKA115" s="61"/>
      <c r="CKB115" s="61"/>
      <c r="CKC115" s="61"/>
      <c r="CKD115" s="61"/>
      <c r="CKE115" s="61"/>
      <c r="CKF115" s="61"/>
      <c r="CKG115" s="61"/>
      <c r="CKH115" s="61"/>
      <c r="CKI115" s="61"/>
      <c r="CKJ115" s="61"/>
      <c r="CKK115" s="61"/>
      <c r="CKL115" s="61"/>
      <c r="CKM115" s="61"/>
      <c r="CKN115" s="61"/>
      <c r="CKO115" s="61"/>
      <c r="CKP115" s="61"/>
      <c r="CKQ115" s="61"/>
      <c r="CKR115" s="61"/>
      <c r="CKS115" s="61"/>
      <c r="CKT115" s="61"/>
      <c r="CKU115" s="61"/>
      <c r="CKV115" s="61"/>
      <c r="CKW115" s="61"/>
      <c r="CKX115" s="61"/>
      <c r="CKY115" s="61"/>
      <c r="CKZ115" s="61"/>
      <c r="CLA115" s="61"/>
      <c r="CLB115" s="61"/>
      <c r="CLC115" s="61"/>
      <c r="CLD115" s="61"/>
      <c r="CLE115" s="61"/>
      <c r="CLF115" s="61"/>
      <c r="CLG115" s="61"/>
      <c r="CLH115" s="61"/>
      <c r="CLI115" s="61"/>
      <c r="CLJ115" s="61"/>
      <c r="CLK115" s="61"/>
      <c r="CLL115" s="61"/>
      <c r="CLM115" s="61"/>
      <c r="CLN115" s="61"/>
      <c r="CLO115" s="61"/>
      <c r="CLP115" s="61"/>
      <c r="CLQ115" s="61"/>
      <c r="CLR115" s="61"/>
      <c r="CLS115" s="61"/>
      <c r="CLT115" s="61"/>
      <c r="CLU115" s="61"/>
      <c r="CLV115" s="61"/>
      <c r="CLW115" s="61"/>
      <c r="CLX115" s="61"/>
      <c r="CLY115" s="61"/>
      <c r="CLZ115" s="61"/>
      <c r="CMA115" s="61"/>
      <c r="CMB115" s="61"/>
      <c r="CMC115" s="61"/>
      <c r="CMD115" s="61"/>
      <c r="CME115" s="61"/>
      <c r="CMF115" s="61"/>
      <c r="CMG115" s="61"/>
      <c r="CMH115" s="61"/>
      <c r="CMI115" s="61"/>
      <c r="CMJ115" s="61"/>
      <c r="CMK115" s="61"/>
      <c r="CML115" s="61"/>
      <c r="CMM115" s="61"/>
      <c r="CMN115" s="61"/>
      <c r="CMO115" s="61"/>
      <c r="CMP115" s="61"/>
      <c r="CMQ115" s="61"/>
      <c r="CMR115" s="61"/>
      <c r="CMS115" s="61"/>
      <c r="CMT115" s="61"/>
      <c r="CMU115" s="61"/>
      <c r="CMV115" s="61"/>
      <c r="CMW115" s="61"/>
      <c r="CMX115" s="61"/>
      <c r="CMY115" s="61"/>
      <c r="CMZ115" s="61"/>
      <c r="CNA115" s="61"/>
      <c r="CNB115" s="61"/>
      <c r="CNC115" s="61"/>
      <c r="CND115" s="61"/>
      <c r="CNE115" s="61"/>
      <c r="CNF115" s="61"/>
      <c r="CNG115" s="61"/>
      <c r="CNH115" s="61"/>
      <c r="CNI115" s="61"/>
      <c r="CNJ115" s="61"/>
      <c r="CNK115" s="61"/>
      <c r="CNL115" s="61"/>
      <c r="CNM115" s="61"/>
      <c r="CNN115" s="61"/>
      <c r="CNO115" s="61"/>
      <c r="CNP115" s="61"/>
      <c r="CNQ115" s="61"/>
      <c r="CNR115" s="61"/>
      <c r="CNS115" s="61"/>
      <c r="CNT115" s="61"/>
      <c r="CNU115" s="61"/>
      <c r="CNV115" s="61"/>
      <c r="CNW115" s="61"/>
      <c r="CNX115" s="61"/>
      <c r="CNY115" s="61"/>
      <c r="CNZ115" s="61"/>
      <c r="COA115" s="61"/>
      <c r="COB115" s="61"/>
      <c r="COC115" s="61"/>
      <c r="COD115" s="61"/>
      <c r="COE115" s="61"/>
      <c r="COF115" s="61"/>
      <c r="COG115" s="61"/>
      <c r="COH115" s="61"/>
      <c r="COI115" s="61"/>
      <c r="COJ115" s="61"/>
      <c r="COK115" s="61"/>
      <c r="COL115" s="61"/>
      <c r="COM115" s="61"/>
      <c r="CON115" s="61"/>
      <c r="COO115" s="61"/>
      <c r="COP115" s="61"/>
      <c r="COQ115" s="61"/>
      <c r="COR115" s="61"/>
      <c r="COS115" s="61"/>
      <c r="COT115" s="61"/>
      <c r="COU115" s="61"/>
      <c r="COV115" s="61"/>
      <c r="COW115" s="61"/>
      <c r="COX115" s="61"/>
      <c r="COY115" s="61"/>
      <c r="COZ115" s="61"/>
      <c r="CPA115" s="61"/>
      <c r="CPB115" s="61"/>
      <c r="CPC115" s="61"/>
      <c r="CPD115" s="61"/>
      <c r="CPE115" s="61"/>
      <c r="CPF115" s="61"/>
      <c r="CPG115" s="61"/>
      <c r="CPH115" s="61"/>
      <c r="CPI115" s="61"/>
      <c r="CPJ115" s="61"/>
      <c r="CPK115" s="61"/>
      <c r="CPL115" s="61"/>
      <c r="CPM115" s="61"/>
      <c r="CPN115" s="61"/>
      <c r="CPO115" s="61"/>
      <c r="CPP115" s="61"/>
      <c r="CPQ115" s="61"/>
      <c r="CPR115" s="61"/>
      <c r="CPS115" s="61"/>
      <c r="CPT115" s="61"/>
      <c r="CPU115" s="61"/>
      <c r="CPV115" s="61"/>
      <c r="CPW115" s="61"/>
      <c r="CPX115" s="61"/>
      <c r="CPY115" s="61"/>
      <c r="CPZ115" s="61"/>
      <c r="CQA115" s="61"/>
      <c r="CQB115" s="61"/>
      <c r="CQC115" s="61"/>
      <c r="CQD115" s="61"/>
      <c r="CQE115" s="61"/>
      <c r="CQF115" s="61"/>
      <c r="CQG115" s="61"/>
      <c r="CQH115" s="61"/>
      <c r="CQI115" s="61"/>
      <c r="CQJ115" s="61"/>
      <c r="CQK115" s="61"/>
      <c r="CQL115" s="61"/>
      <c r="CQM115" s="61"/>
      <c r="CQN115" s="61"/>
      <c r="CQO115" s="61"/>
      <c r="CQP115" s="61"/>
      <c r="CQQ115" s="61"/>
      <c r="CQR115" s="61"/>
      <c r="CQS115" s="61"/>
      <c r="CQT115" s="61"/>
      <c r="CQU115" s="61"/>
      <c r="CQV115" s="61"/>
      <c r="CQW115" s="61"/>
      <c r="CQX115" s="61"/>
      <c r="CQY115" s="61"/>
      <c r="CQZ115" s="61"/>
      <c r="CRA115" s="61"/>
      <c r="CRB115" s="61"/>
      <c r="CRC115" s="61"/>
      <c r="CRD115" s="61"/>
      <c r="CRE115" s="61"/>
      <c r="CRF115" s="61"/>
      <c r="CRG115" s="61"/>
      <c r="CRH115" s="61"/>
      <c r="CRI115" s="61"/>
      <c r="CRJ115" s="61"/>
      <c r="CRK115" s="61"/>
      <c r="CRL115" s="61"/>
      <c r="CRM115" s="61"/>
      <c r="CRN115" s="61"/>
      <c r="CRO115" s="61"/>
      <c r="CRP115" s="61"/>
      <c r="CRQ115" s="61"/>
      <c r="CRR115" s="61"/>
      <c r="CRS115" s="61"/>
      <c r="CRT115" s="61"/>
      <c r="CRU115" s="61"/>
      <c r="CRV115" s="61"/>
      <c r="CRW115" s="61"/>
      <c r="CRX115" s="61"/>
      <c r="CRY115" s="61"/>
      <c r="CRZ115" s="61"/>
      <c r="CSA115" s="61"/>
      <c r="CSB115" s="61"/>
      <c r="CSC115" s="61"/>
      <c r="CSD115" s="61"/>
      <c r="CSE115" s="61"/>
      <c r="CSF115" s="61"/>
      <c r="CSG115" s="61"/>
      <c r="CSH115" s="61"/>
      <c r="CSI115" s="61"/>
      <c r="CSJ115" s="61"/>
      <c r="CSK115" s="61"/>
      <c r="CSL115" s="61"/>
      <c r="CSM115" s="61"/>
      <c r="CSN115" s="61"/>
      <c r="CSO115" s="61"/>
      <c r="CSP115" s="61"/>
      <c r="CSQ115" s="61"/>
      <c r="CSR115" s="61"/>
      <c r="CSS115" s="61"/>
      <c r="CST115" s="61"/>
      <c r="CSU115" s="61"/>
      <c r="CSV115" s="61"/>
      <c r="CSW115" s="61"/>
      <c r="CSX115" s="61"/>
      <c r="CSY115" s="61"/>
      <c r="CSZ115" s="61"/>
      <c r="CTA115" s="61"/>
      <c r="CTB115" s="61"/>
      <c r="CTC115" s="61"/>
      <c r="CTD115" s="61"/>
      <c r="CTE115" s="61"/>
      <c r="CTF115" s="61"/>
      <c r="CTG115" s="61"/>
      <c r="CTH115" s="61"/>
      <c r="CTI115" s="61"/>
      <c r="CTJ115" s="61"/>
      <c r="CTK115" s="61"/>
      <c r="CTL115" s="61"/>
      <c r="CTM115" s="61"/>
      <c r="CTN115" s="61"/>
      <c r="CTO115" s="61"/>
      <c r="CTP115" s="61"/>
      <c r="CTQ115" s="61"/>
      <c r="CTR115" s="61"/>
      <c r="CTS115" s="61"/>
      <c r="CTT115" s="61"/>
      <c r="CTU115" s="61"/>
      <c r="CTV115" s="61"/>
      <c r="CTW115" s="61"/>
      <c r="CTX115" s="61"/>
      <c r="CTY115" s="61"/>
      <c r="CTZ115" s="61"/>
      <c r="CUA115" s="61"/>
      <c r="CUB115" s="61"/>
      <c r="CUC115" s="61"/>
      <c r="CUD115" s="61"/>
      <c r="CUE115" s="61"/>
      <c r="CUF115" s="61"/>
      <c r="CUG115" s="61"/>
      <c r="CUH115" s="61"/>
      <c r="CUI115" s="61"/>
      <c r="CUJ115" s="61"/>
      <c r="CUK115" s="61"/>
      <c r="CUL115" s="61"/>
      <c r="CUM115" s="61"/>
      <c r="CUN115" s="61"/>
      <c r="CUO115" s="61"/>
      <c r="CUP115" s="61"/>
      <c r="CUQ115" s="61"/>
      <c r="CUR115" s="61"/>
      <c r="CUS115" s="61"/>
      <c r="CUT115" s="61"/>
      <c r="CUU115" s="61"/>
      <c r="CUV115" s="61"/>
      <c r="CUW115" s="61"/>
      <c r="CUX115" s="61"/>
      <c r="CUY115" s="61"/>
      <c r="CUZ115" s="61"/>
      <c r="CVA115" s="61"/>
      <c r="CVB115" s="61"/>
      <c r="CVC115" s="61"/>
      <c r="CVD115" s="61"/>
      <c r="CVE115" s="61"/>
      <c r="CVF115" s="61"/>
      <c r="CVG115" s="61"/>
      <c r="CVH115" s="61"/>
      <c r="CVI115" s="61"/>
      <c r="CVJ115" s="61"/>
      <c r="CVK115" s="61"/>
      <c r="CVL115" s="61"/>
      <c r="CVM115" s="61"/>
      <c r="CVN115" s="61"/>
      <c r="CVO115" s="61"/>
      <c r="CVP115" s="61"/>
      <c r="CVQ115" s="61"/>
      <c r="CVR115" s="61"/>
      <c r="CVS115" s="61"/>
      <c r="CVT115" s="61"/>
      <c r="CVU115" s="61"/>
      <c r="CVV115" s="61"/>
      <c r="CVW115" s="61"/>
      <c r="CVX115" s="61"/>
      <c r="CVY115" s="61"/>
      <c r="CVZ115" s="61"/>
      <c r="CWA115" s="61"/>
      <c r="CWB115" s="61"/>
      <c r="CWC115" s="61"/>
      <c r="CWD115" s="61"/>
      <c r="CWE115" s="61"/>
      <c r="CWF115" s="61"/>
      <c r="CWG115" s="61"/>
      <c r="CWH115" s="61"/>
      <c r="CWI115" s="61"/>
      <c r="CWJ115" s="61"/>
      <c r="CWK115" s="61"/>
      <c r="CWL115" s="61"/>
      <c r="CWM115" s="61"/>
      <c r="CWN115" s="61"/>
      <c r="CWO115" s="61"/>
      <c r="CWP115" s="61"/>
      <c r="CWQ115" s="61"/>
      <c r="CWR115" s="61"/>
      <c r="CWS115" s="61"/>
      <c r="CWT115" s="61"/>
      <c r="CWU115" s="61"/>
      <c r="CWV115" s="61"/>
      <c r="CWW115" s="61"/>
      <c r="CWX115" s="61"/>
      <c r="CWY115" s="61"/>
      <c r="CWZ115" s="61"/>
      <c r="CXA115" s="61"/>
      <c r="CXB115" s="61"/>
      <c r="CXC115" s="61"/>
      <c r="CXD115" s="61"/>
      <c r="CXE115" s="61"/>
      <c r="CXF115" s="61"/>
      <c r="CXG115" s="61"/>
      <c r="CXH115" s="61"/>
      <c r="CXI115" s="61"/>
      <c r="CXJ115" s="61"/>
      <c r="CXK115" s="61"/>
      <c r="CXL115" s="61"/>
      <c r="CXM115" s="61"/>
      <c r="CXN115" s="61"/>
      <c r="CXO115" s="61"/>
      <c r="CXP115" s="61"/>
      <c r="CXQ115" s="61"/>
      <c r="CXR115" s="61"/>
      <c r="CXS115" s="61"/>
      <c r="CXT115" s="61"/>
      <c r="CXU115" s="61"/>
      <c r="CXV115" s="61"/>
      <c r="CXW115" s="61"/>
      <c r="CXX115" s="61"/>
      <c r="CXY115" s="61"/>
      <c r="CXZ115" s="61"/>
      <c r="CYA115" s="61"/>
      <c r="CYB115" s="61"/>
      <c r="CYC115" s="61"/>
      <c r="CYD115" s="61"/>
      <c r="CYE115" s="61"/>
      <c r="CYF115" s="61"/>
      <c r="CYG115" s="61"/>
      <c r="CYH115" s="61"/>
      <c r="CYI115" s="61"/>
      <c r="CYJ115" s="61"/>
      <c r="CYK115" s="61"/>
      <c r="CYL115" s="61"/>
      <c r="CYM115" s="61"/>
      <c r="CYN115" s="61"/>
      <c r="CYO115" s="61"/>
      <c r="CYP115" s="61"/>
      <c r="CYQ115" s="61"/>
      <c r="CYR115" s="61"/>
      <c r="CYS115" s="61"/>
      <c r="CYT115" s="61"/>
      <c r="CYU115" s="61"/>
      <c r="CYV115" s="61"/>
      <c r="CYW115" s="61"/>
      <c r="CYX115" s="61"/>
      <c r="CYY115" s="61"/>
      <c r="CYZ115" s="61"/>
      <c r="CZA115" s="61"/>
      <c r="CZB115" s="61"/>
      <c r="CZC115" s="61"/>
      <c r="CZD115" s="61"/>
      <c r="CZE115" s="61"/>
      <c r="CZF115" s="61"/>
      <c r="CZG115" s="61"/>
      <c r="CZH115" s="61"/>
      <c r="CZI115" s="61"/>
      <c r="CZJ115" s="61"/>
      <c r="CZK115" s="61"/>
      <c r="CZL115" s="61"/>
      <c r="CZM115" s="61"/>
      <c r="CZN115" s="61"/>
      <c r="CZO115" s="61"/>
      <c r="CZP115" s="61"/>
      <c r="CZQ115" s="61"/>
      <c r="CZR115" s="61"/>
      <c r="CZS115" s="61"/>
      <c r="CZT115" s="61"/>
      <c r="CZU115" s="61"/>
      <c r="CZV115" s="61"/>
      <c r="CZW115" s="61"/>
      <c r="CZX115" s="61"/>
      <c r="CZY115" s="61"/>
      <c r="CZZ115" s="61"/>
      <c r="DAA115" s="61"/>
      <c r="DAB115" s="61"/>
      <c r="DAC115" s="61"/>
      <c r="DAD115" s="61"/>
      <c r="DAE115" s="61"/>
      <c r="DAF115" s="61"/>
      <c r="DAG115" s="61"/>
      <c r="DAH115" s="61"/>
      <c r="DAI115" s="61"/>
      <c r="DAJ115" s="61"/>
      <c r="DAK115" s="61"/>
      <c r="DAL115" s="61"/>
      <c r="DAM115" s="61"/>
      <c r="DAN115" s="61"/>
      <c r="DAO115" s="61"/>
      <c r="DAP115" s="61"/>
      <c r="DAQ115" s="61"/>
      <c r="DAR115" s="61"/>
      <c r="DAS115" s="61"/>
      <c r="DAT115" s="61"/>
      <c r="DAU115" s="61"/>
      <c r="DAV115" s="61"/>
      <c r="DAW115" s="61"/>
      <c r="DAX115" s="61"/>
      <c r="DAY115" s="61"/>
      <c r="DAZ115" s="61"/>
      <c r="DBA115" s="61"/>
      <c r="DBB115" s="61"/>
      <c r="DBC115" s="61"/>
      <c r="DBD115" s="61"/>
      <c r="DBE115" s="61"/>
      <c r="DBF115" s="61"/>
      <c r="DBG115" s="61"/>
      <c r="DBH115" s="61"/>
      <c r="DBI115" s="61"/>
      <c r="DBJ115" s="61"/>
      <c r="DBK115" s="61"/>
      <c r="DBL115" s="61"/>
      <c r="DBM115" s="61"/>
      <c r="DBN115" s="61"/>
      <c r="DBO115" s="61"/>
      <c r="DBP115" s="61"/>
      <c r="DBQ115" s="61"/>
      <c r="DBR115" s="61"/>
      <c r="DBS115" s="61"/>
      <c r="DBT115" s="61"/>
      <c r="DBU115" s="61"/>
      <c r="DBV115" s="61"/>
      <c r="DBW115" s="61"/>
      <c r="DBX115" s="61"/>
      <c r="DBY115" s="61"/>
      <c r="DBZ115" s="61"/>
      <c r="DCA115" s="61"/>
      <c r="DCB115" s="61"/>
      <c r="DCC115" s="61"/>
      <c r="DCD115" s="61"/>
      <c r="DCE115" s="61"/>
      <c r="DCF115" s="61"/>
      <c r="DCG115" s="61"/>
      <c r="DCH115" s="61"/>
      <c r="DCI115" s="61"/>
      <c r="DCJ115" s="61"/>
      <c r="DCK115" s="61"/>
      <c r="DCL115" s="61"/>
      <c r="DCM115" s="61"/>
      <c r="DCN115" s="61"/>
      <c r="DCO115" s="61"/>
      <c r="DCP115" s="61"/>
      <c r="DCQ115" s="61"/>
      <c r="DCR115" s="61"/>
      <c r="DCS115" s="61"/>
      <c r="DCT115" s="61"/>
      <c r="DCU115" s="61"/>
      <c r="DCV115" s="61"/>
      <c r="DCW115" s="61"/>
      <c r="DCX115" s="61"/>
      <c r="DCY115" s="61"/>
      <c r="DCZ115" s="61"/>
      <c r="DDA115" s="61"/>
      <c r="DDB115" s="61"/>
      <c r="DDC115" s="61"/>
      <c r="DDD115" s="61"/>
      <c r="DDE115" s="61"/>
      <c r="DDF115" s="61"/>
      <c r="DDG115" s="61"/>
      <c r="DDH115" s="61"/>
      <c r="DDI115" s="61"/>
      <c r="DDJ115" s="61"/>
      <c r="DDK115" s="61"/>
      <c r="DDL115" s="61"/>
      <c r="DDM115" s="61"/>
      <c r="DDN115" s="61"/>
      <c r="DDO115" s="61"/>
      <c r="DDP115" s="61"/>
      <c r="DDQ115" s="61"/>
      <c r="DDR115" s="61"/>
      <c r="DDS115" s="61"/>
      <c r="DDT115" s="61"/>
      <c r="DDU115" s="61"/>
      <c r="DDV115" s="61"/>
      <c r="DDW115" s="61"/>
      <c r="DDX115" s="61"/>
      <c r="DDY115" s="61"/>
      <c r="DDZ115" s="61"/>
      <c r="DEA115" s="61"/>
      <c r="DEB115" s="61"/>
      <c r="DEC115" s="61"/>
      <c r="DED115" s="61"/>
      <c r="DEE115" s="61"/>
      <c r="DEF115" s="61"/>
      <c r="DEG115" s="61"/>
      <c r="DEH115" s="61"/>
      <c r="DEI115" s="61"/>
      <c r="DEJ115" s="61"/>
      <c r="DEK115" s="61"/>
      <c r="DEL115" s="61"/>
      <c r="DEM115" s="61"/>
      <c r="DEN115" s="61"/>
      <c r="DEO115" s="61"/>
      <c r="DEP115" s="61"/>
      <c r="DEQ115" s="61"/>
      <c r="DER115" s="61"/>
      <c r="DES115" s="61"/>
      <c r="DET115" s="61"/>
      <c r="DEU115" s="61"/>
      <c r="DEV115" s="61"/>
      <c r="DEW115" s="61"/>
      <c r="DEX115" s="61"/>
      <c r="DEY115" s="61"/>
      <c r="DEZ115" s="61"/>
      <c r="DFA115" s="61"/>
      <c r="DFB115" s="61"/>
      <c r="DFC115" s="61"/>
      <c r="DFD115" s="61"/>
      <c r="DFE115" s="61"/>
      <c r="DFF115" s="61"/>
      <c r="DFG115" s="61"/>
      <c r="DFH115" s="61"/>
      <c r="DFI115" s="61"/>
      <c r="DFJ115" s="61"/>
      <c r="DFK115" s="61"/>
      <c r="DFL115" s="61"/>
      <c r="DFM115" s="61"/>
      <c r="DFN115" s="61"/>
      <c r="DFO115" s="61"/>
      <c r="DFP115" s="61"/>
      <c r="DFQ115" s="61"/>
      <c r="DFR115" s="61"/>
      <c r="DFS115" s="61"/>
      <c r="DFT115" s="61"/>
      <c r="DFU115" s="61"/>
      <c r="DFV115" s="61"/>
      <c r="DFW115" s="61"/>
      <c r="DFX115" s="61"/>
      <c r="DFY115" s="61"/>
      <c r="DFZ115" s="61"/>
      <c r="DGA115" s="61"/>
      <c r="DGB115" s="61"/>
      <c r="DGC115" s="61"/>
      <c r="DGD115" s="61"/>
      <c r="DGE115" s="61"/>
      <c r="DGF115" s="61"/>
      <c r="DGG115" s="61"/>
      <c r="DGH115" s="61"/>
      <c r="DGI115" s="61"/>
      <c r="DGJ115" s="61"/>
      <c r="DGK115" s="61"/>
      <c r="DGL115" s="61"/>
      <c r="DGM115" s="61"/>
      <c r="DGN115" s="61"/>
      <c r="DGO115" s="61"/>
      <c r="DGP115" s="61"/>
      <c r="DGQ115" s="61"/>
      <c r="DGR115" s="61"/>
      <c r="DGS115" s="61"/>
      <c r="DGT115" s="61"/>
      <c r="DGU115" s="61"/>
      <c r="DGV115" s="61"/>
      <c r="DGW115" s="61"/>
      <c r="DGX115" s="61"/>
      <c r="DGY115" s="61"/>
      <c r="DGZ115" s="61"/>
      <c r="DHA115" s="61"/>
      <c r="DHB115" s="61"/>
      <c r="DHC115" s="61"/>
      <c r="DHD115" s="61"/>
      <c r="DHE115" s="61"/>
      <c r="DHF115" s="61"/>
      <c r="DHG115" s="61"/>
      <c r="DHH115" s="61"/>
      <c r="DHI115" s="61"/>
      <c r="DHJ115" s="61"/>
      <c r="DHK115" s="61"/>
      <c r="DHL115" s="61"/>
      <c r="DHM115" s="61"/>
      <c r="DHN115" s="61"/>
      <c r="DHO115" s="61"/>
      <c r="DHP115" s="61"/>
      <c r="DHQ115" s="61"/>
      <c r="DHR115" s="61"/>
      <c r="DHS115" s="61"/>
      <c r="DHT115" s="61"/>
      <c r="DHU115" s="61"/>
      <c r="DHV115" s="61"/>
      <c r="DHW115" s="61"/>
      <c r="DHX115" s="61"/>
      <c r="DHY115" s="61"/>
      <c r="DHZ115" s="61"/>
      <c r="DIA115" s="61"/>
      <c r="DIB115" s="61"/>
      <c r="DIC115" s="61"/>
      <c r="DID115" s="61"/>
      <c r="DIE115" s="61"/>
      <c r="DIF115" s="61"/>
      <c r="DIG115" s="61"/>
      <c r="DIH115" s="61"/>
      <c r="DII115" s="61"/>
      <c r="DIJ115" s="61"/>
      <c r="DIK115" s="61"/>
      <c r="DIL115" s="61"/>
      <c r="DIM115" s="61"/>
      <c r="DIN115" s="61"/>
      <c r="DIO115" s="61"/>
      <c r="DIP115" s="61"/>
      <c r="DIQ115" s="61"/>
      <c r="DIR115" s="61"/>
      <c r="DIS115" s="61"/>
      <c r="DIT115" s="61"/>
      <c r="DIU115" s="61"/>
      <c r="DIV115" s="61"/>
      <c r="DIW115" s="61"/>
      <c r="DIX115" s="61"/>
      <c r="DIY115" s="61"/>
      <c r="DIZ115" s="61"/>
      <c r="DJA115" s="61"/>
      <c r="DJB115" s="61"/>
      <c r="DJC115" s="61"/>
      <c r="DJD115" s="61"/>
      <c r="DJE115" s="61"/>
      <c r="DJF115" s="61"/>
      <c r="DJG115" s="61"/>
      <c r="DJH115" s="61"/>
      <c r="DJI115" s="61"/>
      <c r="DJJ115" s="61"/>
      <c r="DJK115" s="61"/>
      <c r="DJL115" s="61"/>
      <c r="DJM115" s="61"/>
      <c r="DJN115" s="61"/>
      <c r="DJO115" s="61"/>
      <c r="DJP115" s="61"/>
      <c r="DJQ115" s="61"/>
      <c r="DJR115" s="61"/>
      <c r="DJS115" s="61"/>
      <c r="DJT115" s="61"/>
      <c r="DJU115" s="61"/>
      <c r="DJV115" s="61"/>
      <c r="DJW115" s="61"/>
      <c r="DJX115" s="61"/>
      <c r="DJY115" s="61"/>
      <c r="DJZ115" s="61"/>
      <c r="DKA115" s="61"/>
      <c r="DKB115" s="61"/>
      <c r="DKC115" s="61"/>
      <c r="DKD115" s="61"/>
      <c r="DKE115" s="61"/>
      <c r="DKF115" s="61"/>
      <c r="DKG115" s="61"/>
      <c r="DKH115" s="61"/>
      <c r="DKI115" s="61"/>
      <c r="DKJ115" s="61"/>
      <c r="DKK115" s="61"/>
      <c r="DKL115" s="61"/>
      <c r="DKM115" s="61"/>
      <c r="DKN115" s="61"/>
      <c r="DKO115" s="61"/>
      <c r="DKP115" s="61"/>
      <c r="DKQ115" s="61"/>
      <c r="DKR115" s="61"/>
      <c r="DKS115" s="61"/>
      <c r="DKT115" s="61"/>
      <c r="DKU115" s="61"/>
      <c r="DKV115" s="61"/>
      <c r="DKW115" s="61"/>
      <c r="DKX115" s="61"/>
      <c r="DKY115" s="61"/>
      <c r="DKZ115" s="61"/>
      <c r="DLA115" s="61"/>
      <c r="DLB115" s="61"/>
      <c r="DLC115" s="61"/>
      <c r="DLD115" s="61"/>
      <c r="DLE115" s="61"/>
      <c r="DLF115" s="61"/>
      <c r="DLG115" s="61"/>
      <c r="DLH115" s="61"/>
      <c r="DLI115" s="61"/>
      <c r="DLJ115" s="61"/>
      <c r="DLK115" s="61"/>
      <c r="DLL115" s="61"/>
      <c r="DLM115" s="61"/>
      <c r="DLN115" s="61"/>
      <c r="DLO115" s="61"/>
      <c r="DLP115" s="61"/>
      <c r="DLQ115" s="61"/>
      <c r="DLR115" s="61"/>
      <c r="DLS115" s="61"/>
      <c r="DLT115" s="61"/>
      <c r="DLU115" s="61"/>
      <c r="DLV115" s="61"/>
      <c r="DLW115" s="61"/>
      <c r="DLX115" s="61"/>
      <c r="DLY115" s="61"/>
      <c r="DLZ115" s="61"/>
      <c r="DMA115" s="61"/>
      <c r="DMB115" s="61"/>
      <c r="DMC115" s="61"/>
      <c r="DMD115" s="61"/>
      <c r="DME115" s="61"/>
      <c r="DMF115" s="61"/>
      <c r="DMG115" s="61"/>
      <c r="DMH115" s="61"/>
      <c r="DMI115" s="61"/>
      <c r="DMJ115" s="61"/>
      <c r="DMK115" s="61"/>
      <c r="DML115" s="61"/>
      <c r="DMM115" s="61"/>
      <c r="DMN115" s="61"/>
      <c r="DMO115" s="61"/>
      <c r="DMP115" s="61"/>
      <c r="DMQ115" s="61"/>
      <c r="DMR115" s="61"/>
      <c r="DMS115" s="61"/>
      <c r="DMT115" s="61"/>
      <c r="DMU115" s="61"/>
      <c r="DMV115" s="61"/>
      <c r="DMW115" s="61"/>
      <c r="DMX115" s="61"/>
      <c r="DMY115" s="61"/>
      <c r="DMZ115" s="61"/>
      <c r="DNA115" s="61"/>
      <c r="DNB115" s="61"/>
      <c r="DNC115" s="61"/>
      <c r="DND115" s="61"/>
      <c r="DNE115" s="61"/>
      <c r="DNF115" s="61"/>
      <c r="DNG115" s="61"/>
      <c r="DNH115" s="61"/>
      <c r="DNI115" s="61"/>
      <c r="DNJ115" s="61"/>
      <c r="DNK115" s="61"/>
      <c r="DNL115" s="61"/>
      <c r="DNM115" s="61"/>
      <c r="DNN115" s="61"/>
      <c r="DNO115" s="61"/>
      <c r="DNP115" s="61"/>
      <c r="DNQ115" s="61"/>
      <c r="DNR115" s="61"/>
      <c r="DNS115" s="61"/>
      <c r="DNT115" s="61"/>
      <c r="DNU115" s="61"/>
      <c r="DNV115" s="61"/>
      <c r="DNW115" s="61"/>
      <c r="DNX115" s="61"/>
      <c r="DNY115" s="61"/>
      <c r="DNZ115" s="61"/>
      <c r="DOA115" s="61"/>
      <c r="DOB115" s="61"/>
      <c r="DOC115" s="61"/>
      <c r="DOD115" s="61"/>
      <c r="DOE115" s="61"/>
      <c r="DOF115" s="61"/>
      <c r="DOG115" s="61"/>
      <c r="DOH115" s="61"/>
      <c r="DOI115" s="61"/>
      <c r="DOJ115" s="61"/>
      <c r="DOK115" s="61"/>
      <c r="DOL115" s="61"/>
      <c r="DOM115" s="61"/>
      <c r="DON115" s="61"/>
      <c r="DOO115" s="61"/>
      <c r="DOP115" s="61"/>
      <c r="DOQ115" s="61"/>
      <c r="DOR115" s="61"/>
      <c r="DOS115" s="61"/>
      <c r="DOT115" s="61"/>
      <c r="DOU115" s="61"/>
      <c r="DOV115" s="61"/>
      <c r="DOW115" s="61"/>
      <c r="DOX115" s="61"/>
      <c r="DOY115" s="61"/>
      <c r="DOZ115" s="61"/>
      <c r="DPA115" s="61"/>
      <c r="DPB115" s="61"/>
      <c r="DPC115" s="61"/>
      <c r="DPD115" s="61"/>
      <c r="DPE115" s="61"/>
      <c r="DPF115" s="61"/>
      <c r="DPG115" s="61"/>
      <c r="DPH115" s="61"/>
      <c r="DPI115" s="61"/>
      <c r="DPJ115" s="61"/>
      <c r="DPK115" s="61"/>
      <c r="DPL115" s="61"/>
      <c r="DPM115" s="61"/>
      <c r="DPN115" s="61"/>
      <c r="DPO115" s="61"/>
      <c r="DPP115" s="61"/>
      <c r="DPQ115" s="61"/>
      <c r="DPR115" s="61"/>
      <c r="DPS115" s="61"/>
      <c r="DPT115" s="61"/>
      <c r="DPU115" s="61"/>
      <c r="DPV115" s="61"/>
      <c r="DPW115" s="61"/>
      <c r="DPX115" s="61"/>
      <c r="DPY115" s="61"/>
      <c r="DPZ115" s="61"/>
      <c r="DQA115" s="61"/>
      <c r="DQB115" s="61"/>
      <c r="DQC115" s="61"/>
      <c r="DQD115" s="61"/>
      <c r="DQE115" s="61"/>
      <c r="DQF115" s="61"/>
      <c r="DQG115" s="61"/>
      <c r="DQH115" s="61"/>
      <c r="DQI115" s="61"/>
      <c r="DQJ115" s="61"/>
      <c r="DQK115" s="61"/>
      <c r="DQL115" s="61"/>
      <c r="DQM115" s="61"/>
      <c r="DQN115" s="61"/>
      <c r="DQO115" s="61"/>
      <c r="DQP115" s="61"/>
      <c r="DQQ115" s="61"/>
      <c r="DQR115" s="61"/>
      <c r="DQS115" s="61"/>
      <c r="DQT115" s="61"/>
      <c r="DQU115" s="61"/>
      <c r="DQV115" s="61"/>
      <c r="DQW115" s="61"/>
      <c r="DQX115" s="61"/>
      <c r="DQY115" s="61"/>
      <c r="DQZ115" s="61"/>
      <c r="DRA115" s="61"/>
      <c r="DRB115" s="61"/>
      <c r="DRC115" s="61"/>
      <c r="DRD115" s="61"/>
      <c r="DRE115" s="61"/>
      <c r="DRF115" s="61"/>
      <c r="DRG115" s="61"/>
      <c r="DRH115" s="61"/>
      <c r="DRI115" s="61"/>
      <c r="DRJ115" s="61"/>
      <c r="DRK115" s="61"/>
      <c r="DRL115" s="61"/>
      <c r="DRM115" s="61"/>
      <c r="DRN115" s="61"/>
      <c r="DRO115" s="61"/>
      <c r="DRP115" s="61"/>
      <c r="DRQ115" s="61"/>
      <c r="DRR115" s="61"/>
      <c r="DRS115" s="61"/>
      <c r="DRT115" s="61"/>
      <c r="DRU115" s="61"/>
      <c r="DRV115" s="61"/>
      <c r="DRW115" s="61"/>
      <c r="DRX115" s="61"/>
      <c r="DRY115" s="61"/>
      <c r="DRZ115" s="61"/>
      <c r="DSA115" s="61"/>
      <c r="DSB115" s="61"/>
      <c r="DSC115" s="61"/>
      <c r="DSD115" s="61"/>
      <c r="DSE115" s="61"/>
      <c r="DSF115" s="61"/>
      <c r="DSG115" s="61"/>
      <c r="DSH115" s="61"/>
      <c r="DSI115" s="61"/>
      <c r="DSJ115" s="61"/>
      <c r="DSK115" s="61"/>
      <c r="DSL115" s="61"/>
      <c r="DSM115" s="61"/>
      <c r="DSN115" s="61"/>
      <c r="DSO115" s="61"/>
      <c r="DSP115" s="61"/>
      <c r="DSQ115" s="61"/>
      <c r="DSR115" s="61"/>
      <c r="DSS115" s="61"/>
      <c r="DST115" s="61"/>
      <c r="DSU115" s="61"/>
      <c r="DSV115" s="61"/>
      <c r="DSW115" s="61"/>
      <c r="DSX115" s="61"/>
      <c r="DSY115" s="61"/>
      <c r="DSZ115" s="61"/>
      <c r="DTA115" s="61"/>
      <c r="DTB115" s="61"/>
      <c r="DTC115" s="61"/>
      <c r="DTD115" s="61"/>
      <c r="DTE115" s="61"/>
      <c r="DTF115" s="61"/>
      <c r="DTG115" s="61"/>
      <c r="DTH115" s="61"/>
      <c r="DTI115" s="61"/>
      <c r="DTJ115" s="61"/>
      <c r="DTK115" s="61"/>
      <c r="DTL115" s="61"/>
      <c r="DTM115" s="61"/>
      <c r="DTN115" s="61"/>
      <c r="DTO115" s="61"/>
      <c r="DTP115" s="61"/>
      <c r="DTQ115" s="61"/>
      <c r="DTR115" s="61"/>
      <c r="DTS115" s="61"/>
      <c r="DTT115" s="61"/>
      <c r="DTU115" s="61"/>
      <c r="DTV115" s="61"/>
      <c r="DTW115" s="61"/>
      <c r="DTX115" s="61"/>
      <c r="DTY115" s="61"/>
      <c r="DTZ115" s="61"/>
      <c r="DUA115" s="61"/>
      <c r="DUB115" s="61"/>
      <c r="DUC115" s="61"/>
      <c r="DUD115" s="61"/>
      <c r="DUE115" s="61"/>
      <c r="DUF115" s="61"/>
      <c r="DUG115" s="61"/>
      <c r="DUH115" s="61"/>
      <c r="DUI115" s="61"/>
      <c r="DUJ115" s="61"/>
      <c r="DUK115" s="61"/>
      <c r="DUL115" s="61"/>
      <c r="DUM115" s="61"/>
      <c r="DUN115" s="61"/>
      <c r="DUO115" s="61"/>
      <c r="DUP115" s="61"/>
      <c r="DUQ115" s="61"/>
      <c r="DUR115" s="61"/>
      <c r="DUS115" s="61"/>
      <c r="DUT115" s="61"/>
      <c r="DUU115" s="61"/>
      <c r="DUV115" s="61"/>
      <c r="DUW115" s="61"/>
      <c r="DUX115" s="61"/>
      <c r="DUY115" s="61"/>
      <c r="DUZ115" s="61"/>
      <c r="DVA115" s="61"/>
      <c r="DVB115" s="61"/>
      <c r="DVC115" s="61"/>
      <c r="DVD115" s="61"/>
      <c r="DVE115" s="61"/>
      <c r="DVF115" s="61"/>
      <c r="DVG115" s="61"/>
      <c r="DVH115" s="61"/>
      <c r="DVI115" s="61"/>
      <c r="DVJ115" s="61"/>
      <c r="DVK115" s="61"/>
      <c r="DVL115" s="61"/>
      <c r="DVM115" s="61"/>
      <c r="DVN115" s="61"/>
      <c r="DVO115" s="61"/>
      <c r="DVP115" s="61"/>
      <c r="DVQ115" s="61"/>
      <c r="DVR115" s="61"/>
      <c r="DVS115" s="61"/>
      <c r="DVT115" s="61"/>
      <c r="DVU115" s="61"/>
      <c r="DVV115" s="61"/>
      <c r="DVW115" s="61"/>
      <c r="DVX115" s="61"/>
      <c r="DVY115" s="61"/>
      <c r="DVZ115" s="61"/>
      <c r="DWA115" s="61"/>
      <c r="DWB115" s="61"/>
      <c r="DWC115" s="61"/>
      <c r="DWD115" s="61"/>
      <c r="DWE115" s="61"/>
      <c r="DWF115" s="61"/>
      <c r="DWG115" s="61"/>
      <c r="DWH115" s="61"/>
      <c r="DWI115" s="61"/>
      <c r="DWJ115" s="61"/>
      <c r="DWK115" s="61"/>
      <c r="DWL115" s="61"/>
      <c r="DWM115" s="61"/>
      <c r="DWN115" s="61"/>
      <c r="DWO115" s="61"/>
      <c r="DWP115" s="61"/>
      <c r="DWQ115" s="61"/>
      <c r="DWR115" s="61"/>
      <c r="DWS115" s="61"/>
      <c r="DWT115" s="61"/>
      <c r="DWU115" s="61"/>
      <c r="DWV115" s="61"/>
      <c r="DWW115" s="61"/>
      <c r="DWX115" s="61"/>
      <c r="DWY115" s="61"/>
      <c r="DWZ115" s="61"/>
      <c r="DXA115" s="61"/>
      <c r="DXB115" s="61"/>
      <c r="DXC115" s="61"/>
      <c r="DXD115" s="61"/>
      <c r="DXE115" s="61"/>
      <c r="DXF115" s="61"/>
      <c r="DXG115" s="61"/>
      <c r="DXH115" s="61"/>
      <c r="DXI115" s="61"/>
      <c r="DXJ115" s="61"/>
      <c r="DXK115" s="61"/>
      <c r="DXL115" s="61"/>
      <c r="DXM115" s="61"/>
      <c r="DXN115" s="61"/>
      <c r="DXO115" s="61"/>
      <c r="DXP115" s="61"/>
      <c r="DXQ115" s="61"/>
      <c r="DXR115" s="61"/>
      <c r="DXS115" s="61"/>
      <c r="DXT115" s="61"/>
      <c r="DXU115" s="61"/>
      <c r="DXV115" s="61"/>
      <c r="DXW115" s="61"/>
      <c r="DXX115" s="61"/>
      <c r="DXY115" s="61"/>
      <c r="DXZ115" s="61"/>
      <c r="DYA115" s="61"/>
      <c r="DYB115" s="61"/>
      <c r="DYC115" s="61"/>
      <c r="DYD115" s="61"/>
      <c r="DYE115" s="61"/>
      <c r="DYF115" s="61"/>
      <c r="DYG115" s="61"/>
      <c r="DYH115" s="61"/>
      <c r="DYI115" s="61"/>
      <c r="DYJ115" s="61"/>
      <c r="DYK115" s="61"/>
      <c r="DYL115" s="61"/>
      <c r="DYM115" s="61"/>
      <c r="DYN115" s="61"/>
      <c r="DYO115" s="61"/>
      <c r="DYP115" s="61"/>
      <c r="DYQ115" s="61"/>
      <c r="DYR115" s="61"/>
      <c r="DYS115" s="61"/>
      <c r="DYT115" s="61"/>
      <c r="DYU115" s="61"/>
      <c r="DYV115" s="61"/>
      <c r="DYW115" s="61"/>
      <c r="DYX115" s="61"/>
      <c r="DYY115" s="61"/>
      <c r="DYZ115" s="61"/>
      <c r="DZA115" s="61"/>
      <c r="DZB115" s="61"/>
      <c r="DZC115" s="61"/>
      <c r="DZD115" s="61"/>
      <c r="DZE115" s="61"/>
      <c r="DZF115" s="61"/>
      <c r="DZG115" s="61"/>
      <c r="DZH115" s="61"/>
      <c r="DZI115" s="61"/>
      <c r="DZJ115" s="61"/>
      <c r="DZK115" s="61"/>
      <c r="DZL115" s="61"/>
      <c r="DZM115" s="61"/>
      <c r="DZN115" s="61"/>
      <c r="DZO115" s="61"/>
      <c r="DZP115" s="61"/>
      <c r="DZQ115" s="61"/>
      <c r="DZR115" s="61"/>
      <c r="DZS115" s="61"/>
      <c r="DZT115" s="61"/>
      <c r="DZU115" s="61"/>
      <c r="DZV115" s="61"/>
      <c r="DZW115" s="61"/>
      <c r="DZX115" s="61"/>
      <c r="DZY115" s="61"/>
      <c r="DZZ115" s="61"/>
      <c r="EAA115" s="61"/>
      <c r="EAB115" s="61"/>
      <c r="EAC115" s="61"/>
      <c r="EAD115" s="61"/>
      <c r="EAE115" s="61"/>
      <c r="EAF115" s="61"/>
      <c r="EAG115" s="61"/>
      <c r="EAH115" s="61"/>
      <c r="EAI115" s="61"/>
      <c r="EAJ115" s="61"/>
      <c r="EAK115" s="61"/>
      <c r="EAL115" s="61"/>
      <c r="EAM115" s="61"/>
      <c r="EAN115" s="61"/>
      <c r="EAO115" s="61"/>
      <c r="EAP115" s="61"/>
      <c r="EAQ115" s="61"/>
      <c r="EAR115" s="61"/>
      <c r="EAS115" s="61"/>
      <c r="EAT115" s="61"/>
      <c r="EAU115" s="61"/>
      <c r="EAV115" s="61"/>
      <c r="EAW115" s="61"/>
      <c r="EAX115" s="61"/>
      <c r="EAY115" s="61"/>
      <c r="EAZ115" s="61"/>
      <c r="EBA115" s="61"/>
      <c r="EBB115" s="61"/>
      <c r="EBC115" s="61"/>
      <c r="EBD115" s="61"/>
      <c r="EBE115" s="61"/>
      <c r="EBF115" s="61"/>
      <c r="EBG115" s="61"/>
      <c r="EBH115" s="61"/>
      <c r="EBI115" s="61"/>
      <c r="EBJ115" s="61"/>
      <c r="EBK115" s="61"/>
      <c r="EBL115" s="61"/>
      <c r="EBM115" s="61"/>
      <c r="EBN115" s="61"/>
      <c r="EBO115" s="61"/>
      <c r="EBP115" s="61"/>
      <c r="EBQ115" s="61"/>
      <c r="EBR115" s="61"/>
      <c r="EBS115" s="61"/>
      <c r="EBT115" s="61"/>
      <c r="EBU115" s="61"/>
      <c r="EBV115" s="61"/>
      <c r="EBW115" s="61"/>
      <c r="EBX115" s="61"/>
      <c r="EBY115" s="61"/>
      <c r="EBZ115" s="61"/>
      <c r="ECA115" s="61"/>
      <c r="ECB115" s="61"/>
      <c r="ECC115" s="61"/>
      <c r="ECD115" s="61"/>
      <c r="ECE115" s="61"/>
      <c r="ECF115" s="61"/>
      <c r="ECG115" s="61"/>
      <c r="ECH115" s="61"/>
      <c r="ECI115" s="61"/>
      <c r="ECJ115" s="61"/>
      <c r="ECK115" s="61"/>
      <c r="ECL115" s="61"/>
      <c r="ECM115" s="61"/>
      <c r="ECN115" s="61"/>
      <c r="ECO115" s="61"/>
      <c r="ECP115" s="61"/>
      <c r="ECQ115" s="61"/>
      <c r="ECR115" s="61"/>
      <c r="ECS115" s="61"/>
      <c r="ECT115" s="61"/>
      <c r="ECU115" s="61"/>
      <c r="ECV115" s="61"/>
      <c r="ECW115" s="61"/>
      <c r="ECX115" s="61"/>
      <c r="ECY115" s="61"/>
      <c r="ECZ115" s="61"/>
      <c r="EDA115" s="61"/>
      <c r="EDB115" s="61"/>
      <c r="EDC115" s="61"/>
      <c r="EDD115" s="61"/>
      <c r="EDE115" s="61"/>
      <c r="EDF115" s="61"/>
      <c r="EDG115" s="61"/>
      <c r="EDH115" s="61"/>
      <c r="EDI115" s="61"/>
      <c r="EDJ115" s="61"/>
      <c r="EDK115" s="61"/>
      <c r="EDL115" s="61"/>
      <c r="EDM115" s="61"/>
      <c r="EDN115" s="61"/>
      <c r="EDO115" s="61"/>
      <c r="EDP115" s="61"/>
      <c r="EDQ115" s="61"/>
      <c r="EDR115" s="61"/>
      <c r="EDS115" s="61"/>
      <c r="EDT115" s="61"/>
      <c r="EDU115" s="61"/>
      <c r="EDV115" s="61"/>
      <c r="EDW115" s="61"/>
      <c r="EDX115" s="61"/>
      <c r="EDY115" s="61"/>
      <c r="EDZ115" s="61"/>
      <c r="EEA115" s="61"/>
      <c r="EEB115" s="61"/>
      <c r="EEC115" s="61"/>
      <c r="EED115" s="61"/>
      <c r="EEE115" s="61"/>
      <c r="EEF115" s="61"/>
      <c r="EEG115" s="61"/>
      <c r="EEH115" s="61"/>
      <c r="EEI115" s="61"/>
      <c r="EEJ115" s="61"/>
      <c r="EEK115" s="61"/>
      <c r="EEL115" s="61"/>
      <c r="EEM115" s="61"/>
      <c r="EEN115" s="61"/>
      <c r="EEO115" s="61"/>
      <c r="EEP115" s="61"/>
      <c r="EEQ115" s="61"/>
      <c r="EER115" s="61"/>
      <c r="EES115" s="61"/>
      <c r="EET115" s="61"/>
      <c r="EEU115" s="61"/>
      <c r="EEV115" s="61"/>
      <c r="EEW115" s="61"/>
      <c r="EEX115" s="61"/>
      <c r="EEY115" s="61"/>
      <c r="EEZ115" s="61"/>
      <c r="EFA115" s="61"/>
      <c r="EFB115" s="61"/>
      <c r="EFC115" s="61"/>
      <c r="EFD115" s="61"/>
      <c r="EFE115" s="61"/>
      <c r="EFF115" s="61"/>
      <c r="EFG115" s="61"/>
      <c r="EFH115" s="61"/>
      <c r="EFI115" s="61"/>
      <c r="EFJ115" s="61"/>
      <c r="EFK115" s="61"/>
      <c r="EFL115" s="61"/>
      <c r="EFM115" s="61"/>
      <c r="EFN115" s="61"/>
      <c r="EFO115" s="61"/>
      <c r="EFP115" s="61"/>
      <c r="EFQ115" s="61"/>
      <c r="EFR115" s="61"/>
      <c r="EFS115" s="61"/>
      <c r="EFT115" s="61"/>
      <c r="EFU115" s="61"/>
      <c r="EFV115" s="61"/>
      <c r="EFW115" s="61"/>
      <c r="EFX115" s="61"/>
      <c r="EFY115" s="61"/>
      <c r="EFZ115" s="61"/>
      <c r="EGA115" s="61"/>
      <c r="EGB115" s="61"/>
      <c r="EGC115" s="61"/>
      <c r="EGD115" s="61"/>
      <c r="EGE115" s="61"/>
      <c r="EGF115" s="61"/>
      <c r="EGG115" s="61"/>
      <c r="EGH115" s="61"/>
      <c r="EGI115" s="61"/>
      <c r="EGJ115" s="61"/>
      <c r="EGK115" s="61"/>
      <c r="EGL115" s="61"/>
      <c r="EGM115" s="61"/>
      <c r="EGN115" s="61"/>
      <c r="EGO115" s="61"/>
      <c r="EGP115" s="61"/>
      <c r="EGQ115" s="61"/>
      <c r="EGR115" s="61"/>
      <c r="EGS115" s="61"/>
      <c r="EGT115" s="61"/>
      <c r="EGU115" s="61"/>
      <c r="EGV115" s="61"/>
      <c r="EGW115" s="61"/>
      <c r="EGX115" s="61"/>
      <c r="EGY115" s="61"/>
      <c r="EGZ115" s="61"/>
      <c r="EHA115" s="61"/>
      <c r="EHB115" s="61"/>
      <c r="EHC115" s="61"/>
      <c r="EHD115" s="61"/>
      <c r="EHE115" s="61"/>
      <c r="EHF115" s="61"/>
      <c r="EHG115" s="61"/>
      <c r="EHH115" s="61"/>
      <c r="EHI115" s="61"/>
      <c r="EHJ115" s="61"/>
      <c r="EHK115" s="61"/>
      <c r="EHL115" s="61"/>
      <c r="EHM115" s="61"/>
      <c r="EHN115" s="61"/>
      <c r="EHO115" s="61"/>
      <c r="EHP115" s="61"/>
      <c r="EHQ115" s="61"/>
      <c r="EHR115" s="61"/>
      <c r="EHS115" s="61"/>
      <c r="EHT115" s="61"/>
      <c r="EHU115" s="61"/>
      <c r="EHV115" s="61"/>
      <c r="EHW115" s="61"/>
      <c r="EHX115" s="61"/>
      <c r="EHY115" s="61"/>
      <c r="EHZ115" s="61"/>
      <c r="EIA115" s="61"/>
      <c r="EIB115" s="61"/>
      <c r="EIC115" s="61"/>
      <c r="EID115" s="61"/>
      <c r="EIE115" s="61"/>
      <c r="EIF115" s="61"/>
      <c r="EIG115" s="61"/>
      <c r="EIH115" s="61"/>
      <c r="EII115" s="61"/>
      <c r="EIJ115" s="61"/>
      <c r="EIK115" s="61"/>
      <c r="EIL115" s="61"/>
      <c r="EIM115" s="61"/>
      <c r="EIN115" s="61"/>
      <c r="EIO115" s="61"/>
      <c r="EIP115" s="61"/>
      <c r="EIQ115" s="61"/>
      <c r="EIR115" s="61"/>
      <c r="EIS115" s="61"/>
      <c r="EIT115" s="61"/>
      <c r="EIU115" s="61"/>
      <c r="EIV115" s="61"/>
      <c r="EIW115" s="61"/>
      <c r="EIX115" s="61"/>
      <c r="EIY115" s="61"/>
      <c r="EIZ115" s="61"/>
      <c r="EJA115" s="61"/>
      <c r="EJB115" s="61"/>
      <c r="EJC115" s="61"/>
      <c r="EJD115" s="61"/>
      <c r="EJE115" s="61"/>
      <c r="EJF115" s="61"/>
      <c r="EJG115" s="61"/>
      <c r="EJH115" s="61"/>
      <c r="EJI115" s="61"/>
      <c r="EJJ115" s="61"/>
      <c r="EJK115" s="61"/>
      <c r="EJL115" s="61"/>
      <c r="EJM115" s="61"/>
      <c r="EJN115" s="61"/>
      <c r="EJO115" s="61"/>
      <c r="EJP115" s="61"/>
      <c r="EJQ115" s="61"/>
      <c r="EJR115" s="61"/>
      <c r="EJS115" s="61"/>
      <c r="EJT115" s="61"/>
      <c r="EJU115" s="61"/>
      <c r="EJV115" s="61"/>
      <c r="EJW115" s="61"/>
      <c r="EJX115" s="61"/>
      <c r="EJY115" s="61"/>
      <c r="EJZ115" s="61"/>
      <c r="EKA115" s="61"/>
      <c r="EKB115" s="61"/>
      <c r="EKC115" s="61"/>
      <c r="EKD115" s="61"/>
      <c r="EKE115" s="61"/>
      <c r="EKF115" s="61"/>
      <c r="EKG115" s="61"/>
      <c r="EKH115" s="61"/>
      <c r="EKI115" s="61"/>
      <c r="EKJ115" s="61"/>
      <c r="EKK115" s="61"/>
      <c r="EKL115" s="61"/>
      <c r="EKM115" s="61"/>
      <c r="EKN115" s="61"/>
      <c r="EKO115" s="61"/>
      <c r="EKP115" s="61"/>
      <c r="EKQ115" s="61"/>
      <c r="EKR115" s="61"/>
      <c r="EKS115" s="61"/>
      <c r="EKT115" s="61"/>
      <c r="EKU115" s="61"/>
      <c r="EKV115" s="61"/>
      <c r="EKW115" s="61"/>
      <c r="EKX115" s="61"/>
      <c r="EKY115" s="61"/>
      <c r="EKZ115" s="61"/>
      <c r="ELA115" s="61"/>
      <c r="ELB115" s="61"/>
      <c r="ELC115" s="61"/>
      <c r="ELD115" s="61"/>
      <c r="ELE115" s="61"/>
      <c r="ELF115" s="61"/>
      <c r="ELG115" s="61"/>
      <c r="ELH115" s="61"/>
      <c r="ELI115" s="61"/>
      <c r="ELJ115" s="61"/>
      <c r="ELK115" s="61"/>
      <c r="ELL115" s="61"/>
      <c r="ELM115" s="61"/>
      <c r="ELN115" s="61"/>
      <c r="ELO115" s="61"/>
      <c r="ELP115" s="61"/>
      <c r="ELQ115" s="61"/>
      <c r="ELR115" s="61"/>
      <c r="ELS115" s="61"/>
      <c r="ELT115" s="61"/>
      <c r="ELU115" s="61"/>
      <c r="ELV115" s="61"/>
      <c r="ELW115" s="61"/>
      <c r="ELX115" s="61"/>
      <c r="ELY115" s="61"/>
      <c r="ELZ115" s="61"/>
      <c r="EMA115" s="61"/>
      <c r="EMB115" s="61"/>
      <c r="EMC115" s="61"/>
      <c r="EMD115" s="61"/>
      <c r="EME115" s="61"/>
      <c r="EMF115" s="61"/>
      <c r="EMG115" s="61"/>
      <c r="EMH115" s="61"/>
      <c r="EMI115" s="61"/>
      <c r="EMJ115" s="61"/>
      <c r="EMK115" s="61"/>
      <c r="EML115" s="61"/>
      <c r="EMM115" s="61"/>
      <c r="EMN115" s="61"/>
      <c r="EMO115" s="61"/>
      <c r="EMP115" s="61"/>
      <c r="EMQ115" s="61"/>
      <c r="EMR115" s="61"/>
      <c r="EMS115" s="61"/>
      <c r="EMT115" s="61"/>
      <c r="EMU115" s="61"/>
      <c r="EMV115" s="61"/>
      <c r="EMW115" s="61"/>
      <c r="EMX115" s="61"/>
      <c r="EMY115" s="61"/>
      <c r="EMZ115" s="61"/>
      <c r="ENA115" s="61"/>
      <c r="ENB115" s="61"/>
      <c r="ENC115" s="61"/>
      <c r="END115" s="61"/>
      <c r="ENE115" s="61"/>
      <c r="ENF115" s="61"/>
      <c r="ENG115" s="61"/>
      <c r="ENH115" s="61"/>
      <c r="ENI115" s="61"/>
      <c r="ENJ115" s="61"/>
      <c r="ENK115" s="61"/>
      <c r="ENL115" s="61"/>
      <c r="ENM115" s="61"/>
      <c r="ENN115" s="61"/>
      <c r="ENO115" s="61"/>
      <c r="ENP115" s="61"/>
      <c r="ENQ115" s="61"/>
      <c r="ENR115" s="61"/>
      <c r="ENS115" s="61"/>
      <c r="ENT115" s="61"/>
      <c r="ENU115" s="61"/>
      <c r="ENV115" s="61"/>
      <c r="ENW115" s="61"/>
      <c r="ENX115" s="61"/>
      <c r="ENY115" s="61"/>
      <c r="ENZ115" s="61"/>
      <c r="EOA115" s="61"/>
      <c r="EOB115" s="61"/>
      <c r="EOC115" s="61"/>
      <c r="EOD115" s="61"/>
      <c r="EOE115" s="61"/>
      <c r="EOF115" s="61"/>
      <c r="EOG115" s="61"/>
      <c r="EOH115" s="61"/>
      <c r="EOI115" s="61"/>
      <c r="EOJ115" s="61"/>
      <c r="EOK115" s="61"/>
      <c r="EOL115" s="61"/>
      <c r="EOM115" s="61"/>
      <c r="EON115" s="61"/>
      <c r="EOO115" s="61"/>
      <c r="EOP115" s="61"/>
      <c r="EOQ115" s="61"/>
      <c r="EOR115" s="61"/>
      <c r="EOS115" s="61"/>
      <c r="EOT115" s="61"/>
      <c r="EOU115" s="61"/>
      <c r="EOV115" s="61"/>
      <c r="EOW115" s="61"/>
      <c r="EOX115" s="61"/>
      <c r="EOY115" s="61"/>
      <c r="EOZ115" s="61"/>
      <c r="EPA115" s="61"/>
      <c r="EPB115" s="61"/>
      <c r="EPC115" s="61"/>
      <c r="EPD115" s="61"/>
      <c r="EPE115" s="61"/>
      <c r="EPF115" s="61"/>
      <c r="EPG115" s="61"/>
      <c r="EPH115" s="61"/>
      <c r="EPI115" s="61"/>
      <c r="EPJ115" s="61"/>
      <c r="EPK115" s="61"/>
      <c r="EPL115" s="61"/>
      <c r="EPM115" s="61"/>
      <c r="EPN115" s="61"/>
      <c r="EPO115" s="61"/>
      <c r="EPP115" s="61"/>
      <c r="EPQ115" s="61"/>
      <c r="EPR115" s="61"/>
      <c r="EPS115" s="61"/>
      <c r="EPT115" s="61"/>
      <c r="EPU115" s="61"/>
      <c r="EPV115" s="61"/>
      <c r="EPW115" s="61"/>
      <c r="EPX115" s="61"/>
      <c r="EPY115" s="61"/>
      <c r="EPZ115" s="61"/>
      <c r="EQA115" s="61"/>
      <c r="EQB115" s="61"/>
      <c r="EQC115" s="61"/>
      <c r="EQD115" s="61"/>
      <c r="EQE115" s="61"/>
      <c r="EQF115" s="61"/>
      <c r="EQG115" s="61"/>
      <c r="EQH115" s="61"/>
      <c r="EQI115" s="61"/>
      <c r="EQJ115" s="61"/>
      <c r="EQK115" s="61"/>
      <c r="EQL115" s="61"/>
      <c r="EQM115" s="61"/>
      <c r="EQN115" s="61"/>
      <c r="EQO115" s="61"/>
      <c r="EQP115" s="61"/>
      <c r="EQQ115" s="61"/>
      <c r="EQR115" s="61"/>
      <c r="EQS115" s="61"/>
      <c r="EQT115" s="61"/>
      <c r="EQU115" s="61"/>
      <c r="EQV115" s="61"/>
      <c r="EQW115" s="61"/>
      <c r="EQX115" s="61"/>
      <c r="EQY115" s="61"/>
      <c r="EQZ115" s="61"/>
      <c r="ERA115" s="61"/>
      <c r="ERB115" s="61"/>
      <c r="ERC115" s="61"/>
      <c r="ERD115" s="61"/>
      <c r="ERE115" s="61"/>
      <c r="ERF115" s="61"/>
      <c r="ERG115" s="61"/>
      <c r="ERH115" s="61"/>
      <c r="ERI115" s="61"/>
      <c r="ERJ115" s="61"/>
      <c r="ERK115" s="61"/>
      <c r="ERL115" s="61"/>
      <c r="ERM115" s="61"/>
      <c r="ERN115" s="61"/>
      <c r="ERO115" s="61"/>
      <c r="ERP115" s="61"/>
      <c r="ERQ115" s="61"/>
      <c r="ERR115" s="61"/>
      <c r="ERS115" s="61"/>
      <c r="ERT115" s="61"/>
      <c r="ERU115" s="61"/>
      <c r="ERV115" s="61"/>
      <c r="ERW115" s="61"/>
      <c r="ERX115" s="61"/>
      <c r="ERY115" s="61"/>
      <c r="ERZ115" s="61"/>
      <c r="ESA115" s="61"/>
      <c r="ESB115" s="61"/>
      <c r="ESC115" s="61"/>
      <c r="ESD115" s="61"/>
      <c r="ESE115" s="61"/>
      <c r="ESF115" s="61"/>
      <c r="ESG115" s="61"/>
      <c r="ESH115" s="61"/>
      <c r="ESI115" s="61"/>
      <c r="ESJ115" s="61"/>
      <c r="ESK115" s="61"/>
      <c r="ESL115" s="61"/>
      <c r="ESM115" s="61"/>
      <c r="ESN115" s="61"/>
      <c r="ESO115" s="61"/>
      <c r="ESP115" s="61"/>
      <c r="ESQ115" s="61"/>
      <c r="ESR115" s="61"/>
      <c r="ESS115" s="61"/>
      <c r="EST115" s="61"/>
      <c r="ESU115" s="61"/>
      <c r="ESV115" s="61"/>
      <c r="ESW115" s="61"/>
      <c r="ESX115" s="61"/>
      <c r="ESY115" s="61"/>
      <c r="ESZ115" s="61"/>
      <c r="ETA115" s="61"/>
      <c r="ETB115" s="61"/>
      <c r="ETC115" s="61"/>
      <c r="ETD115" s="61"/>
      <c r="ETE115" s="61"/>
      <c r="ETF115" s="61"/>
      <c r="ETG115" s="61"/>
      <c r="ETH115" s="61"/>
      <c r="ETI115" s="61"/>
      <c r="ETJ115" s="61"/>
      <c r="ETK115" s="61"/>
      <c r="ETL115" s="61"/>
      <c r="ETM115" s="61"/>
      <c r="ETN115" s="61"/>
      <c r="ETO115" s="61"/>
      <c r="ETP115" s="61"/>
      <c r="ETQ115" s="61"/>
      <c r="ETR115" s="61"/>
      <c r="ETS115" s="61"/>
      <c r="ETT115" s="61"/>
      <c r="ETU115" s="61"/>
      <c r="ETV115" s="61"/>
      <c r="ETW115" s="61"/>
      <c r="ETX115" s="61"/>
      <c r="ETY115" s="61"/>
      <c r="ETZ115" s="61"/>
      <c r="EUA115" s="61"/>
      <c r="EUB115" s="61"/>
      <c r="EUC115" s="61"/>
      <c r="EUD115" s="61"/>
      <c r="EUE115" s="61"/>
      <c r="EUF115" s="61"/>
      <c r="EUG115" s="61"/>
      <c r="EUH115" s="61"/>
      <c r="EUI115" s="61"/>
      <c r="EUJ115" s="61"/>
      <c r="EUK115" s="61"/>
      <c r="EUL115" s="61"/>
      <c r="EUM115" s="61"/>
      <c r="EUN115" s="61"/>
      <c r="EUO115" s="61"/>
      <c r="EUP115" s="61"/>
      <c r="EUQ115" s="61"/>
      <c r="EUR115" s="61"/>
      <c r="EUS115" s="61"/>
      <c r="EUT115" s="61"/>
      <c r="EUU115" s="61"/>
      <c r="EUV115" s="61"/>
      <c r="EUW115" s="61"/>
      <c r="EUX115" s="61"/>
      <c r="EUY115" s="61"/>
      <c r="EUZ115" s="61"/>
      <c r="EVA115" s="61"/>
      <c r="EVB115" s="61"/>
      <c r="EVC115" s="61"/>
      <c r="EVD115" s="61"/>
      <c r="EVE115" s="61"/>
      <c r="EVF115" s="61"/>
      <c r="EVG115" s="61"/>
      <c r="EVH115" s="61"/>
      <c r="EVI115" s="61"/>
      <c r="EVJ115" s="61"/>
      <c r="EVK115" s="61"/>
      <c r="EVL115" s="61"/>
      <c r="EVM115" s="61"/>
      <c r="EVN115" s="61"/>
      <c r="EVO115" s="61"/>
      <c r="EVP115" s="61"/>
      <c r="EVQ115" s="61"/>
      <c r="EVR115" s="61"/>
      <c r="EVS115" s="61"/>
      <c r="EVT115" s="61"/>
      <c r="EVU115" s="61"/>
      <c r="EVV115" s="61"/>
      <c r="EVW115" s="61"/>
      <c r="EVX115" s="61"/>
      <c r="EVY115" s="61"/>
      <c r="EVZ115" s="61"/>
      <c r="EWA115" s="61"/>
      <c r="EWB115" s="61"/>
      <c r="EWC115" s="61"/>
      <c r="EWD115" s="61"/>
      <c r="EWE115" s="61"/>
      <c r="EWF115" s="61"/>
      <c r="EWG115" s="61"/>
      <c r="EWH115" s="61"/>
      <c r="EWI115" s="61"/>
      <c r="EWJ115" s="61"/>
      <c r="EWK115" s="61"/>
      <c r="EWL115" s="61"/>
      <c r="EWM115" s="61"/>
      <c r="EWN115" s="61"/>
      <c r="EWO115" s="61"/>
      <c r="EWP115" s="61"/>
      <c r="EWQ115" s="61"/>
      <c r="EWR115" s="61"/>
      <c r="EWS115" s="61"/>
      <c r="EWT115" s="61"/>
      <c r="EWU115" s="61"/>
      <c r="EWV115" s="61"/>
      <c r="EWW115" s="61"/>
      <c r="EWX115" s="61"/>
      <c r="EWY115" s="61"/>
      <c r="EWZ115" s="61"/>
      <c r="EXA115" s="61"/>
      <c r="EXB115" s="61"/>
      <c r="EXC115" s="61"/>
      <c r="EXD115" s="61"/>
      <c r="EXE115" s="61"/>
      <c r="EXF115" s="61"/>
      <c r="EXG115" s="61"/>
      <c r="EXH115" s="61"/>
      <c r="EXI115" s="61"/>
      <c r="EXJ115" s="61"/>
      <c r="EXK115" s="61"/>
      <c r="EXL115" s="61"/>
      <c r="EXM115" s="61"/>
      <c r="EXN115" s="61"/>
      <c r="EXO115" s="61"/>
      <c r="EXP115" s="61"/>
      <c r="EXQ115" s="61"/>
      <c r="EXR115" s="61"/>
      <c r="EXS115" s="61"/>
      <c r="EXT115" s="61"/>
      <c r="EXU115" s="61"/>
      <c r="EXV115" s="61"/>
      <c r="EXW115" s="61"/>
      <c r="EXX115" s="61"/>
      <c r="EXY115" s="61"/>
      <c r="EXZ115" s="61"/>
      <c r="EYA115" s="61"/>
      <c r="EYB115" s="61"/>
      <c r="EYC115" s="61"/>
      <c r="EYD115" s="61"/>
      <c r="EYE115" s="61"/>
      <c r="EYF115" s="61"/>
      <c r="EYG115" s="61"/>
      <c r="EYH115" s="61"/>
      <c r="EYI115" s="61"/>
      <c r="EYJ115" s="61"/>
      <c r="EYK115" s="61"/>
      <c r="EYL115" s="61"/>
      <c r="EYM115" s="61"/>
      <c r="EYN115" s="61"/>
      <c r="EYO115" s="61"/>
      <c r="EYP115" s="61"/>
      <c r="EYQ115" s="61"/>
      <c r="EYR115" s="61"/>
      <c r="EYS115" s="61"/>
      <c r="EYT115" s="61"/>
      <c r="EYU115" s="61"/>
      <c r="EYV115" s="61"/>
      <c r="EYW115" s="61"/>
      <c r="EYX115" s="61"/>
      <c r="EYY115" s="61"/>
      <c r="EYZ115" s="61"/>
      <c r="EZA115" s="61"/>
      <c r="EZB115" s="61"/>
      <c r="EZC115" s="61"/>
      <c r="EZD115" s="61"/>
      <c r="EZE115" s="61"/>
      <c r="EZF115" s="61"/>
      <c r="EZG115" s="61"/>
      <c r="EZH115" s="61"/>
      <c r="EZI115" s="61"/>
      <c r="EZJ115" s="61"/>
      <c r="EZK115" s="61"/>
      <c r="EZL115" s="61"/>
      <c r="EZM115" s="61"/>
      <c r="EZN115" s="61"/>
      <c r="EZO115" s="61"/>
      <c r="EZP115" s="61"/>
      <c r="EZQ115" s="61"/>
      <c r="EZR115" s="61"/>
      <c r="EZS115" s="61"/>
      <c r="EZT115" s="61"/>
      <c r="EZU115" s="61"/>
      <c r="EZV115" s="61"/>
      <c r="EZW115" s="61"/>
      <c r="EZX115" s="61"/>
      <c r="EZY115" s="61"/>
      <c r="EZZ115" s="61"/>
      <c r="FAA115" s="61"/>
      <c r="FAB115" s="61"/>
      <c r="FAC115" s="61"/>
      <c r="FAD115" s="61"/>
      <c r="FAE115" s="61"/>
      <c r="FAF115" s="61"/>
      <c r="FAG115" s="61"/>
      <c r="FAH115" s="61"/>
      <c r="FAI115" s="61"/>
      <c r="FAJ115" s="61"/>
      <c r="FAK115" s="61"/>
      <c r="FAL115" s="61"/>
      <c r="FAM115" s="61"/>
      <c r="FAN115" s="61"/>
      <c r="FAO115" s="61"/>
      <c r="FAP115" s="61"/>
      <c r="FAQ115" s="61"/>
      <c r="FAR115" s="61"/>
      <c r="FAS115" s="61"/>
      <c r="FAT115" s="61"/>
      <c r="FAU115" s="61"/>
      <c r="FAV115" s="61"/>
      <c r="FAW115" s="61"/>
      <c r="FAX115" s="61"/>
      <c r="FAY115" s="61"/>
      <c r="FAZ115" s="61"/>
      <c r="FBA115" s="61"/>
      <c r="FBB115" s="61"/>
      <c r="FBC115" s="61"/>
      <c r="FBD115" s="61"/>
      <c r="FBE115" s="61"/>
      <c r="FBF115" s="61"/>
      <c r="FBG115" s="61"/>
      <c r="FBH115" s="61"/>
      <c r="FBI115" s="61"/>
      <c r="FBJ115" s="61"/>
      <c r="FBK115" s="61"/>
      <c r="FBL115" s="61"/>
      <c r="FBM115" s="61"/>
      <c r="FBN115" s="61"/>
      <c r="FBO115" s="61"/>
      <c r="FBP115" s="61"/>
      <c r="FBQ115" s="61"/>
      <c r="FBR115" s="61"/>
      <c r="FBS115" s="61"/>
      <c r="FBT115" s="61"/>
      <c r="FBU115" s="61"/>
      <c r="FBV115" s="61"/>
      <c r="FBW115" s="61"/>
      <c r="FBX115" s="61"/>
      <c r="FBY115" s="61"/>
      <c r="FBZ115" s="61"/>
      <c r="FCA115" s="61"/>
      <c r="FCB115" s="61"/>
      <c r="FCC115" s="61"/>
      <c r="FCD115" s="61"/>
      <c r="FCE115" s="61"/>
      <c r="FCF115" s="61"/>
      <c r="FCG115" s="61"/>
      <c r="FCH115" s="61"/>
      <c r="FCI115" s="61"/>
      <c r="FCJ115" s="61"/>
      <c r="FCK115" s="61"/>
      <c r="FCL115" s="61"/>
      <c r="FCM115" s="61"/>
      <c r="FCN115" s="61"/>
      <c r="FCO115" s="61"/>
      <c r="FCP115" s="61"/>
      <c r="FCQ115" s="61"/>
      <c r="FCR115" s="61"/>
      <c r="FCS115" s="61"/>
      <c r="FCT115" s="61"/>
      <c r="FCU115" s="61"/>
      <c r="FCV115" s="61"/>
      <c r="FCW115" s="61"/>
      <c r="FCX115" s="61"/>
      <c r="FCY115" s="61"/>
      <c r="FCZ115" s="61"/>
      <c r="FDA115" s="61"/>
      <c r="FDB115" s="61"/>
      <c r="FDC115" s="61"/>
      <c r="FDD115" s="61"/>
      <c r="FDE115" s="61"/>
      <c r="FDF115" s="61"/>
      <c r="FDG115" s="61"/>
      <c r="FDH115" s="61"/>
      <c r="FDI115" s="61"/>
      <c r="FDJ115" s="61"/>
      <c r="FDK115" s="61"/>
      <c r="FDL115" s="61"/>
      <c r="FDM115" s="61"/>
      <c r="FDN115" s="61"/>
      <c r="FDO115" s="61"/>
      <c r="FDP115" s="61"/>
      <c r="FDQ115" s="61"/>
      <c r="FDR115" s="61"/>
      <c r="FDS115" s="61"/>
      <c r="FDT115" s="61"/>
      <c r="FDU115" s="61"/>
      <c r="FDV115" s="61"/>
      <c r="FDW115" s="61"/>
      <c r="FDX115" s="61"/>
      <c r="FDY115" s="61"/>
      <c r="FDZ115" s="61"/>
      <c r="FEA115" s="61"/>
      <c r="FEB115" s="61"/>
      <c r="FEC115" s="61"/>
      <c r="FED115" s="61"/>
      <c r="FEE115" s="61"/>
      <c r="FEF115" s="61"/>
      <c r="FEG115" s="61"/>
      <c r="FEH115" s="61"/>
      <c r="FEI115" s="61"/>
      <c r="FEJ115" s="61"/>
      <c r="FEK115" s="61"/>
      <c r="FEL115" s="61"/>
      <c r="FEM115" s="61"/>
      <c r="FEN115" s="61"/>
      <c r="FEO115" s="61"/>
      <c r="FEP115" s="61"/>
      <c r="FEQ115" s="61"/>
      <c r="FER115" s="61"/>
      <c r="FES115" s="61"/>
      <c r="FET115" s="61"/>
      <c r="FEU115" s="61"/>
      <c r="FEV115" s="61"/>
      <c r="FEW115" s="61"/>
      <c r="FEX115" s="61"/>
      <c r="FEY115" s="61"/>
      <c r="FEZ115" s="61"/>
      <c r="FFA115" s="61"/>
      <c r="FFB115" s="61"/>
      <c r="FFC115" s="61"/>
      <c r="FFD115" s="61"/>
      <c r="FFE115" s="61"/>
      <c r="FFF115" s="61"/>
      <c r="FFG115" s="61"/>
      <c r="FFH115" s="61"/>
      <c r="FFI115" s="61"/>
      <c r="FFJ115" s="61"/>
      <c r="FFK115" s="61"/>
      <c r="FFL115" s="61"/>
      <c r="FFM115" s="61"/>
      <c r="FFN115" s="61"/>
      <c r="FFO115" s="61"/>
      <c r="FFP115" s="61"/>
      <c r="FFQ115" s="61"/>
      <c r="FFR115" s="61"/>
      <c r="FFS115" s="61"/>
      <c r="FFT115" s="61"/>
      <c r="FFU115" s="61"/>
      <c r="FFV115" s="61"/>
      <c r="FFW115" s="61"/>
      <c r="FFX115" s="61"/>
      <c r="FFY115" s="61"/>
      <c r="FFZ115" s="61"/>
      <c r="FGA115" s="61"/>
      <c r="FGB115" s="61"/>
      <c r="FGC115" s="61"/>
      <c r="FGD115" s="61"/>
      <c r="FGE115" s="61"/>
      <c r="FGF115" s="61"/>
      <c r="FGG115" s="61"/>
      <c r="FGH115" s="61"/>
      <c r="FGI115" s="61"/>
      <c r="FGJ115" s="61"/>
      <c r="FGK115" s="61"/>
      <c r="FGL115" s="61"/>
      <c r="FGM115" s="61"/>
      <c r="FGN115" s="61"/>
      <c r="FGO115" s="61"/>
      <c r="FGP115" s="61"/>
      <c r="FGQ115" s="61"/>
      <c r="FGR115" s="61"/>
      <c r="FGS115" s="61"/>
      <c r="FGT115" s="61"/>
      <c r="FGU115" s="61"/>
      <c r="FGV115" s="61"/>
      <c r="FGW115" s="61"/>
      <c r="FGX115" s="61"/>
      <c r="FGY115" s="61"/>
      <c r="FGZ115" s="61"/>
      <c r="FHA115" s="61"/>
      <c r="FHB115" s="61"/>
      <c r="FHC115" s="61"/>
      <c r="FHD115" s="61"/>
      <c r="FHE115" s="61"/>
      <c r="FHF115" s="61"/>
      <c r="FHG115" s="61"/>
      <c r="FHH115" s="61"/>
      <c r="FHI115" s="61"/>
      <c r="FHJ115" s="61"/>
      <c r="FHK115" s="61"/>
      <c r="FHL115" s="61"/>
      <c r="FHM115" s="61"/>
      <c r="FHN115" s="61"/>
      <c r="FHO115" s="61"/>
      <c r="FHP115" s="61"/>
      <c r="FHQ115" s="61"/>
      <c r="FHR115" s="61"/>
      <c r="FHS115" s="61"/>
      <c r="FHT115" s="61"/>
      <c r="FHU115" s="61"/>
      <c r="FHV115" s="61"/>
      <c r="FHW115" s="61"/>
      <c r="FHX115" s="61"/>
      <c r="FHY115" s="61"/>
      <c r="FHZ115" s="61"/>
      <c r="FIA115" s="61"/>
      <c r="FIB115" s="61"/>
      <c r="FIC115" s="61"/>
      <c r="FID115" s="61"/>
      <c r="FIE115" s="61"/>
      <c r="FIF115" s="61"/>
      <c r="FIG115" s="61"/>
      <c r="FIH115" s="61"/>
      <c r="FII115" s="61"/>
      <c r="FIJ115" s="61"/>
      <c r="FIK115" s="61"/>
      <c r="FIL115" s="61"/>
      <c r="FIM115" s="61"/>
      <c r="FIN115" s="61"/>
      <c r="FIO115" s="61"/>
      <c r="FIP115" s="61"/>
      <c r="FIQ115" s="61"/>
      <c r="FIR115" s="61"/>
      <c r="FIS115" s="61"/>
      <c r="FIT115" s="61"/>
      <c r="FIU115" s="61"/>
      <c r="FIV115" s="61"/>
      <c r="FIW115" s="61"/>
      <c r="FIX115" s="61"/>
      <c r="FIY115" s="61"/>
      <c r="FIZ115" s="61"/>
      <c r="FJA115" s="61"/>
      <c r="FJB115" s="61"/>
      <c r="FJC115" s="61"/>
      <c r="FJD115" s="61"/>
      <c r="FJE115" s="61"/>
      <c r="FJF115" s="61"/>
      <c r="FJG115" s="61"/>
      <c r="FJH115" s="61"/>
      <c r="FJI115" s="61"/>
      <c r="FJJ115" s="61"/>
      <c r="FJK115" s="61"/>
      <c r="FJL115" s="61"/>
      <c r="FJM115" s="61"/>
      <c r="FJN115" s="61"/>
      <c r="FJO115" s="61"/>
      <c r="FJP115" s="61"/>
      <c r="FJQ115" s="61"/>
      <c r="FJR115" s="61"/>
      <c r="FJS115" s="61"/>
      <c r="FJT115" s="61"/>
      <c r="FJU115" s="61"/>
      <c r="FJV115" s="61"/>
      <c r="FJW115" s="61"/>
      <c r="FJX115" s="61"/>
      <c r="FJY115" s="61"/>
      <c r="FJZ115" s="61"/>
      <c r="FKA115" s="61"/>
      <c r="FKB115" s="61"/>
      <c r="FKC115" s="61"/>
      <c r="FKD115" s="61"/>
      <c r="FKE115" s="61"/>
      <c r="FKF115" s="61"/>
      <c r="FKG115" s="61"/>
      <c r="FKH115" s="61"/>
      <c r="FKI115" s="61"/>
      <c r="FKJ115" s="61"/>
      <c r="FKK115" s="61"/>
      <c r="FKL115" s="61"/>
      <c r="FKM115" s="61"/>
      <c r="FKN115" s="61"/>
      <c r="FKO115" s="61"/>
      <c r="FKP115" s="61"/>
      <c r="FKQ115" s="61"/>
      <c r="FKR115" s="61"/>
      <c r="FKS115" s="61"/>
      <c r="FKT115" s="61"/>
      <c r="FKU115" s="61"/>
      <c r="FKV115" s="61"/>
      <c r="FKW115" s="61"/>
      <c r="FKX115" s="61"/>
      <c r="FKY115" s="61"/>
      <c r="FKZ115" s="61"/>
      <c r="FLA115" s="61"/>
      <c r="FLB115" s="61"/>
      <c r="FLC115" s="61"/>
      <c r="FLD115" s="61"/>
      <c r="FLE115" s="61"/>
      <c r="FLF115" s="61"/>
      <c r="FLG115" s="61"/>
      <c r="FLH115" s="61"/>
      <c r="FLI115" s="61"/>
      <c r="FLJ115" s="61"/>
      <c r="FLK115" s="61"/>
      <c r="FLL115" s="61"/>
      <c r="FLM115" s="61"/>
      <c r="FLN115" s="61"/>
      <c r="FLO115" s="61"/>
      <c r="FLP115" s="61"/>
      <c r="FLQ115" s="61"/>
      <c r="FLR115" s="61"/>
      <c r="FLS115" s="61"/>
      <c r="FLT115" s="61"/>
      <c r="FLU115" s="61"/>
      <c r="FLV115" s="61"/>
      <c r="FLW115" s="61"/>
      <c r="FLX115" s="61"/>
      <c r="FLY115" s="61"/>
      <c r="FLZ115" s="61"/>
      <c r="FMA115" s="61"/>
      <c r="FMB115" s="61"/>
      <c r="FMC115" s="61"/>
      <c r="FMD115" s="61"/>
      <c r="FME115" s="61"/>
      <c r="FMF115" s="61"/>
      <c r="FMG115" s="61"/>
      <c r="FMH115" s="61"/>
      <c r="FMI115" s="61"/>
      <c r="FMJ115" s="61"/>
      <c r="FMK115" s="61"/>
      <c r="FML115" s="61"/>
      <c r="FMM115" s="61"/>
      <c r="FMN115" s="61"/>
      <c r="FMO115" s="61"/>
      <c r="FMP115" s="61"/>
      <c r="FMQ115" s="61"/>
      <c r="FMR115" s="61"/>
      <c r="FMS115" s="61"/>
      <c r="FMT115" s="61"/>
      <c r="FMU115" s="61"/>
      <c r="FMV115" s="61"/>
      <c r="FMW115" s="61"/>
      <c r="FMX115" s="61"/>
      <c r="FMY115" s="61"/>
      <c r="FMZ115" s="61"/>
      <c r="FNA115" s="61"/>
      <c r="FNB115" s="61"/>
      <c r="FNC115" s="61"/>
      <c r="FND115" s="61"/>
      <c r="FNE115" s="61"/>
      <c r="FNF115" s="61"/>
      <c r="FNG115" s="61"/>
      <c r="FNH115" s="61"/>
      <c r="FNI115" s="61"/>
      <c r="FNJ115" s="61"/>
      <c r="FNK115" s="61"/>
      <c r="FNL115" s="61"/>
      <c r="FNM115" s="61"/>
      <c r="FNN115" s="61"/>
      <c r="FNO115" s="61"/>
      <c r="FNP115" s="61"/>
      <c r="FNQ115" s="61"/>
      <c r="FNR115" s="61"/>
      <c r="FNS115" s="61"/>
      <c r="FNT115" s="61"/>
      <c r="FNU115" s="61"/>
      <c r="FNV115" s="61"/>
      <c r="FNW115" s="61"/>
      <c r="FNX115" s="61"/>
      <c r="FNY115" s="61"/>
      <c r="FNZ115" s="61"/>
      <c r="FOA115" s="61"/>
      <c r="FOB115" s="61"/>
      <c r="FOC115" s="61"/>
      <c r="FOD115" s="61"/>
      <c r="FOE115" s="61"/>
      <c r="FOF115" s="61"/>
      <c r="FOG115" s="61"/>
      <c r="FOH115" s="61"/>
      <c r="FOI115" s="61"/>
      <c r="FOJ115" s="61"/>
      <c r="FOK115" s="61"/>
      <c r="FOL115" s="61"/>
      <c r="FOM115" s="61"/>
      <c r="FON115" s="61"/>
      <c r="FOO115" s="61"/>
      <c r="FOP115" s="61"/>
      <c r="FOQ115" s="61"/>
      <c r="FOR115" s="61"/>
      <c r="FOS115" s="61"/>
      <c r="FOT115" s="61"/>
      <c r="FOU115" s="61"/>
      <c r="FOV115" s="61"/>
      <c r="FOW115" s="61"/>
      <c r="FOX115" s="61"/>
      <c r="FOY115" s="61"/>
      <c r="FOZ115" s="61"/>
      <c r="FPA115" s="61"/>
      <c r="FPB115" s="61"/>
      <c r="FPC115" s="61"/>
      <c r="FPD115" s="61"/>
      <c r="FPE115" s="61"/>
      <c r="FPF115" s="61"/>
      <c r="FPG115" s="61"/>
      <c r="FPH115" s="61"/>
      <c r="FPI115" s="61"/>
      <c r="FPJ115" s="61"/>
      <c r="FPK115" s="61"/>
      <c r="FPL115" s="61"/>
      <c r="FPM115" s="61"/>
      <c r="FPN115" s="61"/>
      <c r="FPO115" s="61"/>
      <c r="FPP115" s="61"/>
      <c r="FPQ115" s="61"/>
      <c r="FPR115" s="61"/>
      <c r="FPS115" s="61"/>
      <c r="FPT115" s="61"/>
      <c r="FPU115" s="61"/>
      <c r="FPV115" s="61"/>
      <c r="FPW115" s="61"/>
      <c r="FPX115" s="61"/>
      <c r="FPY115" s="61"/>
      <c r="FPZ115" s="61"/>
      <c r="FQA115" s="61"/>
      <c r="FQB115" s="61"/>
      <c r="FQC115" s="61"/>
      <c r="FQD115" s="61"/>
      <c r="FQE115" s="61"/>
      <c r="FQF115" s="61"/>
      <c r="FQG115" s="61"/>
      <c r="FQH115" s="61"/>
      <c r="FQI115" s="61"/>
      <c r="FQJ115" s="61"/>
      <c r="FQK115" s="61"/>
      <c r="FQL115" s="61"/>
      <c r="FQM115" s="61"/>
      <c r="FQN115" s="61"/>
      <c r="FQO115" s="61"/>
      <c r="FQP115" s="61"/>
      <c r="FQQ115" s="61"/>
      <c r="FQR115" s="61"/>
      <c r="FQS115" s="61"/>
      <c r="FQT115" s="61"/>
      <c r="FQU115" s="61"/>
      <c r="FQV115" s="61"/>
      <c r="FQW115" s="61"/>
      <c r="FQX115" s="61"/>
      <c r="FQY115" s="61"/>
      <c r="FQZ115" s="61"/>
      <c r="FRA115" s="61"/>
      <c r="FRB115" s="61"/>
      <c r="FRC115" s="61"/>
      <c r="FRD115" s="61"/>
      <c r="FRE115" s="61"/>
      <c r="FRF115" s="61"/>
      <c r="FRG115" s="61"/>
      <c r="FRH115" s="61"/>
      <c r="FRI115" s="61"/>
      <c r="FRJ115" s="61"/>
      <c r="FRK115" s="61"/>
      <c r="FRL115" s="61"/>
      <c r="FRM115" s="61"/>
      <c r="FRN115" s="61"/>
      <c r="FRO115" s="61"/>
      <c r="FRP115" s="61"/>
      <c r="FRQ115" s="61"/>
      <c r="FRR115" s="61"/>
      <c r="FRS115" s="61"/>
      <c r="FRT115" s="61"/>
      <c r="FRU115" s="61"/>
      <c r="FRV115" s="61"/>
      <c r="FRW115" s="61"/>
      <c r="FRX115" s="61"/>
      <c r="FRY115" s="61"/>
      <c r="FRZ115" s="61"/>
      <c r="FSA115" s="61"/>
      <c r="FSB115" s="61"/>
      <c r="FSC115" s="61"/>
      <c r="FSD115" s="61"/>
      <c r="FSE115" s="61"/>
      <c r="FSF115" s="61"/>
      <c r="FSG115" s="61"/>
      <c r="FSH115" s="61"/>
      <c r="FSI115" s="61"/>
      <c r="FSJ115" s="61"/>
      <c r="FSK115" s="61"/>
      <c r="FSL115" s="61"/>
      <c r="FSM115" s="61"/>
      <c r="FSN115" s="61"/>
      <c r="FSO115" s="61"/>
      <c r="FSP115" s="61"/>
      <c r="FSQ115" s="61"/>
      <c r="FSR115" s="61"/>
      <c r="FSS115" s="61"/>
      <c r="FST115" s="61"/>
      <c r="FSU115" s="61"/>
      <c r="FSV115" s="61"/>
      <c r="FSW115" s="61"/>
      <c r="FSX115" s="61"/>
      <c r="FSY115" s="61"/>
      <c r="FSZ115" s="61"/>
      <c r="FTA115" s="61"/>
      <c r="FTB115" s="61"/>
      <c r="FTC115" s="61"/>
      <c r="FTD115" s="61"/>
      <c r="FTE115" s="61"/>
      <c r="FTF115" s="61"/>
      <c r="FTG115" s="61"/>
      <c r="FTH115" s="61"/>
      <c r="FTI115" s="61"/>
      <c r="FTJ115" s="61"/>
      <c r="FTK115" s="61"/>
      <c r="FTL115" s="61"/>
      <c r="FTM115" s="61"/>
      <c r="FTN115" s="61"/>
      <c r="FTO115" s="61"/>
      <c r="FTP115" s="61"/>
      <c r="FTQ115" s="61"/>
      <c r="FTR115" s="61"/>
      <c r="FTS115" s="61"/>
      <c r="FTT115" s="61"/>
      <c r="FTU115" s="61"/>
      <c r="FTV115" s="61"/>
      <c r="FTW115" s="61"/>
      <c r="FTX115" s="61"/>
      <c r="FTY115" s="61"/>
      <c r="FTZ115" s="61"/>
      <c r="FUA115" s="61"/>
      <c r="FUB115" s="61"/>
      <c r="FUC115" s="61"/>
      <c r="FUD115" s="61"/>
      <c r="FUE115" s="61"/>
      <c r="FUF115" s="61"/>
      <c r="FUG115" s="61"/>
      <c r="FUH115" s="61"/>
      <c r="FUI115" s="61"/>
      <c r="FUJ115" s="61"/>
      <c r="FUK115" s="61"/>
      <c r="FUL115" s="61"/>
      <c r="FUM115" s="61"/>
      <c r="FUN115" s="61"/>
      <c r="FUO115" s="61"/>
      <c r="FUP115" s="61"/>
      <c r="FUQ115" s="61"/>
      <c r="FUR115" s="61"/>
      <c r="FUS115" s="61"/>
      <c r="FUT115" s="61"/>
      <c r="FUU115" s="61"/>
      <c r="FUV115" s="61"/>
      <c r="FUW115" s="61"/>
      <c r="FUX115" s="61"/>
      <c r="FUY115" s="61"/>
      <c r="FUZ115" s="61"/>
      <c r="FVA115" s="61"/>
      <c r="FVB115" s="61"/>
      <c r="FVC115" s="61"/>
      <c r="FVD115" s="61"/>
      <c r="FVE115" s="61"/>
      <c r="FVF115" s="61"/>
      <c r="FVG115" s="61"/>
      <c r="FVH115" s="61"/>
      <c r="FVI115" s="61"/>
      <c r="FVJ115" s="61"/>
      <c r="FVK115" s="61"/>
      <c r="FVL115" s="61"/>
      <c r="FVM115" s="61"/>
      <c r="FVN115" s="61"/>
      <c r="FVO115" s="61"/>
      <c r="FVP115" s="61"/>
      <c r="FVQ115" s="61"/>
      <c r="FVR115" s="61"/>
      <c r="FVS115" s="61"/>
      <c r="FVT115" s="61"/>
      <c r="FVU115" s="61"/>
      <c r="FVV115" s="61"/>
      <c r="FVW115" s="61"/>
      <c r="FVX115" s="61"/>
      <c r="FVY115" s="61"/>
      <c r="FVZ115" s="61"/>
      <c r="FWA115" s="61"/>
      <c r="FWB115" s="61"/>
      <c r="FWC115" s="61"/>
      <c r="FWD115" s="61"/>
      <c r="FWE115" s="61"/>
      <c r="FWF115" s="61"/>
      <c r="FWG115" s="61"/>
      <c r="FWH115" s="61"/>
      <c r="FWI115" s="61"/>
      <c r="FWJ115" s="61"/>
      <c r="FWK115" s="61"/>
      <c r="FWL115" s="61"/>
      <c r="FWM115" s="61"/>
      <c r="FWN115" s="61"/>
      <c r="FWO115" s="61"/>
      <c r="FWP115" s="61"/>
      <c r="FWQ115" s="61"/>
      <c r="FWR115" s="61"/>
      <c r="FWS115" s="61"/>
      <c r="FWT115" s="61"/>
      <c r="FWU115" s="61"/>
      <c r="FWV115" s="61"/>
      <c r="FWW115" s="61"/>
      <c r="FWX115" s="61"/>
      <c r="FWY115" s="61"/>
      <c r="FWZ115" s="61"/>
      <c r="FXA115" s="61"/>
      <c r="FXB115" s="61"/>
      <c r="FXC115" s="61"/>
      <c r="FXD115" s="61"/>
      <c r="FXE115" s="61"/>
      <c r="FXF115" s="61"/>
      <c r="FXG115" s="61"/>
      <c r="FXH115" s="61"/>
      <c r="FXI115" s="61"/>
      <c r="FXJ115" s="61"/>
      <c r="FXK115" s="61"/>
      <c r="FXL115" s="61"/>
      <c r="FXM115" s="61"/>
      <c r="FXN115" s="61"/>
      <c r="FXO115" s="61"/>
      <c r="FXP115" s="61"/>
      <c r="FXQ115" s="61"/>
      <c r="FXR115" s="61"/>
      <c r="FXS115" s="61"/>
      <c r="FXT115" s="61"/>
      <c r="FXU115" s="61"/>
      <c r="FXV115" s="61"/>
      <c r="FXW115" s="61"/>
      <c r="FXX115" s="61"/>
      <c r="FXY115" s="61"/>
      <c r="FXZ115" s="61"/>
      <c r="FYA115" s="61"/>
      <c r="FYB115" s="61"/>
      <c r="FYC115" s="61"/>
      <c r="FYD115" s="61"/>
      <c r="FYE115" s="61"/>
      <c r="FYF115" s="61"/>
      <c r="FYG115" s="61"/>
      <c r="FYH115" s="61"/>
      <c r="FYI115" s="61"/>
      <c r="FYJ115" s="61"/>
      <c r="FYK115" s="61"/>
      <c r="FYL115" s="61"/>
      <c r="FYM115" s="61"/>
      <c r="FYN115" s="61"/>
      <c r="FYO115" s="61"/>
      <c r="FYP115" s="61"/>
      <c r="FYQ115" s="61"/>
      <c r="FYR115" s="61"/>
      <c r="FYS115" s="61"/>
      <c r="FYT115" s="61"/>
      <c r="FYU115" s="61"/>
      <c r="FYV115" s="61"/>
      <c r="FYW115" s="61"/>
      <c r="FYX115" s="61"/>
      <c r="FYY115" s="61"/>
      <c r="FYZ115" s="61"/>
      <c r="FZA115" s="61"/>
      <c r="FZB115" s="61"/>
      <c r="FZC115" s="61"/>
      <c r="FZD115" s="61"/>
      <c r="FZE115" s="61"/>
      <c r="FZF115" s="61"/>
      <c r="FZG115" s="61"/>
      <c r="FZH115" s="61"/>
      <c r="FZI115" s="61"/>
      <c r="FZJ115" s="61"/>
      <c r="FZK115" s="61"/>
      <c r="FZL115" s="61"/>
      <c r="FZM115" s="61"/>
      <c r="FZN115" s="61"/>
      <c r="FZO115" s="61"/>
      <c r="FZP115" s="61"/>
      <c r="FZQ115" s="61"/>
      <c r="FZR115" s="61"/>
      <c r="FZS115" s="61"/>
      <c r="FZT115" s="61"/>
      <c r="FZU115" s="61"/>
      <c r="FZV115" s="61"/>
      <c r="FZW115" s="61"/>
      <c r="FZX115" s="61"/>
      <c r="FZY115" s="61"/>
      <c r="FZZ115" s="61"/>
      <c r="GAA115" s="61"/>
      <c r="GAB115" s="61"/>
      <c r="GAC115" s="61"/>
      <c r="GAD115" s="61"/>
      <c r="GAE115" s="61"/>
      <c r="GAF115" s="61"/>
      <c r="GAG115" s="61"/>
      <c r="GAH115" s="61"/>
      <c r="GAI115" s="61"/>
      <c r="GAJ115" s="61"/>
      <c r="GAK115" s="61"/>
      <c r="GAL115" s="61"/>
      <c r="GAM115" s="61"/>
      <c r="GAN115" s="61"/>
      <c r="GAO115" s="61"/>
      <c r="GAP115" s="61"/>
      <c r="GAQ115" s="61"/>
      <c r="GAR115" s="61"/>
      <c r="GAS115" s="61"/>
      <c r="GAT115" s="61"/>
      <c r="GAU115" s="61"/>
      <c r="GAV115" s="61"/>
      <c r="GAW115" s="61"/>
      <c r="GAX115" s="61"/>
      <c r="GAY115" s="61"/>
      <c r="GAZ115" s="61"/>
      <c r="GBA115" s="61"/>
      <c r="GBB115" s="61"/>
      <c r="GBC115" s="61"/>
      <c r="GBD115" s="61"/>
      <c r="GBE115" s="61"/>
      <c r="GBF115" s="61"/>
      <c r="GBG115" s="61"/>
      <c r="GBH115" s="61"/>
      <c r="GBI115" s="61"/>
      <c r="GBJ115" s="61"/>
      <c r="GBK115" s="61"/>
      <c r="GBL115" s="61"/>
      <c r="GBM115" s="61"/>
      <c r="GBN115" s="61"/>
      <c r="GBO115" s="61"/>
      <c r="GBP115" s="61"/>
      <c r="GBQ115" s="61"/>
      <c r="GBR115" s="61"/>
      <c r="GBS115" s="61"/>
      <c r="GBT115" s="61"/>
      <c r="GBU115" s="61"/>
      <c r="GBV115" s="61"/>
      <c r="GBW115" s="61"/>
      <c r="GBX115" s="61"/>
      <c r="GBY115" s="61"/>
      <c r="GBZ115" s="61"/>
      <c r="GCA115" s="61"/>
      <c r="GCB115" s="61"/>
      <c r="GCC115" s="61"/>
      <c r="GCD115" s="61"/>
      <c r="GCE115" s="61"/>
      <c r="GCF115" s="61"/>
      <c r="GCG115" s="61"/>
      <c r="GCH115" s="61"/>
      <c r="GCI115" s="61"/>
      <c r="GCJ115" s="61"/>
      <c r="GCK115" s="61"/>
      <c r="GCL115" s="61"/>
      <c r="GCM115" s="61"/>
      <c r="GCN115" s="61"/>
      <c r="GCO115" s="61"/>
      <c r="GCP115" s="61"/>
      <c r="GCQ115" s="61"/>
      <c r="GCR115" s="61"/>
      <c r="GCS115" s="61"/>
      <c r="GCT115" s="61"/>
      <c r="GCU115" s="61"/>
      <c r="GCV115" s="61"/>
      <c r="GCW115" s="61"/>
      <c r="GCX115" s="61"/>
      <c r="GCY115" s="61"/>
      <c r="GCZ115" s="61"/>
      <c r="GDA115" s="61"/>
      <c r="GDB115" s="61"/>
      <c r="GDC115" s="61"/>
      <c r="GDD115" s="61"/>
      <c r="GDE115" s="61"/>
      <c r="GDF115" s="61"/>
      <c r="GDG115" s="61"/>
      <c r="GDH115" s="61"/>
      <c r="GDI115" s="61"/>
      <c r="GDJ115" s="61"/>
      <c r="GDK115" s="61"/>
      <c r="GDL115" s="61"/>
      <c r="GDM115" s="61"/>
      <c r="GDN115" s="61"/>
      <c r="GDO115" s="61"/>
      <c r="GDP115" s="61"/>
      <c r="GDQ115" s="61"/>
      <c r="GDR115" s="61"/>
      <c r="GDS115" s="61"/>
      <c r="GDT115" s="61"/>
      <c r="GDU115" s="61"/>
      <c r="GDV115" s="61"/>
      <c r="GDW115" s="61"/>
      <c r="GDX115" s="61"/>
      <c r="GDY115" s="61"/>
      <c r="GDZ115" s="61"/>
      <c r="GEA115" s="61"/>
      <c r="GEB115" s="61"/>
      <c r="GEC115" s="61"/>
      <c r="GED115" s="61"/>
      <c r="GEE115" s="61"/>
      <c r="GEF115" s="61"/>
      <c r="GEG115" s="61"/>
      <c r="GEH115" s="61"/>
      <c r="GEI115" s="61"/>
      <c r="GEJ115" s="61"/>
      <c r="GEK115" s="61"/>
      <c r="GEL115" s="61"/>
      <c r="GEM115" s="61"/>
      <c r="GEN115" s="61"/>
      <c r="GEO115" s="61"/>
      <c r="GEP115" s="61"/>
      <c r="GEQ115" s="61"/>
      <c r="GER115" s="61"/>
      <c r="GES115" s="61"/>
      <c r="GET115" s="61"/>
      <c r="GEU115" s="61"/>
      <c r="GEV115" s="61"/>
      <c r="GEW115" s="61"/>
      <c r="GEX115" s="61"/>
      <c r="GEY115" s="61"/>
      <c r="GEZ115" s="61"/>
      <c r="GFA115" s="61"/>
      <c r="GFB115" s="61"/>
      <c r="GFC115" s="61"/>
      <c r="GFD115" s="61"/>
      <c r="GFE115" s="61"/>
      <c r="GFF115" s="61"/>
      <c r="GFG115" s="61"/>
      <c r="GFH115" s="61"/>
      <c r="GFI115" s="61"/>
      <c r="GFJ115" s="61"/>
      <c r="GFK115" s="61"/>
      <c r="GFL115" s="61"/>
      <c r="GFM115" s="61"/>
      <c r="GFN115" s="61"/>
      <c r="GFO115" s="61"/>
      <c r="GFP115" s="61"/>
      <c r="GFQ115" s="61"/>
      <c r="GFR115" s="61"/>
      <c r="GFS115" s="61"/>
      <c r="GFT115" s="61"/>
      <c r="GFU115" s="61"/>
      <c r="GFV115" s="61"/>
      <c r="GFW115" s="61"/>
      <c r="GFX115" s="61"/>
      <c r="GFY115" s="61"/>
      <c r="GFZ115" s="61"/>
      <c r="GGA115" s="61"/>
      <c r="GGB115" s="61"/>
      <c r="GGC115" s="61"/>
      <c r="GGD115" s="61"/>
      <c r="GGE115" s="61"/>
      <c r="GGF115" s="61"/>
      <c r="GGG115" s="61"/>
      <c r="GGH115" s="61"/>
      <c r="GGI115" s="61"/>
      <c r="GGJ115" s="61"/>
      <c r="GGK115" s="61"/>
      <c r="GGL115" s="61"/>
      <c r="GGM115" s="61"/>
      <c r="GGN115" s="61"/>
      <c r="GGO115" s="61"/>
      <c r="GGP115" s="61"/>
      <c r="GGQ115" s="61"/>
      <c r="GGR115" s="61"/>
      <c r="GGS115" s="61"/>
      <c r="GGT115" s="61"/>
      <c r="GGU115" s="61"/>
      <c r="GGV115" s="61"/>
      <c r="GGW115" s="61"/>
      <c r="GGX115" s="61"/>
      <c r="GGY115" s="61"/>
      <c r="GGZ115" s="61"/>
      <c r="GHA115" s="61"/>
      <c r="GHB115" s="61"/>
      <c r="GHC115" s="61"/>
      <c r="GHD115" s="61"/>
      <c r="GHE115" s="61"/>
      <c r="GHF115" s="61"/>
      <c r="GHG115" s="61"/>
      <c r="GHH115" s="61"/>
      <c r="GHI115" s="61"/>
      <c r="GHJ115" s="61"/>
      <c r="GHK115" s="61"/>
      <c r="GHL115" s="61"/>
      <c r="GHM115" s="61"/>
      <c r="GHN115" s="61"/>
      <c r="GHO115" s="61"/>
      <c r="GHP115" s="61"/>
      <c r="GHQ115" s="61"/>
      <c r="GHR115" s="61"/>
      <c r="GHS115" s="61"/>
      <c r="GHT115" s="61"/>
      <c r="GHU115" s="61"/>
      <c r="GHV115" s="61"/>
      <c r="GHW115" s="61"/>
      <c r="GHX115" s="61"/>
      <c r="GHY115" s="61"/>
      <c r="GHZ115" s="61"/>
      <c r="GIA115" s="61"/>
      <c r="GIB115" s="61"/>
      <c r="GIC115" s="61"/>
      <c r="GID115" s="61"/>
      <c r="GIE115" s="61"/>
      <c r="GIF115" s="61"/>
      <c r="GIG115" s="61"/>
      <c r="GIH115" s="61"/>
      <c r="GII115" s="61"/>
      <c r="GIJ115" s="61"/>
      <c r="GIK115" s="61"/>
      <c r="GIL115" s="61"/>
      <c r="GIM115" s="61"/>
      <c r="GIN115" s="61"/>
      <c r="GIO115" s="61"/>
      <c r="GIP115" s="61"/>
      <c r="GIQ115" s="61"/>
      <c r="GIR115" s="61"/>
      <c r="GIS115" s="61"/>
      <c r="GIT115" s="61"/>
      <c r="GIU115" s="61"/>
      <c r="GIV115" s="61"/>
      <c r="GIW115" s="61"/>
      <c r="GIX115" s="61"/>
      <c r="GIY115" s="61"/>
      <c r="GIZ115" s="61"/>
      <c r="GJA115" s="61"/>
      <c r="GJB115" s="61"/>
      <c r="GJC115" s="61"/>
      <c r="GJD115" s="61"/>
      <c r="GJE115" s="61"/>
      <c r="GJF115" s="61"/>
      <c r="GJG115" s="61"/>
      <c r="GJH115" s="61"/>
      <c r="GJI115" s="61"/>
      <c r="GJJ115" s="61"/>
      <c r="GJK115" s="61"/>
      <c r="GJL115" s="61"/>
      <c r="GJM115" s="61"/>
      <c r="GJN115" s="61"/>
      <c r="GJO115" s="61"/>
      <c r="GJP115" s="61"/>
      <c r="GJQ115" s="61"/>
      <c r="GJR115" s="61"/>
      <c r="GJS115" s="61"/>
      <c r="GJT115" s="61"/>
      <c r="GJU115" s="61"/>
      <c r="GJV115" s="61"/>
      <c r="GJW115" s="61"/>
      <c r="GJX115" s="61"/>
      <c r="GJY115" s="61"/>
      <c r="GJZ115" s="61"/>
      <c r="GKA115" s="61"/>
      <c r="GKB115" s="61"/>
      <c r="GKC115" s="61"/>
      <c r="GKD115" s="61"/>
      <c r="GKE115" s="61"/>
      <c r="GKF115" s="61"/>
      <c r="GKG115" s="61"/>
      <c r="GKH115" s="61"/>
      <c r="GKI115" s="61"/>
      <c r="GKJ115" s="61"/>
      <c r="GKK115" s="61"/>
      <c r="GKL115" s="61"/>
      <c r="GKM115" s="61"/>
      <c r="GKN115" s="61"/>
      <c r="GKO115" s="61"/>
      <c r="GKP115" s="61"/>
      <c r="GKQ115" s="61"/>
      <c r="GKR115" s="61"/>
      <c r="GKS115" s="61"/>
      <c r="GKT115" s="61"/>
      <c r="GKU115" s="61"/>
      <c r="GKV115" s="61"/>
      <c r="GKW115" s="61"/>
      <c r="GKX115" s="61"/>
      <c r="GKY115" s="61"/>
      <c r="GKZ115" s="61"/>
      <c r="GLA115" s="61"/>
      <c r="GLB115" s="61"/>
      <c r="GLC115" s="61"/>
      <c r="GLD115" s="61"/>
      <c r="GLE115" s="61"/>
      <c r="GLF115" s="61"/>
      <c r="GLG115" s="61"/>
      <c r="GLH115" s="61"/>
      <c r="GLI115" s="61"/>
      <c r="GLJ115" s="61"/>
      <c r="GLK115" s="61"/>
      <c r="GLL115" s="61"/>
      <c r="GLM115" s="61"/>
      <c r="GLN115" s="61"/>
      <c r="GLO115" s="61"/>
      <c r="GLP115" s="61"/>
      <c r="GLQ115" s="61"/>
      <c r="GLR115" s="61"/>
      <c r="GLS115" s="61"/>
      <c r="GLT115" s="61"/>
      <c r="GLU115" s="61"/>
      <c r="GLV115" s="61"/>
      <c r="GLW115" s="61"/>
      <c r="GLX115" s="61"/>
      <c r="GLY115" s="61"/>
      <c r="GLZ115" s="61"/>
      <c r="GMA115" s="61"/>
      <c r="GMB115" s="61"/>
      <c r="GMC115" s="61"/>
      <c r="GMD115" s="61"/>
      <c r="GME115" s="61"/>
      <c r="GMF115" s="61"/>
      <c r="GMG115" s="61"/>
      <c r="GMH115" s="61"/>
      <c r="GMI115" s="61"/>
      <c r="GMJ115" s="61"/>
      <c r="GMK115" s="61"/>
      <c r="GML115" s="61"/>
      <c r="GMM115" s="61"/>
      <c r="GMN115" s="61"/>
      <c r="GMO115" s="61"/>
      <c r="GMP115" s="61"/>
      <c r="GMQ115" s="61"/>
      <c r="GMR115" s="61"/>
      <c r="GMS115" s="61"/>
      <c r="GMT115" s="61"/>
      <c r="GMU115" s="61"/>
      <c r="GMV115" s="61"/>
      <c r="GMW115" s="61"/>
      <c r="GMX115" s="61"/>
      <c r="GMY115" s="61"/>
      <c r="GMZ115" s="61"/>
      <c r="GNA115" s="61"/>
      <c r="GNB115" s="61"/>
      <c r="GNC115" s="61"/>
      <c r="GND115" s="61"/>
      <c r="GNE115" s="61"/>
      <c r="GNF115" s="61"/>
      <c r="GNG115" s="61"/>
      <c r="GNH115" s="61"/>
      <c r="GNI115" s="61"/>
      <c r="GNJ115" s="61"/>
      <c r="GNK115" s="61"/>
      <c r="GNL115" s="61"/>
      <c r="GNM115" s="61"/>
      <c r="GNN115" s="61"/>
      <c r="GNO115" s="61"/>
      <c r="GNP115" s="61"/>
      <c r="GNQ115" s="61"/>
      <c r="GNR115" s="61"/>
      <c r="GNS115" s="61"/>
      <c r="GNT115" s="61"/>
      <c r="GNU115" s="61"/>
      <c r="GNV115" s="61"/>
      <c r="GNW115" s="61"/>
      <c r="GNX115" s="61"/>
      <c r="GNY115" s="61"/>
      <c r="GNZ115" s="61"/>
      <c r="GOA115" s="61"/>
      <c r="GOB115" s="61"/>
      <c r="GOC115" s="61"/>
      <c r="GOD115" s="61"/>
      <c r="GOE115" s="61"/>
      <c r="GOF115" s="61"/>
      <c r="GOG115" s="61"/>
      <c r="GOH115" s="61"/>
      <c r="GOI115" s="61"/>
      <c r="GOJ115" s="61"/>
      <c r="GOK115" s="61"/>
      <c r="GOL115" s="61"/>
      <c r="GOM115" s="61"/>
      <c r="GON115" s="61"/>
      <c r="GOO115" s="61"/>
      <c r="GOP115" s="61"/>
      <c r="GOQ115" s="61"/>
      <c r="GOR115" s="61"/>
      <c r="GOS115" s="61"/>
      <c r="GOT115" s="61"/>
      <c r="GOU115" s="61"/>
      <c r="GOV115" s="61"/>
      <c r="GOW115" s="61"/>
      <c r="GOX115" s="61"/>
      <c r="GOY115" s="61"/>
      <c r="GOZ115" s="61"/>
      <c r="GPA115" s="61"/>
      <c r="GPB115" s="61"/>
      <c r="GPC115" s="61"/>
      <c r="GPD115" s="61"/>
      <c r="GPE115" s="61"/>
      <c r="GPF115" s="61"/>
      <c r="GPG115" s="61"/>
      <c r="GPH115" s="61"/>
      <c r="GPI115" s="61"/>
      <c r="GPJ115" s="61"/>
      <c r="GPK115" s="61"/>
      <c r="GPL115" s="61"/>
      <c r="GPM115" s="61"/>
      <c r="GPN115" s="61"/>
      <c r="GPO115" s="61"/>
      <c r="GPP115" s="61"/>
      <c r="GPQ115" s="61"/>
      <c r="GPR115" s="61"/>
      <c r="GPS115" s="61"/>
      <c r="GPT115" s="61"/>
      <c r="GPU115" s="61"/>
      <c r="GPV115" s="61"/>
      <c r="GPW115" s="61"/>
      <c r="GPX115" s="61"/>
      <c r="GPY115" s="61"/>
      <c r="GPZ115" s="61"/>
      <c r="GQA115" s="61"/>
      <c r="GQB115" s="61"/>
      <c r="GQC115" s="61"/>
      <c r="GQD115" s="61"/>
      <c r="GQE115" s="61"/>
      <c r="GQF115" s="61"/>
      <c r="GQG115" s="61"/>
      <c r="GQH115" s="61"/>
      <c r="GQI115" s="61"/>
      <c r="GQJ115" s="61"/>
      <c r="GQK115" s="61"/>
      <c r="GQL115" s="61"/>
      <c r="GQM115" s="61"/>
      <c r="GQN115" s="61"/>
      <c r="GQO115" s="61"/>
      <c r="GQP115" s="61"/>
      <c r="GQQ115" s="61"/>
      <c r="GQR115" s="61"/>
      <c r="GQS115" s="61"/>
      <c r="GQT115" s="61"/>
      <c r="GQU115" s="61"/>
      <c r="GQV115" s="61"/>
      <c r="GQW115" s="61"/>
      <c r="GQX115" s="61"/>
      <c r="GQY115" s="61"/>
      <c r="GQZ115" s="61"/>
      <c r="GRA115" s="61"/>
      <c r="GRB115" s="61"/>
      <c r="GRC115" s="61"/>
      <c r="GRD115" s="61"/>
      <c r="GRE115" s="61"/>
      <c r="GRF115" s="61"/>
      <c r="GRG115" s="61"/>
      <c r="GRH115" s="61"/>
      <c r="GRI115" s="61"/>
      <c r="GRJ115" s="61"/>
      <c r="GRK115" s="61"/>
      <c r="GRL115" s="61"/>
      <c r="GRM115" s="61"/>
      <c r="GRN115" s="61"/>
      <c r="GRO115" s="61"/>
      <c r="GRP115" s="61"/>
      <c r="GRQ115" s="61"/>
      <c r="GRR115" s="61"/>
      <c r="GRS115" s="61"/>
      <c r="GRT115" s="61"/>
      <c r="GRU115" s="61"/>
      <c r="GRV115" s="61"/>
      <c r="GRW115" s="61"/>
      <c r="GRX115" s="61"/>
      <c r="GRY115" s="61"/>
      <c r="GRZ115" s="61"/>
      <c r="GSA115" s="61"/>
      <c r="GSB115" s="61"/>
      <c r="GSC115" s="61"/>
      <c r="GSD115" s="61"/>
      <c r="GSE115" s="61"/>
      <c r="GSF115" s="61"/>
      <c r="GSG115" s="61"/>
      <c r="GSH115" s="61"/>
      <c r="GSI115" s="61"/>
      <c r="GSJ115" s="61"/>
      <c r="GSK115" s="61"/>
      <c r="GSL115" s="61"/>
      <c r="GSM115" s="61"/>
      <c r="GSN115" s="61"/>
      <c r="GSO115" s="61"/>
      <c r="GSP115" s="61"/>
      <c r="GSQ115" s="61"/>
      <c r="GSR115" s="61"/>
      <c r="GSS115" s="61"/>
      <c r="GST115" s="61"/>
      <c r="GSU115" s="61"/>
      <c r="GSV115" s="61"/>
      <c r="GSW115" s="61"/>
      <c r="GSX115" s="61"/>
      <c r="GSY115" s="61"/>
      <c r="GSZ115" s="61"/>
      <c r="GTA115" s="61"/>
      <c r="GTB115" s="61"/>
      <c r="GTC115" s="61"/>
      <c r="GTD115" s="61"/>
      <c r="GTE115" s="61"/>
      <c r="GTF115" s="61"/>
      <c r="GTG115" s="61"/>
      <c r="GTH115" s="61"/>
      <c r="GTI115" s="61"/>
      <c r="GTJ115" s="61"/>
      <c r="GTK115" s="61"/>
      <c r="GTL115" s="61"/>
      <c r="GTM115" s="61"/>
      <c r="GTN115" s="61"/>
      <c r="GTO115" s="61"/>
      <c r="GTP115" s="61"/>
      <c r="GTQ115" s="61"/>
      <c r="GTR115" s="61"/>
      <c r="GTS115" s="61"/>
      <c r="GTT115" s="61"/>
      <c r="GTU115" s="61"/>
      <c r="GTV115" s="61"/>
      <c r="GTW115" s="61"/>
      <c r="GTX115" s="61"/>
      <c r="GTY115" s="61"/>
      <c r="GTZ115" s="61"/>
      <c r="GUA115" s="61"/>
      <c r="GUB115" s="61"/>
      <c r="GUC115" s="61"/>
      <c r="GUD115" s="61"/>
      <c r="GUE115" s="61"/>
      <c r="GUF115" s="61"/>
      <c r="GUG115" s="61"/>
      <c r="GUH115" s="61"/>
      <c r="GUI115" s="61"/>
      <c r="GUJ115" s="61"/>
      <c r="GUK115" s="61"/>
      <c r="GUL115" s="61"/>
      <c r="GUM115" s="61"/>
      <c r="GUN115" s="61"/>
      <c r="GUO115" s="61"/>
      <c r="GUP115" s="61"/>
      <c r="GUQ115" s="61"/>
      <c r="GUR115" s="61"/>
      <c r="GUS115" s="61"/>
      <c r="GUT115" s="61"/>
      <c r="GUU115" s="61"/>
      <c r="GUV115" s="61"/>
      <c r="GUW115" s="61"/>
      <c r="GUX115" s="61"/>
      <c r="GUY115" s="61"/>
      <c r="GUZ115" s="61"/>
      <c r="GVA115" s="61"/>
      <c r="GVB115" s="61"/>
      <c r="GVC115" s="61"/>
      <c r="GVD115" s="61"/>
      <c r="GVE115" s="61"/>
      <c r="GVF115" s="61"/>
      <c r="GVG115" s="61"/>
      <c r="GVH115" s="61"/>
      <c r="GVI115" s="61"/>
      <c r="GVJ115" s="61"/>
      <c r="GVK115" s="61"/>
      <c r="GVL115" s="61"/>
      <c r="GVM115" s="61"/>
      <c r="GVN115" s="61"/>
      <c r="GVO115" s="61"/>
      <c r="GVP115" s="61"/>
      <c r="GVQ115" s="61"/>
      <c r="GVR115" s="61"/>
      <c r="GVS115" s="61"/>
      <c r="GVT115" s="61"/>
      <c r="GVU115" s="61"/>
      <c r="GVV115" s="61"/>
      <c r="GVW115" s="61"/>
      <c r="GVX115" s="61"/>
      <c r="GVY115" s="61"/>
      <c r="GVZ115" s="61"/>
      <c r="GWA115" s="61"/>
      <c r="GWB115" s="61"/>
      <c r="GWC115" s="61"/>
      <c r="GWD115" s="61"/>
      <c r="GWE115" s="61"/>
      <c r="GWF115" s="61"/>
      <c r="GWG115" s="61"/>
      <c r="GWH115" s="61"/>
      <c r="GWI115" s="61"/>
      <c r="GWJ115" s="61"/>
      <c r="GWK115" s="61"/>
      <c r="GWL115" s="61"/>
      <c r="GWM115" s="61"/>
      <c r="GWN115" s="61"/>
      <c r="GWO115" s="61"/>
      <c r="GWP115" s="61"/>
      <c r="GWQ115" s="61"/>
      <c r="GWR115" s="61"/>
      <c r="GWS115" s="61"/>
      <c r="GWT115" s="61"/>
      <c r="GWU115" s="61"/>
      <c r="GWV115" s="61"/>
      <c r="GWW115" s="61"/>
      <c r="GWX115" s="61"/>
      <c r="GWY115" s="61"/>
      <c r="GWZ115" s="61"/>
      <c r="GXA115" s="61"/>
      <c r="GXB115" s="61"/>
      <c r="GXC115" s="61"/>
      <c r="GXD115" s="61"/>
      <c r="GXE115" s="61"/>
      <c r="GXF115" s="61"/>
      <c r="GXG115" s="61"/>
      <c r="GXH115" s="61"/>
      <c r="GXI115" s="61"/>
      <c r="GXJ115" s="61"/>
      <c r="GXK115" s="61"/>
      <c r="GXL115" s="61"/>
      <c r="GXM115" s="61"/>
      <c r="GXN115" s="61"/>
      <c r="GXO115" s="61"/>
      <c r="GXP115" s="61"/>
      <c r="GXQ115" s="61"/>
      <c r="GXR115" s="61"/>
      <c r="GXS115" s="61"/>
      <c r="GXT115" s="61"/>
      <c r="GXU115" s="61"/>
      <c r="GXV115" s="61"/>
      <c r="GXW115" s="61"/>
      <c r="GXX115" s="61"/>
      <c r="GXY115" s="61"/>
      <c r="GXZ115" s="61"/>
      <c r="GYA115" s="61"/>
      <c r="GYB115" s="61"/>
      <c r="GYC115" s="61"/>
      <c r="GYD115" s="61"/>
      <c r="GYE115" s="61"/>
      <c r="GYF115" s="61"/>
      <c r="GYG115" s="61"/>
      <c r="GYH115" s="61"/>
      <c r="GYI115" s="61"/>
      <c r="GYJ115" s="61"/>
      <c r="GYK115" s="61"/>
      <c r="GYL115" s="61"/>
      <c r="GYM115" s="61"/>
      <c r="GYN115" s="61"/>
      <c r="GYO115" s="61"/>
      <c r="GYP115" s="61"/>
      <c r="GYQ115" s="61"/>
      <c r="GYR115" s="61"/>
      <c r="GYS115" s="61"/>
      <c r="GYT115" s="61"/>
      <c r="GYU115" s="61"/>
      <c r="GYV115" s="61"/>
      <c r="GYW115" s="61"/>
      <c r="GYX115" s="61"/>
      <c r="GYY115" s="61"/>
      <c r="GYZ115" s="61"/>
      <c r="GZA115" s="61"/>
      <c r="GZB115" s="61"/>
      <c r="GZC115" s="61"/>
      <c r="GZD115" s="61"/>
      <c r="GZE115" s="61"/>
      <c r="GZF115" s="61"/>
      <c r="GZG115" s="61"/>
      <c r="GZH115" s="61"/>
      <c r="GZI115" s="61"/>
      <c r="GZJ115" s="61"/>
      <c r="GZK115" s="61"/>
      <c r="GZL115" s="61"/>
      <c r="GZM115" s="61"/>
      <c r="GZN115" s="61"/>
      <c r="GZO115" s="61"/>
      <c r="GZP115" s="61"/>
      <c r="GZQ115" s="61"/>
      <c r="GZR115" s="61"/>
      <c r="GZS115" s="61"/>
      <c r="GZT115" s="61"/>
      <c r="GZU115" s="61"/>
      <c r="GZV115" s="61"/>
      <c r="GZW115" s="61"/>
      <c r="GZX115" s="61"/>
      <c r="GZY115" s="61"/>
      <c r="GZZ115" s="61"/>
      <c r="HAA115" s="61"/>
      <c r="HAB115" s="61"/>
      <c r="HAC115" s="61"/>
      <c r="HAD115" s="61"/>
      <c r="HAE115" s="61"/>
      <c r="HAF115" s="61"/>
      <c r="HAG115" s="61"/>
      <c r="HAH115" s="61"/>
      <c r="HAI115" s="61"/>
      <c r="HAJ115" s="61"/>
      <c r="HAK115" s="61"/>
      <c r="HAL115" s="61"/>
      <c r="HAM115" s="61"/>
      <c r="HAN115" s="61"/>
      <c r="HAO115" s="61"/>
      <c r="HAP115" s="61"/>
      <c r="HAQ115" s="61"/>
      <c r="HAR115" s="61"/>
      <c r="HAS115" s="61"/>
      <c r="HAT115" s="61"/>
      <c r="HAU115" s="61"/>
      <c r="HAV115" s="61"/>
      <c r="HAW115" s="61"/>
      <c r="HAX115" s="61"/>
      <c r="HAY115" s="61"/>
      <c r="HAZ115" s="61"/>
      <c r="HBA115" s="61"/>
      <c r="HBB115" s="61"/>
      <c r="HBC115" s="61"/>
      <c r="HBD115" s="61"/>
      <c r="HBE115" s="61"/>
      <c r="HBF115" s="61"/>
      <c r="HBG115" s="61"/>
      <c r="HBH115" s="61"/>
      <c r="HBI115" s="61"/>
      <c r="HBJ115" s="61"/>
      <c r="HBK115" s="61"/>
      <c r="HBL115" s="61"/>
      <c r="HBM115" s="61"/>
      <c r="HBN115" s="61"/>
      <c r="HBO115" s="61"/>
      <c r="HBP115" s="61"/>
      <c r="HBQ115" s="61"/>
      <c r="HBR115" s="61"/>
      <c r="HBS115" s="61"/>
      <c r="HBT115" s="61"/>
      <c r="HBU115" s="61"/>
      <c r="HBV115" s="61"/>
      <c r="HBW115" s="61"/>
      <c r="HBX115" s="61"/>
      <c r="HBY115" s="61"/>
      <c r="HBZ115" s="61"/>
      <c r="HCA115" s="61"/>
      <c r="HCB115" s="61"/>
      <c r="HCC115" s="61"/>
      <c r="HCD115" s="61"/>
      <c r="HCE115" s="61"/>
      <c r="HCF115" s="61"/>
      <c r="HCG115" s="61"/>
      <c r="HCH115" s="61"/>
      <c r="HCI115" s="61"/>
      <c r="HCJ115" s="61"/>
      <c r="HCK115" s="61"/>
      <c r="HCL115" s="61"/>
      <c r="HCM115" s="61"/>
      <c r="HCN115" s="61"/>
      <c r="HCO115" s="61"/>
      <c r="HCP115" s="61"/>
      <c r="HCQ115" s="61"/>
      <c r="HCR115" s="61"/>
      <c r="HCS115" s="61"/>
      <c r="HCT115" s="61"/>
      <c r="HCU115" s="61"/>
      <c r="HCV115" s="61"/>
      <c r="HCW115" s="61"/>
      <c r="HCX115" s="61"/>
      <c r="HCY115" s="61"/>
      <c r="HCZ115" s="61"/>
      <c r="HDA115" s="61"/>
      <c r="HDB115" s="61"/>
      <c r="HDC115" s="61"/>
      <c r="HDD115" s="61"/>
      <c r="HDE115" s="61"/>
      <c r="HDF115" s="61"/>
      <c r="HDG115" s="61"/>
      <c r="HDH115" s="61"/>
      <c r="HDI115" s="61"/>
      <c r="HDJ115" s="61"/>
      <c r="HDK115" s="61"/>
      <c r="HDL115" s="61"/>
      <c r="HDM115" s="61"/>
      <c r="HDN115" s="61"/>
      <c r="HDO115" s="61"/>
      <c r="HDP115" s="61"/>
      <c r="HDQ115" s="61"/>
      <c r="HDR115" s="61"/>
      <c r="HDS115" s="61"/>
      <c r="HDT115" s="61"/>
      <c r="HDU115" s="61"/>
      <c r="HDV115" s="61"/>
      <c r="HDW115" s="61"/>
      <c r="HDX115" s="61"/>
      <c r="HDY115" s="61"/>
      <c r="HDZ115" s="61"/>
      <c r="HEA115" s="61"/>
      <c r="HEB115" s="61"/>
      <c r="HEC115" s="61"/>
      <c r="HED115" s="61"/>
      <c r="HEE115" s="61"/>
      <c r="HEF115" s="61"/>
      <c r="HEG115" s="61"/>
      <c r="HEH115" s="61"/>
      <c r="HEI115" s="61"/>
      <c r="HEJ115" s="61"/>
      <c r="HEK115" s="61"/>
      <c r="HEL115" s="61"/>
      <c r="HEM115" s="61"/>
      <c r="HEN115" s="61"/>
      <c r="HEO115" s="61"/>
      <c r="HEP115" s="61"/>
      <c r="HEQ115" s="61"/>
      <c r="HER115" s="61"/>
      <c r="HES115" s="61"/>
      <c r="HET115" s="61"/>
      <c r="HEU115" s="61"/>
      <c r="HEV115" s="61"/>
      <c r="HEW115" s="61"/>
      <c r="HEX115" s="61"/>
      <c r="HEY115" s="61"/>
      <c r="HEZ115" s="61"/>
      <c r="HFA115" s="61"/>
      <c r="HFB115" s="61"/>
      <c r="HFC115" s="61"/>
      <c r="HFD115" s="61"/>
      <c r="HFE115" s="61"/>
      <c r="HFF115" s="61"/>
      <c r="HFG115" s="61"/>
      <c r="HFH115" s="61"/>
      <c r="HFI115" s="61"/>
      <c r="HFJ115" s="61"/>
      <c r="HFK115" s="61"/>
      <c r="HFL115" s="61"/>
      <c r="HFM115" s="61"/>
      <c r="HFN115" s="61"/>
      <c r="HFO115" s="61"/>
      <c r="HFP115" s="61"/>
      <c r="HFQ115" s="61"/>
      <c r="HFR115" s="61"/>
      <c r="HFS115" s="61"/>
      <c r="HFT115" s="61"/>
      <c r="HFU115" s="61"/>
      <c r="HFV115" s="61"/>
      <c r="HFW115" s="61"/>
      <c r="HFX115" s="61"/>
      <c r="HFY115" s="61"/>
      <c r="HFZ115" s="61"/>
      <c r="HGA115" s="61"/>
      <c r="HGB115" s="61"/>
      <c r="HGC115" s="61"/>
      <c r="HGD115" s="61"/>
      <c r="HGE115" s="61"/>
      <c r="HGF115" s="61"/>
      <c r="HGG115" s="61"/>
      <c r="HGH115" s="61"/>
      <c r="HGI115" s="61"/>
      <c r="HGJ115" s="61"/>
      <c r="HGK115" s="61"/>
      <c r="HGL115" s="61"/>
      <c r="HGM115" s="61"/>
      <c r="HGN115" s="61"/>
      <c r="HGO115" s="61"/>
      <c r="HGP115" s="61"/>
      <c r="HGQ115" s="61"/>
      <c r="HGR115" s="61"/>
      <c r="HGS115" s="61"/>
      <c r="HGT115" s="61"/>
      <c r="HGU115" s="61"/>
      <c r="HGV115" s="61"/>
      <c r="HGW115" s="61"/>
      <c r="HGX115" s="61"/>
      <c r="HGY115" s="61"/>
      <c r="HGZ115" s="61"/>
      <c r="HHA115" s="61"/>
      <c r="HHB115" s="61"/>
      <c r="HHC115" s="61"/>
      <c r="HHD115" s="61"/>
      <c r="HHE115" s="61"/>
      <c r="HHF115" s="61"/>
      <c r="HHG115" s="61"/>
      <c r="HHH115" s="61"/>
      <c r="HHI115" s="61"/>
      <c r="HHJ115" s="61"/>
      <c r="HHK115" s="61"/>
      <c r="HHL115" s="61"/>
      <c r="HHM115" s="61"/>
      <c r="HHN115" s="61"/>
      <c r="HHO115" s="61"/>
      <c r="HHP115" s="61"/>
      <c r="HHQ115" s="61"/>
      <c r="HHR115" s="61"/>
      <c r="HHS115" s="61"/>
      <c r="HHT115" s="61"/>
      <c r="HHU115" s="61"/>
      <c r="HHV115" s="61"/>
      <c r="HHW115" s="61"/>
      <c r="HHX115" s="61"/>
      <c r="HHY115" s="61"/>
      <c r="HHZ115" s="61"/>
      <c r="HIA115" s="61"/>
      <c r="HIB115" s="61"/>
      <c r="HIC115" s="61"/>
      <c r="HID115" s="61"/>
      <c r="HIE115" s="61"/>
      <c r="HIF115" s="61"/>
      <c r="HIG115" s="61"/>
      <c r="HIH115" s="61"/>
      <c r="HII115" s="61"/>
      <c r="HIJ115" s="61"/>
      <c r="HIK115" s="61"/>
      <c r="HIL115" s="61"/>
      <c r="HIM115" s="61"/>
      <c r="HIN115" s="61"/>
      <c r="HIO115" s="61"/>
      <c r="HIP115" s="61"/>
      <c r="HIQ115" s="61"/>
      <c r="HIR115" s="61"/>
      <c r="HIS115" s="61"/>
      <c r="HIT115" s="61"/>
      <c r="HIU115" s="61"/>
      <c r="HIV115" s="61"/>
      <c r="HIW115" s="61"/>
      <c r="HIX115" s="61"/>
      <c r="HIY115" s="61"/>
      <c r="HIZ115" s="61"/>
      <c r="HJA115" s="61"/>
      <c r="HJB115" s="61"/>
      <c r="HJC115" s="61"/>
      <c r="HJD115" s="61"/>
      <c r="HJE115" s="61"/>
      <c r="HJF115" s="61"/>
      <c r="HJG115" s="61"/>
      <c r="HJH115" s="61"/>
      <c r="HJI115" s="61"/>
      <c r="HJJ115" s="61"/>
      <c r="HJK115" s="61"/>
      <c r="HJL115" s="61"/>
      <c r="HJM115" s="61"/>
      <c r="HJN115" s="61"/>
      <c r="HJO115" s="61"/>
      <c r="HJP115" s="61"/>
      <c r="HJQ115" s="61"/>
      <c r="HJR115" s="61"/>
      <c r="HJS115" s="61"/>
      <c r="HJT115" s="61"/>
      <c r="HJU115" s="61"/>
      <c r="HJV115" s="61"/>
      <c r="HJW115" s="61"/>
      <c r="HJX115" s="61"/>
      <c r="HJY115" s="61"/>
      <c r="HJZ115" s="61"/>
      <c r="HKA115" s="61"/>
      <c r="HKB115" s="61"/>
      <c r="HKC115" s="61"/>
      <c r="HKD115" s="61"/>
      <c r="HKE115" s="61"/>
      <c r="HKF115" s="61"/>
      <c r="HKG115" s="61"/>
      <c r="HKH115" s="61"/>
      <c r="HKI115" s="61"/>
      <c r="HKJ115" s="61"/>
      <c r="HKK115" s="61"/>
      <c r="HKL115" s="61"/>
      <c r="HKM115" s="61"/>
      <c r="HKN115" s="61"/>
      <c r="HKO115" s="61"/>
      <c r="HKP115" s="61"/>
      <c r="HKQ115" s="61"/>
      <c r="HKR115" s="61"/>
      <c r="HKS115" s="61"/>
      <c r="HKT115" s="61"/>
      <c r="HKU115" s="61"/>
      <c r="HKV115" s="61"/>
      <c r="HKW115" s="61"/>
      <c r="HKX115" s="61"/>
      <c r="HKY115" s="61"/>
      <c r="HKZ115" s="61"/>
      <c r="HLA115" s="61"/>
      <c r="HLB115" s="61"/>
      <c r="HLC115" s="61"/>
      <c r="HLD115" s="61"/>
      <c r="HLE115" s="61"/>
      <c r="HLF115" s="61"/>
      <c r="HLG115" s="61"/>
      <c r="HLH115" s="61"/>
      <c r="HLI115" s="61"/>
      <c r="HLJ115" s="61"/>
      <c r="HLK115" s="61"/>
      <c r="HLL115" s="61"/>
      <c r="HLM115" s="61"/>
      <c r="HLN115" s="61"/>
      <c r="HLO115" s="61"/>
      <c r="HLP115" s="61"/>
      <c r="HLQ115" s="61"/>
      <c r="HLR115" s="61"/>
      <c r="HLS115" s="61"/>
      <c r="HLT115" s="61"/>
      <c r="HLU115" s="61"/>
      <c r="HLV115" s="61"/>
      <c r="HLW115" s="61"/>
      <c r="HLX115" s="61"/>
      <c r="HLY115" s="61"/>
      <c r="HLZ115" s="61"/>
      <c r="HMA115" s="61"/>
      <c r="HMB115" s="61"/>
      <c r="HMC115" s="61"/>
      <c r="HMD115" s="61"/>
      <c r="HME115" s="61"/>
      <c r="HMF115" s="61"/>
      <c r="HMG115" s="61"/>
      <c r="HMH115" s="61"/>
      <c r="HMI115" s="61"/>
      <c r="HMJ115" s="61"/>
      <c r="HMK115" s="61"/>
      <c r="HML115" s="61"/>
      <c r="HMM115" s="61"/>
      <c r="HMN115" s="61"/>
      <c r="HMO115" s="61"/>
      <c r="HMP115" s="61"/>
      <c r="HMQ115" s="61"/>
      <c r="HMR115" s="61"/>
      <c r="HMS115" s="61"/>
      <c r="HMT115" s="61"/>
      <c r="HMU115" s="61"/>
      <c r="HMV115" s="61"/>
      <c r="HMW115" s="61"/>
      <c r="HMX115" s="61"/>
      <c r="HMY115" s="61"/>
      <c r="HMZ115" s="61"/>
      <c r="HNA115" s="61"/>
      <c r="HNB115" s="61"/>
      <c r="HNC115" s="61"/>
      <c r="HND115" s="61"/>
      <c r="HNE115" s="61"/>
      <c r="HNF115" s="61"/>
      <c r="HNG115" s="61"/>
      <c r="HNH115" s="61"/>
      <c r="HNI115" s="61"/>
      <c r="HNJ115" s="61"/>
      <c r="HNK115" s="61"/>
      <c r="HNL115" s="61"/>
      <c r="HNM115" s="61"/>
      <c r="HNN115" s="61"/>
      <c r="HNO115" s="61"/>
      <c r="HNP115" s="61"/>
      <c r="HNQ115" s="61"/>
      <c r="HNR115" s="61"/>
      <c r="HNS115" s="61"/>
      <c r="HNT115" s="61"/>
      <c r="HNU115" s="61"/>
      <c r="HNV115" s="61"/>
      <c r="HNW115" s="61"/>
      <c r="HNX115" s="61"/>
      <c r="HNY115" s="61"/>
      <c r="HNZ115" s="61"/>
      <c r="HOA115" s="61"/>
      <c r="HOB115" s="61"/>
      <c r="HOC115" s="61"/>
      <c r="HOD115" s="61"/>
      <c r="HOE115" s="61"/>
      <c r="HOF115" s="61"/>
      <c r="HOG115" s="61"/>
      <c r="HOH115" s="61"/>
      <c r="HOI115" s="61"/>
      <c r="HOJ115" s="61"/>
      <c r="HOK115" s="61"/>
      <c r="HOL115" s="61"/>
      <c r="HOM115" s="61"/>
      <c r="HON115" s="61"/>
      <c r="HOO115" s="61"/>
      <c r="HOP115" s="61"/>
      <c r="HOQ115" s="61"/>
      <c r="HOR115" s="61"/>
      <c r="HOS115" s="61"/>
      <c r="HOT115" s="61"/>
      <c r="HOU115" s="61"/>
      <c r="HOV115" s="61"/>
      <c r="HOW115" s="61"/>
      <c r="HOX115" s="61"/>
      <c r="HOY115" s="61"/>
      <c r="HOZ115" s="61"/>
      <c r="HPA115" s="61"/>
      <c r="HPB115" s="61"/>
      <c r="HPC115" s="61"/>
      <c r="HPD115" s="61"/>
      <c r="HPE115" s="61"/>
      <c r="HPF115" s="61"/>
      <c r="HPG115" s="61"/>
      <c r="HPH115" s="61"/>
      <c r="HPI115" s="61"/>
      <c r="HPJ115" s="61"/>
      <c r="HPK115" s="61"/>
      <c r="HPL115" s="61"/>
      <c r="HPM115" s="61"/>
      <c r="HPN115" s="61"/>
      <c r="HPO115" s="61"/>
      <c r="HPP115" s="61"/>
      <c r="HPQ115" s="61"/>
      <c r="HPR115" s="61"/>
      <c r="HPS115" s="61"/>
      <c r="HPT115" s="61"/>
      <c r="HPU115" s="61"/>
      <c r="HPV115" s="61"/>
      <c r="HPW115" s="61"/>
      <c r="HPX115" s="61"/>
      <c r="HPY115" s="61"/>
      <c r="HPZ115" s="61"/>
      <c r="HQA115" s="61"/>
      <c r="HQB115" s="61"/>
      <c r="HQC115" s="61"/>
      <c r="HQD115" s="61"/>
      <c r="HQE115" s="61"/>
      <c r="HQF115" s="61"/>
      <c r="HQG115" s="61"/>
      <c r="HQH115" s="61"/>
      <c r="HQI115" s="61"/>
      <c r="HQJ115" s="61"/>
      <c r="HQK115" s="61"/>
      <c r="HQL115" s="61"/>
      <c r="HQM115" s="61"/>
      <c r="HQN115" s="61"/>
      <c r="HQO115" s="61"/>
      <c r="HQP115" s="61"/>
      <c r="HQQ115" s="61"/>
      <c r="HQR115" s="61"/>
      <c r="HQS115" s="61"/>
      <c r="HQT115" s="61"/>
      <c r="HQU115" s="61"/>
      <c r="HQV115" s="61"/>
      <c r="HQW115" s="61"/>
      <c r="HQX115" s="61"/>
      <c r="HQY115" s="61"/>
      <c r="HQZ115" s="61"/>
      <c r="HRA115" s="61"/>
      <c r="HRB115" s="61"/>
      <c r="HRC115" s="61"/>
      <c r="HRD115" s="61"/>
      <c r="HRE115" s="61"/>
      <c r="HRF115" s="61"/>
      <c r="HRG115" s="61"/>
      <c r="HRH115" s="61"/>
      <c r="HRI115" s="61"/>
      <c r="HRJ115" s="61"/>
      <c r="HRK115" s="61"/>
      <c r="HRL115" s="61"/>
      <c r="HRM115" s="61"/>
      <c r="HRN115" s="61"/>
      <c r="HRO115" s="61"/>
      <c r="HRP115" s="61"/>
      <c r="HRQ115" s="61"/>
      <c r="HRR115" s="61"/>
      <c r="HRS115" s="61"/>
      <c r="HRT115" s="61"/>
      <c r="HRU115" s="61"/>
      <c r="HRV115" s="61"/>
      <c r="HRW115" s="61"/>
      <c r="HRX115" s="61"/>
      <c r="HRY115" s="61"/>
      <c r="HRZ115" s="61"/>
      <c r="HSA115" s="61"/>
      <c r="HSB115" s="61"/>
      <c r="HSC115" s="61"/>
      <c r="HSD115" s="61"/>
      <c r="HSE115" s="61"/>
      <c r="HSF115" s="61"/>
      <c r="HSG115" s="61"/>
      <c r="HSH115" s="61"/>
      <c r="HSI115" s="61"/>
      <c r="HSJ115" s="61"/>
      <c r="HSK115" s="61"/>
      <c r="HSL115" s="61"/>
      <c r="HSM115" s="61"/>
      <c r="HSN115" s="61"/>
      <c r="HSO115" s="61"/>
      <c r="HSP115" s="61"/>
      <c r="HSQ115" s="61"/>
      <c r="HSR115" s="61"/>
      <c r="HSS115" s="61"/>
      <c r="HST115" s="61"/>
      <c r="HSU115" s="61"/>
      <c r="HSV115" s="61"/>
      <c r="HSW115" s="61"/>
      <c r="HSX115" s="61"/>
      <c r="HSY115" s="61"/>
      <c r="HSZ115" s="61"/>
      <c r="HTA115" s="61"/>
      <c r="HTB115" s="61"/>
      <c r="HTC115" s="61"/>
      <c r="HTD115" s="61"/>
      <c r="HTE115" s="61"/>
      <c r="HTF115" s="61"/>
      <c r="HTG115" s="61"/>
      <c r="HTH115" s="61"/>
      <c r="HTI115" s="61"/>
      <c r="HTJ115" s="61"/>
      <c r="HTK115" s="61"/>
      <c r="HTL115" s="61"/>
      <c r="HTM115" s="61"/>
      <c r="HTN115" s="61"/>
      <c r="HTO115" s="61"/>
      <c r="HTP115" s="61"/>
      <c r="HTQ115" s="61"/>
      <c r="HTR115" s="61"/>
      <c r="HTS115" s="61"/>
      <c r="HTT115" s="61"/>
      <c r="HTU115" s="61"/>
      <c r="HTV115" s="61"/>
      <c r="HTW115" s="61"/>
      <c r="HTX115" s="61"/>
      <c r="HTY115" s="61"/>
      <c r="HTZ115" s="61"/>
      <c r="HUA115" s="61"/>
      <c r="HUB115" s="61"/>
      <c r="HUC115" s="61"/>
      <c r="HUD115" s="61"/>
      <c r="HUE115" s="61"/>
      <c r="HUF115" s="61"/>
      <c r="HUG115" s="61"/>
      <c r="HUH115" s="61"/>
      <c r="HUI115" s="61"/>
      <c r="HUJ115" s="61"/>
      <c r="HUK115" s="61"/>
      <c r="HUL115" s="61"/>
      <c r="HUM115" s="61"/>
      <c r="HUN115" s="61"/>
      <c r="HUO115" s="61"/>
      <c r="HUP115" s="61"/>
      <c r="HUQ115" s="61"/>
      <c r="HUR115" s="61"/>
      <c r="HUS115" s="61"/>
      <c r="HUT115" s="61"/>
      <c r="HUU115" s="61"/>
      <c r="HUV115" s="61"/>
      <c r="HUW115" s="61"/>
      <c r="HUX115" s="61"/>
      <c r="HUY115" s="61"/>
      <c r="HUZ115" s="61"/>
      <c r="HVA115" s="61"/>
      <c r="HVB115" s="61"/>
      <c r="HVC115" s="61"/>
      <c r="HVD115" s="61"/>
      <c r="HVE115" s="61"/>
      <c r="HVF115" s="61"/>
      <c r="HVG115" s="61"/>
      <c r="HVH115" s="61"/>
      <c r="HVI115" s="61"/>
      <c r="HVJ115" s="61"/>
      <c r="HVK115" s="61"/>
      <c r="HVL115" s="61"/>
      <c r="HVM115" s="61"/>
      <c r="HVN115" s="61"/>
      <c r="HVO115" s="61"/>
      <c r="HVP115" s="61"/>
      <c r="HVQ115" s="61"/>
      <c r="HVR115" s="61"/>
      <c r="HVS115" s="61"/>
      <c r="HVT115" s="61"/>
      <c r="HVU115" s="61"/>
      <c r="HVV115" s="61"/>
      <c r="HVW115" s="61"/>
      <c r="HVX115" s="61"/>
      <c r="HVY115" s="61"/>
      <c r="HVZ115" s="61"/>
      <c r="HWA115" s="61"/>
      <c r="HWB115" s="61"/>
      <c r="HWC115" s="61"/>
      <c r="HWD115" s="61"/>
      <c r="HWE115" s="61"/>
      <c r="HWF115" s="61"/>
      <c r="HWG115" s="61"/>
      <c r="HWH115" s="61"/>
      <c r="HWI115" s="61"/>
      <c r="HWJ115" s="61"/>
      <c r="HWK115" s="61"/>
      <c r="HWL115" s="61"/>
      <c r="HWM115" s="61"/>
      <c r="HWN115" s="61"/>
      <c r="HWO115" s="61"/>
      <c r="HWP115" s="61"/>
      <c r="HWQ115" s="61"/>
      <c r="HWR115" s="61"/>
      <c r="HWS115" s="61"/>
      <c r="HWT115" s="61"/>
      <c r="HWU115" s="61"/>
      <c r="HWV115" s="61"/>
      <c r="HWW115" s="61"/>
      <c r="HWX115" s="61"/>
      <c r="HWY115" s="61"/>
      <c r="HWZ115" s="61"/>
      <c r="HXA115" s="61"/>
      <c r="HXB115" s="61"/>
      <c r="HXC115" s="61"/>
      <c r="HXD115" s="61"/>
      <c r="HXE115" s="61"/>
      <c r="HXF115" s="61"/>
      <c r="HXG115" s="61"/>
      <c r="HXH115" s="61"/>
      <c r="HXI115" s="61"/>
      <c r="HXJ115" s="61"/>
      <c r="HXK115" s="61"/>
      <c r="HXL115" s="61"/>
      <c r="HXM115" s="61"/>
      <c r="HXN115" s="61"/>
      <c r="HXO115" s="61"/>
      <c r="HXP115" s="61"/>
      <c r="HXQ115" s="61"/>
      <c r="HXR115" s="61"/>
      <c r="HXS115" s="61"/>
      <c r="HXT115" s="61"/>
      <c r="HXU115" s="61"/>
      <c r="HXV115" s="61"/>
      <c r="HXW115" s="61"/>
      <c r="HXX115" s="61"/>
      <c r="HXY115" s="61"/>
      <c r="HXZ115" s="61"/>
      <c r="HYA115" s="61"/>
      <c r="HYB115" s="61"/>
      <c r="HYC115" s="61"/>
      <c r="HYD115" s="61"/>
      <c r="HYE115" s="61"/>
      <c r="HYF115" s="61"/>
      <c r="HYG115" s="61"/>
      <c r="HYH115" s="61"/>
      <c r="HYI115" s="61"/>
      <c r="HYJ115" s="61"/>
      <c r="HYK115" s="61"/>
      <c r="HYL115" s="61"/>
      <c r="HYM115" s="61"/>
      <c r="HYN115" s="61"/>
      <c r="HYO115" s="61"/>
      <c r="HYP115" s="61"/>
      <c r="HYQ115" s="61"/>
      <c r="HYR115" s="61"/>
      <c r="HYS115" s="61"/>
      <c r="HYT115" s="61"/>
      <c r="HYU115" s="61"/>
      <c r="HYV115" s="61"/>
      <c r="HYW115" s="61"/>
      <c r="HYX115" s="61"/>
      <c r="HYY115" s="61"/>
      <c r="HYZ115" s="61"/>
      <c r="HZA115" s="61"/>
      <c r="HZB115" s="61"/>
      <c r="HZC115" s="61"/>
      <c r="HZD115" s="61"/>
      <c r="HZE115" s="61"/>
      <c r="HZF115" s="61"/>
      <c r="HZG115" s="61"/>
      <c r="HZH115" s="61"/>
      <c r="HZI115" s="61"/>
      <c r="HZJ115" s="61"/>
      <c r="HZK115" s="61"/>
      <c r="HZL115" s="61"/>
      <c r="HZM115" s="61"/>
      <c r="HZN115" s="61"/>
      <c r="HZO115" s="61"/>
      <c r="HZP115" s="61"/>
      <c r="HZQ115" s="61"/>
      <c r="HZR115" s="61"/>
      <c r="HZS115" s="61"/>
      <c r="HZT115" s="61"/>
      <c r="HZU115" s="61"/>
      <c r="HZV115" s="61"/>
      <c r="HZW115" s="61"/>
      <c r="HZX115" s="61"/>
      <c r="HZY115" s="61"/>
      <c r="HZZ115" s="61"/>
      <c r="IAA115" s="61"/>
      <c r="IAB115" s="61"/>
      <c r="IAC115" s="61"/>
      <c r="IAD115" s="61"/>
      <c r="IAE115" s="61"/>
      <c r="IAF115" s="61"/>
      <c r="IAG115" s="61"/>
      <c r="IAH115" s="61"/>
      <c r="IAI115" s="61"/>
      <c r="IAJ115" s="61"/>
      <c r="IAK115" s="61"/>
      <c r="IAL115" s="61"/>
      <c r="IAM115" s="61"/>
      <c r="IAN115" s="61"/>
      <c r="IAO115" s="61"/>
      <c r="IAP115" s="61"/>
      <c r="IAQ115" s="61"/>
      <c r="IAR115" s="61"/>
      <c r="IAS115" s="61"/>
      <c r="IAT115" s="61"/>
      <c r="IAU115" s="61"/>
      <c r="IAV115" s="61"/>
      <c r="IAW115" s="61"/>
      <c r="IAX115" s="61"/>
      <c r="IAY115" s="61"/>
      <c r="IAZ115" s="61"/>
      <c r="IBA115" s="61"/>
      <c r="IBB115" s="61"/>
      <c r="IBC115" s="61"/>
      <c r="IBD115" s="61"/>
      <c r="IBE115" s="61"/>
      <c r="IBF115" s="61"/>
      <c r="IBG115" s="61"/>
      <c r="IBH115" s="61"/>
      <c r="IBI115" s="61"/>
      <c r="IBJ115" s="61"/>
      <c r="IBK115" s="61"/>
      <c r="IBL115" s="61"/>
      <c r="IBM115" s="61"/>
      <c r="IBN115" s="61"/>
      <c r="IBO115" s="61"/>
      <c r="IBP115" s="61"/>
      <c r="IBQ115" s="61"/>
      <c r="IBR115" s="61"/>
      <c r="IBS115" s="61"/>
      <c r="IBT115" s="61"/>
      <c r="IBU115" s="61"/>
      <c r="IBV115" s="61"/>
      <c r="IBW115" s="61"/>
      <c r="IBX115" s="61"/>
      <c r="IBY115" s="61"/>
      <c r="IBZ115" s="61"/>
      <c r="ICA115" s="61"/>
      <c r="ICB115" s="61"/>
      <c r="ICC115" s="61"/>
      <c r="ICD115" s="61"/>
      <c r="ICE115" s="61"/>
      <c r="ICF115" s="61"/>
      <c r="ICG115" s="61"/>
      <c r="ICH115" s="61"/>
      <c r="ICI115" s="61"/>
      <c r="ICJ115" s="61"/>
      <c r="ICK115" s="61"/>
      <c r="ICL115" s="61"/>
      <c r="ICM115" s="61"/>
      <c r="ICN115" s="61"/>
      <c r="ICO115" s="61"/>
      <c r="ICP115" s="61"/>
      <c r="ICQ115" s="61"/>
      <c r="ICR115" s="61"/>
      <c r="ICS115" s="61"/>
      <c r="ICT115" s="61"/>
      <c r="ICU115" s="61"/>
      <c r="ICV115" s="61"/>
      <c r="ICW115" s="61"/>
      <c r="ICX115" s="61"/>
      <c r="ICY115" s="61"/>
      <c r="ICZ115" s="61"/>
      <c r="IDA115" s="61"/>
      <c r="IDB115" s="61"/>
      <c r="IDC115" s="61"/>
      <c r="IDD115" s="61"/>
      <c r="IDE115" s="61"/>
      <c r="IDF115" s="61"/>
      <c r="IDG115" s="61"/>
      <c r="IDH115" s="61"/>
      <c r="IDI115" s="61"/>
      <c r="IDJ115" s="61"/>
      <c r="IDK115" s="61"/>
      <c r="IDL115" s="61"/>
      <c r="IDM115" s="61"/>
      <c r="IDN115" s="61"/>
      <c r="IDO115" s="61"/>
      <c r="IDP115" s="61"/>
      <c r="IDQ115" s="61"/>
      <c r="IDR115" s="61"/>
      <c r="IDS115" s="61"/>
      <c r="IDT115" s="61"/>
      <c r="IDU115" s="61"/>
      <c r="IDV115" s="61"/>
      <c r="IDW115" s="61"/>
      <c r="IDX115" s="61"/>
      <c r="IDY115" s="61"/>
      <c r="IDZ115" s="61"/>
      <c r="IEA115" s="61"/>
      <c r="IEB115" s="61"/>
      <c r="IEC115" s="61"/>
      <c r="IED115" s="61"/>
      <c r="IEE115" s="61"/>
      <c r="IEF115" s="61"/>
      <c r="IEG115" s="61"/>
      <c r="IEH115" s="61"/>
      <c r="IEI115" s="61"/>
      <c r="IEJ115" s="61"/>
      <c r="IEK115" s="61"/>
      <c r="IEL115" s="61"/>
      <c r="IEM115" s="61"/>
      <c r="IEN115" s="61"/>
      <c r="IEO115" s="61"/>
      <c r="IEP115" s="61"/>
      <c r="IEQ115" s="61"/>
      <c r="IER115" s="61"/>
      <c r="IES115" s="61"/>
      <c r="IET115" s="61"/>
      <c r="IEU115" s="61"/>
      <c r="IEV115" s="61"/>
      <c r="IEW115" s="61"/>
      <c r="IEX115" s="61"/>
      <c r="IEY115" s="61"/>
      <c r="IEZ115" s="61"/>
      <c r="IFA115" s="61"/>
      <c r="IFB115" s="61"/>
      <c r="IFC115" s="61"/>
      <c r="IFD115" s="61"/>
      <c r="IFE115" s="61"/>
      <c r="IFF115" s="61"/>
      <c r="IFG115" s="61"/>
      <c r="IFH115" s="61"/>
      <c r="IFI115" s="61"/>
      <c r="IFJ115" s="61"/>
      <c r="IFK115" s="61"/>
      <c r="IFL115" s="61"/>
      <c r="IFM115" s="61"/>
      <c r="IFN115" s="61"/>
      <c r="IFO115" s="61"/>
      <c r="IFP115" s="61"/>
      <c r="IFQ115" s="61"/>
      <c r="IFR115" s="61"/>
      <c r="IFS115" s="61"/>
      <c r="IFT115" s="61"/>
      <c r="IFU115" s="61"/>
      <c r="IFV115" s="61"/>
      <c r="IFW115" s="61"/>
      <c r="IFX115" s="61"/>
      <c r="IFY115" s="61"/>
      <c r="IFZ115" s="61"/>
      <c r="IGA115" s="61"/>
      <c r="IGB115" s="61"/>
      <c r="IGC115" s="61"/>
      <c r="IGD115" s="61"/>
      <c r="IGE115" s="61"/>
      <c r="IGF115" s="61"/>
      <c r="IGG115" s="61"/>
      <c r="IGH115" s="61"/>
      <c r="IGI115" s="61"/>
      <c r="IGJ115" s="61"/>
      <c r="IGK115" s="61"/>
      <c r="IGL115" s="61"/>
      <c r="IGM115" s="61"/>
      <c r="IGN115" s="61"/>
      <c r="IGO115" s="61"/>
      <c r="IGP115" s="61"/>
      <c r="IGQ115" s="61"/>
      <c r="IGR115" s="61"/>
      <c r="IGS115" s="61"/>
      <c r="IGT115" s="61"/>
      <c r="IGU115" s="61"/>
      <c r="IGV115" s="61"/>
      <c r="IGW115" s="61"/>
      <c r="IGX115" s="61"/>
      <c r="IGY115" s="61"/>
      <c r="IGZ115" s="61"/>
      <c r="IHA115" s="61"/>
      <c r="IHB115" s="61"/>
      <c r="IHC115" s="61"/>
      <c r="IHD115" s="61"/>
      <c r="IHE115" s="61"/>
      <c r="IHF115" s="61"/>
      <c r="IHG115" s="61"/>
      <c r="IHH115" s="61"/>
      <c r="IHI115" s="61"/>
      <c r="IHJ115" s="61"/>
      <c r="IHK115" s="61"/>
      <c r="IHL115" s="61"/>
      <c r="IHM115" s="61"/>
      <c r="IHN115" s="61"/>
      <c r="IHO115" s="61"/>
      <c r="IHP115" s="61"/>
      <c r="IHQ115" s="61"/>
      <c r="IHR115" s="61"/>
      <c r="IHS115" s="61"/>
      <c r="IHT115" s="61"/>
      <c r="IHU115" s="61"/>
      <c r="IHV115" s="61"/>
      <c r="IHW115" s="61"/>
      <c r="IHX115" s="61"/>
      <c r="IHY115" s="61"/>
      <c r="IHZ115" s="61"/>
      <c r="IIA115" s="61"/>
      <c r="IIB115" s="61"/>
      <c r="IIC115" s="61"/>
      <c r="IID115" s="61"/>
      <c r="IIE115" s="61"/>
      <c r="IIF115" s="61"/>
      <c r="IIG115" s="61"/>
      <c r="IIH115" s="61"/>
      <c r="III115" s="61"/>
      <c r="IIJ115" s="61"/>
      <c r="IIK115" s="61"/>
      <c r="IIL115" s="61"/>
      <c r="IIM115" s="61"/>
      <c r="IIN115" s="61"/>
      <c r="IIO115" s="61"/>
      <c r="IIP115" s="61"/>
      <c r="IIQ115" s="61"/>
      <c r="IIR115" s="61"/>
      <c r="IIS115" s="61"/>
      <c r="IIT115" s="61"/>
      <c r="IIU115" s="61"/>
      <c r="IIV115" s="61"/>
      <c r="IIW115" s="61"/>
      <c r="IIX115" s="61"/>
      <c r="IIY115" s="61"/>
      <c r="IIZ115" s="61"/>
      <c r="IJA115" s="61"/>
      <c r="IJB115" s="61"/>
      <c r="IJC115" s="61"/>
      <c r="IJD115" s="61"/>
      <c r="IJE115" s="61"/>
      <c r="IJF115" s="61"/>
      <c r="IJG115" s="61"/>
      <c r="IJH115" s="61"/>
      <c r="IJI115" s="61"/>
      <c r="IJJ115" s="61"/>
      <c r="IJK115" s="61"/>
      <c r="IJL115" s="61"/>
      <c r="IJM115" s="61"/>
      <c r="IJN115" s="61"/>
      <c r="IJO115" s="61"/>
      <c r="IJP115" s="61"/>
      <c r="IJQ115" s="61"/>
      <c r="IJR115" s="61"/>
      <c r="IJS115" s="61"/>
      <c r="IJT115" s="61"/>
      <c r="IJU115" s="61"/>
      <c r="IJV115" s="61"/>
      <c r="IJW115" s="61"/>
      <c r="IJX115" s="61"/>
      <c r="IJY115" s="61"/>
      <c r="IJZ115" s="61"/>
      <c r="IKA115" s="61"/>
      <c r="IKB115" s="61"/>
      <c r="IKC115" s="61"/>
      <c r="IKD115" s="61"/>
      <c r="IKE115" s="61"/>
      <c r="IKF115" s="61"/>
      <c r="IKG115" s="61"/>
      <c r="IKH115" s="61"/>
      <c r="IKI115" s="61"/>
      <c r="IKJ115" s="61"/>
      <c r="IKK115" s="61"/>
      <c r="IKL115" s="61"/>
      <c r="IKM115" s="61"/>
      <c r="IKN115" s="61"/>
      <c r="IKO115" s="61"/>
      <c r="IKP115" s="61"/>
      <c r="IKQ115" s="61"/>
      <c r="IKR115" s="61"/>
      <c r="IKS115" s="61"/>
      <c r="IKT115" s="61"/>
      <c r="IKU115" s="61"/>
      <c r="IKV115" s="61"/>
      <c r="IKW115" s="61"/>
      <c r="IKX115" s="61"/>
      <c r="IKY115" s="61"/>
      <c r="IKZ115" s="61"/>
      <c r="ILA115" s="61"/>
      <c r="ILB115" s="61"/>
      <c r="ILC115" s="61"/>
      <c r="ILD115" s="61"/>
      <c r="ILE115" s="61"/>
      <c r="ILF115" s="61"/>
      <c r="ILG115" s="61"/>
      <c r="ILH115" s="61"/>
      <c r="ILI115" s="61"/>
      <c r="ILJ115" s="61"/>
      <c r="ILK115" s="61"/>
      <c r="ILL115" s="61"/>
      <c r="ILM115" s="61"/>
      <c r="ILN115" s="61"/>
      <c r="ILO115" s="61"/>
      <c r="ILP115" s="61"/>
      <c r="ILQ115" s="61"/>
      <c r="ILR115" s="61"/>
      <c r="ILS115" s="61"/>
      <c r="ILT115" s="61"/>
      <c r="ILU115" s="61"/>
      <c r="ILV115" s="61"/>
      <c r="ILW115" s="61"/>
      <c r="ILX115" s="61"/>
      <c r="ILY115" s="61"/>
      <c r="ILZ115" s="61"/>
      <c r="IMA115" s="61"/>
      <c r="IMB115" s="61"/>
      <c r="IMC115" s="61"/>
      <c r="IMD115" s="61"/>
      <c r="IME115" s="61"/>
      <c r="IMF115" s="61"/>
      <c r="IMG115" s="61"/>
      <c r="IMH115" s="61"/>
      <c r="IMI115" s="61"/>
      <c r="IMJ115" s="61"/>
      <c r="IMK115" s="61"/>
      <c r="IML115" s="61"/>
      <c r="IMM115" s="61"/>
      <c r="IMN115" s="61"/>
      <c r="IMO115" s="61"/>
      <c r="IMP115" s="61"/>
      <c r="IMQ115" s="61"/>
      <c r="IMR115" s="61"/>
      <c r="IMS115" s="61"/>
      <c r="IMT115" s="61"/>
      <c r="IMU115" s="61"/>
      <c r="IMV115" s="61"/>
      <c r="IMW115" s="61"/>
      <c r="IMX115" s="61"/>
      <c r="IMY115" s="61"/>
      <c r="IMZ115" s="61"/>
      <c r="INA115" s="61"/>
      <c r="INB115" s="61"/>
      <c r="INC115" s="61"/>
      <c r="IND115" s="61"/>
      <c r="INE115" s="61"/>
      <c r="INF115" s="61"/>
      <c r="ING115" s="61"/>
      <c r="INH115" s="61"/>
      <c r="INI115" s="61"/>
      <c r="INJ115" s="61"/>
      <c r="INK115" s="61"/>
      <c r="INL115" s="61"/>
      <c r="INM115" s="61"/>
      <c r="INN115" s="61"/>
      <c r="INO115" s="61"/>
      <c r="INP115" s="61"/>
      <c r="INQ115" s="61"/>
      <c r="INR115" s="61"/>
      <c r="INS115" s="61"/>
      <c r="INT115" s="61"/>
      <c r="INU115" s="61"/>
      <c r="INV115" s="61"/>
      <c r="INW115" s="61"/>
      <c r="INX115" s="61"/>
      <c r="INY115" s="61"/>
      <c r="INZ115" s="61"/>
      <c r="IOA115" s="61"/>
      <c r="IOB115" s="61"/>
      <c r="IOC115" s="61"/>
      <c r="IOD115" s="61"/>
      <c r="IOE115" s="61"/>
      <c r="IOF115" s="61"/>
      <c r="IOG115" s="61"/>
      <c r="IOH115" s="61"/>
      <c r="IOI115" s="61"/>
      <c r="IOJ115" s="61"/>
      <c r="IOK115" s="61"/>
      <c r="IOL115" s="61"/>
      <c r="IOM115" s="61"/>
      <c r="ION115" s="61"/>
      <c r="IOO115" s="61"/>
      <c r="IOP115" s="61"/>
      <c r="IOQ115" s="61"/>
      <c r="IOR115" s="61"/>
      <c r="IOS115" s="61"/>
      <c r="IOT115" s="61"/>
      <c r="IOU115" s="61"/>
      <c r="IOV115" s="61"/>
      <c r="IOW115" s="61"/>
      <c r="IOX115" s="61"/>
      <c r="IOY115" s="61"/>
      <c r="IOZ115" s="61"/>
      <c r="IPA115" s="61"/>
      <c r="IPB115" s="61"/>
      <c r="IPC115" s="61"/>
      <c r="IPD115" s="61"/>
      <c r="IPE115" s="61"/>
      <c r="IPF115" s="61"/>
      <c r="IPG115" s="61"/>
      <c r="IPH115" s="61"/>
      <c r="IPI115" s="61"/>
      <c r="IPJ115" s="61"/>
      <c r="IPK115" s="61"/>
      <c r="IPL115" s="61"/>
      <c r="IPM115" s="61"/>
      <c r="IPN115" s="61"/>
      <c r="IPO115" s="61"/>
      <c r="IPP115" s="61"/>
      <c r="IPQ115" s="61"/>
      <c r="IPR115" s="61"/>
      <c r="IPS115" s="61"/>
      <c r="IPT115" s="61"/>
      <c r="IPU115" s="61"/>
      <c r="IPV115" s="61"/>
      <c r="IPW115" s="61"/>
      <c r="IPX115" s="61"/>
      <c r="IPY115" s="61"/>
      <c r="IPZ115" s="61"/>
      <c r="IQA115" s="61"/>
      <c r="IQB115" s="61"/>
      <c r="IQC115" s="61"/>
      <c r="IQD115" s="61"/>
      <c r="IQE115" s="61"/>
      <c r="IQF115" s="61"/>
      <c r="IQG115" s="61"/>
      <c r="IQH115" s="61"/>
      <c r="IQI115" s="61"/>
      <c r="IQJ115" s="61"/>
      <c r="IQK115" s="61"/>
      <c r="IQL115" s="61"/>
      <c r="IQM115" s="61"/>
      <c r="IQN115" s="61"/>
      <c r="IQO115" s="61"/>
      <c r="IQP115" s="61"/>
      <c r="IQQ115" s="61"/>
      <c r="IQR115" s="61"/>
      <c r="IQS115" s="61"/>
      <c r="IQT115" s="61"/>
      <c r="IQU115" s="61"/>
      <c r="IQV115" s="61"/>
      <c r="IQW115" s="61"/>
      <c r="IQX115" s="61"/>
      <c r="IQY115" s="61"/>
      <c r="IQZ115" s="61"/>
      <c r="IRA115" s="61"/>
      <c r="IRB115" s="61"/>
      <c r="IRC115" s="61"/>
      <c r="IRD115" s="61"/>
      <c r="IRE115" s="61"/>
      <c r="IRF115" s="61"/>
      <c r="IRG115" s="61"/>
      <c r="IRH115" s="61"/>
      <c r="IRI115" s="61"/>
      <c r="IRJ115" s="61"/>
      <c r="IRK115" s="61"/>
      <c r="IRL115" s="61"/>
      <c r="IRM115" s="61"/>
      <c r="IRN115" s="61"/>
      <c r="IRO115" s="61"/>
      <c r="IRP115" s="61"/>
      <c r="IRQ115" s="61"/>
      <c r="IRR115" s="61"/>
      <c r="IRS115" s="61"/>
      <c r="IRT115" s="61"/>
      <c r="IRU115" s="61"/>
      <c r="IRV115" s="61"/>
      <c r="IRW115" s="61"/>
      <c r="IRX115" s="61"/>
      <c r="IRY115" s="61"/>
      <c r="IRZ115" s="61"/>
      <c r="ISA115" s="61"/>
      <c r="ISB115" s="61"/>
      <c r="ISC115" s="61"/>
      <c r="ISD115" s="61"/>
      <c r="ISE115" s="61"/>
      <c r="ISF115" s="61"/>
      <c r="ISG115" s="61"/>
      <c r="ISH115" s="61"/>
      <c r="ISI115" s="61"/>
      <c r="ISJ115" s="61"/>
      <c r="ISK115" s="61"/>
      <c r="ISL115" s="61"/>
      <c r="ISM115" s="61"/>
      <c r="ISN115" s="61"/>
      <c r="ISO115" s="61"/>
      <c r="ISP115" s="61"/>
      <c r="ISQ115" s="61"/>
      <c r="ISR115" s="61"/>
      <c r="ISS115" s="61"/>
      <c r="IST115" s="61"/>
      <c r="ISU115" s="61"/>
      <c r="ISV115" s="61"/>
      <c r="ISW115" s="61"/>
      <c r="ISX115" s="61"/>
      <c r="ISY115" s="61"/>
      <c r="ISZ115" s="61"/>
      <c r="ITA115" s="61"/>
      <c r="ITB115" s="61"/>
      <c r="ITC115" s="61"/>
      <c r="ITD115" s="61"/>
      <c r="ITE115" s="61"/>
      <c r="ITF115" s="61"/>
      <c r="ITG115" s="61"/>
      <c r="ITH115" s="61"/>
      <c r="ITI115" s="61"/>
      <c r="ITJ115" s="61"/>
      <c r="ITK115" s="61"/>
      <c r="ITL115" s="61"/>
      <c r="ITM115" s="61"/>
      <c r="ITN115" s="61"/>
      <c r="ITO115" s="61"/>
      <c r="ITP115" s="61"/>
      <c r="ITQ115" s="61"/>
      <c r="ITR115" s="61"/>
      <c r="ITS115" s="61"/>
      <c r="ITT115" s="61"/>
      <c r="ITU115" s="61"/>
      <c r="ITV115" s="61"/>
      <c r="ITW115" s="61"/>
      <c r="ITX115" s="61"/>
      <c r="ITY115" s="61"/>
      <c r="ITZ115" s="61"/>
      <c r="IUA115" s="61"/>
      <c r="IUB115" s="61"/>
      <c r="IUC115" s="61"/>
      <c r="IUD115" s="61"/>
      <c r="IUE115" s="61"/>
      <c r="IUF115" s="61"/>
      <c r="IUG115" s="61"/>
      <c r="IUH115" s="61"/>
      <c r="IUI115" s="61"/>
      <c r="IUJ115" s="61"/>
      <c r="IUK115" s="61"/>
      <c r="IUL115" s="61"/>
      <c r="IUM115" s="61"/>
      <c r="IUN115" s="61"/>
      <c r="IUO115" s="61"/>
      <c r="IUP115" s="61"/>
      <c r="IUQ115" s="61"/>
      <c r="IUR115" s="61"/>
      <c r="IUS115" s="61"/>
      <c r="IUT115" s="61"/>
      <c r="IUU115" s="61"/>
      <c r="IUV115" s="61"/>
      <c r="IUW115" s="61"/>
      <c r="IUX115" s="61"/>
      <c r="IUY115" s="61"/>
      <c r="IUZ115" s="61"/>
      <c r="IVA115" s="61"/>
      <c r="IVB115" s="61"/>
      <c r="IVC115" s="61"/>
      <c r="IVD115" s="61"/>
      <c r="IVE115" s="61"/>
      <c r="IVF115" s="61"/>
      <c r="IVG115" s="61"/>
      <c r="IVH115" s="61"/>
      <c r="IVI115" s="61"/>
      <c r="IVJ115" s="61"/>
      <c r="IVK115" s="61"/>
      <c r="IVL115" s="61"/>
      <c r="IVM115" s="61"/>
      <c r="IVN115" s="61"/>
      <c r="IVO115" s="61"/>
      <c r="IVP115" s="61"/>
      <c r="IVQ115" s="61"/>
      <c r="IVR115" s="61"/>
      <c r="IVS115" s="61"/>
      <c r="IVT115" s="61"/>
      <c r="IVU115" s="61"/>
      <c r="IVV115" s="61"/>
      <c r="IVW115" s="61"/>
      <c r="IVX115" s="61"/>
      <c r="IVY115" s="61"/>
      <c r="IVZ115" s="61"/>
      <c r="IWA115" s="61"/>
      <c r="IWB115" s="61"/>
      <c r="IWC115" s="61"/>
      <c r="IWD115" s="61"/>
      <c r="IWE115" s="61"/>
      <c r="IWF115" s="61"/>
      <c r="IWG115" s="61"/>
      <c r="IWH115" s="61"/>
      <c r="IWI115" s="61"/>
      <c r="IWJ115" s="61"/>
      <c r="IWK115" s="61"/>
      <c r="IWL115" s="61"/>
      <c r="IWM115" s="61"/>
      <c r="IWN115" s="61"/>
      <c r="IWO115" s="61"/>
      <c r="IWP115" s="61"/>
      <c r="IWQ115" s="61"/>
      <c r="IWR115" s="61"/>
      <c r="IWS115" s="61"/>
      <c r="IWT115" s="61"/>
      <c r="IWU115" s="61"/>
      <c r="IWV115" s="61"/>
      <c r="IWW115" s="61"/>
      <c r="IWX115" s="61"/>
      <c r="IWY115" s="61"/>
      <c r="IWZ115" s="61"/>
      <c r="IXA115" s="61"/>
      <c r="IXB115" s="61"/>
      <c r="IXC115" s="61"/>
      <c r="IXD115" s="61"/>
      <c r="IXE115" s="61"/>
      <c r="IXF115" s="61"/>
      <c r="IXG115" s="61"/>
      <c r="IXH115" s="61"/>
      <c r="IXI115" s="61"/>
      <c r="IXJ115" s="61"/>
      <c r="IXK115" s="61"/>
      <c r="IXL115" s="61"/>
      <c r="IXM115" s="61"/>
      <c r="IXN115" s="61"/>
      <c r="IXO115" s="61"/>
      <c r="IXP115" s="61"/>
      <c r="IXQ115" s="61"/>
      <c r="IXR115" s="61"/>
      <c r="IXS115" s="61"/>
      <c r="IXT115" s="61"/>
      <c r="IXU115" s="61"/>
      <c r="IXV115" s="61"/>
      <c r="IXW115" s="61"/>
      <c r="IXX115" s="61"/>
      <c r="IXY115" s="61"/>
      <c r="IXZ115" s="61"/>
      <c r="IYA115" s="61"/>
      <c r="IYB115" s="61"/>
      <c r="IYC115" s="61"/>
      <c r="IYD115" s="61"/>
      <c r="IYE115" s="61"/>
      <c r="IYF115" s="61"/>
      <c r="IYG115" s="61"/>
      <c r="IYH115" s="61"/>
      <c r="IYI115" s="61"/>
      <c r="IYJ115" s="61"/>
      <c r="IYK115" s="61"/>
      <c r="IYL115" s="61"/>
      <c r="IYM115" s="61"/>
      <c r="IYN115" s="61"/>
      <c r="IYO115" s="61"/>
      <c r="IYP115" s="61"/>
      <c r="IYQ115" s="61"/>
      <c r="IYR115" s="61"/>
      <c r="IYS115" s="61"/>
      <c r="IYT115" s="61"/>
      <c r="IYU115" s="61"/>
      <c r="IYV115" s="61"/>
      <c r="IYW115" s="61"/>
      <c r="IYX115" s="61"/>
      <c r="IYY115" s="61"/>
      <c r="IYZ115" s="61"/>
      <c r="IZA115" s="61"/>
      <c r="IZB115" s="61"/>
      <c r="IZC115" s="61"/>
      <c r="IZD115" s="61"/>
      <c r="IZE115" s="61"/>
      <c r="IZF115" s="61"/>
      <c r="IZG115" s="61"/>
      <c r="IZH115" s="61"/>
      <c r="IZI115" s="61"/>
      <c r="IZJ115" s="61"/>
      <c r="IZK115" s="61"/>
      <c r="IZL115" s="61"/>
      <c r="IZM115" s="61"/>
      <c r="IZN115" s="61"/>
      <c r="IZO115" s="61"/>
      <c r="IZP115" s="61"/>
      <c r="IZQ115" s="61"/>
      <c r="IZR115" s="61"/>
      <c r="IZS115" s="61"/>
      <c r="IZT115" s="61"/>
      <c r="IZU115" s="61"/>
      <c r="IZV115" s="61"/>
      <c r="IZW115" s="61"/>
      <c r="IZX115" s="61"/>
      <c r="IZY115" s="61"/>
      <c r="IZZ115" s="61"/>
      <c r="JAA115" s="61"/>
      <c r="JAB115" s="61"/>
      <c r="JAC115" s="61"/>
      <c r="JAD115" s="61"/>
      <c r="JAE115" s="61"/>
      <c r="JAF115" s="61"/>
      <c r="JAG115" s="61"/>
      <c r="JAH115" s="61"/>
      <c r="JAI115" s="61"/>
      <c r="JAJ115" s="61"/>
      <c r="JAK115" s="61"/>
      <c r="JAL115" s="61"/>
      <c r="JAM115" s="61"/>
      <c r="JAN115" s="61"/>
      <c r="JAO115" s="61"/>
      <c r="JAP115" s="61"/>
      <c r="JAQ115" s="61"/>
      <c r="JAR115" s="61"/>
      <c r="JAS115" s="61"/>
      <c r="JAT115" s="61"/>
      <c r="JAU115" s="61"/>
      <c r="JAV115" s="61"/>
      <c r="JAW115" s="61"/>
      <c r="JAX115" s="61"/>
      <c r="JAY115" s="61"/>
      <c r="JAZ115" s="61"/>
      <c r="JBA115" s="61"/>
      <c r="JBB115" s="61"/>
      <c r="JBC115" s="61"/>
      <c r="JBD115" s="61"/>
      <c r="JBE115" s="61"/>
      <c r="JBF115" s="61"/>
      <c r="JBG115" s="61"/>
      <c r="JBH115" s="61"/>
      <c r="JBI115" s="61"/>
      <c r="JBJ115" s="61"/>
      <c r="JBK115" s="61"/>
      <c r="JBL115" s="61"/>
      <c r="JBM115" s="61"/>
      <c r="JBN115" s="61"/>
      <c r="JBO115" s="61"/>
      <c r="JBP115" s="61"/>
      <c r="JBQ115" s="61"/>
      <c r="JBR115" s="61"/>
      <c r="JBS115" s="61"/>
      <c r="JBT115" s="61"/>
      <c r="JBU115" s="61"/>
      <c r="JBV115" s="61"/>
      <c r="JBW115" s="61"/>
      <c r="JBX115" s="61"/>
      <c r="JBY115" s="61"/>
      <c r="JBZ115" s="61"/>
      <c r="JCA115" s="61"/>
      <c r="JCB115" s="61"/>
      <c r="JCC115" s="61"/>
      <c r="JCD115" s="61"/>
      <c r="JCE115" s="61"/>
      <c r="JCF115" s="61"/>
      <c r="JCG115" s="61"/>
      <c r="JCH115" s="61"/>
      <c r="JCI115" s="61"/>
      <c r="JCJ115" s="61"/>
      <c r="JCK115" s="61"/>
      <c r="JCL115" s="61"/>
      <c r="JCM115" s="61"/>
      <c r="JCN115" s="61"/>
      <c r="JCO115" s="61"/>
      <c r="JCP115" s="61"/>
      <c r="JCQ115" s="61"/>
      <c r="JCR115" s="61"/>
      <c r="JCS115" s="61"/>
      <c r="JCT115" s="61"/>
      <c r="JCU115" s="61"/>
      <c r="JCV115" s="61"/>
      <c r="JCW115" s="61"/>
      <c r="JCX115" s="61"/>
      <c r="JCY115" s="61"/>
      <c r="JCZ115" s="61"/>
      <c r="JDA115" s="61"/>
      <c r="JDB115" s="61"/>
      <c r="JDC115" s="61"/>
      <c r="JDD115" s="61"/>
      <c r="JDE115" s="61"/>
      <c r="JDF115" s="61"/>
      <c r="JDG115" s="61"/>
      <c r="JDH115" s="61"/>
      <c r="JDI115" s="61"/>
      <c r="JDJ115" s="61"/>
      <c r="JDK115" s="61"/>
      <c r="JDL115" s="61"/>
      <c r="JDM115" s="61"/>
      <c r="JDN115" s="61"/>
      <c r="JDO115" s="61"/>
      <c r="JDP115" s="61"/>
      <c r="JDQ115" s="61"/>
      <c r="JDR115" s="61"/>
      <c r="JDS115" s="61"/>
      <c r="JDT115" s="61"/>
      <c r="JDU115" s="61"/>
      <c r="JDV115" s="61"/>
      <c r="JDW115" s="61"/>
      <c r="JDX115" s="61"/>
      <c r="JDY115" s="61"/>
      <c r="JDZ115" s="61"/>
      <c r="JEA115" s="61"/>
      <c r="JEB115" s="61"/>
      <c r="JEC115" s="61"/>
      <c r="JED115" s="61"/>
      <c r="JEE115" s="61"/>
      <c r="JEF115" s="61"/>
      <c r="JEG115" s="61"/>
      <c r="JEH115" s="61"/>
      <c r="JEI115" s="61"/>
      <c r="JEJ115" s="61"/>
      <c r="JEK115" s="61"/>
      <c r="JEL115" s="61"/>
      <c r="JEM115" s="61"/>
      <c r="JEN115" s="61"/>
      <c r="JEO115" s="61"/>
      <c r="JEP115" s="61"/>
      <c r="JEQ115" s="61"/>
      <c r="JER115" s="61"/>
      <c r="JES115" s="61"/>
      <c r="JET115" s="61"/>
      <c r="JEU115" s="61"/>
      <c r="JEV115" s="61"/>
      <c r="JEW115" s="61"/>
      <c r="JEX115" s="61"/>
      <c r="JEY115" s="61"/>
      <c r="JEZ115" s="61"/>
      <c r="JFA115" s="61"/>
      <c r="JFB115" s="61"/>
      <c r="JFC115" s="61"/>
      <c r="JFD115" s="61"/>
      <c r="JFE115" s="61"/>
      <c r="JFF115" s="61"/>
      <c r="JFG115" s="61"/>
      <c r="JFH115" s="61"/>
      <c r="JFI115" s="61"/>
      <c r="JFJ115" s="61"/>
      <c r="JFK115" s="61"/>
      <c r="JFL115" s="61"/>
      <c r="JFM115" s="61"/>
      <c r="JFN115" s="61"/>
      <c r="JFO115" s="61"/>
      <c r="JFP115" s="61"/>
      <c r="JFQ115" s="61"/>
      <c r="JFR115" s="61"/>
      <c r="JFS115" s="61"/>
      <c r="JFT115" s="61"/>
      <c r="JFU115" s="61"/>
      <c r="JFV115" s="61"/>
      <c r="JFW115" s="61"/>
      <c r="JFX115" s="61"/>
      <c r="JFY115" s="61"/>
      <c r="JFZ115" s="61"/>
      <c r="JGA115" s="61"/>
      <c r="JGB115" s="61"/>
      <c r="JGC115" s="61"/>
      <c r="JGD115" s="61"/>
      <c r="JGE115" s="61"/>
      <c r="JGF115" s="61"/>
      <c r="JGG115" s="61"/>
      <c r="JGH115" s="61"/>
      <c r="JGI115" s="61"/>
      <c r="JGJ115" s="61"/>
      <c r="JGK115" s="61"/>
      <c r="JGL115" s="61"/>
      <c r="JGM115" s="61"/>
      <c r="JGN115" s="61"/>
      <c r="JGO115" s="61"/>
      <c r="JGP115" s="61"/>
      <c r="JGQ115" s="61"/>
      <c r="JGR115" s="61"/>
      <c r="JGS115" s="61"/>
      <c r="JGT115" s="61"/>
      <c r="JGU115" s="61"/>
      <c r="JGV115" s="61"/>
      <c r="JGW115" s="61"/>
      <c r="JGX115" s="61"/>
      <c r="JGY115" s="61"/>
      <c r="JGZ115" s="61"/>
      <c r="JHA115" s="61"/>
      <c r="JHB115" s="61"/>
      <c r="JHC115" s="61"/>
      <c r="JHD115" s="61"/>
      <c r="JHE115" s="61"/>
      <c r="JHF115" s="61"/>
      <c r="JHG115" s="61"/>
      <c r="JHH115" s="61"/>
      <c r="JHI115" s="61"/>
      <c r="JHJ115" s="61"/>
      <c r="JHK115" s="61"/>
      <c r="JHL115" s="61"/>
      <c r="JHM115" s="61"/>
      <c r="JHN115" s="61"/>
      <c r="JHO115" s="61"/>
      <c r="JHP115" s="61"/>
      <c r="JHQ115" s="61"/>
      <c r="JHR115" s="61"/>
      <c r="JHS115" s="61"/>
      <c r="JHT115" s="61"/>
      <c r="JHU115" s="61"/>
      <c r="JHV115" s="61"/>
      <c r="JHW115" s="61"/>
      <c r="JHX115" s="61"/>
      <c r="JHY115" s="61"/>
      <c r="JHZ115" s="61"/>
      <c r="JIA115" s="61"/>
      <c r="JIB115" s="61"/>
      <c r="JIC115" s="61"/>
      <c r="JID115" s="61"/>
      <c r="JIE115" s="61"/>
      <c r="JIF115" s="61"/>
      <c r="JIG115" s="61"/>
      <c r="JIH115" s="61"/>
      <c r="JII115" s="61"/>
      <c r="JIJ115" s="61"/>
      <c r="JIK115" s="61"/>
      <c r="JIL115" s="61"/>
      <c r="JIM115" s="61"/>
      <c r="JIN115" s="61"/>
      <c r="JIO115" s="61"/>
      <c r="JIP115" s="61"/>
      <c r="JIQ115" s="61"/>
      <c r="JIR115" s="61"/>
      <c r="JIS115" s="61"/>
      <c r="JIT115" s="61"/>
      <c r="JIU115" s="61"/>
      <c r="JIV115" s="61"/>
      <c r="JIW115" s="61"/>
      <c r="JIX115" s="61"/>
      <c r="JIY115" s="61"/>
      <c r="JIZ115" s="61"/>
      <c r="JJA115" s="61"/>
      <c r="JJB115" s="61"/>
      <c r="JJC115" s="61"/>
      <c r="JJD115" s="61"/>
      <c r="JJE115" s="61"/>
      <c r="JJF115" s="61"/>
      <c r="JJG115" s="61"/>
      <c r="JJH115" s="61"/>
      <c r="JJI115" s="61"/>
      <c r="JJJ115" s="61"/>
      <c r="JJK115" s="61"/>
      <c r="JJL115" s="61"/>
      <c r="JJM115" s="61"/>
      <c r="JJN115" s="61"/>
      <c r="JJO115" s="61"/>
      <c r="JJP115" s="61"/>
      <c r="JJQ115" s="61"/>
      <c r="JJR115" s="61"/>
      <c r="JJS115" s="61"/>
      <c r="JJT115" s="61"/>
      <c r="JJU115" s="61"/>
      <c r="JJV115" s="61"/>
      <c r="JJW115" s="61"/>
      <c r="JJX115" s="61"/>
      <c r="JJY115" s="61"/>
      <c r="JJZ115" s="61"/>
      <c r="JKA115" s="61"/>
      <c r="JKB115" s="61"/>
      <c r="JKC115" s="61"/>
      <c r="JKD115" s="61"/>
      <c r="JKE115" s="61"/>
      <c r="JKF115" s="61"/>
      <c r="JKG115" s="61"/>
      <c r="JKH115" s="61"/>
      <c r="JKI115" s="61"/>
      <c r="JKJ115" s="61"/>
      <c r="JKK115" s="61"/>
      <c r="JKL115" s="61"/>
      <c r="JKM115" s="61"/>
      <c r="JKN115" s="61"/>
      <c r="JKO115" s="61"/>
      <c r="JKP115" s="61"/>
      <c r="JKQ115" s="61"/>
      <c r="JKR115" s="61"/>
      <c r="JKS115" s="61"/>
      <c r="JKT115" s="61"/>
      <c r="JKU115" s="61"/>
      <c r="JKV115" s="61"/>
      <c r="JKW115" s="61"/>
      <c r="JKX115" s="61"/>
      <c r="JKY115" s="61"/>
      <c r="JKZ115" s="61"/>
      <c r="JLA115" s="61"/>
      <c r="JLB115" s="61"/>
      <c r="JLC115" s="61"/>
      <c r="JLD115" s="61"/>
      <c r="JLE115" s="61"/>
      <c r="JLF115" s="61"/>
      <c r="JLG115" s="61"/>
      <c r="JLH115" s="61"/>
      <c r="JLI115" s="61"/>
      <c r="JLJ115" s="61"/>
      <c r="JLK115" s="61"/>
      <c r="JLL115" s="61"/>
      <c r="JLM115" s="61"/>
      <c r="JLN115" s="61"/>
      <c r="JLO115" s="61"/>
      <c r="JLP115" s="61"/>
      <c r="JLQ115" s="61"/>
      <c r="JLR115" s="61"/>
      <c r="JLS115" s="61"/>
      <c r="JLT115" s="61"/>
      <c r="JLU115" s="61"/>
      <c r="JLV115" s="61"/>
      <c r="JLW115" s="61"/>
      <c r="JLX115" s="61"/>
      <c r="JLY115" s="61"/>
      <c r="JLZ115" s="61"/>
      <c r="JMA115" s="61"/>
      <c r="JMB115" s="61"/>
      <c r="JMC115" s="61"/>
      <c r="JMD115" s="61"/>
      <c r="JME115" s="61"/>
      <c r="JMF115" s="61"/>
      <c r="JMG115" s="61"/>
      <c r="JMH115" s="61"/>
      <c r="JMI115" s="61"/>
      <c r="JMJ115" s="61"/>
      <c r="JMK115" s="61"/>
      <c r="JML115" s="61"/>
      <c r="JMM115" s="61"/>
      <c r="JMN115" s="61"/>
      <c r="JMO115" s="61"/>
      <c r="JMP115" s="61"/>
      <c r="JMQ115" s="61"/>
      <c r="JMR115" s="61"/>
      <c r="JMS115" s="61"/>
      <c r="JMT115" s="61"/>
      <c r="JMU115" s="61"/>
      <c r="JMV115" s="61"/>
      <c r="JMW115" s="61"/>
      <c r="JMX115" s="61"/>
      <c r="JMY115" s="61"/>
      <c r="JMZ115" s="61"/>
      <c r="JNA115" s="61"/>
      <c r="JNB115" s="61"/>
      <c r="JNC115" s="61"/>
      <c r="JND115" s="61"/>
      <c r="JNE115" s="61"/>
      <c r="JNF115" s="61"/>
      <c r="JNG115" s="61"/>
      <c r="JNH115" s="61"/>
      <c r="JNI115" s="61"/>
      <c r="JNJ115" s="61"/>
      <c r="JNK115" s="61"/>
      <c r="JNL115" s="61"/>
      <c r="JNM115" s="61"/>
      <c r="JNN115" s="61"/>
      <c r="JNO115" s="61"/>
      <c r="JNP115" s="61"/>
      <c r="JNQ115" s="61"/>
      <c r="JNR115" s="61"/>
      <c r="JNS115" s="61"/>
      <c r="JNT115" s="61"/>
      <c r="JNU115" s="61"/>
      <c r="JNV115" s="61"/>
      <c r="JNW115" s="61"/>
      <c r="JNX115" s="61"/>
      <c r="JNY115" s="61"/>
      <c r="JNZ115" s="61"/>
      <c r="JOA115" s="61"/>
      <c r="JOB115" s="61"/>
      <c r="JOC115" s="61"/>
      <c r="JOD115" s="61"/>
      <c r="JOE115" s="61"/>
      <c r="JOF115" s="61"/>
      <c r="JOG115" s="61"/>
      <c r="JOH115" s="61"/>
      <c r="JOI115" s="61"/>
      <c r="JOJ115" s="61"/>
      <c r="JOK115" s="61"/>
      <c r="JOL115" s="61"/>
      <c r="JOM115" s="61"/>
      <c r="JON115" s="61"/>
      <c r="JOO115" s="61"/>
      <c r="JOP115" s="61"/>
      <c r="JOQ115" s="61"/>
      <c r="JOR115" s="61"/>
      <c r="JOS115" s="61"/>
      <c r="JOT115" s="61"/>
      <c r="JOU115" s="61"/>
      <c r="JOV115" s="61"/>
      <c r="JOW115" s="61"/>
      <c r="JOX115" s="61"/>
      <c r="JOY115" s="61"/>
      <c r="JOZ115" s="61"/>
      <c r="JPA115" s="61"/>
      <c r="JPB115" s="61"/>
      <c r="JPC115" s="61"/>
      <c r="JPD115" s="61"/>
      <c r="JPE115" s="61"/>
      <c r="JPF115" s="61"/>
      <c r="JPG115" s="61"/>
      <c r="JPH115" s="61"/>
      <c r="JPI115" s="61"/>
      <c r="JPJ115" s="61"/>
      <c r="JPK115" s="61"/>
      <c r="JPL115" s="61"/>
      <c r="JPM115" s="61"/>
      <c r="JPN115" s="61"/>
      <c r="JPO115" s="61"/>
      <c r="JPP115" s="61"/>
      <c r="JPQ115" s="61"/>
      <c r="JPR115" s="61"/>
      <c r="JPS115" s="61"/>
      <c r="JPT115" s="61"/>
      <c r="JPU115" s="61"/>
      <c r="JPV115" s="61"/>
      <c r="JPW115" s="61"/>
      <c r="JPX115" s="61"/>
      <c r="JPY115" s="61"/>
      <c r="JPZ115" s="61"/>
      <c r="JQA115" s="61"/>
      <c r="JQB115" s="61"/>
      <c r="JQC115" s="61"/>
      <c r="JQD115" s="61"/>
      <c r="JQE115" s="61"/>
      <c r="JQF115" s="61"/>
      <c r="JQG115" s="61"/>
      <c r="JQH115" s="61"/>
      <c r="JQI115" s="61"/>
      <c r="JQJ115" s="61"/>
      <c r="JQK115" s="61"/>
      <c r="JQL115" s="61"/>
      <c r="JQM115" s="61"/>
      <c r="JQN115" s="61"/>
      <c r="JQO115" s="61"/>
      <c r="JQP115" s="61"/>
      <c r="JQQ115" s="61"/>
      <c r="JQR115" s="61"/>
      <c r="JQS115" s="61"/>
      <c r="JQT115" s="61"/>
      <c r="JQU115" s="61"/>
      <c r="JQV115" s="61"/>
      <c r="JQW115" s="61"/>
      <c r="JQX115" s="61"/>
      <c r="JQY115" s="61"/>
      <c r="JQZ115" s="61"/>
      <c r="JRA115" s="61"/>
      <c r="JRB115" s="61"/>
      <c r="JRC115" s="61"/>
      <c r="JRD115" s="61"/>
      <c r="JRE115" s="61"/>
      <c r="JRF115" s="61"/>
      <c r="JRG115" s="61"/>
      <c r="JRH115" s="61"/>
      <c r="JRI115" s="61"/>
      <c r="JRJ115" s="61"/>
      <c r="JRK115" s="61"/>
      <c r="JRL115" s="61"/>
      <c r="JRM115" s="61"/>
      <c r="JRN115" s="61"/>
      <c r="JRO115" s="61"/>
      <c r="JRP115" s="61"/>
      <c r="JRQ115" s="61"/>
      <c r="JRR115" s="61"/>
      <c r="JRS115" s="61"/>
      <c r="JRT115" s="61"/>
      <c r="JRU115" s="61"/>
      <c r="JRV115" s="61"/>
      <c r="JRW115" s="61"/>
      <c r="JRX115" s="61"/>
      <c r="JRY115" s="61"/>
      <c r="JRZ115" s="61"/>
      <c r="JSA115" s="61"/>
      <c r="JSB115" s="61"/>
      <c r="JSC115" s="61"/>
      <c r="JSD115" s="61"/>
      <c r="JSE115" s="61"/>
      <c r="JSF115" s="61"/>
      <c r="JSG115" s="61"/>
      <c r="JSH115" s="61"/>
      <c r="JSI115" s="61"/>
      <c r="JSJ115" s="61"/>
      <c r="JSK115" s="61"/>
      <c r="JSL115" s="61"/>
      <c r="JSM115" s="61"/>
      <c r="JSN115" s="61"/>
      <c r="JSO115" s="61"/>
      <c r="JSP115" s="61"/>
      <c r="JSQ115" s="61"/>
      <c r="JSR115" s="61"/>
      <c r="JSS115" s="61"/>
      <c r="JST115" s="61"/>
      <c r="JSU115" s="61"/>
      <c r="JSV115" s="61"/>
      <c r="JSW115" s="61"/>
      <c r="JSX115" s="61"/>
      <c r="JSY115" s="61"/>
      <c r="JSZ115" s="61"/>
      <c r="JTA115" s="61"/>
      <c r="JTB115" s="61"/>
      <c r="JTC115" s="61"/>
      <c r="JTD115" s="61"/>
      <c r="JTE115" s="61"/>
      <c r="JTF115" s="61"/>
      <c r="JTG115" s="61"/>
      <c r="JTH115" s="61"/>
      <c r="JTI115" s="61"/>
      <c r="JTJ115" s="61"/>
      <c r="JTK115" s="61"/>
      <c r="JTL115" s="61"/>
      <c r="JTM115" s="61"/>
      <c r="JTN115" s="61"/>
      <c r="JTO115" s="61"/>
      <c r="JTP115" s="61"/>
      <c r="JTQ115" s="61"/>
      <c r="JTR115" s="61"/>
      <c r="JTS115" s="61"/>
      <c r="JTT115" s="61"/>
      <c r="JTU115" s="61"/>
      <c r="JTV115" s="61"/>
      <c r="JTW115" s="61"/>
      <c r="JTX115" s="61"/>
      <c r="JTY115" s="61"/>
      <c r="JTZ115" s="61"/>
      <c r="JUA115" s="61"/>
      <c r="JUB115" s="61"/>
      <c r="JUC115" s="61"/>
      <c r="JUD115" s="61"/>
      <c r="JUE115" s="61"/>
      <c r="JUF115" s="61"/>
      <c r="JUG115" s="61"/>
      <c r="JUH115" s="61"/>
      <c r="JUI115" s="61"/>
      <c r="JUJ115" s="61"/>
      <c r="JUK115" s="61"/>
      <c r="JUL115" s="61"/>
      <c r="JUM115" s="61"/>
      <c r="JUN115" s="61"/>
      <c r="JUO115" s="61"/>
      <c r="JUP115" s="61"/>
      <c r="JUQ115" s="61"/>
      <c r="JUR115" s="61"/>
      <c r="JUS115" s="61"/>
      <c r="JUT115" s="61"/>
      <c r="JUU115" s="61"/>
      <c r="JUV115" s="61"/>
      <c r="JUW115" s="61"/>
      <c r="JUX115" s="61"/>
      <c r="JUY115" s="61"/>
      <c r="JUZ115" s="61"/>
      <c r="JVA115" s="61"/>
      <c r="JVB115" s="61"/>
      <c r="JVC115" s="61"/>
      <c r="JVD115" s="61"/>
      <c r="JVE115" s="61"/>
      <c r="JVF115" s="61"/>
      <c r="JVG115" s="61"/>
      <c r="JVH115" s="61"/>
      <c r="JVI115" s="61"/>
      <c r="JVJ115" s="61"/>
      <c r="JVK115" s="61"/>
      <c r="JVL115" s="61"/>
      <c r="JVM115" s="61"/>
      <c r="JVN115" s="61"/>
      <c r="JVO115" s="61"/>
      <c r="JVP115" s="61"/>
      <c r="JVQ115" s="61"/>
      <c r="JVR115" s="61"/>
      <c r="JVS115" s="61"/>
      <c r="JVT115" s="61"/>
      <c r="JVU115" s="61"/>
      <c r="JVV115" s="61"/>
      <c r="JVW115" s="61"/>
      <c r="JVX115" s="61"/>
      <c r="JVY115" s="61"/>
      <c r="JVZ115" s="61"/>
      <c r="JWA115" s="61"/>
      <c r="JWB115" s="61"/>
      <c r="JWC115" s="61"/>
      <c r="JWD115" s="61"/>
      <c r="JWE115" s="61"/>
      <c r="JWF115" s="61"/>
      <c r="JWG115" s="61"/>
      <c r="JWH115" s="61"/>
      <c r="JWI115" s="61"/>
      <c r="JWJ115" s="61"/>
      <c r="JWK115" s="61"/>
      <c r="JWL115" s="61"/>
      <c r="JWM115" s="61"/>
      <c r="JWN115" s="61"/>
      <c r="JWO115" s="61"/>
      <c r="JWP115" s="61"/>
      <c r="JWQ115" s="61"/>
      <c r="JWR115" s="61"/>
      <c r="JWS115" s="61"/>
      <c r="JWT115" s="61"/>
      <c r="JWU115" s="61"/>
      <c r="JWV115" s="61"/>
      <c r="JWW115" s="61"/>
      <c r="JWX115" s="61"/>
      <c r="JWY115" s="61"/>
      <c r="JWZ115" s="61"/>
      <c r="JXA115" s="61"/>
      <c r="JXB115" s="61"/>
      <c r="JXC115" s="61"/>
      <c r="JXD115" s="61"/>
      <c r="JXE115" s="61"/>
      <c r="JXF115" s="61"/>
      <c r="JXG115" s="61"/>
      <c r="JXH115" s="61"/>
      <c r="JXI115" s="61"/>
      <c r="JXJ115" s="61"/>
      <c r="JXK115" s="61"/>
      <c r="JXL115" s="61"/>
      <c r="JXM115" s="61"/>
      <c r="JXN115" s="61"/>
      <c r="JXO115" s="61"/>
      <c r="JXP115" s="61"/>
      <c r="JXQ115" s="61"/>
      <c r="JXR115" s="61"/>
      <c r="JXS115" s="61"/>
      <c r="JXT115" s="61"/>
      <c r="JXU115" s="61"/>
      <c r="JXV115" s="61"/>
      <c r="JXW115" s="61"/>
      <c r="JXX115" s="61"/>
      <c r="JXY115" s="61"/>
      <c r="JXZ115" s="61"/>
      <c r="JYA115" s="61"/>
      <c r="JYB115" s="61"/>
      <c r="JYC115" s="61"/>
      <c r="JYD115" s="61"/>
      <c r="JYE115" s="61"/>
      <c r="JYF115" s="61"/>
      <c r="JYG115" s="61"/>
      <c r="JYH115" s="61"/>
      <c r="JYI115" s="61"/>
      <c r="JYJ115" s="61"/>
      <c r="JYK115" s="61"/>
      <c r="JYL115" s="61"/>
      <c r="JYM115" s="61"/>
      <c r="JYN115" s="61"/>
      <c r="JYO115" s="61"/>
      <c r="JYP115" s="61"/>
      <c r="JYQ115" s="61"/>
      <c r="JYR115" s="61"/>
      <c r="JYS115" s="61"/>
      <c r="JYT115" s="61"/>
      <c r="JYU115" s="61"/>
      <c r="JYV115" s="61"/>
      <c r="JYW115" s="61"/>
      <c r="JYX115" s="61"/>
      <c r="JYY115" s="61"/>
      <c r="JYZ115" s="61"/>
      <c r="JZA115" s="61"/>
      <c r="JZB115" s="61"/>
      <c r="JZC115" s="61"/>
      <c r="JZD115" s="61"/>
      <c r="JZE115" s="61"/>
      <c r="JZF115" s="61"/>
      <c r="JZG115" s="61"/>
      <c r="JZH115" s="61"/>
      <c r="JZI115" s="61"/>
      <c r="JZJ115" s="61"/>
      <c r="JZK115" s="61"/>
      <c r="JZL115" s="61"/>
      <c r="JZM115" s="61"/>
      <c r="JZN115" s="61"/>
      <c r="JZO115" s="61"/>
      <c r="JZP115" s="61"/>
      <c r="JZQ115" s="61"/>
      <c r="JZR115" s="61"/>
      <c r="JZS115" s="61"/>
      <c r="JZT115" s="61"/>
      <c r="JZU115" s="61"/>
      <c r="JZV115" s="61"/>
      <c r="JZW115" s="61"/>
      <c r="JZX115" s="61"/>
      <c r="JZY115" s="61"/>
      <c r="JZZ115" s="61"/>
      <c r="KAA115" s="61"/>
      <c r="KAB115" s="61"/>
      <c r="KAC115" s="61"/>
      <c r="KAD115" s="61"/>
      <c r="KAE115" s="61"/>
      <c r="KAF115" s="61"/>
      <c r="KAG115" s="61"/>
      <c r="KAH115" s="61"/>
      <c r="KAI115" s="61"/>
      <c r="KAJ115" s="61"/>
      <c r="KAK115" s="61"/>
      <c r="KAL115" s="61"/>
      <c r="KAM115" s="61"/>
      <c r="KAN115" s="61"/>
      <c r="KAO115" s="61"/>
      <c r="KAP115" s="61"/>
      <c r="KAQ115" s="61"/>
      <c r="KAR115" s="61"/>
      <c r="KAS115" s="61"/>
      <c r="KAT115" s="61"/>
      <c r="KAU115" s="61"/>
      <c r="KAV115" s="61"/>
      <c r="KAW115" s="61"/>
      <c r="KAX115" s="61"/>
      <c r="KAY115" s="61"/>
      <c r="KAZ115" s="61"/>
      <c r="KBA115" s="61"/>
      <c r="KBB115" s="61"/>
      <c r="KBC115" s="61"/>
      <c r="KBD115" s="61"/>
      <c r="KBE115" s="61"/>
      <c r="KBF115" s="61"/>
      <c r="KBG115" s="61"/>
      <c r="KBH115" s="61"/>
      <c r="KBI115" s="61"/>
      <c r="KBJ115" s="61"/>
      <c r="KBK115" s="61"/>
      <c r="KBL115" s="61"/>
      <c r="KBM115" s="61"/>
      <c r="KBN115" s="61"/>
      <c r="KBO115" s="61"/>
      <c r="KBP115" s="61"/>
      <c r="KBQ115" s="61"/>
      <c r="KBR115" s="61"/>
      <c r="KBS115" s="61"/>
      <c r="KBT115" s="61"/>
      <c r="KBU115" s="61"/>
      <c r="KBV115" s="61"/>
      <c r="KBW115" s="61"/>
      <c r="KBX115" s="61"/>
      <c r="KBY115" s="61"/>
      <c r="KBZ115" s="61"/>
      <c r="KCA115" s="61"/>
      <c r="KCB115" s="61"/>
      <c r="KCC115" s="61"/>
      <c r="KCD115" s="61"/>
      <c r="KCE115" s="61"/>
      <c r="KCF115" s="61"/>
      <c r="KCG115" s="61"/>
      <c r="KCH115" s="61"/>
      <c r="KCI115" s="61"/>
      <c r="KCJ115" s="61"/>
      <c r="KCK115" s="61"/>
      <c r="KCL115" s="61"/>
      <c r="KCM115" s="61"/>
      <c r="KCN115" s="61"/>
      <c r="KCO115" s="61"/>
      <c r="KCP115" s="61"/>
      <c r="KCQ115" s="61"/>
      <c r="KCR115" s="61"/>
      <c r="KCS115" s="61"/>
      <c r="KCT115" s="61"/>
      <c r="KCU115" s="61"/>
      <c r="KCV115" s="61"/>
      <c r="KCW115" s="61"/>
      <c r="KCX115" s="61"/>
      <c r="KCY115" s="61"/>
      <c r="KCZ115" s="61"/>
      <c r="KDA115" s="61"/>
      <c r="KDB115" s="61"/>
      <c r="KDC115" s="61"/>
      <c r="KDD115" s="61"/>
      <c r="KDE115" s="61"/>
      <c r="KDF115" s="61"/>
      <c r="KDG115" s="61"/>
      <c r="KDH115" s="61"/>
      <c r="KDI115" s="61"/>
      <c r="KDJ115" s="61"/>
      <c r="KDK115" s="61"/>
      <c r="KDL115" s="61"/>
      <c r="KDM115" s="61"/>
      <c r="KDN115" s="61"/>
      <c r="KDO115" s="61"/>
      <c r="KDP115" s="61"/>
      <c r="KDQ115" s="61"/>
      <c r="KDR115" s="61"/>
      <c r="KDS115" s="61"/>
      <c r="KDT115" s="61"/>
      <c r="KDU115" s="61"/>
      <c r="KDV115" s="61"/>
      <c r="KDW115" s="61"/>
      <c r="KDX115" s="61"/>
      <c r="KDY115" s="61"/>
      <c r="KDZ115" s="61"/>
      <c r="KEA115" s="61"/>
      <c r="KEB115" s="61"/>
      <c r="KEC115" s="61"/>
      <c r="KED115" s="61"/>
      <c r="KEE115" s="61"/>
      <c r="KEF115" s="61"/>
      <c r="KEG115" s="61"/>
      <c r="KEH115" s="61"/>
      <c r="KEI115" s="61"/>
      <c r="KEJ115" s="61"/>
      <c r="KEK115" s="61"/>
      <c r="KEL115" s="61"/>
      <c r="KEM115" s="61"/>
      <c r="KEN115" s="61"/>
      <c r="KEO115" s="61"/>
      <c r="KEP115" s="61"/>
      <c r="KEQ115" s="61"/>
      <c r="KER115" s="61"/>
      <c r="KES115" s="61"/>
      <c r="KET115" s="61"/>
      <c r="KEU115" s="61"/>
      <c r="KEV115" s="61"/>
      <c r="KEW115" s="61"/>
      <c r="KEX115" s="61"/>
      <c r="KEY115" s="61"/>
      <c r="KEZ115" s="61"/>
      <c r="KFA115" s="61"/>
      <c r="KFB115" s="61"/>
      <c r="KFC115" s="61"/>
      <c r="KFD115" s="61"/>
      <c r="KFE115" s="61"/>
      <c r="KFF115" s="61"/>
      <c r="KFG115" s="61"/>
      <c r="KFH115" s="61"/>
      <c r="KFI115" s="61"/>
      <c r="KFJ115" s="61"/>
      <c r="KFK115" s="61"/>
      <c r="KFL115" s="61"/>
      <c r="KFM115" s="61"/>
      <c r="KFN115" s="61"/>
      <c r="KFO115" s="61"/>
      <c r="KFP115" s="61"/>
      <c r="KFQ115" s="61"/>
      <c r="KFR115" s="61"/>
      <c r="KFS115" s="61"/>
      <c r="KFT115" s="61"/>
      <c r="KFU115" s="61"/>
      <c r="KFV115" s="61"/>
      <c r="KFW115" s="61"/>
      <c r="KFX115" s="61"/>
      <c r="KFY115" s="61"/>
      <c r="KFZ115" s="61"/>
      <c r="KGA115" s="61"/>
      <c r="KGB115" s="61"/>
      <c r="KGC115" s="61"/>
      <c r="KGD115" s="61"/>
      <c r="KGE115" s="61"/>
      <c r="KGF115" s="61"/>
      <c r="KGG115" s="61"/>
      <c r="KGH115" s="61"/>
      <c r="KGI115" s="61"/>
      <c r="KGJ115" s="61"/>
      <c r="KGK115" s="61"/>
      <c r="KGL115" s="61"/>
      <c r="KGM115" s="61"/>
      <c r="KGN115" s="61"/>
      <c r="KGO115" s="61"/>
      <c r="KGP115" s="61"/>
      <c r="KGQ115" s="61"/>
      <c r="KGR115" s="61"/>
      <c r="KGS115" s="61"/>
      <c r="KGT115" s="61"/>
      <c r="KGU115" s="61"/>
      <c r="KGV115" s="61"/>
      <c r="KGW115" s="61"/>
      <c r="KGX115" s="61"/>
      <c r="KGY115" s="61"/>
      <c r="KGZ115" s="61"/>
      <c r="KHA115" s="61"/>
      <c r="KHB115" s="61"/>
      <c r="KHC115" s="61"/>
      <c r="KHD115" s="61"/>
      <c r="KHE115" s="61"/>
      <c r="KHF115" s="61"/>
      <c r="KHG115" s="61"/>
      <c r="KHH115" s="61"/>
      <c r="KHI115" s="61"/>
      <c r="KHJ115" s="61"/>
      <c r="KHK115" s="61"/>
      <c r="KHL115" s="61"/>
      <c r="KHM115" s="61"/>
      <c r="KHN115" s="61"/>
      <c r="KHO115" s="61"/>
      <c r="KHP115" s="61"/>
      <c r="KHQ115" s="61"/>
      <c r="KHR115" s="61"/>
      <c r="KHS115" s="61"/>
      <c r="KHT115" s="61"/>
      <c r="KHU115" s="61"/>
      <c r="KHV115" s="61"/>
      <c r="KHW115" s="61"/>
      <c r="KHX115" s="61"/>
      <c r="KHY115" s="61"/>
      <c r="KHZ115" s="61"/>
      <c r="KIA115" s="61"/>
      <c r="KIB115" s="61"/>
      <c r="KIC115" s="61"/>
      <c r="KID115" s="61"/>
      <c r="KIE115" s="61"/>
      <c r="KIF115" s="61"/>
      <c r="KIG115" s="61"/>
      <c r="KIH115" s="61"/>
      <c r="KII115" s="61"/>
      <c r="KIJ115" s="61"/>
      <c r="KIK115" s="61"/>
      <c r="KIL115" s="61"/>
      <c r="KIM115" s="61"/>
      <c r="KIN115" s="61"/>
      <c r="KIO115" s="61"/>
      <c r="KIP115" s="61"/>
      <c r="KIQ115" s="61"/>
      <c r="KIR115" s="61"/>
      <c r="KIS115" s="61"/>
      <c r="KIT115" s="61"/>
      <c r="KIU115" s="61"/>
      <c r="KIV115" s="61"/>
      <c r="KIW115" s="61"/>
      <c r="KIX115" s="61"/>
      <c r="KIY115" s="61"/>
      <c r="KIZ115" s="61"/>
      <c r="KJA115" s="61"/>
      <c r="KJB115" s="61"/>
      <c r="KJC115" s="61"/>
      <c r="KJD115" s="61"/>
      <c r="KJE115" s="61"/>
      <c r="KJF115" s="61"/>
      <c r="KJG115" s="61"/>
      <c r="KJH115" s="61"/>
      <c r="KJI115" s="61"/>
      <c r="KJJ115" s="61"/>
      <c r="KJK115" s="61"/>
      <c r="KJL115" s="61"/>
      <c r="KJM115" s="61"/>
      <c r="KJN115" s="61"/>
      <c r="KJO115" s="61"/>
      <c r="KJP115" s="61"/>
      <c r="KJQ115" s="61"/>
      <c r="KJR115" s="61"/>
      <c r="KJS115" s="61"/>
      <c r="KJT115" s="61"/>
      <c r="KJU115" s="61"/>
      <c r="KJV115" s="61"/>
      <c r="KJW115" s="61"/>
      <c r="KJX115" s="61"/>
      <c r="KJY115" s="61"/>
      <c r="KJZ115" s="61"/>
      <c r="KKA115" s="61"/>
      <c r="KKB115" s="61"/>
      <c r="KKC115" s="61"/>
      <c r="KKD115" s="61"/>
      <c r="KKE115" s="61"/>
      <c r="KKF115" s="61"/>
      <c r="KKG115" s="61"/>
      <c r="KKH115" s="61"/>
      <c r="KKI115" s="61"/>
      <c r="KKJ115" s="61"/>
      <c r="KKK115" s="61"/>
      <c r="KKL115" s="61"/>
      <c r="KKM115" s="61"/>
      <c r="KKN115" s="61"/>
      <c r="KKO115" s="61"/>
      <c r="KKP115" s="61"/>
      <c r="KKQ115" s="61"/>
      <c r="KKR115" s="61"/>
      <c r="KKS115" s="61"/>
      <c r="KKT115" s="61"/>
      <c r="KKU115" s="61"/>
      <c r="KKV115" s="61"/>
      <c r="KKW115" s="61"/>
      <c r="KKX115" s="61"/>
      <c r="KKY115" s="61"/>
      <c r="KKZ115" s="61"/>
      <c r="KLA115" s="61"/>
      <c r="KLB115" s="61"/>
      <c r="KLC115" s="61"/>
      <c r="KLD115" s="61"/>
      <c r="KLE115" s="61"/>
      <c r="KLF115" s="61"/>
      <c r="KLG115" s="61"/>
      <c r="KLH115" s="61"/>
      <c r="KLI115" s="61"/>
      <c r="KLJ115" s="61"/>
      <c r="KLK115" s="61"/>
      <c r="KLL115" s="61"/>
      <c r="KLM115" s="61"/>
      <c r="KLN115" s="61"/>
      <c r="KLO115" s="61"/>
      <c r="KLP115" s="61"/>
      <c r="KLQ115" s="61"/>
      <c r="KLR115" s="61"/>
      <c r="KLS115" s="61"/>
      <c r="KLT115" s="61"/>
      <c r="KLU115" s="61"/>
      <c r="KLV115" s="61"/>
      <c r="KLW115" s="61"/>
      <c r="KLX115" s="61"/>
      <c r="KLY115" s="61"/>
      <c r="KLZ115" s="61"/>
      <c r="KMA115" s="61"/>
      <c r="KMB115" s="61"/>
      <c r="KMC115" s="61"/>
      <c r="KMD115" s="61"/>
      <c r="KME115" s="61"/>
      <c r="KMF115" s="61"/>
      <c r="KMG115" s="61"/>
      <c r="KMH115" s="61"/>
      <c r="KMI115" s="61"/>
      <c r="KMJ115" s="61"/>
      <c r="KMK115" s="61"/>
      <c r="KML115" s="61"/>
      <c r="KMM115" s="61"/>
      <c r="KMN115" s="61"/>
      <c r="KMO115" s="61"/>
      <c r="KMP115" s="61"/>
      <c r="KMQ115" s="61"/>
      <c r="KMR115" s="61"/>
      <c r="KMS115" s="61"/>
      <c r="KMT115" s="61"/>
      <c r="KMU115" s="61"/>
      <c r="KMV115" s="61"/>
      <c r="KMW115" s="61"/>
      <c r="KMX115" s="61"/>
      <c r="KMY115" s="61"/>
      <c r="KMZ115" s="61"/>
      <c r="KNA115" s="61"/>
      <c r="KNB115" s="61"/>
      <c r="KNC115" s="61"/>
      <c r="KND115" s="61"/>
      <c r="KNE115" s="61"/>
      <c r="KNF115" s="61"/>
      <c r="KNG115" s="61"/>
      <c r="KNH115" s="61"/>
      <c r="KNI115" s="61"/>
      <c r="KNJ115" s="61"/>
      <c r="KNK115" s="61"/>
      <c r="KNL115" s="61"/>
      <c r="KNM115" s="61"/>
      <c r="KNN115" s="61"/>
      <c r="KNO115" s="61"/>
      <c r="KNP115" s="61"/>
      <c r="KNQ115" s="61"/>
      <c r="KNR115" s="61"/>
      <c r="KNS115" s="61"/>
      <c r="KNT115" s="61"/>
      <c r="KNU115" s="61"/>
      <c r="KNV115" s="61"/>
      <c r="KNW115" s="61"/>
      <c r="KNX115" s="61"/>
      <c r="KNY115" s="61"/>
      <c r="KNZ115" s="61"/>
      <c r="KOA115" s="61"/>
      <c r="KOB115" s="61"/>
      <c r="KOC115" s="61"/>
      <c r="KOD115" s="61"/>
      <c r="KOE115" s="61"/>
      <c r="KOF115" s="61"/>
      <c r="KOG115" s="61"/>
      <c r="KOH115" s="61"/>
      <c r="KOI115" s="61"/>
      <c r="KOJ115" s="61"/>
      <c r="KOK115" s="61"/>
      <c r="KOL115" s="61"/>
      <c r="KOM115" s="61"/>
      <c r="KON115" s="61"/>
      <c r="KOO115" s="61"/>
      <c r="KOP115" s="61"/>
      <c r="KOQ115" s="61"/>
      <c r="KOR115" s="61"/>
      <c r="KOS115" s="61"/>
      <c r="KOT115" s="61"/>
      <c r="KOU115" s="61"/>
      <c r="KOV115" s="61"/>
      <c r="KOW115" s="61"/>
      <c r="KOX115" s="61"/>
      <c r="KOY115" s="61"/>
      <c r="KOZ115" s="61"/>
      <c r="KPA115" s="61"/>
      <c r="KPB115" s="61"/>
      <c r="KPC115" s="61"/>
      <c r="KPD115" s="61"/>
      <c r="KPE115" s="61"/>
      <c r="KPF115" s="61"/>
      <c r="KPG115" s="61"/>
      <c r="KPH115" s="61"/>
      <c r="KPI115" s="61"/>
      <c r="KPJ115" s="61"/>
      <c r="KPK115" s="61"/>
      <c r="KPL115" s="61"/>
      <c r="KPM115" s="61"/>
      <c r="KPN115" s="61"/>
      <c r="KPO115" s="61"/>
      <c r="KPP115" s="61"/>
      <c r="KPQ115" s="61"/>
      <c r="KPR115" s="61"/>
      <c r="KPS115" s="61"/>
      <c r="KPT115" s="61"/>
      <c r="KPU115" s="61"/>
      <c r="KPV115" s="61"/>
      <c r="KPW115" s="61"/>
      <c r="KPX115" s="61"/>
      <c r="KPY115" s="61"/>
      <c r="KPZ115" s="61"/>
      <c r="KQA115" s="61"/>
      <c r="KQB115" s="61"/>
      <c r="KQC115" s="61"/>
      <c r="KQD115" s="61"/>
      <c r="KQE115" s="61"/>
      <c r="KQF115" s="61"/>
      <c r="KQG115" s="61"/>
      <c r="KQH115" s="61"/>
      <c r="KQI115" s="61"/>
      <c r="KQJ115" s="61"/>
      <c r="KQK115" s="61"/>
      <c r="KQL115" s="61"/>
      <c r="KQM115" s="61"/>
      <c r="KQN115" s="61"/>
      <c r="KQO115" s="61"/>
      <c r="KQP115" s="61"/>
      <c r="KQQ115" s="61"/>
      <c r="KQR115" s="61"/>
      <c r="KQS115" s="61"/>
      <c r="KQT115" s="61"/>
      <c r="KQU115" s="61"/>
      <c r="KQV115" s="61"/>
      <c r="KQW115" s="61"/>
      <c r="KQX115" s="61"/>
      <c r="KQY115" s="61"/>
      <c r="KQZ115" s="61"/>
      <c r="KRA115" s="61"/>
      <c r="KRB115" s="61"/>
      <c r="KRC115" s="61"/>
      <c r="KRD115" s="61"/>
      <c r="KRE115" s="61"/>
      <c r="KRF115" s="61"/>
      <c r="KRG115" s="61"/>
      <c r="KRH115" s="61"/>
      <c r="KRI115" s="61"/>
      <c r="KRJ115" s="61"/>
      <c r="KRK115" s="61"/>
      <c r="KRL115" s="61"/>
      <c r="KRM115" s="61"/>
      <c r="KRN115" s="61"/>
      <c r="KRO115" s="61"/>
      <c r="KRP115" s="61"/>
      <c r="KRQ115" s="61"/>
      <c r="KRR115" s="61"/>
      <c r="KRS115" s="61"/>
      <c r="KRT115" s="61"/>
      <c r="KRU115" s="61"/>
      <c r="KRV115" s="61"/>
      <c r="KRW115" s="61"/>
      <c r="KRX115" s="61"/>
      <c r="KRY115" s="61"/>
      <c r="KRZ115" s="61"/>
      <c r="KSA115" s="61"/>
      <c r="KSB115" s="61"/>
      <c r="KSC115" s="61"/>
      <c r="KSD115" s="61"/>
      <c r="KSE115" s="61"/>
      <c r="KSF115" s="61"/>
      <c r="KSG115" s="61"/>
      <c r="KSH115" s="61"/>
      <c r="KSI115" s="61"/>
      <c r="KSJ115" s="61"/>
      <c r="KSK115" s="61"/>
      <c r="KSL115" s="61"/>
      <c r="KSM115" s="61"/>
      <c r="KSN115" s="61"/>
      <c r="KSO115" s="61"/>
      <c r="KSP115" s="61"/>
      <c r="KSQ115" s="61"/>
      <c r="KSR115" s="61"/>
      <c r="KSS115" s="61"/>
      <c r="KST115" s="61"/>
      <c r="KSU115" s="61"/>
      <c r="KSV115" s="61"/>
      <c r="KSW115" s="61"/>
      <c r="KSX115" s="61"/>
      <c r="KSY115" s="61"/>
      <c r="KSZ115" s="61"/>
      <c r="KTA115" s="61"/>
      <c r="KTB115" s="61"/>
      <c r="KTC115" s="61"/>
      <c r="KTD115" s="61"/>
      <c r="KTE115" s="61"/>
      <c r="KTF115" s="61"/>
      <c r="KTG115" s="61"/>
      <c r="KTH115" s="61"/>
      <c r="KTI115" s="61"/>
      <c r="KTJ115" s="61"/>
      <c r="KTK115" s="61"/>
      <c r="KTL115" s="61"/>
      <c r="KTM115" s="61"/>
      <c r="KTN115" s="61"/>
      <c r="KTO115" s="61"/>
      <c r="KTP115" s="61"/>
      <c r="KTQ115" s="61"/>
      <c r="KTR115" s="61"/>
      <c r="KTS115" s="61"/>
      <c r="KTT115" s="61"/>
      <c r="KTU115" s="61"/>
      <c r="KTV115" s="61"/>
      <c r="KTW115" s="61"/>
      <c r="KTX115" s="61"/>
      <c r="KTY115" s="61"/>
      <c r="KTZ115" s="61"/>
      <c r="KUA115" s="61"/>
      <c r="KUB115" s="61"/>
      <c r="KUC115" s="61"/>
      <c r="KUD115" s="61"/>
      <c r="KUE115" s="61"/>
      <c r="KUF115" s="61"/>
      <c r="KUG115" s="61"/>
      <c r="KUH115" s="61"/>
      <c r="KUI115" s="61"/>
      <c r="KUJ115" s="61"/>
      <c r="KUK115" s="61"/>
      <c r="KUL115" s="61"/>
      <c r="KUM115" s="61"/>
      <c r="KUN115" s="61"/>
      <c r="KUO115" s="61"/>
      <c r="KUP115" s="61"/>
      <c r="KUQ115" s="61"/>
      <c r="KUR115" s="61"/>
      <c r="KUS115" s="61"/>
      <c r="KUT115" s="61"/>
      <c r="KUU115" s="61"/>
      <c r="KUV115" s="61"/>
      <c r="KUW115" s="61"/>
      <c r="KUX115" s="61"/>
      <c r="KUY115" s="61"/>
      <c r="KUZ115" s="61"/>
      <c r="KVA115" s="61"/>
      <c r="KVB115" s="61"/>
      <c r="KVC115" s="61"/>
      <c r="KVD115" s="61"/>
      <c r="KVE115" s="61"/>
      <c r="KVF115" s="61"/>
      <c r="KVG115" s="61"/>
      <c r="KVH115" s="61"/>
      <c r="KVI115" s="61"/>
      <c r="KVJ115" s="61"/>
      <c r="KVK115" s="61"/>
      <c r="KVL115" s="61"/>
      <c r="KVM115" s="61"/>
      <c r="KVN115" s="61"/>
      <c r="KVO115" s="61"/>
      <c r="KVP115" s="61"/>
      <c r="KVQ115" s="61"/>
      <c r="KVR115" s="61"/>
      <c r="KVS115" s="61"/>
      <c r="KVT115" s="61"/>
      <c r="KVU115" s="61"/>
      <c r="KVV115" s="61"/>
      <c r="KVW115" s="61"/>
      <c r="KVX115" s="61"/>
      <c r="KVY115" s="61"/>
      <c r="KVZ115" s="61"/>
      <c r="KWA115" s="61"/>
      <c r="KWB115" s="61"/>
      <c r="KWC115" s="61"/>
      <c r="KWD115" s="61"/>
      <c r="KWE115" s="61"/>
      <c r="KWF115" s="61"/>
      <c r="KWG115" s="61"/>
      <c r="KWH115" s="61"/>
      <c r="KWI115" s="61"/>
      <c r="KWJ115" s="61"/>
      <c r="KWK115" s="61"/>
      <c r="KWL115" s="61"/>
      <c r="KWM115" s="61"/>
      <c r="KWN115" s="61"/>
      <c r="KWO115" s="61"/>
      <c r="KWP115" s="61"/>
      <c r="KWQ115" s="61"/>
      <c r="KWR115" s="61"/>
      <c r="KWS115" s="61"/>
      <c r="KWT115" s="61"/>
      <c r="KWU115" s="61"/>
      <c r="KWV115" s="61"/>
      <c r="KWW115" s="61"/>
      <c r="KWX115" s="61"/>
      <c r="KWY115" s="61"/>
      <c r="KWZ115" s="61"/>
      <c r="KXA115" s="61"/>
      <c r="KXB115" s="61"/>
      <c r="KXC115" s="61"/>
      <c r="KXD115" s="61"/>
      <c r="KXE115" s="61"/>
      <c r="KXF115" s="61"/>
      <c r="KXG115" s="61"/>
      <c r="KXH115" s="61"/>
      <c r="KXI115" s="61"/>
      <c r="KXJ115" s="61"/>
      <c r="KXK115" s="61"/>
      <c r="KXL115" s="61"/>
      <c r="KXM115" s="61"/>
      <c r="KXN115" s="61"/>
      <c r="KXO115" s="61"/>
      <c r="KXP115" s="61"/>
      <c r="KXQ115" s="61"/>
      <c r="KXR115" s="61"/>
      <c r="KXS115" s="61"/>
      <c r="KXT115" s="61"/>
      <c r="KXU115" s="61"/>
      <c r="KXV115" s="61"/>
      <c r="KXW115" s="61"/>
      <c r="KXX115" s="61"/>
      <c r="KXY115" s="61"/>
      <c r="KXZ115" s="61"/>
      <c r="KYA115" s="61"/>
      <c r="KYB115" s="61"/>
      <c r="KYC115" s="61"/>
      <c r="KYD115" s="61"/>
      <c r="KYE115" s="61"/>
      <c r="KYF115" s="61"/>
      <c r="KYG115" s="61"/>
      <c r="KYH115" s="61"/>
      <c r="KYI115" s="61"/>
      <c r="KYJ115" s="61"/>
      <c r="KYK115" s="61"/>
      <c r="KYL115" s="61"/>
      <c r="KYM115" s="61"/>
      <c r="KYN115" s="61"/>
      <c r="KYO115" s="61"/>
      <c r="KYP115" s="61"/>
      <c r="KYQ115" s="61"/>
      <c r="KYR115" s="61"/>
      <c r="KYS115" s="61"/>
      <c r="KYT115" s="61"/>
      <c r="KYU115" s="61"/>
      <c r="KYV115" s="61"/>
      <c r="KYW115" s="61"/>
      <c r="KYX115" s="61"/>
      <c r="KYY115" s="61"/>
      <c r="KYZ115" s="61"/>
      <c r="KZA115" s="61"/>
      <c r="KZB115" s="61"/>
      <c r="KZC115" s="61"/>
      <c r="KZD115" s="61"/>
      <c r="KZE115" s="61"/>
      <c r="KZF115" s="61"/>
      <c r="KZG115" s="61"/>
      <c r="KZH115" s="61"/>
      <c r="KZI115" s="61"/>
      <c r="KZJ115" s="61"/>
      <c r="KZK115" s="61"/>
      <c r="KZL115" s="61"/>
      <c r="KZM115" s="61"/>
      <c r="KZN115" s="61"/>
      <c r="KZO115" s="61"/>
      <c r="KZP115" s="61"/>
      <c r="KZQ115" s="61"/>
      <c r="KZR115" s="61"/>
      <c r="KZS115" s="61"/>
      <c r="KZT115" s="61"/>
      <c r="KZU115" s="61"/>
      <c r="KZV115" s="61"/>
      <c r="KZW115" s="61"/>
      <c r="KZX115" s="61"/>
      <c r="KZY115" s="61"/>
      <c r="KZZ115" s="61"/>
      <c r="LAA115" s="61"/>
      <c r="LAB115" s="61"/>
      <c r="LAC115" s="61"/>
      <c r="LAD115" s="61"/>
      <c r="LAE115" s="61"/>
      <c r="LAF115" s="61"/>
      <c r="LAG115" s="61"/>
      <c r="LAH115" s="61"/>
      <c r="LAI115" s="61"/>
      <c r="LAJ115" s="61"/>
      <c r="LAK115" s="61"/>
      <c r="LAL115" s="61"/>
      <c r="LAM115" s="61"/>
      <c r="LAN115" s="61"/>
      <c r="LAO115" s="61"/>
      <c r="LAP115" s="61"/>
      <c r="LAQ115" s="61"/>
      <c r="LAR115" s="61"/>
      <c r="LAS115" s="61"/>
      <c r="LAT115" s="61"/>
      <c r="LAU115" s="61"/>
      <c r="LAV115" s="61"/>
      <c r="LAW115" s="61"/>
      <c r="LAX115" s="61"/>
      <c r="LAY115" s="61"/>
      <c r="LAZ115" s="61"/>
      <c r="LBA115" s="61"/>
      <c r="LBB115" s="61"/>
      <c r="LBC115" s="61"/>
      <c r="LBD115" s="61"/>
      <c r="LBE115" s="61"/>
      <c r="LBF115" s="61"/>
      <c r="LBG115" s="61"/>
      <c r="LBH115" s="61"/>
      <c r="LBI115" s="61"/>
      <c r="LBJ115" s="61"/>
      <c r="LBK115" s="61"/>
      <c r="LBL115" s="61"/>
      <c r="LBM115" s="61"/>
      <c r="LBN115" s="61"/>
      <c r="LBO115" s="61"/>
      <c r="LBP115" s="61"/>
      <c r="LBQ115" s="61"/>
      <c r="LBR115" s="61"/>
      <c r="LBS115" s="61"/>
      <c r="LBT115" s="61"/>
      <c r="LBU115" s="61"/>
      <c r="LBV115" s="61"/>
      <c r="LBW115" s="61"/>
      <c r="LBX115" s="61"/>
      <c r="LBY115" s="61"/>
      <c r="LBZ115" s="61"/>
      <c r="LCA115" s="61"/>
      <c r="LCB115" s="61"/>
      <c r="LCC115" s="61"/>
      <c r="LCD115" s="61"/>
      <c r="LCE115" s="61"/>
      <c r="LCF115" s="61"/>
      <c r="LCG115" s="61"/>
      <c r="LCH115" s="61"/>
      <c r="LCI115" s="61"/>
      <c r="LCJ115" s="61"/>
      <c r="LCK115" s="61"/>
      <c r="LCL115" s="61"/>
      <c r="LCM115" s="61"/>
      <c r="LCN115" s="61"/>
      <c r="LCO115" s="61"/>
      <c r="LCP115" s="61"/>
      <c r="LCQ115" s="61"/>
      <c r="LCR115" s="61"/>
      <c r="LCS115" s="61"/>
      <c r="LCT115" s="61"/>
      <c r="LCU115" s="61"/>
      <c r="LCV115" s="61"/>
      <c r="LCW115" s="61"/>
      <c r="LCX115" s="61"/>
      <c r="LCY115" s="61"/>
      <c r="LCZ115" s="61"/>
      <c r="LDA115" s="61"/>
      <c r="LDB115" s="61"/>
      <c r="LDC115" s="61"/>
      <c r="LDD115" s="61"/>
      <c r="LDE115" s="61"/>
      <c r="LDF115" s="61"/>
      <c r="LDG115" s="61"/>
      <c r="LDH115" s="61"/>
      <c r="LDI115" s="61"/>
      <c r="LDJ115" s="61"/>
      <c r="LDK115" s="61"/>
      <c r="LDL115" s="61"/>
      <c r="LDM115" s="61"/>
      <c r="LDN115" s="61"/>
      <c r="LDO115" s="61"/>
      <c r="LDP115" s="61"/>
      <c r="LDQ115" s="61"/>
      <c r="LDR115" s="61"/>
      <c r="LDS115" s="61"/>
      <c r="LDT115" s="61"/>
      <c r="LDU115" s="61"/>
      <c r="LDV115" s="61"/>
      <c r="LDW115" s="61"/>
      <c r="LDX115" s="61"/>
      <c r="LDY115" s="61"/>
      <c r="LDZ115" s="61"/>
      <c r="LEA115" s="61"/>
      <c r="LEB115" s="61"/>
      <c r="LEC115" s="61"/>
      <c r="LED115" s="61"/>
      <c r="LEE115" s="61"/>
      <c r="LEF115" s="61"/>
      <c r="LEG115" s="61"/>
      <c r="LEH115" s="61"/>
      <c r="LEI115" s="61"/>
      <c r="LEJ115" s="61"/>
      <c r="LEK115" s="61"/>
      <c r="LEL115" s="61"/>
      <c r="LEM115" s="61"/>
      <c r="LEN115" s="61"/>
      <c r="LEO115" s="61"/>
      <c r="LEP115" s="61"/>
      <c r="LEQ115" s="61"/>
      <c r="LER115" s="61"/>
      <c r="LES115" s="61"/>
      <c r="LET115" s="61"/>
      <c r="LEU115" s="61"/>
      <c r="LEV115" s="61"/>
      <c r="LEW115" s="61"/>
      <c r="LEX115" s="61"/>
      <c r="LEY115" s="61"/>
      <c r="LEZ115" s="61"/>
      <c r="LFA115" s="61"/>
      <c r="LFB115" s="61"/>
      <c r="LFC115" s="61"/>
      <c r="LFD115" s="61"/>
      <c r="LFE115" s="61"/>
      <c r="LFF115" s="61"/>
      <c r="LFG115" s="61"/>
      <c r="LFH115" s="61"/>
      <c r="LFI115" s="61"/>
      <c r="LFJ115" s="61"/>
      <c r="LFK115" s="61"/>
      <c r="LFL115" s="61"/>
      <c r="LFM115" s="61"/>
      <c r="LFN115" s="61"/>
      <c r="LFO115" s="61"/>
      <c r="LFP115" s="61"/>
      <c r="LFQ115" s="61"/>
      <c r="LFR115" s="61"/>
      <c r="LFS115" s="61"/>
      <c r="LFT115" s="61"/>
      <c r="LFU115" s="61"/>
      <c r="LFV115" s="61"/>
      <c r="LFW115" s="61"/>
      <c r="LFX115" s="61"/>
      <c r="LFY115" s="61"/>
      <c r="LFZ115" s="61"/>
      <c r="LGA115" s="61"/>
      <c r="LGB115" s="61"/>
      <c r="LGC115" s="61"/>
      <c r="LGD115" s="61"/>
      <c r="LGE115" s="61"/>
      <c r="LGF115" s="61"/>
      <c r="LGG115" s="61"/>
      <c r="LGH115" s="61"/>
      <c r="LGI115" s="61"/>
      <c r="LGJ115" s="61"/>
      <c r="LGK115" s="61"/>
      <c r="LGL115" s="61"/>
      <c r="LGM115" s="61"/>
      <c r="LGN115" s="61"/>
      <c r="LGO115" s="61"/>
      <c r="LGP115" s="61"/>
      <c r="LGQ115" s="61"/>
      <c r="LGR115" s="61"/>
      <c r="LGS115" s="61"/>
      <c r="LGT115" s="61"/>
      <c r="LGU115" s="61"/>
      <c r="LGV115" s="61"/>
      <c r="LGW115" s="61"/>
      <c r="LGX115" s="61"/>
      <c r="LGY115" s="61"/>
      <c r="LGZ115" s="61"/>
      <c r="LHA115" s="61"/>
      <c r="LHB115" s="61"/>
      <c r="LHC115" s="61"/>
      <c r="LHD115" s="61"/>
      <c r="LHE115" s="61"/>
      <c r="LHF115" s="61"/>
      <c r="LHG115" s="61"/>
      <c r="LHH115" s="61"/>
      <c r="LHI115" s="61"/>
      <c r="LHJ115" s="61"/>
      <c r="LHK115" s="61"/>
      <c r="LHL115" s="61"/>
      <c r="LHM115" s="61"/>
      <c r="LHN115" s="61"/>
      <c r="LHO115" s="61"/>
      <c r="LHP115" s="61"/>
      <c r="LHQ115" s="61"/>
      <c r="LHR115" s="61"/>
      <c r="LHS115" s="61"/>
      <c r="LHT115" s="61"/>
      <c r="LHU115" s="61"/>
      <c r="LHV115" s="61"/>
      <c r="LHW115" s="61"/>
      <c r="LHX115" s="61"/>
      <c r="LHY115" s="61"/>
      <c r="LHZ115" s="61"/>
      <c r="LIA115" s="61"/>
      <c r="LIB115" s="61"/>
      <c r="LIC115" s="61"/>
      <c r="LID115" s="61"/>
      <c r="LIE115" s="61"/>
      <c r="LIF115" s="61"/>
      <c r="LIG115" s="61"/>
      <c r="LIH115" s="61"/>
      <c r="LII115" s="61"/>
      <c r="LIJ115" s="61"/>
      <c r="LIK115" s="61"/>
      <c r="LIL115" s="61"/>
      <c r="LIM115" s="61"/>
      <c r="LIN115" s="61"/>
      <c r="LIO115" s="61"/>
      <c r="LIP115" s="61"/>
      <c r="LIQ115" s="61"/>
      <c r="LIR115" s="61"/>
      <c r="LIS115" s="61"/>
      <c r="LIT115" s="61"/>
      <c r="LIU115" s="61"/>
      <c r="LIV115" s="61"/>
      <c r="LIW115" s="61"/>
      <c r="LIX115" s="61"/>
      <c r="LIY115" s="61"/>
      <c r="LIZ115" s="61"/>
      <c r="LJA115" s="61"/>
      <c r="LJB115" s="61"/>
      <c r="LJC115" s="61"/>
      <c r="LJD115" s="61"/>
      <c r="LJE115" s="61"/>
      <c r="LJF115" s="61"/>
      <c r="LJG115" s="61"/>
      <c r="LJH115" s="61"/>
      <c r="LJI115" s="61"/>
      <c r="LJJ115" s="61"/>
      <c r="LJK115" s="61"/>
      <c r="LJL115" s="61"/>
      <c r="LJM115" s="61"/>
      <c r="LJN115" s="61"/>
      <c r="LJO115" s="61"/>
      <c r="LJP115" s="61"/>
      <c r="LJQ115" s="61"/>
      <c r="LJR115" s="61"/>
      <c r="LJS115" s="61"/>
      <c r="LJT115" s="61"/>
      <c r="LJU115" s="61"/>
      <c r="LJV115" s="61"/>
      <c r="LJW115" s="61"/>
      <c r="LJX115" s="61"/>
      <c r="LJY115" s="61"/>
      <c r="LJZ115" s="61"/>
      <c r="LKA115" s="61"/>
      <c r="LKB115" s="61"/>
      <c r="LKC115" s="61"/>
      <c r="LKD115" s="61"/>
      <c r="LKE115" s="61"/>
      <c r="LKF115" s="61"/>
      <c r="LKG115" s="61"/>
      <c r="LKH115" s="61"/>
      <c r="LKI115" s="61"/>
      <c r="LKJ115" s="61"/>
      <c r="LKK115" s="61"/>
      <c r="LKL115" s="61"/>
      <c r="LKM115" s="61"/>
      <c r="LKN115" s="61"/>
      <c r="LKO115" s="61"/>
      <c r="LKP115" s="61"/>
      <c r="LKQ115" s="61"/>
      <c r="LKR115" s="61"/>
      <c r="LKS115" s="61"/>
      <c r="LKT115" s="61"/>
      <c r="LKU115" s="61"/>
      <c r="LKV115" s="61"/>
      <c r="LKW115" s="61"/>
      <c r="LKX115" s="61"/>
      <c r="LKY115" s="61"/>
      <c r="LKZ115" s="61"/>
      <c r="LLA115" s="61"/>
      <c r="LLB115" s="61"/>
      <c r="LLC115" s="61"/>
      <c r="LLD115" s="61"/>
      <c r="LLE115" s="61"/>
      <c r="LLF115" s="61"/>
      <c r="LLG115" s="61"/>
      <c r="LLH115" s="61"/>
      <c r="LLI115" s="61"/>
      <c r="LLJ115" s="61"/>
      <c r="LLK115" s="61"/>
      <c r="LLL115" s="61"/>
      <c r="LLM115" s="61"/>
      <c r="LLN115" s="61"/>
      <c r="LLO115" s="61"/>
      <c r="LLP115" s="61"/>
      <c r="LLQ115" s="61"/>
      <c r="LLR115" s="61"/>
      <c r="LLS115" s="61"/>
      <c r="LLT115" s="61"/>
      <c r="LLU115" s="61"/>
      <c r="LLV115" s="61"/>
      <c r="LLW115" s="61"/>
      <c r="LLX115" s="61"/>
      <c r="LLY115" s="61"/>
      <c r="LLZ115" s="61"/>
      <c r="LMA115" s="61"/>
      <c r="LMB115" s="61"/>
      <c r="LMC115" s="61"/>
      <c r="LMD115" s="61"/>
      <c r="LME115" s="61"/>
      <c r="LMF115" s="61"/>
      <c r="LMG115" s="61"/>
      <c r="LMH115" s="61"/>
      <c r="LMI115" s="61"/>
      <c r="LMJ115" s="61"/>
      <c r="LMK115" s="61"/>
      <c r="LML115" s="61"/>
      <c r="LMM115" s="61"/>
      <c r="LMN115" s="61"/>
      <c r="LMO115" s="61"/>
      <c r="LMP115" s="61"/>
      <c r="LMQ115" s="61"/>
      <c r="LMR115" s="61"/>
      <c r="LMS115" s="61"/>
      <c r="LMT115" s="61"/>
      <c r="LMU115" s="61"/>
      <c r="LMV115" s="61"/>
      <c r="LMW115" s="61"/>
      <c r="LMX115" s="61"/>
      <c r="LMY115" s="61"/>
      <c r="LMZ115" s="61"/>
      <c r="LNA115" s="61"/>
      <c r="LNB115" s="61"/>
      <c r="LNC115" s="61"/>
      <c r="LND115" s="61"/>
      <c r="LNE115" s="61"/>
      <c r="LNF115" s="61"/>
      <c r="LNG115" s="61"/>
      <c r="LNH115" s="61"/>
      <c r="LNI115" s="61"/>
      <c r="LNJ115" s="61"/>
      <c r="LNK115" s="61"/>
      <c r="LNL115" s="61"/>
      <c r="LNM115" s="61"/>
      <c r="LNN115" s="61"/>
      <c r="LNO115" s="61"/>
      <c r="LNP115" s="61"/>
      <c r="LNQ115" s="61"/>
      <c r="LNR115" s="61"/>
      <c r="LNS115" s="61"/>
      <c r="LNT115" s="61"/>
      <c r="LNU115" s="61"/>
      <c r="LNV115" s="61"/>
      <c r="LNW115" s="61"/>
      <c r="LNX115" s="61"/>
      <c r="LNY115" s="61"/>
      <c r="LNZ115" s="61"/>
      <c r="LOA115" s="61"/>
      <c r="LOB115" s="61"/>
      <c r="LOC115" s="61"/>
      <c r="LOD115" s="61"/>
      <c r="LOE115" s="61"/>
      <c r="LOF115" s="61"/>
      <c r="LOG115" s="61"/>
      <c r="LOH115" s="61"/>
      <c r="LOI115" s="61"/>
      <c r="LOJ115" s="61"/>
      <c r="LOK115" s="61"/>
      <c r="LOL115" s="61"/>
      <c r="LOM115" s="61"/>
      <c r="LON115" s="61"/>
      <c r="LOO115" s="61"/>
      <c r="LOP115" s="61"/>
      <c r="LOQ115" s="61"/>
      <c r="LOR115" s="61"/>
      <c r="LOS115" s="61"/>
      <c r="LOT115" s="61"/>
      <c r="LOU115" s="61"/>
      <c r="LOV115" s="61"/>
      <c r="LOW115" s="61"/>
      <c r="LOX115" s="61"/>
      <c r="LOY115" s="61"/>
      <c r="LOZ115" s="61"/>
      <c r="LPA115" s="61"/>
      <c r="LPB115" s="61"/>
      <c r="LPC115" s="61"/>
      <c r="LPD115" s="61"/>
      <c r="LPE115" s="61"/>
      <c r="LPF115" s="61"/>
      <c r="LPG115" s="61"/>
      <c r="LPH115" s="61"/>
      <c r="LPI115" s="61"/>
      <c r="LPJ115" s="61"/>
      <c r="LPK115" s="61"/>
      <c r="LPL115" s="61"/>
      <c r="LPM115" s="61"/>
      <c r="LPN115" s="61"/>
      <c r="LPO115" s="61"/>
      <c r="LPP115" s="61"/>
      <c r="LPQ115" s="61"/>
      <c r="LPR115" s="61"/>
      <c r="LPS115" s="61"/>
      <c r="LPT115" s="61"/>
      <c r="LPU115" s="61"/>
      <c r="LPV115" s="61"/>
      <c r="LPW115" s="61"/>
      <c r="LPX115" s="61"/>
      <c r="LPY115" s="61"/>
      <c r="LPZ115" s="61"/>
      <c r="LQA115" s="61"/>
      <c r="LQB115" s="61"/>
      <c r="LQC115" s="61"/>
      <c r="LQD115" s="61"/>
      <c r="LQE115" s="61"/>
      <c r="LQF115" s="61"/>
      <c r="LQG115" s="61"/>
      <c r="LQH115" s="61"/>
      <c r="LQI115" s="61"/>
      <c r="LQJ115" s="61"/>
      <c r="LQK115" s="61"/>
      <c r="LQL115" s="61"/>
      <c r="LQM115" s="61"/>
      <c r="LQN115" s="61"/>
      <c r="LQO115" s="61"/>
      <c r="LQP115" s="61"/>
      <c r="LQQ115" s="61"/>
      <c r="LQR115" s="61"/>
      <c r="LQS115" s="61"/>
      <c r="LQT115" s="61"/>
      <c r="LQU115" s="61"/>
      <c r="LQV115" s="61"/>
      <c r="LQW115" s="61"/>
      <c r="LQX115" s="61"/>
      <c r="LQY115" s="61"/>
      <c r="LQZ115" s="61"/>
      <c r="LRA115" s="61"/>
      <c r="LRB115" s="61"/>
      <c r="LRC115" s="61"/>
      <c r="LRD115" s="61"/>
      <c r="LRE115" s="61"/>
      <c r="LRF115" s="61"/>
      <c r="LRG115" s="61"/>
      <c r="LRH115" s="61"/>
      <c r="LRI115" s="61"/>
      <c r="LRJ115" s="61"/>
      <c r="LRK115" s="61"/>
      <c r="LRL115" s="61"/>
      <c r="LRM115" s="61"/>
      <c r="LRN115" s="61"/>
      <c r="LRO115" s="61"/>
      <c r="LRP115" s="61"/>
      <c r="LRQ115" s="61"/>
      <c r="LRR115" s="61"/>
      <c r="LRS115" s="61"/>
      <c r="LRT115" s="61"/>
      <c r="LRU115" s="61"/>
      <c r="LRV115" s="61"/>
      <c r="LRW115" s="61"/>
      <c r="LRX115" s="61"/>
      <c r="LRY115" s="61"/>
      <c r="LRZ115" s="61"/>
      <c r="LSA115" s="61"/>
      <c r="LSB115" s="61"/>
      <c r="LSC115" s="61"/>
      <c r="LSD115" s="61"/>
      <c r="LSE115" s="61"/>
      <c r="LSF115" s="61"/>
      <c r="LSG115" s="61"/>
      <c r="LSH115" s="61"/>
      <c r="LSI115" s="61"/>
      <c r="LSJ115" s="61"/>
      <c r="LSK115" s="61"/>
      <c r="LSL115" s="61"/>
      <c r="LSM115" s="61"/>
      <c r="LSN115" s="61"/>
      <c r="LSO115" s="61"/>
      <c r="LSP115" s="61"/>
      <c r="LSQ115" s="61"/>
      <c r="LSR115" s="61"/>
      <c r="LSS115" s="61"/>
      <c r="LST115" s="61"/>
      <c r="LSU115" s="61"/>
      <c r="LSV115" s="61"/>
      <c r="LSW115" s="61"/>
      <c r="LSX115" s="61"/>
      <c r="LSY115" s="61"/>
      <c r="LSZ115" s="61"/>
      <c r="LTA115" s="61"/>
      <c r="LTB115" s="61"/>
      <c r="LTC115" s="61"/>
      <c r="LTD115" s="61"/>
      <c r="LTE115" s="61"/>
      <c r="LTF115" s="61"/>
      <c r="LTG115" s="61"/>
      <c r="LTH115" s="61"/>
      <c r="LTI115" s="61"/>
      <c r="LTJ115" s="61"/>
      <c r="LTK115" s="61"/>
      <c r="LTL115" s="61"/>
      <c r="LTM115" s="61"/>
      <c r="LTN115" s="61"/>
      <c r="LTO115" s="61"/>
      <c r="LTP115" s="61"/>
      <c r="LTQ115" s="61"/>
      <c r="LTR115" s="61"/>
      <c r="LTS115" s="61"/>
      <c r="LTT115" s="61"/>
      <c r="LTU115" s="61"/>
      <c r="LTV115" s="61"/>
      <c r="LTW115" s="61"/>
      <c r="LTX115" s="61"/>
      <c r="LTY115" s="61"/>
      <c r="LTZ115" s="61"/>
      <c r="LUA115" s="61"/>
      <c r="LUB115" s="61"/>
      <c r="LUC115" s="61"/>
      <c r="LUD115" s="61"/>
      <c r="LUE115" s="61"/>
      <c r="LUF115" s="61"/>
      <c r="LUG115" s="61"/>
      <c r="LUH115" s="61"/>
      <c r="LUI115" s="61"/>
      <c r="LUJ115" s="61"/>
      <c r="LUK115" s="61"/>
      <c r="LUL115" s="61"/>
      <c r="LUM115" s="61"/>
      <c r="LUN115" s="61"/>
      <c r="LUO115" s="61"/>
      <c r="LUP115" s="61"/>
      <c r="LUQ115" s="61"/>
      <c r="LUR115" s="61"/>
      <c r="LUS115" s="61"/>
      <c r="LUT115" s="61"/>
      <c r="LUU115" s="61"/>
      <c r="LUV115" s="61"/>
      <c r="LUW115" s="61"/>
      <c r="LUX115" s="61"/>
      <c r="LUY115" s="61"/>
      <c r="LUZ115" s="61"/>
      <c r="LVA115" s="61"/>
      <c r="LVB115" s="61"/>
      <c r="LVC115" s="61"/>
      <c r="LVD115" s="61"/>
      <c r="LVE115" s="61"/>
      <c r="LVF115" s="61"/>
      <c r="LVG115" s="61"/>
      <c r="LVH115" s="61"/>
      <c r="LVI115" s="61"/>
      <c r="LVJ115" s="61"/>
      <c r="LVK115" s="61"/>
      <c r="LVL115" s="61"/>
      <c r="LVM115" s="61"/>
      <c r="LVN115" s="61"/>
      <c r="LVO115" s="61"/>
      <c r="LVP115" s="61"/>
      <c r="LVQ115" s="61"/>
      <c r="LVR115" s="61"/>
      <c r="LVS115" s="61"/>
      <c r="LVT115" s="61"/>
      <c r="LVU115" s="61"/>
      <c r="LVV115" s="61"/>
      <c r="LVW115" s="61"/>
      <c r="LVX115" s="61"/>
      <c r="LVY115" s="61"/>
      <c r="LVZ115" s="61"/>
      <c r="LWA115" s="61"/>
      <c r="LWB115" s="61"/>
      <c r="LWC115" s="61"/>
      <c r="LWD115" s="61"/>
      <c r="LWE115" s="61"/>
      <c r="LWF115" s="61"/>
      <c r="LWG115" s="61"/>
      <c r="LWH115" s="61"/>
      <c r="LWI115" s="61"/>
      <c r="LWJ115" s="61"/>
      <c r="LWK115" s="61"/>
      <c r="LWL115" s="61"/>
      <c r="LWM115" s="61"/>
      <c r="LWN115" s="61"/>
      <c r="LWO115" s="61"/>
      <c r="LWP115" s="61"/>
      <c r="LWQ115" s="61"/>
      <c r="LWR115" s="61"/>
      <c r="LWS115" s="61"/>
      <c r="LWT115" s="61"/>
      <c r="LWU115" s="61"/>
      <c r="LWV115" s="61"/>
      <c r="LWW115" s="61"/>
      <c r="LWX115" s="61"/>
      <c r="LWY115" s="61"/>
      <c r="LWZ115" s="61"/>
      <c r="LXA115" s="61"/>
      <c r="LXB115" s="61"/>
      <c r="LXC115" s="61"/>
      <c r="LXD115" s="61"/>
      <c r="LXE115" s="61"/>
      <c r="LXF115" s="61"/>
      <c r="LXG115" s="61"/>
      <c r="LXH115" s="61"/>
      <c r="LXI115" s="61"/>
      <c r="LXJ115" s="61"/>
      <c r="LXK115" s="61"/>
      <c r="LXL115" s="61"/>
      <c r="LXM115" s="61"/>
      <c r="LXN115" s="61"/>
      <c r="LXO115" s="61"/>
      <c r="LXP115" s="61"/>
      <c r="LXQ115" s="61"/>
      <c r="LXR115" s="61"/>
      <c r="LXS115" s="61"/>
      <c r="LXT115" s="61"/>
      <c r="LXU115" s="61"/>
      <c r="LXV115" s="61"/>
      <c r="LXW115" s="61"/>
      <c r="LXX115" s="61"/>
      <c r="LXY115" s="61"/>
      <c r="LXZ115" s="61"/>
      <c r="LYA115" s="61"/>
      <c r="LYB115" s="61"/>
      <c r="LYC115" s="61"/>
      <c r="LYD115" s="61"/>
      <c r="LYE115" s="61"/>
      <c r="LYF115" s="61"/>
      <c r="LYG115" s="61"/>
      <c r="LYH115" s="61"/>
      <c r="LYI115" s="61"/>
      <c r="LYJ115" s="61"/>
      <c r="LYK115" s="61"/>
      <c r="LYL115" s="61"/>
      <c r="LYM115" s="61"/>
      <c r="LYN115" s="61"/>
      <c r="LYO115" s="61"/>
      <c r="LYP115" s="61"/>
      <c r="LYQ115" s="61"/>
      <c r="LYR115" s="61"/>
      <c r="LYS115" s="61"/>
      <c r="LYT115" s="61"/>
      <c r="LYU115" s="61"/>
      <c r="LYV115" s="61"/>
      <c r="LYW115" s="61"/>
      <c r="LYX115" s="61"/>
      <c r="LYY115" s="61"/>
      <c r="LYZ115" s="61"/>
      <c r="LZA115" s="61"/>
      <c r="LZB115" s="61"/>
      <c r="LZC115" s="61"/>
      <c r="LZD115" s="61"/>
      <c r="LZE115" s="61"/>
      <c r="LZF115" s="61"/>
      <c r="LZG115" s="61"/>
      <c r="LZH115" s="61"/>
      <c r="LZI115" s="61"/>
      <c r="LZJ115" s="61"/>
      <c r="LZK115" s="61"/>
      <c r="LZL115" s="61"/>
      <c r="LZM115" s="61"/>
      <c r="LZN115" s="61"/>
      <c r="LZO115" s="61"/>
      <c r="LZP115" s="61"/>
      <c r="LZQ115" s="61"/>
      <c r="LZR115" s="61"/>
      <c r="LZS115" s="61"/>
      <c r="LZT115" s="61"/>
      <c r="LZU115" s="61"/>
      <c r="LZV115" s="61"/>
      <c r="LZW115" s="61"/>
      <c r="LZX115" s="61"/>
      <c r="LZY115" s="61"/>
      <c r="LZZ115" s="61"/>
      <c r="MAA115" s="61"/>
      <c r="MAB115" s="61"/>
      <c r="MAC115" s="61"/>
      <c r="MAD115" s="61"/>
      <c r="MAE115" s="61"/>
      <c r="MAF115" s="61"/>
      <c r="MAG115" s="61"/>
      <c r="MAH115" s="61"/>
      <c r="MAI115" s="61"/>
      <c r="MAJ115" s="61"/>
      <c r="MAK115" s="61"/>
      <c r="MAL115" s="61"/>
      <c r="MAM115" s="61"/>
      <c r="MAN115" s="61"/>
      <c r="MAO115" s="61"/>
      <c r="MAP115" s="61"/>
      <c r="MAQ115" s="61"/>
      <c r="MAR115" s="61"/>
      <c r="MAS115" s="61"/>
      <c r="MAT115" s="61"/>
      <c r="MAU115" s="61"/>
      <c r="MAV115" s="61"/>
      <c r="MAW115" s="61"/>
      <c r="MAX115" s="61"/>
      <c r="MAY115" s="61"/>
      <c r="MAZ115" s="61"/>
      <c r="MBA115" s="61"/>
      <c r="MBB115" s="61"/>
      <c r="MBC115" s="61"/>
      <c r="MBD115" s="61"/>
      <c r="MBE115" s="61"/>
      <c r="MBF115" s="61"/>
      <c r="MBG115" s="61"/>
      <c r="MBH115" s="61"/>
      <c r="MBI115" s="61"/>
      <c r="MBJ115" s="61"/>
      <c r="MBK115" s="61"/>
      <c r="MBL115" s="61"/>
      <c r="MBM115" s="61"/>
      <c r="MBN115" s="61"/>
      <c r="MBO115" s="61"/>
      <c r="MBP115" s="61"/>
      <c r="MBQ115" s="61"/>
      <c r="MBR115" s="61"/>
      <c r="MBS115" s="61"/>
      <c r="MBT115" s="61"/>
      <c r="MBU115" s="61"/>
      <c r="MBV115" s="61"/>
      <c r="MBW115" s="61"/>
      <c r="MBX115" s="61"/>
      <c r="MBY115" s="61"/>
      <c r="MBZ115" s="61"/>
      <c r="MCA115" s="61"/>
      <c r="MCB115" s="61"/>
      <c r="MCC115" s="61"/>
      <c r="MCD115" s="61"/>
      <c r="MCE115" s="61"/>
      <c r="MCF115" s="61"/>
      <c r="MCG115" s="61"/>
      <c r="MCH115" s="61"/>
      <c r="MCI115" s="61"/>
      <c r="MCJ115" s="61"/>
      <c r="MCK115" s="61"/>
      <c r="MCL115" s="61"/>
      <c r="MCM115" s="61"/>
      <c r="MCN115" s="61"/>
      <c r="MCO115" s="61"/>
      <c r="MCP115" s="61"/>
      <c r="MCQ115" s="61"/>
      <c r="MCR115" s="61"/>
      <c r="MCS115" s="61"/>
      <c r="MCT115" s="61"/>
      <c r="MCU115" s="61"/>
      <c r="MCV115" s="61"/>
      <c r="MCW115" s="61"/>
      <c r="MCX115" s="61"/>
      <c r="MCY115" s="61"/>
      <c r="MCZ115" s="61"/>
      <c r="MDA115" s="61"/>
      <c r="MDB115" s="61"/>
      <c r="MDC115" s="61"/>
      <c r="MDD115" s="61"/>
      <c r="MDE115" s="61"/>
      <c r="MDF115" s="61"/>
      <c r="MDG115" s="61"/>
      <c r="MDH115" s="61"/>
      <c r="MDI115" s="61"/>
      <c r="MDJ115" s="61"/>
      <c r="MDK115" s="61"/>
      <c r="MDL115" s="61"/>
      <c r="MDM115" s="61"/>
      <c r="MDN115" s="61"/>
      <c r="MDO115" s="61"/>
      <c r="MDP115" s="61"/>
      <c r="MDQ115" s="61"/>
      <c r="MDR115" s="61"/>
      <c r="MDS115" s="61"/>
      <c r="MDT115" s="61"/>
      <c r="MDU115" s="61"/>
      <c r="MDV115" s="61"/>
      <c r="MDW115" s="61"/>
      <c r="MDX115" s="61"/>
      <c r="MDY115" s="61"/>
      <c r="MDZ115" s="61"/>
      <c r="MEA115" s="61"/>
      <c r="MEB115" s="61"/>
      <c r="MEC115" s="61"/>
      <c r="MED115" s="61"/>
      <c r="MEE115" s="61"/>
      <c r="MEF115" s="61"/>
      <c r="MEG115" s="61"/>
      <c r="MEH115" s="61"/>
      <c r="MEI115" s="61"/>
      <c r="MEJ115" s="61"/>
      <c r="MEK115" s="61"/>
      <c r="MEL115" s="61"/>
      <c r="MEM115" s="61"/>
      <c r="MEN115" s="61"/>
      <c r="MEO115" s="61"/>
      <c r="MEP115" s="61"/>
      <c r="MEQ115" s="61"/>
      <c r="MER115" s="61"/>
      <c r="MES115" s="61"/>
      <c r="MET115" s="61"/>
      <c r="MEU115" s="61"/>
      <c r="MEV115" s="61"/>
      <c r="MEW115" s="61"/>
      <c r="MEX115" s="61"/>
      <c r="MEY115" s="61"/>
      <c r="MEZ115" s="61"/>
      <c r="MFA115" s="61"/>
      <c r="MFB115" s="61"/>
      <c r="MFC115" s="61"/>
      <c r="MFD115" s="61"/>
      <c r="MFE115" s="61"/>
      <c r="MFF115" s="61"/>
      <c r="MFG115" s="61"/>
      <c r="MFH115" s="61"/>
      <c r="MFI115" s="61"/>
      <c r="MFJ115" s="61"/>
      <c r="MFK115" s="61"/>
      <c r="MFL115" s="61"/>
      <c r="MFM115" s="61"/>
      <c r="MFN115" s="61"/>
      <c r="MFO115" s="61"/>
      <c r="MFP115" s="61"/>
      <c r="MFQ115" s="61"/>
      <c r="MFR115" s="61"/>
      <c r="MFS115" s="61"/>
      <c r="MFT115" s="61"/>
      <c r="MFU115" s="61"/>
      <c r="MFV115" s="61"/>
      <c r="MFW115" s="61"/>
      <c r="MFX115" s="61"/>
      <c r="MFY115" s="61"/>
      <c r="MFZ115" s="61"/>
      <c r="MGA115" s="61"/>
      <c r="MGB115" s="61"/>
      <c r="MGC115" s="61"/>
      <c r="MGD115" s="61"/>
      <c r="MGE115" s="61"/>
      <c r="MGF115" s="61"/>
      <c r="MGG115" s="61"/>
      <c r="MGH115" s="61"/>
      <c r="MGI115" s="61"/>
      <c r="MGJ115" s="61"/>
      <c r="MGK115" s="61"/>
      <c r="MGL115" s="61"/>
      <c r="MGM115" s="61"/>
      <c r="MGN115" s="61"/>
      <c r="MGO115" s="61"/>
      <c r="MGP115" s="61"/>
      <c r="MGQ115" s="61"/>
      <c r="MGR115" s="61"/>
      <c r="MGS115" s="61"/>
      <c r="MGT115" s="61"/>
      <c r="MGU115" s="61"/>
      <c r="MGV115" s="61"/>
      <c r="MGW115" s="61"/>
      <c r="MGX115" s="61"/>
      <c r="MGY115" s="61"/>
      <c r="MGZ115" s="61"/>
      <c r="MHA115" s="61"/>
      <c r="MHB115" s="61"/>
      <c r="MHC115" s="61"/>
      <c r="MHD115" s="61"/>
      <c r="MHE115" s="61"/>
      <c r="MHF115" s="61"/>
      <c r="MHG115" s="61"/>
      <c r="MHH115" s="61"/>
      <c r="MHI115" s="61"/>
      <c r="MHJ115" s="61"/>
      <c r="MHK115" s="61"/>
      <c r="MHL115" s="61"/>
      <c r="MHM115" s="61"/>
      <c r="MHN115" s="61"/>
      <c r="MHO115" s="61"/>
      <c r="MHP115" s="61"/>
      <c r="MHQ115" s="61"/>
      <c r="MHR115" s="61"/>
      <c r="MHS115" s="61"/>
      <c r="MHT115" s="61"/>
      <c r="MHU115" s="61"/>
      <c r="MHV115" s="61"/>
      <c r="MHW115" s="61"/>
      <c r="MHX115" s="61"/>
      <c r="MHY115" s="61"/>
      <c r="MHZ115" s="61"/>
      <c r="MIA115" s="61"/>
      <c r="MIB115" s="61"/>
      <c r="MIC115" s="61"/>
      <c r="MID115" s="61"/>
      <c r="MIE115" s="61"/>
      <c r="MIF115" s="61"/>
      <c r="MIG115" s="61"/>
      <c r="MIH115" s="61"/>
      <c r="MII115" s="61"/>
      <c r="MIJ115" s="61"/>
      <c r="MIK115" s="61"/>
      <c r="MIL115" s="61"/>
      <c r="MIM115" s="61"/>
      <c r="MIN115" s="61"/>
      <c r="MIO115" s="61"/>
      <c r="MIP115" s="61"/>
      <c r="MIQ115" s="61"/>
      <c r="MIR115" s="61"/>
      <c r="MIS115" s="61"/>
      <c r="MIT115" s="61"/>
      <c r="MIU115" s="61"/>
      <c r="MIV115" s="61"/>
      <c r="MIW115" s="61"/>
      <c r="MIX115" s="61"/>
      <c r="MIY115" s="61"/>
      <c r="MIZ115" s="61"/>
      <c r="MJA115" s="61"/>
      <c r="MJB115" s="61"/>
      <c r="MJC115" s="61"/>
      <c r="MJD115" s="61"/>
      <c r="MJE115" s="61"/>
      <c r="MJF115" s="61"/>
      <c r="MJG115" s="61"/>
      <c r="MJH115" s="61"/>
      <c r="MJI115" s="61"/>
      <c r="MJJ115" s="61"/>
      <c r="MJK115" s="61"/>
      <c r="MJL115" s="61"/>
      <c r="MJM115" s="61"/>
      <c r="MJN115" s="61"/>
      <c r="MJO115" s="61"/>
      <c r="MJP115" s="61"/>
      <c r="MJQ115" s="61"/>
      <c r="MJR115" s="61"/>
      <c r="MJS115" s="61"/>
      <c r="MJT115" s="61"/>
      <c r="MJU115" s="61"/>
      <c r="MJV115" s="61"/>
      <c r="MJW115" s="61"/>
      <c r="MJX115" s="61"/>
      <c r="MJY115" s="61"/>
      <c r="MJZ115" s="61"/>
      <c r="MKA115" s="61"/>
      <c r="MKB115" s="61"/>
      <c r="MKC115" s="61"/>
      <c r="MKD115" s="61"/>
      <c r="MKE115" s="61"/>
      <c r="MKF115" s="61"/>
      <c r="MKG115" s="61"/>
      <c r="MKH115" s="61"/>
      <c r="MKI115" s="61"/>
      <c r="MKJ115" s="61"/>
      <c r="MKK115" s="61"/>
      <c r="MKL115" s="61"/>
      <c r="MKM115" s="61"/>
      <c r="MKN115" s="61"/>
      <c r="MKO115" s="61"/>
      <c r="MKP115" s="61"/>
      <c r="MKQ115" s="61"/>
      <c r="MKR115" s="61"/>
      <c r="MKS115" s="61"/>
      <c r="MKT115" s="61"/>
      <c r="MKU115" s="61"/>
      <c r="MKV115" s="61"/>
      <c r="MKW115" s="61"/>
      <c r="MKX115" s="61"/>
      <c r="MKY115" s="61"/>
      <c r="MKZ115" s="61"/>
      <c r="MLA115" s="61"/>
      <c r="MLB115" s="61"/>
      <c r="MLC115" s="61"/>
      <c r="MLD115" s="61"/>
      <c r="MLE115" s="61"/>
      <c r="MLF115" s="61"/>
      <c r="MLG115" s="61"/>
      <c r="MLH115" s="61"/>
      <c r="MLI115" s="61"/>
      <c r="MLJ115" s="61"/>
      <c r="MLK115" s="61"/>
      <c r="MLL115" s="61"/>
      <c r="MLM115" s="61"/>
      <c r="MLN115" s="61"/>
      <c r="MLO115" s="61"/>
      <c r="MLP115" s="61"/>
      <c r="MLQ115" s="61"/>
      <c r="MLR115" s="61"/>
      <c r="MLS115" s="61"/>
      <c r="MLT115" s="61"/>
      <c r="MLU115" s="61"/>
      <c r="MLV115" s="61"/>
      <c r="MLW115" s="61"/>
      <c r="MLX115" s="61"/>
      <c r="MLY115" s="61"/>
      <c r="MLZ115" s="61"/>
      <c r="MMA115" s="61"/>
      <c r="MMB115" s="61"/>
      <c r="MMC115" s="61"/>
      <c r="MMD115" s="61"/>
      <c r="MME115" s="61"/>
      <c r="MMF115" s="61"/>
      <c r="MMG115" s="61"/>
      <c r="MMH115" s="61"/>
      <c r="MMI115" s="61"/>
      <c r="MMJ115" s="61"/>
      <c r="MMK115" s="61"/>
      <c r="MML115" s="61"/>
      <c r="MMM115" s="61"/>
      <c r="MMN115" s="61"/>
      <c r="MMO115" s="61"/>
      <c r="MMP115" s="61"/>
      <c r="MMQ115" s="61"/>
      <c r="MMR115" s="61"/>
      <c r="MMS115" s="61"/>
      <c r="MMT115" s="61"/>
      <c r="MMU115" s="61"/>
      <c r="MMV115" s="61"/>
      <c r="MMW115" s="61"/>
      <c r="MMX115" s="61"/>
      <c r="MMY115" s="61"/>
      <c r="MMZ115" s="61"/>
      <c r="MNA115" s="61"/>
      <c r="MNB115" s="61"/>
      <c r="MNC115" s="61"/>
      <c r="MND115" s="61"/>
      <c r="MNE115" s="61"/>
      <c r="MNF115" s="61"/>
      <c r="MNG115" s="61"/>
      <c r="MNH115" s="61"/>
      <c r="MNI115" s="61"/>
      <c r="MNJ115" s="61"/>
      <c r="MNK115" s="61"/>
      <c r="MNL115" s="61"/>
      <c r="MNM115" s="61"/>
      <c r="MNN115" s="61"/>
      <c r="MNO115" s="61"/>
      <c r="MNP115" s="61"/>
      <c r="MNQ115" s="61"/>
      <c r="MNR115" s="61"/>
      <c r="MNS115" s="61"/>
      <c r="MNT115" s="61"/>
      <c r="MNU115" s="61"/>
      <c r="MNV115" s="61"/>
      <c r="MNW115" s="61"/>
      <c r="MNX115" s="61"/>
      <c r="MNY115" s="61"/>
      <c r="MNZ115" s="61"/>
      <c r="MOA115" s="61"/>
      <c r="MOB115" s="61"/>
      <c r="MOC115" s="61"/>
      <c r="MOD115" s="61"/>
      <c r="MOE115" s="61"/>
      <c r="MOF115" s="61"/>
      <c r="MOG115" s="61"/>
      <c r="MOH115" s="61"/>
      <c r="MOI115" s="61"/>
      <c r="MOJ115" s="61"/>
      <c r="MOK115" s="61"/>
      <c r="MOL115" s="61"/>
      <c r="MOM115" s="61"/>
      <c r="MON115" s="61"/>
      <c r="MOO115" s="61"/>
      <c r="MOP115" s="61"/>
      <c r="MOQ115" s="61"/>
      <c r="MOR115" s="61"/>
      <c r="MOS115" s="61"/>
      <c r="MOT115" s="61"/>
      <c r="MOU115" s="61"/>
      <c r="MOV115" s="61"/>
      <c r="MOW115" s="61"/>
      <c r="MOX115" s="61"/>
      <c r="MOY115" s="61"/>
      <c r="MOZ115" s="61"/>
      <c r="MPA115" s="61"/>
      <c r="MPB115" s="61"/>
      <c r="MPC115" s="61"/>
      <c r="MPD115" s="61"/>
      <c r="MPE115" s="61"/>
      <c r="MPF115" s="61"/>
      <c r="MPG115" s="61"/>
      <c r="MPH115" s="61"/>
      <c r="MPI115" s="61"/>
      <c r="MPJ115" s="61"/>
      <c r="MPK115" s="61"/>
      <c r="MPL115" s="61"/>
      <c r="MPM115" s="61"/>
      <c r="MPN115" s="61"/>
      <c r="MPO115" s="61"/>
      <c r="MPP115" s="61"/>
      <c r="MPQ115" s="61"/>
      <c r="MPR115" s="61"/>
      <c r="MPS115" s="61"/>
      <c r="MPT115" s="61"/>
      <c r="MPU115" s="61"/>
      <c r="MPV115" s="61"/>
      <c r="MPW115" s="61"/>
      <c r="MPX115" s="61"/>
      <c r="MPY115" s="61"/>
      <c r="MPZ115" s="61"/>
      <c r="MQA115" s="61"/>
      <c r="MQB115" s="61"/>
      <c r="MQC115" s="61"/>
      <c r="MQD115" s="61"/>
      <c r="MQE115" s="61"/>
      <c r="MQF115" s="61"/>
      <c r="MQG115" s="61"/>
      <c r="MQH115" s="61"/>
      <c r="MQI115" s="61"/>
      <c r="MQJ115" s="61"/>
      <c r="MQK115" s="61"/>
      <c r="MQL115" s="61"/>
      <c r="MQM115" s="61"/>
      <c r="MQN115" s="61"/>
      <c r="MQO115" s="61"/>
      <c r="MQP115" s="61"/>
      <c r="MQQ115" s="61"/>
      <c r="MQR115" s="61"/>
      <c r="MQS115" s="61"/>
      <c r="MQT115" s="61"/>
      <c r="MQU115" s="61"/>
      <c r="MQV115" s="61"/>
      <c r="MQW115" s="61"/>
      <c r="MQX115" s="61"/>
      <c r="MQY115" s="61"/>
      <c r="MQZ115" s="61"/>
      <c r="MRA115" s="61"/>
      <c r="MRB115" s="61"/>
      <c r="MRC115" s="61"/>
      <c r="MRD115" s="61"/>
      <c r="MRE115" s="61"/>
      <c r="MRF115" s="61"/>
      <c r="MRG115" s="61"/>
      <c r="MRH115" s="61"/>
      <c r="MRI115" s="61"/>
      <c r="MRJ115" s="61"/>
      <c r="MRK115" s="61"/>
      <c r="MRL115" s="61"/>
      <c r="MRM115" s="61"/>
      <c r="MRN115" s="61"/>
      <c r="MRO115" s="61"/>
      <c r="MRP115" s="61"/>
      <c r="MRQ115" s="61"/>
      <c r="MRR115" s="61"/>
      <c r="MRS115" s="61"/>
      <c r="MRT115" s="61"/>
      <c r="MRU115" s="61"/>
      <c r="MRV115" s="61"/>
      <c r="MRW115" s="61"/>
      <c r="MRX115" s="61"/>
      <c r="MRY115" s="61"/>
      <c r="MRZ115" s="61"/>
      <c r="MSA115" s="61"/>
      <c r="MSB115" s="61"/>
      <c r="MSC115" s="61"/>
      <c r="MSD115" s="61"/>
      <c r="MSE115" s="61"/>
      <c r="MSF115" s="61"/>
      <c r="MSG115" s="61"/>
      <c r="MSH115" s="61"/>
      <c r="MSI115" s="61"/>
      <c r="MSJ115" s="61"/>
      <c r="MSK115" s="61"/>
      <c r="MSL115" s="61"/>
      <c r="MSM115" s="61"/>
      <c r="MSN115" s="61"/>
      <c r="MSO115" s="61"/>
      <c r="MSP115" s="61"/>
      <c r="MSQ115" s="61"/>
      <c r="MSR115" s="61"/>
      <c r="MSS115" s="61"/>
      <c r="MST115" s="61"/>
      <c r="MSU115" s="61"/>
      <c r="MSV115" s="61"/>
      <c r="MSW115" s="61"/>
      <c r="MSX115" s="61"/>
      <c r="MSY115" s="61"/>
      <c r="MSZ115" s="61"/>
      <c r="MTA115" s="61"/>
      <c r="MTB115" s="61"/>
      <c r="MTC115" s="61"/>
      <c r="MTD115" s="61"/>
      <c r="MTE115" s="61"/>
      <c r="MTF115" s="61"/>
      <c r="MTG115" s="61"/>
      <c r="MTH115" s="61"/>
      <c r="MTI115" s="61"/>
      <c r="MTJ115" s="61"/>
      <c r="MTK115" s="61"/>
      <c r="MTL115" s="61"/>
      <c r="MTM115" s="61"/>
      <c r="MTN115" s="61"/>
      <c r="MTO115" s="61"/>
      <c r="MTP115" s="61"/>
      <c r="MTQ115" s="61"/>
      <c r="MTR115" s="61"/>
      <c r="MTS115" s="61"/>
      <c r="MTT115" s="61"/>
      <c r="MTU115" s="61"/>
      <c r="MTV115" s="61"/>
      <c r="MTW115" s="61"/>
      <c r="MTX115" s="61"/>
      <c r="MTY115" s="61"/>
      <c r="MTZ115" s="61"/>
      <c r="MUA115" s="61"/>
      <c r="MUB115" s="61"/>
      <c r="MUC115" s="61"/>
      <c r="MUD115" s="61"/>
      <c r="MUE115" s="61"/>
      <c r="MUF115" s="61"/>
      <c r="MUG115" s="61"/>
      <c r="MUH115" s="61"/>
      <c r="MUI115" s="61"/>
      <c r="MUJ115" s="61"/>
      <c r="MUK115" s="61"/>
      <c r="MUL115" s="61"/>
      <c r="MUM115" s="61"/>
      <c r="MUN115" s="61"/>
      <c r="MUO115" s="61"/>
      <c r="MUP115" s="61"/>
      <c r="MUQ115" s="61"/>
      <c r="MUR115" s="61"/>
      <c r="MUS115" s="61"/>
      <c r="MUT115" s="61"/>
      <c r="MUU115" s="61"/>
      <c r="MUV115" s="61"/>
      <c r="MUW115" s="61"/>
      <c r="MUX115" s="61"/>
      <c r="MUY115" s="61"/>
      <c r="MUZ115" s="61"/>
      <c r="MVA115" s="61"/>
      <c r="MVB115" s="61"/>
      <c r="MVC115" s="61"/>
      <c r="MVD115" s="61"/>
      <c r="MVE115" s="61"/>
      <c r="MVF115" s="61"/>
      <c r="MVG115" s="61"/>
      <c r="MVH115" s="61"/>
      <c r="MVI115" s="61"/>
      <c r="MVJ115" s="61"/>
      <c r="MVK115" s="61"/>
      <c r="MVL115" s="61"/>
      <c r="MVM115" s="61"/>
      <c r="MVN115" s="61"/>
      <c r="MVO115" s="61"/>
      <c r="MVP115" s="61"/>
      <c r="MVQ115" s="61"/>
      <c r="MVR115" s="61"/>
      <c r="MVS115" s="61"/>
      <c r="MVT115" s="61"/>
      <c r="MVU115" s="61"/>
      <c r="MVV115" s="61"/>
      <c r="MVW115" s="61"/>
      <c r="MVX115" s="61"/>
      <c r="MVY115" s="61"/>
      <c r="MVZ115" s="61"/>
      <c r="MWA115" s="61"/>
      <c r="MWB115" s="61"/>
      <c r="MWC115" s="61"/>
      <c r="MWD115" s="61"/>
      <c r="MWE115" s="61"/>
      <c r="MWF115" s="61"/>
      <c r="MWG115" s="61"/>
      <c r="MWH115" s="61"/>
      <c r="MWI115" s="61"/>
      <c r="MWJ115" s="61"/>
      <c r="MWK115" s="61"/>
      <c r="MWL115" s="61"/>
      <c r="MWM115" s="61"/>
      <c r="MWN115" s="61"/>
      <c r="MWO115" s="61"/>
      <c r="MWP115" s="61"/>
      <c r="MWQ115" s="61"/>
      <c r="MWR115" s="61"/>
      <c r="MWS115" s="61"/>
      <c r="MWT115" s="61"/>
      <c r="MWU115" s="61"/>
      <c r="MWV115" s="61"/>
      <c r="MWW115" s="61"/>
      <c r="MWX115" s="61"/>
      <c r="MWY115" s="61"/>
      <c r="MWZ115" s="61"/>
      <c r="MXA115" s="61"/>
      <c r="MXB115" s="61"/>
      <c r="MXC115" s="61"/>
      <c r="MXD115" s="61"/>
      <c r="MXE115" s="61"/>
      <c r="MXF115" s="61"/>
      <c r="MXG115" s="61"/>
      <c r="MXH115" s="61"/>
      <c r="MXI115" s="61"/>
      <c r="MXJ115" s="61"/>
      <c r="MXK115" s="61"/>
      <c r="MXL115" s="61"/>
      <c r="MXM115" s="61"/>
      <c r="MXN115" s="61"/>
      <c r="MXO115" s="61"/>
      <c r="MXP115" s="61"/>
      <c r="MXQ115" s="61"/>
      <c r="MXR115" s="61"/>
      <c r="MXS115" s="61"/>
      <c r="MXT115" s="61"/>
      <c r="MXU115" s="61"/>
      <c r="MXV115" s="61"/>
      <c r="MXW115" s="61"/>
      <c r="MXX115" s="61"/>
      <c r="MXY115" s="61"/>
      <c r="MXZ115" s="61"/>
      <c r="MYA115" s="61"/>
      <c r="MYB115" s="61"/>
      <c r="MYC115" s="61"/>
      <c r="MYD115" s="61"/>
      <c r="MYE115" s="61"/>
      <c r="MYF115" s="61"/>
      <c r="MYG115" s="61"/>
      <c r="MYH115" s="61"/>
      <c r="MYI115" s="61"/>
      <c r="MYJ115" s="61"/>
      <c r="MYK115" s="61"/>
      <c r="MYL115" s="61"/>
      <c r="MYM115" s="61"/>
      <c r="MYN115" s="61"/>
      <c r="MYO115" s="61"/>
      <c r="MYP115" s="61"/>
      <c r="MYQ115" s="61"/>
      <c r="MYR115" s="61"/>
      <c r="MYS115" s="61"/>
      <c r="MYT115" s="61"/>
      <c r="MYU115" s="61"/>
      <c r="MYV115" s="61"/>
      <c r="MYW115" s="61"/>
      <c r="MYX115" s="61"/>
      <c r="MYY115" s="61"/>
      <c r="MYZ115" s="61"/>
      <c r="MZA115" s="61"/>
      <c r="MZB115" s="61"/>
      <c r="MZC115" s="61"/>
      <c r="MZD115" s="61"/>
      <c r="MZE115" s="61"/>
      <c r="MZF115" s="61"/>
      <c r="MZG115" s="61"/>
      <c r="MZH115" s="61"/>
      <c r="MZI115" s="61"/>
      <c r="MZJ115" s="61"/>
      <c r="MZK115" s="61"/>
      <c r="MZL115" s="61"/>
      <c r="MZM115" s="61"/>
      <c r="MZN115" s="61"/>
      <c r="MZO115" s="61"/>
      <c r="MZP115" s="61"/>
      <c r="MZQ115" s="61"/>
      <c r="MZR115" s="61"/>
      <c r="MZS115" s="61"/>
      <c r="MZT115" s="61"/>
      <c r="MZU115" s="61"/>
      <c r="MZV115" s="61"/>
      <c r="MZW115" s="61"/>
      <c r="MZX115" s="61"/>
      <c r="MZY115" s="61"/>
      <c r="MZZ115" s="61"/>
      <c r="NAA115" s="61"/>
      <c r="NAB115" s="61"/>
      <c r="NAC115" s="61"/>
      <c r="NAD115" s="61"/>
      <c r="NAE115" s="61"/>
      <c r="NAF115" s="61"/>
      <c r="NAG115" s="61"/>
      <c r="NAH115" s="61"/>
      <c r="NAI115" s="61"/>
      <c r="NAJ115" s="61"/>
      <c r="NAK115" s="61"/>
      <c r="NAL115" s="61"/>
      <c r="NAM115" s="61"/>
      <c r="NAN115" s="61"/>
      <c r="NAO115" s="61"/>
      <c r="NAP115" s="61"/>
      <c r="NAQ115" s="61"/>
      <c r="NAR115" s="61"/>
      <c r="NAS115" s="61"/>
      <c r="NAT115" s="61"/>
      <c r="NAU115" s="61"/>
      <c r="NAV115" s="61"/>
      <c r="NAW115" s="61"/>
      <c r="NAX115" s="61"/>
      <c r="NAY115" s="61"/>
      <c r="NAZ115" s="61"/>
      <c r="NBA115" s="61"/>
      <c r="NBB115" s="61"/>
      <c r="NBC115" s="61"/>
      <c r="NBD115" s="61"/>
      <c r="NBE115" s="61"/>
      <c r="NBF115" s="61"/>
      <c r="NBG115" s="61"/>
      <c r="NBH115" s="61"/>
      <c r="NBI115" s="61"/>
      <c r="NBJ115" s="61"/>
      <c r="NBK115" s="61"/>
      <c r="NBL115" s="61"/>
      <c r="NBM115" s="61"/>
      <c r="NBN115" s="61"/>
      <c r="NBO115" s="61"/>
      <c r="NBP115" s="61"/>
      <c r="NBQ115" s="61"/>
      <c r="NBR115" s="61"/>
      <c r="NBS115" s="61"/>
      <c r="NBT115" s="61"/>
      <c r="NBU115" s="61"/>
      <c r="NBV115" s="61"/>
      <c r="NBW115" s="61"/>
      <c r="NBX115" s="61"/>
      <c r="NBY115" s="61"/>
      <c r="NBZ115" s="61"/>
      <c r="NCA115" s="61"/>
      <c r="NCB115" s="61"/>
      <c r="NCC115" s="61"/>
      <c r="NCD115" s="61"/>
      <c r="NCE115" s="61"/>
      <c r="NCF115" s="61"/>
      <c r="NCG115" s="61"/>
      <c r="NCH115" s="61"/>
      <c r="NCI115" s="61"/>
      <c r="NCJ115" s="61"/>
      <c r="NCK115" s="61"/>
      <c r="NCL115" s="61"/>
      <c r="NCM115" s="61"/>
      <c r="NCN115" s="61"/>
      <c r="NCO115" s="61"/>
      <c r="NCP115" s="61"/>
      <c r="NCQ115" s="61"/>
      <c r="NCR115" s="61"/>
      <c r="NCS115" s="61"/>
      <c r="NCT115" s="61"/>
      <c r="NCU115" s="61"/>
      <c r="NCV115" s="61"/>
      <c r="NCW115" s="61"/>
      <c r="NCX115" s="61"/>
      <c r="NCY115" s="61"/>
      <c r="NCZ115" s="61"/>
      <c r="NDA115" s="61"/>
      <c r="NDB115" s="61"/>
      <c r="NDC115" s="61"/>
      <c r="NDD115" s="61"/>
      <c r="NDE115" s="61"/>
      <c r="NDF115" s="61"/>
      <c r="NDG115" s="61"/>
      <c r="NDH115" s="61"/>
      <c r="NDI115" s="61"/>
      <c r="NDJ115" s="61"/>
      <c r="NDK115" s="61"/>
      <c r="NDL115" s="61"/>
      <c r="NDM115" s="61"/>
      <c r="NDN115" s="61"/>
      <c r="NDO115" s="61"/>
      <c r="NDP115" s="61"/>
      <c r="NDQ115" s="61"/>
      <c r="NDR115" s="61"/>
      <c r="NDS115" s="61"/>
      <c r="NDT115" s="61"/>
      <c r="NDU115" s="61"/>
      <c r="NDV115" s="61"/>
      <c r="NDW115" s="61"/>
      <c r="NDX115" s="61"/>
      <c r="NDY115" s="61"/>
      <c r="NDZ115" s="61"/>
      <c r="NEA115" s="61"/>
      <c r="NEB115" s="61"/>
      <c r="NEC115" s="61"/>
      <c r="NED115" s="61"/>
      <c r="NEE115" s="61"/>
      <c r="NEF115" s="61"/>
      <c r="NEG115" s="61"/>
      <c r="NEH115" s="61"/>
      <c r="NEI115" s="61"/>
      <c r="NEJ115" s="61"/>
      <c r="NEK115" s="61"/>
      <c r="NEL115" s="61"/>
      <c r="NEM115" s="61"/>
      <c r="NEN115" s="61"/>
      <c r="NEO115" s="61"/>
      <c r="NEP115" s="61"/>
      <c r="NEQ115" s="61"/>
      <c r="NER115" s="61"/>
      <c r="NES115" s="61"/>
      <c r="NET115" s="61"/>
      <c r="NEU115" s="61"/>
      <c r="NEV115" s="61"/>
      <c r="NEW115" s="61"/>
      <c r="NEX115" s="61"/>
      <c r="NEY115" s="61"/>
      <c r="NEZ115" s="61"/>
      <c r="NFA115" s="61"/>
      <c r="NFB115" s="61"/>
      <c r="NFC115" s="61"/>
      <c r="NFD115" s="61"/>
      <c r="NFE115" s="61"/>
      <c r="NFF115" s="61"/>
      <c r="NFG115" s="61"/>
      <c r="NFH115" s="61"/>
      <c r="NFI115" s="61"/>
      <c r="NFJ115" s="61"/>
      <c r="NFK115" s="61"/>
      <c r="NFL115" s="61"/>
      <c r="NFM115" s="61"/>
      <c r="NFN115" s="61"/>
      <c r="NFO115" s="61"/>
      <c r="NFP115" s="61"/>
      <c r="NFQ115" s="61"/>
      <c r="NFR115" s="61"/>
      <c r="NFS115" s="61"/>
      <c r="NFT115" s="61"/>
      <c r="NFU115" s="61"/>
      <c r="NFV115" s="61"/>
      <c r="NFW115" s="61"/>
      <c r="NFX115" s="61"/>
      <c r="NFY115" s="61"/>
      <c r="NFZ115" s="61"/>
      <c r="NGA115" s="61"/>
      <c r="NGB115" s="61"/>
      <c r="NGC115" s="61"/>
      <c r="NGD115" s="61"/>
      <c r="NGE115" s="61"/>
      <c r="NGF115" s="61"/>
      <c r="NGG115" s="61"/>
      <c r="NGH115" s="61"/>
      <c r="NGI115" s="61"/>
      <c r="NGJ115" s="61"/>
      <c r="NGK115" s="61"/>
      <c r="NGL115" s="61"/>
      <c r="NGM115" s="61"/>
      <c r="NGN115" s="61"/>
      <c r="NGO115" s="61"/>
      <c r="NGP115" s="61"/>
      <c r="NGQ115" s="61"/>
      <c r="NGR115" s="61"/>
      <c r="NGS115" s="61"/>
      <c r="NGT115" s="61"/>
      <c r="NGU115" s="61"/>
      <c r="NGV115" s="61"/>
      <c r="NGW115" s="61"/>
      <c r="NGX115" s="61"/>
      <c r="NGY115" s="61"/>
      <c r="NGZ115" s="61"/>
      <c r="NHA115" s="61"/>
      <c r="NHB115" s="61"/>
      <c r="NHC115" s="61"/>
      <c r="NHD115" s="61"/>
      <c r="NHE115" s="61"/>
      <c r="NHF115" s="61"/>
      <c r="NHG115" s="61"/>
      <c r="NHH115" s="61"/>
      <c r="NHI115" s="61"/>
      <c r="NHJ115" s="61"/>
      <c r="NHK115" s="61"/>
      <c r="NHL115" s="61"/>
      <c r="NHM115" s="61"/>
      <c r="NHN115" s="61"/>
      <c r="NHO115" s="61"/>
      <c r="NHP115" s="61"/>
      <c r="NHQ115" s="61"/>
      <c r="NHR115" s="61"/>
      <c r="NHS115" s="61"/>
      <c r="NHT115" s="61"/>
      <c r="NHU115" s="61"/>
      <c r="NHV115" s="61"/>
      <c r="NHW115" s="61"/>
      <c r="NHX115" s="61"/>
      <c r="NHY115" s="61"/>
      <c r="NHZ115" s="61"/>
      <c r="NIA115" s="61"/>
      <c r="NIB115" s="61"/>
      <c r="NIC115" s="61"/>
      <c r="NID115" s="61"/>
      <c r="NIE115" s="61"/>
      <c r="NIF115" s="61"/>
      <c r="NIG115" s="61"/>
      <c r="NIH115" s="61"/>
      <c r="NII115" s="61"/>
      <c r="NIJ115" s="61"/>
      <c r="NIK115" s="61"/>
      <c r="NIL115" s="61"/>
      <c r="NIM115" s="61"/>
      <c r="NIN115" s="61"/>
      <c r="NIO115" s="61"/>
      <c r="NIP115" s="61"/>
      <c r="NIQ115" s="61"/>
      <c r="NIR115" s="61"/>
      <c r="NIS115" s="61"/>
      <c r="NIT115" s="61"/>
      <c r="NIU115" s="61"/>
      <c r="NIV115" s="61"/>
      <c r="NIW115" s="61"/>
      <c r="NIX115" s="61"/>
      <c r="NIY115" s="61"/>
      <c r="NIZ115" s="61"/>
      <c r="NJA115" s="61"/>
      <c r="NJB115" s="61"/>
      <c r="NJC115" s="61"/>
      <c r="NJD115" s="61"/>
      <c r="NJE115" s="61"/>
      <c r="NJF115" s="61"/>
      <c r="NJG115" s="61"/>
      <c r="NJH115" s="61"/>
      <c r="NJI115" s="61"/>
      <c r="NJJ115" s="61"/>
      <c r="NJK115" s="61"/>
      <c r="NJL115" s="61"/>
      <c r="NJM115" s="61"/>
      <c r="NJN115" s="61"/>
      <c r="NJO115" s="61"/>
      <c r="NJP115" s="61"/>
      <c r="NJQ115" s="61"/>
      <c r="NJR115" s="61"/>
      <c r="NJS115" s="61"/>
      <c r="NJT115" s="61"/>
      <c r="NJU115" s="61"/>
      <c r="NJV115" s="61"/>
      <c r="NJW115" s="61"/>
      <c r="NJX115" s="61"/>
      <c r="NJY115" s="61"/>
      <c r="NJZ115" s="61"/>
      <c r="NKA115" s="61"/>
      <c r="NKB115" s="61"/>
      <c r="NKC115" s="61"/>
      <c r="NKD115" s="61"/>
      <c r="NKE115" s="61"/>
      <c r="NKF115" s="61"/>
      <c r="NKG115" s="61"/>
      <c r="NKH115" s="61"/>
      <c r="NKI115" s="61"/>
      <c r="NKJ115" s="61"/>
      <c r="NKK115" s="61"/>
      <c r="NKL115" s="61"/>
      <c r="NKM115" s="61"/>
      <c r="NKN115" s="61"/>
      <c r="NKO115" s="61"/>
      <c r="NKP115" s="61"/>
      <c r="NKQ115" s="61"/>
      <c r="NKR115" s="61"/>
      <c r="NKS115" s="61"/>
      <c r="NKT115" s="61"/>
      <c r="NKU115" s="61"/>
      <c r="NKV115" s="61"/>
      <c r="NKW115" s="61"/>
      <c r="NKX115" s="61"/>
      <c r="NKY115" s="61"/>
      <c r="NKZ115" s="61"/>
      <c r="NLA115" s="61"/>
      <c r="NLB115" s="61"/>
      <c r="NLC115" s="61"/>
      <c r="NLD115" s="61"/>
      <c r="NLE115" s="61"/>
      <c r="NLF115" s="61"/>
      <c r="NLG115" s="61"/>
      <c r="NLH115" s="61"/>
      <c r="NLI115" s="61"/>
      <c r="NLJ115" s="61"/>
      <c r="NLK115" s="61"/>
      <c r="NLL115" s="61"/>
      <c r="NLM115" s="61"/>
      <c r="NLN115" s="61"/>
      <c r="NLO115" s="61"/>
      <c r="NLP115" s="61"/>
      <c r="NLQ115" s="61"/>
      <c r="NLR115" s="61"/>
      <c r="NLS115" s="61"/>
      <c r="NLT115" s="61"/>
      <c r="NLU115" s="61"/>
      <c r="NLV115" s="61"/>
      <c r="NLW115" s="61"/>
      <c r="NLX115" s="61"/>
      <c r="NLY115" s="61"/>
      <c r="NLZ115" s="61"/>
      <c r="NMA115" s="61"/>
      <c r="NMB115" s="61"/>
      <c r="NMC115" s="61"/>
      <c r="NMD115" s="61"/>
      <c r="NME115" s="61"/>
      <c r="NMF115" s="61"/>
      <c r="NMG115" s="61"/>
      <c r="NMH115" s="61"/>
      <c r="NMI115" s="61"/>
      <c r="NMJ115" s="61"/>
      <c r="NMK115" s="61"/>
      <c r="NML115" s="61"/>
      <c r="NMM115" s="61"/>
      <c r="NMN115" s="61"/>
      <c r="NMO115" s="61"/>
      <c r="NMP115" s="61"/>
      <c r="NMQ115" s="61"/>
      <c r="NMR115" s="61"/>
      <c r="NMS115" s="61"/>
      <c r="NMT115" s="61"/>
      <c r="NMU115" s="61"/>
      <c r="NMV115" s="61"/>
      <c r="NMW115" s="61"/>
      <c r="NMX115" s="61"/>
      <c r="NMY115" s="61"/>
      <c r="NMZ115" s="61"/>
      <c r="NNA115" s="61"/>
      <c r="NNB115" s="61"/>
      <c r="NNC115" s="61"/>
      <c r="NND115" s="61"/>
      <c r="NNE115" s="61"/>
      <c r="NNF115" s="61"/>
      <c r="NNG115" s="61"/>
      <c r="NNH115" s="61"/>
      <c r="NNI115" s="61"/>
      <c r="NNJ115" s="61"/>
      <c r="NNK115" s="61"/>
      <c r="NNL115" s="61"/>
      <c r="NNM115" s="61"/>
      <c r="NNN115" s="61"/>
      <c r="NNO115" s="61"/>
      <c r="NNP115" s="61"/>
      <c r="NNQ115" s="61"/>
      <c r="NNR115" s="61"/>
      <c r="NNS115" s="61"/>
      <c r="NNT115" s="61"/>
      <c r="NNU115" s="61"/>
      <c r="NNV115" s="61"/>
      <c r="NNW115" s="61"/>
      <c r="NNX115" s="61"/>
      <c r="NNY115" s="61"/>
      <c r="NNZ115" s="61"/>
      <c r="NOA115" s="61"/>
      <c r="NOB115" s="61"/>
      <c r="NOC115" s="61"/>
      <c r="NOD115" s="61"/>
      <c r="NOE115" s="61"/>
      <c r="NOF115" s="61"/>
      <c r="NOG115" s="61"/>
      <c r="NOH115" s="61"/>
      <c r="NOI115" s="61"/>
      <c r="NOJ115" s="61"/>
      <c r="NOK115" s="61"/>
      <c r="NOL115" s="61"/>
      <c r="NOM115" s="61"/>
      <c r="NON115" s="61"/>
      <c r="NOO115" s="61"/>
      <c r="NOP115" s="61"/>
      <c r="NOQ115" s="61"/>
      <c r="NOR115" s="61"/>
      <c r="NOS115" s="61"/>
      <c r="NOT115" s="61"/>
      <c r="NOU115" s="61"/>
      <c r="NOV115" s="61"/>
      <c r="NOW115" s="61"/>
      <c r="NOX115" s="61"/>
      <c r="NOY115" s="61"/>
      <c r="NOZ115" s="61"/>
      <c r="NPA115" s="61"/>
      <c r="NPB115" s="61"/>
      <c r="NPC115" s="61"/>
      <c r="NPD115" s="61"/>
      <c r="NPE115" s="61"/>
      <c r="NPF115" s="61"/>
      <c r="NPG115" s="61"/>
      <c r="NPH115" s="61"/>
      <c r="NPI115" s="61"/>
      <c r="NPJ115" s="61"/>
      <c r="NPK115" s="61"/>
      <c r="NPL115" s="61"/>
      <c r="NPM115" s="61"/>
      <c r="NPN115" s="61"/>
      <c r="NPO115" s="61"/>
      <c r="NPP115" s="61"/>
      <c r="NPQ115" s="61"/>
      <c r="NPR115" s="61"/>
      <c r="NPS115" s="61"/>
      <c r="NPT115" s="61"/>
      <c r="NPU115" s="61"/>
      <c r="NPV115" s="61"/>
      <c r="NPW115" s="61"/>
      <c r="NPX115" s="61"/>
      <c r="NPY115" s="61"/>
      <c r="NPZ115" s="61"/>
      <c r="NQA115" s="61"/>
      <c r="NQB115" s="61"/>
      <c r="NQC115" s="61"/>
      <c r="NQD115" s="61"/>
      <c r="NQE115" s="61"/>
      <c r="NQF115" s="61"/>
      <c r="NQG115" s="61"/>
      <c r="NQH115" s="61"/>
      <c r="NQI115" s="61"/>
      <c r="NQJ115" s="61"/>
      <c r="NQK115" s="61"/>
      <c r="NQL115" s="61"/>
      <c r="NQM115" s="61"/>
      <c r="NQN115" s="61"/>
      <c r="NQO115" s="61"/>
      <c r="NQP115" s="61"/>
      <c r="NQQ115" s="61"/>
      <c r="NQR115" s="61"/>
      <c r="NQS115" s="61"/>
      <c r="NQT115" s="61"/>
      <c r="NQU115" s="61"/>
      <c r="NQV115" s="61"/>
      <c r="NQW115" s="61"/>
      <c r="NQX115" s="61"/>
      <c r="NQY115" s="61"/>
      <c r="NQZ115" s="61"/>
      <c r="NRA115" s="61"/>
      <c r="NRB115" s="61"/>
      <c r="NRC115" s="61"/>
      <c r="NRD115" s="61"/>
      <c r="NRE115" s="61"/>
      <c r="NRF115" s="61"/>
      <c r="NRG115" s="61"/>
      <c r="NRH115" s="61"/>
      <c r="NRI115" s="61"/>
      <c r="NRJ115" s="61"/>
      <c r="NRK115" s="61"/>
      <c r="NRL115" s="61"/>
      <c r="NRM115" s="61"/>
      <c r="NRN115" s="61"/>
      <c r="NRO115" s="61"/>
      <c r="NRP115" s="61"/>
      <c r="NRQ115" s="61"/>
      <c r="NRR115" s="61"/>
      <c r="NRS115" s="61"/>
      <c r="NRT115" s="61"/>
      <c r="NRU115" s="61"/>
      <c r="NRV115" s="61"/>
      <c r="NRW115" s="61"/>
      <c r="NRX115" s="61"/>
      <c r="NRY115" s="61"/>
      <c r="NRZ115" s="61"/>
      <c r="NSA115" s="61"/>
      <c r="NSB115" s="61"/>
      <c r="NSC115" s="61"/>
      <c r="NSD115" s="61"/>
      <c r="NSE115" s="61"/>
      <c r="NSF115" s="61"/>
      <c r="NSG115" s="61"/>
      <c r="NSH115" s="61"/>
      <c r="NSI115" s="61"/>
      <c r="NSJ115" s="61"/>
      <c r="NSK115" s="61"/>
      <c r="NSL115" s="61"/>
      <c r="NSM115" s="61"/>
      <c r="NSN115" s="61"/>
      <c r="NSO115" s="61"/>
      <c r="NSP115" s="61"/>
      <c r="NSQ115" s="61"/>
      <c r="NSR115" s="61"/>
      <c r="NSS115" s="61"/>
      <c r="NST115" s="61"/>
      <c r="NSU115" s="61"/>
      <c r="NSV115" s="61"/>
      <c r="NSW115" s="61"/>
      <c r="NSX115" s="61"/>
      <c r="NSY115" s="61"/>
      <c r="NSZ115" s="61"/>
      <c r="NTA115" s="61"/>
      <c r="NTB115" s="61"/>
      <c r="NTC115" s="61"/>
      <c r="NTD115" s="61"/>
      <c r="NTE115" s="61"/>
      <c r="NTF115" s="61"/>
      <c r="NTG115" s="61"/>
      <c r="NTH115" s="61"/>
      <c r="NTI115" s="61"/>
      <c r="NTJ115" s="61"/>
      <c r="NTK115" s="61"/>
      <c r="NTL115" s="61"/>
      <c r="NTM115" s="61"/>
      <c r="NTN115" s="61"/>
      <c r="NTO115" s="61"/>
      <c r="NTP115" s="61"/>
      <c r="NTQ115" s="61"/>
      <c r="NTR115" s="61"/>
      <c r="NTS115" s="61"/>
      <c r="NTT115" s="61"/>
      <c r="NTU115" s="61"/>
      <c r="NTV115" s="61"/>
      <c r="NTW115" s="61"/>
      <c r="NTX115" s="61"/>
      <c r="NTY115" s="61"/>
      <c r="NTZ115" s="61"/>
      <c r="NUA115" s="61"/>
      <c r="NUB115" s="61"/>
      <c r="NUC115" s="61"/>
      <c r="NUD115" s="61"/>
      <c r="NUE115" s="61"/>
      <c r="NUF115" s="61"/>
      <c r="NUG115" s="61"/>
      <c r="NUH115" s="61"/>
      <c r="NUI115" s="61"/>
      <c r="NUJ115" s="61"/>
      <c r="NUK115" s="61"/>
      <c r="NUL115" s="61"/>
      <c r="NUM115" s="61"/>
      <c r="NUN115" s="61"/>
      <c r="NUO115" s="61"/>
      <c r="NUP115" s="61"/>
      <c r="NUQ115" s="61"/>
      <c r="NUR115" s="61"/>
      <c r="NUS115" s="61"/>
      <c r="NUT115" s="61"/>
      <c r="NUU115" s="61"/>
      <c r="NUV115" s="61"/>
      <c r="NUW115" s="61"/>
      <c r="NUX115" s="61"/>
      <c r="NUY115" s="61"/>
      <c r="NUZ115" s="61"/>
      <c r="NVA115" s="61"/>
      <c r="NVB115" s="61"/>
      <c r="NVC115" s="61"/>
      <c r="NVD115" s="61"/>
      <c r="NVE115" s="61"/>
      <c r="NVF115" s="61"/>
      <c r="NVG115" s="61"/>
      <c r="NVH115" s="61"/>
      <c r="NVI115" s="61"/>
      <c r="NVJ115" s="61"/>
      <c r="NVK115" s="61"/>
      <c r="NVL115" s="61"/>
      <c r="NVM115" s="61"/>
      <c r="NVN115" s="61"/>
      <c r="NVO115" s="61"/>
      <c r="NVP115" s="61"/>
      <c r="NVQ115" s="61"/>
      <c r="NVR115" s="61"/>
      <c r="NVS115" s="61"/>
      <c r="NVT115" s="61"/>
      <c r="NVU115" s="61"/>
      <c r="NVV115" s="61"/>
      <c r="NVW115" s="61"/>
      <c r="NVX115" s="61"/>
      <c r="NVY115" s="61"/>
      <c r="NVZ115" s="61"/>
      <c r="NWA115" s="61"/>
      <c r="NWB115" s="61"/>
      <c r="NWC115" s="61"/>
      <c r="NWD115" s="61"/>
      <c r="NWE115" s="61"/>
      <c r="NWF115" s="61"/>
      <c r="NWG115" s="61"/>
      <c r="NWH115" s="61"/>
      <c r="NWI115" s="61"/>
      <c r="NWJ115" s="61"/>
      <c r="NWK115" s="61"/>
      <c r="NWL115" s="61"/>
      <c r="NWM115" s="61"/>
      <c r="NWN115" s="61"/>
      <c r="NWO115" s="61"/>
      <c r="NWP115" s="61"/>
      <c r="NWQ115" s="61"/>
      <c r="NWR115" s="61"/>
      <c r="NWS115" s="61"/>
      <c r="NWT115" s="61"/>
      <c r="NWU115" s="61"/>
      <c r="NWV115" s="61"/>
      <c r="NWW115" s="61"/>
      <c r="NWX115" s="61"/>
      <c r="NWY115" s="61"/>
      <c r="NWZ115" s="61"/>
      <c r="NXA115" s="61"/>
      <c r="NXB115" s="61"/>
      <c r="NXC115" s="61"/>
      <c r="NXD115" s="61"/>
      <c r="NXE115" s="61"/>
      <c r="NXF115" s="61"/>
      <c r="NXG115" s="61"/>
      <c r="NXH115" s="61"/>
      <c r="NXI115" s="61"/>
      <c r="NXJ115" s="61"/>
      <c r="NXK115" s="61"/>
      <c r="NXL115" s="61"/>
      <c r="NXM115" s="61"/>
      <c r="NXN115" s="61"/>
      <c r="NXO115" s="61"/>
      <c r="NXP115" s="61"/>
      <c r="NXQ115" s="61"/>
      <c r="NXR115" s="61"/>
      <c r="NXS115" s="61"/>
      <c r="NXT115" s="61"/>
      <c r="NXU115" s="61"/>
      <c r="NXV115" s="61"/>
      <c r="NXW115" s="61"/>
      <c r="NXX115" s="61"/>
      <c r="NXY115" s="61"/>
      <c r="NXZ115" s="61"/>
      <c r="NYA115" s="61"/>
      <c r="NYB115" s="61"/>
      <c r="NYC115" s="61"/>
      <c r="NYD115" s="61"/>
      <c r="NYE115" s="61"/>
      <c r="NYF115" s="61"/>
      <c r="NYG115" s="61"/>
      <c r="NYH115" s="61"/>
      <c r="NYI115" s="61"/>
      <c r="NYJ115" s="61"/>
      <c r="NYK115" s="61"/>
      <c r="NYL115" s="61"/>
      <c r="NYM115" s="61"/>
      <c r="NYN115" s="61"/>
      <c r="NYO115" s="61"/>
      <c r="NYP115" s="61"/>
      <c r="NYQ115" s="61"/>
      <c r="NYR115" s="61"/>
      <c r="NYS115" s="61"/>
      <c r="NYT115" s="61"/>
      <c r="NYU115" s="61"/>
      <c r="NYV115" s="61"/>
      <c r="NYW115" s="61"/>
      <c r="NYX115" s="61"/>
      <c r="NYY115" s="61"/>
      <c r="NYZ115" s="61"/>
      <c r="NZA115" s="61"/>
      <c r="NZB115" s="61"/>
      <c r="NZC115" s="61"/>
      <c r="NZD115" s="61"/>
      <c r="NZE115" s="61"/>
      <c r="NZF115" s="61"/>
      <c r="NZG115" s="61"/>
      <c r="NZH115" s="61"/>
      <c r="NZI115" s="61"/>
      <c r="NZJ115" s="61"/>
      <c r="NZK115" s="61"/>
      <c r="NZL115" s="61"/>
      <c r="NZM115" s="61"/>
      <c r="NZN115" s="61"/>
      <c r="NZO115" s="61"/>
      <c r="NZP115" s="61"/>
      <c r="NZQ115" s="61"/>
      <c r="NZR115" s="61"/>
      <c r="NZS115" s="61"/>
      <c r="NZT115" s="61"/>
      <c r="NZU115" s="61"/>
      <c r="NZV115" s="61"/>
      <c r="NZW115" s="61"/>
      <c r="NZX115" s="61"/>
      <c r="NZY115" s="61"/>
      <c r="NZZ115" s="61"/>
      <c r="OAA115" s="61"/>
      <c r="OAB115" s="61"/>
      <c r="OAC115" s="61"/>
      <c r="OAD115" s="61"/>
      <c r="OAE115" s="61"/>
      <c r="OAF115" s="61"/>
      <c r="OAG115" s="61"/>
      <c r="OAH115" s="61"/>
      <c r="OAI115" s="61"/>
      <c r="OAJ115" s="61"/>
      <c r="OAK115" s="61"/>
      <c r="OAL115" s="61"/>
      <c r="OAM115" s="61"/>
      <c r="OAN115" s="61"/>
      <c r="OAO115" s="61"/>
      <c r="OAP115" s="61"/>
      <c r="OAQ115" s="61"/>
      <c r="OAR115" s="61"/>
      <c r="OAS115" s="61"/>
      <c r="OAT115" s="61"/>
      <c r="OAU115" s="61"/>
      <c r="OAV115" s="61"/>
      <c r="OAW115" s="61"/>
      <c r="OAX115" s="61"/>
      <c r="OAY115" s="61"/>
      <c r="OAZ115" s="61"/>
      <c r="OBA115" s="61"/>
      <c r="OBB115" s="61"/>
      <c r="OBC115" s="61"/>
      <c r="OBD115" s="61"/>
      <c r="OBE115" s="61"/>
      <c r="OBF115" s="61"/>
      <c r="OBG115" s="61"/>
      <c r="OBH115" s="61"/>
      <c r="OBI115" s="61"/>
      <c r="OBJ115" s="61"/>
      <c r="OBK115" s="61"/>
      <c r="OBL115" s="61"/>
      <c r="OBM115" s="61"/>
      <c r="OBN115" s="61"/>
      <c r="OBO115" s="61"/>
      <c r="OBP115" s="61"/>
      <c r="OBQ115" s="61"/>
      <c r="OBR115" s="61"/>
      <c r="OBS115" s="61"/>
      <c r="OBT115" s="61"/>
      <c r="OBU115" s="61"/>
      <c r="OBV115" s="61"/>
      <c r="OBW115" s="61"/>
      <c r="OBX115" s="61"/>
      <c r="OBY115" s="61"/>
      <c r="OBZ115" s="61"/>
      <c r="OCA115" s="61"/>
      <c r="OCB115" s="61"/>
      <c r="OCC115" s="61"/>
      <c r="OCD115" s="61"/>
      <c r="OCE115" s="61"/>
      <c r="OCF115" s="61"/>
      <c r="OCG115" s="61"/>
      <c r="OCH115" s="61"/>
      <c r="OCI115" s="61"/>
      <c r="OCJ115" s="61"/>
      <c r="OCK115" s="61"/>
      <c r="OCL115" s="61"/>
      <c r="OCM115" s="61"/>
      <c r="OCN115" s="61"/>
      <c r="OCO115" s="61"/>
      <c r="OCP115" s="61"/>
      <c r="OCQ115" s="61"/>
      <c r="OCR115" s="61"/>
      <c r="OCS115" s="61"/>
      <c r="OCT115" s="61"/>
      <c r="OCU115" s="61"/>
      <c r="OCV115" s="61"/>
      <c r="OCW115" s="61"/>
      <c r="OCX115" s="61"/>
      <c r="OCY115" s="61"/>
      <c r="OCZ115" s="61"/>
      <c r="ODA115" s="61"/>
      <c r="ODB115" s="61"/>
      <c r="ODC115" s="61"/>
      <c r="ODD115" s="61"/>
      <c r="ODE115" s="61"/>
      <c r="ODF115" s="61"/>
      <c r="ODG115" s="61"/>
      <c r="ODH115" s="61"/>
      <c r="ODI115" s="61"/>
      <c r="ODJ115" s="61"/>
      <c r="ODK115" s="61"/>
      <c r="ODL115" s="61"/>
      <c r="ODM115" s="61"/>
      <c r="ODN115" s="61"/>
      <c r="ODO115" s="61"/>
      <c r="ODP115" s="61"/>
      <c r="ODQ115" s="61"/>
      <c r="ODR115" s="61"/>
      <c r="ODS115" s="61"/>
      <c r="ODT115" s="61"/>
      <c r="ODU115" s="61"/>
      <c r="ODV115" s="61"/>
      <c r="ODW115" s="61"/>
      <c r="ODX115" s="61"/>
      <c r="ODY115" s="61"/>
      <c r="ODZ115" s="61"/>
      <c r="OEA115" s="61"/>
      <c r="OEB115" s="61"/>
      <c r="OEC115" s="61"/>
      <c r="OED115" s="61"/>
      <c r="OEE115" s="61"/>
      <c r="OEF115" s="61"/>
      <c r="OEG115" s="61"/>
      <c r="OEH115" s="61"/>
      <c r="OEI115" s="61"/>
      <c r="OEJ115" s="61"/>
      <c r="OEK115" s="61"/>
      <c r="OEL115" s="61"/>
      <c r="OEM115" s="61"/>
      <c r="OEN115" s="61"/>
      <c r="OEO115" s="61"/>
      <c r="OEP115" s="61"/>
      <c r="OEQ115" s="61"/>
      <c r="OER115" s="61"/>
      <c r="OES115" s="61"/>
      <c r="OET115" s="61"/>
      <c r="OEU115" s="61"/>
      <c r="OEV115" s="61"/>
      <c r="OEW115" s="61"/>
      <c r="OEX115" s="61"/>
      <c r="OEY115" s="61"/>
      <c r="OEZ115" s="61"/>
      <c r="OFA115" s="61"/>
      <c r="OFB115" s="61"/>
      <c r="OFC115" s="61"/>
      <c r="OFD115" s="61"/>
      <c r="OFE115" s="61"/>
      <c r="OFF115" s="61"/>
      <c r="OFG115" s="61"/>
      <c r="OFH115" s="61"/>
      <c r="OFI115" s="61"/>
      <c r="OFJ115" s="61"/>
      <c r="OFK115" s="61"/>
      <c r="OFL115" s="61"/>
      <c r="OFM115" s="61"/>
      <c r="OFN115" s="61"/>
      <c r="OFO115" s="61"/>
      <c r="OFP115" s="61"/>
      <c r="OFQ115" s="61"/>
      <c r="OFR115" s="61"/>
      <c r="OFS115" s="61"/>
      <c r="OFT115" s="61"/>
      <c r="OFU115" s="61"/>
      <c r="OFV115" s="61"/>
      <c r="OFW115" s="61"/>
      <c r="OFX115" s="61"/>
      <c r="OFY115" s="61"/>
      <c r="OFZ115" s="61"/>
      <c r="OGA115" s="61"/>
      <c r="OGB115" s="61"/>
      <c r="OGC115" s="61"/>
      <c r="OGD115" s="61"/>
      <c r="OGE115" s="61"/>
      <c r="OGF115" s="61"/>
      <c r="OGG115" s="61"/>
      <c r="OGH115" s="61"/>
      <c r="OGI115" s="61"/>
      <c r="OGJ115" s="61"/>
      <c r="OGK115" s="61"/>
      <c r="OGL115" s="61"/>
      <c r="OGM115" s="61"/>
      <c r="OGN115" s="61"/>
      <c r="OGO115" s="61"/>
      <c r="OGP115" s="61"/>
      <c r="OGQ115" s="61"/>
      <c r="OGR115" s="61"/>
      <c r="OGS115" s="61"/>
      <c r="OGT115" s="61"/>
      <c r="OGU115" s="61"/>
      <c r="OGV115" s="61"/>
      <c r="OGW115" s="61"/>
      <c r="OGX115" s="61"/>
      <c r="OGY115" s="61"/>
      <c r="OGZ115" s="61"/>
      <c r="OHA115" s="61"/>
      <c r="OHB115" s="61"/>
      <c r="OHC115" s="61"/>
      <c r="OHD115" s="61"/>
      <c r="OHE115" s="61"/>
      <c r="OHF115" s="61"/>
      <c r="OHG115" s="61"/>
      <c r="OHH115" s="61"/>
      <c r="OHI115" s="61"/>
      <c r="OHJ115" s="61"/>
      <c r="OHK115" s="61"/>
      <c r="OHL115" s="61"/>
      <c r="OHM115" s="61"/>
      <c r="OHN115" s="61"/>
      <c r="OHO115" s="61"/>
      <c r="OHP115" s="61"/>
      <c r="OHQ115" s="61"/>
      <c r="OHR115" s="61"/>
      <c r="OHS115" s="61"/>
      <c r="OHT115" s="61"/>
      <c r="OHU115" s="61"/>
      <c r="OHV115" s="61"/>
      <c r="OHW115" s="61"/>
      <c r="OHX115" s="61"/>
      <c r="OHY115" s="61"/>
      <c r="OHZ115" s="61"/>
      <c r="OIA115" s="61"/>
      <c r="OIB115" s="61"/>
      <c r="OIC115" s="61"/>
      <c r="OID115" s="61"/>
      <c r="OIE115" s="61"/>
      <c r="OIF115" s="61"/>
      <c r="OIG115" s="61"/>
      <c r="OIH115" s="61"/>
      <c r="OII115" s="61"/>
      <c r="OIJ115" s="61"/>
      <c r="OIK115" s="61"/>
      <c r="OIL115" s="61"/>
      <c r="OIM115" s="61"/>
      <c r="OIN115" s="61"/>
      <c r="OIO115" s="61"/>
      <c r="OIP115" s="61"/>
      <c r="OIQ115" s="61"/>
      <c r="OIR115" s="61"/>
      <c r="OIS115" s="61"/>
      <c r="OIT115" s="61"/>
      <c r="OIU115" s="61"/>
      <c r="OIV115" s="61"/>
      <c r="OIW115" s="61"/>
      <c r="OIX115" s="61"/>
      <c r="OIY115" s="61"/>
      <c r="OIZ115" s="61"/>
      <c r="OJA115" s="61"/>
      <c r="OJB115" s="61"/>
      <c r="OJC115" s="61"/>
      <c r="OJD115" s="61"/>
      <c r="OJE115" s="61"/>
      <c r="OJF115" s="61"/>
      <c r="OJG115" s="61"/>
      <c r="OJH115" s="61"/>
      <c r="OJI115" s="61"/>
      <c r="OJJ115" s="61"/>
      <c r="OJK115" s="61"/>
      <c r="OJL115" s="61"/>
      <c r="OJM115" s="61"/>
      <c r="OJN115" s="61"/>
      <c r="OJO115" s="61"/>
      <c r="OJP115" s="61"/>
      <c r="OJQ115" s="61"/>
      <c r="OJR115" s="61"/>
      <c r="OJS115" s="61"/>
      <c r="OJT115" s="61"/>
      <c r="OJU115" s="61"/>
      <c r="OJV115" s="61"/>
      <c r="OJW115" s="61"/>
      <c r="OJX115" s="61"/>
      <c r="OJY115" s="61"/>
      <c r="OJZ115" s="61"/>
      <c r="OKA115" s="61"/>
      <c r="OKB115" s="61"/>
      <c r="OKC115" s="61"/>
      <c r="OKD115" s="61"/>
      <c r="OKE115" s="61"/>
      <c r="OKF115" s="61"/>
      <c r="OKG115" s="61"/>
      <c r="OKH115" s="61"/>
      <c r="OKI115" s="61"/>
      <c r="OKJ115" s="61"/>
      <c r="OKK115" s="61"/>
      <c r="OKL115" s="61"/>
      <c r="OKM115" s="61"/>
      <c r="OKN115" s="61"/>
      <c r="OKO115" s="61"/>
      <c r="OKP115" s="61"/>
      <c r="OKQ115" s="61"/>
      <c r="OKR115" s="61"/>
      <c r="OKS115" s="61"/>
      <c r="OKT115" s="61"/>
      <c r="OKU115" s="61"/>
      <c r="OKV115" s="61"/>
      <c r="OKW115" s="61"/>
      <c r="OKX115" s="61"/>
      <c r="OKY115" s="61"/>
      <c r="OKZ115" s="61"/>
      <c r="OLA115" s="61"/>
      <c r="OLB115" s="61"/>
      <c r="OLC115" s="61"/>
      <c r="OLD115" s="61"/>
      <c r="OLE115" s="61"/>
      <c r="OLF115" s="61"/>
      <c r="OLG115" s="61"/>
      <c r="OLH115" s="61"/>
      <c r="OLI115" s="61"/>
      <c r="OLJ115" s="61"/>
      <c r="OLK115" s="61"/>
      <c r="OLL115" s="61"/>
      <c r="OLM115" s="61"/>
      <c r="OLN115" s="61"/>
      <c r="OLO115" s="61"/>
      <c r="OLP115" s="61"/>
      <c r="OLQ115" s="61"/>
      <c r="OLR115" s="61"/>
      <c r="OLS115" s="61"/>
      <c r="OLT115" s="61"/>
      <c r="OLU115" s="61"/>
      <c r="OLV115" s="61"/>
      <c r="OLW115" s="61"/>
      <c r="OLX115" s="61"/>
      <c r="OLY115" s="61"/>
      <c r="OLZ115" s="61"/>
      <c r="OMA115" s="61"/>
      <c r="OMB115" s="61"/>
      <c r="OMC115" s="61"/>
      <c r="OMD115" s="61"/>
      <c r="OME115" s="61"/>
      <c r="OMF115" s="61"/>
      <c r="OMG115" s="61"/>
      <c r="OMH115" s="61"/>
      <c r="OMI115" s="61"/>
      <c r="OMJ115" s="61"/>
      <c r="OMK115" s="61"/>
      <c r="OML115" s="61"/>
      <c r="OMM115" s="61"/>
      <c r="OMN115" s="61"/>
      <c r="OMO115" s="61"/>
      <c r="OMP115" s="61"/>
      <c r="OMQ115" s="61"/>
      <c r="OMR115" s="61"/>
      <c r="OMS115" s="61"/>
      <c r="OMT115" s="61"/>
      <c r="OMU115" s="61"/>
      <c r="OMV115" s="61"/>
      <c r="OMW115" s="61"/>
      <c r="OMX115" s="61"/>
      <c r="OMY115" s="61"/>
      <c r="OMZ115" s="61"/>
      <c r="ONA115" s="61"/>
      <c r="ONB115" s="61"/>
      <c r="ONC115" s="61"/>
      <c r="OND115" s="61"/>
      <c r="ONE115" s="61"/>
      <c r="ONF115" s="61"/>
      <c r="ONG115" s="61"/>
      <c r="ONH115" s="61"/>
      <c r="ONI115" s="61"/>
      <c r="ONJ115" s="61"/>
      <c r="ONK115" s="61"/>
      <c r="ONL115" s="61"/>
      <c r="ONM115" s="61"/>
      <c r="ONN115" s="61"/>
      <c r="ONO115" s="61"/>
      <c r="ONP115" s="61"/>
      <c r="ONQ115" s="61"/>
      <c r="ONR115" s="61"/>
      <c r="ONS115" s="61"/>
      <c r="ONT115" s="61"/>
      <c r="ONU115" s="61"/>
      <c r="ONV115" s="61"/>
      <c r="ONW115" s="61"/>
      <c r="ONX115" s="61"/>
      <c r="ONY115" s="61"/>
      <c r="ONZ115" s="61"/>
      <c r="OOA115" s="61"/>
      <c r="OOB115" s="61"/>
      <c r="OOC115" s="61"/>
      <c r="OOD115" s="61"/>
      <c r="OOE115" s="61"/>
      <c r="OOF115" s="61"/>
      <c r="OOG115" s="61"/>
      <c r="OOH115" s="61"/>
      <c r="OOI115" s="61"/>
      <c r="OOJ115" s="61"/>
      <c r="OOK115" s="61"/>
      <c r="OOL115" s="61"/>
      <c r="OOM115" s="61"/>
      <c r="OON115" s="61"/>
      <c r="OOO115" s="61"/>
      <c r="OOP115" s="61"/>
      <c r="OOQ115" s="61"/>
      <c r="OOR115" s="61"/>
      <c r="OOS115" s="61"/>
      <c r="OOT115" s="61"/>
      <c r="OOU115" s="61"/>
      <c r="OOV115" s="61"/>
      <c r="OOW115" s="61"/>
      <c r="OOX115" s="61"/>
      <c r="OOY115" s="61"/>
      <c r="OOZ115" s="61"/>
      <c r="OPA115" s="61"/>
      <c r="OPB115" s="61"/>
      <c r="OPC115" s="61"/>
      <c r="OPD115" s="61"/>
      <c r="OPE115" s="61"/>
      <c r="OPF115" s="61"/>
      <c r="OPG115" s="61"/>
      <c r="OPH115" s="61"/>
      <c r="OPI115" s="61"/>
      <c r="OPJ115" s="61"/>
      <c r="OPK115" s="61"/>
      <c r="OPL115" s="61"/>
      <c r="OPM115" s="61"/>
      <c r="OPN115" s="61"/>
      <c r="OPO115" s="61"/>
      <c r="OPP115" s="61"/>
      <c r="OPQ115" s="61"/>
      <c r="OPR115" s="61"/>
      <c r="OPS115" s="61"/>
      <c r="OPT115" s="61"/>
      <c r="OPU115" s="61"/>
      <c r="OPV115" s="61"/>
      <c r="OPW115" s="61"/>
      <c r="OPX115" s="61"/>
      <c r="OPY115" s="61"/>
      <c r="OPZ115" s="61"/>
      <c r="OQA115" s="61"/>
      <c r="OQB115" s="61"/>
      <c r="OQC115" s="61"/>
      <c r="OQD115" s="61"/>
      <c r="OQE115" s="61"/>
      <c r="OQF115" s="61"/>
      <c r="OQG115" s="61"/>
      <c r="OQH115" s="61"/>
      <c r="OQI115" s="61"/>
      <c r="OQJ115" s="61"/>
      <c r="OQK115" s="61"/>
      <c r="OQL115" s="61"/>
      <c r="OQM115" s="61"/>
      <c r="OQN115" s="61"/>
      <c r="OQO115" s="61"/>
      <c r="OQP115" s="61"/>
      <c r="OQQ115" s="61"/>
      <c r="OQR115" s="61"/>
      <c r="OQS115" s="61"/>
      <c r="OQT115" s="61"/>
      <c r="OQU115" s="61"/>
      <c r="OQV115" s="61"/>
      <c r="OQW115" s="61"/>
      <c r="OQX115" s="61"/>
      <c r="OQY115" s="61"/>
      <c r="OQZ115" s="61"/>
      <c r="ORA115" s="61"/>
      <c r="ORB115" s="61"/>
      <c r="ORC115" s="61"/>
      <c r="ORD115" s="61"/>
      <c r="ORE115" s="61"/>
      <c r="ORF115" s="61"/>
      <c r="ORG115" s="61"/>
      <c r="ORH115" s="61"/>
      <c r="ORI115" s="61"/>
      <c r="ORJ115" s="61"/>
      <c r="ORK115" s="61"/>
      <c r="ORL115" s="61"/>
      <c r="ORM115" s="61"/>
      <c r="ORN115" s="61"/>
      <c r="ORO115" s="61"/>
      <c r="ORP115" s="61"/>
      <c r="ORQ115" s="61"/>
      <c r="ORR115" s="61"/>
      <c r="ORS115" s="61"/>
      <c r="ORT115" s="61"/>
      <c r="ORU115" s="61"/>
      <c r="ORV115" s="61"/>
      <c r="ORW115" s="61"/>
      <c r="ORX115" s="61"/>
      <c r="ORY115" s="61"/>
      <c r="ORZ115" s="61"/>
      <c r="OSA115" s="61"/>
      <c r="OSB115" s="61"/>
      <c r="OSC115" s="61"/>
      <c r="OSD115" s="61"/>
      <c r="OSE115" s="61"/>
      <c r="OSF115" s="61"/>
      <c r="OSG115" s="61"/>
      <c r="OSH115" s="61"/>
      <c r="OSI115" s="61"/>
      <c r="OSJ115" s="61"/>
      <c r="OSK115" s="61"/>
      <c r="OSL115" s="61"/>
      <c r="OSM115" s="61"/>
      <c r="OSN115" s="61"/>
      <c r="OSO115" s="61"/>
      <c r="OSP115" s="61"/>
      <c r="OSQ115" s="61"/>
      <c r="OSR115" s="61"/>
      <c r="OSS115" s="61"/>
      <c r="OST115" s="61"/>
      <c r="OSU115" s="61"/>
      <c r="OSV115" s="61"/>
      <c r="OSW115" s="61"/>
      <c r="OSX115" s="61"/>
      <c r="OSY115" s="61"/>
      <c r="OSZ115" s="61"/>
      <c r="OTA115" s="61"/>
      <c r="OTB115" s="61"/>
      <c r="OTC115" s="61"/>
      <c r="OTD115" s="61"/>
      <c r="OTE115" s="61"/>
      <c r="OTF115" s="61"/>
      <c r="OTG115" s="61"/>
      <c r="OTH115" s="61"/>
      <c r="OTI115" s="61"/>
      <c r="OTJ115" s="61"/>
      <c r="OTK115" s="61"/>
      <c r="OTL115" s="61"/>
      <c r="OTM115" s="61"/>
      <c r="OTN115" s="61"/>
      <c r="OTO115" s="61"/>
      <c r="OTP115" s="61"/>
      <c r="OTQ115" s="61"/>
      <c r="OTR115" s="61"/>
      <c r="OTS115" s="61"/>
      <c r="OTT115" s="61"/>
      <c r="OTU115" s="61"/>
      <c r="OTV115" s="61"/>
      <c r="OTW115" s="61"/>
      <c r="OTX115" s="61"/>
      <c r="OTY115" s="61"/>
      <c r="OTZ115" s="61"/>
      <c r="OUA115" s="61"/>
      <c r="OUB115" s="61"/>
      <c r="OUC115" s="61"/>
      <c r="OUD115" s="61"/>
      <c r="OUE115" s="61"/>
      <c r="OUF115" s="61"/>
      <c r="OUG115" s="61"/>
      <c r="OUH115" s="61"/>
      <c r="OUI115" s="61"/>
      <c r="OUJ115" s="61"/>
      <c r="OUK115" s="61"/>
      <c r="OUL115" s="61"/>
      <c r="OUM115" s="61"/>
      <c r="OUN115" s="61"/>
      <c r="OUO115" s="61"/>
      <c r="OUP115" s="61"/>
      <c r="OUQ115" s="61"/>
      <c r="OUR115" s="61"/>
      <c r="OUS115" s="61"/>
      <c r="OUT115" s="61"/>
      <c r="OUU115" s="61"/>
      <c r="OUV115" s="61"/>
      <c r="OUW115" s="61"/>
      <c r="OUX115" s="61"/>
      <c r="OUY115" s="61"/>
      <c r="OUZ115" s="61"/>
      <c r="OVA115" s="61"/>
      <c r="OVB115" s="61"/>
      <c r="OVC115" s="61"/>
      <c r="OVD115" s="61"/>
      <c r="OVE115" s="61"/>
      <c r="OVF115" s="61"/>
      <c r="OVG115" s="61"/>
      <c r="OVH115" s="61"/>
      <c r="OVI115" s="61"/>
      <c r="OVJ115" s="61"/>
      <c r="OVK115" s="61"/>
      <c r="OVL115" s="61"/>
      <c r="OVM115" s="61"/>
      <c r="OVN115" s="61"/>
      <c r="OVO115" s="61"/>
      <c r="OVP115" s="61"/>
      <c r="OVQ115" s="61"/>
      <c r="OVR115" s="61"/>
      <c r="OVS115" s="61"/>
      <c r="OVT115" s="61"/>
      <c r="OVU115" s="61"/>
      <c r="OVV115" s="61"/>
      <c r="OVW115" s="61"/>
      <c r="OVX115" s="61"/>
      <c r="OVY115" s="61"/>
      <c r="OVZ115" s="61"/>
      <c r="OWA115" s="61"/>
      <c r="OWB115" s="61"/>
      <c r="OWC115" s="61"/>
      <c r="OWD115" s="61"/>
      <c r="OWE115" s="61"/>
      <c r="OWF115" s="61"/>
      <c r="OWG115" s="61"/>
      <c r="OWH115" s="61"/>
      <c r="OWI115" s="61"/>
      <c r="OWJ115" s="61"/>
      <c r="OWK115" s="61"/>
      <c r="OWL115" s="61"/>
      <c r="OWM115" s="61"/>
      <c r="OWN115" s="61"/>
      <c r="OWO115" s="61"/>
      <c r="OWP115" s="61"/>
      <c r="OWQ115" s="61"/>
      <c r="OWR115" s="61"/>
      <c r="OWS115" s="61"/>
      <c r="OWT115" s="61"/>
      <c r="OWU115" s="61"/>
      <c r="OWV115" s="61"/>
      <c r="OWW115" s="61"/>
      <c r="OWX115" s="61"/>
      <c r="OWY115" s="61"/>
      <c r="OWZ115" s="61"/>
      <c r="OXA115" s="61"/>
      <c r="OXB115" s="61"/>
      <c r="OXC115" s="61"/>
      <c r="OXD115" s="61"/>
      <c r="OXE115" s="61"/>
      <c r="OXF115" s="61"/>
      <c r="OXG115" s="61"/>
      <c r="OXH115" s="61"/>
      <c r="OXI115" s="61"/>
      <c r="OXJ115" s="61"/>
      <c r="OXK115" s="61"/>
      <c r="OXL115" s="61"/>
      <c r="OXM115" s="61"/>
      <c r="OXN115" s="61"/>
      <c r="OXO115" s="61"/>
      <c r="OXP115" s="61"/>
      <c r="OXQ115" s="61"/>
      <c r="OXR115" s="61"/>
      <c r="OXS115" s="61"/>
      <c r="OXT115" s="61"/>
      <c r="OXU115" s="61"/>
      <c r="OXV115" s="61"/>
      <c r="OXW115" s="61"/>
      <c r="OXX115" s="61"/>
      <c r="OXY115" s="61"/>
      <c r="OXZ115" s="61"/>
      <c r="OYA115" s="61"/>
      <c r="OYB115" s="61"/>
      <c r="OYC115" s="61"/>
      <c r="OYD115" s="61"/>
      <c r="OYE115" s="61"/>
      <c r="OYF115" s="61"/>
      <c r="OYG115" s="61"/>
      <c r="OYH115" s="61"/>
      <c r="OYI115" s="61"/>
      <c r="OYJ115" s="61"/>
      <c r="OYK115" s="61"/>
      <c r="OYL115" s="61"/>
      <c r="OYM115" s="61"/>
      <c r="OYN115" s="61"/>
      <c r="OYO115" s="61"/>
      <c r="OYP115" s="61"/>
      <c r="OYQ115" s="61"/>
      <c r="OYR115" s="61"/>
      <c r="OYS115" s="61"/>
      <c r="OYT115" s="61"/>
      <c r="OYU115" s="61"/>
      <c r="OYV115" s="61"/>
      <c r="OYW115" s="61"/>
      <c r="OYX115" s="61"/>
      <c r="OYY115" s="61"/>
      <c r="OYZ115" s="61"/>
      <c r="OZA115" s="61"/>
      <c r="OZB115" s="61"/>
      <c r="OZC115" s="61"/>
      <c r="OZD115" s="61"/>
      <c r="OZE115" s="61"/>
      <c r="OZF115" s="61"/>
      <c r="OZG115" s="61"/>
      <c r="OZH115" s="61"/>
      <c r="OZI115" s="61"/>
      <c r="OZJ115" s="61"/>
      <c r="OZK115" s="61"/>
      <c r="OZL115" s="61"/>
      <c r="OZM115" s="61"/>
      <c r="OZN115" s="61"/>
      <c r="OZO115" s="61"/>
      <c r="OZP115" s="61"/>
      <c r="OZQ115" s="61"/>
      <c r="OZR115" s="61"/>
      <c r="OZS115" s="61"/>
      <c r="OZT115" s="61"/>
      <c r="OZU115" s="61"/>
      <c r="OZV115" s="61"/>
      <c r="OZW115" s="61"/>
      <c r="OZX115" s="61"/>
      <c r="OZY115" s="61"/>
      <c r="OZZ115" s="61"/>
      <c r="PAA115" s="61"/>
      <c r="PAB115" s="61"/>
      <c r="PAC115" s="61"/>
      <c r="PAD115" s="61"/>
      <c r="PAE115" s="61"/>
      <c r="PAF115" s="61"/>
      <c r="PAG115" s="61"/>
      <c r="PAH115" s="61"/>
      <c r="PAI115" s="61"/>
      <c r="PAJ115" s="61"/>
      <c r="PAK115" s="61"/>
      <c r="PAL115" s="61"/>
      <c r="PAM115" s="61"/>
      <c r="PAN115" s="61"/>
      <c r="PAO115" s="61"/>
      <c r="PAP115" s="61"/>
      <c r="PAQ115" s="61"/>
      <c r="PAR115" s="61"/>
      <c r="PAS115" s="61"/>
      <c r="PAT115" s="61"/>
      <c r="PAU115" s="61"/>
      <c r="PAV115" s="61"/>
      <c r="PAW115" s="61"/>
      <c r="PAX115" s="61"/>
      <c r="PAY115" s="61"/>
      <c r="PAZ115" s="61"/>
      <c r="PBA115" s="61"/>
      <c r="PBB115" s="61"/>
      <c r="PBC115" s="61"/>
      <c r="PBD115" s="61"/>
      <c r="PBE115" s="61"/>
      <c r="PBF115" s="61"/>
      <c r="PBG115" s="61"/>
      <c r="PBH115" s="61"/>
      <c r="PBI115" s="61"/>
      <c r="PBJ115" s="61"/>
      <c r="PBK115" s="61"/>
      <c r="PBL115" s="61"/>
      <c r="PBM115" s="61"/>
      <c r="PBN115" s="61"/>
      <c r="PBO115" s="61"/>
      <c r="PBP115" s="61"/>
      <c r="PBQ115" s="61"/>
      <c r="PBR115" s="61"/>
      <c r="PBS115" s="61"/>
      <c r="PBT115" s="61"/>
      <c r="PBU115" s="61"/>
      <c r="PBV115" s="61"/>
      <c r="PBW115" s="61"/>
      <c r="PBX115" s="61"/>
      <c r="PBY115" s="61"/>
      <c r="PBZ115" s="61"/>
      <c r="PCA115" s="61"/>
      <c r="PCB115" s="61"/>
      <c r="PCC115" s="61"/>
      <c r="PCD115" s="61"/>
      <c r="PCE115" s="61"/>
      <c r="PCF115" s="61"/>
      <c r="PCG115" s="61"/>
      <c r="PCH115" s="61"/>
      <c r="PCI115" s="61"/>
      <c r="PCJ115" s="61"/>
      <c r="PCK115" s="61"/>
      <c r="PCL115" s="61"/>
      <c r="PCM115" s="61"/>
      <c r="PCN115" s="61"/>
      <c r="PCO115" s="61"/>
      <c r="PCP115" s="61"/>
      <c r="PCQ115" s="61"/>
      <c r="PCR115" s="61"/>
      <c r="PCS115" s="61"/>
      <c r="PCT115" s="61"/>
      <c r="PCU115" s="61"/>
      <c r="PCV115" s="61"/>
      <c r="PCW115" s="61"/>
      <c r="PCX115" s="61"/>
      <c r="PCY115" s="61"/>
      <c r="PCZ115" s="61"/>
      <c r="PDA115" s="61"/>
      <c r="PDB115" s="61"/>
      <c r="PDC115" s="61"/>
      <c r="PDD115" s="61"/>
      <c r="PDE115" s="61"/>
      <c r="PDF115" s="61"/>
      <c r="PDG115" s="61"/>
      <c r="PDH115" s="61"/>
      <c r="PDI115" s="61"/>
      <c r="PDJ115" s="61"/>
      <c r="PDK115" s="61"/>
      <c r="PDL115" s="61"/>
      <c r="PDM115" s="61"/>
      <c r="PDN115" s="61"/>
      <c r="PDO115" s="61"/>
      <c r="PDP115" s="61"/>
      <c r="PDQ115" s="61"/>
      <c r="PDR115" s="61"/>
      <c r="PDS115" s="61"/>
      <c r="PDT115" s="61"/>
      <c r="PDU115" s="61"/>
      <c r="PDV115" s="61"/>
      <c r="PDW115" s="61"/>
      <c r="PDX115" s="61"/>
      <c r="PDY115" s="61"/>
      <c r="PDZ115" s="61"/>
      <c r="PEA115" s="61"/>
      <c r="PEB115" s="61"/>
      <c r="PEC115" s="61"/>
      <c r="PED115" s="61"/>
      <c r="PEE115" s="61"/>
      <c r="PEF115" s="61"/>
      <c r="PEG115" s="61"/>
      <c r="PEH115" s="61"/>
      <c r="PEI115" s="61"/>
      <c r="PEJ115" s="61"/>
      <c r="PEK115" s="61"/>
      <c r="PEL115" s="61"/>
      <c r="PEM115" s="61"/>
      <c r="PEN115" s="61"/>
      <c r="PEO115" s="61"/>
      <c r="PEP115" s="61"/>
      <c r="PEQ115" s="61"/>
      <c r="PER115" s="61"/>
      <c r="PES115" s="61"/>
      <c r="PET115" s="61"/>
      <c r="PEU115" s="61"/>
      <c r="PEV115" s="61"/>
      <c r="PEW115" s="61"/>
      <c r="PEX115" s="61"/>
      <c r="PEY115" s="61"/>
      <c r="PEZ115" s="61"/>
      <c r="PFA115" s="61"/>
      <c r="PFB115" s="61"/>
      <c r="PFC115" s="61"/>
      <c r="PFD115" s="61"/>
      <c r="PFE115" s="61"/>
      <c r="PFF115" s="61"/>
      <c r="PFG115" s="61"/>
      <c r="PFH115" s="61"/>
      <c r="PFI115" s="61"/>
      <c r="PFJ115" s="61"/>
      <c r="PFK115" s="61"/>
      <c r="PFL115" s="61"/>
      <c r="PFM115" s="61"/>
      <c r="PFN115" s="61"/>
      <c r="PFO115" s="61"/>
      <c r="PFP115" s="61"/>
      <c r="PFQ115" s="61"/>
      <c r="PFR115" s="61"/>
      <c r="PFS115" s="61"/>
      <c r="PFT115" s="61"/>
      <c r="PFU115" s="61"/>
      <c r="PFV115" s="61"/>
      <c r="PFW115" s="61"/>
      <c r="PFX115" s="61"/>
      <c r="PFY115" s="61"/>
      <c r="PFZ115" s="61"/>
      <c r="PGA115" s="61"/>
      <c r="PGB115" s="61"/>
      <c r="PGC115" s="61"/>
      <c r="PGD115" s="61"/>
      <c r="PGE115" s="61"/>
      <c r="PGF115" s="61"/>
      <c r="PGG115" s="61"/>
      <c r="PGH115" s="61"/>
      <c r="PGI115" s="61"/>
      <c r="PGJ115" s="61"/>
      <c r="PGK115" s="61"/>
      <c r="PGL115" s="61"/>
      <c r="PGM115" s="61"/>
      <c r="PGN115" s="61"/>
      <c r="PGO115" s="61"/>
      <c r="PGP115" s="61"/>
      <c r="PGQ115" s="61"/>
      <c r="PGR115" s="61"/>
      <c r="PGS115" s="61"/>
      <c r="PGT115" s="61"/>
      <c r="PGU115" s="61"/>
      <c r="PGV115" s="61"/>
      <c r="PGW115" s="61"/>
      <c r="PGX115" s="61"/>
      <c r="PGY115" s="61"/>
      <c r="PGZ115" s="61"/>
      <c r="PHA115" s="61"/>
      <c r="PHB115" s="61"/>
      <c r="PHC115" s="61"/>
      <c r="PHD115" s="61"/>
      <c r="PHE115" s="61"/>
      <c r="PHF115" s="61"/>
      <c r="PHG115" s="61"/>
      <c r="PHH115" s="61"/>
      <c r="PHI115" s="61"/>
      <c r="PHJ115" s="61"/>
      <c r="PHK115" s="61"/>
      <c r="PHL115" s="61"/>
      <c r="PHM115" s="61"/>
      <c r="PHN115" s="61"/>
      <c r="PHO115" s="61"/>
      <c r="PHP115" s="61"/>
      <c r="PHQ115" s="61"/>
      <c r="PHR115" s="61"/>
      <c r="PHS115" s="61"/>
      <c r="PHT115" s="61"/>
      <c r="PHU115" s="61"/>
      <c r="PHV115" s="61"/>
      <c r="PHW115" s="61"/>
      <c r="PHX115" s="61"/>
      <c r="PHY115" s="61"/>
      <c r="PHZ115" s="61"/>
      <c r="PIA115" s="61"/>
      <c r="PIB115" s="61"/>
      <c r="PIC115" s="61"/>
      <c r="PID115" s="61"/>
      <c r="PIE115" s="61"/>
      <c r="PIF115" s="61"/>
      <c r="PIG115" s="61"/>
      <c r="PIH115" s="61"/>
      <c r="PII115" s="61"/>
      <c r="PIJ115" s="61"/>
      <c r="PIK115" s="61"/>
      <c r="PIL115" s="61"/>
      <c r="PIM115" s="61"/>
      <c r="PIN115" s="61"/>
      <c r="PIO115" s="61"/>
      <c r="PIP115" s="61"/>
      <c r="PIQ115" s="61"/>
      <c r="PIR115" s="61"/>
      <c r="PIS115" s="61"/>
      <c r="PIT115" s="61"/>
      <c r="PIU115" s="61"/>
      <c r="PIV115" s="61"/>
      <c r="PIW115" s="61"/>
      <c r="PIX115" s="61"/>
      <c r="PIY115" s="61"/>
      <c r="PIZ115" s="61"/>
      <c r="PJA115" s="61"/>
      <c r="PJB115" s="61"/>
      <c r="PJC115" s="61"/>
      <c r="PJD115" s="61"/>
      <c r="PJE115" s="61"/>
      <c r="PJF115" s="61"/>
      <c r="PJG115" s="61"/>
      <c r="PJH115" s="61"/>
      <c r="PJI115" s="61"/>
      <c r="PJJ115" s="61"/>
      <c r="PJK115" s="61"/>
      <c r="PJL115" s="61"/>
      <c r="PJM115" s="61"/>
      <c r="PJN115" s="61"/>
      <c r="PJO115" s="61"/>
      <c r="PJP115" s="61"/>
      <c r="PJQ115" s="61"/>
      <c r="PJR115" s="61"/>
      <c r="PJS115" s="61"/>
      <c r="PJT115" s="61"/>
      <c r="PJU115" s="61"/>
      <c r="PJV115" s="61"/>
      <c r="PJW115" s="61"/>
      <c r="PJX115" s="61"/>
      <c r="PJY115" s="61"/>
      <c r="PJZ115" s="61"/>
      <c r="PKA115" s="61"/>
      <c r="PKB115" s="61"/>
      <c r="PKC115" s="61"/>
      <c r="PKD115" s="61"/>
      <c r="PKE115" s="61"/>
      <c r="PKF115" s="61"/>
      <c r="PKG115" s="61"/>
      <c r="PKH115" s="61"/>
      <c r="PKI115" s="61"/>
      <c r="PKJ115" s="61"/>
      <c r="PKK115" s="61"/>
      <c r="PKL115" s="61"/>
      <c r="PKM115" s="61"/>
      <c r="PKN115" s="61"/>
      <c r="PKO115" s="61"/>
      <c r="PKP115" s="61"/>
      <c r="PKQ115" s="61"/>
      <c r="PKR115" s="61"/>
      <c r="PKS115" s="61"/>
      <c r="PKT115" s="61"/>
      <c r="PKU115" s="61"/>
      <c r="PKV115" s="61"/>
      <c r="PKW115" s="61"/>
      <c r="PKX115" s="61"/>
      <c r="PKY115" s="61"/>
      <c r="PKZ115" s="61"/>
      <c r="PLA115" s="61"/>
      <c r="PLB115" s="61"/>
      <c r="PLC115" s="61"/>
      <c r="PLD115" s="61"/>
      <c r="PLE115" s="61"/>
      <c r="PLF115" s="61"/>
      <c r="PLG115" s="61"/>
      <c r="PLH115" s="61"/>
      <c r="PLI115" s="61"/>
      <c r="PLJ115" s="61"/>
      <c r="PLK115" s="61"/>
      <c r="PLL115" s="61"/>
      <c r="PLM115" s="61"/>
      <c r="PLN115" s="61"/>
      <c r="PLO115" s="61"/>
      <c r="PLP115" s="61"/>
      <c r="PLQ115" s="61"/>
      <c r="PLR115" s="61"/>
      <c r="PLS115" s="61"/>
      <c r="PLT115" s="61"/>
      <c r="PLU115" s="61"/>
      <c r="PLV115" s="61"/>
      <c r="PLW115" s="61"/>
      <c r="PLX115" s="61"/>
      <c r="PLY115" s="61"/>
      <c r="PLZ115" s="61"/>
      <c r="PMA115" s="61"/>
      <c r="PMB115" s="61"/>
      <c r="PMC115" s="61"/>
      <c r="PMD115" s="61"/>
      <c r="PME115" s="61"/>
      <c r="PMF115" s="61"/>
      <c r="PMG115" s="61"/>
      <c r="PMH115" s="61"/>
      <c r="PMI115" s="61"/>
      <c r="PMJ115" s="61"/>
      <c r="PMK115" s="61"/>
      <c r="PML115" s="61"/>
      <c r="PMM115" s="61"/>
      <c r="PMN115" s="61"/>
      <c r="PMO115" s="61"/>
      <c r="PMP115" s="61"/>
      <c r="PMQ115" s="61"/>
      <c r="PMR115" s="61"/>
      <c r="PMS115" s="61"/>
      <c r="PMT115" s="61"/>
      <c r="PMU115" s="61"/>
      <c r="PMV115" s="61"/>
      <c r="PMW115" s="61"/>
      <c r="PMX115" s="61"/>
      <c r="PMY115" s="61"/>
      <c r="PMZ115" s="61"/>
      <c r="PNA115" s="61"/>
      <c r="PNB115" s="61"/>
      <c r="PNC115" s="61"/>
      <c r="PND115" s="61"/>
      <c r="PNE115" s="61"/>
      <c r="PNF115" s="61"/>
      <c r="PNG115" s="61"/>
      <c r="PNH115" s="61"/>
      <c r="PNI115" s="61"/>
      <c r="PNJ115" s="61"/>
      <c r="PNK115" s="61"/>
      <c r="PNL115" s="61"/>
      <c r="PNM115" s="61"/>
      <c r="PNN115" s="61"/>
      <c r="PNO115" s="61"/>
      <c r="PNP115" s="61"/>
      <c r="PNQ115" s="61"/>
      <c r="PNR115" s="61"/>
      <c r="PNS115" s="61"/>
      <c r="PNT115" s="61"/>
      <c r="PNU115" s="61"/>
      <c r="PNV115" s="61"/>
      <c r="PNW115" s="61"/>
      <c r="PNX115" s="61"/>
      <c r="PNY115" s="61"/>
      <c r="PNZ115" s="61"/>
      <c r="POA115" s="61"/>
      <c r="POB115" s="61"/>
      <c r="POC115" s="61"/>
      <c r="POD115" s="61"/>
      <c r="POE115" s="61"/>
      <c r="POF115" s="61"/>
      <c r="POG115" s="61"/>
      <c r="POH115" s="61"/>
      <c r="POI115" s="61"/>
      <c r="POJ115" s="61"/>
      <c r="POK115" s="61"/>
      <c r="POL115" s="61"/>
      <c r="POM115" s="61"/>
      <c r="PON115" s="61"/>
      <c r="POO115" s="61"/>
      <c r="POP115" s="61"/>
      <c r="POQ115" s="61"/>
      <c r="POR115" s="61"/>
      <c r="POS115" s="61"/>
      <c r="POT115" s="61"/>
      <c r="POU115" s="61"/>
      <c r="POV115" s="61"/>
      <c r="POW115" s="61"/>
      <c r="POX115" s="61"/>
      <c r="POY115" s="61"/>
      <c r="POZ115" s="61"/>
      <c r="PPA115" s="61"/>
      <c r="PPB115" s="61"/>
      <c r="PPC115" s="61"/>
      <c r="PPD115" s="61"/>
      <c r="PPE115" s="61"/>
      <c r="PPF115" s="61"/>
      <c r="PPG115" s="61"/>
      <c r="PPH115" s="61"/>
      <c r="PPI115" s="61"/>
      <c r="PPJ115" s="61"/>
      <c r="PPK115" s="61"/>
      <c r="PPL115" s="61"/>
      <c r="PPM115" s="61"/>
      <c r="PPN115" s="61"/>
      <c r="PPO115" s="61"/>
      <c r="PPP115" s="61"/>
      <c r="PPQ115" s="61"/>
      <c r="PPR115" s="61"/>
      <c r="PPS115" s="61"/>
      <c r="PPT115" s="61"/>
      <c r="PPU115" s="61"/>
      <c r="PPV115" s="61"/>
      <c r="PPW115" s="61"/>
      <c r="PPX115" s="61"/>
      <c r="PPY115" s="61"/>
      <c r="PPZ115" s="61"/>
      <c r="PQA115" s="61"/>
      <c r="PQB115" s="61"/>
      <c r="PQC115" s="61"/>
      <c r="PQD115" s="61"/>
      <c r="PQE115" s="61"/>
      <c r="PQF115" s="61"/>
      <c r="PQG115" s="61"/>
      <c r="PQH115" s="61"/>
      <c r="PQI115" s="61"/>
      <c r="PQJ115" s="61"/>
      <c r="PQK115" s="61"/>
      <c r="PQL115" s="61"/>
      <c r="PQM115" s="61"/>
      <c r="PQN115" s="61"/>
      <c r="PQO115" s="61"/>
      <c r="PQP115" s="61"/>
      <c r="PQQ115" s="61"/>
      <c r="PQR115" s="61"/>
      <c r="PQS115" s="61"/>
      <c r="PQT115" s="61"/>
      <c r="PQU115" s="61"/>
      <c r="PQV115" s="61"/>
      <c r="PQW115" s="61"/>
      <c r="PQX115" s="61"/>
      <c r="PQY115" s="61"/>
      <c r="PQZ115" s="61"/>
      <c r="PRA115" s="61"/>
      <c r="PRB115" s="61"/>
      <c r="PRC115" s="61"/>
      <c r="PRD115" s="61"/>
      <c r="PRE115" s="61"/>
      <c r="PRF115" s="61"/>
      <c r="PRG115" s="61"/>
      <c r="PRH115" s="61"/>
      <c r="PRI115" s="61"/>
      <c r="PRJ115" s="61"/>
      <c r="PRK115" s="61"/>
      <c r="PRL115" s="61"/>
      <c r="PRM115" s="61"/>
      <c r="PRN115" s="61"/>
      <c r="PRO115" s="61"/>
      <c r="PRP115" s="61"/>
      <c r="PRQ115" s="61"/>
      <c r="PRR115" s="61"/>
      <c r="PRS115" s="61"/>
      <c r="PRT115" s="61"/>
      <c r="PRU115" s="61"/>
      <c r="PRV115" s="61"/>
      <c r="PRW115" s="61"/>
      <c r="PRX115" s="61"/>
      <c r="PRY115" s="61"/>
      <c r="PRZ115" s="61"/>
      <c r="PSA115" s="61"/>
      <c r="PSB115" s="61"/>
      <c r="PSC115" s="61"/>
      <c r="PSD115" s="61"/>
      <c r="PSE115" s="61"/>
      <c r="PSF115" s="61"/>
      <c r="PSG115" s="61"/>
      <c r="PSH115" s="61"/>
      <c r="PSI115" s="61"/>
      <c r="PSJ115" s="61"/>
      <c r="PSK115" s="61"/>
      <c r="PSL115" s="61"/>
      <c r="PSM115" s="61"/>
      <c r="PSN115" s="61"/>
      <c r="PSO115" s="61"/>
      <c r="PSP115" s="61"/>
      <c r="PSQ115" s="61"/>
      <c r="PSR115" s="61"/>
      <c r="PSS115" s="61"/>
      <c r="PST115" s="61"/>
      <c r="PSU115" s="61"/>
      <c r="PSV115" s="61"/>
      <c r="PSW115" s="61"/>
      <c r="PSX115" s="61"/>
      <c r="PSY115" s="61"/>
      <c r="PSZ115" s="61"/>
      <c r="PTA115" s="61"/>
      <c r="PTB115" s="61"/>
      <c r="PTC115" s="61"/>
      <c r="PTD115" s="61"/>
      <c r="PTE115" s="61"/>
      <c r="PTF115" s="61"/>
      <c r="PTG115" s="61"/>
      <c r="PTH115" s="61"/>
      <c r="PTI115" s="61"/>
      <c r="PTJ115" s="61"/>
      <c r="PTK115" s="61"/>
      <c r="PTL115" s="61"/>
      <c r="PTM115" s="61"/>
      <c r="PTN115" s="61"/>
      <c r="PTO115" s="61"/>
      <c r="PTP115" s="61"/>
      <c r="PTQ115" s="61"/>
      <c r="PTR115" s="61"/>
      <c r="PTS115" s="61"/>
      <c r="PTT115" s="61"/>
      <c r="PTU115" s="61"/>
      <c r="PTV115" s="61"/>
      <c r="PTW115" s="61"/>
      <c r="PTX115" s="61"/>
      <c r="PTY115" s="61"/>
      <c r="PTZ115" s="61"/>
      <c r="PUA115" s="61"/>
      <c r="PUB115" s="61"/>
      <c r="PUC115" s="61"/>
      <c r="PUD115" s="61"/>
      <c r="PUE115" s="61"/>
      <c r="PUF115" s="61"/>
      <c r="PUG115" s="61"/>
      <c r="PUH115" s="61"/>
      <c r="PUI115" s="61"/>
      <c r="PUJ115" s="61"/>
      <c r="PUK115" s="61"/>
      <c r="PUL115" s="61"/>
      <c r="PUM115" s="61"/>
      <c r="PUN115" s="61"/>
      <c r="PUO115" s="61"/>
      <c r="PUP115" s="61"/>
      <c r="PUQ115" s="61"/>
      <c r="PUR115" s="61"/>
      <c r="PUS115" s="61"/>
      <c r="PUT115" s="61"/>
      <c r="PUU115" s="61"/>
      <c r="PUV115" s="61"/>
      <c r="PUW115" s="61"/>
      <c r="PUX115" s="61"/>
      <c r="PUY115" s="61"/>
      <c r="PUZ115" s="61"/>
      <c r="PVA115" s="61"/>
      <c r="PVB115" s="61"/>
      <c r="PVC115" s="61"/>
      <c r="PVD115" s="61"/>
      <c r="PVE115" s="61"/>
      <c r="PVF115" s="61"/>
      <c r="PVG115" s="61"/>
      <c r="PVH115" s="61"/>
      <c r="PVI115" s="61"/>
      <c r="PVJ115" s="61"/>
      <c r="PVK115" s="61"/>
      <c r="PVL115" s="61"/>
      <c r="PVM115" s="61"/>
      <c r="PVN115" s="61"/>
      <c r="PVO115" s="61"/>
      <c r="PVP115" s="61"/>
      <c r="PVQ115" s="61"/>
      <c r="PVR115" s="61"/>
      <c r="PVS115" s="61"/>
      <c r="PVT115" s="61"/>
      <c r="PVU115" s="61"/>
      <c r="PVV115" s="61"/>
      <c r="PVW115" s="61"/>
      <c r="PVX115" s="61"/>
      <c r="PVY115" s="61"/>
      <c r="PVZ115" s="61"/>
      <c r="PWA115" s="61"/>
      <c r="PWB115" s="61"/>
      <c r="PWC115" s="61"/>
      <c r="PWD115" s="61"/>
      <c r="PWE115" s="61"/>
      <c r="PWF115" s="61"/>
      <c r="PWG115" s="61"/>
      <c r="PWH115" s="61"/>
      <c r="PWI115" s="61"/>
      <c r="PWJ115" s="61"/>
      <c r="PWK115" s="61"/>
      <c r="PWL115" s="61"/>
      <c r="PWM115" s="61"/>
      <c r="PWN115" s="61"/>
      <c r="PWO115" s="61"/>
      <c r="PWP115" s="61"/>
      <c r="PWQ115" s="61"/>
      <c r="PWR115" s="61"/>
      <c r="PWS115" s="61"/>
      <c r="PWT115" s="61"/>
      <c r="PWU115" s="61"/>
      <c r="PWV115" s="61"/>
      <c r="PWW115" s="61"/>
      <c r="PWX115" s="61"/>
      <c r="PWY115" s="61"/>
      <c r="PWZ115" s="61"/>
      <c r="PXA115" s="61"/>
      <c r="PXB115" s="61"/>
      <c r="PXC115" s="61"/>
      <c r="PXD115" s="61"/>
      <c r="PXE115" s="61"/>
      <c r="PXF115" s="61"/>
      <c r="PXG115" s="61"/>
      <c r="PXH115" s="61"/>
      <c r="PXI115" s="61"/>
      <c r="PXJ115" s="61"/>
      <c r="PXK115" s="61"/>
      <c r="PXL115" s="61"/>
      <c r="PXM115" s="61"/>
      <c r="PXN115" s="61"/>
      <c r="PXO115" s="61"/>
      <c r="PXP115" s="61"/>
      <c r="PXQ115" s="61"/>
      <c r="PXR115" s="61"/>
      <c r="PXS115" s="61"/>
      <c r="PXT115" s="61"/>
      <c r="PXU115" s="61"/>
      <c r="PXV115" s="61"/>
      <c r="PXW115" s="61"/>
      <c r="PXX115" s="61"/>
      <c r="PXY115" s="61"/>
      <c r="PXZ115" s="61"/>
      <c r="PYA115" s="61"/>
      <c r="PYB115" s="61"/>
      <c r="PYC115" s="61"/>
      <c r="PYD115" s="61"/>
      <c r="PYE115" s="61"/>
      <c r="PYF115" s="61"/>
      <c r="PYG115" s="61"/>
      <c r="PYH115" s="61"/>
      <c r="PYI115" s="61"/>
      <c r="PYJ115" s="61"/>
      <c r="PYK115" s="61"/>
      <c r="PYL115" s="61"/>
      <c r="PYM115" s="61"/>
      <c r="PYN115" s="61"/>
      <c r="PYO115" s="61"/>
      <c r="PYP115" s="61"/>
      <c r="PYQ115" s="61"/>
      <c r="PYR115" s="61"/>
      <c r="PYS115" s="61"/>
      <c r="PYT115" s="61"/>
      <c r="PYU115" s="61"/>
      <c r="PYV115" s="61"/>
      <c r="PYW115" s="61"/>
      <c r="PYX115" s="61"/>
      <c r="PYY115" s="61"/>
      <c r="PYZ115" s="61"/>
      <c r="PZA115" s="61"/>
      <c r="PZB115" s="61"/>
      <c r="PZC115" s="61"/>
      <c r="PZD115" s="61"/>
      <c r="PZE115" s="61"/>
      <c r="PZF115" s="61"/>
      <c r="PZG115" s="61"/>
      <c r="PZH115" s="61"/>
      <c r="PZI115" s="61"/>
      <c r="PZJ115" s="61"/>
      <c r="PZK115" s="61"/>
      <c r="PZL115" s="61"/>
      <c r="PZM115" s="61"/>
      <c r="PZN115" s="61"/>
      <c r="PZO115" s="61"/>
      <c r="PZP115" s="61"/>
      <c r="PZQ115" s="61"/>
      <c r="PZR115" s="61"/>
      <c r="PZS115" s="61"/>
      <c r="PZT115" s="61"/>
      <c r="PZU115" s="61"/>
      <c r="PZV115" s="61"/>
      <c r="PZW115" s="61"/>
      <c r="PZX115" s="61"/>
      <c r="PZY115" s="61"/>
      <c r="PZZ115" s="61"/>
      <c r="QAA115" s="61"/>
      <c r="QAB115" s="61"/>
      <c r="QAC115" s="61"/>
      <c r="QAD115" s="61"/>
      <c r="QAE115" s="61"/>
      <c r="QAF115" s="61"/>
      <c r="QAG115" s="61"/>
      <c r="QAH115" s="61"/>
      <c r="QAI115" s="61"/>
      <c r="QAJ115" s="61"/>
      <c r="QAK115" s="61"/>
      <c r="QAL115" s="61"/>
      <c r="QAM115" s="61"/>
      <c r="QAN115" s="61"/>
      <c r="QAO115" s="61"/>
      <c r="QAP115" s="61"/>
      <c r="QAQ115" s="61"/>
      <c r="QAR115" s="61"/>
      <c r="QAS115" s="61"/>
      <c r="QAT115" s="61"/>
      <c r="QAU115" s="61"/>
      <c r="QAV115" s="61"/>
      <c r="QAW115" s="61"/>
      <c r="QAX115" s="61"/>
      <c r="QAY115" s="61"/>
      <c r="QAZ115" s="61"/>
      <c r="QBA115" s="61"/>
      <c r="QBB115" s="61"/>
      <c r="QBC115" s="61"/>
      <c r="QBD115" s="61"/>
      <c r="QBE115" s="61"/>
      <c r="QBF115" s="61"/>
      <c r="QBG115" s="61"/>
      <c r="QBH115" s="61"/>
      <c r="QBI115" s="61"/>
      <c r="QBJ115" s="61"/>
      <c r="QBK115" s="61"/>
      <c r="QBL115" s="61"/>
      <c r="QBM115" s="61"/>
      <c r="QBN115" s="61"/>
      <c r="QBO115" s="61"/>
      <c r="QBP115" s="61"/>
      <c r="QBQ115" s="61"/>
      <c r="QBR115" s="61"/>
      <c r="QBS115" s="61"/>
      <c r="QBT115" s="61"/>
      <c r="QBU115" s="61"/>
      <c r="QBV115" s="61"/>
      <c r="QBW115" s="61"/>
      <c r="QBX115" s="61"/>
      <c r="QBY115" s="61"/>
      <c r="QBZ115" s="61"/>
      <c r="QCA115" s="61"/>
      <c r="QCB115" s="61"/>
      <c r="QCC115" s="61"/>
      <c r="QCD115" s="61"/>
      <c r="QCE115" s="61"/>
      <c r="QCF115" s="61"/>
      <c r="QCG115" s="61"/>
      <c r="QCH115" s="61"/>
      <c r="QCI115" s="61"/>
      <c r="QCJ115" s="61"/>
      <c r="QCK115" s="61"/>
      <c r="QCL115" s="61"/>
      <c r="QCM115" s="61"/>
      <c r="QCN115" s="61"/>
      <c r="QCO115" s="61"/>
      <c r="QCP115" s="61"/>
      <c r="QCQ115" s="61"/>
      <c r="QCR115" s="61"/>
      <c r="QCS115" s="61"/>
      <c r="QCT115" s="61"/>
      <c r="QCU115" s="61"/>
      <c r="QCV115" s="61"/>
      <c r="QCW115" s="61"/>
      <c r="QCX115" s="61"/>
      <c r="QCY115" s="61"/>
      <c r="QCZ115" s="61"/>
      <c r="QDA115" s="61"/>
      <c r="QDB115" s="61"/>
      <c r="QDC115" s="61"/>
      <c r="QDD115" s="61"/>
      <c r="QDE115" s="61"/>
      <c r="QDF115" s="61"/>
      <c r="QDG115" s="61"/>
      <c r="QDH115" s="61"/>
      <c r="QDI115" s="61"/>
      <c r="QDJ115" s="61"/>
      <c r="QDK115" s="61"/>
      <c r="QDL115" s="61"/>
      <c r="QDM115" s="61"/>
      <c r="QDN115" s="61"/>
      <c r="QDO115" s="61"/>
      <c r="QDP115" s="61"/>
      <c r="QDQ115" s="61"/>
      <c r="QDR115" s="61"/>
      <c r="QDS115" s="61"/>
      <c r="QDT115" s="61"/>
      <c r="QDU115" s="61"/>
      <c r="QDV115" s="61"/>
      <c r="QDW115" s="61"/>
      <c r="QDX115" s="61"/>
      <c r="QDY115" s="61"/>
      <c r="QDZ115" s="61"/>
      <c r="QEA115" s="61"/>
      <c r="QEB115" s="61"/>
      <c r="QEC115" s="61"/>
      <c r="QED115" s="61"/>
      <c r="QEE115" s="61"/>
      <c r="QEF115" s="61"/>
      <c r="QEG115" s="61"/>
      <c r="QEH115" s="61"/>
      <c r="QEI115" s="61"/>
      <c r="QEJ115" s="61"/>
      <c r="QEK115" s="61"/>
      <c r="QEL115" s="61"/>
      <c r="QEM115" s="61"/>
      <c r="QEN115" s="61"/>
      <c r="QEO115" s="61"/>
      <c r="QEP115" s="61"/>
      <c r="QEQ115" s="61"/>
      <c r="QER115" s="61"/>
      <c r="QES115" s="61"/>
      <c r="QET115" s="61"/>
      <c r="QEU115" s="61"/>
      <c r="QEV115" s="61"/>
      <c r="QEW115" s="61"/>
      <c r="QEX115" s="61"/>
      <c r="QEY115" s="61"/>
      <c r="QEZ115" s="61"/>
      <c r="QFA115" s="61"/>
      <c r="QFB115" s="61"/>
      <c r="QFC115" s="61"/>
      <c r="QFD115" s="61"/>
      <c r="QFE115" s="61"/>
      <c r="QFF115" s="61"/>
      <c r="QFG115" s="61"/>
      <c r="QFH115" s="61"/>
      <c r="QFI115" s="61"/>
      <c r="QFJ115" s="61"/>
      <c r="QFK115" s="61"/>
      <c r="QFL115" s="61"/>
      <c r="QFM115" s="61"/>
      <c r="QFN115" s="61"/>
      <c r="QFO115" s="61"/>
      <c r="QFP115" s="61"/>
      <c r="QFQ115" s="61"/>
      <c r="QFR115" s="61"/>
      <c r="QFS115" s="61"/>
      <c r="QFT115" s="61"/>
      <c r="QFU115" s="61"/>
      <c r="QFV115" s="61"/>
      <c r="QFW115" s="61"/>
      <c r="QFX115" s="61"/>
      <c r="QFY115" s="61"/>
      <c r="QFZ115" s="61"/>
      <c r="QGA115" s="61"/>
      <c r="QGB115" s="61"/>
      <c r="QGC115" s="61"/>
      <c r="QGD115" s="61"/>
      <c r="QGE115" s="61"/>
      <c r="QGF115" s="61"/>
      <c r="QGG115" s="61"/>
      <c r="QGH115" s="61"/>
      <c r="QGI115" s="61"/>
      <c r="QGJ115" s="61"/>
      <c r="QGK115" s="61"/>
      <c r="QGL115" s="61"/>
      <c r="QGM115" s="61"/>
      <c r="QGN115" s="61"/>
      <c r="QGO115" s="61"/>
      <c r="QGP115" s="61"/>
      <c r="QGQ115" s="61"/>
      <c r="QGR115" s="61"/>
      <c r="QGS115" s="61"/>
      <c r="QGT115" s="61"/>
      <c r="QGU115" s="61"/>
      <c r="QGV115" s="61"/>
      <c r="QGW115" s="61"/>
      <c r="QGX115" s="61"/>
      <c r="QGY115" s="61"/>
      <c r="QGZ115" s="61"/>
      <c r="QHA115" s="61"/>
      <c r="QHB115" s="61"/>
      <c r="QHC115" s="61"/>
      <c r="QHD115" s="61"/>
      <c r="QHE115" s="61"/>
      <c r="QHF115" s="61"/>
      <c r="QHG115" s="61"/>
      <c r="QHH115" s="61"/>
      <c r="QHI115" s="61"/>
      <c r="QHJ115" s="61"/>
      <c r="QHK115" s="61"/>
      <c r="QHL115" s="61"/>
      <c r="QHM115" s="61"/>
      <c r="QHN115" s="61"/>
      <c r="QHO115" s="61"/>
      <c r="QHP115" s="61"/>
      <c r="QHQ115" s="61"/>
      <c r="QHR115" s="61"/>
      <c r="QHS115" s="61"/>
      <c r="QHT115" s="61"/>
      <c r="QHU115" s="61"/>
      <c r="QHV115" s="61"/>
      <c r="QHW115" s="61"/>
      <c r="QHX115" s="61"/>
      <c r="QHY115" s="61"/>
      <c r="QHZ115" s="61"/>
      <c r="QIA115" s="61"/>
      <c r="QIB115" s="61"/>
      <c r="QIC115" s="61"/>
      <c r="QID115" s="61"/>
      <c r="QIE115" s="61"/>
      <c r="QIF115" s="61"/>
      <c r="QIG115" s="61"/>
      <c r="QIH115" s="61"/>
      <c r="QII115" s="61"/>
      <c r="QIJ115" s="61"/>
      <c r="QIK115" s="61"/>
      <c r="QIL115" s="61"/>
      <c r="QIM115" s="61"/>
      <c r="QIN115" s="61"/>
      <c r="QIO115" s="61"/>
      <c r="QIP115" s="61"/>
      <c r="QIQ115" s="61"/>
      <c r="QIR115" s="61"/>
      <c r="QIS115" s="61"/>
      <c r="QIT115" s="61"/>
      <c r="QIU115" s="61"/>
      <c r="QIV115" s="61"/>
      <c r="QIW115" s="61"/>
      <c r="QIX115" s="61"/>
      <c r="QIY115" s="61"/>
      <c r="QIZ115" s="61"/>
      <c r="QJA115" s="61"/>
      <c r="QJB115" s="61"/>
      <c r="QJC115" s="61"/>
      <c r="QJD115" s="61"/>
      <c r="QJE115" s="61"/>
      <c r="QJF115" s="61"/>
      <c r="QJG115" s="61"/>
      <c r="QJH115" s="61"/>
      <c r="QJI115" s="61"/>
      <c r="QJJ115" s="61"/>
      <c r="QJK115" s="61"/>
      <c r="QJL115" s="61"/>
      <c r="QJM115" s="61"/>
      <c r="QJN115" s="61"/>
      <c r="QJO115" s="61"/>
      <c r="QJP115" s="61"/>
      <c r="QJQ115" s="61"/>
      <c r="QJR115" s="61"/>
      <c r="QJS115" s="61"/>
      <c r="QJT115" s="61"/>
      <c r="QJU115" s="61"/>
      <c r="QJV115" s="61"/>
      <c r="QJW115" s="61"/>
      <c r="QJX115" s="61"/>
      <c r="QJY115" s="61"/>
      <c r="QJZ115" s="61"/>
      <c r="QKA115" s="61"/>
      <c r="QKB115" s="61"/>
      <c r="QKC115" s="61"/>
      <c r="QKD115" s="61"/>
      <c r="QKE115" s="61"/>
      <c r="QKF115" s="61"/>
      <c r="QKG115" s="61"/>
      <c r="QKH115" s="61"/>
      <c r="QKI115" s="61"/>
      <c r="QKJ115" s="61"/>
      <c r="QKK115" s="61"/>
      <c r="QKL115" s="61"/>
      <c r="QKM115" s="61"/>
      <c r="QKN115" s="61"/>
      <c r="QKO115" s="61"/>
      <c r="QKP115" s="61"/>
      <c r="QKQ115" s="61"/>
      <c r="QKR115" s="61"/>
      <c r="QKS115" s="61"/>
      <c r="QKT115" s="61"/>
      <c r="QKU115" s="61"/>
      <c r="QKV115" s="61"/>
      <c r="QKW115" s="61"/>
      <c r="QKX115" s="61"/>
      <c r="QKY115" s="61"/>
      <c r="QKZ115" s="61"/>
      <c r="QLA115" s="61"/>
      <c r="QLB115" s="61"/>
      <c r="QLC115" s="61"/>
      <c r="QLD115" s="61"/>
      <c r="QLE115" s="61"/>
      <c r="QLF115" s="61"/>
      <c r="QLG115" s="61"/>
      <c r="QLH115" s="61"/>
      <c r="QLI115" s="61"/>
      <c r="QLJ115" s="61"/>
      <c r="QLK115" s="61"/>
      <c r="QLL115" s="61"/>
      <c r="QLM115" s="61"/>
      <c r="QLN115" s="61"/>
      <c r="QLO115" s="61"/>
      <c r="QLP115" s="61"/>
      <c r="QLQ115" s="61"/>
      <c r="QLR115" s="61"/>
      <c r="QLS115" s="61"/>
      <c r="QLT115" s="61"/>
      <c r="QLU115" s="61"/>
      <c r="QLV115" s="61"/>
      <c r="QLW115" s="61"/>
      <c r="QLX115" s="61"/>
      <c r="QLY115" s="61"/>
      <c r="QLZ115" s="61"/>
      <c r="QMA115" s="61"/>
      <c r="QMB115" s="61"/>
      <c r="QMC115" s="61"/>
      <c r="QMD115" s="61"/>
      <c r="QME115" s="61"/>
      <c r="QMF115" s="61"/>
      <c r="QMG115" s="61"/>
      <c r="QMH115" s="61"/>
      <c r="QMI115" s="61"/>
      <c r="QMJ115" s="61"/>
      <c r="QMK115" s="61"/>
      <c r="QML115" s="61"/>
      <c r="QMM115" s="61"/>
      <c r="QMN115" s="61"/>
      <c r="QMO115" s="61"/>
      <c r="QMP115" s="61"/>
      <c r="QMQ115" s="61"/>
      <c r="QMR115" s="61"/>
      <c r="QMS115" s="61"/>
      <c r="QMT115" s="61"/>
      <c r="QMU115" s="61"/>
      <c r="QMV115" s="61"/>
      <c r="QMW115" s="61"/>
      <c r="QMX115" s="61"/>
      <c r="QMY115" s="61"/>
      <c r="QMZ115" s="61"/>
      <c r="QNA115" s="61"/>
      <c r="QNB115" s="61"/>
      <c r="QNC115" s="61"/>
      <c r="QND115" s="61"/>
      <c r="QNE115" s="61"/>
      <c r="QNF115" s="61"/>
      <c r="QNG115" s="61"/>
      <c r="QNH115" s="61"/>
      <c r="QNI115" s="61"/>
      <c r="QNJ115" s="61"/>
      <c r="QNK115" s="61"/>
      <c r="QNL115" s="61"/>
      <c r="QNM115" s="61"/>
      <c r="QNN115" s="61"/>
      <c r="QNO115" s="61"/>
      <c r="QNP115" s="61"/>
      <c r="QNQ115" s="61"/>
      <c r="QNR115" s="61"/>
      <c r="QNS115" s="61"/>
      <c r="QNT115" s="61"/>
      <c r="QNU115" s="61"/>
      <c r="QNV115" s="61"/>
      <c r="QNW115" s="61"/>
      <c r="QNX115" s="61"/>
      <c r="QNY115" s="61"/>
      <c r="QNZ115" s="61"/>
      <c r="QOA115" s="61"/>
      <c r="QOB115" s="61"/>
      <c r="QOC115" s="61"/>
      <c r="QOD115" s="61"/>
      <c r="QOE115" s="61"/>
      <c r="QOF115" s="61"/>
      <c r="QOG115" s="61"/>
      <c r="QOH115" s="61"/>
      <c r="QOI115" s="61"/>
      <c r="QOJ115" s="61"/>
      <c r="QOK115" s="61"/>
      <c r="QOL115" s="61"/>
      <c r="QOM115" s="61"/>
      <c r="QON115" s="61"/>
      <c r="QOO115" s="61"/>
      <c r="QOP115" s="61"/>
      <c r="QOQ115" s="61"/>
      <c r="QOR115" s="61"/>
      <c r="QOS115" s="61"/>
      <c r="QOT115" s="61"/>
      <c r="QOU115" s="61"/>
      <c r="QOV115" s="61"/>
      <c r="QOW115" s="61"/>
      <c r="QOX115" s="61"/>
      <c r="QOY115" s="61"/>
      <c r="QOZ115" s="61"/>
      <c r="QPA115" s="61"/>
      <c r="QPB115" s="61"/>
      <c r="QPC115" s="61"/>
      <c r="QPD115" s="61"/>
      <c r="QPE115" s="61"/>
      <c r="QPF115" s="61"/>
      <c r="QPG115" s="61"/>
      <c r="QPH115" s="61"/>
      <c r="QPI115" s="61"/>
      <c r="QPJ115" s="61"/>
      <c r="QPK115" s="61"/>
      <c r="QPL115" s="61"/>
      <c r="QPM115" s="61"/>
      <c r="QPN115" s="61"/>
      <c r="QPO115" s="61"/>
      <c r="QPP115" s="61"/>
      <c r="QPQ115" s="61"/>
      <c r="QPR115" s="61"/>
      <c r="QPS115" s="61"/>
      <c r="QPT115" s="61"/>
      <c r="QPU115" s="61"/>
      <c r="QPV115" s="61"/>
      <c r="QPW115" s="61"/>
      <c r="QPX115" s="61"/>
      <c r="QPY115" s="61"/>
      <c r="QPZ115" s="61"/>
      <c r="QQA115" s="61"/>
      <c r="QQB115" s="61"/>
      <c r="QQC115" s="61"/>
      <c r="QQD115" s="61"/>
      <c r="QQE115" s="61"/>
      <c r="QQF115" s="61"/>
      <c r="QQG115" s="61"/>
      <c r="QQH115" s="61"/>
      <c r="QQI115" s="61"/>
      <c r="QQJ115" s="61"/>
      <c r="QQK115" s="61"/>
      <c r="QQL115" s="61"/>
      <c r="QQM115" s="61"/>
      <c r="QQN115" s="61"/>
      <c r="QQO115" s="61"/>
      <c r="QQP115" s="61"/>
      <c r="QQQ115" s="61"/>
      <c r="QQR115" s="61"/>
      <c r="QQS115" s="61"/>
      <c r="QQT115" s="61"/>
      <c r="QQU115" s="61"/>
      <c r="QQV115" s="61"/>
      <c r="QQW115" s="61"/>
      <c r="QQX115" s="61"/>
      <c r="QQY115" s="61"/>
      <c r="QQZ115" s="61"/>
      <c r="QRA115" s="61"/>
      <c r="QRB115" s="61"/>
      <c r="QRC115" s="61"/>
      <c r="QRD115" s="61"/>
      <c r="QRE115" s="61"/>
      <c r="QRF115" s="61"/>
      <c r="QRG115" s="61"/>
      <c r="QRH115" s="61"/>
      <c r="QRI115" s="61"/>
      <c r="QRJ115" s="61"/>
      <c r="QRK115" s="61"/>
      <c r="QRL115" s="61"/>
      <c r="QRM115" s="61"/>
      <c r="QRN115" s="61"/>
      <c r="QRO115" s="61"/>
      <c r="QRP115" s="61"/>
      <c r="QRQ115" s="61"/>
      <c r="QRR115" s="61"/>
      <c r="QRS115" s="61"/>
      <c r="QRT115" s="61"/>
      <c r="QRU115" s="61"/>
      <c r="QRV115" s="61"/>
      <c r="QRW115" s="61"/>
      <c r="QRX115" s="61"/>
      <c r="QRY115" s="61"/>
      <c r="QRZ115" s="61"/>
      <c r="QSA115" s="61"/>
      <c r="QSB115" s="61"/>
      <c r="QSC115" s="61"/>
      <c r="QSD115" s="61"/>
      <c r="QSE115" s="61"/>
      <c r="QSF115" s="61"/>
      <c r="QSG115" s="61"/>
      <c r="QSH115" s="61"/>
      <c r="QSI115" s="61"/>
      <c r="QSJ115" s="61"/>
      <c r="QSK115" s="61"/>
      <c r="QSL115" s="61"/>
      <c r="QSM115" s="61"/>
      <c r="QSN115" s="61"/>
      <c r="QSO115" s="61"/>
      <c r="QSP115" s="61"/>
      <c r="QSQ115" s="61"/>
      <c r="QSR115" s="61"/>
      <c r="QSS115" s="61"/>
      <c r="QST115" s="61"/>
      <c r="QSU115" s="61"/>
      <c r="QSV115" s="61"/>
      <c r="QSW115" s="61"/>
      <c r="QSX115" s="61"/>
      <c r="QSY115" s="61"/>
      <c r="QSZ115" s="61"/>
      <c r="QTA115" s="61"/>
      <c r="QTB115" s="61"/>
      <c r="QTC115" s="61"/>
      <c r="QTD115" s="61"/>
      <c r="QTE115" s="61"/>
      <c r="QTF115" s="61"/>
      <c r="QTG115" s="61"/>
      <c r="QTH115" s="61"/>
      <c r="QTI115" s="61"/>
      <c r="QTJ115" s="61"/>
      <c r="QTK115" s="61"/>
      <c r="QTL115" s="61"/>
      <c r="QTM115" s="61"/>
      <c r="QTN115" s="61"/>
      <c r="QTO115" s="61"/>
      <c r="QTP115" s="61"/>
      <c r="QTQ115" s="61"/>
      <c r="QTR115" s="61"/>
      <c r="QTS115" s="61"/>
      <c r="QTT115" s="61"/>
      <c r="QTU115" s="61"/>
      <c r="QTV115" s="61"/>
      <c r="QTW115" s="61"/>
      <c r="QTX115" s="61"/>
      <c r="QTY115" s="61"/>
      <c r="QTZ115" s="61"/>
      <c r="QUA115" s="61"/>
      <c r="QUB115" s="61"/>
      <c r="QUC115" s="61"/>
      <c r="QUD115" s="61"/>
      <c r="QUE115" s="61"/>
      <c r="QUF115" s="61"/>
      <c r="QUG115" s="61"/>
      <c r="QUH115" s="61"/>
      <c r="QUI115" s="61"/>
      <c r="QUJ115" s="61"/>
      <c r="QUK115" s="61"/>
      <c r="QUL115" s="61"/>
      <c r="QUM115" s="61"/>
      <c r="QUN115" s="61"/>
      <c r="QUO115" s="61"/>
      <c r="QUP115" s="61"/>
      <c r="QUQ115" s="61"/>
      <c r="QUR115" s="61"/>
      <c r="QUS115" s="61"/>
      <c r="QUT115" s="61"/>
      <c r="QUU115" s="61"/>
      <c r="QUV115" s="61"/>
      <c r="QUW115" s="61"/>
      <c r="QUX115" s="61"/>
      <c r="QUY115" s="61"/>
      <c r="QUZ115" s="61"/>
      <c r="QVA115" s="61"/>
      <c r="QVB115" s="61"/>
      <c r="QVC115" s="61"/>
      <c r="QVD115" s="61"/>
      <c r="QVE115" s="61"/>
      <c r="QVF115" s="61"/>
      <c r="QVG115" s="61"/>
      <c r="QVH115" s="61"/>
      <c r="QVI115" s="61"/>
      <c r="QVJ115" s="61"/>
      <c r="QVK115" s="61"/>
      <c r="QVL115" s="61"/>
      <c r="QVM115" s="61"/>
      <c r="QVN115" s="61"/>
      <c r="QVO115" s="61"/>
      <c r="QVP115" s="61"/>
      <c r="QVQ115" s="61"/>
      <c r="QVR115" s="61"/>
      <c r="QVS115" s="61"/>
      <c r="QVT115" s="61"/>
      <c r="QVU115" s="61"/>
      <c r="QVV115" s="61"/>
      <c r="QVW115" s="61"/>
      <c r="QVX115" s="61"/>
      <c r="QVY115" s="61"/>
      <c r="QVZ115" s="61"/>
      <c r="QWA115" s="61"/>
      <c r="QWB115" s="61"/>
      <c r="QWC115" s="61"/>
      <c r="QWD115" s="61"/>
      <c r="QWE115" s="61"/>
      <c r="QWF115" s="61"/>
      <c r="QWG115" s="61"/>
      <c r="QWH115" s="61"/>
      <c r="QWI115" s="61"/>
      <c r="QWJ115" s="61"/>
      <c r="QWK115" s="61"/>
      <c r="QWL115" s="61"/>
      <c r="QWM115" s="61"/>
      <c r="QWN115" s="61"/>
      <c r="QWO115" s="61"/>
      <c r="QWP115" s="61"/>
      <c r="QWQ115" s="61"/>
      <c r="QWR115" s="61"/>
      <c r="QWS115" s="61"/>
      <c r="QWT115" s="61"/>
      <c r="QWU115" s="61"/>
      <c r="QWV115" s="61"/>
      <c r="QWW115" s="61"/>
      <c r="QWX115" s="61"/>
      <c r="QWY115" s="61"/>
      <c r="QWZ115" s="61"/>
      <c r="QXA115" s="61"/>
      <c r="QXB115" s="61"/>
      <c r="QXC115" s="61"/>
      <c r="QXD115" s="61"/>
      <c r="QXE115" s="61"/>
      <c r="QXF115" s="61"/>
      <c r="QXG115" s="61"/>
      <c r="QXH115" s="61"/>
      <c r="QXI115" s="61"/>
      <c r="QXJ115" s="61"/>
      <c r="QXK115" s="61"/>
      <c r="QXL115" s="61"/>
      <c r="QXM115" s="61"/>
      <c r="QXN115" s="61"/>
      <c r="QXO115" s="61"/>
      <c r="QXP115" s="61"/>
      <c r="QXQ115" s="61"/>
      <c r="QXR115" s="61"/>
      <c r="QXS115" s="61"/>
      <c r="QXT115" s="61"/>
      <c r="QXU115" s="61"/>
      <c r="QXV115" s="61"/>
      <c r="QXW115" s="61"/>
      <c r="QXX115" s="61"/>
      <c r="QXY115" s="61"/>
      <c r="QXZ115" s="61"/>
      <c r="QYA115" s="61"/>
      <c r="QYB115" s="61"/>
      <c r="QYC115" s="61"/>
      <c r="QYD115" s="61"/>
      <c r="QYE115" s="61"/>
      <c r="QYF115" s="61"/>
      <c r="QYG115" s="61"/>
      <c r="QYH115" s="61"/>
      <c r="QYI115" s="61"/>
      <c r="QYJ115" s="61"/>
      <c r="QYK115" s="61"/>
      <c r="QYL115" s="61"/>
      <c r="QYM115" s="61"/>
      <c r="QYN115" s="61"/>
      <c r="QYO115" s="61"/>
      <c r="QYP115" s="61"/>
      <c r="QYQ115" s="61"/>
      <c r="QYR115" s="61"/>
      <c r="QYS115" s="61"/>
      <c r="QYT115" s="61"/>
      <c r="QYU115" s="61"/>
      <c r="QYV115" s="61"/>
      <c r="QYW115" s="61"/>
      <c r="QYX115" s="61"/>
      <c r="QYY115" s="61"/>
      <c r="QYZ115" s="61"/>
      <c r="QZA115" s="61"/>
      <c r="QZB115" s="61"/>
      <c r="QZC115" s="61"/>
      <c r="QZD115" s="61"/>
      <c r="QZE115" s="61"/>
      <c r="QZF115" s="61"/>
      <c r="QZG115" s="61"/>
      <c r="QZH115" s="61"/>
      <c r="QZI115" s="61"/>
      <c r="QZJ115" s="61"/>
      <c r="QZK115" s="61"/>
      <c r="QZL115" s="61"/>
      <c r="QZM115" s="61"/>
      <c r="QZN115" s="61"/>
      <c r="QZO115" s="61"/>
      <c r="QZP115" s="61"/>
      <c r="QZQ115" s="61"/>
      <c r="QZR115" s="61"/>
      <c r="QZS115" s="61"/>
      <c r="QZT115" s="61"/>
      <c r="QZU115" s="61"/>
      <c r="QZV115" s="61"/>
      <c r="QZW115" s="61"/>
      <c r="QZX115" s="61"/>
      <c r="QZY115" s="61"/>
      <c r="QZZ115" s="61"/>
      <c r="RAA115" s="61"/>
      <c r="RAB115" s="61"/>
      <c r="RAC115" s="61"/>
      <c r="RAD115" s="61"/>
      <c r="RAE115" s="61"/>
      <c r="RAF115" s="61"/>
      <c r="RAG115" s="61"/>
      <c r="RAH115" s="61"/>
      <c r="RAI115" s="61"/>
      <c r="RAJ115" s="61"/>
      <c r="RAK115" s="61"/>
      <c r="RAL115" s="61"/>
      <c r="RAM115" s="61"/>
      <c r="RAN115" s="61"/>
      <c r="RAO115" s="61"/>
      <c r="RAP115" s="61"/>
      <c r="RAQ115" s="61"/>
      <c r="RAR115" s="61"/>
      <c r="RAS115" s="61"/>
      <c r="RAT115" s="61"/>
      <c r="RAU115" s="61"/>
      <c r="RAV115" s="61"/>
      <c r="RAW115" s="61"/>
      <c r="RAX115" s="61"/>
      <c r="RAY115" s="61"/>
      <c r="RAZ115" s="61"/>
      <c r="RBA115" s="61"/>
      <c r="RBB115" s="61"/>
      <c r="RBC115" s="61"/>
      <c r="RBD115" s="61"/>
      <c r="RBE115" s="61"/>
      <c r="RBF115" s="61"/>
      <c r="RBG115" s="61"/>
      <c r="RBH115" s="61"/>
      <c r="RBI115" s="61"/>
      <c r="RBJ115" s="61"/>
      <c r="RBK115" s="61"/>
      <c r="RBL115" s="61"/>
      <c r="RBM115" s="61"/>
      <c r="RBN115" s="61"/>
      <c r="RBO115" s="61"/>
      <c r="RBP115" s="61"/>
      <c r="RBQ115" s="61"/>
      <c r="RBR115" s="61"/>
      <c r="RBS115" s="61"/>
      <c r="RBT115" s="61"/>
      <c r="RBU115" s="61"/>
      <c r="RBV115" s="61"/>
      <c r="RBW115" s="61"/>
      <c r="RBX115" s="61"/>
      <c r="RBY115" s="61"/>
      <c r="RBZ115" s="61"/>
      <c r="RCA115" s="61"/>
      <c r="RCB115" s="61"/>
      <c r="RCC115" s="61"/>
      <c r="RCD115" s="61"/>
      <c r="RCE115" s="61"/>
      <c r="RCF115" s="61"/>
      <c r="RCG115" s="61"/>
      <c r="RCH115" s="61"/>
      <c r="RCI115" s="61"/>
      <c r="RCJ115" s="61"/>
      <c r="RCK115" s="61"/>
      <c r="RCL115" s="61"/>
      <c r="RCM115" s="61"/>
      <c r="RCN115" s="61"/>
      <c r="RCO115" s="61"/>
      <c r="RCP115" s="61"/>
      <c r="RCQ115" s="61"/>
      <c r="RCR115" s="61"/>
      <c r="RCS115" s="61"/>
      <c r="RCT115" s="61"/>
      <c r="RCU115" s="61"/>
      <c r="RCV115" s="61"/>
      <c r="RCW115" s="61"/>
      <c r="RCX115" s="61"/>
      <c r="RCY115" s="61"/>
      <c r="RCZ115" s="61"/>
      <c r="RDA115" s="61"/>
      <c r="RDB115" s="61"/>
      <c r="RDC115" s="61"/>
      <c r="RDD115" s="61"/>
      <c r="RDE115" s="61"/>
      <c r="RDF115" s="61"/>
      <c r="RDG115" s="61"/>
      <c r="RDH115" s="61"/>
      <c r="RDI115" s="61"/>
      <c r="RDJ115" s="61"/>
      <c r="RDK115" s="61"/>
      <c r="RDL115" s="61"/>
      <c r="RDM115" s="61"/>
      <c r="RDN115" s="61"/>
      <c r="RDO115" s="61"/>
      <c r="RDP115" s="61"/>
      <c r="RDQ115" s="61"/>
      <c r="RDR115" s="61"/>
      <c r="RDS115" s="61"/>
      <c r="RDT115" s="61"/>
      <c r="RDU115" s="61"/>
      <c r="RDV115" s="61"/>
      <c r="RDW115" s="61"/>
      <c r="RDX115" s="61"/>
      <c r="RDY115" s="61"/>
      <c r="RDZ115" s="61"/>
      <c r="REA115" s="61"/>
      <c r="REB115" s="61"/>
      <c r="REC115" s="61"/>
      <c r="RED115" s="61"/>
      <c r="REE115" s="61"/>
      <c r="REF115" s="61"/>
      <c r="REG115" s="61"/>
      <c r="REH115" s="61"/>
      <c r="REI115" s="61"/>
      <c r="REJ115" s="61"/>
      <c r="REK115" s="61"/>
      <c r="REL115" s="61"/>
      <c r="REM115" s="61"/>
      <c r="REN115" s="61"/>
      <c r="REO115" s="61"/>
      <c r="REP115" s="61"/>
      <c r="REQ115" s="61"/>
      <c r="RER115" s="61"/>
      <c r="RES115" s="61"/>
      <c r="RET115" s="61"/>
      <c r="REU115" s="61"/>
      <c r="REV115" s="61"/>
      <c r="REW115" s="61"/>
      <c r="REX115" s="61"/>
      <c r="REY115" s="61"/>
      <c r="REZ115" s="61"/>
      <c r="RFA115" s="61"/>
      <c r="RFB115" s="61"/>
      <c r="RFC115" s="61"/>
      <c r="RFD115" s="61"/>
      <c r="RFE115" s="61"/>
      <c r="RFF115" s="61"/>
      <c r="RFG115" s="61"/>
      <c r="RFH115" s="61"/>
      <c r="RFI115" s="61"/>
      <c r="RFJ115" s="61"/>
      <c r="RFK115" s="61"/>
      <c r="RFL115" s="61"/>
      <c r="RFM115" s="61"/>
      <c r="RFN115" s="61"/>
      <c r="RFO115" s="61"/>
      <c r="RFP115" s="61"/>
      <c r="RFQ115" s="61"/>
      <c r="RFR115" s="61"/>
      <c r="RFS115" s="61"/>
      <c r="RFT115" s="61"/>
      <c r="RFU115" s="61"/>
      <c r="RFV115" s="61"/>
      <c r="RFW115" s="61"/>
      <c r="RFX115" s="61"/>
      <c r="RFY115" s="61"/>
      <c r="RFZ115" s="61"/>
      <c r="RGA115" s="61"/>
      <c r="RGB115" s="61"/>
      <c r="RGC115" s="61"/>
      <c r="RGD115" s="61"/>
      <c r="RGE115" s="61"/>
      <c r="RGF115" s="61"/>
      <c r="RGG115" s="61"/>
      <c r="RGH115" s="61"/>
      <c r="RGI115" s="61"/>
      <c r="RGJ115" s="61"/>
      <c r="RGK115" s="61"/>
      <c r="RGL115" s="61"/>
      <c r="RGM115" s="61"/>
      <c r="RGN115" s="61"/>
      <c r="RGO115" s="61"/>
      <c r="RGP115" s="61"/>
      <c r="RGQ115" s="61"/>
      <c r="RGR115" s="61"/>
      <c r="RGS115" s="61"/>
      <c r="RGT115" s="61"/>
      <c r="RGU115" s="61"/>
      <c r="RGV115" s="61"/>
      <c r="RGW115" s="61"/>
      <c r="RGX115" s="61"/>
      <c r="RGY115" s="61"/>
      <c r="RGZ115" s="61"/>
      <c r="RHA115" s="61"/>
      <c r="RHB115" s="61"/>
      <c r="RHC115" s="61"/>
      <c r="RHD115" s="61"/>
      <c r="RHE115" s="61"/>
      <c r="RHF115" s="61"/>
      <c r="RHG115" s="61"/>
      <c r="RHH115" s="61"/>
      <c r="RHI115" s="61"/>
      <c r="RHJ115" s="61"/>
      <c r="RHK115" s="61"/>
      <c r="RHL115" s="61"/>
      <c r="RHM115" s="61"/>
      <c r="RHN115" s="61"/>
      <c r="RHO115" s="61"/>
      <c r="RHP115" s="61"/>
      <c r="RHQ115" s="61"/>
      <c r="RHR115" s="61"/>
      <c r="RHS115" s="61"/>
      <c r="RHT115" s="61"/>
      <c r="RHU115" s="61"/>
      <c r="RHV115" s="61"/>
      <c r="RHW115" s="61"/>
      <c r="RHX115" s="61"/>
      <c r="RHY115" s="61"/>
      <c r="RHZ115" s="61"/>
      <c r="RIA115" s="61"/>
      <c r="RIB115" s="61"/>
      <c r="RIC115" s="61"/>
      <c r="RID115" s="61"/>
      <c r="RIE115" s="61"/>
      <c r="RIF115" s="61"/>
      <c r="RIG115" s="61"/>
      <c r="RIH115" s="61"/>
      <c r="RII115" s="61"/>
      <c r="RIJ115" s="61"/>
      <c r="RIK115" s="61"/>
      <c r="RIL115" s="61"/>
      <c r="RIM115" s="61"/>
      <c r="RIN115" s="61"/>
      <c r="RIO115" s="61"/>
      <c r="RIP115" s="61"/>
      <c r="RIQ115" s="61"/>
      <c r="RIR115" s="61"/>
      <c r="RIS115" s="61"/>
      <c r="RIT115" s="61"/>
      <c r="RIU115" s="61"/>
      <c r="RIV115" s="61"/>
      <c r="RIW115" s="61"/>
      <c r="RIX115" s="61"/>
      <c r="RIY115" s="61"/>
      <c r="RIZ115" s="61"/>
      <c r="RJA115" s="61"/>
      <c r="RJB115" s="61"/>
      <c r="RJC115" s="61"/>
      <c r="RJD115" s="61"/>
      <c r="RJE115" s="61"/>
      <c r="RJF115" s="61"/>
      <c r="RJG115" s="61"/>
      <c r="RJH115" s="61"/>
      <c r="RJI115" s="61"/>
      <c r="RJJ115" s="61"/>
      <c r="RJK115" s="61"/>
      <c r="RJL115" s="61"/>
      <c r="RJM115" s="61"/>
      <c r="RJN115" s="61"/>
      <c r="RJO115" s="61"/>
      <c r="RJP115" s="61"/>
      <c r="RJQ115" s="61"/>
      <c r="RJR115" s="61"/>
      <c r="RJS115" s="61"/>
      <c r="RJT115" s="61"/>
      <c r="RJU115" s="61"/>
      <c r="RJV115" s="61"/>
      <c r="RJW115" s="61"/>
      <c r="RJX115" s="61"/>
      <c r="RJY115" s="61"/>
      <c r="RJZ115" s="61"/>
      <c r="RKA115" s="61"/>
      <c r="RKB115" s="61"/>
      <c r="RKC115" s="61"/>
      <c r="RKD115" s="61"/>
      <c r="RKE115" s="61"/>
      <c r="RKF115" s="61"/>
      <c r="RKG115" s="61"/>
      <c r="RKH115" s="61"/>
      <c r="RKI115" s="61"/>
      <c r="RKJ115" s="61"/>
      <c r="RKK115" s="61"/>
      <c r="RKL115" s="61"/>
      <c r="RKM115" s="61"/>
      <c r="RKN115" s="61"/>
      <c r="RKO115" s="61"/>
      <c r="RKP115" s="61"/>
      <c r="RKQ115" s="61"/>
      <c r="RKR115" s="61"/>
      <c r="RKS115" s="61"/>
      <c r="RKT115" s="61"/>
      <c r="RKU115" s="61"/>
      <c r="RKV115" s="61"/>
      <c r="RKW115" s="61"/>
      <c r="RKX115" s="61"/>
      <c r="RKY115" s="61"/>
      <c r="RKZ115" s="61"/>
      <c r="RLA115" s="61"/>
      <c r="RLB115" s="61"/>
      <c r="RLC115" s="61"/>
      <c r="RLD115" s="61"/>
      <c r="RLE115" s="61"/>
      <c r="RLF115" s="61"/>
      <c r="RLG115" s="61"/>
      <c r="RLH115" s="61"/>
      <c r="RLI115" s="61"/>
      <c r="RLJ115" s="61"/>
      <c r="RLK115" s="61"/>
      <c r="RLL115" s="61"/>
      <c r="RLM115" s="61"/>
      <c r="RLN115" s="61"/>
      <c r="RLO115" s="61"/>
      <c r="RLP115" s="61"/>
      <c r="RLQ115" s="61"/>
      <c r="RLR115" s="61"/>
      <c r="RLS115" s="61"/>
      <c r="RLT115" s="61"/>
      <c r="RLU115" s="61"/>
      <c r="RLV115" s="61"/>
      <c r="RLW115" s="61"/>
      <c r="RLX115" s="61"/>
      <c r="RLY115" s="61"/>
      <c r="RLZ115" s="61"/>
      <c r="RMA115" s="61"/>
      <c r="RMB115" s="61"/>
      <c r="RMC115" s="61"/>
      <c r="RMD115" s="61"/>
      <c r="RME115" s="61"/>
      <c r="RMF115" s="61"/>
      <c r="RMG115" s="61"/>
      <c r="RMH115" s="61"/>
      <c r="RMI115" s="61"/>
      <c r="RMJ115" s="61"/>
      <c r="RMK115" s="61"/>
      <c r="RML115" s="61"/>
      <c r="RMM115" s="61"/>
      <c r="RMN115" s="61"/>
      <c r="RMO115" s="61"/>
      <c r="RMP115" s="61"/>
      <c r="RMQ115" s="61"/>
      <c r="RMR115" s="61"/>
      <c r="RMS115" s="61"/>
      <c r="RMT115" s="61"/>
      <c r="RMU115" s="61"/>
      <c r="RMV115" s="61"/>
      <c r="RMW115" s="61"/>
      <c r="RMX115" s="61"/>
      <c r="RMY115" s="61"/>
      <c r="RMZ115" s="61"/>
      <c r="RNA115" s="61"/>
      <c r="RNB115" s="61"/>
      <c r="RNC115" s="61"/>
      <c r="RND115" s="61"/>
      <c r="RNE115" s="61"/>
      <c r="RNF115" s="61"/>
      <c r="RNG115" s="61"/>
      <c r="RNH115" s="61"/>
      <c r="RNI115" s="61"/>
      <c r="RNJ115" s="61"/>
      <c r="RNK115" s="61"/>
      <c r="RNL115" s="61"/>
      <c r="RNM115" s="61"/>
      <c r="RNN115" s="61"/>
      <c r="RNO115" s="61"/>
      <c r="RNP115" s="61"/>
      <c r="RNQ115" s="61"/>
      <c r="RNR115" s="61"/>
      <c r="RNS115" s="61"/>
      <c r="RNT115" s="61"/>
      <c r="RNU115" s="61"/>
      <c r="RNV115" s="61"/>
      <c r="RNW115" s="61"/>
      <c r="RNX115" s="61"/>
      <c r="RNY115" s="61"/>
      <c r="RNZ115" s="61"/>
      <c r="ROA115" s="61"/>
      <c r="ROB115" s="61"/>
      <c r="ROC115" s="61"/>
      <c r="ROD115" s="61"/>
      <c r="ROE115" s="61"/>
      <c r="ROF115" s="61"/>
      <c r="ROG115" s="61"/>
      <c r="ROH115" s="61"/>
      <c r="ROI115" s="61"/>
      <c r="ROJ115" s="61"/>
      <c r="ROK115" s="61"/>
      <c r="ROL115" s="61"/>
      <c r="ROM115" s="61"/>
      <c r="RON115" s="61"/>
      <c r="ROO115" s="61"/>
      <c r="ROP115" s="61"/>
      <c r="ROQ115" s="61"/>
      <c r="ROR115" s="61"/>
      <c r="ROS115" s="61"/>
      <c r="ROT115" s="61"/>
      <c r="ROU115" s="61"/>
      <c r="ROV115" s="61"/>
      <c r="ROW115" s="61"/>
      <c r="ROX115" s="61"/>
      <c r="ROY115" s="61"/>
      <c r="ROZ115" s="61"/>
      <c r="RPA115" s="61"/>
      <c r="RPB115" s="61"/>
      <c r="RPC115" s="61"/>
      <c r="RPD115" s="61"/>
      <c r="RPE115" s="61"/>
      <c r="RPF115" s="61"/>
      <c r="RPG115" s="61"/>
      <c r="RPH115" s="61"/>
      <c r="RPI115" s="61"/>
      <c r="RPJ115" s="61"/>
      <c r="RPK115" s="61"/>
      <c r="RPL115" s="61"/>
      <c r="RPM115" s="61"/>
      <c r="RPN115" s="61"/>
      <c r="RPO115" s="61"/>
      <c r="RPP115" s="61"/>
      <c r="RPQ115" s="61"/>
      <c r="RPR115" s="61"/>
      <c r="RPS115" s="61"/>
      <c r="RPT115" s="61"/>
      <c r="RPU115" s="61"/>
      <c r="RPV115" s="61"/>
      <c r="RPW115" s="61"/>
      <c r="RPX115" s="61"/>
      <c r="RPY115" s="61"/>
      <c r="RPZ115" s="61"/>
      <c r="RQA115" s="61"/>
      <c r="RQB115" s="61"/>
      <c r="RQC115" s="61"/>
      <c r="RQD115" s="61"/>
      <c r="RQE115" s="61"/>
      <c r="RQF115" s="61"/>
      <c r="RQG115" s="61"/>
      <c r="RQH115" s="61"/>
      <c r="RQI115" s="61"/>
      <c r="RQJ115" s="61"/>
      <c r="RQK115" s="61"/>
      <c r="RQL115" s="61"/>
      <c r="RQM115" s="61"/>
      <c r="RQN115" s="61"/>
      <c r="RQO115" s="61"/>
      <c r="RQP115" s="61"/>
      <c r="RQQ115" s="61"/>
      <c r="RQR115" s="61"/>
      <c r="RQS115" s="61"/>
      <c r="RQT115" s="61"/>
      <c r="RQU115" s="61"/>
      <c r="RQV115" s="61"/>
      <c r="RQW115" s="61"/>
      <c r="RQX115" s="61"/>
      <c r="RQY115" s="61"/>
      <c r="RQZ115" s="61"/>
      <c r="RRA115" s="61"/>
      <c r="RRB115" s="61"/>
      <c r="RRC115" s="61"/>
      <c r="RRD115" s="61"/>
      <c r="RRE115" s="61"/>
      <c r="RRF115" s="61"/>
      <c r="RRG115" s="61"/>
      <c r="RRH115" s="61"/>
      <c r="RRI115" s="61"/>
      <c r="RRJ115" s="61"/>
      <c r="RRK115" s="61"/>
      <c r="RRL115" s="61"/>
      <c r="RRM115" s="61"/>
      <c r="RRN115" s="61"/>
      <c r="RRO115" s="61"/>
      <c r="RRP115" s="61"/>
      <c r="RRQ115" s="61"/>
      <c r="RRR115" s="61"/>
      <c r="RRS115" s="61"/>
      <c r="RRT115" s="61"/>
      <c r="RRU115" s="61"/>
      <c r="RRV115" s="61"/>
      <c r="RRW115" s="61"/>
      <c r="RRX115" s="61"/>
      <c r="RRY115" s="61"/>
      <c r="RRZ115" s="61"/>
      <c r="RSA115" s="61"/>
      <c r="RSB115" s="61"/>
      <c r="RSC115" s="61"/>
      <c r="RSD115" s="61"/>
      <c r="RSE115" s="61"/>
      <c r="RSF115" s="61"/>
      <c r="RSG115" s="61"/>
      <c r="RSH115" s="61"/>
      <c r="RSI115" s="61"/>
      <c r="RSJ115" s="61"/>
      <c r="RSK115" s="61"/>
      <c r="RSL115" s="61"/>
      <c r="RSM115" s="61"/>
      <c r="RSN115" s="61"/>
      <c r="RSO115" s="61"/>
      <c r="RSP115" s="61"/>
      <c r="RSQ115" s="61"/>
      <c r="RSR115" s="61"/>
      <c r="RSS115" s="61"/>
      <c r="RST115" s="61"/>
      <c r="RSU115" s="61"/>
      <c r="RSV115" s="61"/>
      <c r="RSW115" s="61"/>
      <c r="RSX115" s="61"/>
      <c r="RSY115" s="61"/>
      <c r="RSZ115" s="61"/>
      <c r="RTA115" s="61"/>
      <c r="RTB115" s="61"/>
      <c r="RTC115" s="61"/>
      <c r="RTD115" s="61"/>
      <c r="RTE115" s="61"/>
      <c r="RTF115" s="61"/>
      <c r="RTG115" s="61"/>
      <c r="RTH115" s="61"/>
      <c r="RTI115" s="61"/>
      <c r="RTJ115" s="61"/>
      <c r="RTK115" s="61"/>
      <c r="RTL115" s="61"/>
      <c r="RTM115" s="61"/>
      <c r="RTN115" s="61"/>
      <c r="RTO115" s="61"/>
      <c r="RTP115" s="61"/>
      <c r="RTQ115" s="61"/>
      <c r="RTR115" s="61"/>
      <c r="RTS115" s="61"/>
      <c r="RTT115" s="61"/>
      <c r="RTU115" s="61"/>
      <c r="RTV115" s="61"/>
      <c r="RTW115" s="61"/>
      <c r="RTX115" s="61"/>
      <c r="RTY115" s="61"/>
      <c r="RTZ115" s="61"/>
      <c r="RUA115" s="61"/>
      <c r="RUB115" s="61"/>
      <c r="RUC115" s="61"/>
      <c r="RUD115" s="61"/>
      <c r="RUE115" s="61"/>
      <c r="RUF115" s="61"/>
      <c r="RUG115" s="61"/>
      <c r="RUH115" s="61"/>
      <c r="RUI115" s="61"/>
      <c r="RUJ115" s="61"/>
      <c r="RUK115" s="61"/>
      <c r="RUL115" s="61"/>
      <c r="RUM115" s="61"/>
      <c r="RUN115" s="61"/>
      <c r="RUO115" s="61"/>
      <c r="RUP115" s="61"/>
      <c r="RUQ115" s="61"/>
      <c r="RUR115" s="61"/>
      <c r="RUS115" s="61"/>
      <c r="RUT115" s="61"/>
      <c r="RUU115" s="61"/>
      <c r="RUV115" s="61"/>
      <c r="RUW115" s="61"/>
      <c r="RUX115" s="61"/>
      <c r="RUY115" s="61"/>
      <c r="RUZ115" s="61"/>
      <c r="RVA115" s="61"/>
      <c r="RVB115" s="61"/>
      <c r="RVC115" s="61"/>
      <c r="RVD115" s="61"/>
      <c r="RVE115" s="61"/>
      <c r="RVF115" s="61"/>
      <c r="RVG115" s="61"/>
      <c r="RVH115" s="61"/>
      <c r="RVI115" s="61"/>
      <c r="RVJ115" s="61"/>
      <c r="RVK115" s="61"/>
      <c r="RVL115" s="61"/>
      <c r="RVM115" s="61"/>
      <c r="RVN115" s="61"/>
      <c r="RVO115" s="61"/>
      <c r="RVP115" s="61"/>
      <c r="RVQ115" s="61"/>
      <c r="RVR115" s="61"/>
      <c r="RVS115" s="61"/>
      <c r="RVT115" s="61"/>
      <c r="RVU115" s="61"/>
      <c r="RVV115" s="61"/>
      <c r="RVW115" s="61"/>
      <c r="RVX115" s="61"/>
      <c r="RVY115" s="61"/>
      <c r="RVZ115" s="61"/>
      <c r="RWA115" s="61"/>
      <c r="RWB115" s="61"/>
      <c r="RWC115" s="61"/>
      <c r="RWD115" s="61"/>
      <c r="RWE115" s="61"/>
      <c r="RWF115" s="61"/>
      <c r="RWG115" s="61"/>
      <c r="RWH115" s="61"/>
      <c r="RWI115" s="61"/>
      <c r="RWJ115" s="61"/>
      <c r="RWK115" s="61"/>
      <c r="RWL115" s="61"/>
      <c r="RWM115" s="61"/>
      <c r="RWN115" s="61"/>
      <c r="RWO115" s="61"/>
      <c r="RWP115" s="61"/>
      <c r="RWQ115" s="61"/>
      <c r="RWR115" s="61"/>
      <c r="RWS115" s="61"/>
      <c r="RWT115" s="61"/>
      <c r="RWU115" s="61"/>
      <c r="RWV115" s="61"/>
      <c r="RWW115" s="61"/>
      <c r="RWX115" s="61"/>
      <c r="RWY115" s="61"/>
      <c r="RWZ115" s="61"/>
      <c r="RXA115" s="61"/>
      <c r="RXB115" s="61"/>
      <c r="RXC115" s="61"/>
      <c r="RXD115" s="61"/>
      <c r="RXE115" s="61"/>
      <c r="RXF115" s="61"/>
      <c r="RXG115" s="61"/>
      <c r="RXH115" s="61"/>
      <c r="RXI115" s="61"/>
      <c r="RXJ115" s="61"/>
      <c r="RXK115" s="61"/>
      <c r="RXL115" s="61"/>
      <c r="RXM115" s="61"/>
      <c r="RXN115" s="61"/>
      <c r="RXO115" s="61"/>
      <c r="RXP115" s="61"/>
      <c r="RXQ115" s="61"/>
      <c r="RXR115" s="61"/>
      <c r="RXS115" s="61"/>
      <c r="RXT115" s="61"/>
      <c r="RXU115" s="61"/>
      <c r="RXV115" s="61"/>
      <c r="RXW115" s="61"/>
      <c r="RXX115" s="61"/>
      <c r="RXY115" s="61"/>
      <c r="RXZ115" s="61"/>
      <c r="RYA115" s="61"/>
      <c r="RYB115" s="61"/>
      <c r="RYC115" s="61"/>
      <c r="RYD115" s="61"/>
      <c r="RYE115" s="61"/>
      <c r="RYF115" s="61"/>
      <c r="RYG115" s="61"/>
      <c r="RYH115" s="61"/>
      <c r="RYI115" s="61"/>
      <c r="RYJ115" s="61"/>
      <c r="RYK115" s="61"/>
      <c r="RYL115" s="61"/>
      <c r="RYM115" s="61"/>
      <c r="RYN115" s="61"/>
      <c r="RYO115" s="61"/>
      <c r="RYP115" s="61"/>
      <c r="RYQ115" s="61"/>
      <c r="RYR115" s="61"/>
      <c r="RYS115" s="61"/>
      <c r="RYT115" s="61"/>
      <c r="RYU115" s="61"/>
      <c r="RYV115" s="61"/>
      <c r="RYW115" s="61"/>
      <c r="RYX115" s="61"/>
      <c r="RYY115" s="61"/>
      <c r="RYZ115" s="61"/>
      <c r="RZA115" s="61"/>
      <c r="RZB115" s="61"/>
      <c r="RZC115" s="61"/>
      <c r="RZD115" s="61"/>
      <c r="RZE115" s="61"/>
      <c r="RZF115" s="61"/>
      <c r="RZG115" s="61"/>
      <c r="RZH115" s="61"/>
      <c r="RZI115" s="61"/>
      <c r="RZJ115" s="61"/>
      <c r="RZK115" s="61"/>
      <c r="RZL115" s="61"/>
      <c r="RZM115" s="61"/>
      <c r="RZN115" s="61"/>
      <c r="RZO115" s="61"/>
      <c r="RZP115" s="61"/>
      <c r="RZQ115" s="61"/>
      <c r="RZR115" s="61"/>
      <c r="RZS115" s="61"/>
      <c r="RZT115" s="61"/>
      <c r="RZU115" s="61"/>
      <c r="RZV115" s="61"/>
      <c r="RZW115" s="61"/>
      <c r="RZX115" s="61"/>
      <c r="RZY115" s="61"/>
      <c r="RZZ115" s="61"/>
      <c r="SAA115" s="61"/>
      <c r="SAB115" s="61"/>
      <c r="SAC115" s="61"/>
      <c r="SAD115" s="61"/>
      <c r="SAE115" s="61"/>
      <c r="SAF115" s="61"/>
      <c r="SAG115" s="61"/>
      <c r="SAH115" s="61"/>
      <c r="SAI115" s="61"/>
      <c r="SAJ115" s="61"/>
      <c r="SAK115" s="61"/>
      <c r="SAL115" s="61"/>
      <c r="SAM115" s="61"/>
      <c r="SAN115" s="61"/>
      <c r="SAO115" s="61"/>
      <c r="SAP115" s="61"/>
      <c r="SAQ115" s="61"/>
      <c r="SAR115" s="61"/>
      <c r="SAS115" s="61"/>
      <c r="SAT115" s="61"/>
      <c r="SAU115" s="61"/>
      <c r="SAV115" s="61"/>
      <c r="SAW115" s="61"/>
      <c r="SAX115" s="61"/>
      <c r="SAY115" s="61"/>
      <c r="SAZ115" s="61"/>
      <c r="SBA115" s="61"/>
      <c r="SBB115" s="61"/>
      <c r="SBC115" s="61"/>
      <c r="SBD115" s="61"/>
      <c r="SBE115" s="61"/>
      <c r="SBF115" s="61"/>
      <c r="SBG115" s="61"/>
      <c r="SBH115" s="61"/>
      <c r="SBI115" s="61"/>
      <c r="SBJ115" s="61"/>
      <c r="SBK115" s="61"/>
      <c r="SBL115" s="61"/>
      <c r="SBM115" s="61"/>
      <c r="SBN115" s="61"/>
      <c r="SBO115" s="61"/>
      <c r="SBP115" s="61"/>
      <c r="SBQ115" s="61"/>
      <c r="SBR115" s="61"/>
      <c r="SBS115" s="61"/>
      <c r="SBT115" s="61"/>
      <c r="SBU115" s="61"/>
      <c r="SBV115" s="61"/>
      <c r="SBW115" s="61"/>
      <c r="SBX115" s="61"/>
      <c r="SBY115" s="61"/>
      <c r="SBZ115" s="61"/>
      <c r="SCA115" s="61"/>
      <c r="SCB115" s="61"/>
      <c r="SCC115" s="61"/>
      <c r="SCD115" s="61"/>
      <c r="SCE115" s="61"/>
      <c r="SCF115" s="61"/>
      <c r="SCG115" s="61"/>
      <c r="SCH115" s="61"/>
      <c r="SCI115" s="61"/>
      <c r="SCJ115" s="61"/>
      <c r="SCK115" s="61"/>
      <c r="SCL115" s="61"/>
      <c r="SCM115" s="61"/>
      <c r="SCN115" s="61"/>
      <c r="SCO115" s="61"/>
      <c r="SCP115" s="61"/>
      <c r="SCQ115" s="61"/>
      <c r="SCR115" s="61"/>
      <c r="SCS115" s="61"/>
      <c r="SCT115" s="61"/>
      <c r="SCU115" s="61"/>
      <c r="SCV115" s="61"/>
      <c r="SCW115" s="61"/>
      <c r="SCX115" s="61"/>
      <c r="SCY115" s="61"/>
      <c r="SCZ115" s="61"/>
      <c r="SDA115" s="61"/>
      <c r="SDB115" s="61"/>
      <c r="SDC115" s="61"/>
      <c r="SDD115" s="61"/>
      <c r="SDE115" s="61"/>
      <c r="SDF115" s="61"/>
      <c r="SDG115" s="61"/>
      <c r="SDH115" s="61"/>
      <c r="SDI115" s="61"/>
      <c r="SDJ115" s="61"/>
      <c r="SDK115" s="61"/>
      <c r="SDL115" s="61"/>
      <c r="SDM115" s="61"/>
      <c r="SDN115" s="61"/>
      <c r="SDO115" s="61"/>
      <c r="SDP115" s="61"/>
      <c r="SDQ115" s="61"/>
      <c r="SDR115" s="61"/>
      <c r="SDS115" s="61"/>
      <c r="SDT115" s="61"/>
      <c r="SDU115" s="61"/>
      <c r="SDV115" s="61"/>
      <c r="SDW115" s="61"/>
      <c r="SDX115" s="61"/>
      <c r="SDY115" s="61"/>
      <c r="SDZ115" s="61"/>
      <c r="SEA115" s="61"/>
      <c r="SEB115" s="61"/>
      <c r="SEC115" s="61"/>
      <c r="SED115" s="61"/>
      <c r="SEE115" s="61"/>
      <c r="SEF115" s="61"/>
      <c r="SEG115" s="61"/>
      <c r="SEH115" s="61"/>
      <c r="SEI115" s="61"/>
      <c r="SEJ115" s="61"/>
      <c r="SEK115" s="61"/>
      <c r="SEL115" s="61"/>
      <c r="SEM115" s="61"/>
      <c r="SEN115" s="61"/>
      <c r="SEO115" s="61"/>
      <c r="SEP115" s="61"/>
      <c r="SEQ115" s="61"/>
      <c r="SER115" s="61"/>
      <c r="SES115" s="61"/>
      <c r="SET115" s="61"/>
      <c r="SEU115" s="61"/>
      <c r="SEV115" s="61"/>
      <c r="SEW115" s="61"/>
      <c r="SEX115" s="61"/>
      <c r="SEY115" s="61"/>
      <c r="SEZ115" s="61"/>
      <c r="SFA115" s="61"/>
      <c r="SFB115" s="61"/>
      <c r="SFC115" s="61"/>
      <c r="SFD115" s="61"/>
      <c r="SFE115" s="61"/>
      <c r="SFF115" s="61"/>
      <c r="SFG115" s="61"/>
      <c r="SFH115" s="61"/>
      <c r="SFI115" s="61"/>
      <c r="SFJ115" s="61"/>
      <c r="SFK115" s="61"/>
      <c r="SFL115" s="61"/>
      <c r="SFM115" s="61"/>
      <c r="SFN115" s="61"/>
      <c r="SFO115" s="61"/>
      <c r="SFP115" s="61"/>
      <c r="SFQ115" s="61"/>
      <c r="SFR115" s="61"/>
      <c r="SFS115" s="61"/>
      <c r="SFT115" s="61"/>
      <c r="SFU115" s="61"/>
      <c r="SFV115" s="61"/>
      <c r="SFW115" s="61"/>
      <c r="SFX115" s="61"/>
      <c r="SFY115" s="61"/>
      <c r="SFZ115" s="61"/>
      <c r="SGA115" s="61"/>
      <c r="SGB115" s="61"/>
      <c r="SGC115" s="61"/>
      <c r="SGD115" s="61"/>
      <c r="SGE115" s="61"/>
      <c r="SGF115" s="61"/>
      <c r="SGG115" s="61"/>
      <c r="SGH115" s="61"/>
      <c r="SGI115" s="61"/>
      <c r="SGJ115" s="61"/>
      <c r="SGK115" s="61"/>
      <c r="SGL115" s="61"/>
      <c r="SGM115" s="61"/>
      <c r="SGN115" s="61"/>
      <c r="SGO115" s="61"/>
      <c r="SGP115" s="61"/>
      <c r="SGQ115" s="61"/>
      <c r="SGR115" s="61"/>
      <c r="SGS115" s="61"/>
      <c r="SGT115" s="61"/>
      <c r="SGU115" s="61"/>
      <c r="SGV115" s="61"/>
      <c r="SGW115" s="61"/>
      <c r="SGX115" s="61"/>
      <c r="SGY115" s="61"/>
      <c r="SGZ115" s="61"/>
      <c r="SHA115" s="61"/>
      <c r="SHB115" s="61"/>
      <c r="SHC115" s="61"/>
      <c r="SHD115" s="61"/>
      <c r="SHE115" s="61"/>
      <c r="SHF115" s="61"/>
      <c r="SHG115" s="61"/>
      <c r="SHH115" s="61"/>
      <c r="SHI115" s="61"/>
      <c r="SHJ115" s="61"/>
      <c r="SHK115" s="61"/>
      <c r="SHL115" s="61"/>
      <c r="SHM115" s="61"/>
      <c r="SHN115" s="61"/>
      <c r="SHO115" s="61"/>
      <c r="SHP115" s="61"/>
      <c r="SHQ115" s="61"/>
      <c r="SHR115" s="61"/>
      <c r="SHS115" s="61"/>
      <c r="SHT115" s="61"/>
      <c r="SHU115" s="61"/>
      <c r="SHV115" s="61"/>
      <c r="SHW115" s="61"/>
      <c r="SHX115" s="61"/>
      <c r="SHY115" s="61"/>
      <c r="SHZ115" s="61"/>
      <c r="SIA115" s="61"/>
      <c r="SIB115" s="61"/>
      <c r="SIC115" s="61"/>
      <c r="SID115" s="61"/>
      <c r="SIE115" s="61"/>
      <c r="SIF115" s="61"/>
      <c r="SIG115" s="61"/>
      <c r="SIH115" s="61"/>
      <c r="SII115" s="61"/>
      <c r="SIJ115" s="61"/>
      <c r="SIK115" s="61"/>
      <c r="SIL115" s="61"/>
      <c r="SIM115" s="61"/>
      <c r="SIN115" s="61"/>
      <c r="SIO115" s="61"/>
      <c r="SIP115" s="61"/>
      <c r="SIQ115" s="61"/>
      <c r="SIR115" s="61"/>
      <c r="SIS115" s="61"/>
      <c r="SIT115" s="61"/>
      <c r="SIU115" s="61"/>
      <c r="SIV115" s="61"/>
      <c r="SIW115" s="61"/>
      <c r="SIX115" s="61"/>
      <c r="SIY115" s="61"/>
      <c r="SIZ115" s="61"/>
      <c r="SJA115" s="61"/>
      <c r="SJB115" s="61"/>
      <c r="SJC115" s="61"/>
      <c r="SJD115" s="61"/>
      <c r="SJE115" s="61"/>
      <c r="SJF115" s="61"/>
      <c r="SJG115" s="61"/>
      <c r="SJH115" s="61"/>
      <c r="SJI115" s="61"/>
      <c r="SJJ115" s="61"/>
      <c r="SJK115" s="61"/>
      <c r="SJL115" s="61"/>
      <c r="SJM115" s="61"/>
      <c r="SJN115" s="61"/>
      <c r="SJO115" s="61"/>
      <c r="SJP115" s="61"/>
      <c r="SJQ115" s="61"/>
      <c r="SJR115" s="61"/>
      <c r="SJS115" s="61"/>
      <c r="SJT115" s="61"/>
      <c r="SJU115" s="61"/>
      <c r="SJV115" s="61"/>
      <c r="SJW115" s="61"/>
      <c r="SJX115" s="61"/>
      <c r="SJY115" s="61"/>
      <c r="SJZ115" s="61"/>
      <c r="SKA115" s="61"/>
      <c r="SKB115" s="61"/>
      <c r="SKC115" s="61"/>
      <c r="SKD115" s="61"/>
      <c r="SKE115" s="61"/>
      <c r="SKF115" s="61"/>
      <c r="SKG115" s="61"/>
      <c r="SKH115" s="61"/>
      <c r="SKI115" s="61"/>
      <c r="SKJ115" s="61"/>
      <c r="SKK115" s="61"/>
      <c r="SKL115" s="61"/>
      <c r="SKM115" s="61"/>
      <c r="SKN115" s="61"/>
      <c r="SKO115" s="61"/>
      <c r="SKP115" s="61"/>
      <c r="SKQ115" s="61"/>
      <c r="SKR115" s="61"/>
      <c r="SKS115" s="61"/>
      <c r="SKT115" s="61"/>
      <c r="SKU115" s="61"/>
      <c r="SKV115" s="61"/>
      <c r="SKW115" s="61"/>
      <c r="SKX115" s="61"/>
      <c r="SKY115" s="61"/>
      <c r="SKZ115" s="61"/>
      <c r="SLA115" s="61"/>
      <c r="SLB115" s="61"/>
      <c r="SLC115" s="61"/>
      <c r="SLD115" s="61"/>
      <c r="SLE115" s="61"/>
      <c r="SLF115" s="61"/>
      <c r="SLG115" s="61"/>
      <c r="SLH115" s="61"/>
      <c r="SLI115" s="61"/>
      <c r="SLJ115" s="61"/>
      <c r="SLK115" s="61"/>
      <c r="SLL115" s="61"/>
      <c r="SLM115" s="61"/>
      <c r="SLN115" s="61"/>
      <c r="SLO115" s="61"/>
      <c r="SLP115" s="61"/>
      <c r="SLQ115" s="61"/>
      <c r="SLR115" s="61"/>
      <c r="SLS115" s="61"/>
      <c r="SLT115" s="61"/>
      <c r="SLU115" s="61"/>
      <c r="SLV115" s="61"/>
      <c r="SLW115" s="61"/>
      <c r="SLX115" s="61"/>
      <c r="SLY115" s="61"/>
      <c r="SLZ115" s="61"/>
      <c r="SMA115" s="61"/>
      <c r="SMB115" s="61"/>
      <c r="SMC115" s="61"/>
      <c r="SMD115" s="61"/>
      <c r="SME115" s="61"/>
      <c r="SMF115" s="61"/>
      <c r="SMG115" s="61"/>
      <c r="SMH115" s="61"/>
      <c r="SMI115" s="61"/>
      <c r="SMJ115" s="61"/>
      <c r="SMK115" s="61"/>
      <c r="SML115" s="61"/>
      <c r="SMM115" s="61"/>
      <c r="SMN115" s="61"/>
      <c r="SMO115" s="61"/>
      <c r="SMP115" s="61"/>
      <c r="SMQ115" s="61"/>
      <c r="SMR115" s="61"/>
      <c r="SMS115" s="61"/>
      <c r="SMT115" s="61"/>
      <c r="SMU115" s="61"/>
      <c r="SMV115" s="61"/>
      <c r="SMW115" s="61"/>
      <c r="SMX115" s="61"/>
      <c r="SMY115" s="61"/>
      <c r="SMZ115" s="61"/>
      <c r="SNA115" s="61"/>
      <c r="SNB115" s="61"/>
      <c r="SNC115" s="61"/>
      <c r="SND115" s="61"/>
      <c r="SNE115" s="61"/>
      <c r="SNF115" s="61"/>
      <c r="SNG115" s="61"/>
      <c r="SNH115" s="61"/>
      <c r="SNI115" s="61"/>
      <c r="SNJ115" s="61"/>
      <c r="SNK115" s="61"/>
      <c r="SNL115" s="61"/>
      <c r="SNM115" s="61"/>
      <c r="SNN115" s="61"/>
      <c r="SNO115" s="61"/>
      <c r="SNP115" s="61"/>
      <c r="SNQ115" s="61"/>
      <c r="SNR115" s="61"/>
      <c r="SNS115" s="61"/>
      <c r="SNT115" s="61"/>
      <c r="SNU115" s="61"/>
      <c r="SNV115" s="61"/>
      <c r="SNW115" s="61"/>
      <c r="SNX115" s="61"/>
      <c r="SNY115" s="61"/>
      <c r="SNZ115" s="61"/>
      <c r="SOA115" s="61"/>
      <c r="SOB115" s="61"/>
      <c r="SOC115" s="61"/>
      <c r="SOD115" s="61"/>
      <c r="SOE115" s="61"/>
      <c r="SOF115" s="61"/>
      <c r="SOG115" s="61"/>
      <c r="SOH115" s="61"/>
      <c r="SOI115" s="61"/>
      <c r="SOJ115" s="61"/>
      <c r="SOK115" s="61"/>
      <c r="SOL115" s="61"/>
      <c r="SOM115" s="61"/>
      <c r="SON115" s="61"/>
      <c r="SOO115" s="61"/>
      <c r="SOP115" s="61"/>
      <c r="SOQ115" s="61"/>
      <c r="SOR115" s="61"/>
      <c r="SOS115" s="61"/>
      <c r="SOT115" s="61"/>
      <c r="SOU115" s="61"/>
      <c r="SOV115" s="61"/>
      <c r="SOW115" s="61"/>
      <c r="SOX115" s="61"/>
      <c r="SOY115" s="61"/>
      <c r="SOZ115" s="61"/>
      <c r="SPA115" s="61"/>
      <c r="SPB115" s="61"/>
      <c r="SPC115" s="61"/>
      <c r="SPD115" s="61"/>
      <c r="SPE115" s="61"/>
      <c r="SPF115" s="61"/>
      <c r="SPG115" s="61"/>
      <c r="SPH115" s="61"/>
      <c r="SPI115" s="61"/>
      <c r="SPJ115" s="61"/>
      <c r="SPK115" s="61"/>
      <c r="SPL115" s="61"/>
      <c r="SPM115" s="61"/>
      <c r="SPN115" s="61"/>
      <c r="SPO115" s="61"/>
      <c r="SPP115" s="61"/>
      <c r="SPQ115" s="61"/>
      <c r="SPR115" s="61"/>
      <c r="SPS115" s="61"/>
      <c r="SPT115" s="61"/>
      <c r="SPU115" s="61"/>
      <c r="SPV115" s="61"/>
      <c r="SPW115" s="61"/>
      <c r="SPX115" s="61"/>
      <c r="SPY115" s="61"/>
      <c r="SPZ115" s="61"/>
      <c r="SQA115" s="61"/>
      <c r="SQB115" s="61"/>
      <c r="SQC115" s="61"/>
      <c r="SQD115" s="61"/>
      <c r="SQE115" s="61"/>
      <c r="SQF115" s="61"/>
      <c r="SQG115" s="61"/>
      <c r="SQH115" s="61"/>
      <c r="SQI115" s="61"/>
      <c r="SQJ115" s="61"/>
      <c r="SQK115" s="61"/>
      <c r="SQL115" s="61"/>
      <c r="SQM115" s="61"/>
      <c r="SQN115" s="61"/>
      <c r="SQO115" s="61"/>
      <c r="SQP115" s="61"/>
      <c r="SQQ115" s="61"/>
      <c r="SQR115" s="61"/>
      <c r="SQS115" s="61"/>
      <c r="SQT115" s="61"/>
      <c r="SQU115" s="61"/>
      <c r="SQV115" s="61"/>
      <c r="SQW115" s="61"/>
      <c r="SQX115" s="61"/>
      <c r="SQY115" s="61"/>
      <c r="SQZ115" s="61"/>
      <c r="SRA115" s="61"/>
      <c r="SRB115" s="61"/>
      <c r="SRC115" s="61"/>
      <c r="SRD115" s="61"/>
      <c r="SRE115" s="61"/>
      <c r="SRF115" s="61"/>
      <c r="SRG115" s="61"/>
      <c r="SRH115" s="61"/>
      <c r="SRI115" s="61"/>
      <c r="SRJ115" s="61"/>
      <c r="SRK115" s="61"/>
      <c r="SRL115" s="61"/>
      <c r="SRM115" s="61"/>
      <c r="SRN115" s="61"/>
      <c r="SRO115" s="61"/>
      <c r="SRP115" s="61"/>
      <c r="SRQ115" s="61"/>
      <c r="SRR115" s="61"/>
      <c r="SRS115" s="61"/>
      <c r="SRT115" s="61"/>
      <c r="SRU115" s="61"/>
      <c r="SRV115" s="61"/>
      <c r="SRW115" s="61"/>
      <c r="SRX115" s="61"/>
      <c r="SRY115" s="61"/>
      <c r="SRZ115" s="61"/>
      <c r="SSA115" s="61"/>
      <c r="SSB115" s="61"/>
      <c r="SSC115" s="61"/>
      <c r="SSD115" s="61"/>
      <c r="SSE115" s="61"/>
      <c r="SSF115" s="61"/>
      <c r="SSG115" s="61"/>
      <c r="SSH115" s="61"/>
      <c r="SSI115" s="61"/>
      <c r="SSJ115" s="61"/>
      <c r="SSK115" s="61"/>
      <c r="SSL115" s="61"/>
      <c r="SSM115" s="61"/>
      <c r="SSN115" s="61"/>
      <c r="SSO115" s="61"/>
      <c r="SSP115" s="61"/>
      <c r="SSQ115" s="61"/>
      <c r="SSR115" s="61"/>
      <c r="SSS115" s="61"/>
      <c r="SST115" s="61"/>
      <c r="SSU115" s="61"/>
      <c r="SSV115" s="61"/>
      <c r="SSW115" s="61"/>
      <c r="SSX115" s="61"/>
      <c r="SSY115" s="61"/>
      <c r="SSZ115" s="61"/>
      <c r="STA115" s="61"/>
      <c r="STB115" s="61"/>
      <c r="STC115" s="61"/>
      <c r="STD115" s="61"/>
      <c r="STE115" s="61"/>
      <c r="STF115" s="61"/>
      <c r="STG115" s="61"/>
      <c r="STH115" s="61"/>
      <c r="STI115" s="61"/>
      <c r="STJ115" s="61"/>
      <c r="STK115" s="61"/>
      <c r="STL115" s="61"/>
      <c r="STM115" s="61"/>
      <c r="STN115" s="61"/>
      <c r="STO115" s="61"/>
      <c r="STP115" s="61"/>
      <c r="STQ115" s="61"/>
      <c r="STR115" s="61"/>
      <c r="STS115" s="61"/>
      <c r="STT115" s="61"/>
      <c r="STU115" s="61"/>
      <c r="STV115" s="61"/>
      <c r="STW115" s="61"/>
      <c r="STX115" s="61"/>
      <c r="STY115" s="61"/>
      <c r="STZ115" s="61"/>
      <c r="SUA115" s="61"/>
      <c r="SUB115" s="61"/>
      <c r="SUC115" s="61"/>
      <c r="SUD115" s="61"/>
      <c r="SUE115" s="61"/>
      <c r="SUF115" s="61"/>
      <c r="SUG115" s="61"/>
      <c r="SUH115" s="61"/>
      <c r="SUI115" s="61"/>
      <c r="SUJ115" s="61"/>
      <c r="SUK115" s="61"/>
      <c r="SUL115" s="61"/>
      <c r="SUM115" s="61"/>
      <c r="SUN115" s="61"/>
      <c r="SUO115" s="61"/>
      <c r="SUP115" s="61"/>
      <c r="SUQ115" s="61"/>
      <c r="SUR115" s="61"/>
      <c r="SUS115" s="61"/>
      <c r="SUT115" s="61"/>
      <c r="SUU115" s="61"/>
      <c r="SUV115" s="61"/>
      <c r="SUW115" s="61"/>
      <c r="SUX115" s="61"/>
      <c r="SUY115" s="61"/>
      <c r="SUZ115" s="61"/>
      <c r="SVA115" s="61"/>
      <c r="SVB115" s="61"/>
      <c r="SVC115" s="61"/>
      <c r="SVD115" s="61"/>
      <c r="SVE115" s="61"/>
      <c r="SVF115" s="61"/>
      <c r="SVG115" s="61"/>
      <c r="SVH115" s="61"/>
      <c r="SVI115" s="61"/>
      <c r="SVJ115" s="61"/>
      <c r="SVK115" s="61"/>
      <c r="SVL115" s="61"/>
      <c r="SVM115" s="61"/>
      <c r="SVN115" s="61"/>
      <c r="SVO115" s="61"/>
      <c r="SVP115" s="61"/>
      <c r="SVQ115" s="61"/>
      <c r="SVR115" s="61"/>
      <c r="SVS115" s="61"/>
      <c r="SVT115" s="61"/>
      <c r="SVU115" s="61"/>
      <c r="SVV115" s="61"/>
      <c r="SVW115" s="61"/>
      <c r="SVX115" s="61"/>
      <c r="SVY115" s="61"/>
      <c r="SVZ115" s="61"/>
      <c r="SWA115" s="61"/>
      <c r="SWB115" s="61"/>
      <c r="SWC115" s="61"/>
      <c r="SWD115" s="61"/>
      <c r="SWE115" s="61"/>
      <c r="SWF115" s="61"/>
      <c r="SWG115" s="61"/>
      <c r="SWH115" s="61"/>
      <c r="SWI115" s="61"/>
      <c r="SWJ115" s="61"/>
      <c r="SWK115" s="61"/>
      <c r="SWL115" s="61"/>
      <c r="SWM115" s="61"/>
      <c r="SWN115" s="61"/>
      <c r="SWO115" s="61"/>
      <c r="SWP115" s="61"/>
      <c r="SWQ115" s="61"/>
      <c r="SWR115" s="61"/>
      <c r="SWS115" s="61"/>
      <c r="SWT115" s="61"/>
      <c r="SWU115" s="61"/>
      <c r="SWV115" s="61"/>
      <c r="SWW115" s="61"/>
      <c r="SWX115" s="61"/>
      <c r="SWY115" s="61"/>
      <c r="SWZ115" s="61"/>
      <c r="SXA115" s="61"/>
      <c r="SXB115" s="61"/>
      <c r="SXC115" s="61"/>
      <c r="SXD115" s="61"/>
      <c r="SXE115" s="61"/>
      <c r="SXF115" s="61"/>
      <c r="SXG115" s="61"/>
      <c r="SXH115" s="61"/>
      <c r="SXI115" s="61"/>
      <c r="SXJ115" s="61"/>
      <c r="SXK115" s="61"/>
      <c r="SXL115" s="61"/>
      <c r="SXM115" s="61"/>
      <c r="SXN115" s="61"/>
      <c r="SXO115" s="61"/>
      <c r="SXP115" s="61"/>
      <c r="SXQ115" s="61"/>
      <c r="SXR115" s="61"/>
      <c r="SXS115" s="61"/>
      <c r="SXT115" s="61"/>
      <c r="SXU115" s="61"/>
      <c r="SXV115" s="61"/>
      <c r="SXW115" s="61"/>
      <c r="SXX115" s="61"/>
      <c r="SXY115" s="61"/>
      <c r="SXZ115" s="61"/>
      <c r="SYA115" s="61"/>
      <c r="SYB115" s="61"/>
      <c r="SYC115" s="61"/>
      <c r="SYD115" s="61"/>
      <c r="SYE115" s="61"/>
      <c r="SYF115" s="61"/>
      <c r="SYG115" s="61"/>
      <c r="SYH115" s="61"/>
      <c r="SYI115" s="61"/>
      <c r="SYJ115" s="61"/>
      <c r="SYK115" s="61"/>
      <c r="SYL115" s="61"/>
      <c r="SYM115" s="61"/>
      <c r="SYN115" s="61"/>
      <c r="SYO115" s="61"/>
      <c r="SYP115" s="61"/>
      <c r="SYQ115" s="61"/>
      <c r="SYR115" s="61"/>
      <c r="SYS115" s="61"/>
      <c r="SYT115" s="61"/>
      <c r="SYU115" s="61"/>
      <c r="SYV115" s="61"/>
      <c r="SYW115" s="61"/>
      <c r="SYX115" s="61"/>
      <c r="SYY115" s="61"/>
      <c r="SYZ115" s="61"/>
      <c r="SZA115" s="61"/>
      <c r="SZB115" s="61"/>
      <c r="SZC115" s="61"/>
      <c r="SZD115" s="61"/>
      <c r="SZE115" s="61"/>
      <c r="SZF115" s="61"/>
      <c r="SZG115" s="61"/>
      <c r="SZH115" s="61"/>
      <c r="SZI115" s="61"/>
      <c r="SZJ115" s="61"/>
      <c r="SZK115" s="61"/>
      <c r="SZL115" s="61"/>
      <c r="SZM115" s="61"/>
      <c r="SZN115" s="61"/>
      <c r="SZO115" s="61"/>
      <c r="SZP115" s="61"/>
      <c r="SZQ115" s="61"/>
      <c r="SZR115" s="61"/>
      <c r="SZS115" s="61"/>
      <c r="SZT115" s="61"/>
      <c r="SZU115" s="61"/>
      <c r="SZV115" s="61"/>
      <c r="SZW115" s="61"/>
      <c r="SZX115" s="61"/>
      <c r="SZY115" s="61"/>
      <c r="SZZ115" s="61"/>
      <c r="TAA115" s="61"/>
      <c r="TAB115" s="61"/>
      <c r="TAC115" s="61"/>
      <c r="TAD115" s="61"/>
      <c r="TAE115" s="61"/>
      <c r="TAF115" s="61"/>
      <c r="TAG115" s="61"/>
      <c r="TAH115" s="61"/>
      <c r="TAI115" s="61"/>
      <c r="TAJ115" s="61"/>
      <c r="TAK115" s="61"/>
      <c r="TAL115" s="61"/>
      <c r="TAM115" s="61"/>
      <c r="TAN115" s="61"/>
      <c r="TAO115" s="61"/>
      <c r="TAP115" s="61"/>
      <c r="TAQ115" s="61"/>
      <c r="TAR115" s="61"/>
      <c r="TAS115" s="61"/>
      <c r="TAT115" s="61"/>
      <c r="TAU115" s="61"/>
      <c r="TAV115" s="61"/>
      <c r="TAW115" s="61"/>
      <c r="TAX115" s="61"/>
      <c r="TAY115" s="61"/>
      <c r="TAZ115" s="61"/>
      <c r="TBA115" s="61"/>
      <c r="TBB115" s="61"/>
      <c r="TBC115" s="61"/>
      <c r="TBD115" s="61"/>
      <c r="TBE115" s="61"/>
      <c r="TBF115" s="61"/>
      <c r="TBG115" s="61"/>
      <c r="TBH115" s="61"/>
      <c r="TBI115" s="61"/>
      <c r="TBJ115" s="61"/>
      <c r="TBK115" s="61"/>
      <c r="TBL115" s="61"/>
      <c r="TBM115" s="61"/>
      <c r="TBN115" s="61"/>
      <c r="TBO115" s="61"/>
      <c r="TBP115" s="61"/>
      <c r="TBQ115" s="61"/>
      <c r="TBR115" s="61"/>
      <c r="TBS115" s="61"/>
      <c r="TBT115" s="61"/>
      <c r="TBU115" s="61"/>
      <c r="TBV115" s="61"/>
      <c r="TBW115" s="61"/>
      <c r="TBX115" s="61"/>
      <c r="TBY115" s="61"/>
      <c r="TBZ115" s="61"/>
      <c r="TCA115" s="61"/>
      <c r="TCB115" s="61"/>
      <c r="TCC115" s="61"/>
      <c r="TCD115" s="61"/>
      <c r="TCE115" s="61"/>
      <c r="TCF115" s="61"/>
      <c r="TCG115" s="61"/>
      <c r="TCH115" s="61"/>
      <c r="TCI115" s="61"/>
      <c r="TCJ115" s="61"/>
      <c r="TCK115" s="61"/>
      <c r="TCL115" s="61"/>
      <c r="TCM115" s="61"/>
      <c r="TCN115" s="61"/>
      <c r="TCO115" s="61"/>
      <c r="TCP115" s="61"/>
      <c r="TCQ115" s="61"/>
      <c r="TCR115" s="61"/>
      <c r="TCS115" s="61"/>
      <c r="TCT115" s="61"/>
      <c r="TCU115" s="61"/>
      <c r="TCV115" s="61"/>
      <c r="TCW115" s="61"/>
      <c r="TCX115" s="61"/>
      <c r="TCY115" s="61"/>
      <c r="TCZ115" s="61"/>
      <c r="TDA115" s="61"/>
      <c r="TDB115" s="61"/>
      <c r="TDC115" s="61"/>
      <c r="TDD115" s="61"/>
      <c r="TDE115" s="61"/>
      <c r="TDF115" s="61"/>
      <c r="TDG115" s="61"/>
      <c r="TDH115" s="61"/>
      <c r="TDI115" s="61"/>
      <c r="TDJ115" s="61"/>
      <c r="TDK115" s="61"/>
      <c r="TDL115" s="61"/>
      <c r="TDM115" s="61"/>
      <c r="TDN115" s="61"/>
      <c r="TDO115" s="61"/>
      <c r="TDP115" s="61"/>
      <c r="TDQ115" s="61"/>
      <c r="TDR115" s="61"/>
      <c r="TDS115" s="61"/>
      <c r="TDT115" s="61"/>
      <c r="TDU115" s="61"/>
      <c r="TDV115" s="61"/>
      <c r="TDW115" s="61"/>
      <c r="TDX115" s="61"/>
      <c r="TDY115" s="61"/>
      <c r="TDZ115" s="61"/>
      <c r="TEA115" s="61"/>
      <c r="TEB115" s="61"/>
      <c r="TEC115" s="61"/>
      <c r="TED115" s="61"/>
      <c r="TEE115" s="61"/>
      <c r="TEF115" s="61"/>
      <c r="TEG115" s="61"/>
      <c r="TEH115" s="61"/>
      <c r="TEI115" s="61"/>
      <c r="TEJ115" s="61"/>
      <c r="TEK115" s="61"/>
      <c r="TEL115" s="61"/>
      <c r="TEM115" s="61"/>
      <c r="TEN115" s="61"/>
      <c r="TEO115" s="61"/>
      <c r="TEP115" s="61"/>
      <c r="TEQ115" s="61"/>
      <c r="TER115" s="61"/>
      <c r="TES115" s="61"/>
      <c r="TET115" s="61"/>
      <c r="TEU115" s="61"/>
      <c r="TEV115" s="61"/>
      <c r="TEW115" s="61"/>
      <c r="TEX115" s="61"/>
      <c r="TEY115" s="61"/>
      <c r="TEZ115" s="61"/>
      <c r="TFA115" s="61"/>
      <c r="TFB115" s="61"/>
      <c r="TFC115" s="61"/>
      <c r="TFD115" s="61"/>
      <c r="TFE115" s="61"/>
      <c r="TFF115" s="61"/>
      <c r="TFG115" s="61"/>
      <c r="TFH115" s="61"/>
      <c r="TFI115" s="61"/>
      <c r="TFJ115" s="61"/>
      <c r="TFK115" s="61"/>
      <c r="TFL115" s="61"/>
      <c r="TFM115" s="61"/>
      <c r="TFN115" s="61"/>
      <c r="TFO115" s="61"/>
      <c r="TFP115" s="61"/>
      <c r="TFQ115" s="61"/>
      <c r="TFR115" s="61"/>
      <c r="TFS115" s="61"/>
      <c r="TFT115" s="61"/>
      <c r="TFU115" s="61"/>
      <c r="TFV115" s="61"/>
      <c r="TFW115" s="61"/>
      <c r="TFX115" s="61"/>
      <c r="TFY115" s="61"/>
      <c r="TFZ115" s="61"/>
      <c r="TGA115" s="61"/>
      <c r="TGB115" s="61"/>
      <c r="TGC115" s="61"/>
      <c r="TGD115" s="61"/>
      <c r="TGE115" s="61"/>
      <c r="TGF115" s="61"/>
      <c r="TGG115" s="61"/>
      <c r="TGH115" s="61"/>
      <c r="TGI115" s="61"/>
      <c r="TGJ115" s="61"/>
      <c r="TGK115" s="61"/>
      <c r="TGL115" s="61"/>
      <c r="TGM115" s="61"/>
      <c r="TGN115" s="61"/>
      <c r="TGO115" s="61"/>
      <c r="TGP115" s="61"/>
      <c r="TGQ115" s="61"/>
      <c r="TGR115" s="61"/>
      <c r="TGS115" s="61"/>
      <c r="TGT115" s="61"/>
      <c r="TGU115" s="61"/>
      <c r="TGV115" s="61"/>
      <c r="TGW115" s="61"/>
      <c r="TGX115" s="61"/>
      <c r="TGY115" s="61"/>
      <c r="TGZ115" s="61"/>
      <c r="THA115" s="61"/>
      <c r="THB115" s="61"/>
      <c r="THC115" s="61"/>
      <c r="THD115" s="61"/>
      <c r="THE115" s="61"/>
      <c r="THF115" s="61"/>
      <c r="THG115" s="61"/>
      <c r="THH115" s="61"/>
      <c r="THI115" s="61"/>
      <c r="THJ115" s="61"/>
      <c r="THK115" s="61"/>
      <c r="THL115" s="61"/>
      <c r="THM115" s="61"/>
      <c r="THN115" s="61"/>
      <c r="THO115" s="61"/>
      <c r="THP115" s="61"/>
      <c r="THQ115" s="61"/>
      <c r="THR115" s="61"/>
      <c r="THS115" s="61"/>
      <c r="THT115" s="61"/>
      <c r="THU115" s="61"/>
      <c r="THV115" s="61"/>
      <c r="THW115" s="61"/>
      <c r="THX115" s="61"/>
      <c r="THY115" s="61"/>
      <c r="THZ115" s="61"/>
      <c r="TIA115" s="61"/>
      <c r="TIB115" s="61"/>
      <c r="TIC115" s="61"/>
      <c r="TID115" s="61"/>
      <c r="TIE115" s="61"/>
      <c r="TIF115" s="61"/>
      <c r="TIG115" s="61"/>
      <c r="TIH115" s="61"/>
      <c r="TII115" s="61"/>
      <c r="TIJ115" s="61"/>
      <c r="TIK115" s="61"/>
      <c r="TIL115" s="61"/>
      <c r="TIM115" s="61"/>
      <c r="TIN115" s="61"/>
      <c r="TIO115" s="61"/>
      <c r="TIP115" s="61"/>
      <c r="TIQ115" s="61"/>
      <c r="TIR115" s="61"/>
      <c r="TIS115" s="61"/>
      <c r="TIT115" s="61"/>
      <c r="TIU115" s="61"/>
      <c r="TIV115" s="61"/>
      <c r="TIW115" s="61"/>
      <c r="TIX115" s="61"/>
      <c r="TIY115" s="61"/>
      <c r="TIZ115" s="61"/>
      <c r="TJA115" s="61"/>
      <c r="TJB115" s="61"/>
      <c r="TJC115" s="61"/>
      <c r="TJD115" s="61"/>
      <c r="TJE115" s="61"/>
      <c r="TJF115" s="61"/>
      <c r="TJG115" s="61"/>
      <c r="TJH115" s="61"/>
      <c r="TJI115" s="61"/>
      <c r="TJJ115" s="61"/>
      <c r="TJK115" s="61"/>
      <c r="TJL115" s="61"/>
      <c r="TJM115" s="61"/>
      <c r="TJN115" s="61"/>
      <c r="TJO115" s="61"/>
      <c r="TJP115" s="61"/>
      <c r="TJQ115" s="61"/>
      <c r="TJR115" s="61"/>
      <c r="TJS115" s="61"/>
      <c r="TJT115" s="61"/>
      <c r="TJU115" s="61"/>
      <c r="TJV115" s="61"/>
      <c r="TJW115" s="61"/>
      <c r="TJX115" s="61"/>
      <c r="TJY115" s="61"/>
      <c r="TJZ115" s="61"/>
      <c r="TKA115" s="61"/>
      <c r="TKB115" s="61"/>
      <c r="TKC115" s="61"/>
      <c r="TKD115" s="61"/>
      <c r="TKE115" s="61"/>
      <c r="TKF115" s="61"/>
      <c r="TKG115" s="61"/>
      <c r="TKH115" s="61"/>
      <c r="TKI115" s="61"/>
      <c r="TKJ115" s="61"/>
      <c r="TKK115" s="61"/>
      <c r="TKL115" s="61"/>
      <c r="TKM115" s="61"/>
      <c r="TKN115" s="61"/>
      <c r="TKO115" s="61"/>
      <c r="TKP115" s="61"/>
      <c r="TKQ115" s="61"/>
      <c r="TKR115" s="61"/>
      <c r="TKS115" s="61"/>
      <c r="TKT115" s="61"/>
      <c r="TKU115" s="61"/>
      <c r="TKV115" s="61"/>
      <c r="TKW115" s="61"/>
      <c r="TKX115" s="61"/>
      <c r="TKY115" s="61"/>
      <c r="TKZ115" s="61"/>
      <c r="TLA115" s="61"/>
      <c r="TLB115" s="61"/>
      <c r="TLC115" s="61"/>
      <c r="TLD115" s="61"/>
      <c r="TLE115" s="61"/>
      <c r="TLF115" s="61"/>
      <c r="TLG115" s="61"/>
      <c r="TLH115" s="61"/>
      <c r="TLI115" s="61"/>
      <c r="TLJ115" s="61"/>
      <c r="TLK115" s="61"/>
      <c r="TLL115" s="61"/>
      <c r="TLM115" s="61"/>
      <c r="TLN115" s="61"/>
      <c r="TLO115" s="61"/>
      <c r="TLP115" s="61"/>
      <c r="TLQ115" s="61"/>
      <c r="TLR115" s="61"/>
      <c r="TLS115" s="61"/>
      <c r="TLT115" s="61"/>
      <c r="TLU115" s="61"/>
      <c r="TLV115" s="61"/>
      <c r="TLW115" s="61"/>
      <c r="TLX115" s="61"/>
      <c r="TLY115" s="61"/>
      <c r="TLZ115" s="61"/>
      <c r="TMA115" s="61"/>
      <c r="TMB115" s="61"/>
      <c r="TMC115" s="61"/>
      <c r="TMD115" s="61"/>
      <c r="TME115" s="61"/>
      <c r="TMF115" s="61"/>
      <c r="TMG115" s="61"/>
      <c r="TMH115" s="61"/>
      <c r="TMI115" s="61"/>
      <c r="TMJ115" s="61"/>
      <c r="TMK115" s="61"/>
      <c r="TML115" s="61"/>
      <c r="TMM115" s="61"/>
      <c r="TMN115" s="61"/>
      <c r="TMO115" s="61"/>
      <c r="TMP115" s="61"/>
      <c r="TMQ115" s="61"/>
      <c r="TMR115" s="61"/>
      <c r="TMS115" s="61"/>
      <c r="TMT115" s="61"/>
      <c r="TMU115" s="61"/>
      <c r="TMV115" s="61"/>
      <c r="TMW115" s="61"/>
      <c r="TMX115" s="61"/>
      <c r="TMY115" s="61"/>
      <c r="TMZ115" s="61"/>
      <c r="TNA115" s="61"/>
      <c r="TNB115" s="61"/>
      <c r="TNC115" s="61"/>
      <c r="TND115" s="61"/>
      <c r="TNE115" s="61"/>
      <c r="TNF115" s="61"/>
      <c r="TNG115" s="61"/>
      <c r="TNH115" s="61"/>
      <c r="TNI115" s="61"/>
      <c r="TNJ115" s="61"/>
      <c r="TNK115" s="61"/>
      <c r="TNL115" s="61"/>
      <c r="TNM115" s="61"/>
      <c r="TNN115" s="61"/>
      <c r="TNO115" s="61"/>
      <c r="TNP115" s="61"/>
      <c r="TNQ115" s="61"/>
      <c r="TNR115" s="61"/>
      <c r="TNS115" s="61"/>
      <c r="TNT115" s="61"/>
      <c r="TNU115" s="61"/>
      <c r="TNV115" s="61"/>
      <c r="TNW115" s="61"/>
      <c r="TNX115" s="61"/>
      <c r="TNY115" s="61"/>
      <c r="TNZ115" s="61"/>
      <c r="TOA115" s="61"/>
      <c r="TOB115" s="61"/>
      <c r="TOC115" s="61"/>
      <c r="TOD115" s="61"/>
      <c r="TOE115" s="61"/>
      <c r="TOF115" s="61"/>
      <c r="TOG115" s="61"/>
      <c r="TOH115" s="61"/>
      <c r="TOI115" s="61"/>
      <c r="TOJ115" s="61"/>
      <c r="TOK115" s="61"/>
      <c r="TOL115" s="61"/>
      <c r="TOM115" s="61"/>
      <c r="TON115" s="61"/>
      <c r="TOO115" s="61"/>
      <c r="TOP115" s="61"/>
      <c r="TOQ115" s="61"/>
      <c r="TOR115" s="61"/>
      <c r="TOS115" s="61"/>
      <c r="TOT115" s="61"/>
      <c r="TOU115" s="61"/>
      <c r="TOV115" s="61"/>
      <c r="TOW115" s="61"/>
      <c r="TOX115" s="61"/>
      <c r="TOY115" s="61"/>
      <c r="TOZ115" s="61"/>
      <c r="TPA115" s="61"/>
      <c r="TPB115" s="61"/>
      <c r="TPC115" s="61"/>
      <c r="TPD115" s="61"/>
      <c r="TPE115" s="61"/>
      <c r="TPF115" s="61"/>
      <c r="TPG115" s="61"/>
      <c r="TPH115" s="61"/>
      <c r="TPI115" s="61"/>
      <c r="TPJ115" s="61"/>
      <c r="TPK115" s="61"/>
      <c r="TPL115" s="61"/>
      <c r="TPM115" s="61"/>
      <c r="TPN115" s="61"/>
      <c r="TPO115" s="61"/>
      <c r="TPP115" s="61"/>
      <c r="TPQ115" s="61"/>
      <c r="TPR115" s="61"/>
      <c r="TPS115" s="61"/>
      <c r="TPT115" s="61"/>
      <c r="TPU115" s="61"/>
      <c r="TPV115" s="61"/>
      <c r="TPW115" s="61"/>
      <c r="TPX115" s="61"/>
      <c r="TPY115" s="61"/>
      <c r="TPZ115" s="61"/>
      <c r="TQA115" s="61"/>
      <c r="TQB115" s="61"/>
      <c r="TQC115" s="61"/>
      <c r="TQD115" s="61"/>
      <c r="TQE115" s="61"/>
      <c r="TQF115" s="61"/>
      <c r="TQG115" s="61"/>
      <c r="TQH115" s="61"/>
      <c r="TQI115" s="61"/>
      <c r="TQJ115" s="61"/>
      <c r="TQK115" s="61"/>
      <c r="TQL115" s="61"/>
      <c r="TQM115" s="61"/>
      <c r="TQN115" s="61"/>
      <c r="TQO115" s="61"/>
      <c r="TQP115" s="61"/>
      <c r="TQQ115" s="61"/>
      <c r="TQR115" s="61"/>
      <c r="TQS115" s="61"/>
      <c r="TQT115" s="61"/>
      <c r="TQU115" s="61"/>
      <c r="TQV115" s="61"/>
      <c r="TQW115" s="61"/>
      <c r="TQX115" s="61"/>
      <c r="TQY115" s="61"/>
      <c r="TQZ115" s="61"/>
      <c r="TRA115" s="61"/>
      <c r="TRB115" s="61"/>
      <c r="TRC115" s="61"/>
      <c r="TRD115" s="61"/>
      <c r="TRE115" s="61"/>
      <c r="TRF115" s="61"/>
      <c r="TRG115" s="61"/>
      <c r="TRH115" s="61"/>
      <c r="TRI115" s="61"/>
      <c r="TRJ115" s="61"/>
      <c r="TRK115" s="61"/>
      <c r="TRL115" s="61"/>
      <c r="TRM115" s="61"/>
      <c r="TRN115" s="61"/>
      <c r="TRO115" s="61"/>
      <c r="TRP115" s="61"/>
      <c r="TRQ115" s="61"/>
      <c r="TRR115" s="61"/>
      <c r="TRS115" s="61"/>
      <c r="TRT115" s="61"/>
      <c r="TRU115" s="61"/>
      <c r="TRV115" s="61"/>
      <c r="TRW115" s="61"/>
      <c r="TRX115" s="61"/>
      <c r="TRY115" s="61"/>
      <c r="TRZ115" s="61"/>
      <c r="TSA115" s="61"/>
      <c r="TSB115" s="61"/>
      <c r="TSC115" s="61"/>
      <c r="TSD115" s="61"/>
      <c r="TSE115" s="61"/>
      <c r="TSF115" s="61"/>
      <c r="TSG115" s="61"/>
      <c r="TSH115" s="61"/>
      <c r="TSI115" s="61"/>
      <c r="TSJ115" s="61"/>
      <c r="TSK115" s="61"/>
      <c r="TSL115" s="61"/>
      <c r="TSM115" s="61"/>
      <c r="TSN115" s="61"/>
      <c r="TSO115" s="61"/>
      <c r="TSP115" s="61"/>
      <c r="TSQ115" s="61"/>
      <c r="TSR115" s="61"/>
      <c r="TSS115" s="61"/>
      <c r="TST115" s="61"/>
      <c r="TSU115" s="61"/>
      <c r="TSV115" s="61"/>
      <c r="TSW115" s="61"/>
      <c r="TSX115" s="61"/>
      <c r="TSY115" s="61"/>
      <c r="TSZ115" s="61"/>
      <c r="TTA115" s="61"/>
      <c r="TTB115" s="61"/>
      <c r="TTC115" s="61"/>
      <c r="TTD115" s="61"/>
      <c r="TTE115" s="61"/>
      <c r="TTF115" s="61"/>
      <c r="TTG115" s="61"/>
      <c r="TTH115" s="61"/>
      <c r="TTI115" s="61"/>
      <c r="TTJ115" s="61"/>
      <c r="TTK115" s="61"/>
      <c r="TTL115" s="61"/>
      <c r="TTM115" s="61"/>
      <c r="TTN115" s="61"/>
      <c r="TTO115" s="61"/>
      <c r="TTP115" s="61"/>
      <c r="TTQ115" s="61"/>
      <c r="TTR115" s="61"/>
      <c r="TTS115" s="61"/>
      <c r="TTT115" s="61"/>
      <c r="TTU115" s="61"/>
      <c r="TTV115" s="61"/>
      <c r="TTW115" s="61"/>
      <c r="TTX115" s="61"/>
      <c r="TTY115" s="61"/>
      <c r="TTZ115" s="61"/>
      <c r="TUA115" s="61"/>
      <c r="TUB115" s="61"/>
      <c r="TUC115" s="61"/>
      <c r="TUD115" s="61"/>
      <c r="TUE115" s="61"/>
      <c r="TUF115" s="61"/>
      <c r="TUG115" s="61"/>
      <c r="TUH115" s="61"/>
      <c r="TUI115" s="61"/>
      <c r="TUJ115" s="61"/>
      <c r="TUK115" s="61"/>
      <c r="TUL115" s="61"/>
      <c r="TUM115" s="61"/>
      <c r="TUN115" s="61"/>
      <c r="TUO115" s="61"/>
      <c r="TUP115" s="61"/>
      <c r="TUQ115" s="61"/>
      <c r="TUR115" s="61"/>
      <c r="TUS115" s="61"/>
      <c r="TUT115" s="61"/>
      <c r="TUU115" s="61"/>
      <c r="TUV115" s="61"/>
      <c r="TUW115" s="61"/>
      <c r="TUX115" s="61"/>
      <c r="TUY115" s="61"/>
      <c r="TUZ115" s="61"/>
      <c r="TVA115" s="61"/>
      <c r="TVB115" s="61"/>
      <c r="TVC115" s="61"/>
      <c r="TVD115" s="61"/>
      <c r="TVE115" s="61"/>
      <c r="TVF115" s="61"/>
      <c r="TVG115" s="61"/>
      <c r="TVH115" s="61"/>
      <c r="TVI115" s="61"/>
      <c r="TVJ115" s="61"/>
      <c r="TVK115" s="61"/>
      <c r="TVL115" s="61"/>
      <c r="TVM115" s="61"/>
      <c r="TVN115" s="61"/>
      <c r="TVO115" s="61"/>
      <c r="TVP115" s="61"/>
      <c r="TVQ115" s="61"/>
      <c r="TVR115" s="61"/>
      <c r="TVS115" s="61"/>
      <c r="TVT115" s="61"/>
      <c r="TVU115" s="61"/>
      <c r="TVV115" s="61"/>
      <c r="TVW115" s="61"/>
      <c r="TVX115" s="61"/>
      <c r="TVY115" s="61"/>
      <c r="TVZ115" s="61"/>
      <c r="TWA115" s="61"/>
      <c r="TWB115" s="61"/>
      <c r="TWC115" s="61"/>
      <c r="TWD115" s="61"/>
      <c r="TWE115" s="61"/>
      <c r="TWF115" s="61"/>
      <c r="TWG115" s="61"/>
      <c r="TWH115" s="61"/>
      <c r="TWI115" s="61"/>
      <c r="TWJ115" s="61"/>
      <c r="TWK115" s="61"/>
      <c r="TWL115" s="61"/>
      <c r="TWM115" s="61"/>
      <c r="TWN115" s="61"/>
      <c r="TWO115" s="61"/>
      <c r="TWP115" s="61"/>
      <c r="TWQ115" s="61"/>
      <c r="TWR115" s="61"/>
      <c r="TWS115" s="61"/>
      <c r="TWT115" s="61"/>
      <c r="TWU115" s="61"/>
      <c r="TWV115" s="61"/>
      <c r="TWW115" s="61"/>
      <c r="TWX115" s="61"/>
      <c r="TWY115" s="61"/>
      <c r="TWZ115" s="61"/>
      <c r="TXA115" s="61"/>
      <c r="TXB115" s="61"/>
      <c r="TXC115" s="61"/>
      <c r="TXD115" s="61"/>
      <c r="TXE115" s="61"/>
      <c r="TXF115" s="61"/>
      <c r="TXG115" s="61"/>
      <c r="TXH115" s="61"/>
      <c r="TXI115" s="61"/>
      <c r="TXJ115" s="61"/>
      <c r="TXK115" s="61"/>
      <c r="TXL115" s="61"/>
      <c r="TXM115" s="61"/>
      <c r="TXN115" s="61"/>
      <c r="TXO115" s="61"/>
      <c r="TXP115" s="61"/>
      <c r="TXQ115" s="61"/>
      <c r="TXR115" s="61"/>
      <c r="TXS115" s="61"/>
      <c r="TXT115" s="61"/>
      <c r="TXU115" s="61"/>
      <c r="TXV115" s="61"/>
      <c r="TXW115" s="61"/>
      <c r="TXX115" s="61"/>
      <c r="TXY115" s="61"/>
      <c r="TXZ115" s="61"/>
      <c r="TYA115" s="61"/>
      <c r="TYB115" s="61"/>
      <c r="TYC115" s="61"/>
      <c r="TYD115" s="61"/>
      <c r="TYE115" s="61"/>
      <c r="TYF115" s="61"/>
      <c r="TYG115" s="61"/>
      <c r="TYH115" s="61"/>
      <c r="TYI115" s="61"/>
      <c r="TYJ115" s="61"/>
      <c r="TYK115" s="61"/>
      <c r="TYL115" s="61"/>
      <c r="TYM115" s="61"/>
      <c r="TYN115" s="61"/>
      <c r="TYO115" s="61"/>
      <c r="TYP115" s="61"/>
      <c r="TYQ115" s="61"/>
      <c r="TYR115" s="61"/>
      <c r="TYS115" s="61"/>
      <c r="TYT115" s="61"/>
      <c r="TYU115" s="61"/>
      <c r="TYV115" s="61"/>
      <c r="TYW115" s="61"/>
      <c r="TYX115" s="61"/>
      <c r="TYY115" s="61"/>
      <c r="TYZ115" s="61"/>
      <c r="TZA115" s="61"/>
      <c r="TZB115" s="61"/>
      <c r="TZC115" s="61"/>
      <c r="TZD115" s="61"/>
      <c r="TZE115" s="61"/>
      <c r="TZF115" s="61"/>
      <c r="TZG115" s="61"/>
      <c r="TZH115" s="61"/>
      <c r="TZI115" s="61"/>
      <c r="TZJ115" s="61"/>
      <c r="TZK115" s="61"/>
      <c r="TZL115" s="61"/>
      <c r="TZM115" s="61"/>
      <c r="TZN115" s="61"/>
      <c r="TZO115" s="61"/>
      <c r="TZP115" s="61"/>
      <c r="TZQ115" s="61"/>
      <c r="TZR115" s="61"/>
      <c r="TZS115" s="61"/>
      <c r="TZT115" s="61"/>
      <c r="TZU115" s="61"/>
      <c r="TZV115" s="61"/>
      <c r="TZW115" s="61"/>
      <c r="TZX115" s="61"/>
      <c r="TZY115" s="61"/>
      <c r="TZZ115" s="61"/>
      <c r="UAA115" s="61"/>
      <c r="UAB115" s="61"/>
      <c r="UAC115" s="61"/>
      <c r="UAD115" s="61"/>
      <c r="UAE115" s="61"/>
      <c r="UAF115" s="61"/>
      <c r="UAG115" s="61"/>
      <c r="UAH115" s="61"/>
      <c r="UAI115" s="61"/>
      <c r="UAJ115" s="61"/>
      <c r="UAK115" s="61"/>
      <c r="UAL115" s="61"/>
      <c r="UAM115" s="61"/>
      <c r="UAN115" s="61"/>
      <c r="UAO115" s="61"/>
      <c r="UAP115" s="61"/>
      <c r="UAQ115" s="61"/>
      <c r="UAR115" s="61"/>
      <c r="UAS115" s="61"/>
      <c r="UAT115" s="61"/>
      <c r="UAU115" s="61"/>
      <c r="UAV115" s="61"/>
      <c r="UAW115" s="61"/>
      <c r="UAX115" s="61"/>
      <c r="UAY115" s="61"/>
      <c r="UAZ115" s="61"/>
      <c r="UBA115" s="61"/>
      <c r="UBB115" s="61"/>
      <c r="UBC115" s="61"/>
      <c r="UBD115" s="61"/>
      <c r="UBE115" s="61"/>
      <c r="UBF115" s="61"/>
      <c r="UBG115" s="61"/>
      <c r="UBH115" s="61"/>
      <c r="UBI115" s="61"/>
      <c r="UBJ115" s="61"/>
      <c r="UBK115" s="61"/>
      <c r="UBL115" s="61"/>
      <c r="UBM115" s="61"/>
      <c r="UBN115" s="61"/>
      <c r="UBO115" s="61"/>
      <c r="UBP115" s="61"/>
      <c r="UBQ115" s="61"/>
      <c r="UBR115" s="61"/>
      <c r="UBS115" s="61"/>
      <c r="UBT115" s="61"/>
      <c r="UBU115" s="61"/>
      <c r="UBV115" s="61"/>
      <c r="UBW115" s="61"/>
      <c r="UBX115" s="61"/>
      <c r="UBY115" s="61"/>
      <c r="UBZ115" s="61"/>
      <c r="UCA115" s="61"/>
      <c r="UCB115" s="61"/>
      <c r="UCC115" s="61"/>
      <c r="UCD115" s="61"/>
      <c r="UCE115" s="61"/>
      <c r="UCF115" s="61"/>
      <c r="UCG115" s="61"/>
      <c r="UCH115" s="61"/>
      <c r="UCI115" s="61"/>
      <c r="UCJ115" s="61"/>
      <c r="UCK115" s="61"/>
      <c r="UCL115" s="61"/>
      <c r="UCM115" s="61"/>
      <c r="UCN115" s="61"/>
      <c r="UCO115" s="61"/>
      <c r="UCP115" s="61"/>
      <c r="UCQ115" s="61"/>
      <c r="UCR115" s="61"/>
      <c r="UCS115" s="61"/>
      <c r="UCT115" s="61"/>
      <c r="UCU115" s="61"/>
      <c r="UCV115" s="61"/>
      <c r="UCW115" s="61"/>
      <c r="UCX115" s="61"/>
      <c r="UCY115" s="61"/>
      <c r="UCZ115" s="61"/>
      <c r="UDA115" s="61"/>
      <c r="UDB115" s="61"/>
      <c r="UDC115" s="61"/>
      <c r="UDD115" s="61"/>
      <c r="UDE115" s="61"/>
      <c r="UDF115" s="61"/>
      <c r="UDG115" s="61"/>
      <c r="UDH115" s="61"/>
      <c r="UDI115" s="61"/>
      <c r="UDJ115" s="61"/>
      <c r="UDK115" s="61"/>
      <c r="UDL115" s="61"/>
      <c r="UDM115" s="61"/>
      <c r="UDN115" s="61"/>
      <c r="UDO115" s="61"/>
      <c r="UDP115" s="61"/>
      <c r="UDQ115" s="61"/>
      <c r="UDR115" s="61"/>
      <c r="UDS115" s="61"/>
      <c r="UDT115" s="61"/>
      <c r="UDU115" s="61"/>
      <c r="UDV115" s="61"/>
      <c r="UDW115" s="61"/>
      <c r="UDX115" s="61"/>
      <c r="UDY115" s="61"/>
      <c r="UDZ115" s="61"/>
      <c r="UEA115" s="61"/>
      <c r="UEB115" s="61"/>
      <c r="UEC115" s="61"/>
      <c r="UED115" s="61"/>
      <c r="UEE115" s="61"/>
      <c r="UEF115" s="61"/>
      <c r="UEG115" s="61"/>
      <c r="UEH115" s="61"/>
      <c r="UEI115" s="61"/>
      <c r="UEJ115" s="61"/>
      <c r="UEK115" s="61"/>
      <c r="UEL115" s="61"/>
      <c r="UEM115" s="61"/>
      <c r="UEN115" s="61"/>
      <c r="UEO115" s="61"/>
      <c r="UEP115" s="61"/>
      <c r="UEQ115" s="61"/>
      <c r="UER115" s="61"/>
      <c r="UES115" s="61"/>
      <c r="UET115" s="61"/>
      <c r="UEU115" s="61"/>
      <c r="UEV115" s="61"/>
      <c r="UEW115" s="61"/>
      <c r="UEX115" s="61"/>
      <c r="UEY115" s="61"/>
      <c r="UEZ115" s="61"/>
      <c r="UFA115" s="61"/>
      <c r="UFB115" s="61"/>
      <c r="UFC115" s="61"/>
      <c r="UFD115" s="61"/>
      <c r="UFE115" s="61"/>
      <c r="UFF115" s="61"/>
      <c r="UFG115" s="61"/>
      <c r="UFH115" s="61"/>
      <c r="UFI115" s="61"/>
      <c r="UFJ115" s="61"/>
      <c r="UFK115" s="61"/>
      <c r="UFL115" s="61"/>
      <c r="UFM115" s="61"/>
      <c r="UFN115" s="61"/>
      <c r="UFO115" s="61"/>
      <c r="UFP115" s="61"/>
      <c r="UFQ115" s="61"/>
      <c r="UFR115" s="61"/>
      <c r="UFS115" s="61"/>
      <c r="UFT115" s="61"/>
      <c r="UFU115" s="61"/>
      <c r="UFV115" s="61"/>
      <c r="UFW115" s="61"/>
      <c r="UFX115" s="61"/>
      <c r="UFY115" s="61"/>
      <c r="UFZ115" s="61"/>
      <c r="UGA115" s="61"/>
      <c r="UGB115" s="61"/>
      <c r="UGC115" s="61"/>
      <c r="UGD115" s="61"/>
      <c r="UGE115" s="61"/>
      <c r="UGF115" s="61"/>
      <c r="UGG115" s="61"/>
      <c r="UGH115" s="61"/>
      <c r="UGI115" s="61"/>
      <c r="UGJ115" s="61"/>
      <c r="UGK115" s="61"/>
      <c r="UGL115" s="61"/>
      <c r="UGM115" s="61"/>
      <c r="UGN115" s="61"/>
      <c r="UGO115" s="61"/>
      <c r="UGP115" s="61"/>
      <c r="UGQ115" s="61"/>
      <c r="UGR115" s="61"/>
      <c r="UGS115" s="61"/>
      <c r="UGT115" s="61"/>
      <c r="UGU115" s="61"/>
      <c r="UGV115" s="61"/>
      <c r="UGW115" s="61"/>
      <c r="UGX115" s="61"/>
      <c r="UGY115" s="61"/>
      <c r="UGZ115" s="61"/>
      <c r="UHA115" s="61"/>
      <c r="UHB115" s="61"/>
      <c r="UHC115" s="61"/>
      <c r="UHD115" s="61"/>
      <c r="UHE115" s="61"/>
      <c r="UHF115" s="61"/>
      <c r="UHG115" s="61"/>
      <c r="UHH115" s="61"/>
      <c r="UHI115" s="61"/>
      <c r="UHJ115" s="61"/>
      <c r="UHK115" s="61"/>
      <c r="UHL115" s="61"/>
      <c r="UHM115" s="61"/>
      <c r="UHN115" s="61"/>
      <c r="UHO115" s="61"/>
      <c r="UHP115" s="61"/>
      <c r="UHQ115" s="61"/>
      <c r="UHR115" s="61"/>
      <c r="UHS115" s="61"/>
      <c r="UHT115" s="61"/>
      <c r="UHU115" s="61"/>
      <c r="UHV115" s="61"/>
      <c r="UHW115" s="61"/>
      <c r="UHX115" s="61"/>
      <c r="UHY115" s="61"/>
      <c r="UHZ115" s="61"/>
      <c r="UIA115" s="61"/>
      <c r="UIB115" s="61"/>
      <c r="UIC115" s="61"/>
      <c r="UID115" s="61"/>
      <c r="UIE115" s="61"/>
      <c r="UIF115" s="61"/>
      <c r="UIG115" s="61"/>
      <c r="UIH115" s="61"/>
      <c r="UII115" s="61"/>
      <c r="UIJ115" s="61"/>
      <c r="UIK115" s="61"/>
      <c r="UIL115" s="61"/>
      <c r="UIM115" s="61"/>
      <c r="UIN115" s="61"/>
      <c r="UIO115" s="61"/>
      <c r="UIP115" s="61"/>
      <c r="UIQ115" s="61"/>
      <c r="UIR115" s="61"/>
      <c r="UIS115" s="61"/>
      <c r="UIT115" s="61"/>
      <c r="UIU115" s="61"/>
      <c r="UIV115" s="61"/>
      <c r="UIW115" s="61"/>
      <c r="UIX115" s="61"/>
      <c r="UIY115" s="61"/>
      <c r="UIZ115" s="61"/>
      <c r="UJA115" s="61"/>
      <c r="UJB115" s="61"/>
      <c r="UJC115" s="61"/>
      <c r="UJD115" s="61"/>
      <c r="UJE115" s="61"/>
      <c r="UJF115" s="61"/>
      <c r="UJG115" s="61"/>
      <c r="UJH115" s="61"/>
      <c r="UJI115" s="61"/>
      <c r="UJJ115" s="61"/>
      <c r="UJK115" s="61"/>
      <c r="UJL115" s="61"/>
      <c r="UJM115" s="61"/>
      <c r="UJN115" s="61"/>
      <c r="UJO115" s="61"/>
      <c r="UJP115" s="61"/>
      <c r="UJQ115" s="61"/>
      <c r="UJR115" s="61"/>
      <c r="UJS115" s="61"/>
      <c r="UJT115" s="61"/>
      <c r="UJU115" s="61"/>
      <c r="UJV115" s="61"/>
      <c r="UJW115" s="61"/>
      <c r="UJX115" s="61"/>
      <c r="UJY115" s="61"/>
      <c r="UJZ115" s="61"/>
      <c r="UKA115" s="61"/>
      <c r="UKB115" s="61"/>
      <c r="UKC115" s="61"/>
      <c r="UKD115" s="61"/>
      <c r="UKE115" s="61"/>
      <c r="UKF115" s="61"/>
      <c r="UKG115" s="61"/>
      <c r="UKH115" s="61"/>
      <c r="UKI115" s="61"/>
      <c r="UKJ115" s="61"/>
      <c r="UKK115" s="61"/>
      <c r="UKL115" s="61"/>
      <c r="UKM115" s="61"/>
      <c r="UKN115" s="61"/>
      <c r="UKO115" s="61"/>
      <c r="UKP115" s="61"/>
      <c r="UKQ115" s="61"/>
      <c r="UKR115" s="61"/>
      <c r="UKS115" s="61"/>
      <c r="UKT115" s="61"/>
      <c r="UKU115" s="61"/>
      <c r="UKV115" s="61"/>
      <c r="UKW115" s="61"/>
      <c r="UKX115" s="61"/>
      <c r="UKY115" s="61"/>
      <c r="UKZ115" s="61"/>
      <c r="ULA115" s="61"/>
      <c r="ULB115" s="61"/>
      <c r="ULC115" s="61"/>
      <c r="ULD115" s="61"/>
      <c r="ULE115" s="61"/>
      <c r="ULF115" s="61"/>
      <c r="ULG115" s="61"/>
      <c r="ULH115" s="61"/>
      <c r="ULI115" s="61"/>
      <c r="ULJ115" s="61"/>
      <c r="ULK115" s="61"/>
      <c r="ULL115" s="61"/>
      <c r="ULM115" s="61"/>
      <c r="ULN115" s="61"/>
      <c r="ULO115" s="61"/>
      <c r="ULP115" s="61"/>
      <c r="ULQ115" s="61"/>
      <c r="ULR115" s="61"/>
      <c r="ULS115" s="61"/>
      <c r="ULT115" s="61"/>
      <c r="ULU115" s="61"/>
      <c r="ULV115" s="61"/>
      <c r="ULW115" s="61"/>
      <c r="ULX115" s="61"/>
      <c r="ULY115" s="61"/>
      <c r="ULZ115" s="61"/>
      <c r="UMA115" s="61"/>
      <c r="UMB115" s="61"/>
      <c r="UMC115" s="61"/>
      <c r="UMD115" s="61"/>
      <c r="UME115" s="61"/>
      <c r="UMF115" s="61"/>
      <c r="UMG115" s="61"/>
      <c r="UMH115" s="61"/>
      <c r="UMI115" s="61"/>
      <c r="UMJ115" s="61"/>
      <c r="UMK115" s="61"/>
      <c r="UML115" s="61"/>
      <c r="UMM115" s="61"/>
      <c r="UMN115" s="61"/>
      <c r="UMO115" s="61"/>
      <c r="UMP115" s="61"/>
      <c r="UMQ115" s="61"/>
      <c r="UMR115" s="61"/>
      <c r="UMS115" s="61"/>
      <c r="UMT115" s="61"/>
      <c r="UMU115" s="61"/>
      <c r="UMV115" s="61"/>
      <c r="UMW115" s="61"/>
      <c r="UMX115" s="61"/>
      <c r="UMY115" s="61"/>
      <c r="UMZ115" s="61"/>
      <c r="UNA115" s="61"/>
      <c r="UNB115" s="61"/>
      <c r="UNC115" s="61"/>
      <c r="UND115" s="61"/>
      <c r="UNE115" s="61"/>
      <c r="UNF115" s="61"/>
      <c r="UNG115" s="61"/>
      <c r="UNH115" s="61"/>
      <c r="UNI115" s="61"/>
      <c r="UNJ115" s="61"/>
      <c r="UNK115" s="61"/>
      <c r="UNL115" s="61"/>
      <c r="UNM115" s="61"/>
      <c r="UNN115" s="61"/>
      <c r="UNO115" s="61"/>
      <c r="UNP115" s="61"/>
      <c r="UNQ115" s="61"/>
      <c r="UNR115" s="61"/>
      <c r="UNS115" s="61"/>
      <c r="UNT115" s="61"/>
      <c r="UNU115" s="61"/>
      <c r="UNV115" s="61"/>
      <c r="UNW115" s="61"/>
      <c r="UNX115" s="61"/>
      <c r="UNY115" s="61"/>
      <c r="UNZ115" s="61"/>
      <c r="UOA115" s="61"/>
      <c r="UOB115" s="61"/>
      <c r="UOC115" s="61"/>
      <c r="UOD115" s="61"/>
      <c r="UOE115" s="61"/>
      <c r="UOF115" s="61"/>
      <c r="UOG115" s="61"/>
      <c r="UOH115" s="61"/>
      <c r="UOI115" s="61"/>
      <c r="UOJ115" s="61"/>
      <c r="UOK115" s="61"/>
      <c r="UOL115" s="61"/>
      <c r="UOM115" s="61"/>
      <c r="UON115" s="61"/>
      <c r="UOO115" s="61"/>
      <c r="UOP115" s="61"/>
      <c r="UOQ115" s="61"/>
      <c r="UOR115" s="61"/>
      <c r="UOS115" s="61"/>
      <c r="UOT115" s="61"/>
      <c r="UOU115" s="61"/>
      <c r="UOV115" s="61"/>
      <c r="UOW115" s="61"/>
      <c r="UOX115" s="61"/>
      <c r="UOY115" s="61"/>
      <c r="UOZ115" s="61"/>
      <c r="UPA115" s="61"/>
      <c r="UPB115" s="61"/>
      <c r="UPC115" s="61"/>
      <c r="UPD115" s="61"/>
      <c r="UPE115" s="61"/>
      <c r="UPF115" s="61"/>
      <c r="UPG115" s="61"/>
      <c r="UPH115" s="61"/>
      <c r="UPI115" s="61"/>
      <c r="UPJ115" s="61"/>
      <c r="UPK115" s="61"/>
      <c r="UPL115" s="61"/>
      <c r="UPM115" s="61"/>
      <c r="UPN115" s="61"/>
      <c r="UPO115" s="61"/>
      <c r="UPP115" s="61"/>
      <c r="UPQ115" s="61"/>
      <c r="UPR115" s="61"/>
      <c r="UPS115" s="61"/>
      <c r="UPT115" s="61"/>
      <c r="UPU115" s="61"/>
      <c r="UPV115" s="61"/>
      <c r="UPW115" s="61"/>
      <c r="UPX115" s="61"/>
      <c r="UPY115" s="61"/>
      <c r="UPZ115" s="61"/>
      <c r="UQA115" s="61"/>
      <c r="UQB115" s="61"/>
      <c r="UQC115" s="61"/>
      <c r="UQD115" s="61"/>
      <c r="UQE115" s="61"/>
      <c r="UQF115" s="61"/>
      <c r="UQG115" s="61"/>
      <c r="UQH115" s="61"/>
      <c r="UQI115" s="61"/>
      <c r="UQJ115" s="61"/>
      <c r="UQK115" s="61"/>
      <c r="UQL115" s="61"/>
      <c r="UQM115" s="61"/>
      <c r="UQN115" s="61"/>
      <c r="UQO115" s="61"/>
      <c r="UQP115" s="61"/>
      <c r="UQQ115" s="61"/>
      <c r="UQR115" s="61"/>
      <c r="UQS115" s="61"/>
      <c r="UQT115" s="61"/>
      <c r="UQU115" s="61"/>
      <c r="UQV115" s="61"/>
      <c r="UQW115" s="61"/>
      <c r="UQX115" s="61"/>
      <c r="UQY115" s="61"/>
      <c r="UQZ115" s="61"/>
      <c r="URA115" s="61"/>
      <c r="URB115" s="61"/>
      <c r="URC115" s="61"/>
      <c r="URD115" s="61"/>
      <c r="URE115" s="61"/>
      <c r="URF115" s="61"/>
      <c r="URG115" s="61"/>
      <c r="URH115" s="61"/>
      <c r="URI115" s="61"/>
      <c r="URJ115" s="61"/>
      <c r="URK115" s="61"/>
      <c r="URL115" s="61"/>
      <c r="URM115" s="61"/>
      <c r="URN115" s="61"/>
      <c r="URO115" s="61"/>
      <c r="URP115" s="61"/>
      <c r="URQ115" s="61"/>
      <c r="URR115" s="61"/>
      <c r="URS115" s="61"/>
      <c r="URT115" s="61"/>
      <c r="URU115" s="61"/>
      <c r="URV115" s="61"/>
      <c r="URW115" s="61"/>
      <c r="URX115" s="61"/>
      <c r="URY115" s="61"/>
      <c r="URZ115" s="61"/>
      <c r="USA115" s="61"/>
      <c r="USB115" s="61"/>
      <c r="USC115" s="61"/>
      <c r="USD115" s="61"/>
      <c r="USE115" s="61"/>
      <c r="USF115" s="61"/>
      <c r="USG115" s="61"/>
      <c r="USH115" s="61"/>
      <c r="USI115" s="61"/>
      <c r="USJ115" s="61"/>
      <c r="USK115" s="61"/>
      <c r="USL115" s="61"/>
      <c r="USM115" s="61"/>
      <c r="USN115" s="61"/>
      <c r="USO115" s="61"/>
      <c r="USP115" s="61"/>
      <c r="USQ115" s="61"/>
      <c r="USR115" s="61"/>
      <c r="USS115" s="61"/>
      <c r="UST115" s="61"/>
      <c r="USU115" s="61"/>
      <c r="USV115" s="61"/>
      <c r="USW115" s="61"/>
      <c r="USX115" s="61"/>
      <c r="USY115" s="61"/>
      <c r="USZ115" s="61"/>
      <c r="UTA115" s="61"/>
      <c r="UTB115" s="61"/>
      <c r="UTC115" s="61"/>
      <c r="UTD115" s="61"/>
      <c r="UTE115" s="61"/>
      <c r="UTF115" s="61"/>
      <c r="UTG115" s="61"/>
      <c r="UTH115" s="61"/>
      <c r="UTI115" s="61"/>
      <c r="UTJ115" s="61"/>
      <c r="UTK115" s="61"/>
      <c r="UTL115" s="61"/>
      <c r="UTM115" s="61"/>
      <c r="UTN115" s="61"/>
      <c r="UTO115" s="61"/>
      <c r="UTP115" s="61"/>
      <c r="UTQ115" s="61"/>
      <c r="UTR115" s="61"/>
      <c r="UTS115" s="61"/>
      <c r="UTT115" s="61"/>
      <c r="UTU115" s="61"/>
      <c r="UTV115" s="61"/>
      <c r="UTW115" s="61"/>
      <c r="UTX115" s="61"/>
      <c r="UTY115" s="61"/>
      <c r="UTZ115" s="61"/>
      <c r="UUA115" s="61"/>
      <c r="UUB115" s="61"/>
      <c r="UUC115" s="61"/>
      <c r="UUD115" s="61"/>
      <c r="UUE115" s="61"/>
      <c r="UUF115" s="61"/>
      <c r="UUG115" s="61"/>
      <c r="UUH115" s="61"/>
      <c r="UUI115" s="61"/>
      <c r="UUJ115" s="61"/>
      <c r="UUK115" s="61"/>
      <c r="UUL115" s="61"/>
      <c r="UUM115" s="61"/>
      <c r="UUN115" s="61"/>
      <c r="UUO115" s="61"/>
      <c r="UUP115" s="61"/>
      <c r="UUQ115" s="61"/>
      <c r="UUR115" s="61"/>
      <c r="UUS115" s="61"/>
      <c r="UUT115" s="61"/>
      <c r="UUU115" s="61"/>
      <c r="UUV115" s="61"/>
      <c r="UUW115" s="61"/>
      <c r="UUX115" s="61"/>
      <c r="UUY115" s="61"/>
      <c r="UUZ115" s="61"/>
      <c r="UVA115" s="61"/>
      <c r="UVB115" s="61"/>
      <c r="UVC115" s="61"/>
      <c r="UVD115" s="61"/>
      <c r="UVE115" s="61"/>
      <c r="UVF115" s="61"/>
      <c r="UVG115" s="61"/>
      <c r="UVH115" s="61"/>
      <c r="UVI115" s="61"/>
      <c r="UVJ115" s="61"/>
      <c r="UVK115" s="61"/>
      <c r="UVL115" s="61"/>
      <c r="UVM115" s="61"/>
      <c r="UVN115" s="61"/>
      <c r="UVO115" s="61"/>
      <c r="UVP115" s="61"/>
      <c r="UVQ115" s="61"/>
      <c r="UVR115" s="61"/>
      <c r="UVS115" s="61"/>
      <c r="UVT115" s="61"/>
      <c r="UVU115" s="61"/>
      <c r="UVV115" s="61"/>
      <c r="UVW115" s="61"/>
      <c r="UVX115" s="61"/>
      <c r="UVY115" s="61"/>
      <c r="UVZ115" s="61"/>
      <c r="UWA115" s="61"/>
      <c r="UWB115" s="61"/>
      <c r="UWC115" s="61"/>
      <c r="UWD115" s="61"/>
      <c r="UWE115" s="61"/>
      <c r="UWF115" s="61"/>
      <c r="UWG115" s="61"/>
      <c r="UWH115" s="61"/>
      <c r="UWI115" s="61"/>
      <c r="UWJ115" s="61"/>
      <c r="UWK115" s="61"/>
      <c r="UWL115" s="61"/>
      <c r="UWM115" s="61"/>
      <c r="UWN115" s="61"/>
      <c r="UWO115" s="61"/>
      <c r="UWP115" s="61"/>
      <c r="UWQ115" s="61"/>
      <c r="UWR115" s="61"/>
      <c r="UWS115" s="61"/>
      <c r="UWT115" s="61"/>
      <c r="UWU115" s="61"/>
      <c r="UWV115" s="61"/>
      <c r="UWW115" s="61"/>
      <c r="UWX115" s="61"/>
      <c r="UWY115" s="61"/>
      <c r="UWZ115" s="61"/>
      <c r="UXA115" s="61"/>
      <c r="UXB115" s="61"/>
      <c r="UXC115" s="61"/>
      <c r="UXD115" s="61"/>
      <c r="UXE115" s="61"/>
      <c r="UXF115" s="61"/>
      <c r="UXG115" s="61"/>
      <c r="UXH115" s="61"/>
      <c r="UXI115" s="61"/>
      <c r="UXJ115" s="61"/>
      <c r="UXK115" s="61"/>
      <c r="UXL115" s="61"/>
      <c r="UXM115" s="61"/>
      <c r="UXN115" s="61"/>
      <c r="UXO115" s="61"/>
      <c r="UXP115" s="61"/>
      <c r="UXQ115" s="61"/>
      <c r="UXR115" s="61"/>
      <c r="UXS115" s="61"/>
      <c r="UXT115" s="61"/>
      <c r="UXU115" s="61"/>
      <c r="UXV115" s="61"/>
      <c r="UXW115" s="61"/>
      <c r="UXX115" s="61"/>
      <c r="UXY115" s="61"/>
      <c r="UXZ115" s="61"/>
      <c r="UYA115" s="61"/>
      <c r="UYB115" s="61"/>
      <c r="UYC115" s="61"/>
      <c r="UYD115" s="61"/>
      <c r="UYE115" s="61"/>
      <c r="UYF115" s="61"/>
      <c r="UYG115" s="61"/>
      <c r="UYH115" s="61"/>
      <c r="UYI115" s="61"/>
      <c r="UYJ115" s="61"/>
      <c r="UYK115" s="61"/>
      <c r="UYL115" s="61"/>
      <c r="UYM115" s="61"/>
      <c r="UYN115" s="61"/>
      <c r="UYO115" s="61"/>
      <c r="UYP115" s="61"/>
      <c r="UYQ115" s="61"/>
      <c r="UYR115" s="61"/>
      <c r="UYS115" s="61"/>
      <c r="UYT115" s="61"/>
      <c r="UYU115" s="61"/>
      <c r="UYV115" s="61"/>
      <c r="UYW115" s="61"/>
      <c r="UYX115" s="61"/>
      <c r="UYY115" s="61"/>
      <c r="UYZ115" s="61"/>
      <c r="UZA115" s="61"/>
      <c r="UZB115" s="61"/>
      <c r="UZC115" s="61"/>
      <c r="UZD115" s="61"/>
      <c r="UZE115" s="61"/>
      <c r="UZF115" s="61"/>
      <c r="UZG115" s="61"/>
      <c r="UZH115" s="61"/>
      <c r="UZI115" s="61"/>
      <c r="UZJ115" s="61"/>
      <c r="UZK115" s="61"/>
      <c r="UZL115" s="61"/>
      <c r="UZM115" s="61"/>
      <c r="UZN115" s="61"/>
      <c r="UZO115" s="61"/>
      <c r="UZP115" s="61"/>
      <c r="UZQ115" s="61"/>
      <c r="UZR115" s="61"/>
      <c r="UZS115" s="61"/>
      <c r="UZT115" s="61"/>
      <c r="UZU115" s="61"/>
      <c r="UZV115" s="61"/>
      <c r="UZW115" s="61"/>
      <c r="UZX115" s="61"/>
      <c r="UZY115" s="61"/>
      <c r="UZZ115" s="61"/>
      <c r="VAA115" s="61"/>
      <c r="VAB115" s="61"/>
      <c r="VAC115" s="61"/>
      <c r="VAD115" s="61"/>
      <c r="VAE115" s="61"/>
      <c r="VAF115" s="61"/>
      <c r="VAG115" s="61"/>
      <c r="VAH115" s="61"/>
      <c r="VAI115" s="61"/>
      <c r="VAJ115" s="61"/>
      <c r="VAK115" s="61"/>
      <c r="VAL115" s="61"/>
      <c r="VAM115" s="61"/>
      <c r="VAN115" s="61"/>
      <c r="VAO115" s="61"/>
      <c r="VAP115" s="61"/>
      <c r="VAQ115" s="61"/>
      <c r="VAR115" s="61"/>
      <c r="VAS115" s="61"/>
      <c r="VAT115" s="61"/>
      <c r="VAU115" s="61"/>
      <c r="VAV115" s="61"/>
      <c r="VAW115" s="61"/>
      <c r="VAX115" s="61"/>
      <c r="VAY115" s="61"/>
      <c r="VAZ115" s="61"/>
      <c r="VBA115" s="61"/>
      <c r="VBB115" s="61"/>
      <c r="VBC115" s="61"/>
      <c r="VBD115" s="61"/>
      <c r="VBE115" s="61"/>
      <c r="VBF115" s="61"/>
      <c r="VBG115" s="61"/>
      <c r="VBH115" s="61"/>
      <c r="VBI115" s="61"/>
      <c r="VBJ115" s="61"/>
      <c r="VBK115" s="61"/>
      <c r="VBL115" s="61"/>
      <c r="VBM115" s="61"/>
      <c r="VBN115" s="61"/>
      <c r="VBO115" s="61"/>
      <c r="VBP115" s="61"/>
      <c r="VBQ115" s="61"/>
      <c r="VBR115" s="61"/>
      <c r="VBS115" s="61"/>
      <c r="VBT115" s="61"/>
      <c r="VBU115" s="61"/>
      <c r="VBV115" s="61"/>
      <c r="VBW115" s="61"/>
      <c r="VBX115" s="61"/>
      <c r="VBY115" s="61"/>
      <c r="VBZ115" s="61"/>
      <c r="VCA115" s="61"/>
      <c r="VCB115" s="61"/>
      <c r="VCC115" s="61"/>
      <c r="VCD115" s="61"/>
      <c r="VCE115" s="61"/>
      <c r="VCF115" s="61"/>
      <c r="VCG115" s="61"/>
      <c r="VCH115" s="61"/>
      <c r="VCI115" s="61"/>
      <c r="VCJ115" s="61"/>
      <c r="VCK115" s="61"/>
      <c r="VCL115" s="61"/>
      <c r="VCM115" s="61"/>
      <c r="VCN115" s="61"/>
      <c r="VCO115" s="61"/>
      <c r="VCP115" s="61"/>
      <c r="VCQ115" s="61"/>
      <c r="VCR115" s="61"/>
      <c r="VCS115" s="61"/>
      <c r="VCT115" s="61"/>
      <c r="VCU115" s="61"/>
      <c r="VCV115" s="61"/>
      <c r="VCW115" s="61"/>
      <c r="VCX115" s="61"/>
      <c r="VCY115" s="61"/>
      <c r="VCZ115" s="61"/>
      <c r="VDA115" s="61"/>
      <c r="VDB115" s="61"/>
      <c r="VDC115" s="61"/>
      <c r="VDD115" s="61"/>
      <c r="VDE115" s="61"/>
      <c r="VDF115" s="61"/>
      <c r="VDG115" s="61"/>
      <c r="VDH115" s="61"/>
      <c r="VDI115" s="61"/>
      <c r="VDJ115" s="61"/>
      <c r="VDK115" s="61"/>
      <c r="VDL115" s="61"/>
      <c r="VDM115" s="61"/>
      <c r="VDN115" s="61"/>
      <c r="VDO115" s="61"/>
      <c r="VDP115" s="61"/>
      <c r="VDQ115" s="61"/>
      <c r="VDR115" s="61"/>
      <c r="VDS115" s="61"/>
      <c r="VDT115" s="61"/>
      <c r="VDU115" s="61"/>
      <c r="VDV115" s="61"/>
      <c r="VDW115" s="61"/>
      <c r="VDX115" s="61"/>
      <c r="VDY115" s="61"/>
      <c r="VDZ115" s="61"/>
      <c r="VEA115" s="61"/>
      <c r="VEB115" s="61"/>
      <c r="VEC115" s="61"/>
      <c r="VED115" s="61"/>
      <c r="VEE115" s="61"/>
      <c r="VEF115" s="61"/>
      <c r="VEG115" s="61"/>
      <c r="VEH115" s="61"/>
      <c r="VEI115" s="61"/>
      <c r="VEJ115" s="61"/>
      <c r="VEK115" s="61"/>
      <c r="VEL115" s="61"/>
      <c r="VEM115" s="61"/>
      <c r="VEN115" s="61"/>
      <c r="VEO115" s="61"/>
      <c r="VEP115" s="61"/>
      <c r="VEQ115" s="61"/>
      <c r="VER115" s="61"/>
      <c r="VES115" s="61"/>
      <c r="VET115" s="61"/>
      <c r="VEU115" s="61"/>
      <c r="VEV115" s="61"/>
      <c r="VEW115" s="61"/>
      <c r="VEX115" s="61"/>
      <c r="VEY115" s="61"/>
      <c r="VEZ115" s="61"/>
      <c r="VFA115" s="61"/>
      <c r="VFB115" s="61"/>
      <c r="VFC115" s="61"/>
      <c r="VFD115" s="61"/>
      <c r="VFE115" s="61"/>
      <c r="VFF115" s="61"/>
      <c r="VFG115" s="61"/>
      <c r="VFH115" s="61"/>
      <c r="VFI115" s="61"/>
      <c r="VFJ115" s="61"/>
      <c r="VFK115" s="61"/>
      <c r="VFL115" s="61"/>
      <c r="VFM115" s="61"/>
      <c r="VFN115" s="61"/>
      <c r="VFO115" s="61"/>
      <c r="VFP115" s="61"/>
      <c r="VFQ115" s="61"/>
      <c r="VFR115" s="61"/>
      <c r="VFS115" s="61"/>
      <c r="VFT115" s="61"/>
      <c r="VFU115" s="61"/>
      <c r="VFV115" s="61"/>
      <c r="VFW115" s="61"/>
      <c r="VFX115" s="61"/>
      <c r="VFY115" s="61"/>
      <c r="VFZ115" s="61"/>
      <c r="VGA115" s="61"/>
      <c r="VGB115" s="61"/>
      <c r="VGC115" s="61"/>
      <c r="VGD115" s="61"/>
      <c r="VGE115" s="61"/>
      <c r="VGF115" s="61"/>
      <c r="VGG115" s="61"/>
      <c r="VGH115" s="61"/>
      <c r="VGI115" s="61"/>
      <c r="VGJ115" s="61"/>
      <c r="VGK115" s="61"/>
      <c r="VGL115" s="61"/>
      <c r="VGM115" s="61"/>
      <c r="VGN115" s="61"/>
      <c r="VGO115" s="61"/>
      <c r="VGP115" s="61"/>
      <c r="VGQ115" s="61"/>
      <c r="VGR115" s="61"/>
      <c r="VGS115" s="61"/>
      <c r="VGT115" s="61"/>
      <c r="VGU115" s="61"/>
      <c r="VGV115" s="61"/>
      <c r="VGW115" s="61"/>
      <c r="VGX115" s="61"/>
      <c r="VGY115" s="61"/>
      <c r="VGZ115" s="61"/>
      <c r="VHA115" s="61"/>
      <c r="VHB115" s="61"/>
      <c r="VHC115" s="61"/>
      <c r="VHD115" s="61"/>
      <c r="VHE115" s="61"/>
      <c r="VHF115" s="61"/>
      <c r="VHG115" s="61"/>
      <c r="VHH115" s="61"/>
      <c r="VHI115" s="61"/>
      <c r="VHJ115" s="61"/>
      <c r="VHK115" s="61"/>
      <c r="VHL115" s="61"/>
      <c r="VHM115" s="61"/>
      <c r="VHN115" s="61"/>
      <c r="VHO115" s="61"/>
      <c r="VHP115" s="61"/>
      <c r="VHQ115" s="61"/>
      <c r="VHR115" s="61"/>
      <c r="VHS115" s="61"/>
      <c r="VHT115" s="61"/>
      <c r="VHU115" s="61"/>
      <c r="VHV115" s="61"/>
      <c r="VHW115" s="61"/>
      <c r="VHX115" s="61"/>
      <c r="VHY115" s="61"/>
      <c r="VHZ115" s="61"/>
      <c r="VIA115" s="61"/>
      <c r="VIB115" s="61"/>
      <c r="VIC115" s="61"/>
      <c r="VID115" s="61"/>
      <c r="VIE115" s="61"/>
      <c r="VIF115" s="61"/>
      <c r="VIG115" s="61"/>
      <c r="VIH115" s="61"/>
      <c r="VII115" s="61"/>
      <c r="VIJ115" s="61"/>
      <c r="VIK115" s="61"/>
      <c r="VIL115" s="61"/>
      <c r="VIM115" s="61"/>
      <c r="VIN115" s="61"/>
      <c r="VIO115" s="61"/>
      <c r="VIP115" s="61"/>
      <c r="VIQ115" s="61"/>
      <c r="VIR115" s="61"/>
      <c r="VIS115" s="61"/>
      <c r="VIT115" s="61"/>
      <c r="VIU115" s="61"/>
      <c r="VIV115" s="61"/>
      <c r="VIW115" s="61"/>
      <c r="VIX115" s="61"/>
      <c r="VIY115" s="61"/>
      <c r="VIZ115" s="61"/>
      <c r="VJA115" s="61"/>
      <c r="VJB115" s="61"/>
      <c r="VJC115" s="61"/>
      <c r="VJD115" s="61"/>
      <c r="VJE115" s="61"/>
      <c r="VJF115" s="61"/>
      <c r="VJG115" s="61"/>
      <c r="VJH115" s="61"/>
      <c r="VJI115" s="61"/>
      <c r="VJJ115" s="61"/>
      <c r="VJK115" s="61"/>
      <c r="VJL115" s="61"/>
      <c r="VJM115" s="61"/>
      <c r="VJN115" s="61"/>
      <c r="VJO115" s="61"/>
      <c r="VJP115" s="61"/>
      <c r="VJQ115" s="61"/>
      <c r="VJR115" s="61"/>
      <c r="VJS115" s="61"/>
      <c r="VJT115" s="61"/>
      <c r="VJU115" s="61"/>
      <c r="VJV115" s="61"/>
      <c r="VJW115" s="61"/>
      <c r="VJX115" s="61"/>
      <c r="VJY115" s="61"/>
      <c r="VJZ115" s="61"/>
      <c r="VKA115" s="61"/>
      <c r="VKB115" s="61"/>
      <c r="VKC115" s="61"/>
      <c r="VKD115" s="61"/>
      <c r="VKE115" s="61"/>
      <c r="VKF115" s="61"/>
      <c r="VKG115" s="61"/>
      <c r="VKH115" s="61"/>
      <c r="VKI115" s="61"/>
      <c r="VKJ115" s="61"/>
      <c r="VKK115" s="61"/>
      <c r="VKL115" s="61"/>
      <c r="VKM115" s="61"/>
      <c r="VKN115" s="61"/>
      <c r="VKO115" s="61"/>
      <c r="VKP115" s="61"/>
      <c r="VKQ115" s="61"/>
      <c r="VKR115" s="61"/>
      <c r="VKS115" s="61"/>
      <c r="VKT115" s="61"/>
      <c r="VKU115" s="61"/>
      <c r="VKV115" s="61"/>
      <c r="VKW115" s="61"/>
      <c r="VKX115" s="61"/>
      <c r="VKY115" s="61"/>
      <c r="VKZ115" s="61"/>
      <c r="VLA115" s="61"/>
      <c r="VLB115" s="61"/>
      <c r="VLC115" s="61"/>
      <c r="VLD115" s="61"/>
      <c r="VLE115" s="61"/>
      <c r="VLF115" s="61"/>
      <c r="VLG115" s="61"/>
      <c r="VLH115" s="61"/>
      <c r="VLI115" s="61"/>
      <c r="VLJ115" s="61"/>
      <c r="VLK115" s="61"/>
      <c r="VLL115" s="61"/>
      <c r="VLM115" s="61"/>
      <c r="VLN115" s="61"/>
      <c r="VLO115" s="61"/>
      <c r="VLP115" s="61"/>
      <c r="VLQ115" s="61"/>
      <c r="VLR115" s="61"/>
      <c r="VLS115" s="61"/>
      <c r="VLT115" s="61"/>
      <c r="VLU115" s="61"/>
      <c r="VLV115" s="61"/>
      <c r="VLW115" s="61"/>
      <c r="VLX115" s="61"/>
      <c r="VLY115" s="61"/>
      <c r="VLZ115" s="61"/>
      <c r="VMA115" s="61"/>
      <c r="VMB115" s="61"/>
      <c r="VMC115" s="61"/>
      <c r="VMD115" s="61"/>
      <c r="VME115" s="61"/>
      <c r="VMF115" s="61"/>
      <c r="VMG115" s="61"/>
      <c r="VMH115" s="61"/>
      <c r="VMI115" s="61"/>
      <c r="VMJ115" s="61"/>
      <c r="VMK115" s="61"/>
      <c r="VML115" s="61"/>
      <c r="VMM115" s="61"/>
      <c r="VMN115" s="61"/>
      <c r="VMO115" s="61"/>
      <c r="VMP115" s="61"/>
      <c r="VMQ115" s="61"/>
      <c r="VMR115" s="61"/>
      <c r="VMS115" s="61"/>
      <c r="VMT115" s="61"/>
      <c r="VMU115" s="61"/>
      <c r="VMV115" s="61"/>
      <c r="VMW115" s="61"/>
      <c r="VMX115" s="61"/>
      <c r="VMY115" s="61"/>
      <c r="VMZ115" s="61"/>
      <c r="VNA115" s="61"/>
      <c r="VNB115" s="61"/>
      <c r="VNC115" s="61"/>
      <c r="VND115" s="61"/>
      <c r="VNE115" s="61"/>
      <c r="VNF115" s="61"/>
      <c r="VNG115" s="61"/>
      <c r="VNH115" s="61"/>
      <c r="VNI115" s="61"/>
      <c r="VNJ115" s="61"/>
      <c r="VNK115" s="61"/>
      <c r="VNL115" s="61"/>
      <c r="VNM115" s="61"/>
      <c r="VNN115" s="61"/>
      <c r="VNO115" s="61"/>
      <c r="VNP115" s="61"/>
      <c r="VNQ115" s="61"/>
      <c r="VNR115" s="61"/>
      <c r="VNS115" s="61"/>
      <c r="VNT115" s="61"/>
      <c r="VNU115" s="61"/>
      <c r="VNV115" s="61"/>
      <c r="VNW115" s="61"/>
      <c r="VNX115" s="61"/>
      <c r="VNY115" s="61"/>
      <c r="VNZ115" s="61"/>
      <c r="VOA115" s="61"/>
      <c r="VOB115" s="61"/>
      <c r="VOC115" s="61"/>
      <c r="VOD115" s="61"/>
      <c r="VOE115" s="61"/>
      <c r="VOF115" s="61"/>
      <c r="VOG115" s="61"/>
      <c r="VOH115" s="61"/>
      <c r="VOI115" s="61"/>
      <c r="VOJ115" s="61"/>
      <c r="VOK115" s="61"/>
      <c r="VOL115" s="61"/>
      <c r="VOM115" s="61"/>
      <c r="VON115" s="61"/>
      <c r="VOO115" s="61"/>
      <c r="VOP115" s="61"/>
      <c r="VOQ115" s="61"/>
      <c r="VOR115" s="61"/>
      <c r="VOS115" s="61"/>
      <c r="VOT115" s="61"/>
      <c r="VOU115" s="61"/>
      <c r="VOV115" s="61"/>
      <c r="VOW115" s="61"/>
      <c r="VOX115" s="61"/>
      <c r="VOY115" s="61"/>
      <c r="VOZ115" s="61"/>
      <c r="VPA115" s="61"/>
      <c r="VPB115" s="61"/>
      <c r="VPC115" s="61"/>
      <c r="VPD115" s="61"/>
      <c r="VPE115" s="61"/>
      <c r="VPF115" s="61"/>
      <c r="VPG115" s="61"/>
      <c r="VPH115" s="61"/>
      <c r="VPI115" s="61"/>
      <c r="VPJ115" s="61"/>
      <c r="VPK115" s="61"/>
      <c r="VPL115" s="61"/>
      <c r="VPM115" s="61"/>
      <c r="VPN115" s="61"/>
      <c r="VPO115" s="61"/>
      <c r="VPP115" s="61"/>
      <c r="VPQ115" s="61"/>
      <c r="VPR115" s="61"/>
      <c r="VPS115" s="61"/>
      <c r="VPT115" s="61"/>
      <c r="VPU115" s="61"/>
      <c r="VPV115" s="61"/>
      <c r="VPW115" s="61"/>
      <c r="VPX115" s="61"/>
      <c r="VPY115" s="61"/>
      <c r="VPZ115" s="61"/>
      <c r="VQA115" s="61"/>
      <c r="VQB115" s="61"/>
      <c r="VQC115" s="61"/>
      <c r="VQD115" s="61"/>
      <c r="VQE115" s="61"/>
      <c r="VQF115" s="61"/>
      <c r="VQG115" s="61"/>
      <c r="VQH115" s="61"/>
      <c r="VQI115" s="61"/>
      <c r="VQJ115" s="61"/>
      <c r="VQK115" s="61"/>
      <c r="VQL115" s="61"/>
      <c r="VQM115" s="61"/>
      <c r="VQN115" s="61"/>
      <c r="VQO115" s="61"/>
      <c r="VQP115" s="61"/>
      <c r="VQQ115" s="61"/>
      <c r="VQR115" s="61"/>
      <c r="VQS115" s="61"/>
      <c r="VQT115" s="61"/>
      <c r="VQU115" s="61"/>
      <c r="VQV115" s="61"/>
      <c r="VQW115" s="61"/>
      <c r="VQX115" s="61"/>
      <c r="VQY115" s="61"/>
      <c r="VQZ115" s="61"/>
      <c r="VRA115" s="61"/>
      <c r="VRB115" s="61"/>
      <c r="VRC115" s="61"/>
      <c r="VRD115" s="61"/>
      <c r="VRE115" s="61"/>
      <c r="VRF115" s="61"/>
      <c r="VRG115" s="61"/>
      <c r="VRH115" s="61"/>
      <c r="VRI115" s="61"/>
      <c r="VRJ115" s="61"/>
      <c r="VRK115" s="61"/>
      <c r="VRL115" s="61"/>
      <c r="VRM115" s="61"/>
      <c r="VRN115" s="61"/>
      <c r="VRO115" s="61"/>
      <c r="VRP115" s="61"/>
      <c r="VRQ115" s="61"/>
      <c r="VRR115" s="61"/>
      <c r="VRS115" s="61"/>
      <c r="VRT115" s="61"/>
      <c r="VRU115" s="61"/>
      <c r="VRV115" s="61"/>
      <c r="VRW115" s="61"/>
      <c r="VRX115" s="61"/>
      <c r="VRY115" s="61"/>
      <c r="VRZ115" s="61"/>
      <c r="VSA115" s="61"/>
      <c r="VSB115" s="61"/>
      <c r="VSC115" s="61"/>
      <c r="VSD115" s="61"/>
      <c r="VSE115" s="61"/>
      <c r="VSF115" s="61"/>
      <c r="VSG115" s="61"/>
      <c r="VSH115" s="61"/>
      <c r="VSI115" s="61"/>
      <c r="VSJ115" s="61"/>
      <c r="VSK115" s="61"/>
      <c r="VSL115" s="61"/>
      <c r="VSM115" s="61"/>
      <c r="VSN115" s="61"/>
      <c r="VSO115" s="61"/>
      <c r="VSP115" s="61"/>
      <c r="VSQ115" s="61"/>
      <c r="VSR115" s="61"/>
      <c r="VSS115" s="61"/>
      <c r="VST115" s="61"/>
      <c r="VSU115" s="61"/>
      <c r="VSV115" s="61"/>
      <c r="VSW115" s="61"/>
      <c r="VSX115" s="61"/>
      <c r="VSY115" s="61"/>
      <c r="VSZ115" s="61"/>
      <c r="VTA115" s="61"/>
      <c r="VTB115" s="61"/>
      <c r="VTC115" s="61"/>
      <c r="VTD115" s="61"/>
      <c r="VTE115" s="61"/>
      <c r="VTF115" s="61"/>
      <c r="VTG115" s="61"/>
      <c r="VTH115" s="61"/>
      <c r="VTI115" s="61"/>
      <c r="VTJ115" s="61"/>
      <c r="VTK115" s="61"/>
      <c r="VTL115" s="61"/>
      <c r="VTM115" s="61"/>
      <c r="VTN115" s="61"/>
      <c r="VTO115" s="61"/>
      <c r="VTP115" s="61"/>
      <c r="VTQ115" s="61"/>
      <c r="VTR115" s="61"/>
      <c r="VTS115" s="61"/>
      <c r="VTT115" s="61"/>
      <c r="VTU115" s="61"/>
      <c r="VTV115" s="61"/>
      <c r="VTW115" s="61"/>
      <c r="VTX115" s="61"/>
      <c r="VTY115" s="61"/>
      <c r="VTZ115" s="61"/>
      <c r="VUA115" s="61"/>
      <c r="VUB115" s="61"/>
      <c r="VUC115" s="61"/>
      <c r="VUD115" s="61"/>
      <c r="VUE115" s="61"/>
      <c r="VUF115" s="61"/>
      <c r="VUG115" s="61"/>
      <c r="VUH115" s="61"/>
      <c r="VUI115" s="61"/>
      <c r="VUJ115" s="61"/>
      <c r="VUK115" s="61"/>
      <c r="VUL115" s="61"/>
      <c r="VUM115" s="61"/>
      <c r="VUN115" s="61"/>
      <c r="VUO115" s="61"/>
      <c r="VUP115" s="61"/>
      <c r="VUQ115" s="61"/>
      <c r="VUR115" s="61"/>
      <c r="VUS115" s="61"/>
      <c r="VUT115" s="61"/>
      <c r="VUU115" s="61"/>
      <c r="VUV115" s="61"/>
      <c r="VUW115" s="61"/>
      <c r="VUX115" s="61"/>
      <c r="VUY115" s="61"/>
      <c r="VUZ115" s="61"/>
      <c r="VVA115" s="61"/>
      <c r="VVB115" s="61"/>
      <c r="VVC115" s="61"/>
      <c r="VVD115" s="61"/>
      <c r="VVE115" s="61"/>
      <c r="VVF115" s="61"/>
      <c r="VVG115" s="61"/>
      <c r="VVH115" s="61"/>
      <c r="VVI115" s="61"/>
      <c r="VVJ115" s="61"/>
      <c r="VVK115" s="61"/>
      <c r="VVL115" s="61"/>
      <c r="VVM115" s="61"/>
      <c r="VVN115" s="61"/>
      <c r="VVO115" s="61"/>
      <c r="VVP115" s="61"/>
      <c r="VVQ115" s="61"/>
      <c r="VVR115" s="61"/>
      <c r="VVS115" s="61"/>
      <c r="VVT115" s="61"/>
      <c r="VVU115" s="61"/>
      <c r="VVV115" s="61"/>
      <c r="VVW115" s="61"/>
      <c r="VVX115" s="61"/>
      <c r="VVY115" s="61"/>
      <c r="VVZ115" s="61"/>
      <c r="VWA115" s="61"/>
      <c r="VWB115" s="61"/>
      <c r="VWC115" s="61"/>
      <c r="VWD115" s="61"/>
      <c r="VWE115" s="61"/>
      <c r="VWF115" s="61"/>
      <c r="VWG115" s="61"/>
      <c r="VWH115" s="61"/>
      <c r="VWI115" s="61"/>
      <c r="VWJ115" s="61"/>
      <c r="VWK115" s="61"/>
      <c r="VWL115" s="61"/>
      <c r="VWM115" s="61"/>
      <c r="VWN115" s="61"/>
      <c r="VWO115" s="61"/>
      <c r="VWP115" s="61"/>
      <c r="VWQ115" s="61"/>
      <c r="VWR115" s="61"/>
      <c r="VWS115" s="61"/>
      <c r="VWT115" s="61"/>
      <c r="VWU115" s="61"/>
      <c r="VWV115" s="61"/>
      <c r="VWW115" s="61"/>
      <c r="VWX115" s="61"/>
      <c r="VWY115" s="61"/>
      <c r="VWZ115" s="61"/>
      <c r="VXA115" s="61"/>
      <c r="VXB115" s="61"/>
      <c r="VXC115" s="61"/>
      <c r="VXD115" s="61"/>
      <c r="VXE115" s="61"/>
      <c r="VXF115" s="61"/>
      <c r="VXG115" s="61"/>
      <c r="VXH115" s="61"/>
      <c r="VXI115" s="61"/>
      <c r="VXJ115" s="61"/>
      <c r="VXK115" s="61"/>
      <c r="VXL115" s="61"/>
      <c r="VXM115" s="61"/>
      <c r="VXN115" s="61"/>
      <c r="VXO115" s="61"/>
      <c r="VXP115" s="61"/>
      <c r="VXQ115" s="61"/>
      <c r="VXR115" s="61"/>
      <c r="VXS115" s="61"/>
      <c r="VXT115" s="61"/>
      <c r="VXU115" s="61"/>
      <c r="VXV115" s="61"/>
      <c r="VXW115" s="61"/>
      <c r="VXX115" s="61"/>
      <c r="VXY115" s="61"/>
      <c r="VXZ115" s="61"/>
      <c r="VYA115" s="61"/>
      <c r="VYB115" s="61"/>
      <c r="VYC115" s="61"/>
      <c r="VYD115" s="61"/>
      <c r="VYE115" s="61"/>
      <c r="VYF115" s="61"/>
      <c r="VYG115" s="61"/>
      <c r="VYH115" s="61"/>
      <c r="VYI115" s="61"/>
      <c r="VYJ115" s="61"/>
      <c r="VYK115" s="61"/>
      <c r="VYL115" s="61"/>
      <c r="VYM115" s="61"/>
      <c r="VYN115" s="61"/>
      <c r="VYO115" s="61"/>
      <c r="VYP115" s="61"/>
      <c r="VYQ115" s="61"/>
      <c r="VYR115" s="61"/>
      <c r="VYS115" s="61"/>
      <c r="VYT115" s="61"/>
      <c r="VYU115" s="61"/>
      <c r="VYV115" s="61"/>
      <c r="VYW115" s="61"/>
      <c r="VYX115" s="61"/>
      <c r="VYY115" s="61"/>
      <c r="VYZ115" s="61"/>
      <c r="VZA115" s="61"/>
      <c r="VZB115" s="61"/>
      <c r="VZC115" s="61"/>
      <c r="VZD115" s="61"/>
      <c r="VZE115" s="61"/>
      <c r="VZF115" s="61"/>
      <c r="VZG115" s="61"/>
      <c r="VZH115" s="61"/>
      <c r="VZI115" s="61"/>
      <c r="VZJ115" s="61"/>
      <c r="VZK115" s="61"/>
      <c r="VZL115" s="61"/>
      <c r="VZM115" s="61"/>
      <c r="VZN115" s="61"/>
      <c r="VZO115" s="61"/>
      <c r="VZP115" s="61"/>
      <c r="VZQ115" s="61"/>
      <c r="VZR115" s="61"/>
      <c r="VZS115" s="61"/>
      <c r="VZT115" s="61"/>
      <c r="VZU115" s="61"/>
      <c r="VZV115" s="61"/>
      <c r="VZW115" s="61"/>
      <c r="VZX115" s="61"/>
      <c r="VZY115" s="61"/>
      <c r="VZZ115" s="61"/>
      <c r="WAA115" s="61"/>
      <c r="WAB115" s="61"/>
      <c r="WAC115" s="61"/>
      <c r="WAD115" s="61"/>
      <c r="WAE115" s="61"/>
      <c r="WAF115" s="61"/>
      <c r="WAG115" s="61"/>
      <c r="WAH115" s="61"/>
      <c r="WAI115" s="61"/>
      <c r="WAJ115" s="61"/>
      <c r="WAK115" s="61"/>
      <c r="WAL115" s="61"/>
      <c r="WAM115" s="61"/>
      <c r="WAN115" s="61"/>
      <c r="WAO115" s="61"/>
      <c r="WAP115" s="61"/>
      <c r="WAQ115" s="61"/>
      <c r="WAR115" s="61"/>
      <c r="WAS115" s="61"/>
      <c r="WAT115" s="61"/>
      <c r="WAU115" s="61"/>
      <c r="WAV115" s="61"/>
      <c r="WAW115" s="61"/>
      <c r="WAX115" s="61"/>
      <c r="WAY115" s="61"/>
      <c r="WAZ115" s="61"/>
      <c r="WBA115" s="61"/>
      <c r="WBB115" s="61"/>
      <c r="WBC115" s="61"/>
      <c r="WBD115" s="61"/>
      <c r="WBE115" s="61"/>
      <c r="WBF115" s="61"/>
      <c r="WBG115" s="61"/>
      <c r="WBH115" s="61"/>
      <c r="WBI115" s="61"/>
      <c r="WBJ115" s="61"/>
      <c r="WBK115" s="61"/>
      <c r="WBL115" s="61"/>
      <c r="WBM115" s="61"/>
      <c r="WBN115" s="61"/>
      <c r="WBO115" s="61"/>
      <c r="WBP115" s="61"/>
      <c r="WBQ115" s="61"/>
      <c r="WBR115" s="61"/>
      <c r="WBS115" s="61"/>
      <c r="WBT115" s="61"/>
      <c r="WBU115" s="61"/>
      <c r="WBV115" s="61"/>
      <c r="WBW115" s="61"/>
      <c r="WBX115" s="61"/>
      <c r="WBY115" s="61"/>
      <c r="WBZ115" s="61"/>
      <c r="WCA115" s="61"/>
      <c r="WCB115" s="61"/>
      <c r="WCC115" s="61"/>
      <c r="WCD115" s="61"/>
      <c r="WCE115" s="61"/>
      <c r="WCF115" s="61"/>
      <c r="WCG115" s="61"/>
      <c r="WCH115" s="61"/>
      <c r="WCI115" s="61"/>
      <c r="WCJ115" s="61"/>
      <c r="WCK115" s="61"/>
      <c r="WCL115" s="61"/>
      <c r="WCM115" s="61"/>
      <c r="WCN115" s="61"/>
      <c r="WCO115" s="61"/>
      <c r="WCP115" s="61"/>
      <c r="WCQ115" s="61"/>
      <c r="WCR115" s="61"/>
      <c r="WCS115" s="61"/>
      <c r="WCT115" s="61"/>
      <c r="WCU115" s="61"/>
      <c r="WCV115" s="61"/>
      <c r="WCW115" s="61"/>
      <c r="WCX115" s="61"/>
      <c r="WCY115" s="61"/>
      <c r="WCZ115" s="61"/>
      <c r="WDA115" s="61"/>
      <c r="WDB115" s="61"/>
      <c r="WDC115" s="61"/>
      <c r="WDD115" s="61"/>
      <c r="WDE115" s="61"/>
      <c r="WDF115" s="61"/>
      <c r="WDG115" s="61"/>
      <c r="WDH115" s="61"/>
      <c r="WDI115" s="61"/>
      <c r="WDJ115" s="61"/>
      <c r="WDK115" s="61"/>
      <c r="WDL115" s="61"/>
      <c r="WDM115" s="61"/>
      <c r="WDN115" s="61"/>
      <c r="WDO115" s="61"/>
      <c r="WDP115" s="61"/>
      <c r="WDQ115" s="61"/>
      <c r="WDR115" s="61"/>
      <c r="WDS115" s="61"/>
      <c r="WDT115" s="61"/>
      <c r="WDU115" s="61"/>
      <c r="WDV115" s="61"/>
      <c r="WDW115" s="61"/>
      <c r="WDX115" s="61"/>
      <c r="WDY115" s="61"/>
      <c r="WDZ115" s="61"/>
      <c r="WEA115" s="61"/>
      <c r="WEB115" s="61"/>
      <c r="WEC115" s="61"/>
      <c r="WED115" s="61"/>
      <c r="WEE115" s="61"/>
      <c r="WEF115" s="61"/>
      <c r="WEG115" s="61"/>
      <c r="WEH115" s="61"/>
      <c r="WEI115" s="61"/>
      <c r="WEJ115" s="61"/>
      <c r="WEK115" s="61"/>
      <c r="WEL115" s="61"/>
      <c r="WEM115" s="61"/>
      <c r="WEN115" s="61"/>
      <c r="WEO115" s="61"/>
      <c r="WEP115" s="61"/>
      <c r="WEQ115" s="61"/>
      <c r="WER115" s="61"/>
      <c r="WES115" s="61"/>
      <c r="WET115" s="61"/>
      <c r="WEU115" s="61"/>
      <c r="WEV115" s="61"/>
      <c r="WEW115" s="61"/>
      <c r="WEX115" s="61"/>
      <c r="WEY115" s="61"/>
      <c r="WEZ115" s="61"/>
      <c r="WFA115" s="61"/>
      <c r="WFB115" s="61"/>
      <c r="WFC115" s="61"/>
      <c r="WFD115" s="61"/>
      <c r="WFE115" s="61"/>
      <c r="WFF115" s="61"/>
      <c r="WFG115" s="61"/>
      <c r="WFH115" s="61"/>
      <c r="WFI115" s="61"/>
      <c r="WFJ115" s="61"/>
      <c r="WFK115" s="61"/>
      <c r="WFL115" s="61"/>
      <c r="WFM115" s="61"/>
      <c r="WFN115" s="61"/>
      <c r="WFO115" s="61"/>
      <c r="WFP115" s="61"/>
      <c r="WFQ115" s="61"/>
      <c r="WFR115" s="61"/>
      <c r="WFS115" s="61"/>
      <c r="WFT115" s="61"/>
      <c r="WFU115" s="61"/>
      <c r="WFV115" s="61"/>
      <c r="WFW115" s="61"/>
      <c r="WFX115" s="61"/>
      <c r="WFY115" s="61"/>
      <c r="WFZ115" s="61"/>
      <c r="WGA115" s="61"/>
      <c r="WGB115" s="61"/>
      <c r="WGC115" s="61"/>
      <c r="WGD115" s="61"/>
      <c r="WGE115" s="61"/>
      <c r="WGF115" s="61"/>
      <c r="WGG115" s="61"/>
      <c r="WGH115" s="61"/>
      <c r="WGI115" s="61"/>
      <c r="WGJ115" s="61"/>
      <c r="WGK115" s="61"/>
      <c r="WGL115" s="61"/>
      <c r="WGM115" s="61"/>
      <c r="WGN115" s="61"/>
      <c r="WGO115" s="61"/>
      <c r="WGP115" s="61"/>
      <c r="WGQ115" s="61"/>
      <c r="WGR115" s="61"/>
      <c r="WGS115" s="61"/>
      <c r="WGT115" s="61"/>
      <c r="WGU115" s="61"/>
      <c r="WGV115" s="61"/>
      <c r="WGW115" s="61"/>
      <c r="WGX115" s="61"/>
      <c r="WGY115" s="61"/>
      <c r="WGZ115" s="61"/>
      <c r="WHA115" s="61"/>
      <c r="WHB115" s="61"/>
      <c r="WHC115" s="61"/>
      <c r="WHD115" s="61"/>
      <c r="WHE115" s="61"/>
      <c r="WHF115" s="61"/>
      <c r="WHG115" s="61"/>
      <c r="WHH115" s="61"/>
      <c r="WHI115" s="61"/>
      <c r="WHJ115" s="61"/>
      <c r="WHK115" s="61"/>
      <c r="WHL115" s="61"/>
      <c r="WHM115" s="61"/>
      <c r="WHN115" s="61"/>
      <c r="WHO115" s="61"/>
      <c r="WHP115" s="61"/>
      <c r="WHQ115" s="61"/>
      <c r="WHR115" s="61"/>
      <c r="WHS115" s="61"/>
      <c r="WHT115" s="61"/>
      <c r="WHU115" s="61"/>
      <c r="WHV115" s="61"/>
      <c r="WHW115" s="61"/>
      <c r="WHX115" s="61"/>
      <c r="WHY115" s="61"/>
      <c r="WHZ115" s="61"/>
      <c r="WIA115" s="61"/>
      <c r="WIB115" s="61"/>
      <c r="WIC115" s="61"/>
      <c r="WID115" s="61"/>
      <c r="WIE115" s="61"/>
      <c r="WIF115" s="61"/>
      <c r="WIG115" s="61"/>
      <c r="WIH115" s="61"/>
      <c r="WII115" s="61"/>
      <c r="WIJ115" s="61"/>
      <c r="WIK115" s="61"/>
      <c r="WIL115" s="61"/>
      <c r="WIM115" s="61"/>
      <c r="WIN115" s="61"/>
      <c r="WIO115" s="61"/>
      <c r="WIP115" s="61"/>
      <c r="WIQ115" s="61"/>
      <c r="WIR115" s="61"/>
      <c r="WIS115" s="61"/>
      <c r="WIT115" s="61"/>
      <c r="WIU115" s="61"/>
      <c r="WIV115" s="61"/>
      <c r="WIW115" s="61"/>
      <c r="WIX115" s="61"/>
      <c r="WIY115" s="61"/>
      <c r="WIZ115" s="61"/>
      <c r="WJA115" s="61"/>
      <c r="WJB115" s="61"/>
      <c r="WJC115" s="61"/>
      <c r="WJD115" s="61"/>
      <c r="WJE115" s="61"/>
      <c r="WJF115" s="61"/>
      <c r="WJG115" s="61"/>
      <c r="WJH115" s="61"/>
      <c r="WJI115" s="61"/>
      <c r="WJJ115" s="61"/>
      <c r="WJK115" s="61"/>
      <c r="WJL115" s="61"/>
      <c r="WJM115" s="61"/>
      <c r="WJN115" s="61"/>
      <c r="WJO115" s="61"/>
      <c r="WJP115" s="61"/>
      <c r="WJQ115" s="61"/>
      <c r="WJR115" s="61"/>
      <c r="WJS115" s="61"/>
      <c r="WJT115" s="61"/>
      <c r="WJU115" s="61"/>
      <c r="WJV115" s="61"/>
      <c r="WJW115" s="61"/>
      <c r="WJX115" s="61"/>
      <c r="WJY115" s="61"/>
      <c r="WJZ115" s="61"/>
      <c r="WKA115" s="61"/>
      <c r="WKB115" s="61"/>
      <c r="WKC115" s="61"/>
      <c r="WKD115" s="61"/>
      <c r="WKE115" s="61"/>
      <c r="WKF115" s="61"/>
      <c r="WKG115" s="61"/>
      <c r="WKH115" s="61"/>
      <c r="WKI115" s="61"/>
      <c r="WKJ115" s="61"/>
      <c r="WKK115" s="61"/>
      <c r="WKL115" s="61"/>
      <c r="WKM115" s="61"/>
      <c r="WKN115" s="61"/>
      <c r="WKO115" s="61"/>
      <c r="WKP115" s="61"/>
      <c r="WKQ115" s="61"/>
      <c r="WKR115" s="61"/>
      <c r="WKS115" s="61"/>
      <c r="WKT115" s="61"/>
      <c r="WKU115" s="61"/>
      <c r="WKV115" s="61"/>
      <c r="WKW115" s="61"/>
      <c r="WKX115" s="61"/>
      <c r="WKY115" s="61"/>
      <c r="WKZ115" s="61"/>
      <c r="WLA115" s="61"/>
      <c r="WLB115" s="61"/>
      <c r="WLC115" s="61"/>
      <c r="WLD115" s="61"/>
      <c r="WLE115" s="61"/>
      <c r="WLF115" s="61"/>
      <c r="WLG115" s="61"/>
      <c r="WLH115" s="61"/>
      <c r="WLI115" s="61"/>
      <c r="WLJ115" s="61"/>
      <c r="WLK115" s="61"/>
      <c r="WLL115" s="61"/>
      <c r="WLM115" s="61"/>
      <c r="WLN115" s="61"/>
      <c r="WLO115" s="61"/>
      <c r="WLP115" s="61"/>
      <c r="WLQ115" s="61"/>
      <c r="WLR115" s="61"/>
      <c r="WLS115" s="61"/>
      <c r="WLT115" s="61"/>
      <c r="WLU115" s="61"/>
      <c r="WLV115" s="61"/>
      <c r="WLW115" s="61"/>
      <c r="WLX115" s="61"/>
      <c r="WLY115" s="61"/>
      <c r="WLZ115" s="61"/>
      <c r="WMA115" s="61"/>
      <c r="WMB115" s="61"/>
      <c r="WMC115" s="61"/>
      <c r="WMD115" s="61"/>
      <c r="WME115" s="61"/>
      <c r="WMF115" s="61"/>
      <c r="WMG115" s="61"/>
      <c r="WMH115" s="61"/>
      <c r="WMI115" s="61"/>
      <c r="WMJ115" s="61"/>
      <c r="WMK115" s="61"/>
      <c r="WML115" s="61"/>
      <c r="WMM115" s="61"/>
      <c r="WMN115" s="61"/>
      <c r="WMO115" s="61"/>
      <c r="WMP115" s="61"/>
      <c r="WMQ115" s="61"/>
      <c r="WMR115" s="61"/>
      <c r="WMS115" s="61"/>
      <c r="WMT115" s="61"/>
      <c r="WMU115" s="61"/>
      <c r="WMV115" s="61"/>
      <c r="WMW115" s="61"/>
      <c r="WMX115" s="61"/>
      <c r="WMY115" s="61"/>
      <c r="WMZ115" s="61"/>
      <c r="WNA115" s="61"/>
      <c r="WNB115" s="61"/>
      <c r="WNC115" s="61"/>
      <c r="WND115" s="61"/>
      <c r="WNE115" s="61"/>
      <c r="WNF115" s="61"/>
      <c r="WNG115" s="61"/>
      <c r="WNH115" s="61"/>
      <c r="WNI115" s="61"/>
      <c r="WNJ115" s="61"/>
      <c r="WNK115" s="61"/>
      <c r="WNL115" s="61"/>
      <c r="WNM115" s="61"/>
      <c r="WNN115" s="61"/>
      <c r="WNO115" s="61"/>
      <c r="WNP115" s="61"/>
      <c r="WNQ115" s="61"/>
      <c r="WNR115" s="61"/>
      <c r="WNS115" s="61"/>
      <c r="WNT115" s="61"/>
      <c r="WNU115" s="61"/>
      <c r="WNV115" s="61"/>
      <c r="WNW115" s="61"/>
      <c r="WNX115" s="61"/>
      <c r="WNY115" s="61"/>
      <c r="WNZ115" s="61"/>
      <c r="WOA115" s="61"/>
      <c r="WOB115" s="61"/>
      <c r="WOC115" s="61"/>
      <c r="WOD115" s="61"/>
      <c r="WOE115" s="61"/>
      <c r="WOF115" s="61"/>
      <c r="WOG115" s="61"/>
      <c r="WOH115" s="61"/>
      <c r="WOI115" s="61"/>
      <c r="WOJ115" s="61"/>
      <c r="WOK115" s="61"/>
      <c r="WOL115" s="61"/>
      <c r="WOM115" s="61"/>
      <c r="WON115" s="61"/>
      <c r="WOO115" s="61"/>
      <c r="WOP115" s="61"/>
      <c r="WOQ115" s="61"/>
      <c r="WOR115" s="61"/>
      <c r="WOS115" s="61"/>
      <c r="WOT115" s="61"/>
      <c r="WOU115" s="61"/>
      <c r="WOV115" s="61"/>
      <c r="WOW115" s="61"/>
      <c r="WOX115" s="61"/>
      <c r="WOY115" s="61"/>
      <c r="WOZ115" s="61"/>
      <c r="WPA115" s="61"/>
      <c r="WPB115" s="61"/>
      <c r="WPC115" s="61"/>
      <c r="WPD115" s="61"/>
      <c r="WPE115" s="61"/>
      <c r="WPF115" s="61"/>
      <c r="WPG115" s="61"/>
      <c r="WPH115" s="61"/>
      <c r="WPI115" s="61"/>
      <c r="WPJ115" s="61"/>
      <c r="WPK115" s="61"/>
      <c r="WPL115" s="61"/>
      <c r="WPM115" s="61"/>
      <c r="WPN115" s="61"/>
      <c r="WPO115" s="61"/>
      <c r="WPP115" s="61"/>
      <c r="WPQ115" s="61"/>
      <c r="WPR115" s="61"/>
      <c r="WPS115" s="61"/>
      <c r="WPT115" s="61"/>
      <c r="WPU115" s="61"/>
      <c r="WPV115" s="61"/>
      <c r="WPW115" s="61"/>
      <c r="WPX115" s="61"/>
      <c r="WPY115" s="61"/>
      <c r="WPZ115" s="61"/>
      <c r="WQA115" s="61"/>
      <c r="WQB115" s="61"/>
      <c r="WQC115" s="61"/>
      <c r="WQD115" s="61"/>
      <c r="WQE115" s="61"/>
      <c r="WQF115" s="61"/>
      <c r="WQG115" s="61"/>
      <c r="WQH115" s="61"/>
      <c r="WQI115" s="61"/>
      <c r="WQJ115" s="61"/>
      <c r="WQK115" s="61"/>
      <c r="WQL115" s="61"/>
      <c r="WQM115" s="61"/>
      <c r="WQN115" s="61"/>
      <c r="WQO115" s="61"/>
      <c r="WQP115" s="61"/>
      <c r="WQQ115" s="61"/>
      <c r="WQR115" s="61"/>
      <c r="WQS115" s="61"/>
      <c r="WQT115" s="61"/>
      <c r="WQU115" s="61"/>
      <c r="WQV115" s="61"/>
      <c r="WQW115" s="61"/>
      <c r="WQX115" s="61"/>
      <c r="WQY115" s="61"/>
      <c r="WQZ115" s="61"/>
      <c r="WRA115" s="61"/>
      <c r="WRB115" s="61"/>
      <c r="WRC115" s="61"/>
      <c r="WRD115" s="61"/>
      <c r="WRE115" s="61"/>
      <c r="WRF115" s="61"/>
      <c r="WRG115" s="61"/>
      <c r="WRH115" s="61"/>
      <c r="WRI115" s="61"/>
      <c r="WRJ115" s="61"/>
      <c r="WRK115" s="61"/>
      <c r="WRL115" s="61"/>
      <c r="WRM115" s="61"/>
      <c r="WRN115" s="61"/>
      <c r="WRO115" s="61"/>
      <c r="WRP115" s="61"/>
      <c r="WRQ115" s="61"/>
      <c r="WRR115" s="61"/>
      <c r="WRS115" s="61"/>
      <c r="WRT115" s="61"/>
      <c r="WRU115" s="61"/>
      <c r="WRV115" s="61"/>
      <c r="WRW115" s="61"/>
      <c r="WRX115" s="61"/>
      <c r="WRY115" s="61"/>
      <c r="WRZ115" s="61"/>
      <c r="WSA115" s="61"/>
      <c r="WSB115" s="61"/>
      <c r="WSC115" s="61"/>
      <c r="WSD115" s="61"/>
      <c r="WSE115" s="61"/>
      <c r="WSF115" s="61"/>
      <c r="WSG115" s="61"/>
      <c r="WSH115" s="61"/>
      <c r="WSI115" s="61"/>
      <c r="WSJ115" s="61"/>
      <c r="WSK115" s="61"/>
      <c r="WSL115" s="61"/>
      <c r="WSM115" s="61"/>
      <c r="WSN115" s="61"/>
      <c r="WSO115" s="61"/>
      <c r="WSP115" s="61"/>
      <c r="WSQ115" s="61"/>
      <c r="WSR115" s="61"/>
      <c r="WSS115" s="61"/>
      <c r="WST115" s="61"/>
      <c r="WSU115" s="61"/>
      <c r="WSV115" s="61"/>
      <c r="WSW115" s="61"/>
      <c r="WSX115" s="61"/>
      <c r="WSY115" s="61"/>
      <c r="WSZ115" s="61"/>
      <c r="WTA115" s="61"/>
      <c r="WTB115" s="61"/>
      <c r="WTC115" s="61"/>
      <c r="WTD115" s="61"/>
      <c r="WTE115" s="61"/>
      <c r="WTF115" s="61"/>
      <c r="WTG115" s="61"/>
      <c r="WTH115" s="61"/>
      <c r="WTI115" s="61"/>
      <c r="WTJ115" s="61"/>
      <c r="WTK115" s="61"/>
      <c r="WTL115" s="61"/>
      <c r="WTM115" s="61"/>
      <c r="WTN115" s="61"/>
      <c r="WTO115" s="61"/>
      <c r="WTP115" s="61"/>
      <c r="WTQ115" s="61"/>
      <c r="WTR115" s="61"/>
      <c r="WTS115" s="61"/>
      <c r="WTT115" s="61"/>
      <c r="WTU115" s="61"/>
      <c r="WTV115" s="61"/>
      <c r="WTW115" s="61"/>
      <c r="WTX115" s="61"/>
      <c r="WTY115" s="61"/>
      <c r="WTZ115" s="61"/>
      <c r="WUA115" s="61"/>
      <c r="WUB115" s="61"/>
      <c r="WUC115" s="61"/>
      <c r="WUD115" s="61"/>
      <c r="WUE115" s="61"/>
      <c r="WUF115" s="61"/>
      <c r="WUG115" s="61"/>
      <c r="WUH115" s="61"/>
      <c r="WUI115" s="61"/>
      <c r="WUJ115" s="61"/>
      <c r="WUK115" s="61"/>
      <c r="WUL115" s="61"/>
      <c r="WUM115" s="61"/>
      <c r="WUN115" s="61"/>
      <c r="WUO115" s="61"/>
      <c r="WUP115" s="61"/>
      <c r="WUQ115" s="61"/>
      <c r="WUR115" s="61"/>
      <c r="WUS115" s="61"/>
      <c r="WUT115" s="61"/>
      <c r="WUU115" s="61"/>
      <c r="WUV115" s="61"/>
      <c r="WUW115" s="61"/>
      <c r="WUX115" s="61"/>
      <c r="WUY115" s="61"/>
      <c r="WUZ115" s="61"/>
      <c r="WVA115" s="61"/>
      <c r="WVB115" s="61"/>
      <c r="WVC115" s="61"/>
      <c r="WVD115" s="61"/>
      <c r="WVE115" s="61"/>
      <c r="WVF115" s="61"/>
      <c r="WVG115" s="61"/>
      <c r="WVH115" s="61"/>
      <c r="WVI115" s="61"/>
      <c r="WVJ115" s="61"/>
      <c r="WVK115" s="61"/>
      <c r="WVL115" s="61"/>
      <c r="WVM115" s="61"/>
      <c r="WVN115" s="61"/>
      <c r="WVO115" s="61"/>
      <c r="WVP115" s="61"/>
      <c r="WVQ115" s="61"/>
      <c r="WVR115" s="61"/>
      <c r="WVS115" s="61"/>
      <c r="WVT115" s="61"/>
      <c r="WVU115" s="61"/>
      <c r="WVV115" s="61"/>
      <c r="WVW115" s="61"/>
      <c r="WVX115" s="61"/>
      <c r="WVY115" s="61"/>
      <c r="WVZ115" s="61"/>
      <c r="WWA115" s="61"/>
      <c r="WWB115" s="61"/>
      <c r="WWC115" s="61"/>
      <c r="WWD115" s="61"/>
      <c r="WWE115" s="61"/>
      <c r="WWF115" s="61"/>
      <c r="WWG115" s="61"/>
      <c r="WWH115" s="61"/>
      <c r="WWI115" s="61"/>
      <c r="WWJ115" s="61"/>
      <c r="WWK115" s="61"/>
      <c r="WWL115" s="61"/>
      <c r="WWM115" s="61"/>
      <c r="WWN115" s="61"/>
      <c r="WWO115" s="61"/>
      <c r="WWP115" s="61"/>
      <c r="WWQ115" s="61"/>
      <c r="WWR115" s="61"/>
      <c r="WWS115" s="61"/>
      <c r="WWT115" s="61"/>
      <c r="WWU115" s="61"/>
      <c r="WWV115" s="61"/>
      <c r="WWW115" s="61"/>
      <c r="WWX115" s="61"/>
      <c r="WWY115" s="61"/>
      <c r="WWZ115" s="61"/>
      <c r="WXA115" s="61"/>
      <c r="WXB115" s="61"/>
      <c r="WXC115" s="61"/>
      <c r="WXD115" s="61"/>
      <c r="WXE115" s="61"/>
      <c r="WXF115" s="61"/>
      <c r="WXG115" s="61"/>
      <c r="WXH115" s="61"/>
      <c r="WXI115" s="61"/>
      <c r="WXJ115" s="61"/>
      <c r="WXK115" s="61"/>
      <c r="WXL115" s="61"/>
      <c r="WXM115" s="61"/>
      <c r="WXN115" s="61"/>
      <c r="WXO115" s="61"/>
      <c r="WXP115" s="61"/>
      <c r="WXQ115" s="61"/>
      <c r="WXR115" s="61"/>
      <c r="WXS115" s="61"/>
      <c r="WXT115" s="61"/>
      <c r="WXU115" s="61"/>
      <c r="WXV115" s="61"/>
      <c r="WXW115" s="61"/>
      <c r="WXX115" s="61"/>
      <c r="WXY115" s="61"/>
      <c r="WXZ115" s="61"/>
      <c r="WYA115" s="61"/>
      <c r="WYB115" s="61"/>
      <c r="WYC115" s="61"/>
      <c r="WYD115" s="61"/>
      <c r="WYE115" s="61"/>
      <c r="WYF115" s="61"/>
      <c r="WYG115" s="61"/>
      <c r="WYH115" s="61"/>
      <c r="WYI115" s="61"/>
      <c r="WYJ115" s="61"/>
      <c r="WYK115" s="61"/>
      <c r="WYL115" s="61"/>
      <c r="WYM115" s="61"/>
      <c r="WYN115" s="61"/>
      <c r="WYO115" s="61"/>
      <c r="WYP115" s="61"/>
      <c r="WYQ115" s="61"/>
      <c r="WYR115" s="61"/>
      <c r="WYS115" s="61"/>
      <c r="WYT115" s="61"/>
      <c r="WYU115" s="61"/>
      <c r="WYV115" s="61"/>
      <c r="WYW115" s="61"/>
      <c r="WYX115" s="61"/>
      <c r="WYY115" s="61"/>
      <c r="WYZ115" s="61"/>
      <c r="WZA115" s="61"/>
      <c r="WZB115" s="61"/>
      <c r="WZC115" s="61"/>
      <c r="WZD115" s="61"/>
      <c r="WZE115" s="61"/>
      <c r="WZF115" s="61"/>
      <c r="WZG115" s="61"/>
      <c r="WZH115" s="61"/>
      <c r="WZI115" s="61"/>
      <c r="WZJ115" s="61"/>
      <c r="WZK115" s="61"/>
      <c r="WZL115" s="61"/>
      <c r="WZM115" s="61"/>
      <c r="WZN115" s="61"/>
      <c r="WZO115" s="61"/>
      <c r="WZP115" s="61"/>
      <c r="WZQ115" s="61"/>
      <c r="WZR115" s="61"/>
      <c r="WZS115" s="61"/>
      <c r="WZT115" s="61"/>
      <c r="WZU115" s="61"/>
      <c r="WZV115" s="61"/>
      <c r="WZW115" s="61"/>
      <c r="WZX115" s="61"/>
      <c r="WZY115" s="61"/>
      <c r="WZZ115" s="61"/>
      <c r="XAA115" s="61"/>
      <c r="XAB115" s="61"/>
      <c r="XAC115" s="61"/>
      <c r="XAD115" s="61"/>
      <c r="XAE115" s="61"/>
      <c r="XAF115" s="61"/>
      <c r="XAG115" s="61"/>
      <c r="XAH115" s="61"/>
      <c r="XAI115" s="61"/>
      <c r="XAJ115" s="61"/>
      <c r="XAK115" s="61"/>
      <c r="XAL115" s="61"/>
      <c r="XAM115" s="61"/>
      <c r="XAN115" s="61"/>
      <c r="XAO115" s="61"/>
      <c r="XAP115" s="61"/>
      <c r="XAQ115" s="61"/>
      <c r="XAR115" s="61"/>
      <c r="XAS115" s="61"/>
      <c r="XAT115" s="61"/>
      <c r="XAU115" s="61"/>
      <c r="XAV115" s="61"/>
      <c r="XAW115" s="61"/>
      <c r="XAX115" s="61"/>
      <c r="XAY115" s="61"/>
      <c r="XAZ115" s="61"/>
      <c r="XBA115" s="61"/>
      <c r="XBB115" s="61"/>
      <c r="XBC115" s="61"/>
      <c r="XBD115" s="61"/>
      <c r="XBE115" s="61"/>
      <c r="XBF115" s="61"/>
      <c r="XBG115" s="61"/>
      <c r="XBH115" s="61"/>
      <c r="XBI115" s="61"/>
      <c r="XBJ115" s="61"/>
      <c r="XBK115" s="61"/>
      <c r="XBL115" s="61"/>
      <c r="XBM115" s="61"/>
      <c r="XBN115" s="61"/>
      <c r="XBO115" s="61"/>
      <c r="XBP115" s="61"/>
      <c r="XBQ115" s="61"/>
      <c r="XBR115" s="61"/>
      <c r="XBS115" s="61"/>
      <c r="XBT115" s="61"/>
      <c r="XBU115" s="61"/>
      <c r="XBV115" s="61"/>
      <c r="XBW115" s="61"/>
      <c r="XBX115" s="61"/>
      <c r="XBY115" s="61"/>
      <c r="XBZ115" s="61"/>
      <c r="XCA115" s="61"/>
      <c r="XCB115" s="61"/>
      <c r="XCC115" s="61"/>
      <c r="XCD115" s="61"/>
      <c r="XCE115" s="61"/>
      <c r="XCF115" s="61"/>
      <c r="XCG115" s="61"/>
      <c r="XCH115" s="61"/>
      <c r="XCI115" s="61"/>
      <c r="XCJ115" s="61"/>
      <c r="XCK115" s="61"/>
      <c r="XCL115" s="61"/>
      <c r="XCM115" s="61"/>
      <c r="XCN115" s="61"/>
      <c r="XCO115" s="61"/>
      <c r="XCP115" s="61"/>
      <c r="XCQ115" s="61"/>
      <c r="XCR115" s="61"/>
      <c r="XCS115" s="61"/>
      <c r="XCT115" s="61"/>
      <c r="XCU115" s="61"/>
      <c r="XCV115" s="61"/>
      <c r="XCW115" s="61"/>
      <c r="XCX115" s="61"/>
      <c r="XCY115" s="61"/>
      <c r="XCZ115" s="61"/>
      <c r="XDA115" s="61"/>
      <c r="XDB115" s="61"/>
      <c r="XDC115" s="61"/>
      <c r="XDD115" s="61"/>
      <c r="XDE115" s="61"/>
      <c r="XDF115" s="61"/>
      <c r="XDG115" s="61"/>
      <c r="XDH115" s="61"/>
      <c r="XDI115" s="61"/>
      <c r="XDJ115" s="61"/>
      <c r="XDK115" s="61"/>
      <c r="XDL115" s="61"/>
      <c r="XDM115" s="61"/>
      <c r="XDN115" s="61"/>
      <c r="XDO115" s="61"/>
      <c r="XDP115" s="61"/>
      <c r="XDQ115" s="61"/>
      <c r="XDR115" s="61"/>
      <c r="XDS115" s="61"/>
      <c r="XDT115" s="61"/>
      <c r="XDU115" s="61"/>
      <c r="XDV115" s="61"/>
      <c r="XDW115" s="61"/>
      <c r="XDX115" s="61"/>
      <c r="XDY115" s="61"/>
      <c r="XDZ115" s="61"/>
      <c r="XEA115" s="61"/>
      <c r="XEB115" s="61"/>
      <c r="XEC115" s="61"/>
      <c r="XED115" s="61"/>
      <c r="XEE115" s="61"/>
      <c r="XEF115" s="61"/>
      <c r="XEG115" s="61"/>
      <c r="XEH115" s="61"/>
      <c r="XEI115" s="61"/>
      <c r="XEJ115" s="61"/>
      <c r="XEK115" s="61"/>
      <c r="XEL115" s="61"/>
      <c r="XEM115" s="61"/>
      <c r="XEN115" s="61"/>
      <c r="XEO115" s="61"/>
      <c r="XEP115" s="61"/>
      <c r="XEQ115" s="61"/>
      <c r="XER115" s="61"/>
      <c r="XES115" s="61"/>
      <c r="XET115" s="61"/>
      <c r="XEU115" s="61"/>
      <c r="XEV115" s="61"/>
      <c r="XEW115" s="61"/>
      <c r="XEX115" s="61"/>
      <c r="XEY115" s="61"/>
      <c r="XEZ115" s="61"/>
      <c r="XFA115" s="61"/>
      <c r="XFB115" s="61"/>
      <c r="XFC115" s="61"/>
      <c r="XFD115" s="61"/>
    </row>
    <row r="116" spans="2:16384" ht="18.75" x14ac:dyDescent="0.3">
      <c r="B116" s="41" t="s">
        <v>43</v>
      </c>
      <c r="C116" s="38" t="s">
        <v>44</v>
      </c>
      <c r="D116" s="38"/>
      <c r="E116" s="38"/>
      <c r="F116" s="38"/>
    </row>
    <row r="117" spans="2:16384" ht="24.95" customHeight="1" x14ac:dyDescent="0.25">
      <c r="C117" s="32" t="s">
        <v>205</v>
      </c>
      <c r="D117" s="32" t="s">
        <v>428</v>
      </c>
      <c r="E117" s="32" t="s">
        <v>429</v>
      </c>
      <c r="F117" s="32" t="s">
        <v>430</v>
      </c>
      <c r="G117" s="33">
        <v>42947</v>
      </c>
      <c r="H117" s="33">
        <f>EOMONTH(G117,1)</f>
        <v>42978</v>
      </c>
      <c r="I117" s="33">
        <f t="shared" ref="I117" si="66">EOMONTH(H117,1)</f>
        <v>43008</v>
      </c>
      <c r="J117" s="33">
        <f t="shared" ref="J117" si="67">EOMONTH(I117,1)</f>
        <v>43039</v>
      </c>
      <c r="K117" s="33">
        <f t="shared" ref="K117" si="68">EOMONTH(J117,1)</f>
        <v>43069</v>
      </c>
      <c r="L117" s="33">
        <f t="shared" ref="L117" si="69">EOMONTH(K117,1)</f>
        <v>43100</v>
      </c>
      <c r="M117" s="33">
        <f t="shared" ref="M117" si="70">EOMONTH(L117,1)</f>
        <v>43131</v>
      </c>
      <c r="N117" s="33">
        <f t="shared" ref="N117" si="71">EOMONTH(M117,1)</f>
        <v>43159</v>
      </c>
      <c r="O117" s="33">
        <f t="shared" ref="O117" si="72">EOMONTH(N117,1)</f>
        <v>43190</v>
      </c>
      <c r="P117" s="34" t="s">
        <v>17</v>
      </c>
      <c r="Q117" s="142"/>
      <c r="R117" s="142"/>
    </row>
    <row r="118" spans="2:16384" ht="24.95" customHeight="1" x14ac:dyDescent="0.25">
      <c r="C118" s="79" t="s">
        <v>12</v>
      </c>
      <c r="D118" s="36">
        <f t="shared" ref="D118:F118" si="73">D70+D110</f>
        <v>0</v>
      </c>
      <c r="E118" s="36">
        <f t="shared" si="73"/>
        <v>0</v>
      </c>
      <c r="F118" s="36">
        <f t="shared" si="73"/>
        <v>0</v>
      </c>
      <c r="G118" s="36">
        <f>G70+G110</f>
        <v>0</v>
      </c>
      <c r="H118" s="36">
        <f t="shared" ref="H118:O118" si="74">H70+H110</f>
        <v>0</v>
      </c>
      <c r="I118" s="36">
        <f t="shared" si="74"/>
        <v>0</v>
      </c>
      <c r="J118" s="36">
        <f t="shared" si="74"/>
        <v>0</v>
      </c>
      <c r="K118" s="36">
        <f t="shared" si="74"/>
        <v>0</v>
      </c>
      <c r="L118" s="36">
        <f t="shared" si="74"/>
        <v>0</v>
      </c>
      <c r="M118" s="36">
        <f t="shared" si="74"/>
        <v>0</v>
      </c>
      <c r="N118" s="36">
        <f t="shared" si="74"/>
        <v>0</v>
      </c>
      <c r="O118" s="36">
        <f t="shared" si="74"/>
        <v>0</v>
      </c>
      <c r="P118" s="36">
        <f t="shared" ref="P118:P122" si="75">SUM(D118:O118)</f>
        <v>0</v>
      </c>
      <c r="Q118" s="52"/>
      <c r="R118" s="52"/>
    </row>
    <row r="119" spans="2:16384" ht="24.95" customHeight="1" x14ac:dyDescent="0.25">
      <c r="C119" s="80" t="s">
        <v>13</v>
      </c>
      <c r="D119" s="36">
        <f t="shared" ref="D119:F119" si="76">D71+D111</f>
        <v>0</v>
      </c>
      <c r="E119" s="36">
        <f t="shared" si="76"/>
        <v>0</v>
      </c>
      <c r="F119" s="36">
        <f t="shared" si="76"/>
        <v>0</v>
      </c>
      <c r="G119" s="36">
        <f t="shared" ref="G119:O119" si="77">G71+G111</f>
        <v>0</v>
      </c>
      <c r="H119" s="36">
        <f t="shared" si="77"/>
        <v>0</v>
      </c>
      <c r="I119" s="36">
        <f t="shared" si="77"/>
        <v>0</v>
      </c>
      <c r="J119" s="36">
        <f t="shared" si="77"/>
        <v>0</v>
      </c>
      <c r="K119" s="36">
        <f t="shared" si="77"/>
        <v>0</v>
      </c>
      <c r="L119" s="36">
        <f t="shared" si="77"/>
        <v>0</v>
      </c>
      <c r="M119" s="36">
        <f t="shared" si="77"/>
        <v>0</v>
      </c>
      <c r="N119" s="36">
        <f t="shared" si="77"/>
        <v>0</v>
      </c>
      <c r="O119" s="36">
        <f t="shared" si="77"/>
        <v>0</v>
      </c>
      <c r="P119" s="36">
        <f t="shared" si="75"/>
        <v>0</v>
      </c>
      <c r="Q119" s="52"/>
      <c r="R119" s="52"/>
    </row>
    <row r="120" spans="2:16384" ht="24.95" customHeight="1" x14ac:dyDescent="0.25">
      <c r="C120" s="79" t="s">
        <v>14</v>
      </c>
      <c r="D120" s="36">
        <f t="shared" ref="D120:F120" si="78">D72+D112</f>
        <v>0</v>
      </c>
      <c r="E120" s="36">
        <f t="shared" si="78"/>
        <v>0</v>
      </c>
      <c r="F120" s="36">
        <f t="shared" si="78"/>
        <v>0</v>
      </c>
      <c r="G120" s="36">
        <f t="shared" ref="G120:O120" si="79">G72+G112</f>
        <v>0</v>
      </c>
      <c r="H120" s="36">
        <f t="shared" si="79"/>
        <v>0</v>
      </c>
      <c r="I120" s="36">
        <f t="shared" si="79"/>
        <v>0</v>
      </c>
      <c r="J120" s="36">
        <f t="shared" si="79"/>
        <v>0</v>
      </c>
      <c r="K120" s="36">
        <f t="shared" si="79"/>
        <v>0</v>
      </c>
      <c r="L120" s="36">
        <f t="shared" si="79"/>
        <v>0</v>
      </c>
      <c r="M120" s="36">
        <f t="shared" si="79"/>
        <v>0</v>
      </c>
      <c r="N120" s="36">
        <f t="shared" si="79"/>
        <v>0</v>
      </c>
      <c r="O120" s="36">
        <f t="shared" si="79"/>
        <v>0</v>
      </c>
      <c r="P120" s="36">
        <f t="shared" si="75"/>
        <v>0</v>
      </c>
      <c r="Q120" s="52"/>
      <c r="R120" s="52"/>
    </row>
    <row r="121" spans="2:16384" ht="24.95" customHeight="1" x14ac:dyDescent="0.25">
      <c r="C121" s="80" t="s">
        <v>15</v>
      </c>
      <c r="D121" s="36">
        <f t="shared" ref="D121:F121" si="80">D73+D113</f>
        <v>0</v>
      </c>
      <c r="E121" s="36">
        <f t="shared" si="80"/>
        <v>0</v>
      </c>
      <c r="F121" s="36">
        <f t="shared" si="80"/>
        <v>0</v>
      </c>
      <c r="G121" s="36">
        <f t="shared" ref="G121:O121" si="81">G73+G113</f>
        <v>0</v>
      </c>
      <c r="H121" s="36">
        <f t="shared" si="81"/>
        <v>0</v>
      </c>
      <c r="I121" s="36">
        <f t="shared" si="81"/>
        <v>0</v>
      </c>
      <c r="J121" s="36">
        <f t="shared" si="81"/>
        <v>0</v>
      </c>
      <c r="K121" s="36">
        <f t="shared" si="81"/>
        <v>0</v>
      </c>
      <c r="L121" s="36">
        <f t="shared" si="81"/>
        <v>0</v>
      </c>
      <c r="M121" s="36">
        <f t="shared" si="81"/>
        <v>0</v>
      </c>
      <c r="N121" s="36">
        <f t="shared" si="81"/>
        <v>0</v>
      </c>
      <c r="O121" s="36">
        <f t="shared" si="81"/>
        <v>0</v>
      </c>
      <c r="P121" s="36">
        <f t="shared" si="75"/>
        <v>0</v>
      </c>
      <c r="Q121" s="52"/>
      <c r="R121" s="52"/>
    </row>
    <row r="122" spans="2:16384" ht="24.95" customHeight="1" x14ac:dyDescent="0.25">
      <c r="C122" s="79" t="s">
        <v>16</v>
      </c>
      <c r="D122" s="36">
        <f t="shared" ref="D122:F122" si="82">D74+D114</f>
        <v>0</v>
      </c>
      <c r="E122" s="36">
        <f t="shared" si="82"/>
        <v>0</v>
      </c>
      <c r="F122" s="36">
        <f t="shared" si="82"/>
        <v>0</v>
      </c>
      <c r="G122" s="36">
        <f t="shared" ref="G122:O122" si="83">G74+G114</f>
        <v>0</v>
      </c>
      <c r="H122" s="36">
        <f t="shared" si="83"/>
        <v>0</v>
      </c>
      <c r="I122" s="36">
        <f t="shared" si="83"/>
        <v>0</v>
      </c>
      <c r="J122" s="36">
        <f t="shared" si="83"/>
        <v>0</v>
      </c>
      <c r="K122" s="36">
        <f t="shared" si="83"/>
        <v>0</v>
      </c>
      <c r="L122" s="36">
        <f t="shared" si="83"/>
        <v>0</v>
      </c>
      <c r="M122" s="36">
        <f t="shared" si="83"/>
        <v>0</v>
      </c>
      <c r="N122" s="36">
        <f t="shared" si="83"/>
        <v>0</v>
      </c>
      <c r="O122" s="36">
        <f t="shared" si="83"/>
        <v>0</v>
      </c>
      <c r="P122" s="36">
        <f t="shared" si="75"/>
        <v>0</v>
      </c>
      <c r="Q122" s="52"/>
      <c r="R122" s="52"/>
    </row>
    <row r="123" spans="2:16384" s="61" customFormat="1" x14ac:dyDescent="0.25">
      <c r="B123" s="44"/>
      <c r="C123" s="46"/>
      <c r="D123" s="46"/>
      <c r="E123" s="46"/>
      <c r="F123" s="46"/>
      <c r="G123" s="62"/>
      <c r="H123" s="62"/>
      <c r="I123" s="62"/>
      <c r="J123" s="62"/>
      <c r="K123" s="62"/>
      <c r="L123" s="62"/>
      <c r="M123" s="62"/>
      <c r="N123" s="62"/>
      <c r="O123" s="62"/>
      <c r="P123" s="52"/>
      <c r="Q123" s="52"/>
      <c r="R123" s="52"/>
      <c r="S123" s="53"/>
      <c r="T123" s="53"/>
      <c r="U123" s="53"/>
      <c r="V123" s="53"/>
      <c r="W123" s="53"/>
      <c r="X123" s="53"/>
      <c r="Y123" s="53"/>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c r="AV123" s="53"/>
      <c r="AW123" s="53"/>
      <c r="AX123" s="53"/>
      <c r="AY123" s="53"/>
      <c r="AZ123" s="53"/>
      <c r="BA123" s="53"/>
      <c r="BB123" s="53"/>
      <c r="BC123" s="53"/>
      <c r="BD123" s="53"/>
      <c r="BE123" s="53"/>
      <c r="BF123" s="53"/>
      <c r="BG123" s="53"/>
      <c r="BH123" s="53"/>
      <c r="BI123" s="53"/>
      <c r="BJ123" s="53"/>
      <c r="BK123" s="53"/>
      <c r="BL123" s="53"/>
      <c r="BM123" s="53"/>
      <c r="BN123" s="53"/>
      <c r="BO123" s="53"/>
      <c r="BP123" s="53"/>
      <c r="BQ123" s="53"/>
      <c r="BR123" s="53"/>
      <c r="BS123" s="53"/>
      <c r="BT123" s="53"/>
      <c r="BU123" s="53"/>
      <c r="BV123" s="53"/>
      <c r="BW123" s="53"/>
      <c r="BX123" s="53"/>
      <c r="BY123" s="53"/>
      <c r="BZ123" s="53"/>
      <c r="CA123" s="53"/>
      <c r="CB123" s="53"/>
      <c r="CC123" s="53"/>
      <c r="CD123" s="53"/>
      <c r="CE123" s="53"/>
      <c r="CF123" s="53"/>
      <c r="CG123" s="53"/>
      <c r="CH123" s="53"/>
      <c r="CI123" s="53"/>
      <c r="CJ123" s="53"/>
      <c r="CK123" s="53"/>
      <c r="CL123" s="53"/>
      <c r="CM123" s="53"/>
      <c r="CN123" s="53"/>
      <c r="CO123" s="53"/>
      <c r="CP123" s="53"/>
      <c r="CQ123" s="53"/>
      <c r="CR123" s="53"/>
      <c r="CS123" s="53"/>
      <c r="CT123" s="53"/>
      <c r="CU123" s="53"/>
      <c r="CV123" s="53"/>
      <c r="CW123" s="53"/>
      <c r="CX123" s="53"/>
      <c r="CY123" s="53"/>
      <c r="CZ123" s="53"/>
      <c r="DA123" s="53"/>
      <c r="DB123" s="53"/>
      <c r="DC123" s="53"/>
      <c r="DD123" s="53"/>
      <c r="DE123" s="53"/>
      <c r="DF123" s="53"/>
      <c r="DG123" s="53"/>
      <c r="DH123" s="53"/>
      <c r="DI123" s="53"/>
      <c r="DJ123" s="53"/>
      <c r="DK123" s="53"/>
      <c r="DL123" s="53"/>
      <c r="DM123" s="53"/>
      <c r="DN123" s="53"/>
      <c r="DO123" s="53"/>
      <c r="DP123" s="53"/>
      <c r="DQ123" s="53"/>
      <c r="DR123" s="53"/>
      <c r="DS123" s="53"/>
      <c r="DT123" s="53"/>
      <c r="DU123" s="53"/>
      <c r="DV123" s="53"/>
      <c r="DW123" s="53"/>
      <c r="DX123" s="53"/>
      <c r="DY123" s="53"/>
      <c r="DZ123" s="53"/>
      <c r="EA123" s="53"/>
      <c r="EB123" s="53"/>
      <c r="EC123" s="53"/>
      <c r="ED123" s="53"/>
      <c r="EE123" s="53"/>
      <c r="EF123" s="53"/>
      <c r="EG123" s="53"/>
      <c r="EH123" s="53"/>
      <c r="EI123" s="53"/>
      <c r="EJ123" s="53"/>
      <c r="EK123" s="53"/>
      <c r="EL123" s="53"/>
      <c r="EM123" s="53"/>
      <c r="EN123" s="53"/>
      <c r="EO123" s="53"/>
      <c r="EP123" s="53"/>
      <c r="EQ123" s="53"/>
      <c r="ER123" s="53"/>
      <c r="ES123" s="53"/>
      <c r="ET123" s="53"/>
      <c r="EU123" s="53"/>
      <c r="EV123" s="53"/>
      <c r="EW123" s="53"/>
      <c r="EX123" s="53"/>
      <c r="EY123" s="53"/>
      <c r="EZ123" s="53"/>
      <c r="FA123" s="53"/>
      <c r="FB123" s="53"/>
      <c r="FC123" s="53"/>
      <c r="FD123" s="53"/>
      <c r="FE123" s="53"/>
      <c r="FF123" s="53"/>
      <c r="FG123" s="53"/>
      <c r="FH123" s="53"/>
      <c r="FI123" s="53"/>
      <c r="FJ123" s="53"/>
      <c r="FK123" s="53"/>
      <c r="FL123" s="53"/>
      <c r="FM123" s="53"/>
      <c r="FN123" s="53"/>
      <c r="FO123" s="53"/>
      <c r="FP123" s="53"/>
      <c r="FQ123" s="53"/>
      <c r="FR123" s="53"/>
      <c r="FS123" s="53"/>
      <c r="FT123" s="53"/>
      <c r="FU123" s="53"/>
      <c r="FV123" s="53"/>
      <c r="FW123" s="53"/>
      <c r="FX123" s="53"/>
      <c r="FY123" s="53"/>
      <c r="FZ123" s="53"/>
      <c r="GA123" s="53"/>
      <c r="GB123" s="53"/>
      <c r="GC123" s="53"/>
      <c r="GD123" s="53"/>
      <c r="GE123" s="53"/>
      <c r="GF123" s="53"/>
      <c r="GG123" s="53"/>
      <c r="GH123" s="53"/>
      <c r="GI123" s="53"/>
      <c r="GJ123" s="53"/>
      <c r="GK123" s="53"/>
      <c r="GL123" s="53"/>
      <c r="GM123" s="53"/>
      <c r="GN123" s="53"/>
      <c r="GO123" s="53"/>
      <c r="GP123" s="53"/>
      <c r="GQ123" s="53"/>
      <c r="GR123" s="53"/>
      <c r="GS123" s="53"/>
      <c r="GT123" s="53"/>
      <c r="GU123" s="53"/>
      <c r="GV123" s="53"/>
      <c r="GW123" s="53"/>
      <c r="GX123" s="53"/>
      <c r="GY123" s="53"/>
      <c r="GZ123" s="53"/>
      <c r="HA123" s="53"/>
      <c r="HB123" s="53"/>
      <c r="HC123" s="53"/>
      <c r="HD123" s="53"/>
      <c r="HE123" s="53"/>
      <c r="HF123" s="53"/>
      <c r="HG123" s="53"/>
      <c r="HH123" s="53"/>
      <c r="HI123" s="53"/>
      <c r="HJ123" s="53"/>
      <c r="HK123" s="53"/>
      <c r="HL123" s="53"/>
      <c r="HM123" s="53"/>
      <c r="HN123" s="53"/>
      <c r="HO123" s="53"/>
      <c r="HP123" s="53"/>
      <c r="HQ123" s="53"/>
      <c r="HR123" s="53"/>
      <c r="HS123" s="53"/>
      <c r="HT123" s="53"/>
      <c r="HU123" s="53"/>
      <c r="HV123" s="53"/>
      <c r="HW123" s="53"/>
      <c r="HX123" s="53"/>
      <c r="HY123" s="53"/>
      <c r="HZ123" s="53"/>
      <c r="IA123" s="53"/>
      <c r="IB123" s="53"/>
      <c r="IC123" s="53"/>
      <c r="ID123" s="53"/>
      <c r="IE123" s="53"/>
      <c r="IF123" s="53"/>
      <c r="IG123" s="53"/>
      <c r="IH123" s="53"/>
      <c r="II123" s="53"/>
      <c r="IJ123" s="53"/>
      <c r="IK123" s="53"/>
      <c r="IL123" s="53"/>
      <c r="IM123" s="53"/>
      <c r="IN123" s="53"/>
      <c r="IO123" s="53"/>
      <c r="IP123" s="53"/>
      <c r="IQ123" s="53"/>
      <c r="IR123" s="53"/>
      <c r="IS123" s="53"/>
      <c r="IT123" s="53"/>
      <c r="IU123" s="53"/>
      <c r="IV123" s="53"/>
      <c r="IW123" s="53"/>
      <c r="IX123" s="53"/>
      <c r="IY123" s="53"/>
      <c r="IZ123" s="53"/>
      <c r="JA123" s="53"/>
      <c r="JB123" s="53"/>
      <c r="JC123" s="53"/>
      <c r="JD123" s="53"/>
      <c r="JE123" s="53"/>
      <c r="JF123" s="53"/>
      <c r="JG123" s="53"/>
      <c r="JH123" s="53"/>
      <c r="JI123" s="53"/>
      <c r="JJ123" s="53"/>
      <c r="JK123" s="53"/>
      <c r="JL123" s="53"/>
      <c r="JM123" s="53"/>
      <c r="JN123" s="53"/>
      <c r="JO123" s="53"/>
      <c r="JP123" s="53"/>
      <c r="JQ123" s="53"/>
      <c r="JR123" s="53"/>
      <c r="JS123" s="53"/>
      <c r="JT123" s="53"/>
      <c r="JU123" s="53"/>
      <c r="JV123" s="53"/>
      <c r="JW123" s="53"/>
      <c r="JX123" s="53"/>
      <c r="JY123" s="53"/>
      <c r="JZ123" s="53"/>
      <c r="KA123" s="53"/>
      <c r="KB123" s="53"/>
      <c r="KC123" s="53"/>
      <c r="KD123" s="53"/>
      <c r="KE123" s="53"/>
      <c r="KF123" s="53"/>
      <c r="KG123" s="53"/>
      <c r="KH123" s="53"/>
      <c r="KI123" s="53"/>
      <c r="KJ123" s="53"/>
      <c r="KK123" s="53"/>
      <c r="KL123" s="53"/>
      <c r="KM123" s="53"/>
      <c r="KN123" s="53"/>
      <c r="KO123" s="53"/>
      <c r="KP123" s="53"/>
      <c r="KQ123" s="53"/>
      <c r="KR123" s="53"/>
      <c r="KS123" s="53"/>
      <c r="KT123" s="53"/>
      <c r="KU123" s="53"/>
      <c r="KV123" s="53"/>
      <c r="KW123" s="53"/>
      <c r="KX123" s="53"/>
      <c r="KY123" s="53"/>
      <c r="KZ123" s="53"/>
      <c r="LA123" s="53"/>
      <c r="LB123" s="53"/>
      <c r="LC123" s="53"/>
      <c r="LD123" s="53"/>
      <c r="LE123" s="53"/>
      <c r="LF123" s="53"/>
      <c r="LG123" s="53"/>
      <c r="LH123" s="53"/>
      <c r="LI123" s="53"/>
      <c r="LJ123" s="53"/>
      <c r="LK123" s="53"/>
      <c r="LL123" s="53"/>
      <c r="LM123" s="53"/>
      <c r="LN123" s="53"/>
      <c r="LO123" s="53"/>
      <c r="LP123" s="53"/>
      <c r="LQ123" s="53"/>
      <c r="LR123" s="53"/>
      <c r="LS123" s="53"/>
      <c r="LT123" s="53"/>
      <c r="LU123" s="53"/>
      <c r="LV123" s="53"/>
      <c r="LW123" s="53"/>
      <c r="LX123" s="53"/>
      <c r="LY123" s="53"/>
      <c r="LZ123" s="53"/>
      <c r="MA123" s="53"/>
      <c r="MB123" s="53"/>
      <c r="MC123" s="53"/>
      <c r="MD123" s="53"/>
      <c r="ME123" s="53"/>
      <c r="MF123" s="53"/>
      <c r="MG123" s="53"/>
      <c r="MH123" s="53"/>
      <c r="MI123" s="53"/>
      <c r="MJ123" s="53"/>
      <c r="MK123" s="53"/>
      <c r="ML123" s="53"/>
      <c r="MM123" s="53"/>
      <c r="MN123" s="53"/>
      <c r="MO123" s="53"/>
      <c r="MP123" s="53"/>
      <c r="MQ123" s="53"/>
      <c r="MR123" s="53"/>
      <c r="MS123" s="53"/>
      <c r="MT123" s="53"/>
      <c r="MU123" s="53"/>
      <c r="MV123" s="53"/>
      <c r="MW123" s="53"/>
      <c r="MX123" s="53"/>
      <c r="MY123" s="53"/>
      <c r="MZ123" s="53"/>
      <c r="NA123" s="53"/>
      <c r="NB123" s="53"/>
      <c r="NC123" s="53"/>
      <c r="ND123" s="53"/>
      <c r="NE123" s="53"/>
      <c r="NF123" s="53"/>
      <c r="NG123" s="53"/>
      <c r="NH123" s="53"/>
      <c r="NI123" s="53"/>
      <c r="NJ123" s="53"/>
      <c r="NK123" s="53"/>
      <c r="NL123" s="53"/>
      <c r="NM123" s="53"/>
      <c r="NN123" s="53"/>
      <c r="NO123" s="53"/>
      <c r="NP123" s="53"/>
      <c r="NQ123" s="53"/>
      <c r="NR123" s="53"/>
      <c r="NS123" s="53"/>
      <c r="NT123" s="53"/>
      <c r="NU123" s="53"/>
      <c r="NV123" s="53"/>
      <c r="NW123" s="53"/>
      <c r="NX123" s="53"/>
      <c r="NY123" s="53"/>
      <c r="NZ123" s="53"/>
      <c r="OA123" s="53"/>
      <c r="OB123" s="53"/>
      <c r="OC123" s="53"/>
      <c r="OD123" s="53"/>
      <c r="OE123" s="53"/>
      <c r="OF123" s="53"/>
      <c r="OG123" s="53"/>
      <c r="OH123" s="53"/>
      <c r="OI123" s="53"/>
      <c r="OJ123" s="53"/>
      <c r="OK123" s="53"/>
      <c r="OL123" s="53"/>
      <c r="OM123" s="53"/>
      <c r="ON123" s="53"/>
      <c r="OO123" s="53"/>
      <c r="OP123" s="53"/>
      <c r="OQ123" s="53"/>
      <c r="OR123" s="53"/>
      <c r="OS123" s="53"/>
      <c r="OT123" s="53"/>
      <c r="OU123" s="53"/>
      <c r="OV123" s="53"/>
      <c r="OW123" s="53"/>
      <c r="OX123" s="53"/>
      <c r="OY123" s="53"/>
      <c r="OZ123" s="53"/>
      <c r="PA123" s="53"/>
      <c r="PB123" s="53"/>
      <c r="PC123" s="53"/>
      <c r="PD123" s="53"/>
      <c r="PE123" s="53"/>
      <c r="PF123" s="53"/>
      <c r="PG123" s="53"/>
      <c r="PH123" s="53"/>
      <c r="PI123" s="53"/>
      <c r="PJ123" s="53"/>
      <c r="PK123" s="53"/>
      <c r="PL123" s="53"/>
      <c r="PM123" s="53"/>
      <c r="PN123" s="53"/>
      <c r="PO123" s="53"/>
      <c r="PP123" s="53"/>
      <c r="PQ123" s="53"/>
      <c r="PR123" s="53"/>
      <c r="PS123" s="53"/>
      <c r="PT123" s="53"/>
      <c r="PU123" s="53"/>
      <c r="PV123" s="53"/>
      <c r="PW123" s="53"/>
      <c r="PX123" s="53"/>
      <c r="PY123" s="53"/>
      <c r="PZ123" s="53"/>
      <c r="QA123" s="53"/>
      <c r="QB123" s="53"/>
      <c r="QC123" s="53"/>
      <c r="QD123" s="53"/>
      <c r="QE123" s="53"/>
      <c r="QF123" s="53"/>
      <c r="QG123" s="53"/>
      <c r="QH123" s="53"/>
      <c r="QI123" s="53"/>
      <c r="QJ123" s="53"/>
      <c r="QK123" s="53"/>
      <c r="QL123" s="53"/>
      <c r="QM123" s="53"/>
      <c r="QN123" s="53"/>
      <c r="QO123" s="53"/>
      <c r="QP123" s="53"/>
      <c r="QQ123" s="53"/>
      <c r="QR123" s="53"/>
      <c r="QS123" s="53"/>
      <c r="QT123" s="53"/>
      <c r="QU123" s="53"/>
      <c r="QV123" s="53"/>
      <c r="QW123" s="53"/>
      <c r="QX123" s="53"/>
      <c r="QY123" s="53"/>
      <c r="QZ123" s="53"/>
      <c r="RA123" s="53"/>
      <c r="RB123" s="53"/>
      <c r="RC123" s="53"/>
      <c r="RD123" s="53"/>
      <c r="RE123" s="53"/>
      <c r="RF123" s="53"/>
      <c r="RG123" s="53"/>
      <c r="RH123" s="53"/>
      <c r="RI123" s="53"/>
      <c r="RJ123" s="53"/>
      <c r="RK123" s="53"/>
      <c r="RL123" s="53"/>
      <c r="RM123" s="53"/>
      <c r="RN123" s="53"/>
      <c r="RO123" s="53"/>
      <c r="RP123" s="53"/>
      <c r="RQ123" s="53"/>
      <c r="RR123" s="53"/>
      <c r="RS123" s="53"/>
      <c r="RT123" s="53"/>
      <c r="RU123" s="53"/>
      <c r="RV123" s="53"/>
      <c r="RW123" s="53"/>
      <c r="RX123" s="53"/>
      <c r="RY123" s="53"/>
      <c r="RZ123" s="53"/>
      <c r="SA123" s="53"/>
      <c r="SB123" s="53"/>
      <c r="SC123" s="53"/>
      <c r="SD123" s="53"/>
      <c r="SE123" s="53"/>
      <c r="SF123" s="53"/>
      <c r="SG123" s="53"/>
      <c r="SH123" s="53"/>
      <c r="SI123" s="53"/>
      <c r="SJ123" s="53"/>
      <c r="SK123" s="53"/>
      <c r="SL123" s="53"/>
      <c r="SM123" s="53"/>
      <c r="SN123" s="53"/>
      <c r="SO123" s="53"/>
      <c r="SP123" s="53"/>
      <c r="SQ123" s="53"/>
      <c r="SR123" s="53"/>
      <c r="SS123" s="53"/>
      <c r="ST123" s="53"/>
      <c r="SU123" s="53"/>
      <c r="SV123" s="53"/>
      <c r="SW123" s="53"/>
      <c r="SX123" s="53"/>
      <c r="SY123" s="53"/>
      <c r="SZ123" s="53"/>
      <c r="TA123" s="53"/>
      <c r="TB123" s="53"/>
      <c r="TC123" s="53"/>
      <c r="TD123" s="53"/>
      <c r="TE123" s="53"/>
      <c r="TF123" s="53"/>
      <c r="TG123" s="53"/>
      <c r="TH123" s="53"/>
      <c r="TI123" s="53"/>
      <c r="TJ123" s="53"/>
      <c r="TK123" s="53"/>
      <c r="TL123" s="53"/>
      <c r="TM123" s="53"/>
      <c r="TN123" s="53"/>
      <c r="TO123" s="53"/>
      <c r="TP123" s="53"/>
      <c r="TQ123" s="53"/>
      <c r="TR123" s="53"/>
      <c r="TS123" s="53"/>
      <c r="TT123" s="53"/>
      <c r="TU123" s="53"/>
      <c r="TV123" s="53"/>
      <c r="TW123" s="53"/>
      <c r="TX123" s="53"/>
      <c r="TY123" s="53"/>
      <c r="TZ123" s="53"/>
      <c r="UA123" s="53"/>
      <c r="UB123" s="53"/>
      <c r="UC123" s="53"/>
      <c r="UD123" s="53"/>
      <c r="UE123" s="53"/>
      <c r="UF123" s="53"/>
      <c r="UG123" s="53"/>
      <c r="UH123" s="53"/>
      <c r="UI123" s="53"/>
      <c r="UJ123" s="53"/>
      <c r="UK123" s="53"/>
      <c r="UL123" s="53"/>
      <c r="UM123" s="53"/>
      <c r="UN123" s="53"/>
      <c r="UO123" s="53"/>
      <c r="UP123" s="53"/>
      <c r="UQ123" s="53"/>
      <c r="UR123" s="53"/>
      <c r="US123" s="53"/>
      <c r="UT123" s="53"/>
      <c r="UU123" s="53"/>
      <c r="UV123" s="53"/>
      <c r="UW123" s="53"/>
      <c r="UX123" s="53"/>
      <c r="UY123" s="53"/>
      <c r="UZ123" s="53"/>
      <c r="VA123" s="53"/>
      <c r="VB123" s="53"/>
      <c r="VC123" s="53"/>
      <c r="VD123" s="53"/>
      <c r="VE123" s="53"/>
      <c r="VF123" s="53"/>
      <c r="VG123" s="53"/>
      <c r="VH123" s="53"/>
      <c r="VI123" s="53"/>
      <c r="VJ123" s="53"/>
      <c r="VK123" s="53"/>
      <c r="VL123" s="53"/>
      <c r="VM123" s="53"/>
      <c r="VN123" s="53"/>
      <c r="VO123" s="53"/>
      <c r="VP123" s="53"/>
      <c r="VQ123" s="53"/>
      <c r="VR123" s="53"/>
      <c r="VS123" s="53"/>
      <c r="VT123" s="53"/>
      <c r="VU123" s="53"/>
      <c r="VV123" s="53"/>
      <c r="VW123" s="53"/>
      <c r="VX123" s="53"/>
      <c r="VY123" s="53"/>
      <c r="VZ123" s="53"/>
      <c r="WA123" s="53"/>
      <c r="WB123" s="53"/>
      <c r="WC123" s="53"/>
      <c r="WD123" s="53"/>
      <c r="WE123" s="53"/>
      <c r="WF123" s="53"/>
      <c r="WG123" s="53"/>
      <c r="WH123" s="53"/>
      <c r="WI123" s="53"/>
      <c r="WJ123" s="53"/>
      <c r="WK123" s="53"/>
      <c r="WL123" s="53"/>
      <c r="WM123" s="53"/>
      <c r="WN123" s="53"/>
      <c r="WO123" s="53"/>
      <c r="WP123" s="53"/>
      <c r="WQ123" s="53"/>
      <c r="WR123" s="53"/>
      <c r="WS123" s="53"/>
      <c r="WT123" s="53"/>
      <c r="WU123" s="53"/>
      <c r="WV123" s="53"/>
      <c r="WW123" s="53"/>
      <c r="WX123" s="53"/>
      <c r="WY123" s="53"/>
      <c r="WZ123" s="53"/>
      <c r="XA123" s="53"/>
      <c r="XB123" s="53"/>
      <c r="XC123" s="53"/>
      <c r="XD123" s="53"/>
      <c r="XE123" s="53"/>
      <c r="XF123" s="53"/>
      <c r="XG123" s="53"/>
      <c r="XH123" s="53"/>
      <c r="XI123" s="53"/>
      <c r="XJ123" s="53"/>
      <c r="XK123" s="53"/>
      <c r="XL123" s="53"/>
      <c r="XM123" s="53"/>
      <c r="XN123" s="53"/>
      <c r="XO123" s="53"/>
      <c r="XP123" s="53"/>
      <c r="XQ123" s="53"/>
      <c r="XR123" s="53"/>
      <c r="XS123" s="53"/>
      <c r="XT123" s="53"/>
      <c r="XU123" s="53"/>
      <c r="XV123" s="53"/>
      <c r="XW123" s="53"/>
      <c r="XX123" s="53"/>
      <c r="XY123" s="53"/>
      <c r="XZ123" s="53"/>
      <c r="YA123" s="53"/>
      <c r="YB123" s="53"/>
      <c r="YC123" s="53"/>
      <c r="YD123" s="53"/>
      <c r="YE123" s="53"/>
      <c r="YF123" s="53"/>
      <c r="YG123" s="53"/>
      <c r="YH123" s="53"/>
      <c r="YI123" s="53"/>
      <c r="YJ123" s="53"/>
      <c r="YK123" s="53"/>
      <c r="YL123" s="53"/>
      <c r="YM123" s="53"/>
      <c r="YN123" s="53"/>
      <c r="YO123" s="53"/>
      <c r="YP123" s="53"/>
      <c r="YQ123" s="53"/>
      <c r="YR123" s="53"/>
      <c r="YS123" s="53"/>
      <c r="YT123" s="53"/>
      <c r="YU123" s="53"/>
      <c r="YV123" s="53"/>
      <c r="YW123" s="53"/>
      <c r="YX123" s="53"/>
      <c r="YY123" s="53"/>
      <c r="YZ123" s="53"/>
      <c r="ZA123" s="53"/>
      <c r="ZB123" s="53"/>
      <c r="ZC123" s="53"/>
      <c r="ZD123" s="53"/>
      <c r="ZE123" s="53"/>
      <c r="ZF123" s="53"/>
      <c r="ZG123" s="53"/>
      <c r="ZH123" s="53"/>
      <c r="ZI123" s="53"/>
      <c r="ZJ123" s="53"/>
      <c r="ZK123" s="53"/>
      <c r="ZL123" s="53"/>
      <c r="ZM123" s="53"/>
      <c r="ZN123" s="53"/>
      <c r="ZO123" s="53"/>
      <c r="ZP123" s="53"/>
      <c r="ZQ123" s="53"/>
      <c r="ZR123" s="53"/>
      <c r="ZS123" s="53"/>
      <c r="ZT123" s="53"/>
      <c r="ZU123" s="53"/>
      <c r="ZV123" s="53"/>
      <c r="ZW123" s="53"/>
      <c r="ZX123" s="53"/>
      <c r="ZY123" s="53"/>
      <c r="ZZ123" s="53"/>
      <c r="AAA123" s="53"/>
      <c r="AAB123" s="53"/>
      <c r="AAC123" s="53"/>
      <c r="AAD123" s="53"/>
      <c r="AAE123" s="53"/>
      <c r="AAF123" s="53"/>
      <c r="AAG123" s="53"/>
      <c r="AAH123" s="53"/>
      <c r="AAI123" s="53"/>
      <c r="AAJ123" s="53"/>
      <c r="AAK123" s="53"/>
      <c r="AAL123" s="53"/>
      <c r="AAM123" s="53"/>
      <c r="AAN123" s="53"/>
      <c r="AAO123" s="53"/>
      <c r="AAP123" s="53"/>
      <c r="AAQ123" s="53"/>
      <c r="AAR123" s="53"/>
      <c r="AAS123" s="53"/>
      <c r="AAT123" s="53"/>
      <c r="AAU123" s="53"/>
      <c r="AAV123" s="53"/>
      <c r="AAW123" s="53"/>
      <c r="AAX123" s="53"/>
      <c r="AAY123" s="53"/>
      <c r="AAZ123" s="53"/>
      <c r="ABA123" s="53"/>
      <c r="ABB123" s="53"/>
      <c r="ABC123" s="53"/>
      <c r="ABD123" s="53"/>
      <c r="ABE123" s="53"/>
      <c r="ABF123" s="53"/>
      <c r="ABG123" s="53"/>
      <c r="ABH123" s="53"/>
      <c r="ABI123" s="53"/>
      <c r="ABJ123" s="53"/>
      <c r="ABK123" s="53"/>
      <c r="ABL123" s="53"/>
      <c r="ABM123" s="53"/>
      <c r="ABN123" s="53"/>
      <c r="ABO123" s="53"/>
      <c r="ABP123" s="53"/>
      <c r="ABQ123" s="53"/>
      <c r="ABR123" s="53"/>
      <c r="ABS123" s="53"/>
      <c r="ABT123" s="53"/>
      <c r="ABU123" s="53"/>
      <c r="ABV123" s="53"/>
      <c r="ABW123" s="53"/>
      <c r="ABX123" s="53"/>
      <c r="ABY123" s="53"/>
      <c r="ABZ123" s="53"/>
      <c r="ACA123" s="53"/>
      <c r="ACB123" s="53"/>
      <c r="ACC123" s="53"/>
      <c r="ACD123" s="53"/>
      <c r="ACE123" s="53"/>
      <c r="ACF123" s="53"/>
      <c r="ACG123" s="53"/>
      <c r="ACH123" s="53"/>
      <c r="ACI123" s="53"/>
      <c r="ACJ123" s="53"/>
      <c r="ACK123" s="53"/>
      <c r="ACL123" s="53"/>
      <c r="ACM123" s="53"/>
      <c r="ACN123" s="53"/>
      <c r="ACO123" s="53"/>
      <c r="ACP123" s="53"/>
      <c r="ACQ123" s="53"/>
      <c r="ACR123" s="53"/>
      <c r="ACS123" s="53"/>
      <c r="ACT123" s="53"/>
      <c r="ACU123" s="53"/>
      <c r="ACV123" s="53"/>
      <c r="ACW123" s="53"/>
      <c r="ACX123" s="53"/>
      <c r="ACY123" s="53"/>
      <c r="ACZ123" s="53"/>
      <c r="ADA123" s="53"/>
      <c r="ADB123" s="53"/>
      <c r="ADC123" s="53"/>
      <c r="ADD123" s="53"/>
      <c r="ADE123" s="53"/>
      <c r="ADF123" s="53"/>
      <c r="ADG123" s="53"/>
      <c r="ADH123" s="53"/>
      <c r="ADI123" s="53"/>
      <c r="ADJ123" s="53"/>
      <c r="ADK123" s="53"/>
      <c r="ADL123" s="53"/>
      <c r="ADM123" s="53"/>
      <c r="ADN123" s="53"/>
      <c r="ADO123" s="53"/>
      <c r="ADP123" s="53"/>
      <c r="ADQ123" s="53"/>
      <c r="ADR123" s="53"/>
      <c r="ADS123" s="53"/>
      <c r="ADT123" s="53"/>
      <c r="ADU123" s="53"/>
      <c r="ADV123" s="53"/>
      <c r="ADW123" s="53"/>
      <c r="ADX123" s="53"/>
      <c r="ADY123" s="53"/>
      <c r="ADZ123" s="53"/>
      <c r="AEA123" s="53"/>
      <c r="AEB123" s="53"/>
      <c r="AEC123" s="53"/>
      <c r="AED123" s="53"/>
      <c r="AEE123" s="53"/>
      <c r="AEF123" s="53"/>
      <c r="AEG123" s="53"/>
      <c r="AEH123" s="53"/>
      <c r="AEI123" s="53"/>
      <c r="AEJ123" s="53"/>
      <c r="AEK123" s="53"/>
      <c r="AEL123" s="53"/>
      <c r="AEM123" s="53"/>
      <c r="AEN123" s="53"/>
      <c r="AEO123" s="53"/>
      <c r="AEP123" s="53"/>
      <c r="AEQ123" s="53"/>
      <c r="AER123" s="53"/>
      <c r="AES123" s="53"/>
      <c r="AET123" s="53"/>
      <c r="AEU123" s="53"/>
      <c r="AEV123" s="53"/>
      <c r="AEW123" s="53"/>
      <c r="AEX123" s="53"/>
      <c r="AEY123" s="53"/>
      <c r="AEZ123" s="53"/>
      <c r="AFA123" s="53"/>
      <c r="AFB123" s="53"/>
      <c r="AFC123" s="53"/>
      <c r="AFD123" s="53"/>
      <c r="AFE123" s="53"/>
      <c r="AFF123" s="53"/>
      <c r="AFG123" s="53"/>
      <c r="AFH123" s="53"/>
      <c r="AFI123" s="53"/>
      <c r="AFJ123" s="53"/>
      <c r="AFK123" s="53"/>
      <c r="AFL123" s="53"/>
      <c r="AFM123" s="53"/>
      <c r="AFN123" s="53"/>
      <c r="AFO123" s="53"/>
      <c r="AFP123" s="53"/>
      <c r="AFQ123" s="53"/>
      <c r="AFR123" s="53"/>
      <c r="AFS123" s="53"/>
      <c r="AFT123" s="53"/>
      <c r="AFU123" s="53"/>
      <c r="AFV123" s="53"/>
      <c r="AFW123" s="53"/>
      <c r="AFX123" s="53"/>
      <c r="AFY123" s="53"/>
      <c r="AFZ123" s="53"/>
      <c r="AGA123" s="53"/>
      <c r="AGB123" s="53"/>
      <c r="AGC123" s="53"/>
      <c r="AGD123" s="53"/>
      <c r="AGE123" s="53"/>
      <c r="AGF123" s="53"/>
      <c r="AGG123" s="53"/>
      <c r="AGH123" s="53"/>
      <c r="AGI123" s="53"/>
      <c r="AGJ123" s="53"/>
      <c r="AGK123" s="53"/>
      <c r="AGL123" s="53"/>
      <c r="AGM123" s="53"/>
      <c r="AGN123" s="53"/>
      <c r="AGO123" s="53"/>
      <c r="AGP123" s="53"/>
      <c r="AGQ123" s="53"/>
      <c r="AGR123" s="53"/>
      <c r="AGS123" s="53"/>
      <c r="AGT123" s="53"/>
      <c r="AGU123" s="53"/>
      <c r="AGV123" s="53"/>
      <c r="AGW123" s="53"/>
      <c r="AGX123" s="53"/>
      <c r="AGY123" s="53"/>
      <c r="AGZ123" s="53"/>
      <c r="AHA123" s="53"/>
      <c r="AHB123" s="53"/>
      <c r="AHC123" s="53"/>
      <c r="AHD123" s="53"/>
      <c r="AHE123" s="53"/>
      <c r="AHF123" s="53"/>
      <c r="AHG123" s="53"/>
      <c r="AHH123" s="53"/>
      <c r="AHI123" s="53"/>
      <c r="AHJ123" s="53"/>
      <c r="AHK123" s="53"/>
      <c r="AHL123" s="53"/>
      <c r="AHM123" s="53"/>
      <c r="AHN123" s="53"/>
      <c r="AHO123" s="53"/>
      <c r="AHP123" s="53"/>
      <c r="AHQ123" s="53"/>
      <c r="AHR123" s="53"/>
      <c r="AHS123" s="53"/>
      <c r="AHT123" s="53"/>
      <c r="AHU123" s="53"/>
      <c r="AHV123" s="53"/>
      <c r="AHW123" s="53"/>
      <c r="AHX123" s="53"/>
      <c r="AHY123" s="53"/>
      <c r="AHZ123" s="53"/>
      <c r="AIA123" s="53"/>
      <c r="AIB123" s="53"/>
      <c r="AIC123" s="53"/>
      <c r="AID123" s="53"/>
      <c r="AIE123" s="53"/>
      <c r="AIF123" s="53"/>
      <c r="AIG123" s="53"/>
      <c r="AIH123" s="53"/>
      <c r="AII123" s="53"/>
      <c r="AIJ123" s="53"/>
      <c r="AIK123" s="53"/>
      <c r="AIL123" s="53"/>
      <c r="AIM123" s="53"/>
      <c r="AIN123" s="53"/>
      <c r="AIO123" s="53"/>
      <c r="AIP123" s="53"/>
      <c r="AIQ123" s="53"/>
      <c r="AIR123" s="53"/>
      <c r="AIS123" s="53"/>
      <c r="AIT123" s="53"/>
      <c r="AIU123" s="53"/>
      <c r="AIV123" s="53"/>
      <c r="AIW123" s="53"/>
      <c r="AIX123" s="53"/>
      <c r="AIY123" s="53"/>
      <c r="AIZ123" s="53"/>
      <c r="AJA123" s="53"/>
      <c r="AJB123" s="53"/>
      <c r="AJC123" s="53"/>
      <c r="AJD123" s="53"/>
      <c r="AJE123" s="53"/>
      <c r="AJF123" s="53"/>
      <c r="AJG123" s="53"/>
      <c r="AJH123" s="53"/>
      <c r="AJI123" s="53"/>
      <c r="AJJ123" s="53"/>
      <c r="AJK123" s="53"/>
      <c r="AJL123" s="53"/>
      <c r="AJM123" s="53"/>
      <c r="AJN123" s="53"/>
      <c r="AJO123" s="53"/>
      <c r="AJP123" s="53"/>
      <c r="AJQ123" s="53"/>
      <c r="AJR123" s="53"/>
      <c r="AJS123" s="53"/>
      <c r="AJT123" s="53"/>
      <c r="AJU123" s="53"/>
      <c r="AJV123" s="53"/>
      <c r="AJW123" s="53"/>
      <c r="AJX123" s="53"/>
      <c r="AJY123" s="53"/>
      <c r="AJZ123" s="53"/>
      <c r="AKA123" s="53"/>
      <c r="AKB123" s="53"/>
      <c r="AKC123" s="53"/>
      <c r="AKD123" s="53"/>
      <c r="AKE123" s="53"/>
      <c r="AKF123" s="53"/>
      <c r="AKG123" s="53"/>
      <c r="AKH123" s="53"/>
      <c r="AKI123" s="53"/>
      <c r="AKJ123" s="53"/>
      <c r="AKK123" s="53"/>
      <c r="AKL123" s="53"/>
      <c r="AKM123" s="53"/>
      <c r="AKN123" s="53"/>
      <c r="AKO123" s="53"/>
      <c r="AKP123" s="53"/>
      <c r="AKQ123" s="53"/>
      <c r="AKR123" s="53"/>
      <c r="AKS123" s="53"/>
      <c r="AKT123" s="53"/>
      <c r="AKU123" s="53"/>
      <c r="AKV123" s="53"/>
      <c r="AKW123" s="53"/>
      <c r="AKX123" s="53"/>
      <c r="AKY123" s="53"/>
      <c r="AKZ123" s="53"/>
      <c r="ALA123" s="53"/>
      <c r="ALB123" s="53"/>
      <c r="ALC123" s="53"/>
      <c r="ALD123" s="53"/>
      <c r="ALE123" s="53"/>
      <c r="ALF123" s="53"/>
      <c r="ALG123" s="53"/>
      <c r="ALH123" s="53"/>
      <c r="ALI123" s="53"/>
      <c r="ALJ123" s="53"/>
      <c r="ALK123" s="53"/>
      <c r="ALL123" s="53"/>
      <c r="ALM123" s="53"/>
      <c r="ALN123" s="53"/>
      <c r="ALO123" s="53"/>
      <c r="ALP123" s="53"/>
      <c r="ALQ123" s="53"/>
      <c r="ALR123" s="53"/>
      <c r="ALS123" s="53"/>
      <c r="ALT123" s="53"/>
      <c r="ALU123" s="53"/>
      <c r="ALV123" s="53"/>
      <c r="ALW123" s="53"/>
      <c r="ALX123" s="53"/>
      <c r="ALY123" s="53"/>
      <c r="ALZ123" s="53"/>
      <c r="AMA123" s="53"/>
      <c r="AMB123" s="53"/>
      <c r="AMC123" s="53"/>
      <c r="AMD123" s="53"/>
      <c r="AME123" s="53"/>
      <c r="AMF123" s="53"/>
      <c r="AMG123" s="53"/>
      <c r="AMH123" s="53"/>
      <c r="AMI123" s="53"/>
      <c r="AMJ123" s="53"/>
      <c r="AMK123" s="53"/>
      <c r="AML123" s="53"/>
      <c r="AMM123" s="53"/>
      <c r="AMN123" s="53"/>
      <c r="AMO123" s="53"/>
      <c r="AMP123" s="53"/>
      <c r="AMQ123" s="53"/>
      <c r="AMR123" s="53"/>
      <c r="AMS123" s="53"/>
      <c r="AMT123" s="53"/>
      <c r="AMU123" s="53"/>
      <c r="AMV123" s="53"/>
      <c r="AMW123" s="53"/>
      <c r="AMX123" s="53"/>
      <c r="AMY123" s="53"/>
      <c r="AMZ123" s="53"/>
      <c r="ANA123" s="53"/>
      <c r="ANB123" s="53"/>
      <c r="ANC123" s="53"/>
      <c r="AND123" s="53"/>
      <c r="ANE123" s="53"/>
      <c r="ANF123" s="53"/>
      <c r="ANG123" s="53"/>
      <c r="ANH123" s="53"/>
      <c r="ANI123" s="53"/>
      <c r="ANJ123" s="53"/>
      <c r="ANK123" s="53"/>
      <c r="ANL123" s="53"/>
      <c r="ANM123" s="53"/>
      <c r="ANN123" s="53"/>
      <c r="ANO123" s="53"/>
      <c r="ANP123" s="53"/>
      <c r="ANQ123" s="53"/>
      <c r="ANR123" s="53"/>
      <c r="ANS123" s="53"/>
      <c r="ANT123" s="53"/>
      <c r="ANU123" s="53"/>
      <c r="ANV123" s="53"/>
      <c r="ANW123" s="53"/>
      <c r="ANX123" s="53"/>
      <c r="ANY123" s="53"/>
      <c r="ANZ123" s="53"/>
      <c r="AOA123" s="53"/>
      <c r="AOB123" s="53"/>
      <c r="AOC123" s="53"/>
      <c r="AOD123" s="53"/>
      <c r="AOE123" s="53"/>
      <c r="AOF123" s="53"/>
      <c r="AOG123" s="53"/>
      <c r="AOH123" s="53"/>
      <c r="AOI123" s="53"/>
      <c r="AOJ123" s="53"/>
      <c r="AOK123" s="53"/>
      <c r="AOL123" s="53"/>
      <c r="AOM123" s="53"/>
      <c r="AON123" s="53"/>
      <c r="AOO123" s="53"/>
      <c r="AOP123" s="53"/>
      <c r="AOQ123" s="53"/>
      <c r="AOR123" s="53"/>
      <c r="AOS123" s="53"/>
      <c r="AOT123" s="53"/>
      <c r="AOU123" s="53"/>
      <c r="AOV123" s="53"/>
      <c r="AOW123" s="53"/>
      <c r="AOX123" s="53"/>
      <c r="AOY123" s="53"/>
      <c r="AOZ123" s="53"/>
      <c r="APA123" s="53"/>
      <c r="APB123" s="53"/>
      <c r="APC123" s="53"/>
      <c r="APD123" s="53"/>
      <c r="APE123" s="53"/>
      <c r="APF123" s="53"/>
      <c r="APG123" s="53"/>
      <c r="APH123" s="53"/>
      <c r="API123" s="53"/>
      <c r="APJ123" s="53"/>
      <c r="APK123" s="53"/>
      <c r="APL123" s="53"/>
      <c r="APM123" s="53"/>
      <c r="APN123" s="53"/>
      <c r="APO123" s="53"/>
      <c r="APP123" s="53"/>
      <c r="APQ123" s="53"/>
      <c r="APR123" s="53"/>
      <c r="APS123" s="53"/>
      <c r="APT123" s="53"/>
      <c r="APU123" s="53"/>
      <c r="APV123" s="53"/>
      <c r="APW123" s="53"/>
      <c r="APX123" s="53"/>
      <c r="APY123" s="53"/>
      <c r="APZ123" s="53"/>
      <c r="AQA123" s="53"/>
      <c r="AQB123" s="53"/>
      <c r="AQC123" s="53"/>
      <c r="AQD123" s="53"/>
      <c r="AQE123" s="53"/>
      <c r="AQF123" s="53"/>
      <c r="AQG123" s="53"/>
      <c r="AQH123" s="53"/>
      <c r="AQI123" s="53"/>
      <c r="AQJ123" s="53"/>
      <c r="AQK123" s="53"/>
      <c r="AQL123" s="53"/>
      <c r="AQM123" s="53"/>
      <c r="AQN123" s="53"/>
      <c r="AQO123" s="53"/>
      <c r="AQP123" s="53"/>
      <c r="AQQ123" s="53"/>
      <c r="AQR123" s="53"/>
      <c r="AQS123" s="53"/>
      <c r="AQT123" s="53"/>
      <c r="AQU123" s="53"/>
      <c r="AQV123" s="53"/>
      <c r="AQW123" s="53"/>
      <c r="AQX123" s="53"/>
      <c r="AQY123" s="53"/>
      <c r="AQZ123" s="53"/>
      <c r="ARA123" s="53"/>
      <c r="ARB123" s="53"/>
      <c r="ARC123" s="53"/>
      <c r="ARD123" s="53"/>
      <c r="ARE123" s="53"/>
      <c r="ARF123" s="53"/>
      <c r="ARG123" s="53"/>
      <c r="ARH123" s="53"/>
      <c r="ARI123" s="53"/>
      <c r="ARJ123" s="53"/>
      <c r="ARK123" s="53"/>
      <c r="ARL123" s="53"/>
      <c r="ARM123" s="53"/>
      <c r="ARN123" s="53"/>
      <c r="ARO123" s="53"/>
      <c r="ARP123" s="53"/>
      <c r="ARQ123" s="53"/>
      <c r="ARR123" s="53"/>
      <c r="ARS123" s="53"/>
      <c r="ART123" s="53"/>
      <c r="ARU123" s="53"/>
      <c r="ARV123" s="53"/>
      <c r="ARW123" s="53"/>
      <c r="ARX123" s="53"/>
      <c r="ARY123" s="53"/>
      <c r="ARZ123" s="53"/>
      <c r="ASA123" s="53"/>
      <c r="ASB123" s="53"/>
      <c r="ASC123" s="53"/>
      <c r="ASD123" s="53"/>
      <c r="ASE123" s="53"/>
      <c r="ASF123" s="53"/>
      <c r="ASG123" s="53"/>
      <c r="ASH123" s="53"/>
      <c r="ASI123" s="53"/>
      <c r="ASJ123" s="53"/>
      <c r="ASK123" s="53"/>
      <c r="ASL123" s="53"/>
      <c r="ASM123" s="53"/>
      <c r="ASN123" s="53"/>
      <c r="ASO123" s="53"/>
      <c r="ASP123" s="53"/>
      <c r="ASQ123" s="53"/>
      <c r="ASR123" s="53"/>
      <c r="ASS123" s="53"/>
      <c r="AST123" s="53"/>
      <c r="ASU123" s="53"/>
      <c r="ASV123" s="53"/>
      <c r="ASW123" s="53"/>
      <c r="ASX123" s="53"/>
      <c r="ASY123" s="53"/>
      <c r="ASZ123" s="53"/>
      <c r="ATA123" s="53"/>
      <c r="ATB123" s="53"/>
      <c r="ATC123" s="53"/>
      <c r="ATD123" s="53"/>
      <c r="ATE123" s="53"/>
      <c r="ATF123" s="53"/>
      <c r="ATG123" s="53"/>
      <c r="ATH123" s="53"/>
      <c r="ATI123" s="53"/>
      <c r="ATJ123" s="53"/>
      <c r="ATK123" s="53"/>
      <c r="ATL123" s="53"/>
      <c r="ATM123" s="53"/>
      <c r="ATN123" s="53"/>
      <c r="ATO123" s="53"/>
      <c r="ATP123" s="53"/>
      <c r="ATQ123" s="53"/>
      <c r="ATR123" s="53"/>
      <c r="ATS123" s="53"/>
      <c r="ATT123" s="53"/>
      <c r="ATU123" s="53"/>
      <c r="ATV123" s="53"/>
      <c r="ATW123" s="53"/>
      <c r="ATX123" s="53"/>
      <c r="ATY123" s="53"/>
      <c r="ATZ123" s="53"/>
      <c r="AUA123" s="53"/>
      <c r="AUB123" s="53"/>
      <c r="AUC123" s="53"/>
      <c r="AUD123" s="53"/>
      <c r="AUE123" s="53"/>
      <c r="AUF123" s="53"/>
      <c r="AUG123" s="53"/>
      <c r="AUH123" s="53"/>
      <c r="AUI123" s="53"/>
      <c r="AUJ123" s="53"/>
      <c r="AUK123" s="53"/>
      <c r="AUL123" s="53"/>
      <c r="AUM123" s="53"/>
      <c r="AUN123" s="53"/>
      <c r="AUO123" s="53"/>
      <c r="AUP123" s="53"/>
      <c r="AUQ123" s="53"/>
      <c r="AUR123" s="53"/>
      <c r="AUS123" s="53"/>
      <c r="AUT123" s="53"/>
      <c r="AUU123" s="53"/>
      <c r="AUV123" s="53"/>
      <c r="AUW123" s="53"/>
      <c r="AUX123" s="53"/>
      <c r="AUY123" s="53"/>
      <c r="AUZ123" s="53"/>
      <c r="AVA123" s="53"/>
      <c r="AVB123" s="53"/>
      <c r="AVC123" s="53"/>
      <c r="AVD123" s="53"/>
      <c r="AVE123" s="53"/>
      <c r="AVF123" s="53"/>
      <c r="AVG123" s="53"/>
      <c r="AVH123" s="53"/>
      <c r="AVI123" s="53"/>
      <c r="AVJ123" s="53"/>
      <c r="AVK123" s="53"/>
      <c r="AVL123" s="53"/>
      <c r="AVM123" s="53"/>
      <c r="AVN123" s="53"/>
      <c r="AVO123" s="53"/>
      <c r="AVP123" s="53"/>
      <c r="AVQ123" s="53"/>
      <c r="AVR123" s="53"/>
      <c r="AVS123" s="53"/>
      <c r="AVT123" s="53"/>
      <c r="AVU123" s="53"/>
      <c r="AVV123" s="53"/>
      <c r="AVW123" s="53"/>
      <c r="AVX123" s="53"/>
      <c r="AVY123" s="53"/>
      <c r="AVZ123" s="53"/>
      <c r="AWA123" s="53"/>
      <c r="AWB123" s="53"/>
      <c r="AWC123" s="53"/>
      <c r="AWD123" s="53"/>
      <c r="AWE123" s="53"/>
      <c r="AWF123" s="53"/>
      <c r="AWG123" s="53"/>
      <c r="AWH123" s="53"/>
      <c r="AWI123" s="53"/>
      <c r="AWJ123" s="53"/>
      <c r="AWK123" s="53"/>
      <c r="AWL123" s="53"/>
      <c r="AWM123" s="53"/>
      <c r="AWN123" s="53"/>
      <c r="AWO123" s="53"/>
      <c r="AWP123" s="53"/>
      <c r="AWQ123" s="53"/>
      <c r="AWR123" s="53"/>
      <c r="AWS123" s="53"/>
      <c r="AWT123" s="53"/>
      <c r="AWU123" s="53"/>
      <c r="AWV123" s="53"/>
      <c r="AWW123" s="53"/>
      <c r="AWX123" s="53"/>
      <c r="AWY123" s="53"/>
      <c r="AWZ123" s="53"/>
      <c r="AXA123" s="53"/>
      <c r="AXB123" s="53"/>
      <c r="AXC123" s="53"/>
      <c r="AXD123" s="53"/>
      <c r="AXE123" s="53"/>
      <c r="AXF123" s="53"/>
      <c r="AXG123" s="53"/>
      <c r="AXH123" s="53"/>
      <c r="AXI123" s="53"/>
      <c r="AXJ123" s="53"/>
      <c r="AXK123" s="53"/>
      <c r="AXL123" s="53"/>
      <c r="AXM123" s="53"/>
      <c r="AXN123" s="53"/>
      <c r="AXO123" s="53"/>
      <c r="AXP123" s="53"/>
      <c r="AXQ123" s="53"/>
      <c r="AXR123" s="53"/>
      <c r="AXS123" s="53"/>
      <c r="AXT123" s="53"/>
      <c r="AXU123" s="53"/>
      <c r="AXV123" s="53"/>
      <c r="AXW123" s="53"/>
      <c r="AXX123" s="53"/>
      <c r="AXY123" s="53"/>
      <c r="AXZ123" s="53"/>
      <c r="AYA123" s="53"/>
      <c r="AYB123" s="53"/>
      <c r="AYC123" s="53"/>
      <c r="AYD123" s="53"/>
      <c r="AYE123" s="53"/>
      <c r="AYF123" s="53"/>
      <c r="AYG123" s="53"/>
      <c r="AYH123" s="53"/>
      <c r="AYI123" s="53"/>
      <c r="AYJ123" s="53"/>
      <c r="AYK123" s="53"/>
      <c r="AYL123" s="53"/>
      <c r="AYM123" s="53"/>
      <c r="AYN123" s="53"/>
      <c r="AYO123" s="53"/>
      <c r="AYP123" s="53"/>
      <c r="AYQ123" s="53"/>
      <c r="AYR123" s="53"/>
      <c r="AYS123" s="53"/>
      <c r="AYT123" s="53"/>
      <c r="AYU123" s="53"/>
      <c r="AYV123" s="53"/>
      <c r="AYW123" s="53"/>
      <c r="AYX123" s="53"/>
      <c r="AYY123" s="53"/>
      <c r="AYZ123" s="53"/>
      <c r="AZA123" s="53"/>
      <c r="AZB123" s="53"/>
      <c r="AZC123" s="53"/>
      <c r="AZD123" s="53"/>
      <c r="AZE123" s="53"/>
      <c r="AZF123" s="53"/>
      <c r="AZG123" s="53"/>
      <c r="AZH123" s="53"/>
      <c r="AZI123" s="53"/>
      <c r="AZJ123" s="53"/>
      <c r="AZK123" s="53"/>
      <c r="AZL123" s="53"/>
      <c r="AZM123" s="53"/>
      <c r="AZN123" s="53"/>
      <c r="AZO123" s="53"/>
      <c r="AZP123" s="53"/>
      <c r="AZQ123" s="53"/>
      <c r="AZR123" s="53"/>
      <c r="AZS123" s="53"/>
      <c r="AZT123" s="53"/>
      <c r="AZU123" s="53"/>
      <c r="AZV123" s="53"/>
      <c r="AZW123" s="53"/>
      <c r="AZX123" s="53"/>
      <c r="AZY123" s="53"/>
      <c r="AZZ123" s="53"/>
      <c r="BAA123" s="53"/>
      <c r="BAB123" s="53"/>
      <c r="BAC123" s="53"/>
      <c r="BAD123" s="53"/>
      <c r="BAE123" s="53"/>
      <c r="BAF123" s="53"/>
      <c r="BAG123" s="53"/>
      <c r="BAH123" s="53"/>
      <c r="BAI123" s="53"/>
      <c r="BAJ123" s="53"/>
      <c r="BAK123" s="53"/>
      <c r="BAL123" s="53"/>
      <c r="BAM123" s="53"/>
      <c r="BAN123" s="53"/>
      <c r="BAO123" s="53"/>
      <c r="BAP123" s="53"/>
      <c r="BAQ123" s="53"/>
      <c r="BAR123" s="53"/>
      <c r="BAS123" s="53"/>
      <c r="BAT123" s="53"/>
      <c r="BAU123" s="53"/>
      <c r="BAV123" s="53"/>
      <c r="BAW123" s="53"/>
      <c r="BAX123" s="53"/>
      <c r="BAY123" s="53"/>
      <c r="BAZ123" s="53"/>
      <c r="BBA123" s="53"/>
      <c r="BBB123" s="53"/>
      <c r="BBC123" s="53"/>
      <c r="BBD123" s="53"/>
      <c r="BBE123" s="53"/>
      <c r="BBF123" s="53"/>
      <c r="BBG123" s="53"/>
      <c r="BBH123" s="53"/>
      <c r="BBI123" s="53"/>
      <c r="BBJ123" s="53"/>
      <c r="BBK123" s="53"/>
      <c r="BBL123" s="53"/>
      <c r="BBM123" s="53"/>
      <c r="BBN123" s="53"/>
      <c r="BBO123" s="53"/>
      <c r="BBP123" s="53"/>
      <c r="BBQ123" s="53"/>
      <c r="BBR123" s="53"/>
      <c r="BBS123" s="53"/>
      <c r="BBT123" s="53"/>
      <c r="BBU123" s="53"/>
      <c r="BBV123" s="53"/>
      <c r="BBW123" s="53"/>
      <c r="BBX123" s="53"/>
      <c r="BBY123" s="53"/>
      <c r="BBZ123" s="53"/>
      <c r="BCA123" s="53"/>
      <c r="BCB123" s="53"/>
      <c r="BCC123" s="53"/>
      <c r="BCD123" s="53"/>
      <c r="BCE123" s="53"/>
      <c r="BCF123" s="53"/>
      <c r="BCG123" s="53"/>
      <c r="BCH123" s="53"/>
      <c r="BCI123" s="53"/>
      <c r="BCJ123" s="53"/>
      <c r="BCK123" s="53"/>
      <c r="BCL123" s="53"/>
      <c r="BCM123" s="53"/>
      <c r="BCN123" s="53"/>
      <c r="BCO123" s="53"/>
      <c r="BCP123" s="53"/>
      <c r="BCQ123" s="53"/>
      <c r="BCR123" s="53"/>
      <c r="BCS123" s="53"/>
      <c r="BCT123" s="53"/>
      <c r="BCU123" s="53"/>
      <c r="BCV123" s="53"/>
      <c r="BCW123" s="53"/>
      <c r="BCX123" s="53"/>
      <c r="BCY123" s="53"/>
      <c r="BCZ123" s="53"/>
      <c r="BDA123" s="53"/>
      <c r="BDB123" s="53"/>
      <c r="BDC123" s="53"/>
      <c r="BDD123" s="53"/>
      <c r="BDE123" s="53"/>
      <c r="BDF123" s="53"/>
      <c r="BDG123" s="53"/>
      <c r="BDH123" s="53"/>
      <c r="BDI123" s="53"/>
      <c r="BDJ123" s="53"/>
      <c r="BDK123" s="53"/>
      <c r="BDL123" s="53"/>
      <c r="BDM123" s="53"/>
      <c r="BDN123" s="53"/>
      <c r="BDO123" s="53"/>
      <c r="BDP123" s="53"/>
      <c r="BDQ123" s="53"/>
      <c r="BDR123" s="53"/>
      <c r="BDS123" s="53"/>
      <c r="BDT123" s="53"/>
      <c r="BDU123" s="53"/>
      <c r="BDV123" s="53"/>
      <c r="BDW123" s="53"/>
      <c r="BDX123" s="53"/>
      <c r="BDY123" s="53"/>
      <c r="BDZ123" s="53"/>
      <c r="BEA123" s="53"/>
      <c r="BEB123" s="53"/>
      <c r="BEC123" s="53"/>
      <c r="BED123" s="53"/>
      <c r="BEE123" s="53"/>
      <c r="BEF123" s="53"/>
      <c r="BEG123" s="53"/>
      <c r="BEH123" s="53"/>
      <c r="BEI123" s="53"/>
      <c r="BEJ123" s="53"/>
      <c r="BEK123" s="53"/>
      <c r="BEL123" s="53"/>
      <c r="BEM123" s="53"/>
      <c r="BEN123" s="53"/>
      <c r="BEO123" s="53"/>
      <c r="BEP123" s="53"/>
      <c r="BEQ123" s="53"/>
      <c r="BER123" s="53"/>
      <c r="BES123" s="53"/>
      <c r="BET123" s="53"/>
      <c r="BEU123" s="53"/>
      <c r="BEV123" s="53"/>
      <c r="BEW123" s="53"/>
      <c r="BEX123" s="53"/>
      <c r="BEY123" s="53"/>
      <c r="BEZ123" s="53"/>
      <c r="BFA123" s="53"/>
      <c r="BFB123" s="53"/>
      <c r="BFC123" s="53"/>
      <c r="BFD123" s="53"/>
      <c r="BFE123" s="53"/>
      <c r="BFF123" s="53"/>
      <c r="BFG123" s="53"/>
      <c r="BFH123" s="53"/>
      <c r="BFI123" s="53"/>
      <c r="BFJ123" s="53"/>
      <c r="BFK123" s="53"/>
      <c r="BFL123" s="53"/>
      <c r="BFM123" s="53"/>
      <c r="BFN123" s="53"/>
      <c r="BFO123" s="53"/>
      <c r="BFP123" s="53"/>
      <c r="BFQ123" s="53"/>
      <c r="BFR123" s="53"/>
      <c r="BFS123" s="53"/>
      <c r="BFT123" s="53"/>
      <c r="BFU123" s="53"/>
      <c r="BFV123" s="53"/>
      <c r="BFW123" s="53"/>
      <c r="BFX123" s="53"/>
      <c r="BFY123" s="53"/>
      <c r="BFZ123" s="53"/>
      <c r="BGA123" s="53"/>
      <c r="BGB123" s="53"/>
      <c r="BGC123" s="53"/>
      <c r="BGD123" s="53"/>
      <c r="BGE123" s="53"/>
      <c r="BGF123" s="53"/>
      <c r="BGG123" s="53"/>
      <c r="BGH123" s="53"/>
      <c r="BGI123" s="53"/>
      <c r="BGJ123" s="53"/>
      <c r="BGK123" s="53"/>
      <c r="BGL123" s="53"/>
      <c r="BGM123" s="53"/>
      <c r="BGN123" s="53"/>
      <c r="BGO123" s="53"/>
      <c r="BGP123" s="53"/>
      <c r="BGQ123" s="53"/>
      <c r="BGR123" s="53"/>
      <c r="BGS123" s="53"/>
      <c r="BGT123" s="53"/>
      <c r="BGU123" s="53"/>
      <c r="BGV123" s="53"/>
      <c r="BGW123" s="53"/>
      <c r="BGX123" s="53"/>
      <c r="BGY123" s="53"/>
      <c r="BGZ123" s="53"/>
      <c r="BHA123" s="53"/>
      <c r="BHB123" s="53"/>
      <c r="BHC123" s="53"/>
      <c r="BHD123" s="53"/>
      <c r="BHE123" s="53"/>
      <c r="BHF123" s="53"/>
      <c r="BHG123" s="53"/>
      <c r="BHH123" s="53"/>
      <c r="BHI123" s="53"/>
      <c r="BHJ123" s="53"/>
      <c r="BHK123" s="53"/>
      <c r="BHL123" s="53"/>
      <c r="BHM123" s="53"/>
      <c r="BHN123" s="53"/>
      <c r="BHO123" s="53"/>
      <c r="BHP123" s="53"/>
      <c r="BHQ123" s="53"/>
      <c r="BHR123" s="53"/>
      <c r="BHS123" s="53"/>
      <c r="BHT123" s="53"/>
      <c r="BHU123" s="53"/>
      <c r="BHV123" s="53"/>
      <c r="BHW123" s="53"/>
      <c r="BHX123" s="53"/>
      <c r="BHY123" s="53"/>
      <c r="BHZ123" s="53"/>
      <c r="BIA123" s="53"/>
      <c r="BIB123" s="53"/>
      <c r="BIC123" s="53"/>
      <c r="BID123" s="53"/>
      <c r="BIE123" s="53"/>
      <c r="BIF123" s="53"/>
      <c r="BIG123" s="53"/>
      <c r="BIH123" s="53"/>
      <c r="BII123" s="53"/>
      <c r="BIJ123" s="53"/>
      <c r="BIK123" s="53"/>
      <c r="BIL123" s="53"/>
      <c r="BIM123" s="53"/>
      <c r="BIN123" s="53"/>
      <c r="BIO123" s="53"/>
      <c r="BIP123" s="53"/>
      <c r="BIQ123" s="53"/>
      <c r="BIR123" s="53"/>
      <c r="BIS123" s="53"/>
      <c r="BIT123" s="53"/>
      <c r="BIU123" s="53"/>
      <c r="BIV123" s="53"/>
      <c r="BIW123" s="53"/>
      <c r="BIX123" s="53"/>
      <c r="BIY123" s="53"/>
      <c r="BIZ123" s="53"/>
      <c r="BJA123" s="53"/>
      <c r="BJB123" s="53"/>
      <c r="BJC123" s="53"/>
      <c r="BJD123" s="53"/>
      <c r="BJE123" s="53"/>
      <c r="BJF123" s="53"/>
      <c r="BJG123" s="53"/>
      <c r="BJH123" s="53"/>
      <c r="BJI123" s="53"/>
      <c r="BJJ123" s="53"/>
      <c r="BJK123" s="53"/>
      <c r="BJL123" s="53"/>
      <c r="BJM123" s="53"/>
      <c r="BJN123" s="53"/>
      <c r="BJO123" s="53"/>
      <c r="BJP123" s="53"/>
      <c r="BJQ123" s="53"/>
      <c r="BJR123" s="53"/>
      <c r="BJS123" s="53"/>
      <c r="BJT123" s="53"/>
      <c r="BJU123" s="53"/>
      <c r="BJV123" s="53"/>
      <c r="BJW123" s="53"/>
      <c r="BJX123" s="53"/>
      <c r="BJY123" s="53"/>
      <c r="BJZ123" s="53"/>
      <c r="BKA123" s="53"/>
      <c r="BKB123" s="53"/>
      <c r="BKC123" s="53"/>
      <c r="BKD123" s="53"/>
      <c r="BKE123" s="53"/>
      <c r="BKF123" s="53"/>
      <c r="BKG123" s="53"/>
      <c r="BKH123" s="53"/>
      <c r="BKI123" s="53"/>
      <c r="BKJ123" s="53"/>
      <c r="BKK123" s="53"/>
      <c r="BKL123" s="53"/>
      <c r="BKM123" s="53"/>
      <c r="BKN123" s="53"/>
      <c r="BKO123" s="53"/>
      <c r="BKP123" s="53"/>
      <c r="BKQ123" s="53"/>
      <c r="BKR123" s="53"/>
      <c r="BKS123" s="53"/>
      <c r="BKT123" s="53"/>
      <c r="BKU123" s="53"/>
      <c r="BKV123" s="53"/>
      <c r="BKW123" s="53"/>
      <c r="BKX123" s="53"/>
      <c r="BKY123" s="53"/>
      <c r="BKZ123" s="53"/>
      <c r="BLA123" s="53"/>
      <c r="BLB123" s="53"/>
      <c r="BLC123" s="53"/>
      <c r="BLD123" s="53"/>
      <c r="BLE123" s="53"/>
      <c r="BLF123" s="53"/>
      <c r="BLG123" s="53"/>
      <c r="BLH123" s="53"/>
      <c r="BLI123" s="53"/>
      <c r="BLJ123" s="53"/>
      <c r="BLK123" s="53"/>
      <c r="BLL123" s="53"/>
      <c r="BLM123" s="53"/>
      <c r="BLN123" s="53"/>
      <c r="BLO123" s="53"/>
      <c r="BLP123" s="53"/>
      <c r="BLQ123" s="53"/>
      <c r="BLR123" s="53"/>
      <c r="BLS123" s="53"/>
      <c r="BLT123" s="53"/>
      <c r="BLU123" s="53"/>
      <c r="BLV123" s="53"/>
      <c r="BLW123" s="53"/>
      <c r="BLX123" s="53"/>
      <c r="BLY123" s="53"/>
      <c r="BLZ123" s="53"/>
      <c r="BMA123" s="53"/>
      <c r="BMB123" s="53"/>
      <c r="BMC123" s="53"/>
      <c r="BMD123" s="53"/>
      <c r="BME123" s="53"/>
      <c r="BMF123" s="53"/>
      <c r="BMG123" s="53"/>
      <c r="BMH123" s="53"/>
      <c r="BMI123" s="53"/>
      <c r="BMJ123" s="53"/>
      <c r="BMK123" s="53"/>
      <c r="BML123" s="53"/>
      <c r="BMM123" s="53"/>
      <c r="BMN123" s="53"/>
      <c r="BMO123" s="53"/>
      <c r="BMP123" s="53"/>
      <c r="BMQ123" s="53"/>
      <c r="BMR123" s="53"/>
      <c r="BMS123" s="53"/>
      <c r="BMT123" s="53"/>
      <c r="BMU123" s="53"/>
      <c r="BMV123" s="53"/>
      <c r="BMW123" s="53"/>
      <c r="BMX123" s="53"/>
      <c r="BMY123" s="53"/>
      <c r="BMZ123" s="53"/>
      <c r="BNA123" s="53"/>
      <c r="BNB123" s="53"/>
      <c r="BNC123" s="53"/>
      <c r="BND123" s="53"/>
      <c r="BNE123" s="53"/>
      <c r="BNF123" s="53"/>
      <c r="BNG123" s="53"/>
      <c r="BNH123" s="53"/>
      <c r="BNI123" s="53"/>
      <c r="BNJ123" s="53"/>
      <c r="BNK123" s="53"/>
      <c r="BNL123" s="53"/>
      <c r="BNM123" s="53"/>
      <c r="BNN123" s="53"/>
      <c r="BNO123" s="53"/>
      <c r="BNP123" s="53"/>
      <c r="BNQ123" s="53"/>
      <c r="BNR123" s="53"/>
      <c r="BNS123" s="53"/>
      <c r="BNT123" s="53"/>
      <c r="BNU123" s="53"/>
      <c r="BNV123" s="53"/>
      <c r="BNW123" s="53"/>
      <c r="BNX123" s="53"/>
      <c r="BNY123" s="53"/>
      <c r="BNZ123" s="53"/>
      <c r="BOA123" s="53"/>
      <c r="BOB123" s="53"/>
      <c r="BOC123" s="53"/>
      <c r="BOD123" s="53"/>
      <c r="BOE123" s="53"/>
      <c r="BOF123" s="53"/>
      <c r="BOG123" s="53"/>
      <c r="BOH123" s="53"/>
      <c r="BOI123" s="53"/>
      <c r="BOJ123" s="53"/>
      <c r="BOK123" s="53"/>
      <c r="BOL123" s="53"/>
      <c r="BOM123" s="53"/>
      <c r="BON123" s="53"/>
      <c r="BOO123" s="53"/>
      <c r="BOP123" s="53"/>
      <c r="BOQ123" s="53"/>
      <c r="BOR123" s="53"/>
      <c r="BOS123" s="53"/>
      <c r="BOT123" s="53"/>
      <c r="BOU123" s="53"/>
      <c r="BOV123" s="53"/>
      <c r="BOW123" s="53"/>
      <c r="BOX123" s="53"/>
      <c r="BOY123" s="53"/>
      <c r="BOZ123" s="53"/>
      <c r="BPA123" s="53"/>
      <c r="BPB123" s="53"/>
      <c r="BPC123" s="53"/>
      <c r="BPD123" s="53"/>
      <c r="BPE123" s="53"/>
      <c r="BPF123" s="53"/>
      <c r="BPG123" s="53"/>
      <c r="BPH123" s="53"/>
      <c r="BPI123" s="53"/>
      <c r="BPJ123" s="53"/>
      <c r="BPK123" s="53"/>
      <c r="BPL123" s="53"/>
      <c r="BPM123" s="53"/>
      <c r="BPN123" s="53"/>
      <c r="BPO123" s="53"/>
      <c r="BPP123" s="53"/>
      <c r="BPQ123" s="53"/>
      <c r="BPR123" s="53"/>
      <c r="BPS123" s="53"/>
      <c r="BPT123" s="53"/>
      <c r="BPU123" s="53"/>
      <c r="BPV123" s="53"/>
      <c r="BPW123" s="53"/>
      <c r="BPX123" s="53"/>
      <c r="BPY123" s="53"/>
      <c r="BPZ123" s="53"/>
      <c r="BQA123" s="53"/>
      <c r="BQB123" s="53"/>
      <c r="BQC123" s="53"/>
      <c r="BQD123" s="53"/>
      <c r="BQE123" s="53"/>
      <c r="BQF123" s="53"/>
      <c r="BQG123" s="53"/>
      <c r="BQH123" s="53"/>
      <c r="BQI123" s="53"/>
      <c r="BQJ123" s="53"/>
      <c r="BQK123" s="53"/>
      <c r="BQL123" s="53"/>
      <c r="BQM123" s="53"/>
      <c r="BQN123" s="53"/>
      <c r="BQO123" s="53"/>
      <c r="BQP123" s="53"/>
      <c r="BQQ123" s="53"/>
      <c r="BQR123" s="53"/>
      <c r="BQS123" s="53"/>
      <c r="BQT123" s="53"/>
      <c r="BQU123" s="53"/>
      <c r="BQV123" s="53"/>
      <c r="BQW123" s="53"/>
      <c r="BQX123" s="53"/>
      <c r="BQY123" s="53"/>
      <c r="BQZ123" s="53"/>
      <c r="BRA123" s="53"/>
      <c r="BRB123" s="53"/>
      <c r="BRC123" s="53"/>
      <c r="BRD123" s="53"/>
      <c r="BRE123" s="53"/>
      <c r="BRF123" s="53"/>
      <c r="BRG123" s="53"/>
      <c r="BRH123" s="53"/>
      <c r="BRI123" s="53"/>
      <c r="BRJ123" s="53"/>
      <c r="BRK123" s="53"/>
      <c r="BRL123" s="53"/>
      <c r="BRM123" s="53"/>
      <c r="BRN123" s="53"/>
      <c r="BRO123" s="53"/>
      <c r="BRP123" s="53"/>
      <c r="BRQ123" s="53"/>
      <c r="BRR123" s="53"/>
      <c r="BRS123" s="53"/>
      <c r="BRT123" s="53"/>
      <c r="BRU123" s="53"/>
      <c r="BRV123" s="53"/>
      <c r="BRW123" s="53"/>
      <c r="BRX123" s="53"/>
      <c r="BRY123" s="53"/>
      <c r="BRZ123" s="53"/>
      <c r="BSA123" s="53"/>
      <c r="BSB123" s="53"/>
      <c r="BSC123" s="53"/>
      <c r="BSD123" s="53"/>
      <c r="BSE123" s="53"/>
      <c r="BSF123" s="53"/>
      <c r="BSG123" s="53"/>
      <c r="BSH123" s="53"/>
      <c r="BSI123" s="53"/>
      <c r="BSJ123" s="53"/>
      <c r="BSK123" s="53"/>
      <c r="BSL123" s="53"/>
      <c r="BSM123" s="53"/>
      <c r="BSN123" s="53"/>
      <c r="BSO123" s="53"/>
      <c r="BSP123" s="53"/>
      <c r="BSQ123" s="53"/>
      <c r="BSR123" s="53"/>
      <c r="BSS123" s="53"/>
      <c r="BST123" s="53"/>
      <c r="BSU123" s="53"/>
      <c r="BSV123" s="53"/>
      <c r="BSW123" s="53"/>
      <c r="BSX123" s="53"/>
      <c r="BSY123" s="53"/>
      <c r="BSZ123" s="53"/>
      <c r="BTA123" s="53"/>
      <c r="BTB123" s="53"/>
      <c r="BTC123" s="53"/>
      <c r="BTD123" s="53"/>
      <c r="BTE123" s="53"/>
      <c r="BTF123" s="53"/>
      <c r="BTG123" s="53"/>
      <c r="BTH123" s="53"/>
      <c r="BTI123" s="53"/>
      <c r="BTJ123" s="53"/>
      <c r="BTK123" s="53"/>
      <c r="BTL123" s="53"/>
      <c r="BTM123" s="53"/>
      <c r="BTN123" s="53"/>
      <c r="BTO123" s="53"/>
      <c r="BTP123" s="53"/>
      <c r="BTQ123" s="53"/>
      <c r="BTR123" s="53"/>
      <c r="BTS123" s="53"/>
      <c r="BTT123" s="53"/>
      <c r="BTU123" s="53"/>
      <c r="BTV123" s="53"/>
      <c r="BTW123" s="53"/>
      <c r="BTX123" s="53"/>
      <c r="BTY123" s="53"/>
      <c r="BTZ123" s="53"/>
      <c r="BUA123" s="53"/>
      <c r="BUB123" s="53"/>
      <c r="BUC123" s="53"/>
      <c r="BUD123" s="53"/>
      <c r="BUE123" s="53"/>
      <c r="BUF123" s="53"/>
      <c r="BUG123" s="53"/>
      <c r="BUH123" s="53"/>
      <c r="BUI123" s="53"/>
      <c r="BUJ123" s="53"/>
      <c r="BUK123" s="53"/>
      <c r="BUL123" s="53"/>
      <c r="BUM123" s="53"/>
      <c r="BUN123" s="53"/>
      <c r="BUO123" s="53"/>
      <c r="BUP123" s="53"/>
      <c r="BUQ123" s="53"/>
      <c r="BUR123" s="53"/>
      <c r="BUS123" s="53"/>
      <c r="BUT123" s="53"/>
      <c r="BUU123" s="53"/>
      <c r="BUV123" s="53"/>
      <c r="BUW123" s="53"/>
      <c r="BUX123" s="53"/>
      <c r="BUY123" s="53"/>
      <c r="BUZ123" s="53"/>
      <c r="BVA123" s="53"/>
      <c r="BVB123" s="53"/>
      <c r="BVC123" s="53"/>
      <c r="BVD123" s="53"/>
      <c r="BVE123" s="53"/>
      <c r="BVF123" s="53"/>
      <c r="BVG123" s="53"/>
      <c r="BVH123" s="53"/>
      <c r="BVI123" s="53"/>
      <c r="BVJ123" s="53"/>
      <c r="BVK123" s="53"/>
      <c r="BVL123" s="53"/>
      <c r="BVM123" s="53"/>
      <c r="BVN123" s="53"/>
      <c r="BVO123" s="53"/>
      <c r="BVP123" s="53"/>
      <c r="BVQ123" s="53"/>
      <c r="BVR123" s="53"/>
      <c r="BVS123" s="53"/>
      <c r="BVT123" s="53"/>
      <c r="BVU123" s="53"/>
      <c r="BVV123" s="53"/>
      <c r="BVW123" s="53"/>
      <c r="BVX123" s="53"/>
      <c r="BVY123" s="53"/>
      <c r="BVZ123" s="53"/>
      <c r="BWA123" s="53"/>
      <c r="BWB123" s="53"/>
      <c r="BWC123" s="53"/>
      <c r="BWD123" s="53"/>
      <c r="BWE123" s="53"/>
      <c r="BWF123" s="53"/>
      <c r="BWG123" s="53"/>
      <c r="BWH123" s="53"/>
      <c r="BWI123" s="53"/>
      <c r="BWJ123" s="53"/>
      <c r="BWK123" s="53"/>
      <c r="BWL123" s="53"/>
      <c r="BWM123" s="53"/>
      <c r="BWN123" s="53"/>
      <c r="BWO123" s="53"/>
      <c r="BWP123" s="53"/>
      <c r="BWQ123" s="53"/>
      <c r="BWR123" s="53"/>
      <c r="BWS123" s="53"/>
      <c r="BWT123" s="53"/>
      <c r="BWU123" s="53"/>
      <c r="BWV123" s="53"/>
      <c r="BWW123" s="53"/>
      <c r="BWX123" s="53"/>
      <c r="BWY123" s="53"/>
      <c r="BWZ123" s="53"/>
      <c r="BXA123" s="53"/>
      <c r="BXB123" s="53"/>
      <c r="BXC123" s="53"/>
      <c r="BXD123" s="53"/>
      <c r="BXE123" s="53"/>
      <c r="BXF123" s="53"/>
      <c r="BXG123" s="53"/>
      <c r="BXH123" s="53"/>
      <c r="BXI123" s="53"/>
      <c r="BXJ123" s="53"/>
      <c r="BXK123" s="53"/>
      <c r="BXL123" s="53"/>
      <c r="BXM123" s="53"/>
      <c r="BXN123" s="53"/>
      <c r="BXO123" s="53"/>
      <c r="BXP123" s="53"/>
      <c r="BXQ123" s="53"/>
      <c r="BXR123" s="53"/>
      <c r="BXS123" s="53"/>
      <c r="BXT123" s="53"/>
      <c r="BXU123" s="53"/>
      <c r="BXV123" s="53"/>
      <c r="BXW123" s="53"/>
      <c r="BXX123" s="53"/>
      <c r="BXY123" s="53"/>
      <c r="BXZ123" s="53"/>
      <c r="BYA123" s="53"/>
      <c r="BYB123" s="53"/>
      <c r="BYC123" s="53"/>
      <c r="BYD123" s="53"/>
      <c r="BYE123" s="53"/>
      <c r="BYF123" s="53"/>
      <c r="BYG123" s="53"/>
      <c r="BYH123" s="53"/>
      <c r="BYI123" s="53"/>
      <c r="BYJ123" s="53"/>
      <c r="BYK123" s="53"/>
      <c r="BYL123" s="53"/>
      <c r="BYM123" s="53"/>
      <c r="BYN123" s="53"/>
      <c r="BYO123" s="53"/>
      <c r="BYP123" s="53"/>
      <c r="BYQ123" s="53"/>
      <c r="BYR123" s="53"/>
      <c r="BYS123" s="53"/>
      <c r="BYT123" s="53"/>
      <c r="BYU123" s="53"/>
      <c r="BYV123" s="53"/>
      <c r="BYW123" s="53"/>
      <c r="BYX123" s="53"/>
      <c r="BYY123" s="53"/>
      <c r="BYZ123" s="53"/>
      <c r="BZA123" s="53"/>
      <c r="BZB123" s="53"/>
      <c r="BZC123" s="53"/>
      <c r="BZD123" s="53"/>
      <c r="BZE123" s="53"/>
      <c r="BZF123" s="53"/>
      <c r="BZG123" s="53"/>
      <c r="BZH123" s="53"/>
      <c r="BZI123" s="53"/>
      <c r="BZJ123" s="53"/>
      <c r="BZK123" s="53"/>
      <c r="BZL123" s="53"/>
      <c r="BZM123" s="53"/>
      <c r="BZN123" s="53"/>
      <c r="BZO123" s="53"/>
      <c r="BZP123" s="53"/>
      <c r="BZQ123" s="53"/>
      <c r="BZR123" s="53"/>
      <c r="BZS123" s="53"/>
      <c r="BZT123" s="53"/>
      <c r="BZU123" s="53"/>
      <c r="BZV123" s="53"/>
      <c r="BZW123" s="53"/>
      <c r="BZX123" s="53"/>
      <c r="BZY123" s="53"/>
      <c r="BZZ123" s="53"/>
      <c r="CAA123" s="53"/>
      <c r="CAB123" s="53"/>
      <c r="CAC123" s="53"/>
      <c r="CAD123" s="53"/>
      <c r="CAE123" s="53"/>
      <c r="CAF123" s="53"/>
      <c r="CAG123" s="53"/>
      <c r="CAH123" s="53"/>
      <c r="CAI123" s="53"/>
      <c r="CAJ123" s="53"/>
      <c r="CAK123" s="53"/>
      <c r="CAL123" s="53"/>
      <c r="CAM123" s="53"/>
      <c r="CAN123" s="53"/>
      <c r="CAO123" s="53"/>
      <c r="CAP123" s="53"/>
      <c r="CAQ123" s="53"/>
      <c r="CAR123" s="53"/>
      <c r="CAS123" s="53"/>
      <c r="CAT123" s="53"/>
      <c r="CAU123" s="53"/>
      <c r="CAV123" s="53"/>
      <c r="CAW123" s="53"/>
      <c r="CAX123" s="53"/>
      <c r="CAY123" s="53"/>
      <c r="CAZ123" s="53"/>
      <c r="CBA123" s="53"/>
      <c r="CBB123" s="53"/>
      <c r="CBC123" s="53"/>
      <c r="CBD123" s="53"/>
      <c r="CBE123" s="53"/>
      <c r="CBF123" s="53"/>
      <c r="CBG123" s="53"/>
      <c r="CBH123" s="53"/>
      <c r="CBI123" s="53"/>
      <c r="CBJ123" s="53"/>
      <c r="CBK123" s="53"/>
      <c r="CBL123" s="53"/>
      <c r="CBM123" s="53"/>
      <c r="CBN123" s="53"/>
      <c r="CBO123" s="53"/>
      <c r="CBP123" s="53"/>
      <c r="CBQ123" s="53"/>
      <c r="CBR123" s="53"/>
      <c r="CBS123" s="53"/>
      <c r="CBT123" s="53"/>
      <c r="CBU123" s="53"/>
      <c r="CBV123" s="53"/>
      <c r="CBW123" s="53"/>
      <c r="CBX123" s="53"/>
      <c r="CBY123" s="53"/>
      <c r="CBZ123" s="53"/>
      <c r="CCA123" s="53"/>
      <c r="CCB123" s="53"/>
      <c r="CCC123" s="53"/>
      <c r="CCD123" s="53"/>
      <c r="CCE123" s="53"/>
      <c r="CCF123" s="53"/>
      <c r="CCG123" s="53"/>
      <c r="CCH123" s="53"/>
      <c r="CCI123" s="53"/>
      <c r="CCJ123" s="53"/>
      <c r="CCK123" s="53"/>
      <c r="CCL123" s="53"/>
      <c r="CCM123" s="53"/>
      <c r="CCN123" s="53"/>
      <c r="CCO123" s="53"/>
      <c r="CCP123" s="53"/>
      <c r="CCQ123" s="53"/>
      <c r="CCR123" s="53"/>
      <c r="CCS123" s="53"/>
      <c r="CCT123" s="53"/>
      <c r="CCU123" s="53"/>
      <c r="CCV123" s="53"/>
      <c r="CCW123" s="53"/>
      <c r="CCX123" s="53"/>
      <c r="CCY123" s="53"/>
      <c r="CCZ123" s="53"/>
      <c r="CDA123" s="53"/>
      <c r="CDB123" s="53"/>
      <c r="CDC123" s="53"/>
      <c r="CDD123" s="53"/>
      <c r="CDE123" s="53"/>
      <c r="CDF123" s="53"/>
      <c r="CDG123" s="53"/>
      <c r="CDH123" s="53"/>
      <c r="CDI123" s="53"/>
      <c r="CDJ123" s="53"/>
      <c r="CDK123" s="53"/>
      <c r="CDL123" s="53"/>
      <c r="CDM123" s="53"/>
      <c r="CDN123" s="53"/>
      <c r="CDO123" s="53"/>
      <c r="CDP123" s="53"/>
      <c r="CDQ123" s="53"/>
      <c r="CDR123" s="53"/>
      <c r="CDS123" s="53"/>
      <c r="CDT123" s="53"/>
      <c r="CDU123" s="53"/>
      <c r="CDV123" s="53"/>
      <c r="CDW123" s="53"/>
      <c r="CDX123" s="53"/>
      <c r="CDY123" s="53"/>
      <c r="CDZ123" s="53"/>
      <c r="CEA123" s="53"/>
      <c r="CEB123" s="53"/>
      <c r="CEC123" s="53"/>
      <c r="CED123" s="53"/>
      <c r="CEE123" s="53"/>
      <c r="CEF123" s="53"/>
      <c r="CEG123" s="53"/>
      <c r="CEH123" s="53"/>
      <c r="CEI123" s="53"/>
      <c r="CEJ123" s="53"/>
      <c r="CEK123" s="53"/>
      <c r="CEL123" s="53"/>
      <c r="CEM123" s="53"/>
      <c r="CEN123" s="53"/>
      <c r="CEO123" s="53"/>
      <c r="CEP123" s="53"/>
      <c r="CEQ123" s="53"/>
      <c r="CER123" s="53"/>
      <c r="CES123" s="53"/>
      <c r="CET123" s="53"/>
      <c r="CEU123" s="53"/>
      <c r="CEV123" s="53"/>
      <c r="CEW123" s="53"/>
      <c r="CEX123" s="53"/>
      <c r="CEY123" s="53"/>
      <c r="CEZ123" s="53"/>
      <c r="CFA123" s="53"/>
      <c r="CFB123" s="53"/>
      <c r="CFC123" s="53"/>
      <c r="CFD123" s="53"/>
      <c r="CFE123" s="53"/>
      <c r="CFF123" s="53"/>
      <c r="CFG123" s="53"/>
      <c r="CFH123" s="53"/>
      <c r="CFI123" s="53"/>
      <c r="CFJ123" s="53"/>
      <c r="CFK123" s="53"/>
      <c r="CFL123" s="53"/>
      <c r="CFM123" s="53"/>
      <c r="CFN123" s="53"/>
      <c r="CFO123" s="53"/>
      <c r="CFP123" s="53"/>
      <c r="CFQ123" s="53"/>
      <c r="CFR123" s="53"/>
      <c r="CFS123" s="53"/>
      <c r="CFT123" s="53"/>
      <c r="CFU123" s="53"/>
      <c r="CFV123" s="53"/>
      <c r="CFW123" s="53"/>
      <c r="CFX123" s="53"/>
      <c r="CFY123" s="53"/>
      <c r="CFZ123" s="53"/>
      <c r="CGA123" s="53"/>
      <c r="CGB123" s="53"/>
      <c r="CGC123" s="53"/>
      <c r="CGD123" s="53"/>
      <c r="CGE123" s="53"/>
      <c r="CGF123" s="53"/>
      <c r="CGG123" s="53"/>
      <c r="CGH123" s="53"/>
      <c r="CGI123" s="53"/>
      <c r="CGJ123" s="53"/>
      <c r="CGK123" s="53"/>
      <c r="CGL123" s="53"/>
      <c r="CGM123" s="53"/>
      <c r="CGN123" s="53"/>
      <c r="CGO123" s="53"/>
      <c r="CGP123" s="53"/>
      <c r="CGQ123" s="53"/>
      <c r="CGR123" s="53"/>
      <c r="CGS123" s="53"/>
      <c r="CGT123" s="53"/>
      <c r="CGU123" s="53"/>
      <c r="CGV123" s="53"/>
      <c r="CGW123" s="53"/>
      <c r="CGX123" s="53"/>
      <c r="CGY123" s="53"/>
      <c r="CGZ123" s="53"/>
      <c r="CHA123" s="53"/>
      <c r="CHB123" s="53"/>
      <c r="CHC123" s="53"/>
      <c r="CHD123" s="53"/>
      <c r="CHE123" s="53"/>
      <c r="CHF123" s="53"/>
      <c r="CHG123" s="53"/>
      <c r="CHH123" s="53"/>
      <c r="CHI123" s="53"/>
      <c r="CHJ123" s="53"/>
      <c r="CHK123" s="53"/>
      <c r="CHL123" s="53"/>
      <c r="CHM123" s="53"/>
      <c r="CHN123" s="53"/>
      <c r="CHO123" s="53"/>
      <c r="CHP123" s="53"/>
      <c r="CHQ123" s="53"/>
      <c r="CHR123" s="53"/>
      <c r="CHS123" s="53"/>
      <c r="CHT123" s="53"/>
      <c r="CHU123" s="53"/>
      <c r="CHV123" s="53"/>
      <c r="CHW123" s="53"/>
      <c r="CHX123" s="53"/>
      <c r="CHY123" s="53"/>
      <c r="CHZ123" s="53"/>
      <c r="CIA123" s="53"/>
      <c r="CIB123" s="53"/>
      <c r="CIC123" s="53"/>
      <c r="CID123" s="53"/>
      <c r="CIE123" s="53"/>
      <c r="CIF123" s="53"/>
      <c r="CIG123" s="53"/>
      <c r="CIH123" s="53"/>
      <c r="CII123" s="53"/>
      <c r="CIJ123" s="53"/>
      <c r="CIK123" s="53"/>
      <c r="CIL123" s="53"/>
      <c r="CIM123" s="53"/>
      <c r="CIN123" s="53"/>
      <c r="CIO123" s="53"/>
      <c r="CIP123" s="53"/>
      <c r="CIQ123" s="53"/>
      <c r="CIR123" s="53"/>
      <c r="CIS123" s="53"/>
      <c r="CIT123" s="53"/>
      <c r="CIU123" s="53"/>
      <c r="CIV123" s="53"/>
      <c r="CIW123" s="53"/>
      <c r="CIX123" s="53"/>
      <c r="CIY123" s="53"/>
      <c r="CIZ123" s="53"/>
      <c r="CJA123" s="53"/>
      <c r="CJB123" s="53"/>
      <c r="CJC123" s="53"/>
      <c r="CJD123" s="53"/>
      <c r="CJE123" s="53"/>
      <c r="CJF123" s="53"/>
      <c r="CJG123" s="53"/>
      <c r="CJH123" s="53"/>
      <c r="CJI123" s="53"/>
      <c r="CJJ123" s="53"/>
      <c r="CJK123" s="53"/>
      <c r="CJL123" s="53"/>
      <c r="CJM123" s="53"/>
      <c r="CJN123" s="53"/>
      <c r="CJO123" s="53"/>
      <c r="CJP123" s="53"/>
      <c r="CJQ123" s="53"/>
      <c r="CJR123" s="53"/>
      <c r="CJS123" s="53"/>
      <c r="CJT123" s="53"/>
      <c r="CJU123" s="53"/>
      <c r="CJV123" s="53"/>
      <c r="CJW123" s="53"/>
      <c r="CJX123" s="53"/>
      <c r="CJY123" s="53"/>
      <c r="CJZ123" s="53"/>
      <c r="CKA123" s="53"/>
      <c r="CKB123" s="53"/>
      <c r="CKC123" s="53"/>
      <c r="CKD123" s="53"/>
      <c r="CKE123" s="53"/>
      <c r="CKF123" s="53"/>
      <c r="CKG123" s="53"/>
      <c r="CKH123" s="53"/>
      <c r="CKI123" s="53"/>
      <c r="CKJ123" s="53"/>
      <c r="CKK123" s="53"/>
      <c r="CKL123" s="53"/>
      <c r="CKM123" s="53"/>
      <c r="CKN123" s="53"/>
      <c r="CKO123" s="53"/>
      <c r="CKP123" s="53"/>
      <c r="CKQ123" s="53"/>
      <c r="CKR123" s="53"/>
      <c r="CKS123" s="53"/>
      <c r="CKT123" s="53"/>
      <c r="CKU123" s="53"/>
      <c r="CKV123" s="53"/>
      <c r="CKW123" s="53"/>
      <c r="CKX123" s="53"/>
      <c r="CKY123" s="53"/>
      <c r="CKZ123" s="53"/>
      <c r="CLA123" s="53"/>
      <c r="CLB123" s="53"/>
      <c r="CLC123" s="53"/>
      <c r="CLD123" s="53"/>
      <c r="CLE123" s="53"/>
      <c r="CLF123" s="53"/>
      <c r="CLG123" s="53"/>
      <c r="CLH123" s="53"/>
      <c r="CLI123" s="53"/>
      <c r="CLJ123" s="53"/>
      <c r="CLK123" s="53"/>
      <c r="CLL123" s="53"/>
      <c r="CLM123" s="53"/>
      <c r="CLN123" s="53"/>
      <c r="CLO123" s="53"/>
      <c r="CLP123" s="53"/>
      <c r="CLQ123" s="53"/>
      <c r="CLR123" s="53"/>
      <c r="CLS123" s="53"/>
      <c r="CLT123" s="53"/>
      <c r="CLU123" s="53"/>
      <c r="CLV123" s="53"/>
      <c r="CLW123" s="53"/>
      <c r="CLX123" s="53"/>
      <c r="CLY123" s="53"/>
      <c r="CLZ123" s="53"/>
      <c r="CMA123" s="53"/>
      <c r="CMB123" s="53"/>
      <c r="CMC123" s="53"/>
      <c r="CMD123" s="53"/>
      <c r="CME123" s="53"/>
      <c r="CMF123" s="53"/>
      <c r="CMG123" s="53"/>
      <c r="CMH123" s="53"/>
      <c r="CMI123" s="53"/>
      <c r="CMJ123" s="53"/>
      <c r="CMK123" s="53"/>
      <c r="CML123" s="53"/>
      <c r="CMM123" s="53"/>
      <c r="CMN123" s="53"/>
      <c r="CMO123" s="53"/>
      <c r="CMP123" s="53"/>
      <c r="CMQ123" s="53"/>
      <c r="CMR123" s="53"/>
      <c r="CMS123" s="53"/>
      <c r="CMT123" s="53"/>
      <c r="CMU123" s="53"/>
      <c r="CMV123" s="53"/>
      <c r="CMW123" s="53"/>
      <c r="CMX123" s="53"/>
      <c r="CMY123" s="53"/>
      <c r="CMZ123" s="53"/>
      <c r="CNA123" s="53"/>
      <c r="CNB123" s="53"/>
      <c r="CNC123" s="53"/>
      <c r="CND123" s="53"/>
      <c r="CNE123" s="53"/>
      <c r="CNF123" s="53"/>
      <c r="CNG123" s="53"/>
      <c r="CNH123" s="53"/>
      <c r="CNI123" s="53"/>
      <c r="CNJ123" s="53"/>
      <c r="CNK123" s="53"/>
      <c r="CNL123" s="53"/>
      <c r="CNM123" s="53"/>
      <c r="CNN123" s="53"/>
      <c r="CNO123" s="53"/>
      <c r="CNP123" s="53"/>
      <c r="CNQ123" s="53"/>
      <c r="CNR123" s="53"/>
      <c r="CNS123" s="53"/>
      <c r="CNT123" s="53"/>
      <c r="CNU123" s="53"/>
      <c r="CNV123" s="53"/>
      <c r="CNW123" s="53"/>
      <c r="CNX123" s="53"/>
      <c r="CNY123" s="53"/>
      <c r="CNZ123" s="53"/>
      <c r="COA123" s="53"/>
      <c r="COB123" s="53"/>
      <c r="COC123" s="53"/>
      <c r="COD123" s="53"/>
      <c r="COE123" s="53"/>
      <c r="COF123" s="53"/>
      <c r="COG123" s="53"/>
      <c r="COH123" s="53"/>
      <c r="COI123" s="53"/>
      <c r="COJ123" s="53"/>
      <c r="COK123" s="53"/>
      <c r="COL123" s="53"/>
      <c r="COM123" s="53"/>
      <c r="CON123" s="53"/>
      <c r="COO123" s="53"/>
      <c r="COP123" s="53"/>
      <c r="COQ123" s="53"/>
      <c r="COR123" s="53"/>
      <c r="COS123" s="53"/>
      <c r="COT123" s="53"/>
      <c r="COU123" s="53"/>
      <c r="COV123" s="53"/>
      <c r="COW123" s="53"/>
      <c r="COX123" s="53"/>
      <c r="COY123" s="53"/>
      <c r="COZ123" s="53"/>
      <c r="CPA123" s="53"/>
      <c r="CPB123" s="53"/>
      <c r="CPC123" s="53"/>
      <c r="CPD123" s="53"/>
      <c r="CPE123" s="53"/>
      <c r="CPF123" s="53"/>
      <c r="CPG123" s="53"/>
      <c r="CPH123" s="53"/>
      <c r="CPI123" s="53"/>
      <c r="CPJ123" s="53"/>
      <c r="CPK123" s="53"/>
      <c r="CPL123" s="53"/>
      <c r="CPM123" s="53"/>
      <c r="CPN123" s="53"/>
      <c r="CPO123" s="53"/>
      <c r="CPP123" s="53"/>
      <c r="CPQ123" s="53"/>
      <c r="CPR123" s="53"/>
      <c r="CPS123" s="53"/>
      <c r="CPT123" s="53"/>
      <c r="CPU123" s="53"/>
      <c r="CPV123" s="53"/>
      <c r="CPW123" s="53"/>
      <c r="CPX123" s="53"/>
      <c r="CPY123" s="53"/>
      <c r="CPZ123" s="53"/>
      <c r="CQA123" s="53"/>
      <c r="CQB123" s="53"/>
      <c r="CQC123" s="53"/>
      <c r="CQD123" s="53"/>
      <c r="CQE123" s="53"/>
      <c r="CQF123" s="53"/>
      <c r="CQG123" s="53"/>
      <c r="CQH123" s="53"/>
      <c r="CQI123" s="53"/>
      <c r="CQJ123" s="53"/>
      <c r="CQK123" s="53"/>
      <c r="CQL123" s="53"/>
      <c r="CQM123" s="53"/>
      <c r="CQN123" s="53"/>
      <c r="CQO123" s="53"/>
      <c r="CQP123" s="53"/>
      <c r="CQQ123" s="53"/>
      <c r="CQR123" s="53"/>
      <c r="CQS123" s="53"/>
      <c r="CQT123" s="53"/>
      <c r="CQU123" s="53"/>
      <c r="CQV123" s="53"/>
      <c r="CQW123" s="53"/>
      <c r="CQX123" s="53"/>
      <c r="CQY123" s="53"/>
      <c r="CQZ123" s="53"/>
      <c r="CRA123" s="53"/>
      <c r="CRB123" s="53"/>
      <c r="CRC123" s="53"/>
      <c r="CRD123" s="53"/>
      <c r="CRE123" s="53"/>
      <c r="CRF123" s="53"/>
      <c r="CRG123" s="53"/>
      <c r="CRH123" s="53"/>
      <c r="CRI123" s="53"/>
      <c r="CRJ123" s="53"/>
      <c r="CRK123" s="53"/>
      <c r="CRL123" s="53"/>
      <c r="CRM123" s="53"/>
      <c r="CRN123" s="53"/>
      <c r="CRO123" s="53"/>
      <c r="CRP123" s="53"/>
      <c r="CRQ123" s="53"/>
      <c r="CRR123" s="53"/>
      <c r="CRS123" s="53"/>
      <c r="CRT123" s="53"/>
      <c r="CRU123" s="53"/>
      <c r="CRV123" s="53"/>
      <c r="CRW123" s="53"/>
      <c r="CRX123" s="53"/>
      <c r="CRY123" s="53"/>
      <c r="CRZ123" s="53"/>
      <c r="CSA123" s="53"/>
      <c r="CSB123" s="53"/>
      <c r="CSC123" s="53"/>
      <c r="CSD123" s="53"/>
      <c r="CSE123" s="53"/>
      <c r="CSF123" s="53"/>
      <c r="CSG123" s="53"/>
      <c r="CSH123" s="53"/>
      <c r="CSI123" s="53"/>
      <c r="CSJ123" s="53"/>
      <c r="CSK123" s="53"/>
      <c r="CSL123" s="53"/>
      <c r="CSM123" s="53"/>
      <c r="CSN123" s="53"/>
      <c r="CSO123" s="53"/>
      <c r="CSP123" s="53"/>
      <c r="CSQ123" s="53"/>
      <c r="CSR123" s="53"/>
      <c r="CSS123" s="53"/>
      <c r="CST123" s="53"/>
      <c r="CSU123" s="53"/>
      <c r="CSV123" s="53"/>
      <c r="CSW123" s="53"/>
      <c r="CSX123" s="53"/>
      <c r="CSY123" s="53"/>
      <c r="CSZ123" s="53"/>
      <c r="CTA123" s="53"/>
      <c r="CTB123" s="53"/>
      <c r="CTC123" s="53"/>
      <c r="CTD123" s="53"/>
      <c r="CTE123" s="53"/>
      <c r="CTF123" s="53"/>
      <c r="CTG123" s="53"/>
      <c r="CTH123" s="53"/>
      <c r="CTI123" s="53"/>
      <c r="CTJ123" s="53"/>
      <c r="CTK123" s="53"/>
      <c r="CTL123" s="53"/>
      <c r="CTM123" s="53"/>
      <c r="CTN123" s="53"/>
      <c r="CTO123" s="53"/>
      <c r="CTP123" s="53"/>
      <c r="CTQ123" s="53"/>
      <c r="CTR123" s="53"/>
      <c r="CTS123" s="53"/>
      <c r="CTT123" s="53"/>
      <c r="CTU123" s="53"/>
      <c r="CTV123" s="53"/>
      <c r="CTW123" s="53"/>
      <c r="CTX123" s="53"/>
      <c r="CTY123" s="53"/>
      <c r="CTZ123" s="53"/>
      <c r="CUA123" s="53"/>
      <c r="CUB123" s="53"/>
      <c r="CUC123" s="53"/>
      <c r="CUD123" s="53"/>
      <c r="CUE123" s="53"/>
      <c r="CUF123" s="53"/>
      <c r="CUG123" s="53"/>
      <c r="CUH123" s="53"/>
      <c r="CUI123" s="53"/>
      <c r="CUJ123" s="53"/>
      <c r="CUK123" s="53"/>
      <c r="CUL123" s="53"/>
      <c r="CUM123" s="53"/>
      <c r="CUN123" s="53"/>
      <c r="CUO123" s="53"/>
      <c r="CUP123" s="53"/>
      <c r="CUQ123" s="53"/>
      <c r="CUR123" s="53"/>
      <c r="CUS123" s="53"/>
      <c r="CUT123" s="53"/>
      <c r="CUU123" s="53"/>
      <c r="CUV123" s="53"/>
      <c r="CUW123" s="53"/>
      <c r="CUX123" s="53"/>
      <c r="CUY123" s="53"/>
      <c r="CUZ123" s="53"/>
      <c r="CVA123" s="53"/>
      <c r="CVB123" s="53"/>
      <c r="CVC123" s="53"/>
      <c r="CVD123" s="53"/>
      <c r="CVE123" s="53"/>
      <c r="CVF123" s="53"/>
      <c r="CVG123" s="53"/>
      <c r="CVH123" s="53"/>
      <c r="CVI123" s="53"/>
      <c r="CVJ123" s="53"/>
      <c r="CVK123" s="53"/>
      <c r="CVL123" s="53"/>
      <c r="CVM123" s="53"/>
      <c r="CVN123" s="53"/>
      <c r="CVO123" s="53"/>
      <c r="CVP123" s="53"/>
      <c r="CVQ123" s="53"/>
      <c r="CVR123" s="53"/>
      <c r="CVS123" s="53"/>
      <c r="CVT123" s="53"/>
      <c r="CVU123" s="53"/>
      <c r="CVV123" s="53"/>
      <c r="CVW123" s="53"/>
      <c r="CVX123" s="53"/>
      <c r="CVY123" s="53"/>
      <c r="CVZ123" s="53"/>
      <c r="CWA123" s="53"/>
      <c r="CWB123" s="53"/>
      <c r="CWC123" s="53"/>
      <c r="CWD123" s="53"/>
      <c r="CWE123" s="53"/>
      <c r="CWF123" s="53"/>
      <c r="CWG123" s="53"/>
      <c r="CWH123" s="53"/>
      <c r="CWI123" s="53"/>
      <c r="CWJ123" s="53"/>
      <c r="CWK123" s="53"/>
      <c r="CWL123" s="53"/>
      <c r="CWM123" s="53"/>
      <c r="CWN123" s="53"/>
      <c r="CWO123" s="53"/>
      <c r="CWP123" s="53"/>
      <c r="CWQ123" s="53"/>
      <c r="CWR123" s="53"/>
      <c r="CWS123" s="53"/>
      <c r="CWT123" s="53"/>
      <c r="CWU123" s="53"/>
      <c r="CWV123" s="53"/>
      <c r="CWW123" s="53"/>
      <c r="CWX123" s="53"/>
      <c r="CWY123" s="53"/>
      <c r="CWZ123" s="53"/>
      <c r="CXA123" s="53"/>
      <c r="CXB123" s="53"/>
      <c r="CXC123" s="53"/>
      <c r="CXD123" s="53"/>
      <c r="CXE123" s="53"/>
      <c r="CXF123" s="53"/>
      <c r="CXG123" s="53"/>
      <c r="CXH123" s="53"/>
      <c r="CXI123" s="53"/>
      <c r="CXJ123" s="53"/>
      <c r="CXK123" s="53"/>
      <c r="CXL123" s="53"/>
      <c r="CXM123" s="53"/>
      <c r="CXN123" s="53"/>
      <c r="CXO123" s="53"/>
      <c r="CXP123" s="53"/>
      <c r="CXQ123" s="53"/>
      <c r="CXR123" s="53"/>
      <c r="CXS123" s="53"/>
      <c r="CXT123" s="53"/>
      <c r="CXU123" s="53"/>
      <c r="CXV123" s="53"/>
      <c r="CXW123" s="53"/>
      <c r="CXX123" s="53"/>
      <c r="CXY123" s="53"/>
      <c r="CXZ123" s="53"/>
      <c r="CYA123" s="53"/>
      <c r="CYB123" s="53"/>
      <c r="CYC123" s="53"/>
      <c r="CYD123" s="53"/>
      <c r="CYE123" s="53"/>
      <c r="CYF123" s="53"/>
      <c r="CYG123" s="53"/>
      <c r="CYH123" s="53"/>
      <c r="CYI123" s="53"/>
      <c r="CYJ123" s="53"/>
      <c r="CYK123" s="53"/>
      <c r="CYL123" s="53"/>
      <c r="CYM123" s="53"/>
      <c r="CYN123" s="53"/>
      <c r="CYO123" s="53"/>
      <c r="CYP123" s="53"/>
      <c r="CYQ123" s="53"/>
      <c r="CYR123" s="53"/>
      <c r="CYS123" s="53"/>
      <c r="CYT123" s="53"/>
      <c r="CYU123" s="53"/>
      <c r="CYV123" s="53"/>
      <c r="CYW123" s="53"/>
      <c r="CYX123" s="53"/>
      <c r="CYY123" s="53"/>
      <c r="CYZ123" s="53"/>
      <c r="CZA123" s="53"/>
      <c r="CZB123" s="53"/>
      <c r="CZC123" s="53"/>
      <c r="CZD123" s="53"/>
      <c r="CZE123" s="53"/>
      <c r="CZF123" s="53"/>
      <c r="CZG123" s="53"/>
      <c r="CZH123" s="53"/>
      <c r="CZI123" s="53"/>
      <c r="CZJ123" s="53"/>
      <c r="CZK123" s="53"/>
      <c r="CZL123" s="53"/>
      <c r="CZM123" s="53"/>
      <c r="CZN123" s="53"/>
      <c r="CZO123" s="53"/>
      <c r="CZP123" s="53"/>
      <c r="CZQ123" s="53"/>
      <c r="CZR123" s="53"/>
      <c r="CZS123" s="53"/>
      <c r="CZT123" s="53"/>
      <c r="CZU123" s="53"/>
      <c r="CZV123" s="53"/>
      <c r="CZW123" s="53"/>
      <c r="CZX123" s="53"/>
      <c r="CZY123" s="53"/>
      <c r="CZZ123" s="53"/>
      <c r="DAA123" s="53"/>
      <c r="DAB123" s="53"/>
      <c r="DAC123" s="53"/>
      <c r="DAD123" s="53"/>
      <c r="DAE123" s="53"/>
      <c r="DAF123" s="53"/>
      <c r="DAG123" s="53"/>
      <c r="DAH123" s="53"/>
      <c r="DAI123" s="53"/>
      <c r="DAJ123" s="53"/>
      <c r="DAK123" s="53"/>
      <c r="DAL123" s="53"/>
      <c r="DAM123" s="53"/>
      <c r="DAN123" s="53"/>
      <c r="DAO123" s="53"/>
      <c r="DAP123" s="53"/>
      <c r="DAQ123" s="53"/>
      <c r="DAR123" s="53"/>
      <c r="DAS123" s="53"/>
      <c r="DAT123" s="53"/>
      <c r="DAU123" s="53"/>
      <c r="DAV123" s="53"/>
      <c r="DAW123" s="53"/>
      <c r="DAX123" s="53"/>
      <c r="DAY123" s="53"/>
      <c r="DAZ123" s="53"/>
      <c r="DBA123" s="53"/>
      <c r="DBB123" s="53"/>
      <c r="DBC123" s="53"/>
      <c r="DBD123" s="53"/>
      <c r="DBE123" s="53"/>
      <c r="DBF123" s="53"/>
      <c r="DBG123" s="53"/>
      <c r="DBH123" s="53"/>
      <c r="DBI123" s="53"/>
      <c r="DBJ123" s="53"/>
      <c r="DBK123" s="53"/>
      <c r="DBL123" s="53"/>
      <c r="DBM123" s="53"/>
      <c r="DBN123" s="53"/>
      <c r="DBO123" s="53"/>
      <c r="DBP123" s="53"/>
      <c r="DBQ123" s="53"/>
      <c r="DBR123" s="53"/>
      <c r="DBS123" s="53"/>
      <c r="DBT123" s="53"/>
      <c r="DBU123" s="53"/>
      <c r="DBV123" s="53"/>
      <c r="DBW123" s="53"/>
      <c r="DBX123" s="53"/>
      <c r="DBY123" s="53"/>
      <c r="DBZ123" s="53"/>
      <c r="DCA123" s="53"/>
      <c r="DCB123" s="53"/>
      <c r="DCC123" s="53"/>
      <c r="DCD123" s="53"/>
      <c r="DCE123" s="53"/>
      <c r="DCF123" s="53"/>
      <c r="DCG123" s="53"/>
      <c r="DCH123" s="53"/>
      <c r="DCI123" s="53"/>
      <c r="DCJ123" s="53"/>
      <c r="DCK123" s="53"/>
      <c r="DCL123" s="53"/>
      <c r="DCM123" s="53"/>
      <c r="DCN123" s="53"/>
      <c r="DCO123" s="53"/>
      <c r="DCP123" s="53"/>
      <c r="DCQ123" s="53"/>
      <c r="DCR123" s="53"/>
      <c r="DCS123" s="53"/>
      <c r="DCT123" s="53"/>
      <c r="DCU123" s="53"/>
      <c r="DCV123" s="53"/>
      <c r="DCW123" s="53"/>
      <c r="DCX123" s="53"/>
      <c r="DCY123" s="53"/>
      <c r="DCZ123" s="53"/>
      <c r="DDA123" s="53"/>
      <c r="DDB123" s="53"/>
      <c r="DDC123" s="53"/>
      <c r="DDD123" s="53"/>
      <c r="DDE123" s="53"/>
      <c r="DDF123" s="53"/>
      <c r="DDG123" s="53"/>
      <c r="DDH123" s="53"/>
      <c r="DDI123" s="53"/>
      <c r="DDJ123" s="53"/>
      <c r="DDK123" s="53"/>
      <c r="DDL123" s="53"/>
      <c r="DDM123" s="53"/>
      <c r="DDN123" s="53"/>
      <c r="DDO123" s="53"/>
      <c r="DDP123" s="53"/>
      <c r="DDQ123" s="53"/>
      <c r="DDR123" s="53"/>
      <c r="DDS123" s="53"/>
      <c r="DDT123" s="53"/>
      <c r="DDU123" s="53"/>
      <c r="DDV123" s="53"/>
      <c r="DDW123" s="53"/>
      <c r="DDX123" s="53"/>
      <c r="DDY123" s="53"/>
      <c r="DDZ123" s="53"/>
      <c r="DEA123" s="53"/>
      <c r="DEB123" s="53"/>
      <c r="DEC123" s="53"/>
      <c r="DED123" s="53"/>
      <c r="DEE123" s="53"/>
      <c r="DEF123" s="53"/>
      <c r="DEG123" s="53"/>
      <c r="DEH123" s="53"/>
      <c r="DEI123" s="53"/>
      <c r="DEJ123" s="53"/>
      <c r="DEK123" s="53"/>
      <c r="DEL123" s="53"/>
      <c r="DEM123" s="53"/>
      <c r="DEN123" s="53"/>
      <c r="DEO123" s="53"/>
      <c r="DEP123" s="53"/>
      <c r="DEQ123" s="53"/>
      <c r="DER123" s="53"/>
      <c r="DES123" s="53"/>
      <c r="DET123" s="53"/>
      <c r="DEU123" s="53"/>
      <c r="DEV123" s="53"/>
      <c r="DEW123" s="53"/>
      <c r="DEX123" s="53"/>
      <c r="DEY123" s="53"/>
      <c r="DEZ123" s="53"/>
      <c r="DFA123" s="53"/>
      <c r="DFB123" s="53"/>
      <c r="DFC123" s="53"/>
      <c r="DFD123" s="53"/>
      <c r="DFE123" s="53"/>
      <c r="DFF123" s="53"/>
      <c r="DFG123" s="53"/>
      <c r="DFH123" s="53"/>
      <c r="DFI123" s="53"/>
      <c r="DFJ123" s="53"/>
      <c r="DFK123" s="53"/>
      <c r="DFL123" s="53"/>
      <c r="DFM123" s="53"/>
      <c r="DFN123" s="53"/>
      <c r="DFO123" s="53"/>
      <c r="DFP123" s="53"/>
      <c r="DFQ123" s="53"/>
      <c r="DFR123" s="53"/>
      <c r="DFS123" s="53"/>
      <c r="DFT123" s="53"/>
      <c r="DFU123" s="53"/>
      <c r="DFV123" s="53"/>
      <c r="DFW123" s="53"/>
      <c r="DFX123" s="53"/>
      <c r="DFY123" s="53"/>
      <c r="DFZ123" s="53"/>
      <c r="DGA123" s="53"/>
      <c r="DGB123" s="53"/>
      <c r="DGC123" s="53"/>
      <c r="DGD123" s="53"/>
      <c r="DGE123" s="53"/>
      <c r="DGF123" s="53"/>
      <c r="DGG123" s="53"/>
      <c r="DGH123" s="53"/>
      <c r="DGI123" s="53"/>
      <c r="DGJ123" s="53"/>
      <c r="DGK123" s="53"/>
      <c r="DGL123" s="53"/>
      <c r="DGM123" s="53"/>
      <c r="DGN123" s="53"/>
      <c r="DGO123" s="53"/>
      <c r="DGP123" s="53"/>
      <c r="DGQ123" s="53"/>
      <c r="DGR123" s="53"/>
      <c r="DGS123" s="53"/>
      <c r="DGT123" s="53"/>
      <c r="DGU123" s="53"/>
      <c r="DGV123" s="53"/>
      <c r="DGW123" s="53"/>
      <c r="DGX123" s="53"/>
      <c r="DGY123" s="53"/>
      <c r="DGZ123" s="53"/>
      <c r="DHA123" s="53"/>
      <c r="DHB123" s="53"/>
      <c r="DHC123" s="53"/>
      <c r="DHD123" s="53"/>
      <c r="DHE123" s="53"/>
      <c r="DHF123" s="53"/>
      <c r="DHG123" s="53"/>
      <c r="DHH123" s="53"/>
      <c r="DHI123" s="53"/>
      <c r="DHJ123" s="53"/>
      <c r="DHK123" s="53"/>
      <c r="DHL123" s="53"/>
      <c r="DHM123" s="53"/>
      <c r="DHN123" s="53"/>
      <c r="DHO123" s="53"/>
      <c r="DHP123" s="53"/>
      <c r="DHQ123" s="53"/>
      <c r="DHR123" s="53"/>
      <c r="DHS123" s="53"/>
      <c r="DHT123" s="53"/>
      <c r="DHU123" s="53"/>
      <c r="DHV123" s="53"/>
      <c r="DHW123" s="53"/>
      <c r="DHX123" s="53"/>
      <c r="DHY123" s="53"/>
      <c r="DHZ123" s="53"/>
      <c r="DIA123" s="53"/>
      <c r="DIB123" s="53"/>
      <c r="DIC123" s="53"/>
      <c r="DID123" s="53"/>
      <c r="DIE123" s="53"/>
      <c r="DIF123" s="53"/>
      <c r="DIG123" s="53"/>
      <c r="DIH123" s="53"/>
      <c r="DII123" s="53"/>
      <c r="DIJ123" s="53"/>
      <c r="DIK123" s="53"/>
      <c r="DIL123" s="53"/>
      <c r="DIM123" s="53"/>
      <c r="DIN123" s="53"/>
      <c r="DIO123" s="53"/>
      <c r="DIP123" s="53"/>
      <c r="DIQ123" s="53"/>
      <c r="DIR123" s="53"/>
      <c r="DIS123" s="53"/>
      <c r="DIT123" s="53"/>
      <c r="DIU123" s="53"/>
      <c r="DIV123" s="53"/>
      <c r="DIW123" s="53"/>
      <c r="DIX123" s="53"/>
      <c r="DIY123" s="53"/>
      <c r="DIZ123" s="53"/>
      <c r="DJA123" s="53"/>
      <c r="DJB123" s="53"/>
      <c r="DJC123" s="53"/>
      <c r="DJD123" s="53"/>
      <c r="DJE123" s="53"/>
      <c r="DJF123" s="53"/>
      <c r="DJG123" s="53"/>
      <c r="DJH123" s="53"/>
      <c r="DJI123" s="53"/>
      <c r="DJJ123" s="53"/>
      <c r="DJK123" s="53"/>
      <c r="DJL123" s="53"/>
      <c r="DJM123" s="53"/>
      <c r="DJN123" s="53"/>
      <c r="DJO123" s="53"/>
      <c r="DJP123" s="53"/>
      <c r="DJQ123" s="53"/>
      <c r="DJR123" s="53"/>
      <c r="DJS123" s="53"/>
      <c r="DJT123" s="53"/>
      <c r="DJU123" s="53"/>
      <c r="DJV123" s="53"/>
      <c r="DJW123" s="53"/>
      <c r="DJX123" s="53"/>
      <c r="DJY123" s="53"/>
      <c r="DJZ123" s="53"/>
      <c r="DKA123" s="53"/>
      <c r="DKB123" s="53"/>
      <c r="DKC123" s="53"/>
      <c r="DKD123" s="53"/>
      <c r="DKE123" s="53"/>
      <c r="DKF123" s="53"/>
      <c r="DKG123" s="53"/>
      <c r="DKH123" s="53"/>
      <c r="DKI123" s="53"/>
      <c r="DKJ123" s="53"/>
      <c r="DKK123" s="53"/>
      <c r="DKL123" s="53"/>
      <c r="DKM123" s="53"/>
      <c r="DKN123" s="53"/>
      <c r="DKO123" s="53"/>
      <c r="DKP123" s="53"/>
      <c r="DKQ123" s="53"/>
      <c r="DKR123" s="53"/>
      <c r="DKS123" s="53"/>
      <c r="DKT123" s="53"/>
      <c r="DKU123" s="53"/>
      <c r="DKV123" s="53"/>
      <c r="DKW123" s="53"/>
      <c r="DKX123" s="53"/>
      <c r="DKY123" s="53"/>
      <c r="DKZ123" s="53"/>
      <c r="DLA123" s="53"/>
      <c r="DLB123" s="53"/>
      <c r="DLC123" s="53"/>
      <c r="DLD123" s="53"/>
      <c r="DLE123" s="53"/>
      <c r="DLF123" s="53"/>
      <c r="DLG123" s="53"/>
      <c r="DLH123" s="53"/>
      <c r="DLI123" s="53"/>
      <c r="DLJ123" s="53"/>
      <c r="DLK123" s="53"/>
      <c r="DLL123" s="53"/>
      <c r="DLM123" s="53"/>
      <c r="DLN123" s="53"/>
      <c r="DLO123" s="53"/>
      <c r="DLP123" s="53"/>
      <c r="DLQ123" s="53"/>
      <c r="DLR123" s="53"/>
      <c r="DLS123" s="53"/>
      <c r="DLT123" s="53"/>
      <c r="DLU123" s="53"/>
      <c r="DLV123" s="53"/>
      <c r="DLW123" s="53"/>
      <c r="DLX123" s="53"/>
      <c r="DLY123" s="53"/>
      <c r="DLZ123" s="53"/>
      <c r="DMA123" s="53"/>
      <c r="DMB123" s="53"/>
      <c r="DMC123" s="53"/>
      <c r="DMD123" s="53"/>
      <c r="DME123" s="53"/>
      <c r="DMF123" s="53"/>
      <c r="DMG123" s="53"/>
      <c r="DMH123" s="53"/>
      <c r="DMI123" s="53"/>
      <c r="DMJ123" s="53"/>
      <c r="DMK123" s="53"/>
      <c r="DML123" s="53"/>
      <c r="DMM123" s="53"/>
      <c r="DMN123" s="53"/>
      <c r="DMO123" s="53"/>
      <c r="DMP123" s="53"/>
      <c r="DMQ123" s="53"/>
      <c r="DMR123" s="53"/>
      <c r="DMS123" s="53"/>
      <c r="DMT123" s="53"/>
      <c r="DMU123" s="53"/>
      <c r="DMV123" s="53"/>
      <c r="DMW123" s="53"/>
      <c r="DMX123" s="53"/>
      <c r="DMY123" s="53"/>
      <c r="DMZ123" s="53"/>
      <c r="DNA123" s="53"/>
      <c r="DNB123" s="53"/>
      <c r="DNC123" s="53"/>
      <c r="DND123" s="53"/>
      <c r="DNE123" s="53"/>
      <c r="DNF123" s="53"/>
      <c r="DNG123" s="53"/>
      <c r="DNH123" s="53"/>
      <c r="DNI123" s="53"/>
      <c r="DNJ123" s="53"/>
      <c r="DNK123" s="53"/>
      <c r="DNL123" s="53"/>
      <c r="DNM123" s="53"/>
      <c r="DNN123" s="53"/>
      <c r="DNO123" s="53"/>
      <c r="DNP123" s="53"/>
      <c r="DNQ123" s="53"/>
      <c r="DNR123" s="53"/>
      <c r="DNS123" s="53"/>
      <c r="DNT123" s="53"/>
      <c r="DNU123" s="53"/>
      <c r="DNV123" s="53"/>
      <c r="DNW123" s="53"/>
      <c r="DNX123" s="53"/>
      <c r="DNY123" s="53"/>
      <c r="DNZ123" s="53"/>
      <c r="DOA123" s="53"/>
      <c r="DOB123" s="53"/>
      <c r="DOC123" s="53"/>
      <c r="DOD123" s="53"/>
      <c r="DOE123" s="53"/>
      <c r="DOF123" s="53"/>
      <c r="DOG123" s="53"/>
      <c r="DOH123" s="53"/>
      <c r="DOI123" s="53"/>
      <c r="DOJ123" s="53"/>
      <c r="DOK123" s="53"/>
      <c r="DOL123" s="53"/>
      <c r="DOM123" s="53"/>
      <c r="DON123" s="53"/>
      <c r="DOO123" s="53"/>
      <c r="DOP123" s="53"/>
      <c r="DOQ123" s="53"/>
      <c r="DOR123" s="53"/>
      <c r="DOS123" s="53"/>
      <c r="DOT123" s="53"/>
      <c r="DOU123" s="53"/>
      <c r="DOV123" s="53"/>
      <c r="DOW123" s="53"/>
      <c r="DOX123" s="53"/>
      <c r="DOY123" s="53"/>
      <c r="DOZ123" s="53"/>
      <c r="DPA123" s="53"/>
      <c r="DPB123" s="53"/>
      <c r="DPC123" s="53"/>
      <c r="DPD123" s="53"/>
      <c r="DPE123" s="53"/>
      <c r="DPF123" s="53"/>
      <c r="DPG123" s="53"/>
      <c r="DPH123" s="53"/>
      <c r="DPI123" s="53"/>
      <c r="DPJ123" s="53"/>
      <c r="DPK123" s="53"/>
      <c r="DPL123" s="53"/>
      <c r="DPM123" s="53"/>
      <c r="DPN123" s="53"/>
      <c r="DPO123" s="53"/>
      <c r="DPP123" s="53"/>
      <c r="DPQ123" s="53"/>
      <c r="DPR123" s="53"/>
      <c r="DPS123" s="53"/>
      <c r="DPT123" s="53"/>
      <c r="DPU123" s="53"/>
      <c r="DPV123" s="53"/>
      <c r="DPW123" s="53"/>
      <c r="DPX123" s="53"/>
      <c r="DPY123" s="53"/>
      <c r="DPZ123" s="53"/>
      <c r="DQA123" s="53"/>
      <c r="DQB123" s="53"/>
      <c r="DQC123" s="53"/>
      <c r="DQD123" s="53"/>
      <c r="DQE123" s="53"/>
      <c r="DQF123" s="53"/>
      <c r="DQG123" s="53"/>
      <c r="DQH123" s="53"/>
      <c r="DQI123" s="53"/>
      <c r="DQJ123" s="53"/>
      <c r="DQK123" s="53"/>
      <c r="DQL123" s="53"/>
      <c r="DQM123" s="53"/>
      <c r="DQN123" s="53"/>
      <c r="DQO123" s="53"/>
      <c r="DQP123" s="53"/>
      <c r="DQQ123" s="53"/>
      <c r="DQR123" s="53"/>
      <c r="DQS123" s="53"/>
      <c r="DQT123" s="53"/>
      <c r="DQU123" s="53"/>
      <c r="DQV123" s="53"/>
      <c r="DQW123" s="53"/>
      <c r="DQX123" s="53"/>
      <c r="DQY123" s="53"/>
      <c r="DQZ123" s="53"/>
      <c r="DRA123" s="53"/>
      <c r="DRB123" s="53"/>
      <c r="DRC123" s="53"/>
      <c r="DRD123" s="53"/>
      <c r="DRE123" s="53"/>
      <c r="DRF123" s="53"/>
      <c r="DRG123" s="53"/>
      <c r="DRH123" s="53"/>
      <c r="DRI123" s="53"/>
      <c r="DRJ123" s="53"/>
      <c r="DRK123" s="53"/>
      <c r="DRL123" s="53"/>
      <c r="DRM123" s="53"/>
      <c r="DRN123" s="53"/>
      <c r="DRO123" s="53"/>
      <c r="DRP123" s="53"/>
      <c r="DRQ123" s="53"/>
      <c r="DRR123" s="53"/>
      <c r="DRS123" s="53"/>
      <c r="DRT123" s="53"/>
      <c r="DRU123" s="53"/>
      <c r="DRV123" s="53"/>
      <c r="DRW123" s="53"/>
      <c r="DRX123" s="53"/>
      <c r="DRY123" s="53"/>
      <c r="DRZ123" s="53"/>
      <c r="DSA123" s="53"/>
      <c r="DSB123" s="53"/>
      <c r="DSC123" s="53"/>
      <c r="DSD123" s="53"/>
      <c r="DSE123" s="53"/>
      <c r="DSF123" s="53"/>
      <c r="DSG123" s="53"/>
      <c r="DSH123" s="53"/>
      <c r="DSI123" s="53"/>
      <c r="DSJ123" s="53"/>
      <c r="DSK123" s="53"/>
      <c r="DSL123" s="53"/>
      <c r="DSM123" s="53"/>
      <c r="DSN123" s="53"/>
      <c r="DSO123" s="53"/>
      <c r="DSP123" s="53"/>
      <c r="DSQ123" s="53"/>
      <c r="DSR123" s="53"/>
      <c r="DSS123" s="53"/>
      <c r="DST123" s="53"/>
      <c r="DSU123" s="53"/>
      <c r="DSV123" s="53"/>
      <c r="DSW123" s="53"/>
      <c r="DSX123" s="53"/>
      <c r="DSY123" s="53"/>
      <c r="DSZ123" s="53"/>
      <c r="DTA123" s="53"/>
      <c r="DTB123" s="53"/>
      <c r="DTC123" s="53"/>
      <c r="DTD123" s="53"/>
      <c r="DTE123" s="53"/>
      <c r="DTF123" s="53"/>
      <c r="DTG123" s="53"/>
      <c r="DTH123" s="53"/>
      <c r="DTI123" s="53"/>
      <c r="DTJ123" s="53"/>
      <c r="DTK123" s="53"/>
      <c r="DTL123" s="53"/>
      <c r="DTM123" s="53"/>
      <c r="DTN123" s="53"/>
      <c r="DTO123" s="53"/>
      <c r="DTP123" s="53"/>
      <c r="DTQ123" s="53"/>
      <c r="DTR123" s="53"/>
      <c r="DTS123" s="53"/>
      <c r="DTT123" s="53"/>
      <c r="DTU123" s="53"/>
      <c r="DTV123" s="53"/>
      <c r="DTW123" s="53"/>
      <c r="DTX123" s="53"/>
      <c r="DTY123" s="53"/>
      <c r="DTZ123" s="53"/>
      <c r="DUA123" s="53"/>
      <c r="DUB123" s="53"/>
      <c r="DUC123" s="53"/>
      <c r="DUD123" s="53"/>
      <c r="DUE123" s="53"/>
      <c r="DUF123" s="53"/>
      <c r="DUG123" s="53"/>
      <c r="DUH123" s="53"/>
      <c r="DUI123" s="53"/>
      <c r="DUJ123" s="53"/>
      <c r="DUK123" s="53"/>
      <c r="DUL123" s="53"/>
      <c r="DUM123" s="53"/>
      <c r="DUN123" s="53"/>
      <c r="DUO123" s="53"/>
      <c r="DUP123" s="53"/>
      <c r="DUQ123" s="53"/>
      <c r="DUR123" s="53"/>
      <c r="DUS123" s="53"/>
      <c r="DUT123" s="53"/>
      <c r="DUU123" s="53"/>
      <c r="DUV123" s="53"/>
      <c r="DUW123" s="53"/>
      <c r="DUX123" s="53"/>
      <c r="DUY123" s="53"/>
      <c r="DUZ123" s="53"/>
      <c r="DVA123" s="53"/>
      <c r="DVB123" s="53"/>
      <c r="DVC123" s="53"/>
      <c r="DVD123" s="53"/>
      <c r="DVE123" s="53"/>
      <c r="DVF123" s="53"/>
      <c r="DVG123" s="53"/>
      <c r="DVH123" s="53"/>
      <c r="DVI123" s="53"/>
      <c r="DVJ123" s="53"/>
      <c r="DVK123" s="53"/>
      <c r="DVL123" s="53"/>
      <c r="DVM123" s="53"/>
      <c r="DVN123" s="53"/>
      <c r="DVO123" s="53"/>
      <c r="DVP123" s="53"/>
      <c r="DVQ123" s="53"/>
      <c r="DVR123" s="53"/>
      <c r="DVS123" s="53"/>
      <c r="DVT123" s="53"/>
      <c r="DVU123" s="53"/>
      <c r="DVV123" s="53"/>
      <c r="DVW123" s="53"/>
      <c r="DVX123" s="53"/>
      <c r="DVY123" s="53"/>
      <c r="DVZ123" s="53"/>
      <c r="DWA123" s="53"/>
      <c r="DWB123" s="53"/>
      <c r="DWC123" s="53"/>
      <c r="DWD123" s="53"/>
      <c r="DWE123" s="53"/>
      <c r="DWF123" s="53"/>
      <c r="DWG123" s="53"/>
      <c r="DWH123" s="53"/>
      <c r="DWI123" s="53"/>
      <c r="DWJ123" s="53"/>
      <c r="DWK123" s="53"/>
      <c r="DWL123" s="53"/>
      <c r="DWM123" s="53"/>
      <c r="DWN123" s="53"/>
      <c r="DWO123" s="53"/>
      <c r="DWP123" s="53"/>
      <c r="DWQ123" s="53"/>
      <c r="DWR123" s="53"/>
      <c r="DWS123" s="53"/>
      <c r="DWT123" s="53"/>
      <c r="DWU123" s="53"/>
      <c r="DWV123" s="53"/>
      <c r="DWW123" s="53"/>
      <c r="DWX123" s="53"/>
      <c r="DWY123" s="53"/>
      <c r="DWZ123" s="53"/>
      <c r="DXA123" s="53"/>
      <c r="DXB123" s="53"/>
      <c r="DXC123" s="53"/>
      <c r="DXD123" s="53"/>
      <c r="DXE123" s="53"/>
      <c r="DXF123" s="53"/>
      <c r="DXG123" s="53"/>
      <c r="DXH123" s="53"/>
      <c r="DXI123" s="53"/>
      <c r="DXJ123" s="53"/>
      <c r="DXK123" s="53"/>
      <c r="DXL123" s="53"/>
      <c r="DXM123" s="53"/>
      <c r="DXN123" s="53"/>
      <c r="DXO123" s="53"/>
      <c r="DXP123" s="53"/>
      <c r="DXQ123" s="53"/>
      <c r="DXR123" s="53"/>
      <c r="DXS123" s="53"/>
      <c r="DXT123" s="53"/>
      <c r="DXU123" s="53"/>
      <c r="DXV123" s="53"/>
      <c r="DXW123" s="53"/>
      <c r="DXX123" s="53"/>
      <c r="DXY123" s="53"/>
      <c r="DXZ123" s="53"/>
      <c r="DYA123" s="53"/>
      <c r="DYB123" s="53"/>
      <c r="DYC123" s="53"/>
      <c r="DYD123" s="53"/>
      <c r="DYE123" s="53"/>
      <c r="DYF123" s="53"/>
      <c r="DYG123" s="53"/>
      <c r="DYH123" s="53"/>
      <c r="DYI123" s="53"/>
      <c r="DYJ123" s="53"/>
      <c r="DYK123" s="53"/>
      <c r="DYL123" s="53"/>
      <c r="DYM123" s="53"/>
      <c r="DYN123" s="53"/>
      <c r="DYO123" s="53"/>
      <c r="DYP123" s="53"/>
      <c r="DYQ123" s="53"/>
      <c r="DYR123" s="53"/>
      <c r="DYS123" s="53"/>
      <c r="DYT123" s="53"/>
      <c r="DYU123" s="53"/>
      <c r="DYV123" s="53"/>
      <c r="DYW123" s="53"/>
      <c r="DYX123" s="53"/>
      <c r="DYY123" s="53"/>
      <c r="DYZ123" s="53"/>
      <c r="DZA123" s="53"/>
      <c r="DZB123" s="53"/>
      <c r="DZC123" s="53"/>
      <c r="DZD123" s="53"/>
      <c r="DZE123" s="53"/>
      <c r="DZF123" s="53"/>
      <c r="DZG123" s="53"/>
      <c r="DZH123" s="53"/>
      <c r="DZI123" s="53"/>
      <c r="DZJ123" s="53"/>
      <c r="DZK123" s="53"/>
      <c r="DZL123" s="53"/>
      <c r="DZM123" s="53"/>
      <c r="DZN123" s="53"/>
      <c r="DZO123" s="53"/>
      <c r="DZP123" s="53"/>
      <c r="DZQ123" s="53"/>
      <c r="DZR123" s="53"/>
      <c r="DZS123" s="53"/>
      <c r="DZT123" s="53"/>
      <c r="DZU123" s="53"/>
      <c r="DZV123" s="53"/>
      <c r="DZW123" s="53"/>
      <c r="DZX123" s="53"/>
      <c r="DZY123" s="53"/>
      <c r="DZZ123" s="53"/>
      <c r="EAA123" s="53"/>
      <c r="EAB123" s="53"/>
      <c r="EAC123" s="53"/>
      <c r="EAD123" s="53"/>
      <c r="EAE123" s="53"/>
      <c r="EAF123" s="53"/>
      <c r="EAG123" s="53"/>
      <c r="EAH123" s="53"/>
      <c r="EAI123" s="53"/>
      <c r="EAJ123" s="53"/>
      <c r="EAK123" s="53"/>
      <c r="EAL123" s="53"/>
      <c r="EAM123" s="53"/>
      <c r="EAN123" s="53"/>
      <c r="EAO123" s="53"/>
      <c r="EAP123" s="53"/>
      <c r="EAQ123" s="53"/>
      <c r="EAR123" s="53"/>
      <c r="EAS123" s="53"/>
      <c r="EAT123" s="53"/>
      <c r="EAU123" s="53"/>
      <c r="EAV123" s="53"/>
      <c r="EAW123" s="53"/>
      <c r="EAX123" s="53"/>
      <c r="EAY123" s="53"/>
      <c r="EAZ123" s="53"/>
      <c r="EBA123" s="53"/>
      <c r="EBB123" s="53"/>
      <c r="EBC123" s="53"/>
      <c r="EBD123" s="53"/>
      <c r="EBE123" s="53"/>
      <c r="EBF123" s="53"/>
      <c r="EBG123" s="53"/>
      <c r="EBH123" s="53"/>
      <c r="EBI123" s="53"/>
      <c r="EBJ123" s="53"/>
      <c r="EBK123" s="53"/>
      <c r="EBL123" s="53"/>
      <c r="EBM123" s="53"/>
      <c r="EBN123" s="53"/>
      <c r="EBO123" s="53"/>
      <c r="EBP123" s="53"/>
      <c r="EBQ123" s="53"/>
      <c r="EBR123" s="53"/>
      <c r="EBS123" s="53"/>
      <c r="EBT123" s="53"/>
      <c r="EBU123" s="53"/>
      <c r="EBV123" s="53"/>
      <c r="EBW123" s="53"/>
      <c r="EBX123" s="53"/>
      <c r="EBY123" s="53"/>
      <c r="EBZ123" s="53"/>
      <c r="ECA123" s="53"/>
      <c r="ECB123" s="53"/>
      <c r="ECC123" s="53"/>
      <c r="ECD123" s="53"/>
      <c r="ECE123" s="53"/>
      <c r="ECF123" s="53"/>
      <c r="ECG123" s="53"/>
      <c r="ECH123" s="53"/>
      <c r="ECI123" s="53"/>
      <c r="ECJ123" s="53"/>
      <c r="ECK123" s="53"/>
      <c r="ECL123" s="53"/>
      <c r="ECM123" s="53"/>
      <c r="ECN123" s="53"/>
      <c r="ECO123" s="53"/>
      <c r="ECP123" s="53"/>
      <c r="ECQ123" s="53"/>
      <c r="ECR123" s="53"/>
      <c r="ECS123" s="53"/>
      <c r="ECT123" s="53"/>
      <c r="ECU123" s="53"/>
      <c r="ECV123" s="53"/>
      <c r="ECW123" s="53"/>
      <c r="ECX123" s="53"/>
      <c r="ECY123" s="53"/>
      <c r="ECZ123" s="53"/>
      <c r="EDA123" s="53"/>
      <c r="EDB123" s="53"/>
      <c r="EDC123" s="53"/>
      <c r="EDD123" s="53"/>
      <c r="EDE123" s="53"/>
      <c r="EDF123" s="53"/>
      <c r="EDG123" s="53"/>
      <c r="EDH123" s="53"/>
      <c r="EDI123" s="53"/>
      <c r="EDJ123" s="53"/>
      <c r="EDK123" s="53"/>
      <c r="EDL123" s="53"/>
      <c r="EDM123" s="53"/>
      <c r="EDN123" s="53"/>
      <c r="EDO123" s="53"/>
      <c r="EDP123" s="53"/>
      <c r="EDQ123" s="53"/>
      <c r="EDR123" s="53"/>
      <c r="EDS123" s="53"/>
      <c r="EDT123" s="53"/>
      <c r="EDU123" s="53"/>
      <c r="EDV123" s="53"/>
      <c r="EDW123" s="53"/>
      <c r="EDX123" s="53"/>
      <c r="EDY123" s="53"/>
      <c r="EDZ123" s="53"/>
      <c r="EEA123" s="53"/>
      <c r="EEB123" s="53"/>
      <c r="EEC123" s="53"/>
      <c r="EED123" s="53"/>
      <c r="EEE123" s="53"/>
      <c r="EEF123" s="53"/>
      <c r="EEG123" s="53"/>
      <c r="EEH123" s="53"/>
      <c r="EEI123" s="53"/>
      <c r="EEJ123" s="53"/>
      <c r="EEK123" s="53"/>
      <c r="EEL123" s="53"/>
      <c r="EEM123" s="53"/>
      <c r="EEN123" s="53"/>
      <c r="EEO123" s="53"/>
      <c r="EEP123" s="53"/>
      <c r="EEQ123" s="53"/>
      <c r="EER123" s="53"/>
      <c r="EES123" s="53"/>
      <c r="EET123" s="53"/>
      <c r="EEU123" s="53"/>
      <c r="EEV123" s="53"/>
      <c r="EEW123" s="53"/>
      <c r="EEX123" s="53"/>
      <c r="EEY123" s="53"/>
      <c r="EEZ123" s="53"/>
      <c r="EFA123" s="53"/>
      <c r="EFB123" s="53"/>
      <c r="EFC123" s="53"/>
      <c r="EFD123" s="53"/>
      <c r="EFE123" s="53"/>
      <c r="EFF123" s="53"/>
      <c r="EFG123" s="53"/>
      <c r="EFH123" s="53"/>
      <c r="EFI123" s="53"/>
      <c r="EFJ123" s="53"/>
      <c r="EFK123" s="53"/>
      <c r="EFL123" s="53"/>
      <c r="EFM123" s="53"/>
      <c r="EFN123" s="53"/>
      <c r="EFO123" s="53"/>
      <c r="EFP123" s="53"/>
      <c r="EFQ123" s="53"/>
      <c r="EFR123" s="53"/>
      <c r="EFS123" s="53"/>
      <c r="EFT123" s="53"/>
      <c r="EFU123" s="53"/>
      <c r="EFV123" s="53"/>
      <c r="EFW123" s="53"/>
      <c r="EFX123" s="53"/>
      <c r="EFY123" s="53"/>
      <c r="EFZ123" s="53"/>
      <c r="EGA123" s="53"/>
      <c r="EGB123" s="53"/>
      <c r="EGC123" s="53"/>
      <c r="EGD123" s="53"/>
      <c r="EGE123" s="53"/>
      <c r="EGF123" s="53"/>
      <c r="EGG123" s="53"/>
      <c r="EGH123" s="53"/>
      <c r="EGI123" s="53"/>
      <c r="EGJ123" s="53"/>
      <c r="EGK123" s="53"/>
      <c r="EGL123" s="53"/>
      <c r="EGM123" s="53"/>
      <c r="EGN123" s="53"/>
      <c r="EGO123" s="53"/>
      <c r="EGP123" s="53"/>
      <c r="EGQ123" s="53"/>
      <c r="EGR123" s="53"/>
      <c r="EGS123" s="53"/>
      <c r="EGT123" s="53"/>
      <c r="EGU123" s="53"/>
      <c r="EGV123" s="53"/>
      <c r="EGW123" s="53"/>
      <c r="EGX123" s="53"/>
      <c r="EGY123" s="53"/>
      <c r="EGZ123" s="53"/>
      <c r="EHA123" s="53"/>
      <c r="EHB123" s="53"/>
      <c r="EHC123" s="53"/>
      <c r="EHD123" s="53"/>
      <c r="EHE123" s="53"/>
      <c r="EHF123" s="53"/>
      <c r="EHG123" s="53"/>
      <c r="EHH123" s="53"/>
      <c r="EHI123" s="53"/>
      <c r="EHJ123" s="53"/>
      <c r="EHK123" s="53"/>
      <c r="EHL123" s="53"/>
      <c r="EHM123" s="53"/>
      <c r="EHN123" s="53"/>
      <c r="EHO123" s="53"/>
      <c r="EHP123" s="53"/>
      <c r="EHQ123" s="53"/>
      <c r="EHR123" s="53"/>
      <c r="EHS123" s="53"/>
      <c r="EHT123" s="53"/>
      <c r="EHU123" s="53"/>
      <c r="EHV123" s="53"/>
      <c r="EHW123" s="53"/>
      <c r="EHX123" s="53"/>
      <c r="EHY123" s="53"/>
      <c r="EHZ123" s="53"/>
      <c r="EIA123" s="53"/>
      <c r="EIB123" s="53"/>
      <c r="EIC123" s="53"/>
      <c r="EID123" s="53"/>
      <c r="EIE123" s="53"/>
      <c r="EIF123" s="53"/>
      <c r="EIG123" s="53"/>
      <c r="EIH123" s="53"/>
      <c r="EII123" s="53"/>
      <c r="EIJ123" s="53"/>
      <c r="EIK123" s="53"/>
      <c r="EIL123" s="53"/>
      <c r="EIM123" s="53"/>
      <c r="EIN123" s="53"/>
      <c r="EIO123" s="53"/>
      <c r="EIP123" s="53"/>
      <c r="EIQ123" s="53"/>
      <c r="EIR123" s="53"/>
      <c r="EIS123" s="53"/>
      <c r="EIT123" s="53"/>
      <c r="EIU123" s="53"/>
      <c r="EIV123" s="53"/>
      <c r="EIW123" s="53"/>
      <c r="EIX123" s="53"/>
      <c r="EIY123" s="53"/>
      <c r="EIZ123" s="53"/>
      <c r="EJA123" s="53"/>
      <c r="EJB123" s="53"/>
      <c r="EJC123" s="53"/>
      <c r="EJD123" s="53"/>
      <c r="EJE123" s="53"/>
      <c r="EJF123" s="53"/>
      <c r="EJG123" s="53"/>
      <c r="EJH123" s="53"/>
      <c r="EJI123" s="53"/>
      <c r="EJJ123" s="53"/>
      <c r="EJK123" s="53"/>
      <c r="EJL123" s="53"/>
      <c r="EJM123" s="53"/>
      <c r="EJN123" s="53"/>
      <c r="EJO123" s="53"/>
      <c r="EJP123" s="53"/>
      <c r="EJQ123" s="53"/>
      <c r="EJR123" s="53"/>
      <c r="EJS123" s="53"/>
      <c r="EJT123" s="53"/>
      <c r="EJU123" s="53"/>
      <c r="EJV123" s="53"/>
      <c r="EJW123" s="53"/>
      <c r="EJX123" s="53"/>
      <c r="EJY123" s="53"/>
      <c r="EJZ123" s="53"/>
      <c r="EKA123" s="53"/>
      <c r="EKB123" s="53"/>
      <c r="EKC123" s="53"/>
      <c r="EKD123" s="53"/>
      <c r="EKE123" s="53"/>
      <c r="EKF123" s="53"/>
      <c r="EKG123" s="53"/>
      <c r="EKH123" s="53"/>
      <c r="EKI123" s="53"/>
      <c r="EKJ123" s="53"/>
      <c r="EKK123" s="53"/>
      <c r="EKL123" s="53"/>
      <c r="EKM123" s="53"/>
      <c r="EKN123" s="53"/>
      <c r="EKO123" s="53"/>
      <c r="EKP123" s="53"/>
      <c r="EKQ123" s="53"/>
      <c r="EKR123" s="53"/>
      <c r="EKS123" s="53"/>
      <c r="EKT123" s="53"/>
      <c r="EKU123" s="53"/>
      <c r="EKV123" s="53"/>
      <c r="EKW123" s="53"/>
      <c r="EKX123" s="53"/>
      <c r="EKY123" s="53"/>
      <c r="EKZ123" s="53"/>
      <c r="ELA123" s="53"/>
      <c r="ELB123" s="53"/>
      <c r="ELC123" s="53"/>
      <c r="ELD123" s="53"/>
      <c r="ELE123" s="53"/>
      <c r="ELF123" s="53"/>
      <c r="ELG123" s="53"/>
      <c r="ELH123" s="53"/>
      <c r="ELI123" s="53"/>
      <c r="ELJ123" s="53"/>
      <c r="ELK123" s="53"/>
      <c r="ELL123" s="53"/>
      <c r="ELM123" s="53"/>
      <c r="ELN123" s="53"/>
      <c r="ELO123" s="53"/>
      <c r="ELP123" s="53"/>
      <c r="ELQ123" s="53"/>
      <c r="ELR123" s="53"/>
      <c r="ELS123" s="53"/>
      <c r="ELT123" s="53"/>
      <c r="ELU123" s="53"/>
      <c r="ELV123" s="53"/>
      <c r="ELW123" s="53"/>
      <c r="ELX123" s="53"/>
      <c r="ELY123" s="53"/>
      <c r="ELZ123" s="53"/>
      <c r="EMA123" s="53"/>
      <c r="EMB123" s="53"/>
      <c r="EMC123" s="53"/>
      <c r="EMD123" s="53"/>
      <c r="EME123" s="53"/>
      <c r="EMF123" s="53"/>
      <c r="EMG123" s="53"/>
      <c r="EMH123" s="53"/>
      <c r="EMI123" s="53"/>
      <c r="EMJ123" s="53"/>
      <c r="EMK123" s="53"/>
      <c r="EML123" s="53"/>
      <c r="EMM123" s="53"/>
      <c r="EMN123" s="53"/>
      <c r="EMO123" s="53"/>
      <c r="EMP123" s="53"/>
      <c r="EMQ123" s="53"/>
      <c r="EMR123" s="53"/>
      <c r="EMS123" s="53"/>
      <c r="EMT123" s="53"/>
      <c r="EMU123" s="53"/>
      <c r="EMV123" s="53"/>
      <c r="EMW123" s="53"/>
      <c r="EMX123" s="53"/>
      <c r="EMY123" s="53"/>
      <c r="EMZ123" s="53"/>
      <c r="ENA123" s="53"/>
      <c r="ENB123" s="53"/>
      <c r="ENC123" s="53"/>
      <c r="END123" s="53"/>
      <c r="ENE123" s="53"/>
      <c r="ENF123" s="53"/>
      <c r="ENG123" s="53"/>
      <c r="ENH123" s="53"/>
      <c r="ENI123" s="53"/>
      <c r="ENJ123" s="53"/>
      <c r="ENK123" s="53"/>
      <c r="ENL123" s="53"/>
      <c r="ENM123" s="53"/>
      <c r="ENN123" s="53"/>
      <c r="ENO123" s="53"/>
      <c r="ENP123" s="53"/>
      <c r="ENQ123" s="53"/>
      <c r="ENR123" s="53"/>
      <c r="ENS123" s="53"/>
      <c r="ENT123" s="53"/>
      <c r="ENU123" s="53"/>
      <c r="ENV123" s="53"/>
      <c r="ENW123" s="53"/>
      <c r="ENX123" s="53"/>
      <c r="ENY123" s="53"/>
      <c r="ENZ123" s="53"/>
      <c r="EOA123" s="53"/>
      <c r="EOB123" s="53"/>
      <c r="EOC123" s="53"/>
      <c r="EOD123" s="53"/>
      <c r="EOE123" s="53"/>
      <c r="EOF123" s="53"/>
      <c r="EOG123" s="53"/>
      <c r="EOH123" s="53"/>
      <c r="EOI123" s="53"/>
      <c r="EOJ123" s="53"/>
      <c r="EOK123" s="53"/>
      <c r="EOL123" s="53"/>
      <c r="EOM123" s="53"/>
      <c r="EON123" s="53"/>
      <c r="EOO123" s="53"/>
      <c r="EOP123" s="53"/>
      <c r="EOQ123" s="53"/>
      <c r="EOR123" s="53"/>
      <c r="EOS123" s="53"/>
      <c r="EOT123" s="53"/>
      <c r="EOU123" s="53"/>
      <c r="EOV123" s="53"/>
      <c r="EOW123" s="53"/>
      <c r="EOX123" s="53"/>
      <c r="EOY123" s="53"/>
      <c r="EOZ123" s="53"/>
      <c r="EPA123" s="53"/>
      <c r="EPB123" s="53"/>
      <c r="EPC123" s="53"/>
      <c r="EPD123" s="53"/>
      <c r="EPE123" s="53"/>
      <c r="EPF123" s="53"/>
      <c r="EPG123" s="53"/>
      <c r="EPH123" s="53"/>
      <c r="EPI123" s="53"/>
      <c r="EPJ123" s="53"/>
      <c r="EPK123" s="53"/>
      <c r="EPL123" s="53"/>
      <c r="EPM123" s="53"/>
      <c r="EPN123" s="53"/>
      <c r="EPO123" s="53"/>
      <c r="EPP123" s="53"/>
      <c r="EPQ123" s="53"/>
      <c r="EPR123" s="53"/>
      <c r="EPS123" s="53"/>
      <c r="EPT123" s="53"/>
      <c r="EPU123" s="53"/>
      <c r="EPV123" s="53"/>
      <c r="EPW123" s="53"/>
      <c r="EPX123" s="53"/>
      <c r="EPY123" s="53"/>
      <c r="EPZ123" s="53"/>
      <c r="EQA123" s="53"/>
      <c r="EQB123" s="53"/>
      <c r="EQC123" s="53"/>
      <c r="EQD123" s="53"/>
      <c r="EQE123" s="53"/>
      <c r="EQF123" s="53"/>
      <c r="EQG123" s="53"/>
      <c r="EQH123" s="53"/>
      <c r="EQI123" s="53"/>
      <c r="EQJ123" s="53"/>
      <c r="EQK123" s="53"/>
      <c r="EQL123" s="53"/>
      <c r="EQM123" s="53"/>
      <c r="EQN123" s="53"/>
      <c r="EQO123" s="53"/>
      <c r="EQP123" s="53"/>
      <c r="EQQ123" s="53"/>
      <c r="EQR123" s="53"/>
      <c r="EQS123" s="53"/>
      <c r="EQT123" s="53"/>
      <c r="EQU123" s="53"/>
      <c r="EQV123" s="53"/>
      <c r="EQW123" s="53"/>
      <c r="EQX123" s="53"/>
      <c r="EQY123" s="53"/>
      <c r="EQZ123" s="53"/>
      <c r="ERA123" s="53"/>
      <c r="ERB123" s="53"/>
      <c r="ERC123" s="53"/>
      <c r="ERD123" s="53"/>
      <c r="ERE123" s="53"/>
      <c r="ERF123" s="53"/>
      <c r="ERG123" s="53"/>
      <c r="ERH123" s="53"/>
      <c r="ERI123" s="53"/>
      <c r="ERJ123" s="53"/>
      <c r="ERK123" s="53"/>
      <c r="ERL123" s="53"/>
      <c r="ERM123" s="53"/>
      <c r="ERN123" s="53"/>
      <c r="ERO123" s="53"/>
      <c r="ERP123" s="53"/>
      <c r="ERQ123" s="53"/>
      <c r="ERR123" s="53"/>
      <c r="ERS123" s="53"/>
      <c r="ERT123" s="53"/>
      <c r="ERU123" s="53"/>
      <c r="ERV123" s="53"/>
      <c r="ERW123" s="53"/>
      <c r="ERX123" s="53"/>
      <c r="ERY123" s="53"/>
      <c r="ERZ123" s="53"/>
      <c r="ESA123" s="53"/>
      <c r="ESB123" s="53"/>
      <c r="ESC123" s="53"/>
      <c r="ESD123" s="53"/>
      <c r="ESE123" s="53"/>
      <c r="ESF123" s="53"/>
      <c r="ESG123" s="53"/>
      <c r="ESH123" s="53"/>
      <c r="ESI123" s="53"/>
      <c r="ESJ123" s="53"/>
      <c r="ESK123" s="53"/>
      <c r="ESL123" s="53"/>
      <c r="ESM123" s="53"/>
      <c r="ESN123" s="53"/>
      <c r="ESO123" s="53"/>
      <c r="ESP123" s="53"/>
      <c r="ESQ123" s="53"/>
      <c r="ESR123" s="53"/>
      <c r="ESS123" s="53"/>
      <c r="EST123" s="53"/>
      <c r="ESU123" s="53"/>
      <c r="ESV123" s="53"/>
      <c r="ESW123" s="53"/>
      <c r="ESX123" s="53"/>
      <c r="ESY123" s="53"/>
      <c r="ESZ123" s="53"/>
      <c r="ETA123" s="53"/>
      <c r="ETB123" s="53"/>
      <c r="ETC123" s="53"/>
      <c r="ETD123" s="53"/>
      <c r="ETE123" s="53"/>
      <c r="ETF123" s="53"/>
      <c r="ETG123" s="53"/>
      <c r="ETH123" s="53"/>
      <c r="ETI123" s="53"/>
      <c r="ETJ123" s="53"/>
      <c r="ETK123" s="53"/>
      <c r="ETL123" s="53"/>
      <c r="ETM123" s="53"/>
      <c r="ETN123" s="53"/>
      <c r="ETO123" s="53"/>
      <c r="ETP123" s="53"/>
      <c r="ETQ123" s="53"/>
      <c r="ETR123" s="53"/>
      <c r="ETS123" s="53"/>
      <c r="ETT123" s="53"/>
      <c r="ETU123" s="53"/>
      <c r="ETV123" s="53"/>
      <c r="ETW123" s="53"/>
      <c r="ETX123" s="53"/>
      <c r="ETY123" s="53"/>
      <c r="ETZ123" s="53"/>
      <c r="EUA123" s="53"/>
      <c r="EUB123" s="53"/>
      <c r="EUC123" s="53"/>
      <c r="EUD123" s="53"/>
      <c r="EUE123" s="53"/>
      <c r="EUF123" s="53"/>
      <c r="EUG123" s="53"/>
      <c r="EUH123" s="53"/>
      <c r="EUI123" s="53"/>
      <c r="EUJ123" s="53"/>
      <c r="EUK123" s="53"/>
      <c r="EUL123" s="53"/>
      <c r="EUM123" s="53"/>
      <c r="EUN123" s="53"/>
      <c r="EUO123" s="53"/>
      <c r="EUP123" s="53"/>
      <c r="EUQ123" s="53"/>
      <c r="EUR123" s="53"/>
      <c r="EUS123" s="53"/>
      <c r="EUT123" s="53"/>
      <c r="EUU123" s="53"/>
      <c r="EUV123" s="53"/>
      <c r="EUW123" s="53"/>
      <c r="EUX123" s="53"/>
      <c r="EUY123" s="53"/>
      <c r="EUZ123" s="53"/>
      <c r="EVA123" s="53"/>
      <c r="EVB123" s="53"/>
      <c r="EVC123" s="53"/>
      <c r="EVD123" s="53"/>
      <c r="EVE123" s="53"/>
      <c r="EVF123" s="53"/>
      <c r="EVG123" s="53"/>
      <c r="EVH123" s="53"/>
      <c r="EVI123" s="53"/>
      <c r="EVJ123" s="53"/>
      <c r="EVK123" s="53"/>
      <c r="EVL123" s="53"/>
      <c r="EVM123" s="53"/>
      <c r="EVN123" s="53"/>
      <c r="EVO123" s="53"/>
      <c r="EVP123" s="53"/>
      <c r="EVQ123" s="53"/>
      <c r="EVR123" s="53"/>
      <c r="EVS123" s="53"/>
      <c r="EVT123" s="53"/>
      <c r="EVU123" s="53"/>
      <c r="EVV123" s="53"/>
      <c r="EVW123" s="53"/>
      <c r="EVX123" s="53"/>
      <c r="EVY123" s="53"/>
      <c r="EVZ123" s="53"/>
      <c r="EWA123" s="53"/>
      <c r="EWB123" s="53"/>
      <c r="EWC123" s="53"/>
      <c r="EWD123" s="53"/>
      <c r="EWE123" s="53"/>
      <c r="EWF123" s="53"/>
      <c r="EWG123" s="53"/>
      <c r="EWH123" s="53"/>
      <c r="EWI123" s="53"/>
      <c r="EWJ123" s="53"/>
      <c r="EWK123" s="53"/>
      <c r="EWL123" s="53"/>
      <c r="EWM123" s="53"/>
      <c r="EWN123" s="53"/>
      <c r="EWO123" s="53"/>
      <c r="EWP123" s="53"/>
      <c r="EWQ123" s="53"/>
      <c r="EWR123" s="53"/>
      <c r="EWS123" s="53"/>
      <c r="EWT123" s="53"/>
      <c r="EWU123" s="53"/>
      <c r="EWV123" s="53"/>
      <c r="EWW123" s="53"/>
      <c r="EWX123" s="53"/>
      <c r="EWY123" s="53"/>
      <c r="EWZ123" s="53"/>
      <c r="EXA123" s="53"/>
      <c r="EXB123" s="53"/>
      <c r="EXC123" s="53"/>
      <c r="EXD123" s="53"/>
      <c r="EXE123" s="53"/>
      <c r="EXF123" s="53"/>
      <c r="EXG123" s="53"/>
      <c r="EXH123" s="53"/>
      <c r="EXI123" s="53"/>
      <c r="EXJ123" s="53"/>
      <c r="EXK123" s="53"/>
      <c r="EXL123" s="53"/>
      <c r="EXM123" s="53"/>
      <c r="EXN123" s="53"/>
      <c r="EXO123" s="53"/>
      <c r="EXP123" s="53"/>
      <c r="EXQ123" s="53"/>
      <c r="EXR123" s="53"/>
      <c r="EXS123" s="53"/>
      <c r="EXT123" s="53"/>
      <c r="EXU123" s="53"/>
      <c r="EXV123" s="53"/>
      <c r="EXW123" s="53"/>
      <c r="EXX123" s="53"/>
      <c r="EXY123" s="53"/>
      <c r="EXZ123" s="53"/>
      <c r="EYA123" s="53"/>
      <c r="EYB123" s="53"/>
      <c r="EYC123" s="53"/>
      <c r="EYD123" s="53"/>
      <c r="EYE123" s="53"/>
      <c r="EYF123" s="53"/>
      <c r="EYG123" s="53"/>
      <c r="EYH123" s="53"/>
      <c r="EYI123" s="53"/>
      <c r="EYJ123" s="53"/>
      <c r="EYK123" s="53"/>
      <c r="EYL123" s="53"/>
      <c r="EYM123" s="53"/>
      <c r="EYN123" s="53"/>
      <c r="EYO123" s="53"/>
      <c r="EYP123" s="53"/>
      <c r="EYQ123" s="53"/>
      <c r="EYR123" s="53"/>
      <c r="EYS123" s="53"/>
      <c r="EYT123" s="53"/>
      <c r="EYU123" s="53"/>
      <c r="EYV123" s="53"/>
      <c r="EYW123" s="53"/>
      <c r="EYX123" s="53"/>
      <c r="EYY123" s="53"/>
      <c r="EYZ123" s="53"/>
      <c r="EZA123" s="53"/>
      <c r="EZB123" s="53"/>
      <c r="EZC123" s="53"/>
      <c r="EZD123" s="53"/>
      <c r="EZE123" s="53"/>
      <c r="EZF123" s="53"/>
      <c r="EZG123" s="53"/>
      <c r="EZH123" s="53"/>
      <c r="EZI123" s="53"/>
      <c r="EZJ123" s="53"/>
      <c r="EZK123" s="53"/>
      <c r="EZL123" s="53"/>
      <c r="EZM123" s="53"/>
      <c r="EZN123" s="53"/>
      <c r="EZO123" s="53"/>
      <c r="EZP123" s="53"/>
      <c r="EZQ123" s="53"/>
      <c r="EZR123" s="53"/>
      <c r="EZS123" s="53"/>
      <c r="EZT123" s="53"/>
      <c r="EZU123" s="53"/>
      <c r="EZV123" s="53"/>
      <c r="EZW123" s="53"/>
      <c r="EZX123" s="53"/>
      <c r="EZY123" s="53"/>
      <c r="EZZ123" s="53"/>
      <c r="FAA123" s="53"/>
      <c r="FAB123" s="53"/>
      <c r="FAC123" s="53"/>
      <c r="FAD123" s="53"/>
      <c r="FAE123" s="53"/>
      <c r="FAF123" s="53"/>
      <c r="FAG123" s="53"/>
      <c r="FAH123" s="53"/>
      <c r="FAI123" s="53"/>
      <c r="FAJ123" s="53"/>
      <c r="FAK123" s="53"/>
      <c r="FAL123" s="53"/>
      <c r="FAM123" s="53"/>
      <c r="FAN123" s="53"/>
      <c r="FAO123" s="53"/>
      <c r="FAP123" s="53"/>
      <c r="FAQ123" s="53"/>
      <c r="FAR123" s="53"/>
      <c r="FAS123" s="53"/>
      <c r="FAT123" s="53"/>
      <c r="FAU123" s="53"/>
      <c r="FAV123" s="53"/>
      <c r="FAW123" s="53"/>
      <c r="FAX123" s="53"/>
      <c r="FAY123" s="53"/>
      <c r="FAZ123" s="53"/>
      <c r="FBA123" s="53"/>
      <c r="FBB123" s="53"/>
      <c r="FBC123" s="53"/>
      <c r="FBD123" s="53"/>
      <c r="FBE123" s="53"/>
      <c r="FBF123" s="53"/>
      <c r="FBG123" s="53"/>
      <c r="FBH123" s="53"/>
      <c r="FBI123" s="53"/>
      <c r="FBJ123" s="53"/>
      <c r="FBK123" s="53"/>
      <c r="FBL123" s="53"/>
      <c r="FBM123" s="53"/>
      <c r="FBN123" s="53"/>
      <c r="FBO123" s="53"/>
      <c r="FBP123" s="53"/>
      <c r="FBQ123" s="53"/>
      <c r="FBR123" s="53"/>
      <c r="FBS123" s="53"/>
      <c r="FBT123" s="53"/>
      <c r="FBU123" s="53"/>
      <c r="FBV123" s="53"/>
      <c r="FBW123" s="53"/>
      <c r="FBX123" s="53"/>
      <c r="FBY123" s="53"/>
      <c r="FBZ123" s="53"/>
      <c r="FCA123" s="53"/>
      <c r="FCB123" s="53"/>
      <c r="FCC123" s="53"/>
      <c r="FCD123" s="53"/>
      <c r="FCE123" s="53"/>
      <c r="FCF123" s="53"/>
      <c r="FCG123" s="53"/>
      <c r="FCH123" s="53"/>
      <c r="FCI123" s="53"/>
      <c r="FCJ123" s="53"/>
      <c r="FCK123" s="53"/>
      <c r="FCL123" s="53"/>
      <c r="FCM123" s="53"/>
      <c r="FCN123" s="53"/>
      <c r="FCO123" s="53"/>
      <c r="FCP123" s="53"/>
      <c r="FCQ123" s="53"/>
      <c r="FCR123" s="53"/>
      <c r="FCS123" s="53"/>
      <c r="FCT123" s="53"/>
      <c r="FCU123" s="53"/>
      <c r="FCV123" s="53"/>
      <c r="FCW123" s="53"/>
      <c r="FCX123" s="53"/>
      <c r="FCY123" s="53"/>
      <c r="FCZ123" s="53"/>
      <c r="FDA123" s="53"/>
      <c r="FDB123" s="53"/>
      <c r="FDC123" s="53"/>
      <c r="FDD123" s="53"/>
      <c r="FDE123" s="53"/>
      <c r="FDF123" s="53"/>
      <c r="FDG123" s="53"/>
      <c r="FDH123" s="53"/>
      <c r="FDI123" s="53"/>
      <c r="FDJ123" s="53"/>
      <c r="FDK123" s="53"/>
      <c r="FDL123" s="53"/>
      <c r="FDM123" s="53"/>
      <c r="FDN123" s="53"/>
      <c r="FDO123" s="53"/>
      <c r="FDP123" s="53"/>
      <c r="FDQ123" s="53"/>
      <c r="FDR123" s="53"/>
      <c r="FDS123" s="53"/>
      <c r="FDT123" s="53"/>
      <c r="FDU123" s="53"/>
      <c r="FDV123" s="53"/>
      <c r="FDW123" s="53"/>
      <c r="FDX123" s="53"/>
      <c r="FDY123" s="53"/>
      <c r="FDZ123" s="53"/>
      <c r="FEA123" s="53"/>
      <c r="FEB123" s="53"/>
      <c r="FEC123" s="53"/>
      <c r="FED123" s="53"/>
      <c r="FEE123" s="53"/>
      <c r="FEF123" s="53"/>
      <c r="FEG123" s="53"/>
      <c r="FEH123" s="53"/>
      <c r="FEI123" s="53"/>
      <c r="FEJ123" s="53"/>
      <c r="FEK123" s="53"/>
      <c r="FEL123" s="53"/>
      <c r="FEM123" s="53"/>
      <c r="FEN123" s="53"/>
      <c r="FEO123" s="53"/>
      <c r="FEP123" s="53"/>
      <c r="FEQ123" s="53"/>
      <c r="FER123" s="53"/>
      <c r="FES123" s="53"/>
      <c r="FET123" s="53"/>
      <c r="FEU123" s="53"/>
      <c r="FEV123" s="53"/>
      <c r="FEW123" s="53"/>
      <c r="FEX123" s="53"/>
      <c r="FEY123" s="53"/>
      <c r="FEZ123" s="53"/>
      <c r="FFA123" s="53"/>
      <c r="FFB123" s="53"/>
      <c r="FFC123" s="53"/>
      <c r="FFD123" s="53"/>
      <c r="FFE123" s="53"/>
      <c r="FFF123" s="53"/>
      <c r="FFG123" s="53"/>
      <c r="FFH123" s="53"/>
      <c r="FFI123" s="53"/>
      <c r="FFJ123" s="53"/>
      <c r="FFK123" s="53"/>
      <c r="FFL123" s="53"/>
      <c r="FFM123" s="53"/>
      <c r="FFN123" s="53"/>
      <c r="FFO123" s="53"/>
      <c r="FFP123" s="53"/>
      <c r="FFQ123" s="53"/>
      <c r="FFR123" s="53"/>
      <c r="FFS123" s="53"/>
      <c r="FFT123" s="53"/>
      <c r="FFU123" s="53"/>
      <c r="FFV123" s="53"/>
      <c r="FFW123" s="53"/>
      <c r="FFX123" s="53"/>
      <c r="FFY123" s="53"/>
      <c r="FFZ123" s="53"/>
      <c r="FGA123" s="53"/>
      <c r="FGB123" s="53"/>
      <c r="FGC123" s="53"/>
      <c r="FGD123" s="53"/>
      <c r="FGE123" s="53"/>
      <c r="FGF123" s="53"/>
      <c r="FGG123" s="53"/>
      <c r="FGH123" s="53"/>
      <c r="FGI123" s="53"/>
      <c r="FGJ123" s="53"/>
      <c r="FGK123" s="53"/>
      <c r="FGL123" s="53"/>
      <c r="FGM123" s="53"/>
      <c r="FGN123" s="53"/>
      <c r="FGO123" s="53"/>
      <c r="FGP123" s="53"/>
      <c r="FGQ123" s="53"/>
      <c r="FGR123" s="53"/>
      <c r="FGS123" s="53"/>
      <c r="FGT123" s="53"/>
      <c r="FGU123" s="53"/>
      <c r="FGV123" s="53"/>
      <c r="FGW123" s="53"/>
      <c r="FGX123" s="53"/>
      <c r="FGY123" s="53"/>
      <c r="FGZ123" s="53"/>
      <c r="FHA123" s="53"/>
      <c r="FHB123" s="53"/>
      <c r="FHC123" s="53"/>
      <c r="FHD123" s="53"/>
      <c r="FHE123" s="53"/>
      <c r="FHF123" s="53"/>
      <c r="FHG123" s="53"/>
      <c r="FHH123" s="53"/>
      <c r="FHI123" s="53"/>
      <c r="FHJ123" s="53"/>
      <c r="FHK123" s="53"/>
      <c r="FHL123" s="53"/>
      <c r="FHM123" s="53"/>
      <c r="FHN123" s="53"/>
      <c r="FHO123" s="53"/>
      <c r="FHP123" s="53"/>
      <c r="FHQ123" s="53"/>
      <c r="FHR123" s="53"/>
      <c r="FHS123" s="53"/>
      <c r="FHT123" s="53"/>
      <c r="FHU123" s="53"/>
      <c r="FHV123" s="53"/>
      <c r="FHW123" s="53"/>
      <c r="FHX123" s="53"/>
      <c r="FHY123" s="53"/>
      <c r="FHZ123" s="53"/>
      <c r="FIA123" s="53"/>
      <c r="FIB123" s="53"/>
      <c r="FIC123" s="53"/>
      <c r="FID123" s="53"/>
      <c r="FIE123" s="53"/>
      <c r="FIF123" s="53"/>
      <c r="FIG123" s="53"/>
      <c r="FIH123" s="53"/>
      <c r="FII123" s="53"/>
      <c r="FIJ123" s="53"/>
      <c r="FIK123" s="53"/>
      <c r="FIL123" s="53"/>
      <c r="FIM123" s="53"/>
      <c r="FIN123" s="53"/>
      <c r="FIO123" s="53"/>
      <c r="FIP123" s="53"/>
      <c r="FIQ123" s="53"/>
      <c r="FIR123" s="53"/>
      <c r="FIS123" s="53"/>
      <c r="FIT123" s="53"/>
      <c r="FIU123" s="53"/>
      <c r="FIV123" s="53"/>
      <c r="FIW123" s="53"/>
      <c r="FIX123" s="53"/>
      <c r="FIY123" s="53"/>
      <c r="FIZ123" s="53"/>
      <c r="FJA123" s="53"/>
      <c r="FJB123" s="53"/>
      <c r="FJC123" s="53"/>
      <c r="FJD123" s="53"/>
      <c r="FJE123" s="53"/>
      <c r="FJF123" s="53"/>
      <c r="FJG123" s="53"/>
      <c r="FJH123" s="53"/>
      <c r="FJI123" s="53"/>
      <c r="FJJ123" s="53"/>
      <c r="FJK123" s="53"/>
      <c r="FJL123" s="53"/>
      <c r="FJM123" s="53"/>
      <c r="FJN123" s="53"/>
      <c r="FJO123" s="53"/>
      <c r="FJP123" s="53"/>
      <c r="FJQ123" s="53"/>
      <c r="FJR123" s="53"/>
      <c r="FJS123" s="53"/>
      <c r="FJT123" s="53"/>
      <c r="FJU123" s="53"/>
      <c r="FJV123" s="53"/>
      <c r="FJW123" s="53"/>
      <c r="FJX123" s="53"/>
      <c r="FJY123" s="53"/>
      <c r="FJZ123" s="53"/>
      <c r="FKA123" s="53"/>
      <c r="FKB123" s="53"/>
      <c r="FKC123" s="53"/>
      <c r="FKD123" s="53"/>
      <c r="FKE123" s="53"/>
      <c r="FKF123" s="53"/>
      <c r="FKG123" s="53"/>
      <c r="FKH123" s="53"/>
      <c r="FKI123" s="53"/>
      <c r="FKJ123" s="53"/>
      <c r="FKK123" s="53"/>
      <c r="FKL123" s="53"/>
      <c r="FKM123" s="53"/>
      <c r="FKN123" s="53"/>
      <c r="FKO123" s="53"/>
      <c r="FKP123" s="53"/>
      <c r="FKQ123" s="53"/>
      <c r="FKR123" s="53"/>
      <c r="FKS123" s="53"/>
      <c r="FKT123" s="53"/>
      <c r="FKU123" s="53"/>
      <c r="FKV123" s="53"/>
      <c r="FKW123" s="53"/>
      <c r="FKX123" s="53"/>
      <c r="FKY123" s="53"/>
      <c r="FKZ123" s="53"/>
      <c r="FLA123" s="53"/>
      <c r="FLB123" s="53"/>
      <c r="FLC123" s="53"/>
      <c r="FLD123" s="53"/>
      <c r="FLE123" s="53"/>
      <c r="FLF123" s="53"/>
      <c r="FLG123" s="53"/>
      <c r="FLH123" s="53"/>
      <c r="FLI123" s="53"/>
      <c r="FLJ123" s="53"/>
      <c r="FLK123" s="53"/>
      <c r="FLL123" s="53"/>
      <c r="FLM123" s="53"/>
      <c r="FLN123" s="53"/>
      <c r="FLO123" s="53"/>
      <c r="FLP123" s="53"/>
      <c r="FLQ123" s="53"/>
      <c r="FLR123" s="53"/>
      <c r="FLS123" s="53"/>
      <c r="FLT123" s="53"/>
      <c r="FLU123" s="53"/>
      <c r="FLV123" s="53"/>
      <c r="FLW123" s="53"/>
      <c r="FLX123" s="53"/>
      <c r="FLY123" s="53"/>
      <c r="FLZ123" s="53"/>
      <c r="FMA123" s="53"/>
      <c r="FMB123" s="53"/>
      <c r="FMC123" s="53"/>
      <c r="FMD123" s="53"/>
      <c r="FME123" s="53"/>
      <c r="FMF123" s="53"/>
      <c r="FMG123" s="53"/>
      <c r="FMH123" s="53"/>
      <c r="FMI123" s="53"/>
      <c r="FMJ123" s="53"/>
      <c r="FMK123" s="53"/>
      <c r="FML123" s="53"/>
      <c r="FMM123" s="53"/>
      <c r="FMN123" s="53"/>
      <c r="FMO123" s="53"/>
      <c r="FMP123" s="53"/>
      <c r="FMQ123" s="53"/>
      <c r="FMR123" s="53"/>
      <c r="FMS123" s="53"/>
      <c r="FMT123" s="53"/>
      <c r="FMU123" s="53"/>
      <c r="FMV123" s="53"/>
      <c r="FMW123" s="53"/>
      <c r="FMX123" s="53"/>
      <c r="FMY123" s="53"/>
      <c r="FMZ123" s="53"/>
      <c r="FNA123" s="53"/>
      <c r="FNB123" s="53"/>
      <c r="FNC123" s="53"/>
      <c r="FND123" s="53"/>
      <c r="FNE123" s="53"/>
      <c r="FNF123" s="53"/>
      <c r="FNG123" s="53"/>
      <c r="FNH123" s="53"/>
      <c r="FNI123" s="53"/>
      <c r="FNJ123" s="53"/>
      <c r="FNK123" s="53"/>
      <c r="FNL123" s="53"/>
      <c r="FNM123" s="53"/>
      <c r="FNN123" s="53"/>
      <c r="FNO123" s="53"/>
      <c r="FNP123" s="53"/>
      <c r="FNQ123" s="53"/>
      <c r="FNR123" s="53"/>
      <c r="FNS123" s="53"/>
      <c r="FNT123" s="53"/>
      <c r="FNU123" s="53"/>
      <c r="FNV123" s="53"/>
      <c r="FNW123" s="53"/>
      <c r="FNX123" s="53"/>
      <c r="FNY123" s="53"/>
      <c r="FNZ123" s="53"/>
      <c r="FOA123" s="53"/>
      <c r="FOB123" s="53"/>
      <c r="FOC123" s="53"/>
      <c r="FOD123" s="53"/>
      <c r="FOE123" s="53"/>
      <c r="FOF123" s="53"/>
      <c r="FOG123" s="53"/>
      <c r="FOH123" s="53"/>
      <c r="FOI123" s="53"/>
      <c r="FOJ123" s="53"/>
      <c r="FOK123" s="53"/>
      <c r="FOL123" s="53"/>
      <c r="FOM123" s="53"/>
      <c r="FON123" s="53"/>
      <c r="FOO123" s="53"/>
      <c r="FOP123" s="53"/>
      <c r="FOQ123" s="53"/>
      <c r="FOR123" s="53"/>
      <c r="FOS123" s="53"/>
      <c r="FOT123" s="53"/>
      <c r="FOU123" s="53"/>
      <c r="FOV123" s="53"/>
      <c r="FOW123" s="53"/>
      <c r="FOX123" s="53"/>
      <c r="FOY123" s="53"/>
      <c r="FOZ123" s="53"/>
      <c r="FPA123" s="53"/>
      <c r="FPB123" s="53"/>
      <c r="FPC123" s="53"/>
      <c r="FPD123" s="53"/>
      <c r="FPE123" s="53"/>
      <c r="FPF123" s="53"/>
      <c r="FPG123" s="53"/>
      <c r="FPH123" s="53"/>
      <c r="FPI123" s="53"/>
      <c r="FPJ123" s="53"/>
      <c r="FPK123" s="53"/>
      <c r="FPL123" s="53"/>
      <c r="FPM123" s="53"/>
      <c r="FPN123" s="53"/>
      <c r="FPO123" s="53"/>
      <c r="FPP123" s="53"/>
      <c r="FPQ123" s="53"/>
      <c r="FPR123" s="53"/>
      <c r="FPS123" s="53"/>
      <c r="FPT123" s="53"/>
      <c r="FPU123" s="53"/>
      <c r="FPV123" s="53"/>
      <c r="FPW123" s="53"/>
      <c r="FPX123" s="53"/>
      <c r="FPY123" s="53"/>
      <c r="FPZ123" s="53"/>
      <c r="FQA123" s="53"/>
      <c r="FQB123" s="53"/>
      <c r="FQC123" s="53"/>
      <c r="FQD123" s="53"/>
      <c r="FQE123" s="53"/>
      <c r="FQF123" s="53"/>
      <c r="FQG123" s="53"/>
      <c r="FQH123" s="53"/>
      <c r="FQI123" s="53"/>
      <c r="FQJ123" s="53"/>
      <c r="FQK123" s="53"/>
      <c r="FQL123" s="53"/>
      <c r="FQM123" s="53"/>
      <c r="FQN123" s="53"/>
      <c r="FQO123" s="53"/>
      <c r="FQP123" s="53"/>
      <c r="FQQ123" s="53"/>
      <c r="FQR123" s="53"/>
      <c r="FQS123" s="53"/>
      <c r="FQT123" s="53"/>
      <c r="FQU123" s="53"/>
      <c r="FQV123" s="53"/>
      <c r="FQW123" s="53"/>
      <c r="FQX123" s="53"/>
      <c r="FQY123" s="53"/>
      <c r="FQZ123" s="53"/>
      <c r="FRA123" s="53"/>
      <c r="FRB123" s="53"/>
      <c r="FRC123" s="53"/>
      <c r="FRD123" s="53"/>
      <c r="FRE123" s="53"/>
      <c r="FRF123" s="53"/>
      <c r="FRG123" s="53"/>
      <c r="FRH123" s="53"/>
      <c r="FRI123" s="53"/>
      <c r="FRJ123" s="53"/>
      <c r="FRK123" s="53"/>
      <c r="FRL123" s="53"/>
      <c r="FRM123" s="53"/>
      <c r="FRN123" s="53"/>
      <c r="FRO123" s="53"/>
      <c r="FRP123" s="53"/>
      <c r="FRQ123" s="53"/>
      <c r="FRR123" s="53"/>
      <c r="FRS123" s="53"/>
      <c r="FRT123" s="53"/>
      <c r="FRU123" s="53"/>
      <c r="FRV123" s="53"/>
      <c r="FRW123" s="53"/>
      <c r="FRX123" s="53"/>
      <c r="FRY123" s="53"/>
      <c r="FRZ123" s="53"/>
      <c r="FSA123" s="53"/>
      <c r="FSB123" s="53"/>
      <c r="FSC123" s="53"/>
      <c r="FSD123" s="53"/>
      <c r="FSE123" s="53"/>
      <c r="FSF123" s="53"/>
      <c r="FSG123" s="53"/>
      <c r="FSH123" s="53"/>
      <c r="FSI123" s="53"/>
      <c r="FSJ123" s="53"/>
      <c r="FSK123" s="53"/>
      <c r="FSL123" s="53"/>
      <c r="FSM123" s="53"/>
      <c r="FSN123" s="53"/>
      <c r="FSO123" s="53"/>
      <c r="FSP123" s="53"/>
      <c r="FSQ123" s="53"/>
      <c r="FSR123" s="53"/>
      <c r="FSS123" s="53"/>
      <c r="FST123" s="53"/>
      <c r="FSU123" s="53"/>
      <c r="FSV123" s="53"/>
      <c r="FSW123" s="53"/>
      <c r="FSX123" s="53"/>
      <c r="FSY123" s="53"/>
      <c r="FSZ123" s="53"/>
      <c r="FTA123" s="53"/>
      <c r="FTB123" s="53"/>
      <c r="FTC123" s="53"/>
      <c r="FTD123" s="53"/>
      <c r="FTE123" s="53"/>
      <c r="FTF123" s="53"/>
      <c r="FTG123" s="53"/>
      <c r="FTH123" s="53"/>
      <c r="FTI123" s="53"/>
      <c r="FTJ123" s="53"/>
      <c r="FTK123" s="53"/>
      <c r="FTL123" s="53"/>
      <c r="FTM123" s="53"/>
      <c r="FTN123" s="53"/>
      <c r="FTO123" s="53"/>
      <c r="FTP123" s="53"/>
      <c r="FTQ123" s="53"/>
      <c r="FTR123" s="53"/>
      <c r="FTS123" s="53"/>
      <c r="FTT123" s="53"/>
      <c r="FTU123" s="53"/>
      <c r="FTV123" s="53"/>
      <c r="FTW123" s="53"/>
      <c r="FTX123" s="53"/>
      <c r="FTY123" s="53"/>
      <c r="FTZ123" s="53"/>
      <c r="FUA123" s="53"/>
      <c r="FUB123" s="53"/>
      <c r="FUC123" s="53"/>
      <c r="FUD123" s="53"/>
      <c r="FUE123" s="53"/>
      <c r="FUF123" s="53"/>
      <c r="FUG123" s="53"/>
      <c r="FUH123" s="53"/>
      <c r="FUI123" s="53"/>
      <c r="FUJ123" s="53"/>
      <c r="FUK123" s="53"/>
      <c r="FUL123" s="53"/>
      <c r="FUM123" s="53"/>
      <c r="FUN123" s="53"/>
      <c r="FUO123" s="53"/>
      <c r="FUP123" s="53"/>
      <c r="FUQ123" s="53"/>
      <c r="FUR123" s="53"/>
      <c r="FUS123" s="53"/>
      <c r="FUT123" s="53"/>
      <c r="FUU123" s="53"/>
      <c r="FUV123" s="53"/>
      <c r="FUW123" s="53"/>
      <c r="FUX123" s="53"/>
      <c r="FUY123" s="53"/>
      <c r="FUZ123" s="53"/>
      <c r="FVA123" s="53"/>
      <c r="FVB123" s="53"/>
      <c r="FVC123" s="53"/>
      <c r="FVD123" s="53"/>
      <c r="FVE123" s="53"/>
      <c r="FVF123" s="53"/>
      <c r="FVG123" s="53"/>
      <c r="FVH123" s="53"/>
      <c r="FVI123" s="53"/>
      <c r="FVJ123" s="53"/>
      <c r="FVK123" s="53"/>
      <c r="FVL123" s="53"/>
      <c r="FVM123" s="53"/>
      <c r="FVN123" s="53"/>
      <c r="FVO123" s="53"/>
      <c r="FVP123" s="53"/>
      <c r="FVQ123" s="53"/>
      <c r="FVR123" s="53"/>
      <c r="FVS123" s="53"/>
      <c r="FVT123" s="53"/>
      <c r="FVU123" s="53"/>
      <c r="FVV123" s="53"/>
      <c r="FVW123" s="53"/>
      <c r="FVX123" s="53"/>
      <c r="FVY123" s="53"/>
      <c r="FVZ123" s="53"/>
      <c r="FWA123" s="53"/>
      <c r="FWB123" s="53"/>
      <c r="FWC123" s="53"/>
      <c r="FWD123" s="53"/>
      <c r="FWE123" s="53"/>
      <c r="FWF123" s="53"/>
      <c r="FWG123" s="53"/>
      <c r="FWH123" s="53"/>
      <c r="FWI123" s="53"/>
      <c r="FWJ123" s="53"/>
      <c r="FWK123" s="53"/>
      <c r="FWL123" s="53"/>
      <c r="FWM123" s="53"/>
      <c r="FWN123" s="53"/>
      <c r="FWO123" s="53"/>
      <c r="FWP123" s="53"/>
      <c r="FWQ123" s="53"/>
      <c r="FWR123" s="53"/>
      <c r="FWS123" s="53"/>
      <c r="FWT123" s="53"/>
      <c r="FWU123" s="53"/>
      <c r="FWV123" s="53"/>
      <c r="FWW123" s="53"/>
      <c r="FWX123" s="53"/>
      <c r="FWY123" s="53"/>
      <c r="FWZ123" s="53"/>
      <c r="FXA123" s="53"/>
      <c r="FXB123" s="53"/>
      <c r="FXC123" s="53"/>
      <c r="FXD123" s="53"/>
      <c r="FXE123" s="53"/>
      <c r="FXF123" s="53"/>
      <c r="FXG123" s="53"/>
      <c r="FXH123" s="53"/>
      <c r="FXI123" s="53"/>
      <c r="FXJ123" s="53"/>
      <c r="FXK123" s="53"/>
      <c r="FXL123" s="53"/>
      <c r="FXM123" s="53"/>
      <c r="FXN123" s="53"/>
      <c r="FXO123" s="53"/>
      <c r="FXP123" s="53"/>
      <c r="FXQ123" s="53"/>
      <c r="FXR123" s="53"/>
      <c r="FXS123" s="53"/>
      <c r="FXT123" s="53"/>
      <c r="FXU123" s="53"/>
      <c r="FXV123" s="53"/>
      <c r="FXW123" s="53"/>
      <c r="FXX123" s="53"/>
      <c r="FXY123" s="53"/>
      <c r="FXZ123" s="53"/>
      <c r="FYA123" s="53"/>
      <c r="FYB123" s="53"/>
      <c r="FYC123" s="53"/>
      <c r="FYD123" s="53"/>
      <c r="FYE123" s="53"/>
      <c r="FYF123" s="53"/>
      <c r="FYG123" s="53"/>
      <c r="FYH123" s="53"/>
      <c r="FYI123" s="53"/>
      <c r="FYJ123" s="53"/>
      <c r="FYK123" s="53"/>
      <c r="FYL123" s="53"/>
      <c r="FYM123" s="53"/>
      <c r="FYN123" s="53"/>
      <c r="FYO123" s="53"/>
      <c r="FYP123" s="53"/>
      <c r="FYQ123" s="53"/>
      <c r="FYR123" s="53"/>
      <c r="FYS123" s="53"/>
      <c r="FYT123" s="53"/>
      <c r="FYU123" s="53"/>
      <c r="FYV123" s="53"/>
      <c r="FYW123" s="53"/>
      <c r="FYX123" s="53"/>
      <c r="FYY123" s="53"/>
      <c r="FYZ123" s="53"/>
      <c r="FZA123" s="53"/>
      <c r="FZB123" s="53"/>
      <c r="FZC123" s="53"/>
      <c r="FZD123" s="53"/>
      <c r="FZE123" s="53"/>
      <c r="FZF123" s="53"/>
      <c r="FZG123" s="53"/>
      <c r="FZH123" s="53"/>
      <c r="FZI123" s="53"/>
      <c r="FZJ123" s="53"/>
      <c r="FZK123" s="53"/>
      <c r="FZL123" s="53"/>
      <c r="FZM123" s="53"/>
      <c r="FZN123" s="53"/>
      <c r="FZO123" s="53"/>
      <c r="FZP123" s="53"/>
      <c r="FZQ123" s="53"/>
      <c r="FZR123" s="53"/>
      <c r="FZS123" s="53"/>
      <c r="FZT123" s="53"/>
      <c r="FZU123" s="53"/>
      <c r="FZV123" s="53"/>
      <c r="FZW123" s="53"/>
      <c r="FZX123" s="53"/>
      <c r="FZY123" s="53"/>
      <c r="FZZ123" s="53"/>
      <c r="GAA123" s="53"/>
      <c r="GAB123" s="53"/>
      <c r="GAC123" s="53"/>
      <c r="GAD123" s="53"/>
      <c r="GAE123" s="53"/>
      <c r="GAF123" s="53"/>
      <c r="GAG123" s="53"/>
      <c r="GAH123" s="53"/>
      <c r="GAI123" s="53"/>
      <c r="GAJ123" s="53"/>
      <c r="GAK123" s="53"/>
      <c r="GAL123" s="53"/>
      <c r="GAM123" s="53"/>
      <c r="GAN123" s="53"/>
      <c r="GAO123" s="53"/>
      <c r="GAP123" s="53"/>
      <c r="GAQ123" s="53"/>
      <c r="GAR123" s="53"/>
      <c r="GAS123" s="53"/>
      <c r="GAT123" s="53"/>
      <c r="GAU123" s="53"/>
      <c r="GAV123" s="53"/>
      <c r="GAW123" s="53"/>
      <c r="GAX123" s="53"/>
      <c r="GAY123" s="53"/>
      <c r="GAZ123" s="53"/>
      <c r="GBA123" s="53"/>
      <c r="GBB123" s="53"/>
      <c r="GBC123" s="53"/>
      <c r="GBD123" s="53"/>
      <c r="GBE123" s="53"/>
      <c r="GBF123" s="53"/>
      <c r="GBG123" s="53"/>
      <c r="GBH123" s="53"/>
      <c r="GBI123" s="53"/>
      <c r="GBJ123" s="53"/>
      <c r="GBK123" s="53"/>
      <c r="GBL123" s="53"/>
      <c r="GBM123" s="53"/>
      <c r="GBN123" s="53"/>
      <c r="GBO123" s="53"/>
      <c r="GBP123" s="53"/>
      <c r="GBQ123" s="53"/>
      <c r="GBR123" s="53"/>
      <c r="GBS123" s="53"/>
      <c r="GBT123" s="53"/>
      <c r="GBU123" s="53"/>
      <c r="GBV123" s="53"/>
      <c r="GBW123" s="53"/>
      <c r="GBX123" s="53"/>
      <c r="GBY123" s="53"/>
      <c r="GBZ123" s="53"/>
      <c r="GCA123" s="53"/>
      <c r="GCB123" s="53"/>
      <c r="GCC123" s="53"/>
      <c r="GCD123" s="53"/>
      <c r="GCE123" s="53"/>
      <c r="GCF123" s="53"/>
      <c r="GCG123" s="53"/>
      <c r="GCH123" s="53"/>
      <c r="GCI123" s="53"/>
      <c r="GCJ123" s="53"/>
      <c r="GCK123" s="53"/>
      <c r="GCL123" s="53"/>
      <c r="GCM123" s="53"/>
      <c r="GCN123" s="53"/>
      <c r="GCO123" s="53"/>
      <c r="GCP123" s="53"/>
      <c r="GCQ123" s="53"/>
      <c r="GCR123" s="53"/>
      <c r="GCS123" s="53"/>
      <c r="GCT123" s="53"/>
      <c r="GCU123" s="53"/>
      <c r="GCV123" s="53"/>
      <c r="GCW123" s="53"/>
      <c r="GCX123" s="53"/>
      <c r="GCY123" s="53"/>
      <c r="GCZ123" s="53"/>
      <c r="GDA123" s="53"/>
      <c r="GDB123" s="53"/>
      <c r="GDC123" s="53"/>
      <c r="GDD123" s="53"/>
      <c r="GDE123" s="53"/>
      <c r="GDF123" s="53"/>
      <c r="GDG123" s="53"/>
      <c r="GDH123" s="53"/>
      <c r="GDI123" s="53"/>
      <c r="GDJ123" s="53"/>
      <c r="GDK123" s="53"/>
      <c r="GDL123" s="53"/>
      <c r="GDM123" s="53"/>
      <c r="GDN123" s="53"/>
      <c r="GDO123" s="53"/>
      <c r="GDP123" s="53"/>
      <c r="GDQ123" s="53"/>
      <c r="GDR123" s="53"/>
      <c r="GDS123" s="53"/>
      <c r="GDT123" s="53"/>
      <c r="GDU123" s="53"/>
      <c r="GDV123" s="53"/>
      <c r="GDW123" s="53"/>
      <c r="GDX123" s="53"/>
      <c r="GDY123" s="53"/>
      <c r="GDZ123" s="53"/>
      <c r="GEA123" s="53"/>
      <c r="GEB123" s="53"/>
      <c r="GEC123" s="53"/>
      <c r="GED123" s="53"/>
      <c r="GEE123" s="53"/>
      <c r="GEF123" s="53"/>
      <c r="GEG123" s="53"/>
      <c r="GEH123" s="53"/>
      <c r="GEI123" s="53"/>
      <c r="GEJ123" s="53"/>
      <c r="GEK123" s="53"/>
      <c r="GEL123" s="53"/>
      <c r="GEM123" s="53"/>
      <c r="GEN123" s="53"/>
      <c r="GEO123" s="53"/>
      <c r="GEP123" s="53"/>
      <c r="GEQ123" s="53"/>
      <c r="GER123" s="53"/>
      <c r="GES123" s="53"/>
      <c r="GET123" s="53"/>
      <c r="GEU123" s="53"/>
      <c r="GEV123" s="53"/>
      <c r="GEW123" s="53"/>
      <c r="GEX123" s="53"/>
      <c r="GEY123" s="53"/>
      <c r="GEZ123" s="53"/>
      <c r="GFA123" s="53"/>
      <c r="GFB123" s="53"/>
      <c r="GFC123" s="53"/>
      <c r="GFD123" s="53"/>
      <c r="GFE123" s="53"/>
      <c r="GFF123" s="53"/>
      <c r="GFG123" s="53"/>
      <c r="GFH123" s="53"/>
      <c r="GFI123" s="53"/>
      <c r="GFJ123" s="53"/>
      <c r="GFK123" s="53"/>
      <c r="GFL123" s="53"/>
      <c r="GFM123" s="53"/>
      <c r="GFN123" s="53"/>
      <c r="GFO123" s="53"/>
      <c r="GFP123" s="53"/>
      <c r="GFQ123" s="53"/>
      <c r="GFR123" s="53"/>
      <c r="GFS123" s="53"/>
      <c r="GFT123" s="53"/>
      <c r="GFU123" s="53"/>
      <c r="GFV123" s="53"/>
      <c r="GFW123" s="53"/>
      <c r="GFX123" s="53"/>
      <c r="GFY123" s="53"/>
      <c r="GFZ123" s="53"/>
      <c r="GGA123" s="53"/>
      <c r="GGB123" s="53"/>
      <c r="GGC123" s="53"/>
      <c r="GGD123" s="53"/>
      <c r="GGE123" s="53"/>
      <c r="GGF123" s="53"/>
      <c r="GGG123" s="53"/>
      <c r="GGH123" s="53"/>
      <c r="GGI123" s="53"/>
      <c r="GGJ123" s="53"/>
      <c r="GGK123" s="53"/>
      <c r="GGL123" s="53"/>
      <c r="GGM123" s="53"/>
      <c r="GGN123" s="53"/>
      <c r="GGO123" s="53"/>
      <c r="GGP123" s="53"/>
      <c r="GGQ123" s="53"/>
      <c r="GGR123" s="53"/>
      <c r="GGS123" s="53"/>
      <c r="GGT123" s="53"/>
      <c r="GGU123" s="53"/>
      <c r="GGV123" s="53"/>
      <c r="GGW123" s="53"/>
      <c r="GGX123" s="53"/>
      <c r="GGY123" s="53"/>
      <c r="GGZ123" s="53"/>
      <c r="GHA123" s="53"/>
      <c r="GHB123" s="53"/>
      <c r="GHC123" s="53"/>
      <c r="GHD123" s="53"/>
      <c r="GHE123" s="53"/>
      <c r="GHF123" s="53"/>
      <c r="GHG123" s="53"/>
      <c r="GHH123" s="53"/>
      <c r="GHI123" s="53"/>
      <c r="GHJ123" s="53"/>
      <c r="GHK123" s="53"/>
      <c r="GHL123" s="53"/>
      <c r="GHM123" s="53"/>
      <c r="GHN123" s="53"/>
      <c r="GHO123" s="53"/>
      <c r="GHP123" s="53"/>
      <c r="GHQ123" s="53"/>
      <c r="GHR123" s="53"/>
      <c r="GHS123" s="53"/>
      <c r="GHT123" s="53"/>
      <c r="GHU123" s="53"/>
      <c r="GHV123" s="53"/>
      <c r="GHW123" s="53"/>
      <c r="GHX123" s="53"/>
      <c r="GHY123" s="53"/>
      <c r="GHZ123" s="53"/>
      <c r="GIA123" s="53"/>
      <c r="GIB123" s="53"/>
      <c r="GIC123" s="53"/>
      <c r="GID123" s="53"/>
      <c r="GIE123" s="53"/>
      <c r="GIF123" s="53"/>
      <c r="GIG123" s="53"/>
      <c r="GIH123" s="53"/>
      <c r="GII123" s="53"/>
      <c r="GIJ123" s="53"/>
      <c r="GIK123" s="53"/>
      <c r="GIL123" s="53"/>
      <c r="GIM123" s="53"/>
      <c r="GIN123" s="53"/>
      <c r="GIO123" s="53"/>
      <c r="GIP123" s="53"/>
      <c r="GIQ123" s="53"/>
      <c r="GIR123" s="53"/>
      <c r="GIS123" s="53"/>
      <c r="GIT123" s="53"/>
      <c r="GIU123" s="53"/>
      <c r="GIV123" s="53"/>
      <c r="GIW123" s="53"/>
      <c r="GIX123" s="53"/>
      <c r="GIY123" s="53"/>
      <c r="GIZ123" s="53"/>
      <c r="GJA123" s="53"/>
      <c r="GJB123" s="53"/>
      <c r="GJC123" s="53"/>
      <c r="GJD123" s="53"/>
      <c r="GJE123" s="53"/>
      <c r="GJF123" s="53"/>
      <c r="GJG123" s="53"/>
      <c r="GJH123" s="53"/>
      <c r="GJI123" s="53"/>
      <c r="GJJ123" s="53"/>
      <c r="GJK123" s="53"/>
      <c r="GJL123" s="53"/>
      <c r="GJM123" s="53"/>
      <c r="GJN123" s="53"/>
      <c r="GJO123" s="53"/>
      <c r="GJP123" s="53"/>
      <c r="GJQ123" s="53"/>
      <c r="GJR123" s="53"/>
      <c r="GJS123" s="53"/>
      <c r="GJT123" s="53"/>
      <c r="GJU123" s="53"/>
      <c r="GJV123" s="53"/>
      <c r="GJW123" s="53"/>
      <c r="GJX123" s="53"/>
      <c r="GJY123" s="53"/>
      <c r="GJZ123" s="53"/>
      <c r="GKA123" s="53"/>
      <c r="GKB123" s="53"/>
      <c r="GKC123" s="53"/>
      <c r="GKD123" s="53"/>
      <c r="GKE123" s="53"/>
      <c r="GKF123" s="53"/>
      <c r="GKG123" s="53"/>
      <c r="GKH123" s="53"/>
      <c r="GKI123" s="53"/>
      <c r="GKJ123" s="53"/>
      <c r="GKK123" s="53"/>
      <c r="GKL123" s="53"/>
      <c r="GKM123" s="53"/>
      <c r="GKN123" s="53"/>
      <c r="GKO123" s="53"/>
      <c r="GKP123" s="53"/>
      <c r="GKQ123" s="53"/>
      <c r="GKR123" s="53"/>
      <c r="GKS123" s="53"/>
      <c r="GKT123" s="53"/>
      <c r="GKU123" s="53"/>
      <c r="GKV123" s="53"/>
      <c r="GKW123" s="53"/>
      <c r="GKX123" s="53"/>
      <c r="GKY123" s="53"/>
      <c r="GKZ123" s="53"/>
      <c r="GLA123" s="53"/>
      <c r="GLB123" s="53"/>
      <c r="GLC123" s="53"/>
      <c r="GLD123" s="53"/>
      <c r="GLE123" s="53"/>
      <c r="GLF123" s="53"/>
      <c r="GLG123" s="53"/>
      <c r="GLH123" s="53"/>
      <c r="GLI123" s="53"/>
      <c r="GLJ123" s="53"/>
      <c r="GLK123" s="53"/>
      <c r="GLL123" s="53"/>
      <c r="GLM123" s="53"/>
      <c r="GLN123" s="53"/>
      <c r="GLO123" s="53"/>
      <c r="GLP123" s="53"/>
      <c r="GLQ123" s="53"/>
      <c r="GLR123" s="53"/>
      <c r="GLS123" s="53"/>
      <c r="GLT123" s="53"/>
      <c r="GLU123" s="53"/>
      <c r="GLV123" s="53"/>
      <c r="GLW123" s="53"/>
      <c r="GLX123" s="53"/>
      <c r="GLY123" s="53"/>
      <c r="GLZ123" s="53"/>
      <c r="GMA123" s="53"/>
      <c r="GMB123" s="53"/>
      <c r="GMC123" s="53"/>
      <c r="GMD123" s="53"/>
      <c r="GME123" s="53"/>
      <c r="GMF123" s="53"/>
      <c r="GMG123" s="53"/>
      <c r="GMH123" s="53"/>
      <c r="GMI123" s="53"/>
      <c r="GMJ123" s="53"/>
      <c r="GMK123" s="53"/>
      <c r="GML123" s="53"/>
      <c r="GMM123" s="53"/>
      <c r="GMN123" s="53"/>
      <c r="GMO123" s="53"/>
      <c r="GMP123" s="53"/>
      <c r="GMQ123" s="53"/>
      <c r="GMR123" s="53"/>
      <c r="GMS123" s="53"/>
      <c r="GMT123" s="53"/>
      <c r="GMU123" s="53"/>
      <c r="GMV123" s="53"/>
      <c r="GMW123" s="53"/>
      <c r="GMX123" s="53"/>
      <c r="GMY123" s="53"/>
      <c r="GMZ123" s="53"/>
      <c r="GNA123" s="53"/>
      <c r="GNB123" s="53"/>
      <c r="GNC123" s="53"/>
      <c r="GND123" s="53"/>
      <c r="GNE123" s="53"/>
      <c r="GNF123" s="53"/>
      <c r="GNG123" s="53"/>
      <c r="GNH123" s="53"/>
      <c r="GNI123" s="53"/>
      <c r="GNJ123" s="53"/>
      <c r="GNK123" s="53"/>
      <c r="GNL123" s="53"/>
      <c r="GNM123" s="53"/>
      <c r="GNN123" s="53"/>
      <c r="GNO123" s="53"/>
      <c r="GNP123" s="53"/>
      <c r="GNQ123" s="53"/>
      <c r="GNR123" s="53"/>
      <c r="GNS123" s="53"/>
      <c r="GNT123" s="53"/>
      <c r="GNU123" s="53"/>
      <c r="GNV123" s="53"/>
      <c r="GNW123" s="53"/>
      <c r="GNX123" s="53"/>
      <c r="GNY123" s="53"/>
      <c r="GNZ123" s="53"/>
      <c r="GOA123" s="53"/>
      <c r="GOB123" s="53"/>
      <c r="GOC123" s="53"/>
      <c r="GOD123" s="53"/>
      <c r="GOE123" s="53"/>
      <c r="GOF123" s="53"/>
      <c r="GOG123" s="53"/>
      <c r="GOH123" s="53"/>
      <c r="GOI123" s="53"/>
      <c r="GOJ123" s="53"/>
      <c r="GOK123" s="53"/>
      <c r="GOL123" s="53"/>
      <c r="GOM123" s="53"/>
      <c r="GON123" s="53"/>
      <c r="GOO123" s="53"/>
      <c r="GOP123" s="53"/>
      <c r="GOQ123" s="53"/>
      <c r="GOR123" s="53"/>
      <c r="GOS123" s="53"/>
      <c r="GOT123" s="53"/>
      <c r="GOU123" s="53"/>
      <c r="GOV123" s="53"/>
      <c r="GOW123" s="53"/>
      <c r="GOX123" s="53"/>
      <c r="GOY123" s="53"/>
      <c r="GOZ123" s="53"/>
      <c r="GPA123" s="53"/>
      <c r="GPB123" s="53"/>
      <c r="GPC123" s="53"/>
      <c r="GPD123" s="53"/>
      <c r="GPE123" s="53"/>
      <c r="GPF123" s="53"/>
      <c r="GPG123" s="53"/>
      <c r="GPH123" s="53"/>
      <c r="GPI123" s="53"/>
      <c r="GPJ123" s="53"/>
      <c r="GPK123" s="53"/>
      <c r="GPL123" s="53"/>
      <c r="GPM123" s="53"/>
      <c r="GPN123" s="53"/>
      <c r="GPO123" s="53"/>
      <c r="GPP123" s="53"/>
      <c r="GPQ123" s="53"/>
      <c r="GPR123" s="53"/>
      <c r="GPS123" s="53"/>
      <c r="GPT123" s="53"/>
      <c r="GPU123" s="53"/>
      <c r="GPV123" s="53"/>
      <c r="GPW123" s="53"/>
      <c r="GPX123" s="53"/>
      <c r="GPY123" s="53"/>
      <c r="GPZ123" s="53"/>
      <c r="GQA123" s="53"/>
      <c r="GQB123" s="53"/>
      <c r="GQC123" s="53"/>
      <c r="GQD123" s="53"/>
      <c r="GQE123" s="53"/>
      <c r="GQF123" s="53"/>
      <c r="GQG123" s="53"/>
      <c r="GQH123" s="53"/>
      <c r="GQI123" s="53"/>
      <c r="GQJ123" s="53"/>
      <c r="GQK123" s="53"/>
      <c r="GQL123" s="53"/>
      <c r="GQM123" s="53"/>
      <c r="GQN123" s="53"/>
      <c r="GQO123" s="53"/>
      <c r="GQP123" s="53"/>
      <c r="GQQ123" s="53"/>
      <c r="GQR123" s="53"/>
      <c r="GQS123" s="53"/>
      <c r="GQT123" s="53"/>
      <c r="GQU123" s="53"/>
      <c r="GQV123" s="53"/>
      <c r="GQW123" s="53"/>
      <c r="GQX123" s="53"/>
      <c r="GQY123" s="53"/>
      <c r="GQZ123" s="53"/>
      <c r="GRA123" s="53"/>
      <c r="GRB123" s="53"/>
      <c r="GRC123" s="53"/>
      <c r="GRD123" s="53"/>
      <c r="GRE123" s="53"/>
      <c r="GRF123" s="53"/>
      <c r="GRG123" s="53"/>
      <c r="GRH123" s="53"/>
      <c r="GRI123" s="53"/>
      <c r="GRJ123" s="53"/>
      <c r="GRK123" s="53"/>
      <c r="GRL123" s="53"/>
      <c r="GRM123" s="53"/>
      <c r="GRN123" s="53"/>
      <c r="GRO123" s="53"/>
      <c r="GRP123" s="53"/>
      <c r="GRQ123" s="53"/>
      <c r="GRR123" s="53"/>
      <c r="GRS123" s="53"/>
      <c r="GRT123" s="53"/>
      <c r="GRU123" s="53"/>
      <c r="GRV123" s="53"/>
      <c r="GRW123" s="53"/>
      <c r="GRX123" s="53"/>
      <c r="GRY123" s="53"/>
      <c r="GRZ123" s="53"/>
      <c r="GSA123" s="53"/>
      <c r="GSB123" s="53"/>
      <c r="GSC123" s="53"/>
      <c r="GSD123" s="53"/>
      <c r="GSE123" s="53"/>
      <c r="GSF123" s="53"/>
      <c r="GSG123" s="53"/>
      <c r="GSH123" s="53"/>
      <c r="GSI123" s="53"/>
      <c r="GSJ123" s="53"/>
      <c r="GSK123" s="53"/>
      <c r="GSL123" s="53"/>
      <c r="GSM123" s="53"/>
      <c r="GSN123" s="53"/>
      <c r="GSO123" s="53"/>
      <c r="GSP123" s="53"/>
      <c r="GSQ123" s="53"/>
      <c r="GSR123" s="53"/>
      <c r="GSS123" s="53"/>
      <c r="GST123" s="53"/>
      <c r="GSU123" s="53"/>
      <c r="GSV123" s="53"/>
      <c r="GSW123" s="53"/>
      <c r="GSX123" s="53"/>
      <c r="GSY123" s="53"/>
      <c r="GSZ123" s="53"/>
      <c r="GTA123" s="53"/>
      <c r="GTB123" s="53"/>
      <c r="GTC123" s="53"/>
      <c r="GTD123" s="53"/>
      <c r="GTE123" s="53"/>
      <c r="GTF123" s="53"/>
      <c r="GTG123" s="53"/>
      <c r="GTH123" s="53"/>
      <c r="GTI123" s="53"/>
      <c r="GTJ123" s="53"/>
      <c r="GTK123" s="53"/>
      <c r="GTL123" s="53"/>
      <c r="GTM123" s="53"/>
      <c r="GTN123" s="53"/>
      <c r="GTO123" s="53"/>
      <c r="GTP123" s="53"/>
      <c r="GTQ123" s="53"/>
      <c r="GTR123" s="53"/>
      <c r="GTS123" s="53"/>
      <c r="GTT123" s="53"/>
      <c r="GTU123" s="53"/>
      <c r="GTV123" s="53"/>
      <c r="GTW123" s="53"/>
      <c r="GTX123" s="53"/>
      <c r="GTY123" s="53"/>
      <c r="GTZ123" s="53"/>
      <c r="GUA123" s="53"/>
      <c r="GUB123" s="53"/>
      <c r="GUC123" s="53"/>
      <c r="GUD123" s="53"/>
      <c r="GUE123" s="53"/>
      <c r="GUF123" s="53"/>
      <c r="GUG123" s="53"/>
      <c r="GUH123" s="53"/>
      <c r="GUI123" s="53"/>
      <c r="GUJ123" s="53"/>
      <c r="GUK123" s="53"/>
      <c r="GUL123" s="53"/>
      <c r="GUM123" s="53"/>
      <c r="GUN123" s="53"/>
      <c r="GUO123" s="53"/>
      <c r="GUP123" s="53"/>
      <c r="GUQ123" s="53"/>
      <c r="GUR123" s="53"/>
      <c r="GUS123" s="53"/>
      <c r="GUT123" s="53"/>
      <c r="GUU123" s="53"/>
      <c r="GUV123" s="53"/>
      <c r="GUW123" s="53"/>
      <c r="GUX123" s="53"/>
      <c r="GUY123" s="53"/>
      <c r="GUZ123" s="53"/>
      <c r="GVA123" s="53"/>
      <c r="GVB123" s="53"/>
      <c r="GVC123" s="53"/>
      <c r="GVD123" s="53"/>
      <c r="GVE123" s="53"/>
      <c r="GVF123" s="53"/>
      <c r="GVG123" s="53"/>
      <c r="GVH123" s="53"/>
      <c r="GVI123" s="53"/>
      <c r="GVJ123" s="53"/>
      <c r="GVK123" s="53"/>
      <c r="GVL123" s="53"/>
      <c r="GVM123" s="53"/>
      <c r="GVN123" s="53"/>
      <c r="GVO123" s="53"/>
      <c r="GVP123" s="53"/>
      <c r="GVQ123" s="53"/>
      <c r="GVR123" s="53"/>
      <c r="GVS123" s="53"/>
      <c r="GVT123" s="53"/>
      <c r="GVU123" s="53"/>
      <c r="GVV123" s="53"/>
      <c r="GVW123" s="53"/>
      <c r="GVX123" s="53"/>
      <c r="GVY123" s="53"/>
      <c r="GVZ123" s="53"/>
      <c r="GWA123" s="53"/>
      <c r="GWB123" s="53"/>
      <c r="GWC123" s="53"/>
      <c r="GWD123" s="53"/>
      <c r="GWE123" s="53"/>
      <c r="GWF123" s="53"/>
      <c r="GWG123" s="53"/>
      <c r="GWH123" s="53"/>
      <c r="GWI123" s="53"/>
      <c r="GWJ123" s="53"/>
      <c r="GWK123" s="53"/>
      <c r="GWL123" s="53"/>
      <c r="GWM123" s="53"/>
      <c r="GWN123" s="53"/>
      <c r="GWO123" s="53"/>
      <c r="GWP123" s="53"/>
      <c r="GWQ123" s="53"/>
      <c r="GWR123" s="53"/>
      <c r="GWS123" s="53"/>
      <c r="GWT123" s="53"/>
      <c r="GWU123" s="53"/>
      <c r="GWV123" s="53"/>
      <c r="GWW123" s="53"/>
      <c r="GWX123" s="53"/>
      <c r="GWY123" s="53"/>
      <c r="GWZ123" s="53"/>
      <c r="GXA123" s="53"/>
      <c r="GXB123" s="53"/>
      <c r="GXC123" s="53"/>
      <c r="GXD123" s="53"/>
      <c r="GXE123" s="53"/>
      <c r="GXF123" s="53"/>
      <c r="GXG123" s="53"/>
      <c r="GXH123" s="53"/>
      <c r="GXI123" s="53"/>
      <c r="GXJ123" s="53"/>
      <c r="GXK123" s="53"/>
      <c r="GXL123" s="53"/>
      <c r="GXM123" s="53"/>
      <c r="GXN123" s="53"/>
      <c r="GXO123" s="53"/>
      <c r="GXP123" s="53"/>
      <c r="GXQ123" s="53"/>
      <c r="GXR123" s="53"/>
      <c r="GXS123" s="53"/>
      <c r="GXT123" s="53"/>
      <c r="GXU123" s="53"/>
      <c r="GXV123" s="53"/>
      <c r="GXW123" s="53"/>
      <c r="GXX123" s="53"/>
      <c r="GXY123" s="53"/>
      <c r="GXZ123" s="53"/>
      <c r="GYA123" s="53"/>
      <c r="GYB123" s="53"/>
      <c r="GYC123" s="53"/>
      <c r="GYD123" s="53"/>
      <c r="GYE123" s="53"/>
      <c r="GYF123" s="53"/>
      <c r="GYG123" s="53"/>
      <c r="GYH123" s="53"/>
      <c r="GYI123" s="53"/>
      <c r="GYJ123" s="53"/>
      <c r="GYK123" s="53"/>
      <c r="GYL123" s="53"/>
      <c r="GYM123" s="53"/>
      <c r="GYN123" s="53"/>
      <c r="GYO123" s="53"/>
      <c r="GYP123" s="53"/>
      <c r="GYQ123" s="53"/>
      <c r="GYR123" s="53"/>
      <c r="GYS123" s="53"/>
      <c r="GYT123" s="53"/>
      <c r="GYU123" s="53"/>
      <c r="GYV123" s="53"/>
      <c r="GYW123" s="53"/>
      <c r="GYX123" s="53"/>
      <c r="GYY123" s="53"/>
      <c r="GYZ123" s="53"/>
      <c r="GZA123" s="53"/>
      <c r="GZB123" s="53"/>
      <c r="GZC123" s="53"/>
      <c r="GZD123" s="53"/>
      <c r="GZE123" s="53"/>
      <c r="GZF123" s="53"/>
      <c r="GZG123" s="53"/>
      <c r="GZH123" s="53"/>
      <c r="GZI123" s="53"/>
      <c r="GZJ123" s="53"/>
      <c r="GZK123" s="53"/>
      <c r="GZL123" s="53"/>
      <c r="GZM123" s="53"/>
      <c r="GZN123" s="53"/>
      <c r="GZO123" s="53"/>
      <c r="GZP123" s="53"/>
      <c r="GZQ123" s="53"/>
      <c r="GZR123" s="53"/>
      <c r="GZS123" s="53"/>
      <c r="GZT123" s="53"/>
      <c r="GZU123" s="53"/>
      <c r="GZV123" s="53"/>
      <c r="GZW123" s="53"/>
      <c r="GZX123" s="53"/>
      <c r="GZY123" s="53"/>
      <c r="GZZ123" s="53"/>
      <c r="HAA123" s="53"/>
      <c r="HAB123" s="53"/>
      <c r="HAC123" s="53"/>
      <c r="HAD123" s="53"/>
      <c r="HAE123" s="53"/>
      <c r="HAF123" s="53"/>
      <c r="HAG123" s="53"/>
      <c r="HAH123" s="53"/>
      <c r="HAI123" s="53"/>
      <c r="HAJ123" s="53"/>
      <c r="HAK123" s="53"/>
      <c r="HAL123" s="53"/>
      <c r="HAM123" s="53"/>
      <c r="HAN123" s="53"/>
      <c r="HAO123" s="53"/>
      <c r="HAP123" s="53"/>
      <c r="HAQ123" s="53"/>
      <c r="HAR123" s="53"/>
      <c r="HAS123" s="53"/>
      <c r="HAT123" s="53"/>
      <c r="HAU123" s="53"/>
      <c r="HAV123" s="53"/>
      <c r="HAW123" s="53"/>
      <c r="HAX123" s="53"/>
      <c r="HAY123" s="53"/>
      <c r="HAZ123" s="53"/>
      <c r="HBA123" s="53"/>
      <c r="HBB123" s="53"/>
      <c r="HBC123" s="53"/>
      <c r="HBD123" s="53"/>
      <c r="HBE123" s="53"/>
      <c r="HBF123" s="53"/>
      <c r="HBG123" s="53"/>
      <c r="HBH123" s="53"/>
      <c r="HBI123" s="53"/>
      <c r="HBJ123" s="53"/>
      <c r="HBK123" s="53"/>
      <c r="HBL123" s="53"/>
      <c r="HBM123" s="53"/>
      <c r="HBN123" s="53"/>
      <c r="HBO123" s="53"/>
      <c r="HBP123" s="53"/>
      <c r="HBQ123" s="53"/>
      <c r="HBR123" s="53"/>
      <c r="HBS123" s="53"/>
      <c r="HBT123" s="53"/>
      <c r="HBU123" s="53"/>
      <c r="HBV123" s="53"/>
      <c r="HBW123" s="53"/>
      <c r="HBX123" s="53"/>
      <c r="HBY123" s="53"/>
      <c r="HBZ123" s="53"/>
      <c r="HCA123" s="53"/>
      <c r="HCB123" s="53"/>
      <c r="HCC123" s="53"/>
      <c r="HCD123" s="53"/>
      <c r="HCE123" s="53"/>
      <c r="HCF123" s="53"/>
      <c r="HCG123" s="53"/>
      <c r="HCH123" s="53"/>
      <c r="HCI123" s="53"/>
      <c r="HCJ123" s="53"/>
      <c r="HCK123" s="53"/>
      <c r="HCL123" s="53"/>
      <c r="HCM123" s="53"/>
      <c r="HCN123" s="53"/>
      <c r="HCO123" s="53"/>
      <c r="HCP123" s="53"/>
      <c r="HCQ123" s="53"/>
      <c r="HCR123" s="53"/>
      <c r="HCS123" s="53"/>
      <c r="HCT123" s="53"/>
      <c r="HCU123" s="53"/>
      <c r="HCV123" s="53"/>
      <c r="HCW123" s="53"/>
      <c r="HCX123" s="53"/>
      <c r="HCY123" s="53"/>
      <c r="HCZ123" s="53"/>
      <c r="HDA123" s="53"/>
      <c r="HDB123" s="53"/>
      <c r="HDC123" s="53"/>
      <c r="HDD123" s="53"/>
      <c r="HDE123" s="53"/>
      <c r="HDF123" s="53"/>
      <c r="HDG123" s="53"/>
      <c r="HDH123" s="53"/>
      <c r="HDI123" s="53"/>
      <c r="HDJ123" s="53"/>
      <c r="HDK123" s="53"/>
      <c r="HDL123" s="53"/>
      <c r="HDM123" s="53"/>
      <c r="HDN123" s="53"/>
      <c r="HDO123" s="53"/>
      <c r="HDP123" s="53"/>
      <c r="HDQ123" s="53"/>
      <c r="HDR123" s="53"/>
      <c r="HDS123" s="53"/>
      <c r="HDT123" s="53"/>
      <c r="HDU123" s="53"/>
      <c r="HDV123" s="53"/>
      <c r="HDW123" s="53"/>
      <c r="HDX123" s="53"/>
      <c r="HDY123" s="53"/>
      <c r="HDZ123" s="53"/>
      <c r="HEA123" s="53"/>
      <c r="HEB123" s="53"/>
      <c r="HEC123" s="53"/>
      <c r="HED123" s="53"/>
      <c r="HEE123" s="53"/>
      <c r="HEF123" s="53"/>
      <c r="HEG123" s="53"/>
      <c r="HEH123" s="53"/>
      <c r="HEI123" s="53"/>
      <c r="HEJ123" s="53"/>
      <c r="HEK123" s="53"/>
      <c r="HEL123" s="53"/>
      <c r="HEM123" s="53"/>
      <c r="HEN123" s="53"/>
      <c r="HEO123" s="53"/>
      <c r="HEP123" s="53"/>
      <c r="HEQ123" s="53"/>
      <c r="HER123" s="53"/>
      <c r="HES123" s="53"/>
      <c r="HET123" s="53"/>
      <c r="HEU123" s="53"/>
      <c r="HEV123" s="53"/>
      <c r="HEW123" s="53"/>
      <c r="HEX123" s="53"/>
      <c r="HEY123" s="53"/>
      <c r="HEZ123" s="53"/>
      <c r="HFA123" s="53"/>
      <c r="HFB123" s="53"/>
      <c r="HFC123" s="53"/>
      <c r="HFD123" s="53"/>
      <c r="HFE123" s="53"/>
      <c r="HFF123" s="53"/>
      <c r="HFG123" s="53"/>
      <c r="HFH123" s="53"/>
      <c r="HFI123" s="53"/>
      <c r="HFJ123" s="53"/>
      <c r="HFK123" s="53"/>
      <c r="HFL123" s="53"/>
      <c r="HFM123" s="53"/>
      <c r="HFN123" s="53"/>
      <c r="HFO123" s="53"/>
      <c r="HFP123" s="53"/>
      <c r="HFQ123" s="53"/>
      <c r="HFR123" s="53"/>
      <c r="HFS123" s="53"/>
      <c r="HFT123" s="53"/>
      <c r="HFU123" s="53"/>
      <c r="HFV123" s="53"/>
      <c r="HFW123" s="53"/>
      <c r="HFX123" s="53"/>
      <c r="HFY123" s="53"/>
      <c r="HFZ123" s="53"/>
      <c r="HGA123" s="53"/>
      <c r="HGB123" s="53"/>
      <c r="HGC123" s="53"/>
      <c r="HGD123" s="53"/>
      <c r="HGE123" s="53"/>
      <c r="HGF123" s="53"/>
      <c r="HGG123" s="53"/>
      <c r="HGH123" s="53"/>
      <c r="HGI123" s="53"/>
      <c r="HGJ123" s="53"/>
      <c r="HGK123" s="53"/>
      <c r="HGL123" s="53"/>
      <c r="HGM123" s="53"/>
      <c r="HGN123" s="53"/>
      <c r="HGO123" s="53"/>
      <c r="HGP123" s="53"/>
      <c r="HGQ123" s="53"/>
      <c r="HGR123" s="53"/>
      <c r="HGS123" s="53"/>
      <c r="HGT123" s="53"/>
      <c r="HGU123" s="53"/>
      <c r="HGV123" s="53"/>
      <c r="HGW123" s="53"/>
      <c r="HGX123" s="53"/>
      <c r="HGY123" s="53"/>
      <c r="HGZ123" s="53"/>
      <c r="HHA123" s="53"/>
      <c r="HHB123" s="53"/>
      <c r="HHC123" s="53"/>
      <c r="HHD123" s="53"/>
      <c r="HHE123" s="53"/>
      <c r="HHF123" s="53"/>
      <c r="HHG123" s="53"/>
      <c r="HHH123" s="53"/>
      <c r="HHI123" s="53"/>
      <c r="HHJ123" s="53"/>
      <c r="HHK123" s="53"/>
      <c r="HHL123" s="53"/>
      <c r="HHM123" s="53"/>
      <c r="HHN123" s="53"/>
      <c r="HHO123" s="53"/>
      <c r="HHP123" s="53"/>
      <c r="HHQ123" s="53"/>
      <c r="HHR123" s="53"/>
      <c r="HHS123" s="53"/>
      <c r="HHT123" s="53"/>
      <c r="HHU123" s="53"/>
      <c r="HHV123" s="53"/>
      <c r="HHW123" s="53"/>
      <c r="HHX123" s="53"/>
      <c r="HHY123" s="53"/>
      <c r="HHZ123" s="53"/>
      <c r="HIA123" s="53"/>
      <c r="HIB123" s="53"/>
      <c r="HIC123" s="53"/>
      <c r="HID123" s="53"/>
      <c r="HIE123" s="53"/>
      <c r="HIF123" s="53"/>
      <c r="HIG123" s="53"/>
      <c r="HIH123" s="53"/>
      <c r="HII123" s="53"/>
      <c r="HIJ123" s="53"/>
      <c r="HIK123" s="53"/>
      <c r="HIL123" s="53"/>
      <c r="HIM123" s="53"/>
      <c r="HIN123" s="53"/>
      <c r="HIO123" s="53"/>
      <c r="HIP123" s="53"/>
      <c r="HIQ123" s="53"/>
      <c r="HIR123" s="53"/>
      <c r="HIS123" s="53"/>
      <c r="HIT123" s="53"/>
      <c r="HIU123" s="53"/>
      <c r="HIV123" s="53"/>
      <c r="HIW123" s="53"/>
      <c r="HIX123" s="53"/>
      <c r="HIY123" s="53"/>
      <c r="HIZ123" s="53"/>
      <c r="HJA123" s="53"/>
      <c r="HJB123" s="53"/>
      <c r="HJC123" s="53"/>
      <c r="HJD123" s="53"/>
      <c r="HJE123" s="53"/>
      <c r="HJF123" s="53"/>
      <c r="HJG123" s="53"/>
      <c r="HJH123" s="53"/>
      <c r="HJI123" s="53"/>
      <c r="HJJ123" s="53"/>
      <c r="HJK123" s="53"/>
      <c r="HJL123" s="53"/>
      <c r="HJM123" s="53"/>
      <c r="HJN123" s="53"/>
      <c r="HJO123" s="53"/>
      <c r="HJP123" s="53"/>
      <c r="HJQ123" s="53"/>
      <c r="HJR123" s="53"/>
      <c r="HJS123" s="53"/>
      <c r="HJT123" s="53"/>
      <c r="HJU123" s="53"/>
      <c r="HJV123" s="53"/>
      <c r="HJW123" s="53"/>
      <c r="HJX123" s="53"/>
      <c r="HJY123" s="53"/>
      <c r="HJZ123" s="53"/>
      <c r="HKA123" s="53"/>
      <c r="HKB123" s="53"/>
      <c r="HKC123" s="53"/>
      <c r="HKD123" s="53"/>
      <c r="HKE123" s="53"/>
      <c r="HKF123" s="53"/>
      <c r="HKG123" s="53"/>
      <c r="HKH123" s="53"/>
      <c r="HKI123" s="53"/>
      <c r="HKJ123" s="53"/>
      <c r="HKK123" s="53"/>
      <c r="HKL123" s="53"/>
      <c r="HKM123" s="53"/>
      <c r="HKN123" s="53"/>
      <c r="HKO123" s="53"/>
      <c r="HKP123" s="53"/>
      <c r="HKQ123" s="53"/>
      <c r="HKR123" s="53"/>
      <c r="HKS123" s="53"/>
      <c r="HKT123" s="53"/>
      <c r="HKU123" s="53"/>
      <c r="HKV123" s="53"/>
      <c r="HKW123" s="53"/>
      <c r="HKX123" s="53"/>
      <c r="HKY123" s="53"/>
      <c r="HKZ123" s="53"/>
      <c r="HLA123" s="53"/>
      <c r="HLB123" s="53"/>
      <c r="HLC123" s="53"/>
      <c r="HLD123" s="53"/>
      <c r="HLE123" s="53"/>
      <c r="HLF123" s="53"/>
      <c r="HLG123" s="53"/>
      <c r="HLH123" s="53"/>
      <c r="HLI123" s="53"/>
      <c r="HLJ123" s="53"/>
      <c r="HLK123" s="53"/>
      <c r="HLL123" s="53"/>
      <c r="HLM123" s="53"/>
      <c r="HLN123" s="53"/>
      <c r="HLO123" s="53"/>
      <c r="HLP123" s="53"/>
      <c r="HLQ123" s="53"/>
      <c r="HLR123" s="53"/>
      <c r="HLS123" s="53"/>
      <c r="HLT123" s="53"/>
      <c r="HLU123" s="53"/>
      <c r="HLV123" s="53"/>
      <c r="HLW123" s="53"/>
      <c r="HLX123" s="53"/>
      <c r="HLY123" s="53"/>
      <c r="HLZ123" s="53"/>
      <c r="HMA123" s="53"/>
      <c r="HMB123" s="53"/>
      <c r="HMC123" s="53"/>
      <c r="HMD123" s="53"/>
      <c r="HME123" s="53"/>
      <c r="HMF123" s="53"/>
      <c r="HMG123" s="53"/>
      <c r="HMH123" s="53"/>
      <c r="HMI123" s="53"/>
      <c r="HMJ123" s="53"/>
      <c r="HMK123" s="53"/>
      <c r="HML123" s="53"/>
      <c r="HMM123" s="53"/>
      <c r="HMN123" s="53"/>
      <c r="HMO123" s="53"/>
      <c r="HMP123" s="53"/>
      <c r="HMQ123" s="53"/>
      <c r="HMR123" s="53"/>
      <c r="HMS123" s="53"/>
      <c r="HMT123" s="53"/>
      <c r="HMU123" s="53"/>
      <c r="HMV123" s="53"/>
      <c r="HMW123" s="53"/>
      <c r="HMX123" s="53"/>
      <c r="HMY123" s="53"/>
      <c r="HMZ123" s="53"/>
      <c r="HNA123" s="53"/>
      <c r="HNB123" s="53"/>
      <c r="HNC123" s="53"/>
      <c r="HND123" s="53"/>
      <c r="HNE123" s="53"/>
      <c r="HNF123" s="53"/>
      <c r="HNG123" s="53"/>
      <c r="HNH123" s="53"/>
      <c r="HNI123" s="53"/>
      <c r="HNJ123" s="53"/>
      <c r="HNK123" s="53"/>
      <c r="HNL123" s="53"/>
      <c r="HNM123" s="53"/>
      <c r="HNN123" s="53"/>
      <c r="HNO123" s="53"/>
      <c r="HNP123" s="53"/>
      <c r="HNQ123" s="53"/>
      <c r="HNR123" s="53"/>
      <c r="HNS123" s="53"/>
      <c r="HNT123" s="53"/>
      <c r="HNU123" s="53"/>
      <c r="HNV123" s="53"/>
      <c r="HNW123" s="53"/>
      <c r="HNX123" s="53"/>
      <c r="HNY123" s="53"/>
      <c r="HNZ123" s="53"/>
      <c r="HOA123" s="53"/>
      <c r="HOB123" s="53"/>
      <c r="HOC123" s="53"/>
      <c r="HOD123" s="53"/>
      <c r="HOE123" s="53"/>
      <c r="HOF123" s="53"/>
      <c r="HOG123" s="53"/>
      <c r="HOH123" s="53"/>
      <c r="HOI123" s="53"/>
      <c r="HOJ123" s="53"/>
      <c r="HOK123" s="53"/>
      <c r="HOL123" s="53"/>
      <c r="HOM123" s="53"/>
      <c r="HON123" s="53"/>
      <c r="HOO123" s="53"/>
      <c r="HOP123" s="53"/>
      <c r="HOQ123" s="53"/>
      <c r="HOR123" s="53"/>
      <c r="HOS123" s="53"/>
      <c r="HOT123" s="53"/>
      <c r="HOU123" s="53"/>
      <c r="HOV123" s="53"/>
      <c r="HOW123" s="53"/>
      <c r="HOX123" s="53"/>
      <c r="HOY123" s="53"/>
      <c r="HOZ123" s="53"/>
      <c r="HPA123" s="53"/>
      <c r="HPB123" s="53"/>
      <c r="HPC123" s="53"/>
      <c r="HPD123" s="53"/>
      <c r="HPE123" s="53"/>
      <c r="HPF123" s="53"/>
      <c r="HPG123" s="53"/>
      <c r="HPH123" s="53"/>
      <c r="HPI123" s="53"/>
      <c r="HPJ123" s="53"/>
      <c r="HPK123" s="53"/>
      <c r="HPL123" s="53"/>
      <c r="HPM123" s="53"/>
      <c r="HPN123" s="53"/>
      <c r="HPO123" s="53"/>
      <c r="HPP123" s="53"/>
      <c r="HPQ123" s="53"/>
      <c r="HPR123" s="53"/>
      <c r="HPS123" s="53"/>
      <c r="HPT123" s="53"/>
      <c r="HPU123" s="53"/>
      <c r="HPV123" s="53"/>
      <c r="HPW123" s="53"/>
      <c r="HPX123" s="53"/>
      <c r="HPY123" s="53"/>
      <c r="HPZ123" s="53"/>
      <c r="HQA123" s="53"/>
      <c r="HQB123" s="53"/>
      <c r="HQC123" s="53"/>
      <c r="HQD123" s="53"/>
      <c r="HQE123" s="53"/>
      <c r="HQF123" s="53"/>
      <c r="HQG123" s="53"/>
      <c r="HQH123" s="53"/>
      <c r="HQI123" s="53"/>
      <c r="HQJ123" s="53"/>
      <c r="HQK123" s="53"/>
      <c r="HQL123" s="53"/>
      <c r="HQM123" s="53"/>
      <c r="HQN123" s="53"/>
      <c r="HQO123" s="53"/>
      <c r="HQP123" s="53"/>
      <c r="HQQ123" s="53"/>
      <c r="HQR123" s="53"/>
      <c r="HQS123" s="53"/>
      <c r="HQT123" s="53"/>
      <c r="HQU123" s="53"/>
      <c r="HQV123" s="53"/>
      <c r="HQW123" s="53"/>
      <c r="HQX123" s="53"/>
      <c r="HQY123" s="53"/>
      <c r="HQZ123" s="53"/>
      <c r="HRA123" s="53"/>
      <c r="HRB123" s="53"/>
      <c r="HRC123" s="53"/>
      <c r="HRD123" s="53"/>
      <c r="HRE123" s="53"/>
      <c r="HRF123" s="53"/>
      <c r="HRG123" s="53"/>
      <c r="HRH123" s="53"/>
      <c r="HRI123" s="53"/>
      <c r="HRJ123" s="53"/>
      <c r="HRK123" s="53"/>
      <c r="HRL123" s="53"/>
      <c r="HRM123" s="53"/>
      <c r="HRN123" s="53"/>
      <c r="HRO123" s="53"/>
      <c r="HRP123" s="53"/>
      <c r="HRQ123" s="53"/>
      <c r="HRR123" s="53"/>
      <c r="HRS123" s="53"/>
      <c r="HRT123" s="53"/>
      <c r="HRU123" s="53"/>
      <c r="HRV123" s="53"/>
      <c r="HRW123" s="53"/>
      <c r="HRX123" s="53"/>
      <c r="HRY123" s="53"/>
      <c r="HRZ123" s="53"/>
      <c r="HSA123" s="53"/>
      <c r="HSB123" s="53"/>
      <c r="HSC123" s="53"/>
      <c r="HSD123" s="53"/>
      <c r="HSE123" s="53"/>
      <c r="HSF123" s="53"/>
      <c r="HSG123" s="53"/>
      <c r="HSH123" s="53"/>
      <c r="HSI123" s="53"/>
      <c r="HSJ123" s="53"/>
      <c r="HSK123" s="53"/>
      <c r="HSL123" s="53"/>
      <c r="HSM123" s="53"/>
      <c r="HSN123" s="53"/>
      <c r="HSO123" s="53"/>
      <c r="HSP123" s="53"/>
      <c r="HSQ123" s="53"/>
      <c r="HSR123" s="53"/>
      <c r="HSS123" s="53"/>
      <c r="HST123" s="53"/>
      <c r="HSU123" s="53"/>
      <c r="HSV123" s="53"/>
      <c r="HSW123" s="53"/>
      <c r="HSX123" s="53"/>
      <c r="HSY123" s="53"/>
      <c r="HSZ123" s="53"/>
      <c r="HTA123" s="53"/>
      <c r="HTB123" s="53"/>
      <c r="HTC123" s="53"/>
      <c r="HTD123" s="53"/>
      <c r="HTE123" s="53"/>
      <c r="HTF123" s="53"/>
      <c r="HTG123" s="53"/>
      <c r="HTH123" s="53"/>
      <c r="HTI123" s="53"/>
      <c r="HTJ123" s="53"/>
      <c r="HTK123" s="53"/>
      <c r="HTL123" s="53"/>
      <c r="HTM123" s="53"/>
      <c r="HTN123" s="53"/>
      <c r="HTO123" s="53"/>
      <c r="HTP123" s="53"/>
      <c r="HTQ123" s="53"/>
      <c r="HTR123" s="53"/>
      <c r="HTS123" s="53"/>
      <c r="HTT123" s="53"/>
      <c r="HTU123" s="53"/>
      <c r="HTV123" s="53"/>
      <c r="HTW123" s="53"/>
      <c r="HTX123" s="53"/>
      <c r="HTY123" s="53"/>
      <c r="HTZ123" s="53"/>
      <c r="HUA123" s="53"/>
      <c r="HUB123" s="53"/>
      <c r="HUC123" s="53"/>
      <c r="HUD123" s="53"/>
      <c r="HUE123" s="53"/>
      <c r="HUF123" s="53"/>
      <c r="HUG123" s="53"/>
      <c r="HUH123" s="53"/>
      <c r="HUI123" s="53"/>
      <c r="HUJ123" s="53"/>
      <c r="HUK123" s="53"/>
      <c r="HUL123" s="53"/>
      <c r="HUM123" s="53"/>
      <c r="HUN123" s="53"/>
      <c r="HUO123" s="53"/>
      <c r="HUP123" s="53"/>
      <c r="HUQ123" s="53"/>
      <c r="HUR123" s="53"/>
      <c r="HUS123" s="53"/>
      <c r="HUT123" s="53"/>
      <c r="HUU123" s="53"/>
      <c r="HUV123" s="53"/>
      <c r="HUW123" s="53"/>
      <c r="HUX123" s="53"/>
      <c r="HUY123" s="53"/>
      <c r="HUZ123" s="53"/>
      <c r="HVA123" s="53"/>
      <c r="HVB123" s="53"/>
      <c r="HVC123" s="53"/>
      <c r="HVD123" s="53"/>
      <c r="HVE123" s="53"/>
      <c r="HVF123" s="53"/>
      <c r="HVG123" s="53"/>
      <c r="HVH123" s="53"/>
      <c r="HVI123" s="53"/>
      <c r="HVJ123" s="53"/>
      <c r="HVK123" s="53"/>
      <c r="HVL123" s="53"/>
      <c r="HVM123" s="53"/>
      <c r="HVN123" s="53"/>
      <c r="HVO123" s="53"/>
      <c r="HVP123" s="53"/>
      <c r="HVQ123" s="53"/>
      <c r="HVR123" s="53"/>
      <c r="HVS123" s="53"/>
      <c r="HVT123" s="53"/>
      <c r="HVU123" s="53"/>
      <c r="HVV123" s="53"/>
      <c r="HVW123" s="53"/>
      <c r="HVX123" s="53"/>
      <c r="HVY123" s="53"/>
      <c r="HVZ123" s="53"/>
      <c r="HWA123" s="53"/>
      <c r="HWB123" s="53"/>
      <c r="HWC123" s="53"/>
      <c r="HWD123" s="53"/>
      <c r="HWE123" s="53"/>
      <c r="HWF123" s="53"/>
      <c r="HWG123" s="53"/>
      <c r="HWH123" s="53"/>
      <c r="HWI123" s="53"/>
      <c r="HWJ123" s="53"/>
      <c r="HWK123" s="53"/>
      <c r="HWL123" s="53"/>
      <c r="HWM123" s="53"/>
      <c r="HWN123" s="53"/>
      <c r="HWO123" s="53"/>
      <c r="HWP123" s="53"/>
      <c r="HWQ123" s="53"/>
      <c r="HWR123" s="53"/>
      <c r="HWS123" s="53"/>
      <c r="HWT123" s="53"/>
      <c r="HWU123" s="53"/>
      <c r="HWV123" s="53"/>
      <c r="HWW123" s="53"/>
      <c r="HWX123" s="53"/>
      <c r="HWY123" s="53"/>
      <c r="HWZ123" s="53"/>
      <c r="HXA123" s="53"/>
      <c r="HXB123" s="53"/>
      <c r="HXC123" s="53"/>
      <c r="HXD123" s="53"/>
      <c r="HXE123" s="53"/>
      <c r="HXF123" s="53"/>
      <c r="HXG123" s="53"/>
      <c r="HXH123" s="53"/>
      <c r="HXI123" s="53"/>
      <c r="HXJ123" s="53"/>
      <c r="HXK123" s="53"/>
      <c r="HXL123" s="53"/>
      <c r="HXM123" s="53"/>
      <c r="HXN123" s="53"/>
      <c r="HXO123" s="53"/>
      <c r="HXP123" s="53"/>
      <c r="HXQ123" s="53"/>
      <c r="HXR123" s="53"/>
      <c r="HXS123" s="53"/>
      <c r="HXT123" s="53"/>
      <c r="HXU123" s="53"/>
      <c r="HXV123" s="53"/>
      <c r="HXW123" s="53"/>
      <c r="HXX123" s="53"/>
      <c r="HXY123" s="53"/>
      <c r="HXZ123" s="53"/>
      <c r="HYA123" s="53"/>
      <c r="HYB123" s="53"/>
      <c r="HYC123" s="53"/>
      <c r="HYD123" s="53"/>
      <c r="HYE123" s="53"/>
      <c r="HYF123" s="53"/>
      <c r="HYG123" s="53"/>
      <c r="HYH123" s="53"/>
      <c r="HYI123" s="53"/>
      <c r="HYJ123" s="53"/>
      <c r="HYK123" s="53"/>
      <c r="HYL123" s="53"/>
      <c r="HYM123" s="53"/>
      <c r="HYN123" s="53"/>
      <c r="HYO123" s="53"/>
      <c r="HYP123" s="53"/>
      <c r="HYQ123" s="53"/>
      <c r="HYR123" s="53"/>
      <c r="HYS123" s="53"/>
      <c r="HYT123" s="53"/>
      <c r="HYU123" s="53"/>
      <c r="HYV123" s="53"/>
      <c r="HYW123" s="53"/>
      <c r="HYX123" s="53"/>
      <c r="HYY123" s="53"/>
      <c r="HYZ123" s="53"/>
      <c r="HZA123" s="53"/>
      <c r="HZB123" s="53"/>
      <c r="HZC123" s="53"/>
      <c r="HZD123" s="53"/>
      <c r="HZE123" s="53"/>
      <c r="HZF123" s="53"/>
      <c r="HZG123" s="53"/>
      <c r="HZH123" s="53"/>
      <c r="HZI123" s="53"/>
      <c r="HZJ123" s="53"/>
      <c r="HZK123" s="53"/>
      <c r="HZL123" s="53"/>
      <c r="HZM123" s="53"/>
      <c r="HZN123" s="53"/>
      <c r="HZO123" s="53"/>
      <c r="HZP123" s="53"/>
      <c r="HZQ123" s="53"/>
      <c r="HZR123" s="53"/>
      <c r="HZS123" s="53"/>
      <c r="HZT123" s="53"/>
      <c r="HZU123" s="53"/>
      <c r="HZV123" s="53"/>
      <c r="HZW123" s="53"/>
      <c r="HZX123" s="53"/>
      <c r="HZY123" s="53"/>
      <c r="HZZ123" s="53"/>
      <c r="IAA123" s="53"/>
      <c r="IAB123" s="53"/>
      <c r="IAC123" s="53"/>
      <c r="IAD123" s="53"/>
      <c r="IAE123" s="53"/>
      <c r="IAF123" s="53"/>
      <c r="IAG123" s="53"/>
      <c r="IAH123" s="53"/>
      <c r="IAI123" s="53"/>
      <c r="IAJ123" s="53"/>
      <c r="IAK123" s="53"/>
      <c r="IAL123" s="53"/>
      <c r="IAM123" s="53"/>
      <c r="IAN123" s="53"/>
      <c r="IAO123" s="53"/>
      <c r="IAP123" s="53"/>
      <c r="IAQ123" s="53"/>
      <c r="IAR123" s="53"/>
      <c r="IAS123" s="53"/>
      <c r="IAT123" s="53"/>
      <c r="IAU123" s="53"/>
      <c r="IAV123" s="53"/>
      <c r="IAW123" s="53"/>
      <c r="IAX123" s="53"/>
      <c r="IAY123" s="53"/>
      <c r="IAZ123" s="53"/>
      <c r="IBA123" s="53"/>
      <c r="IBB123" s="53"/>
      <c r="IBC123" s="53"/>
      <c r="IBD123" s="53"/>
      <c r="IBE123" s="53"/>
      <c r="IBF123" s="53"/>
      <c r="IBG123" s="53"/>
      <c r="IBH123" s="53"/>
      <c r="IBI123" s="53"/>
      <c r="IBJ123" s="53"/>
      <c r="IBK123" s="53"/>
      <c r="IBL123" s="53"/>
      <c r="IBM123" s="53"/>
      <c r="IBN123" s="53"/>
      <c r="IBO123" s="53"/>
      <c r="IBP123" s="53"/>
      <c r="IBQ123" s="53"/>
      <c r="IBR123" s="53"/>
      <c r="IBS123" s="53"/>
      <c r="IBT123" s="53"/>
      <c r="IBU123" s="53"/>
      <c r="IBV123" s="53"/>
      <c r="IBW123" s="53"/>
      <c r="IBX123" s="53"/>
      <c r="IBY123" s="53"/>
      <c r="IBZ123" s="53"/>
      <c r="ICA123" s="53"/>
      <c r="ICB123" s="53"/>
      <c r="ICC123" s="53"/>
      <c r="ICD123" s="53"/>
      <c r="ICE123" s="53"/>
      <c r="ICF123" s="53"/>
      <c r="ICG123" s="53"/>
      <c r="ICH123" s="53"/>
      <c r="ICI123" s="53"/>
      <c r="ICJ123" s="53"/>
      <c r="ICK123" s="53"/>
      <c r="ICL123" s="53"/>
      <c r="ICM123" s="53"/>
      <c r="ICN123" s="53"/>
      <c r="ICO123" s="53"/>
      <c r="ICP123" s="53"/>
      <c r="ICQ123" s="53"/>
      <c r="ICR123" s="53"/>
      <c r="ICS123" s="53"/>
      <c r="ICT123" s="53"/>
      <c r="ICU123" s="53"/>
      <c r="ICV123" s="53"/>
      <c r="ICW123" s="53"/>
      <c r="ICX123" s="53"/>
      <c r="ICY123" s="53"/>
      <c r="ICZ123" s="53"/>
      <c r="IDA123" s="53"/>
      <c r="IDB123" s="53"/>
      <c r="IDC123" s="53"/>
      <c r="IDD123" s="53"/>
      <c r="IDE123" s="53"/>
      <c r="IDF123" s="53"/>
      <c r="IDG123" s="53"/>
      <c r="IDH123" s="53"/>
      <c r="IDI123" s="53"/>
      <c r="IDJ123" s="53"/>
      <c r="IDK123" s="53"/>
      <c r="IDL123" s="53"/>
      <c r="IDM123" s="53"/>
      <c r="IDN123" s="53"/>
      <c r="IDO123" s="53"/>
      <c r="IDP123" s="53"/>
      <c r="IDQ123" s="53"/>
      <c r="IDR123" s="53"/>
      <c r="IDS123" s="53"/>
      <c r="IDT123" s="53"/>
      <c r="IDU123" s="53"/>
      <c r="IDV123" s="53"/>
      <c r="IDW123" s="53"/>
      <c r="IDX123" s="53"/>
      <c r="IDY123" s="53"/>
      <c r="IDZ123" s="53"/>
      <c r="IEA123" s="53"/>
      <c r="IEB123" s="53"/>
      <c r="IEC123" s="53"/>
      <c r="IED123" s="53"/>
      <c r="IEE123" s="53"/>
      <c r="IEF123" s="53"/>
      <c r="IEG123" s="53"/>
      <c r="IEH123" s="53"/>
      <c r="IEI123" s="53"/>
      <c r="IEJ123" s="53"/>
      <c r="IEK123" s="53"/>
      <c r="IEL123" s="53"/>
      <c r="IEM123" s="53"/>
      <c r="IEN123" s="53"/>
      <c r="IEO123" s="53"/>
      <c r="IEP123" s="53"/>
      <c r="IEQ123" s="53"/>
      <c r="IER123" s="53"/>
      <c r="IES123" s="53"/>
      <c r="IET123" s="53"/>
      <c r="IEU123" s="53"/>
      <c r="IEV123" s="53"/>
      <c r="IEW123" s="53"/>
      <c r="IEX123" s="53"/>
      <c r="IEY123" s="53"/>
      <c r="IEZ123" s="53"/>
      <c r="IFA123" s="53"/>
      <c r="IFB123" s="53"/>
      <c r="IFC123" s="53"/>
      <c r="IFD123" s="53"/>
      <c r="IFE123" s="53"/>
      <c r="IFF123" s="53"/>
      <c r="IFG123" s="53"/>
      <c r="IFH123" s="53"/>
      <c r="IFI123" s="53"/>
      <c r="IFJ123" s="53"/>
      <c r="IFK123" s="53"/>
      <c r="IFL123" s="53"/>
      <c r="IFM123" s="53"/>
      <c r="IFN123" s="53"/>
      <c r="IFO123" s="53"/>
      <c r="IFP123" s="53"/>
      <c r="IFQ123" s="53"/>
      <c r="IFR123" s="53"/>
      <c r="IFS123" s="53"/>
      <c r="IFT123" s="53"/>
      <c r="IFU123" s="53"/>
      <c r="IFV123" s="53"/>
      <c r="IFW123" s="53"/>
      <c r="IFX123" s="53"/>
      <c r="IFY123" s="53"/>
      <c r="IFZ123" s="53"/>
      <c r="IGA123" s="53"/>
      <c r="IGB123" s="53"/>
      <c r="IGC123" s="53"/>
      <c r="IGD123" s="53"/>
      <c r="IGE123" s="53"/>
      <c r="IGF123" s="53"/>
      <c r="IGG123" s="53"/>
      <c r="IGH123" s="53"/>
      <c r="IGI123" s="53"/>
      <c r="IGJ123" s="53"/>
      <c r="IGK123" s="53"/>
      <c r="IGL123" s="53"/>
      <c r="IGM123" s="53"/>
      <c r="IGN123" s="53"/>
      <c r="IGO123" s="53"/>
      <c r="IGP123" s="53"/>
      <c r="IGQ123" s="53"/>
      <c r="IGR123" s="53"/>
      <c r="IGS123" s="53"/>
      <c r="IGT123" s="53"/>
      <c r="IGU123" s="53"/>
      <c r="IGV123" s="53"/>
      <c r="IGW123" s="53"/>
      <c r="IGX123" s="53"/>
      <c r="IGY123" s="53"/>
      <c r="IGZ123" s="53"/>
      <c r="IHA123" s="53"/>
      <c r="IHB123" s="53"/>
      <c r="IHC123" s="53"/>
      <c r="IHD123" s="53"/>
      <c r="IHE123" s="53"/>
      <c r="IHF123" s="53"/>
      <c r="IHG123" s="53"/>
      <c r="IHH123" s="53"/>
      <c r="IHI123" s="53"/>
      <c r="IHJ123" s="53"/>
      <c r="IHK123" s="53"/>
      <c r="IHL123" s="53"/>
      <c r="IHM123" s="53"/>
      <c r="IHN123" s="53"/>
      <c r="IHO123" s="53"/>
      <c r="IHP123" s="53"/>
      <c r="IHQ123" s="53"/>
      <c r="IHR123" s="53"/>
      <c r="IHS123" s="53"/>
      <c r="IHT123" s="53"/>
      <c r="IHU123" s="53"/>
      <c r="IHV123" s="53"/>
      <c r="IHW123" s="53"/>
      <c r="IHX123" s="53"/>
      <c r="IHY123" s="53"/>
      <c r="IHZ123" s="53"/>
      <c r="IIA123" s="53"/>
      <c r="IIB123" s="53"/>
      <c r="IIC123" s="53"/>
      <c r="IID123" s="53"/>
      <c r="IIE123" s="53"/>
      <c r="IIF123" s="53"/>
      <c r="IIG123" s="53"/>
      <c r="IIH123" s="53"/>
      <c r="III123" s="53"/>
      <c r="IIJ123" s="53"/>
      <c r="IIK123" s="53"/>
      <c r="IIL123" s="53"/>
      <c r="IIM123" s="53"/>
      <c r="IIN123" s="53"/>
      <c r="IIO123" s="53"/>
      <c r="IIP123" s="53"/>
      <c r="IIQ123" s="53"/>
      <c r="IIR123" s="53"/>
      <c r="IIS123" s="53"/>
      <c r="IIT123" s="53"/>
      <c r="IIU123" s="53"/>
      <c r="IIV123" s="53"/>
      <c r="IIW123" s="53"/>
      <c r="IIX123" s="53"/>
      <c r="IIY123" s="53"/>
      <c r="IIZ123" s="53"/>
      <c r="IJA123" s="53"/>
      <c r="IJB123" s="53"/>
      <c r="IJC123" s="53"/>
      <c r="IJD123" s="53"/>
      <c r="IJE123" s="53"/>
      <c r="IJF123" s="53"/>
      <c r="IJG123" s="53"/>
      <c r="IJH123" s="53"/>
      <c r="IJI123" s="53"/>
      <c r="IJJ123" s="53"/>
      <c r="IJK123" s="53"/>
      <c r="IJL123" s="53"/>
      <c r="IJM123" s="53"/>
      <c r="IJN123" s="53"/>
      <c r="IJO123" s="53"/>
      <c r="IJP123" s="53"/>
      <c r="IJQ123" s="53"/>
      <c r="IJR123" s="53"/>
      <c r="IJS123" s="53"/>
      <c r="IJT123" s="53"/>
      <c r="IJU123" s="53"/>
      <c r="IJV123" s="53"/>
      <c r="IJW123" s="53"/>
      <c r="IJX123" s="53"/>
      <c r="IJY123" s="53"/>
      <c r="IJZ123" s="53"/>
      <c r="IKA123" s="53"/>
      <c r="IKB123" s="53"/>
      <c r="IKC123" s="53"/>
      <c r="IKD123" s="53"/>
      <c r="IKE123" s="53"/>
      <c r="IKF123" s="53"/>
      <c r="IKG123" s="53"/>
      <c r="IKH123" s="53"/>
      <c r="IKI123" s="53"/>
      <c r="IKJ123" s="53"/>
      <c r="IKK123" s="53"/>
      <c r="IKL123" s="53"/>
      <c r="IKM123" s="53"/>
      <c r="IKN123" s="53"/>
      <c r="IKO123" s="53"/>
      <c r="IKP123" s="53"/>
      <c r="IKQ123" s="53"/>
      <c r="IKR123" s="53"/>
      <c r="IKS123" s="53"/>
      <c r="IKT123" s="53"/>
      <c r="IKU123" s="53"/>
      <c r="IKV123" s="53"/>
      <c r="IKW123" s="53"/>
      <c r="IKX123" s="53"/>
      <c r="IKY123" s="53"/>
      <c r="IKZ123" s="53"/>
      <c r="ILA123" s="53"/>
      <c r="ILB123" s="53"/>
      <c r="ILC123" s="53"/>
      <c r="ILD123" s="53"/>
      <c r="ILE123" s="53"/>
      <c r="ILF123" s="53"/>
      <c r="ILG123" s="53"/>
      <c r="ILH123" s="53"/>
      <c r="ILI123" s="53"/>
      <c r="ILJ123" s="53"/>
      <c r="ILK123" s="53"/>
      <c r="ILL123" s="53"/>
      <c r="ILM123" s="53"/>
      <c r="ILN123" s="53"/>
      <c r="ILO123" s="53"/>
      <c r="ILP123" s="53"/>
      <c r="ILQ123" s="53"/>
      <c r="ILR123" s="53"/>
      <c r="ILS123" s="53"/>
      <c r="ILT123" s="53"/>
      <c r="ILU123" s="53"/>
      <c r="ILV123" s="53"/>
      <c r="ILW123" s="53"/>
      <c r="ILX123" s="53"/>
      <c r="ILY123" s="53"/>
      <c r="ILZ123" s="53"/>
      <c r="IMA123" s="53"/>
      <c r="IMB123" s="53"/>
      <c r="IMC123" s="53"/>
      <c r="IMD123" s="53"/>
      <c r="IME123" s="53"/>
      <c r="IMF123" s="53"/>
      <c r="IMG123" s="53"/>
      <c r="IMH123" s="53"/>
      <c r="IMI123" s="53"/>
      <c r="IMJ123" s="53"/>
      <c r="IMK123" s="53"/>
      <c r="IML123" s="53"/>
      <c r="IMM123" s="53"/>
      <c r="IMN123" s="53"/>
      <c r="IMO123" s="53"/>
      <c r="IMP123" s="53"/>
      <c r="IMQ123" s="53"/>
      <c r="IMR123" s="53"/>
      <c r="IMS123" s="53"/>
      <c r="IMT123" s="53"/>
      <c r="IMU123" s="53"/>
      <c r="IMV123" s="53"/>
      <c r="IMW123" s="53"/>
      <c r="IMX123" s="53"/>
      <c r="IMY123" s="53"/>
      <c r="IMZ123" s="53"/>
      <c r="INA123" s="53"/>
      <c r="INB123" s="53"/>
      <c r="INC123" s="53"/>
      <c r="IND123" s="53"/>
      <c r="INE123" s="53"/>
      <c r="INF123" s="53"/>
      <c r="ING123" s="53"/>
      <c r="INH123" s="53"/>
      <c r="INI123" s="53"/>
      <c r="INJ123" s="53"/>
      <c r="INK123" s="53"/>
      <c r="INL123" s="53"/>
      <c r="INM123" s="53"/>
      <c r="INN123" s="53"/>
      <c r="INO123" s="53"/>
      <c r="INP123" s="53"/>
      <c r="INQ123" s="53"/>
      <c r="INR123" s="53"/>
      <c r="INS123" s="53"/>
      <c r="INT123" s="53"/>
      <c r="INU123" s="53"/>
      <c r="INV123" s="53"/>
      <c r="INW123" s="53"/>
      <c r="INX123" s="53"/>
      <c r="INY123" s="53"/>
      <c r="INZ123" s="53"/>
      <c r="IOA123" s="53"/>
      <c r="IOB123" s="53"/>
      <c r="IOC123" s="53"/>
      <c r="IOD123" s="53"/>
      <c r="IOE123" s="53"/>
      <c r="IOF123" s="53"/>
      <c r="IOG123" s="53"/>
      <c r="IOH123" s="53"/>
      <c r="IOI123" s="53"/>
      <c r="IOJ123" s="53"/>
      <c r="IOK123" s="53"/>
      <c r="IOL123" s="53"/>
      <c r="IOM123" s="53"/>
      <c r="ION123" s="53"/>
      <c r="IOO123" s="53"/>
      <c r="IOP123" s="53"/>
      <c r="IOQ123" s="53"/>
      <c r="IOR123" s="53"/>
      <c r="IOS123" s="53"/>
      <c r="IOT123" s="53"/>
      <c r="IOU123" s="53"/>
      <c r="IOV123" s="53"/>
      <c r="IOW123" s="53"/>
      <c r="IOX123" s="53"/>
      <c r="IOY123" s="53"/>
      <c r="IOZ123" s="53"/>
      <c r="IPA123" s="53"/>
      <c r="IPB123" s="53"/>
      <c r="IPC123" s="53"/>
      <c r="IPD123" s="53"/>
      <c r="IPE123" s="53"/>
      <c r="IPF123" s="53"/>
      <c r="IPG123" s="53"/>
      <c r="IPH123" s="53"/>
      <c r="IPI123" s="53"/>
      <c r="IPJ123" s="53"/>
      <c r="IPK123" s="53"/>
      <c r="IPL123" s="53"/>
      <c r="IPM123" s="53"/>
      <c r="IPN123" s="53"/>
      <c r="IPO123" s="53"/>
      <c r="IPP123" s="53"/>
      <c r="IPQ123" s="53"/>
      <c r="IPR123" s="53"/>
      <c r="IPS123" s="53"/>
      <c r="IPT123" s="53"/>
      <c r="IPU123" s="53"/>
      <c r="IPV123" s="53"/>
      <c r="IPW123" s="53"/>
      <c r="IPX123" s="53"/>
      <c r="IPY123" s="53"/>
      <c r="IPZ123" s="53"/>
      <c r="IQA123" s="53"/>
      <c r="IQB123" s="53"/>
      <c r="IQC123" s="53"/>
      <c r="IQD123" s="53"/>
      <c r="IQE123" s="53"/>
      <c r="IQF123" s="53"/>
      <c r="IQG123" s="53"/>
      <c r="IQH123" s="53"/>
      <c r="IQI123" s="53"/>
      <c r="IQJ123" s="53"/>
      <c r="IQK123" s="53"/>
      <c r="IQL123" s="53"/>
      <c r="IQM123" s="53"/>
      <c r="IQN123" s="53"/>
      <c r="IQO123" s="53"/>
      <c r="IQP123" s="53"/>
      <c r="IQQ123" s="53"/>
      <c r="IQR123" s="53"/>
      <c r="IQS123" s="53"/>
      <c r="IQT123" s="53"/>
      <c r="IQU123" s="53"/>
      <c r="IQV123" s="53"/>
      <c r="IQW123" s="53"/>
      <c r="IQX123" s="53"/>
      <c r="IQY123" s="53"/>
      <c r="IQZ123" s="53"/>
      <c r="IRA123" s="53"/>
      <c r="IRB123" s="53"/>
      <c r="IRC123" s="53"/>
      <c r="IRD123" s="53"/>
      <c r="IRE123" s="53"/>
      <c r="IRF123" s="53"/>
      <c r="IRG123" s="53"/>
      <c r="IRH123" s="53"/>
      <c r="IRI123" s="53"/>
      <c r="IRJ123" s="53"/>
      <c r="IRK123" s="53"/>
      <c r="IRL123" s="53"/>
      <c r="IRM123" s="53"/>
      <c r="IRN123" s="53"/>
      <c r="IRO123" s="53"/>
      <c r="IRP123" s="53"/>
      <c r="IRQ123" s="53"/>
      <c r="IRR123" s="53"/>
      <c r="IRS123" s="53"/>
      <c r="IRT123" s="53"/>
      <c r="IRU123" s="53"/>
      <c r="IRV123" s="53"/>
      <c r="IRW123" s="53"/>
      <c r="IRX123" s="53"/>
      <c r="IRY123" s="53"/>
      <c r="IRZ123" s="53"/>
      <c r="ISA123" s="53"/>
      <c r="ISB123" s="53"/>
      <c r="ISC123" s="53"/>
      <c r="ISD123" s="53"/>
      <c r="ISE123" s="53"/>
      <c r="ISF123" s="53"/>
      <c r="ISG123" s="53"/>
      <c r="ISH123" s="53"/>
      <c r="ISI123" s="53"/>
      <c r="ISJ123" s="53"/>
      <c r="ISK123" s="53"/>
      <c r="ISL123" s="53"/>
      <c r="ISM123" s="53"/>
      <c r="ISN123" s="53"/>
      <c r="ISO123" s="53"/>
      <c r="ISP123" s="53"/>
      <c r="ISQ123" s="53"/>
      <c r="ISR123" s="53"/>
      <c r="ISS123" s="53"/>
      <c r="IST123" s="53"/>
      <c r="ISU123" s="53"/>
      <c r="ISV123" s="53"/>
      <c r="ISW123" s="53"/>
      <c r="ISX123" s="53"/>
      <c r="ISY123" s="53"/>
      <c r="ISZ123" s="53"/>
      <c r="ITA123" s="53"/>
      <c r="ITB123" s="53"/>
      <c r="ITC123" s="53"/>
      <c r="ITD123" s="53"/>
      <c r="ITE123" s="53"/>
      <c r="ITF123" s="53"/>
      <c r="ITG123" s="53"/>
      <c r="ITH123" s="53"/>
      <c r="ITI123" s="53"/>
      <c r="ITJ123" s="53"/>
      <c r="ITK123" s="53"/>
      <c r="ITL123" s="53"/>
      <c r="ITM123" s="53"/>
      <c r="ITN123" s="53"/>
      <c r="ITO123" s="53"/>
      <c r="ITP123" s="53"/>
      <c r="ITQ123" s="53"/>
      <c r="ITR123" s="53"/>
      <c r="ITS123" s="53"/>
      <c r="ITT123" s="53"/>
      <c r="ITU123" s="53"/>
      <c r="ITV123" s="53"/>
      <c r="ITW123" s="53"/>
      <c r="ITX123" s="53"/>
      <c r="ITY123" s="53"/>
      <c r="ITZ123" s="53"/>
      <c r="IUA123" s="53"/>
      <c r="IUB123" s="53"/>
      <c r="IUC123" s="53"/>
      <c r="IUD123" s="53"/>
      <c r="IUE123" s="53"/>
      <c r="IUF123" s="53"/>
      <c r="IUG123" s="53"/>
      <c r="IUH123" s="53"/>
      <c r="IUI123" s="53"/>
      <c r="IUJ123" s="53"/>
      <c r="IUK123" s="53"/>
      <c r="IUL123" s="53"/>
      <c r="IUM123" s="53"/>
      <c r="IUN123" s="53"/>
      <c r="IUO123" s="53"/>
      <c r="IUP123" s="53"/>
      <c r="IUQ123" s="53"/>
      <c r="IUR123" s="53"/>
      <c r="IUS123" s="53"/>
      <c r="IUT123" s="53"/>
      <c r="IUU123" s="53"/>
      <c r="IUV123" s="53"/>
      <c r="IUW123" s="53"/>
      <c r="IUX123" s="53"/>
      <c r="IUY123" s="53"/>
      <c r="IUZ123" s="53"/>
      <c r="IVA123" s="53"/>
      <c r="IVB123" s="53"/>
      <c r="IVC123" s="53"/>
      <c r="IVD123" s="53"/>
      <c r="IVE123" s="53"/>
      <c r="IVF123" s="53"/>
      <c r="IVG123" s="53"/>
      <c r="IVH123" s="53"/>
      <c r="IVI123" s="53"/>
      <c r="IVJ123" s="53"/>
      <c r="IVK123" s="53"/>
      <c r="IVL123" s="53"/>
      <c r="IVM123" s="53"/>
      <c r="IVN123" s="53"/>
      <c r="IVO123" s="53"/>
      <c r="IVP123" s="53"/>
      <c r="IVQ123" s="53"/>
      <c r="IVR123" s="53"/>
      <c r="IVS123" s="53"/>
      <c r="IVT123" s="53"/>
      <c r="IVU123" s="53"/>
      <c r="IVV123" s="53"/>
      <c r="IVW123" s="53"/>
      <c r="IVX123" s="53"/>
      <c r="IVY123" s="53"/>
      <c r="IVZ123" s="53"/>
      <c r="IWA123" s="53"/>
      <c r="IWB123" s="53"/>
      <c r="IWC123" s="53"/>
      <c r="IWD123" s="53"/>
      <c r="IWE123" s="53"/>
      <c r="IWF123" s="53"/>
      <c r="IWG123" s="53"/>
      <c r="IWH123" s="53"/>
      <c r="IWI123" s="53"/>
      <c r="IWJ123" s="53"/>
      <c r="IWK123" s="53"/>
      <c r="IWL123" s="53"/>
      <c r="IWM123" s="53"/>
      <c r="IWN123" s="53"/>
      <c r="IWO123" s="53"/>
      <c r="IWP123" s="53"/>
      <c r="IWQ123" s="53"/>
      <c r="IWR123" s="53"/>
      <c r="IWS123" s="53"/>
      <c r="IWT123" s="53"/>
      <c r="IWU123" s="53"/>
      <c r="IWV123" s="53"/>
      <c r="IWW123" s="53"/>
      <c r="IWX123" s="53"/>
      <c r="IWY123" s="53"/>
      <c r="IWZ123" s="53"/>
      <c r="IXA123" s="53"/>
      <c r="IXB123" s="53"/>
      <c r="IXC123" s="53"/>
      <c r="IXD123" s="53"/>
      <c r="IXE123" s="53"/>
      <c r="IXF123" s="53"/>
      <c r="IXG123" s="53"/>
      <c r="IXH123" s="53"/>
      <c r="IXI123" s="53"/>
      <c r="IXJ123" s="53"/>
      <c r="IXK123" s="53"/>
      <c r="IXL123" s="53"/>
      <c r="IXM123" s="53"/>
      <c r="IXN123" s="53"/>
      <c r="IXO123" s="53"/>
      <c r="IXP123" s="53"/>
      <c r="IXQ123" s="53"/>
      <c r="IXR123" s="53"/>
      <c r="IXS123" s="53"/>
      <c r="IXT123" s="53"/>
      <c r="IXU123" s="53"/>
      <c r="IXV123" s="53"/>
      <c r="IXW123" s="53"/>
      <c r="IXX123" s="53"/>
      <c r="IXY123" s="53"/>
      <c r="IXZ123" s="53"/>
      <c r="IYA123" s="53"/>
      <c r="IYB123" s="53"/>
      <c r="IYC123" s="53"/>
      <c r="IYD123" s="53"/>
      <c r="IYE123" s="53"/>
      <c r="IYF123" s="53"/>
      <c r="IYG123" s="53"/>
      <c r="IYH123" s="53"/>
      <c r="IYI123" s="53"/>
      <c r="IYJ123" s="53"/>
      <c r="IYK123" s="53"/>
      <c r="IYL123" s="53"/>
      <c r="IYM123" s="53"/>
      <c r="IYN123" s="53"/>
      <c r="IYO123" s="53"/>
      <c r="IYP123" s="53"/>
      <c r="IYQ123" s="53"/>
      <c r="IYR123" s="53"/>
      <c r="IYS123" s="53"/>
      <c r="IYT123" s="53"/>
      <c r="IYU123" s="53"/>
      <c r="IYV123" s="53"/>
      <c r="IYW123" s="53"/>
      <c r="IYX123" s="53"/>
      <c r="IYY123" s="53"/>
      <c r="IYZ123" s="53"/>
      <c r="IZA123" s="53"/>
      <c r="IZB123" s="53"/>
      <c r="IZC123" s="53"/>
      <c r="IZD123" s="53"/>
      <c r="IZE123" s="53"/>
      <c r="IZF123" s="53"/>
      <c r="IZG123" s="53"/>
      <c r="IZH123" s="53"/>
      <c r="IZI123" s="53"/>
      <c r="IZJ123" s="53"/>
      <c r="IZK123" s="53"/>
      <c r="IZL123" s="53"/>
      <c r="IZM123" s="53"/>
      <c r="IZN123" s="53"/>
      <c r="IZO123" s="53"/>
      <c r="IZP123" s="53"/>
      <c r="IZQ123" s="53"/>
      <c r="IZR123" s="53"/>
      <c r="IZS123" s="53"/>
      <c r="IZT123" s="53"/>
      <c r="IZU123" s="53"/>
      <c r="IZV123" s="53"/>
      <c r="IZW123" s="53"/>
      <c r="IZX123" s="53"/>
      <c r="IZY123" s="53"/>
      <c r="IZZ123" s="53"/>
      <c r="JAA123" s="53"/>
      <c r="JAB123" s="53"/>
      <c r="JAC123" s="53"/>
      <c r="JAD123" s="53"/>
      <c r="JAE123" s="53"/>
      <c r="JAF123" s="53"/>
      <c r="JAG123" s="53"/>
      <c r="JAH123" s="53"/>
      <c r="JAI123" s="53"/>
      <c r="JAJ123" s="53"/>
      <c r="JAK123" s="53"/>
      <c r="JAL123" s="53"/>
      <c r="JAM123" s="53"/>
      <c r="JAN123" s="53"/>
      <c r="JAO123" s="53"/>
      <c r="JAP123" s="53"/>
      <c r="JAQ123" s="53"/>
      <c r="JAR123" s="53"/>
      <c r="JAS123" s="53"/>
      <c r="JAT123" s="53"/>
      <c r="JAU123" s="53"/>
      <c r="JAV123" s="53"/>
      <c r="JAW123" s="53"/>
      <c r="JAX123" s="53"/>
      <c r="JAY123" s="53"/>
      <c r="JAZ123" s="53"/>
      <c r="JBA123" s="53"/>
      <c r="JBB123" s="53"/>
      <c r="JBC123" s="53"/>
      <c r="JBD123" s="53"/>
      <c r="JBE123" s="53"/>
      <c r="JBF123" s="53"/>
      <c r="JBG123" s="53"/>
      <c r="JBH123" s="53"/>
      <c r="JBI123" s="53"/>
      <c r="JBJ123" s="53"/>
      <c r="JBK123" s="53"/>
      <c r="JBL123" s="53"/>
      <c r="JBM123" s="53"/>
      <c r="JBN123" s="53"/>
      <c r="JBO123" s="53"/>
      <c r="JBP123" s="53"/>
      <c r="JBQ123" s="53"/>
      <c r="JBR123" s="53"/>
      <c r="JBS123" s="53"/>
      <c r="JBT123" s="53"/>
      <c r="JBU123" s="53"/>
      <c r="JBV123" s="53"/>
      <c r="JBW123" s="53"/>
      <c r="JBX123" s="53"/>
      <c r="JBY123" s="53"/>
      <c r="JBZ123" s="53"/>
      <c r="JCA123" s="53"/>
      <c r="JCB123" s="53"/>
      <c r="JCC123" s="53"/>
      <c r="JCD123" s="53"/>
      <c r="JCE123" s="53"/>
      <c r="JCF123" s="53"/>
      <c r="JCG123" s="53"/>
      <c r="JCH123" s="53"/>
      <c r="JCI123" s="53"/>
      <c r="JCJ123" s="53"/>
      <c r="JCK123" s="53"/>
      <c r="JCL123" s="53"/>
      <c r="JCM123" s="53"/>
      <c r="JCN123" s="53"/>
      <c r="JCO123" s="53"/>
      <c r="JCP123" s="53"/>
      <c r="JCQ123" s="53"/>
      <c r="JCR123" s="53"/>
      <c r="JCS123" s="53"/>
      <c r="JCT123" s="53"/>
      <c r="JCU123" s="53"/>
      <c r="JCV123" s="53"/>
      <c r="JCW123" s="53"/>
      <c r="JCX123" s="53"/>
      <c r="JCY123" s="53"/>
      <c r="JCZ123" s="53"/>
      <c r="JDA123" s="53"/>
      <c r="JDB123" s="53"/>
      <c r="JDC123" s="53"/>
      <c r="JDD123" s="53"/>
      <c r="JDE123" s="53"/>
      <c r="JDF123" s="53"/>
      <c r="JDG123" s="53"/>
      <c r="JDH123" s="53"/>
      <c r="JDI123" s="53"/>
      <c r="JDJ123" s="53"/>
      <c r="JDK123" s="53"/>
      <c r="JDL123" s="53"/>
      <c r="JDM123" s="53"/>
      <c r="JDN123" s="53"/>
      <c r="JDO123" s="53"/>
      <c r="JDP123" s="53"/>
      <c r="JDQ123" s="53"/>
      <c r="JDR123" s="53"/>
      <c r="JDS123" s="53"/>
      <c r="JDT123" s="53"/>
      <c r="JDU123" s="53"/>
      <c r="JDV123" s="53"/>
      <c r="JDW123" s="53"/>
      <c r="JDX123" s="53"/>
      <c r="JDY123" s="53"/>
      <c r="JDZ123" s="53"/>
      <c r="JEA123" s="53"/>
      <c r="JEB123" s="53"/>
      <c r="JEC123" s="53"/>
      <c r="JED123" s="53"/>
      <c r="JEE123" s="53"/>
      <c r="JEF123" s="53"/>
      <c r="JEG123" s="53"/>
      <c r="JEH123" s="53"/>
      <c r="JEI123" s="53"/>
      <c r="JEJ123" s="53"/>
      <c r="JEK123" s="53"/>
      <c r="JEL123" s="53"/>
      <c r="JEM123" s="53"/>
      <c r="JEN123" s="53"/>
      <c r="JEO123" s="53"/>
      <c r="JEP123" s="53"/>
      <c r="JEQ123" s="53"/>
      <c r="JER123" s="53"/>
      <c r="JES123" s="53"/>
      <c r="JET123" s="53"/>
      <c r="JEU123" s="53"/>
      <c r="JEV123" s="53"/>
      <c r="JEW123" s="53"/>
      <c r="JEX123" s="53"/>
      <c r="JEY123" s="53"/>
      <c r="JEZ123" s="53"/>
      <c r="JFA123" s="53"/>
      <c r="JFB123" s="53"/>
      <c r="JFC123" s="53"/>
      <c r="JFD123" s="53"/>
      <c r="JFE123" s="53"/>
      <c r="JFF123" s="53"/>
      <c r="JFG123" s="53"/>
      <c r="JFH123" s="53"/>
      <c r="JFI123" s="53"/>
      <c r="JFJ123" s="53"/>
      <c r="JFK123" s="53"/>
      <c r="JFL123" s="53"/>
      <c r="JFM123" s="53"/>
      <c r="JFN123" s="53"/>
      <c r="JFO123" s="53"/>
      <c r="JFP123" s="53"/>
      <c r="JFQ123" s="53"/>
      <c r="JFR123" s="53"/>
      <c r="JFS123" s="53"/>
      <c r="JFT123" s="53"/>
      <c r="JFU123" s="53"/>
      <c r="JFV123" s="53"/>
      <c r="JFW123" s="53"/>
      <c r="JFX123" s="53"/>
      <c r="JFY123" s="53"/>
      <c r="JFZ123" s="53"/>
      <c r="JGA123" s="53"/>
      <c r="JGB123" s="53"/>
      <c r="JGC123" s="53"/>
      <c r="JGD123" s="53"/>
      <c r="JGE123" s="53"/>
      <c r="JGF123" s="53"/>
      <c r="JGG123" s="53"/>
      <c r="JGH123" s="53"/>
      <c r="JGI123" s="53"/>
      <c r="JGJ123" s="53"/>
      <c r="JGK123" s="53"/>
      <c r="JGL123" s="53"/>
      <c r="JGM123" s="53"/>
      <c r="JGN123" s="53"/>
      <c r="JGO123" s="53"/>
      <c r="JGP123" s="53"/>
      <c r="JGQ123" s="53"/>
      <c r="JGR123" s="53"/>
      <c r="JGS123" s="53"/>
      <c r="JGT123" s="53"/>
      <c r="JGU123" s="53"/>
      <c r="JGV123" s="53"/>
      <c r="JGW123" s="53"/>
      <c r="JGX123" s="53"/>
      <c r="JGY123" s="53"/>
      <c r="JGZ123" s="53"/>
      <c r="JHA123" s="53"/>
      <c r="JHB123" s="53"/>
      <c r="JHC123" s="53"/>
      <c r="JHD123" s="53"/>
      <c r="JHE123" s="53"/>
      <c r="JHF123" s="53"/>
      <c r="JHG123" s="53"/>
      <c r="JHH123" s="53"/>
      <c r="JHI123" s="53"/>
      <c r="JHJ123" s="53"/>
      <c r="JHK123" s="53"/>
      <c r="JHL123" s="53"/>
      <c r="JHM123" s="53"/>
      <c r="JHN123" s="53"/>
      <c r="JHO123" s="53"/>
      <c r="JHP123" s="53"/>
      <c r="JHQ123" s="53"/>
      <c r="JHR123" s="53"/>
      <c r="JHS123" s="53"/>
      <c r="JHT123" s="53"/>
      <c r="JHU123" s="53"/>
      <c r="JHV123" s="53"/>
      <c r="JHW123" s="53"/>
      <c r="JHX123" s="53"/>
      <c r="JHY123" s="53"/>
      <c r="JHZ123" s="53"/>
      <c r="JIA123" s="53"/>
      <c r="JIB123" s="53"/>
      <c r="JIC123" s="53"/>
      <c r="JID123" s="53"/>
      <c r="JIE123" s="53"/>
      <c r="JIF123" s="53"/>
      <c r="JIG123" s="53"/>
      <c r="JIH123" s="53"/>
      <c r="JII123" s="53"/>
      <c r="JIJ123" s="53"/>
      <c r="JIK123" s="53"/>
      <c r="JIL123" s="53"/>
      <c r="JIM123" s="53"/>
      <c r="JIN123" s="53"/>
      <c r="JIO123" s="53"/>
      <c r="JIP123" s="53"/>
      <c r="JIQ123" s="53"/>
      <c r="JIR123" s="53"/>
      <c r="JIS123" s="53"/>
      <c r="JIT123" s="53"/>
      <c r="JIU123" s="53"/>
      <c r="JIV123" s="53"/>
      <c r="JIW123" s="53"/>
      <c r="JIX123" s="53"/>
      <c r="JIY123" s="53"/>
      <c r="JIZ123" s="53"/>
      <c r="JJA123" s="53"/>
      <c r="JJB123" s="53"/>
      <c r="JJC123" s="53"/>
      <c r="JJD123" s="53"/>
      <c r="JJE123" s="53"/>
      <c r="JJF123" s="53"/>
      <c r="JJG123" s="53"/>
      <c r="JJH123" s="53"/>
      <c r="JJI123" s="53"/>
      <c r="JJJ123" s="53"/>
      <c r="JJK123" s="53"/>
      <c r="JJL123" s="53"/>
      <c r="JJM123" s="53"/>
      <c r="JJN123" s="53"/>
      <c r="JJO123" s="53"/>
      <c r="JJP123" s="53"/>
      <c r="JJQ123" s="53"/>
      <c r="JJR123" s="53"/>
      <c r="JJS123" s="53"/>
      <c r="JJT123" s="53"/>
      <c r="JJU123" s="53"/>
      <c r="JJV123" s="53"/>
      <c r="JJW123" s="53"/>
      <c r="JJX123" s="53"/>
      <c r="JJY123" s="53"/>
      <c r="JJZ123" s="53"/>
      <c r="JKA123" s="53"/>
      <c r="JKB123" s="53"/>
      <c r="JKC123" s="53"/>
      <c r="JKD123" s="53"/>
      <c r="JKE123" s="53"/>
      <c r="JKF123" s="53"/>
      <c r="JKG123" s="53"/>
      <c r="JKH123" s="53"/>
      <c r="JKI123" s="53"/>
      <c r="JKJ123" s="53"/>
      <c r="JKK123" s="53"/>
      <c r="JKL123" s="53"/>
      <c r="JKM123" s="53"/>
      <c r="JKN123" s="53"/>
      <c r="JKO123" s="53"/>
      <c r="JKP123" s="53"/>
      <c r="JKQ123" s="53"/>
      <c r="JKR123" s="53"/>
      <c r="JKS123" s="53"/>
      <c r="JKT123" s="53"/>
      <c r="JKU123" s="53"/>
      <c r="JKV123" s="53"/>
      <c r="JKW123" s="53"/>
      <c r="JKX123" s="53"/>
      <c r="JKY123" s="53"/>
      <c r="JKZ123" s="53"/>
      <c r="JLA123" s="53"/>
      <c r="JLB123" s="53"/>
      <c r="JLC123" s="53"/>
      <c r="JLD123" s="53"/>
      <c r="JLE123" s="53"/>
      <c r="JLF123" s="53"/>
      <c r="JLG123" s="53"/>
      <c r="JLH123" s="53"/>
      <c r="JLI123" s="53"/>
      <c r="JLJ123" s="53"/>
      <c r="JLK123" s="53"/>
      <c r="JLL123" s="53"/>
      <c r="JLM123" s="53"/>
      <c r="JLN123" s="53"/>
      <c r="JLO123" s="53"/>
      <c r="JLP123" s="53"/>
      <c r="JLQ123" s="53"/>
      <c r="JLR123" s="53"/>
      <c r="JLS123" s="53"/>
      <c r="JLT123" s="53"/>
      <c r="JLU123" s="53"/>
      <c r="JLV123" s="53"/>
      <c r="JLW123" s="53"/>
      <c r="JLX123" s="53"/>
      <c r="JLY123" s="53"/>
      <c r="JLZ123" s="53"/>
      <c r="JMA123" s="53"/>
      <c r="JMB123" s="53"/>
      <c r="JMC123" s="53"/>
      <c r="JMD123" s="53"/>
      <c r="JME123" s="53"/>
      <c r="JMF123" s="53"/>
      <c r="JMG123" s="53"/>
      <c r="JMH123" s="53"/>
      <c r="JMI123" s="53"/>
      <c r="JMJ123" s="53"/>
      <c r="JMK123" s="53"/>
      <c r="JML123" s="53"/>
      <c r="JMM123" s="53"/>
      <c r="JMN123" s="53"/>
      <c r="JMO123" s="53"/>
      <c r="JMP123" s="53"/>
      <c r="JMQ123" s="53"/>
      <c r="JMR123" s="53"/>
      <c r="JMS123" s="53"/>
      <c r="JMT123" s="53"/>
      <c r="JMU123" s="53"/>
      <c r="JMV123" s="53"/>
      <c r="JMW123" s="53"/>
      <c r="JMX123" s="53"/>
      <c r="JMY123" s="53"/>
      <c r="JMZ123" s="53"/>
      <c r="JNA123" s="53"/>
      <c r="JNB123" s="53"/>
      <c r="JNC123" s="53"/>
      <c r="JND123" s="53"/>
      <c r="JNE123" s="53"/>
      <c r="JNF123" s="53"/>
      <c r="JNG123" s="53"/>
      <c r="JNH123" s="53"/>
      <c r="JNI123" s="53"/>
      <c r="JNJ123" s="53"/>
      <c r="JNK123" s="53"/>
      <c r="JNL123" s="53"/>
      <c r="JNM123" s="53"/>
      <c r="JNN123" s="53"/>
      <c r="JNO123" s="53"/>
      <c r="JNP123" s="53"/>
      <c r="JNQ123" s="53"/>
      <c r="JNR123" s="53"/>
      <c r="JNS123" s="53"/>
      <c r="JNT123" s="53"/>
      <c r="JNU123" s="53"/>
      <c r="JNV123" s="53"/>
      <c r="JNW123" s="53"/>
      <c r="JNX123" s="53"/>
      <c r="JNY123" s="53"/>
      <c r="JNZ123" s="53"/>
      <c r="JOA123" s="53"/>
      <c r="JOB123" s="53"/>
      <c r="JOC123" s="53"/>
      <c r="JOD123" s="53"/>
      <c r="JOE123" s="53"/>
      <c r="JOF123" s="53"/>
      <c r="JOG123" s="53"/>
      <c r="JOH123" s="53"/>
      <c r="JOI123" s="53"/>
      <c r="JOJ123" s="53"/>
      <c r="JOK123" s="53"/>
      <c r="JOL123" s="53"/>
      <c r="JOM123" s="53"/>
      <c r="JON123" s="53"/>
      <c r="JOO123" s="53"/>
      <c r="JOP123" s="53"/>
      <c r="JOQ123" s="53"/>
      <c r="JOR123" s="53"/>
      <c r="JOS123" s="53"/>
      <c r="JOT123" s="53"/>
      <c r="JOU123" s="53"/>
      <c r="JOV123" s="53"/>
      <c r="JOW123" s="53"/>
      <c r="JOX123" s="53"/>
      <c r="JOY123" s="53"/>
      <c r="JOZ123" s="53"/>
      <c r="JPA123" s="53"/>
      <c r="JPB123" s="53"/>
      <c r="JPC123" s="53"/>
      <c r="JPD123" s="53"/>
      <c r="JPE123" s="53"/>
      <c r="JPF123" s="53"/>
      <c r="JPG123" s="53"/>
      <c r="JPH123" s="53"/>
      <c r="JPI123" s="53"/>
      <c r="JPJ123" s="53"/>
      <c r="JPK123" s="53"/>
      <c r="JPL123" s="53"/>
      <c r="JPM123" s="53"/>
      <c r="JPN123" s="53"/>
      <c r="JPO123" s="53"/>
      <c r="JPP123" s="53"/>
      <c r="JPQ123" s="53"/>
      <c r="JPR123" s="53"/>
      <c r="JPS123" s="53"/>
      <c r="JPT123" s="53"/>
      <c r="JPU123" s="53"/>
      <c r="JPV123" s="53"/>
      <c r="JPW123" s="53"/>
      <c r="JPX123" s="53"/>
      <c r="JPY123" s="53"/>
      <c r="JPZ123" s="53"/>
      <c r="JQA123" s="53"/>
      <c r="JQB123" s="53"/>
      <c r="JQC123" s="53"/>
      <c r="JQD123" s="53"/>
      <c r="JQE123" s="53"/>
      <c r="JQF123" s="53"/>
      <c r="JQG123" s="53"/>
      <c r="JQH123" s="53"/>
      <c r="JQI123" s="53"/>
      <c r="JQJ123" s="53"/>
      <c r="JQK123" s="53"/>
      <c r="JQL123" s="53"/>
      <c r="JQM123" s="53"/>
      <c r="JQN123" s="53"/>
      <c r="JQO123" s="53"/>
      <c r="JQP123" s="53"/>
      <c r="JQQ123" s="53"/>
      <c r="JQR123" s="53"/>
      <c r="JQS123" s="53"/>
      <c r="JQT123" s="53"/>
      <c r="JQU123" s="53"/>
      <c r="JQV123" s="53"/>
      <c r="JQW123" s="53"/>
      <c r="JQX123" s="53"/>
      <c r="JQY123" s="53"/>
      <c r="JQZ123" s="53"/>
      <c r="JRA123" s="53"/>
      <c r="JRB123" s="53"/>
      <c r="JRC123" s="53"/>
      <c r="JRD123" s="53"/>
      <c r="JRE123" s="53"/>
      <c r="JRF123" s="53"/>
      <c r="JRG123" s="53"/>
      <c r="JRH123" s="53"/>
      <c r="JRI123" s="53"/>
      <c r="JRJ123" s="53"/>
      <c r="JRK123" s="53"/>
      <c r="JRL123" s="53"/>
      <c r="JRM123" s="53"/>
      <c r="JRN123" s="53"/>
      <c r="JRO123" s="53"/>
      <c r="JRP123" s="53"/>
      <c r="JRQ123" s="53"/>
      <c r="JRR123" s="53"/>
      <c r="JRS123" s="53"/>
      <c r="JRT123" s="53"/>
      <c r="JRU123" s="53"/>
      <c r="JRV123" s="53"/>
      <c r="JRW123" s="53"/>
      <c r="JRX123" s="53"/>
      <c r="JRY123" s="53"/>
      <c r="JRZ123" s="53"/>
      <c r="JSA123" s="53"/>
      <c r="JSB123" s="53"/>
      <c r="JSC123" s="53"/>
      <c r="JSD123" s="53"/>
      <c r="JSE123" s="53"/>
      <c r="JSF123" s="53"/>
      <c r="JSG123" s="53"/>
      <c r="JSH123" s="53"/>
      <c r="JSI123" s="53"/>
      <c r="JSJ123" s="53"/>
      <c r="JSK123" s="53"/>
      <c r="JSL123" s="53"/>
      <c r="JSM123" s="53"/>
      <c r="JSN123" s="53"/>
      <c r="JSO123" s="53"/>
      <c r="JSP123" s="53"/>
      <c r="JSQ123" s="53"/>
      <c r="JSR123" s="53"/>
      <c r="JSS123" s="53"/>
      <c r="JST123" s="53"/>
      <c r="JSU123" s="53"/>
      <c r="JSV123" s="53"/>
      <c r="JSW123" s="53"/>
      <c r="JSX123" s="53"/>
      <c r="JSY123" s="53"/>
      <c r="JSZ123" s="53"/>
      <c r="JTA123" s="53"/>
      <c r="JTB123" s="53"/>
      <c r="JTC123" s="53"/>
      <c r="JTD123" s="53"/>
      <c r="JTE123" s="53"/>
      <c r="JTF123" s="53"/>
      <c r="JTG123" s="53"/>
      <c r="JTH123" s="53"/>
      <c r="JTI123" s="53"/>
      <c r="JTJ123" s="53"/>
      <c r="JTK123" s="53"/>
      <c r="JTL123" s="53"/>
      <c r="JTM123" s="53"/>
      <c r="JTN123" s="53"/>
      <c r="JTO123" s="53"/>
      <c r="JTP123" s="53"/>
      <c r="JTQ123" s="53"/>
      <c r="JTR123" s="53"/>
      <c r="JTS123" s="53"/>
      <c r="JTT123" s="53"/>
      <c r="JTU123" s="53"/>
      <c r="JTV123" s="53"/>
      <c r="JTW123" s="53"/>
      <c r="JTX123" s="53"/>
      <c r="JTY123" s="53"/>
      <c r="JTZ123" s="53"/>
      <c r="JUA123" s="53"/>
      <c r="JUB123" s="53"/>
      <c r="JUC123" s="53"/>
      <c r="JUD123" s="53"/>
      <c r="JUE123" s="53"/>
      <c r="JUF123" s="53"/>
      <c r="JUG123" s="53"/>
      <c r="JUH123" s="53"/>
      <c r="JUI123" s="53"/>
      <c r="JUJ123" s="53"/>
      <c r="JUK123" s="53"/>
      <c r="JUL123" s="53"/>
      <c r="JUM123" s="53"/>
      <c r="JUN123" s="53"/>
      <c r="JUO123" s="53"/>
      <c r="JUP123" s="53"/>
      <c r="JUQ123" s="53"/>
      <c r="JUR123" s="53"/>
      <c r="JUS123" s="53"/>
      <c r="JUT123" s="53"/>
      <c r="JUU123" s="53"/>
      <c r="JUV123" s="53"/>
      <c r="JUW123" s="53"/>
      <c r="JUX123" s="53"/>
      <c r="JUY123" s="53"/>
      <c r="JUZ123" s="53"/>
      <c r="JVA123" s="53"/>
      <c r="JVB123" s="53"/>
      <c r="JVC123" s="53"/>
      <c r="JVD123" s="53"/>
      <c r="JVE123" s="53"/>
      <c r="JVF123" s="53"/>
      <c r="JVG123" s="53"/>
      <c r="JVH123" s="53"/>
      <c r="JVI123" s="53"/>
      <c r="JVJ123" s="53"/>
      <c r="JVK123" s="53"/>
      <c r="JVL123" s="53"/>
      <c r="JVM123" s="53"/>
      <c r="JVN123" s="53"/>
      <c r="JVO123" s="53"/>
      <c r="JVP123" s="53"/>
      <c r="JVQ123" s="53"/>
      <c r="JVR123" s="53"/>
      <c r="JVS123" s="53"/>
      <c r="JVT123" s="53"/>
      <c r="JVU123" s="53"/>
      <c r="JVV123" s="53"/>
      <c r="JVW123" s="53"/>
      <c r="JVX123" s="53"/>
      <c r="JVY123" s="53"/>
      <c r="JVZ123" s="53"/>
      <c r="JWA123" s="53"/>
      <c r="JWB123" s="53"/>
      <c r="JWC123" s="53"/>
      <c r="JWD123" s="53"/>
      <c r="JWE123" s="53"/>
      <c r="JWF123" s="53"/>
      <c r="JWG123" s="53"/>
      <c r="JWH123" s="53"/>
      <c r="JWI123" s="53"/>
      <c r="JWJ123" s="53"/>
      <c r="JWK123" s="53"/>
      <c r="JWL123" s="53"/>
      <c r="JWM123" s="53"/>
      <c r="JWN123" s="53"/>
      <c r="JWO123" s="53"/>
      <c r="JWP123" s="53"/>
      <c r="JWQ123" s="53"/>
      <c r="JWR123" s="53"/>
      <c r="JWS123" s="53"/>
      <c r="JWT123" s="53"/>
      <c r="JWU123" s="53"/>
      <c r="JWV123" s="53"/>
      <c r="JWW123" s="53"/>
      <c r="JWX123" s="53"/>
      <c r="JWY123" s="53"/>
      <c r="JWZ123" s="53"/>
      <c r="JXA123" s="53"/>
      <c r="JXB123" s="53"/>
      <c r="JXC123" s="53"/>
      <c r="JXD123" s="53"/>
      <c r="JXE123" s="53"/>
      <c r="JXF123" s="53"/>
      <c r="JXG123" s="53"/>
      <c r="JXH123" s="53"/>
      <c r="JXI123" s="53"/>
      <c r="JXJ123" s="53"/>
      <c r="JXK123" s="53"/>
      <c r="JXL123" s="53"/>
      <c r="JXM123" s="53"/>
      <c r="JXN123" s="53"/>
      <c r="JXO123" s="53"/>
      <c r="JXP123" s="53"/>
      <c r="JXQ123" s="53"/>
      <c r="JXR123" s="53"/>
      <c r="JXS123" s="53"/>
      <c r="JXT123" s="53"/>
      <c r="JXU123" s="53"/>
      <c r="JXV123" s="53"/>
      <c r="JXW123" s="53"/>
      <c r="JXX123" s="53"/>
      <c r="JXY123" s="53"/>
      <c r="JXZ123" s="53"/>
      <c r="JYA123" s="53"/>
      <c r="JYB123" s="53"/>
      <c r="JYC123" s="53"/>
      <c r="JYD123" s="53"/>
      <c r="JYE123" s="53"/>
      <c r="JYF123" s="53"/>
      <c r="JYG123" s="53"/>
      <c r="JYH123" s="53"/>
      <c r="JYI123" s="53"/>
      <c r="JYJ123" s="53"/>
      <c r="JYK123" s="53"/>
      <c r="JYL123" s="53"/>
      <c r="JYM123" s="53"/>
      <c r="JYN123" s="53"/>
      <c r="JYO123" s="53"/>
      <c r="JYP123" s="53"/>
      <c r="JYQ123" s="53"/>
      <c r="JYR123" s="53"/>
      <c r="JYS123" s="53"/>
      <c r="JYT123" s="53"/>
      <c r="JYU123" s="53"/>
      <c r="JYV123" s="53"/>
      <c r="JYW123" s="53"/>
      <c r="JYX123" s="53"/>
      <c r="JYY123" s="53"/>
      <c r="JYZ123" s="53"/>
      <c r="JZA123" s="53"/>
      <c r="JZB123" s="53"/>
      <c r="JZC123" s="53"/>
      <c r="JZD123" s="53"/>
      <c r="JZE123" s="53"/>
      <c r="JZF123" s="53"/>
      <c r="JZG123" s="53"/>
      <c r="JZH123" s="53"/>
      <c r="JZI123" s="53"/>
      <c r="JZJ123" s="53"/>
      <c r="JZK123" s="53"/>
      <c r="JZL123" s="53"/>
      <c r="JZM123" s="53"/>
      <c r="JZN123" s="53"/>
      <c r="JZO123" s="53"/>
      <c r="JZP123" s="53"/>
      <c r="JZQ123" s="53"/>
      <c r="JZR123" s="53"/>
      <c r="JZS123" s="53"/>
      <c r="JZT123" s="53"/>
      <c r="JZU123" s="53"/>
      <c r="JZV123" s="53"/>
      <c r="JZW123" s="53"/>
      <c r="JZX123" s="53"/>
      <c r="JZY123" s="53"/>
      <c r="JZZ123" s="53"/>
      <c r="KAA123" s="53"/>
      <c r="KAB123" s="53"/>
      <c r="KAC123" s="53"/>
      <c r="KAD123" s="53"/>
      <c r="KAE123" s="53"/>
      <c r="KAF123" s="53"/>
      <c r="KAG123" s="53"/>
      <c r="KAH123" s="53"/>
      <c r="KAI123" s="53"/>
      <c r="KAJ123" s="53"/>
      <c r="KAK123" s="53"/>
      <c r="KAL123" s="53"/>
      <c r="KAM123" s="53"/>
      <c r="KAN123" s="53"/>
      <c r="KAO123" s="53"/>
      <c r="KAP123" s="53"/>
      <c r="KAQ123" s="53"/>
      <c r="KAR123" s="53"/>
      <c r="KAS123" s="53"/>
      <c r="KAT123" s="53"/>
      <c r="KAU123" s="53"/>
      <c r="KAV123" s="53"/>
      <c r="KAW123" s="53"/>
      <c r="KAX123" s="53"/>
      <c r="KAY123" s="53"/>
      <c r="KAZ123" s="53"/>
      <c r="KBA123" s="53"/>
      <c r="KBB123" s="53"/>
      <c r="KBC123" s="53"/>
      <c r="KBD123" s="53"/>
      <c r="KBE123" s="53"/>
      <c r="KBF123" s="53"/>
      <c r="KBG123" s="53"/>
      <c r="KBH123" s="53"/>
      <c r="KBI123" s="53"/>
      <c r="KBJ123" s="53"/>
      <c r="KBK123" s="53"/>
      <c r="KBL123" s="53"/>
      <c r="KBM123" s="53"/>
      <c r="KBN123" s="53"/>
      <c r="KBO123" s="53"/>
      <c r="KBP123" s="53"/>
      <c r="KBQ123" s="53"/>
      <c r="KBR123" s="53"/>
      <c r="KBS123" s="53"/>
      <c r="KBT123" s="53"/>
      <c r="KBU123" s="53"/>
      <c r="KBV123" s="53"/>
      <c r="KBW123" s="53"/>
      <c r="KBX123" s="53"/>
      <c r="KBY123" s="53"/>
      <c r="KBZ123" s="53"/>
      <c r="KCA123" s="53"/>
      <c r="KCB123" s="53"/>
      <c r="KCC123" s="53"/>
      <c r="KCD123" s="53"/>
      <c r="KCE123" s="53"/>
      <c r="KCF123" s="53"/>
      <c r="KCG123" s="53"/>
      <c r="KCH123" s="53"/>
      <c r="KCI123" s="53"/>
      <c r="KCJ123" s="53"/>
      <c r="KCK123" s="53"/>
      <c r="KCL123" s="53"/>
      <c r="KCM123" s="53"/>
      <c r="KCN123" s="53"/>
      <c r="KCO123" s="53"/>
      <c r="KCP123" s="53"/>
      <c r="KCQ123" s="53"/>
      <c r="KCR123" s="53"/>
      <c r="KCS123" s="53"/>
      <c r="KCT123" s="53"/>
      <c r="KCU123" s="53"/>
      <c r="KCV123" s="53"/>
      <c r="KCW123" s="53"/>
      <c r="KCX123" s="53"/>
      <c r="KCY123" s="53"/>
      <c r="KCZ123" s="53"/>
      <c r="KDA123" s="53"/>
      <c r="KDB123" s="53"/>
      <c r="KDC123" s="53"/>
      <c r="KDD123" s="53"/>
      <c r="KDE123" s="53"/>
      <c r="KDF123" s="53"/>
      <c r="KDG123" s="53"/>
      <c r="KDH123" s="53"/>
      <c r="KDI123" s="53"/>
      <c r="KDJ123" s="53"/>
      <c r="KDK123" s="53"/>
      <c r="KDL123" s="53"/>
      <c r="KDM123" s="53"/>
      <c r="KDN123" s="53"/>
      <c r="KDO123" s="53"/>
      <c r="KDP123" s="53"/>
      <c r="KDQ123" s="53"/>
      <c r="KDR123" s="53"/>
      <c r="KDS123" s="53"/>
      <c r="KDT123" s="53"/>
      <c r="KDU123" s="53"/>
      <c r="KDV123" s="53"/>
      <c r="KDW123" s="53"/>
      <c r="KDX123" s="53"/>
      <c r="KDY123" s="53"/>
      <c r="KDZ123" s="53"/>
      <c r="KEA123" s="53"/>
      <c r="KEB123" s="53"/>
      <c r="KEC123" s="53"/>
      <c r="KED123" s="53"/>
      <c r="KEE123" s="53"/>
      <c r="KEF123" s="53"/>
      <c r="KEG123" s="53"/>
      <c r="KEH123" s="53"/>
      <c r="KEI123" s="53"/>
      <c r="KEJ123" s="53"/>
      <c r="KEK123" s="53"/>
      <c r="KEL123" s="53"/>
      <c r="KEM123" s="53"/>
      <c r="KEN123" s="53"/>
      <c r="KEO123" s="53"/>
      <c r="KEP123" s="53"/>
      <c r="KEQ123" s="53"/>
      <c r="KER123" s="53"/>
      <c r="KES123" s="53"/>
      <c r="KET123" s="53"/>
      <c r="KEU123" s="53"/>
      <c r="KEV123" s="53"/>
      <c r="KEW123" s="53"/>
      <c r="KEX123" s="53"/>
      <c r="KEY123" s="53"/>
      <c r="KEZ123" s="53"/>
      <c r="KFA123" s="53"/>
      <c r="KFB123" s="53"/>
      <c r="KFC123" s="53"/>
      <c r="KFD123" s="53"/>
      <c r="KFE123" s="53"/>
      <c r="KFF123" s="53"/>
      <c r="KFG123" s="53"/>
      <c r="KFH123" s="53"/>
      <c r="KFI123" s="53"/>
      <c r="KFJ123" s="53"/>
      <c r="KFK123" s="53"/>
      <c r="KFL123" s="53"/>
      <c r="KFM123" s="53"/>
      <c r="KFN123" s="53"/>
      <c r="KFO123" s="53"/>
      <c r="KFP123" s="53"/>
      <c r="KFQ123" s="53"/>
      <c r="KFR123" s="53"/>
      <c r="KFS123" s="53"/>
      <c r="KFT123" s="53"/>
      <c r="KFU123" s="53"/>
      <c r="KFV123" s="53"/>
      <c r="KFW123" s="53"/>
      <c r="KFX123" s="53"/>
      <c r="KFY123" s="53"/>
      <c r="KFZ123" s="53"/>
      <c r="KGA123" s="53"/>
      <c r="KGB123" s="53"/>
      <c r="KGC123" s="53"/>
      <c r="KGD123" s="53"/>
      <c r="KGE123" s="53"/>
      <c r="KGF123" s="53"/>
      <c r="KGG123" s="53"/>
      <c r="KGH123" s="53"/>
      <c r="KGI123" s="53"/>
      <c r="KGJ123" s="53"/>
      <c r="KGK123" s="53"/>
      <c r="KGL123" s="53"/>
      <c r="KGM123" s="53"/>
      <c r="KGN123" s="53"/>
      <c r="KGO123" s="53"/>
      <c r="KGP123" s="53"/>
      <c r="KGQ123" s="53"/>
      <c r="KGR123" s="53"/>
      <c r="KGS123" s="53"/>
      <c r="KGT123" s="53"/>
      <c r="KGU123" s="53"/>
      <c r="KGV123" s="53"/>
      <c r="KGW123" s="53"/>
      <c r="KGX123" s="53"/>
      <c r="KGY123" s="53"/>
      <c r="KGZ123" s="53"/>
      <c r="KHA123" s="53"/>
      <c r="KHB123" s="53"/>
      <c r="KHC123" s="53"/>
      <c r="KHD123" s="53"/>
      <c r="KHE123" s="53"/>
      <c r="KHF123" s="53"/>
      <c r="KHG123" s="53"/>
      <c r="KHH123" s="53"/>
      <c r="KHI123" s="53"/>
      <c r="KHJ123" s="53"/>
      <c r="KHK123" s="53"/>
      <c r="KHL123" s="53"/>
      <c r="KHM123" s="53"/>
      <c r="KHN123" s="53"/>
      <c r="KHO123" s="53"/>
      <c r="KHP123" s="53"/>
      <c r="KHQ123" s="53"/>
      <c r="KHR123" s="53"/>
      <c r="KHS123" s="53"/>
      <c r="KHT123" s="53"/>
      <c r="KHU123" s="53"/>
      <c r="KHV123" s="53"/>
      <c r="KHW123" s="53"/>
      <c r="KHX123" s="53"/>
      <c r="KHY123" s="53"/>
      <c r="KHZ123" s="53"/>
      <c r="KIA123" s="53"/>
      <c r="KIB123" s="53"/>
      <c r="KIC123" s="53"/>
      <c r="KID123" s="53"/>
      <c r="KIE123" s="53"/>
      <c r="KIF123" s="53"/>
      <c r="KIG123" s="53"/>
      <c r="KIH123" s="53"/>
      <c r="KII123" s="53"/>
      <c r="KIJ123" s="53"/>
      <c r="KIK123" s="53"/>
      <c r="KIL123" s="53"/>
      <c r="KIM123" s="53"/>
      <c r="KIN123" s="53"/>
      <c r="KIO123" s="53"/>
      <c r="KIP123" s="53"/>
      <c r="KIQ123" s="53"/>
      <c r="KIR123" s="53"/>
      <c r="KIS123" s="53"/>
      <c r="KIT123" s="53"/>
      <c r="KIU123" s="53"/>
      <c r="KIV123" s="53"/>
      <c r="KIW123" s="53"/>
      <c r="KIX123" s="53"/>
      <c r="KIY123" s="53"/>
      <c r="KIZ123" s="53"/>
      <c r="KJA123" s="53"/>
      <c r="KJB123" s="53"/>
      <c r="KJC123" s="53"/>
      <c r="KJD123" s="53"/>
      <c r="KJE123" s="53"/>
      <c r="KJF123" s="53"/>
      <c r="KJG123" s="53"/>
      <c r="KJH123" s="53"/>
      <c r="KJI123" s="53"/>
      <c r="KJJ123" s="53"/>
      <c r="KJK123" s="53"/>
      <c r="KJL123" s="53"/>
      <c r="KJM123" s="53"/>
      <c r="KJN123" s="53"/>
      <c r="KJO123" s="53"/>
      <c r="KJP123" s="53"/>
      <c r="KJQ123" s="53"/>
      <c r="KJR123" s="53"/>
      <c r="KJS123" s="53"/>
      <c r="KJT123" s="53"/>
      <c r="KJU123" s="53"/>
      <c r="KJV123" s="53"/>
      <c r="KJW123" s="53"/>
      <c r="KJX123" s="53"/>
      <c r="KJY123" s="53"/>
      <c r="KJZ123" s="53"/>
      <c r="KKA123" s="53"/>
      <c r="KKB123" s="53"/>
      <c r="KKC123" s="53"/>
      <c r="KKD123" s="53"/>
      <c r="KKE123" s="53"/>
      <c r="KKF123" s="53"/>
      <c r="KKG123" s="53"/>
      <c r="KKH123" s="53"/>
      <c r="KKI123" s="53"/>
      <c r="KKJ123" s="53"/>
      <c r="KKK123" s="53"/>
      <c r="KKL123" s="53"/>
      <c r="KKM123" s="53"/>
      <c r="KKN123" s="53"/>
      <c r="KKO123" s="53"/>
      <c r="KKP123" s="53"/>
      <c r="KKQ123" s="53"/>
      <c r="KKR123" s="53"/>
      <c r="KKS123" s="53"/>
      <c r="KKT123" s="53"/>
      <c r="KKU123" s="53"/>
      <c r="KKV123" s="53"/>
      <c r="KKW123" s="53"/>
      <c r="KKX123" s="53"/>
      <c r="KKY123" s="53"/>
      <c r="KKZ123" s="53"/>
      <c r="KLA123" s="53"/>
      <c r="KLB123" s="53"/>
      <c r="KLC123" s="53"/>
      <c r="KLD123" s="53"/>
      <c r="KLE123" s="53"/>
      <c r="KLF123" s="53"/>
      <c r="KLG123" s="53"/>
      <c r="KLH123" s="53"/>
      <c r="KLI123" s="53"/>
      <c r="KLJ123" s="53"/>
      <c r="KLK123" s="53"/>
      <c r="KLL123" s="53"/>
      <c r="KLM123" s="53"/>
      <c r="KLN123" s="53"/>
      <c r="KLO123" s="53"/>
      <c r="KLP123" s="53"/>
      <c r="KLQ123" s="53"/>
      <c r="KLR123" s="53"/>
      <c r="KLS123" s="53"/>
      <c r="KLT123" s="53"/>
      <c r="KLU123" s="53"/>
      <c r="KLV123" s="53"/>
      <c r="KLW123" s="53"/>
      <c r="KLX123" s="53"/>
      <c r="KLY123" s="53"/>
      <c r="KLZ123" s="53"/>
      <c r="KMA123" s="53"/>
      <c r="KMB123" s="53"/>
      <c r="KMC123" s="53"/>
      <c r="KMD123" s="53"/>
      <c r="KME123" s="53"/>
      <c r="KMF123" s="53"/>
      <c r="KMG123" s="53"/>
      <c r="KMH123" s="53"/>
      <c r="KMI123" s="53"/>
      <c r="KMJ123" s="53"/>
      <c r="KMK123" s="53"/>
      <c r="KML123" s="53"/>
      <c r="KMM123" s="53"/>
      <c r="KMN123" s="53"/>
      <c r="KMO123" s="53"/>
      <c r="KMP123" s="53"/>
      <c r="KMQ123" s="53"/>
      <c r="KMR123" s="53"/>
      <c r="KMS123" s="53"/>
      <c r="KMT123" s="53"/>
      <c r="KMU123" s="53"/>
      <c r="KMV123" s="53"/>
      <c r="KMW123" s="53"/>
      <c r="KMX123" s="53"/>
      <c r="KMY123" s="53"/>
      <c r="KMZ123" s="53"/>
      <c r="KNA123" s="53"/>
      <c r="KNB123" s="53"/>
      <c r="KNC123" s="53"/>
      <c r="KND123" s="53"/>
      <c r="KNE123" s="53"/>
      <c r="KNF123" s="53"/>
      <c r="KNG123" s="53"/>
      <c r="KNH123" s="53"/>
      <c r="KNI123" s="53"/>
      <c r="KNJ123" s="53"/>
      <c r="KNK123" s="53"/>
      <c r="KNL123" s="53"/>
      <c r="KNM123" s="53"/>
      <c r="KNN123" s="53"/>
      <c r="KNO123" s="53"/>
      <c r="KNP123" s="53"/>
      <c r="KNQ123" s="53"/>
      <c r="KNR123" s="53"/>
      <c r="KNS123" s="53"/>
      <c r="KNT123" s="53"/>
      <c r="KNU123" s="53"/>
      <c r="KNV123" s="53"/>
      <c r="KNW123" s="53"/>
      <c r="KNX123" s="53"/>
      <c r="KNY123" s="53"/>
      <c r="KNZ123" s="53"/>
      <c r="KOA123" s="53"/>
      <c r="KOB123" s="53"/>
      <c r="KOC123" s="53"/>
      <c r="KOD123" s="53"/>
      <c r="KOE123" s="53"/>
      <c r="KOF123" s="53"/>
      <c r="KOG123" s="53"/>
      <c r="KOH123" s="53"/>
      <c r="KOI123" s="53"/>
      <c r="KOJ123" s="53"/>
      <c r="KOK123" s="53"/>
      <c r="KOL123" s="53"/>
      <c r="KOM123" s="53"/>
      <c r="KON123" s="53"/>
      <c r="KOO123" s="53"/>
      <c r="KOP123" s="53"/>
      <c r="KOQ123" s="53"/>
      <c r="KOR123" s="53"/>
      <c r="KOS123" s="53"/>
      <c r="KOT123" s="53"/>
      <c r="KOU123" s="53"/>
      <c r="KOV123" s="53"/>
      <c r="KOW123" s="53"/>
      <c r="KOX123" s="53"/>
      <c r="KOY123" s="53"/>
      <c r="KOZ123" s="53"/>
      <c r="KPA123" s="53"/>
      <c r="KPB123" s="53"/>
      <c r="KPC123" s="53"/>
      <c r="KPD123" s="53"/>
      <c r="KPE123" s="53"/>
      <c r="KPF123" s="53"/>
      <c r="KPG123" s="53"/>
      <c r="KPH123" s="53"/>
      <c r="KPI123" s="53"/>
      <c r="KPJ123" s="53"/>
      <c r="KPK123" s="53"/>
      <c r="KPL123" s="53"/>
      <c r="KPM123" s="53"/>
      <c r="KPN123" s="53"/>
      <c r="KPO123" s="53"/>
      <c r="KPP123" s="53"/>
      <c r="KPQ123" s="53"/>
      <c r="KPR123" s="53"/>
      <c r="KPS123" s="53"/>
      <c r="KPT123" s="53"/>
      <c r="KPU123" s="53"/>
      <c r="KPV123" s="53"/>
      <c r="KPW123" s="53"/>
      <c r="KPX123" s="53"/>
      <c r="KPY123" s="53"/>
      <c r="KPZ123" s="53"/>
      <c r="KQA123" s="53"/>
      <c r="KQB123" s="53"/>
      <c r="KQC123" s="53"/>
      <c r="KQD123" s="53"/>
      <c r="KQE123" s="53"/>
      <c r="KQF123" s="53"/>
      <c r="KQG123" s="53"/>
      <c r="KQH123" s="53"/>
      <c r="KQI123" s="53"/>
      <c r="KQJ123" s="53"/>
      <c r="KQK123" s="53"/>
      <c r="KQL123" s="53"/>
      <c r="KQM123" s="53"/>
      <c r="KQN123" s="53"/>
      <c r="KQO123" s="53"/>
      <c r="KQP123" s="53"/>
      <c r="KQQ123" s="53"/>
      <c r="KQR123" s="53"/>
      <c r="KQS123" s="53"/>
      <c r="KQT123" s="53"/>
      <c r="KQU123" s="53"/>
      <c r="KQV123" s="53"/>
      <c r="KQW123" s="53"/>
      <c r="KQX123" s="53"/>
      <c r="KQY123" s="53"/>
      <c r="KQZ123" s="53"/>
      <c r="KRA123" s="53"/>
      <c r="KRB123" s="53"/>
      <c r="KRC123" s="53"/>
      <c r="KRD123" s="53"/>
      <c r="KRE123" s="53"/>
      <c r="KRF123" s="53"/>
      <c r="KRG123" s="53"/>
      <c r="KRH123" s="53"/>
      <c r="KRI123" s="53"/>
      <c r="KRJ123" s="53"/>
      <c r="KRK123" s="53"/>
      <c r="KRL123" s="53"/>
      <c r="KRM123" s="53"/>
      <c r="KRN123" s="53"/>
      <c r="KRO123" s="53"/>
      <c r="KRP123" s="53"/>
      <c r="KRQ123" s="53"/>
      <c r="KRR123" s="53"/>
      <c r="KRS123" s="53"/>
      <c r="KRT123" s="53"/>
      <c r="KRU123" s="53"/>
      <c r="KRV123" s="53"/>
      <c r="KRW123" s="53"/>
      <c r="KRX123" s="53"/>
      <c r="KRY123" s="53"/>
      <c r="KRZ123" s="53"/>
      <c r="KSA123" s="53"/>
      <c r="KSB123" s="53"/>
      <c r="KSC123" s="53"/>
      <c r="KSD123" s="53"/>
      <c r="KSE123" s="53"/>
      <c r="KSF123" s="53"/>
      <c r="KSG123" s="53"/>
      <c r="KSH123" s="53"/>
      <c r="KSI123" s="53"/>
      <c r="KSJ123" s="53"/>
      <c r="KSK123" s="53"/>
      <c r="KSL123" s="53"/>
      <c r="KSM123" s="53"/>
      <c r="KSN123" s="53"/>
      <c r="KSO123" s="53"/>
      <c r="KSP123" s="53"/>
      <c r="KSQ123" s="53"/>
      <c r="KSR123" s="53"/>
      <c r="KSS123" s="53"/>
      <c r="KST123" s="53"/>
      <c r="KSU123" s="53"/>
      <c r="KSV123" s="53"/>
      <c r="KSW123" s="53"/>
      <c r="KSX123" s="53"/>
      <c r="KSY123" s="53"/>
      <c r="KSZ123" s="53"/>
      <c r="KTA123" s="53"/>
      <c r="KTB123" s="53"/>
      <c r="KTC123" s="53"/>
      <c r="KTD123" s="53"/>
      <c r="KTE123" s="53"/>
      <c r="KTF123" s="53"/>
      <c r="KTG123" s="53"/>
      <c r="KTH123" s="53"/>
      <c r="KTI123" s="53"/>
      <c r="KTJ123" s="53"/>
      <c r="KTK123" s="53"/>
      <c r="KTL123" s="53"/>
      <c r="KTM123" s="53"/>
      <c r="KTN123" s="53"/>
      <c r="KTO123" s="53"/>
      <c r="KTP123" s="53"/>
      <c r="KTQ123" s="53"/>
      <c r="KTR123" s="53"/>
      <c r="KTS123" s="53"/>
      <c r="KTT123" s="53"/>
      <c r="KTU123" s="53"/>
      <c r="KTV123" s="53"/>
      <c r="KTW123" s="53"/>
      <c r="KTX123" s="53"/>
      <c r="KTY123" s="53"/>
      <c r="KTZ123" s="53"/>
      <c r="KUA123" s="53"/>
      <c r="KUB123" s="53"/>
      <c r="KUC123" s="53"/>
      <c r="KUD123" s="53"/>
      <c r="KUE123" s="53"/>
      <c r="KUF123" s="53"/>
      <c r="KUG123" s="53"/>
      <c r="KUH123" s="53"/>
      <c r="KUI123" s="53"/>
      <c r="KUJ123" s="53"/>
      <c r="KUK123" s="53"/>
      <c r="KUL123" s="53"/>
      <c r="KUM123" s="53"/>
      <c r="KUN123" s="53"/>
      <c r="KUO123" s="53"/>
      <c r="KUP123" s="53"/>
      <c r="KUQ123" s="53"/>
      <c r="KUR123" s="53"/>
      <c r="KUS123" s="53"/>
      <c r="KUT123" s="53"/>
      <c r="KUU123" s="53"/>
      <c r="KUV123" s="53"/>
      <c r="KUW123" s="53"/>
      <c r="KUX123" s="53"/>
      <c r="KUY123" s="53"/>
      <c r="KUZ123" s="53"/>
      <c r="KVA123" s="53"/>
      <c r="KVB123" s="53"/>
      <c r="KVC123" s="53"/>
      <c r="KVD123" s="53"/>
      <c r="KVE123" s="53"/>
      <c r="KVF123" s="53"/>
      <c r="KVG123" s="53"/>
      <c r="KVH123" s="53"/>
      <c r="KVI123" s="53"/>
      <c r="KVJ123" s="53"/>
      <c r="KVK123" s="53"/>
      <c r="KVL123" s="53"/>
      <c r="KVM123" s="53"/>
      <c r="KVN123" s="53"/>
      <c r="KVO123" s="53"/>
      <c r="KVP123" s="53"/>
      <c r="KVQ123" s="53"/>
      <c r="KVR123" s="53"/>
      <c r="KVS123" s="53"/>
      <c r="KVT123" s="53"/>
      <c r="KVU123" s="53"/>
      <c r="KVV123" s="53"/>
      <c r="KVW123" s="53"/>
      <c r="KVX123" s="53"/>
      <c r="KVY123" s="53"/>
      <c r="KVZ123" s="53"/>
      <c r="KWA123" s="53"/>
      <c r="KWB123" s="53"/>
      <c r="KWC123" s="53"/>
      <c r="KWD123" s="53"/>
      <c r="KWE123" s="53"/>
      <c r="KWF123" s="53"/>
      <c r="KWG123" s="53"/>
      <c r="KWH123" s="53"/>
      <c r="KWI123" s="53"/>
      <c r="KWJ123" s="53"/>
      <c r="KWK123" s="53"/>
      <c r="KWL123" s="53"/>
      <c r="KWM123" s="53"/>
      <c r="KWN123" s="53"/>
      <c r="KWO123" s="53"/>
      <c r="KWP123" s="53"/>
      <c r="KWQ123" s="53"/>
      <c r="KWR123" s="53"/>
      <c r="KWS123" s="53"/>
      <c r="KWT123" s="53"/>
      <c r="KWU123" s="53"/>
      <c r="KWV123" s="53"/>
      <c r="KWW123" s="53"/>
      <c r="KWX123" s="53"/>
      <c r="KWY123" s="53"/>
      <c r="KWZ123" s="53"/>
      <c r="KXA123" s="53"/>
      <c r="KXB123" s="53"/>
      <c r="KXC123" s="53"/>
      <c r="KXD123" s="53"/>
      <c r="KXE123" s="53"/>
      <c r="KXF123" s="53"/>
      <c r="KXG123" s="53"/>
      <c r="KXH123" s="53"/>
      <c r="KXI123" s="53"/>
      <c r="KXJ123" s="53"/>
      <c r="KXK123" s="53"/>
      <c r="KXL123" s="53"/>
      <c r="KXM123" s="53"/>
      <c r="KXN123" s="53"/>
      <c r="KXO123" s="53"/>
      <c r="KXP123" s="53"/>
      <c r="KXQ123" s="53"/>
      <c r="KXR123" s="53"/>
      <c r="KXS123" s="53"/>
      <c r="KXT123" s="53"/>
      <c r="KXU123" s="53"/>
      <c r="KXV123" s="53"/>
      <c r="KXW123" s="53"/>
      <c r="KXX123" s="53"/>
      <c r="KXY123" s="53"/>
      <c r="KXZ123" s="53"/>
      <c r="KYA123" s="53"/>
      <c r="KYB123" s="53"/>
      <c r="KYC123" s="53"/>
      <c r="KYD123" s="53"/>
      <c r="KYE123" s="53"/>
      <c r="KYF123" s="53"/>
      <c r="KYG123" s="53"/>
      <c r="KYH123" s="53"/>
      <c r="KYI123" s="53"/>
      <c r="KYJ123" s="53"/>
      <c r="KYK123" s="53"/>
      <c r="KYL123" s="53"/>
      <c r="KYM123" s="53"/>
      <c r="KYN123" s="53"/>
      <c r="KYO123" s="53"/>
      <c r="KYP123" s="53"/>
      <c r="KYQ123" s="53"/>
      <c r="KYR123" s="53"/>
      <c r="KYS123" s="53"/>
      <c r="KYT123" s="53"/>
      <c r="KYU123" s="53"/>
      <c r="KYV123" s="53"/>
      <c r="KYW123" s="53"/>
      <c r="KYX123" s="53"/>
      <c r="KYY123" s="53"/>
      <c r="KYZ123" s="53"/>
      <c r="KZA123" s="53"/>
      <c r="KZB123" s="53"/>
      <c r="KZC123" s="53"/>
      <c r="KZD123" s="53"/>
      <c r="KZE123" s="53"/>
      <c r="KZF123" s="53"/>
      <c r="KZG123" s="53"/>
      <c r="KZH123" s="53"/>
      <c r="KZI123" s="53"/>
      <c r="KZJ123" s="53"/>
      <c r="KZK123" s="53"/>
      <c r="KZL123" s="53"/>
      <c r="KZM123" s="53"/>
      <c r="KZN123" s="53"/>
      <c r="KZO123" s="53"/>
      <c r="KZP123" s="53"/>
      <c r="KZQ123" s="53"/>
      <c r="KZR123" s="53"/>
      <c r="KZS123" s="53"/>
      <c r="KZT123" s="53"/>
      <c r="KZU123" s="53"/>
      <c r="KZV123" s="53"/>
      <c r="KZW123" s="53"/>
      <c r="KZX123" s="53"/>
      <c r="KZY123" s="53"/>
      <c r="KZZ123" s="53"/>
      <c r="LAA123" s="53"/>
      <c r="LAB123" s="53"/>
      <c r="LAC123" s="53"/>
      <c r="LAD123" s="53"/>
      <c r="LAE123" s="53"/>
      <c r="LAF123" s="53"/>
      <c r="LAG123" s="53"/>
      <c r="LAH123" s="53"/>
      <c r="LAI123" s="53"/>
      <c r="LAJ123" s="53"/>
      <c r="LAK123" s="53"/>
      <c r="LAL123" s="53"/>
      <c r="LAM123" s="53"/>
      <c r="LAN123" s="53"/>
      <c r="LAO123" s="53"/>
      <c r="LAP123" s="53"/>
      <c r="LAQ123" s="53"/>
      <c r="LAR123" s="53"/>
      <c r="LAS123" s="53"/>
      <c r="LAT123" s="53"/>
      <c r="LAU123" s="53"/>
      <c r="LAV123" s="53"/>
      <c r="LAW123" s="53"/>
      <c r="LAX123" s="53"/>
      <c r="LAY123" s="53"/>
      <c r="LAZ123" s="53"/>
      <c r="LBA123" s="53"/>
      <c r="LBB123" s="53"/>
      <c r="LBC123" s="53"/>
      <c r="LBD123" s="53"/>
      <c r="LBE123" s="53"/>
      <c r="LBF123" s="53"/>
      <c r="LBG123" s="53"/>
      <c r="LBH123" s="53"/>
      <c r="LBI123" s="53"/>
      <c r="LBJ123" s="53"/>
      <c r="LBK123" s="53"/>
      <c r="LBL123" s="53"/>
      <c r="LBM123" s="53"/>
      <c r="LBN123" s="53"/>
      <c r="LBO123" s="53"/>
      <c r="LBP123" s="53"/>
      <c r="LBQ123" s="53"/>
      <c r="LBR123" s="53"/>
      <c r="LBS123" s="53"/>
      <c r="LBT123" s="53"/>
      <c r="LBU123" s="53"/>
      <c r="LBV123" s="53"/>
      <c r="LBW123" s="53"/>
      <c r="LBX123" s="53"/>
      <c r="LBY123" s="53"/>
      <c r="LBZ123" s="53"/>
      <c r="LCA123" s="53"/>
      <c r="LCB123" s="53"/>
      <c r="LCC123" s="53"/>
      <c r="LCD123" s="53"/>
      <c r="LCE123" s="53"/>
      <c r="LCF123" s="53"/>
      <c r="LCG123" s="53"/>
      <c r="LCH123" s="53"/>
      <c r="LCI123" s="53"/>
      <c r="LCJ123" s="53"/>
      <c r="LCK123" s="53"/>
      <c r="LCL123" s="53"/>
      <c r="LCM123" s="53"/>
      <c r="LCN123" s="53"/>
      <c r="LCO123" s="53"/>
      <c r="LCP123" s="53"/>
      <c r="LCQ123" s="53"/>
      <c r="LCR123" s="53"/>
      <c r="LCS123" s="53"/>
      <c r="LCT123" s="53"/>
      <c r="LCU123" s="53"/>
      <c r="LCV123" s="53"/>
      <c r="LCW123" s="53"/>
      <c r="LCX123" s="53"/>
      <c r="LCY123" s="53"/>
      <c r="LCZ123" s="53"/>
      <c r="LDA123" s="53"/>
      <c r="LDB123" s="53"/>
      <c r="LDC123" s="53"/>
      <c r="LDD123" s="53"/>
      <c r="LDE123" s="53"/>
      <c r="LDF123" s="53"/>
      <c r="LDG123" s="53"/>
      <c r="LDH123" s="53"/>
      <c r="LDI123" s="53"/>
      <c r="LDJ123" s="53"/>
      <c r="LDK123" s="53"/>
      <c r="LDL123" s="53"/>
      <c r="LDM123" s="53"/>
      <c r="LDN123" s="53"/>
      <c r="LDO123" s="53"/>
      <c r="LDP123" s="53"/>
      <c r="LDQ123" s="53"/>
      <c r="LDR123" s="53"/>
      <c r="LDS123" s="53"/>
      <c r="LDT123" s="53"/>
      <c r="LDU123" s="53"/>
      <c r="LDV123" s="53"/>
      <c r="LDW123" s="53"/>
      <c r="LDX123" s="53"/>
      <c r="LDY123" s="53"/>
      <c r="LDZ123" s="53"/>
      <c r="LEA123" s="53"/>
      <c r="LEB123" s="53"/>
      <c r="LEC123" s="53"/>
      <c r="LED123" s="53"/>
      <c r="LEE123" s="53"/>
      <c r="LEF123" s="53"/>
      <c r="LEG123" s="53"/>
      <c r="LEH123" s="53"/>
      <c r="LEI123" s="53"/>
      <c r="LEJ123" s="53"/>
      <c r="LEK123" s="53"/>
      <c r="LEL123" s="53"/>
      <c r="LEM123" s="53"/>
      <c r="LEN123" s="53"/>
      <c r="LEO123" s="53"/>
      <c r="LEP123" s="53"/>
      <c r="LEQ123" s="53"/>
      <c r="LER123" s="53"/>
      <c r="LES123" s="53"/>
      <c r="LET123" s="53"/>
      <c r="LEU123" s="53"/>
      <c r="LEV123" s="53"/>
      <c r="LEW123" s="53"/>
      <c r="LEX123" s="53"/>
      <c r="LEY123" s="53"/>
      <c r="LEZ123" s="53"/>
      <c r="LFA123" s="53"/>
      <c r="LFB123" s="53"/>
      <c r="LFC123" s="53"/>
      <c r="LFD123" s="53"/>
      <c r="LFE123" s="53"/>
      <c r="LFF123" s="53"/>
      <c r="LFG123" s="53"/>
      <c r="LFH123" s="53"/>
      <c r="LFI123" s="53"/>
      <c r="LFJ123" s="53"/>
      <c r="LFK123" s="53"/>
      <c r="LFL123" s="53"/>
      <c r="LFM123" s="53"/>
      <c r="LFN123" s="53"/>
      <c r="LFO123" s="53"/>
      <c r="LFP123" s="53"/>
      <c r="LFQ123" s="53"/>
      <c r="LFR123" s="53"/>
      <c r="LFS123" s="53"/>
      <c r="LFT123" s="53"/>
      <c r="LFU123" s="53"/>
      <c r="LFV123" s="53"/>
      <c r="LFW123" s="53"/>
      <c r="LFX123" s="53"/>
      <c r="LFY123" s="53"/>
      <c r="LFZ123" s="53"/>
      <c r="LGA123" s="53"/>
      <c r="LGB123" s="53"/>
      <c r="LGC123" s="53"/>
      <c r="LGD123" s="53"/>
      <c r="LGE123" s="53"/>
      <c r="LGF123" s="53"/>
      <c r="LGG123" s="53"/>
      <c r="LGH123" s="53"/>
      <c r="LGI123" s="53"/>
      <c r="LGJ123" s="53"/>
      <c r="LGK123" s="53"/>
      <c r="LGL123" s="53"/>
      <c r="LGM123" s="53"/>
      <c r="LGN123" s="53"/>
      <c r="LGO123" s="53"/>
      <c r="LGP123" s="53"/>
      <c r="LGQ123" s="53"/>
      <c r="LGR123" s="53"/>
      <c r="LGS123" s="53"/>
      <c r="LGT123" s="53"/>
      <c r="LGU123" s="53"/>
      <c r="LGV123" s="53"/>
      <c r="LGW123" s="53"/>
      <c r="LGX123" s="53"/>
      <c r="LGY123" s="53"/>
      <c r="LGZ123" s="53"/>
      <c r="LHA123" s="53"/>
      <c r="LHB123" s="53"/>
      <c r="LHC123" s="53"/>
      <c r="LHD123" s="53"/>
      <c r="LHE123" s="53"/>
      <c r="LHF123" s="53"/>
      <c r="LHG123" s="53"/>
      <c r="LHH123" s="53"/>
      <c r="LHI123" s="53"/>
      <c r="LHJ123" s="53"/>
      <c r="LHK123" s="53"/>
      <c r="LHL123" s="53"/>
      <c r="LHM123" s="53"/>
      <c r="LHN123" s="53"/>
      <c r="LHO123" s="53"/>
      <c r="LHP123" s="53"/>
      <c r="LHQ123" s="53"/>
      <c r="LHR123" s="53"/>
      <c r="LHS123" s="53"/>
      <c r="LHT123" s="53"/>
      <c r="LHU123" s="53"/>
      <c r="LHV123" s="53"/>
      <c r="LHW123" s="53"/>
      <c r="LHX123" s="53"/>
      <c r="LHY123" s="53"/>
      <c r="LHZ123" s="53"/>
      <c r="LIA123" s="53"/>
      <c r="LIB123" s="53"/>
      <c r="LIC123" s="53"/>
      <c r="LID123" s="53"/>
      <c r="LIE123" s="53"/>
      <c r="LIF123" s="53"/>
      <c r="LIG123" s="53"/>
      <c r="LIH123" s="53"/>
      <c r="LII123" s="53"/>
      <c r="LIJ123" s="53"/>
      <c r="LIK123" s="53"/>
      <c r="LIL123" s="53"/>
      <c r="LIM123" s="53"/>
      <c r="LIN123" s="53"/>
      <c r="LIO123" s="53"/>
      <c r="LIP123" s="53"/>
      <c r="LIQ123" s="53"/>
      <c r="LIR123" s="53"/>
      <c r="LIS123" s="53"/>
      <c r="LIT123" s="53"/>
      <c r="LIU123" s="53"/>
      <c r="LIV123" s="53"/>
      <c r="LIW123" s="53"/>
      <c r="LIX123" s="53"/>
      <c r="LIY123" s="53"/>
      <c r="LIZ123" s="53"/>
      <c r="LJA123" s="53"/>
      <c r="LJB123" s="53"/>
      <c r="LJC123" s="53"/>
      <c r="LJD123" s="53"/>
      <c r="LJE123" s="53"/>
      <c r="LJF123" s="53"/>
      <c r="LJG123" s="53"/>
      <c r="LJH123" s="53"/>
      <c r="LJI123" s="53"/>
      <c r="LJJ123" s="53"/>
      <c r="LJK123" s="53"/>
      <c r="LJL123" s="53"/>
      <c r="LJM123" s="53"/>
      <c r="LJN123" s="53"/>
      <c r="LJO123" s="53"/>
      <c r="LJP123" s="53"/>
      <c r="LJQ123" s="53"/>
      <c r="LJR123" s="53"/>
      <c r="LJS123" s="53"/>
      <c r="LJT123" s="53"/>
      <c r="LJU123" s="53"/>
      <c r="LJV123" s="53"/>
      <c r="LJW123" s="53"/>
      <c r="LJX123" s="53"/>
      <c r="LJY123" s="53"/>
      <c r="LJZ123" s="53"/>
      <c r="LKA123" s="53"/>
      <c r="LKB123" s="53"/>
      <c r="LKC123" s="53"/>
      <c r="LKD123" s="53"/>
      <c r="LKE123" s="53"/>
      <c r="LKF123" s="53"/>
      <c r="LKG123" s="53"/>
      <c r="LKH123" s="53"/>
      <c r="LKI123" s="53"/>
      <c r="LKJ123" s="53"/>
      <c r="LKK123" s="53"/>
      <c r="LKL123" s="53"/>
      <c r="LKM123" s="53"/>
      <c r="LKN123" s="53"/>
      <c r="LKO123" s="53"/>
      <c r="LKP123" s="53"/>
      <c r="LKQ123" s="53"/>
      <c r="LKR123" s="53"/>
      <c r="LKS123" s="53"/>
      <c r="LKT123" s="53"/>
      <c r="LKU123" s="53"/>
      <c r="LKV123" s="53"/>
      <c r="LKW123" s="53"/>
      <c r="LKX123" s="53"/>
      <c r="LKY123" s="53"/>
      <c r="LKZ123" s="53"/>
      <c r="LLA123" s="53"/>
      <c r="LLB123" s="53"/>
      <c r="LLC123" s="53"/>
      <c r="LLD123" s="53"/>
      <c r="LLE123" s="53"/>
      <c r="LLF123" s="53"/>
      <c r="LLG123" s="53"/>
      <c r="LLH123" s="53"/>
      <c r="LLI123" s="53"/>
      <c r="LLJ123" s="53"/>
      <c r="LLK123" s="53"/>
      <c r="LLL123" s="53"/>
      <c r="LLM123" s="53"/>
      <c r="LLN123" s="53"/>
      <c r="LLO123" s="53"/>
      <c r="LLP123" s="53"/>
      <c r="LLQ123" s="53"/>
      <c r="LLR123" s="53"/>
      <c r="LLS123" s="53"/>
      <c r="LLT123" s="53"/>
      <c r="LLU123" s="53"/>
      <c r="LLV123" s="53"/>
      <c r="LLW123" s="53"/>
      <c r="LLX123" s="53"/>
      <c r="LLY123" s="53"/>
      <c r="LLZ123" s="53"/>
      <c r="LMA123" s="53"/>
      <c r="LMB123" s="53"/>
      <c r="LMC123" s="53"/>
      <c r="LMD123" s="53"/>
      <c r="LME123" s="53"/>
      <c r="LMF123" s="53"/>
      <c r="LMG123" s="53"/>
      <c r="LMH123" s="53"/>
      <c r="LMI123" s="53"/>
      <c r="LMJ123" s="53"/>
      <c r="LMK123" s="53"/>
      <c r="LML123" s="53"/>
      <c r="LMM123" s="53"/>
      <c r="LMN123" s="53"/>
      <c r="LMO123" s="53"/>
      <c r="LMP123" s="53"/>
      <c r="LMQ123" s="53"/>
      <c r="LMR123" s="53"/>
      <c r="LMS123" s="53"/>
      <c r="LMT123" s="53"/>
      <c r="LMU123" s="53"/>
      <c r="LMV123" s="53"/>
      <c r="LMW123" s="53"/>
      <c r="LMX123" s="53"/>
      <c r="LMY123" s="53"/>
      <c r="LMZ123" s="53"/>
      <c r="LNA123" s="53"/>
      <c r="LNB123" s="53"/>
      <c r="LNC123" s="53"/>
      <c r="LND123" s="53"/>
      <c r="LNE123" s="53"/>
      <c r="LNF123" s="53"/>
      <c r="LNG123" s="53"/>
      <c r="LNH123" s="53"/>
      <c r="LNI123" s="53"/>
      <c r="LNJ123" s="53"/>
      <c r="LNK123" s="53"/>
      <c r="LNL123" s="53"/>
      <c r="LNM123" s="53"/>
      <c r="LNN123" s="53"/>
      <c r="LNO123" s="53"/>
      <c r="LNP123" s="53"/>
      <c r="LNQ123" s="53"/>
      <c r="LNR123" s="53"/>
      <c r="LNS123" s="53"/>
      <c r="LNT123" s="53"/>
      <c r="LNU123" s="53"/>
      <c r="LNV123" s="53"/>
      <c r="LNW123" s="53"/>
      <c r="LNX123" s="53"/>
      <c r="LNY123" s="53"/>
      <c r="LNZ123" s="53"/>
      <c r="LOA123" s="53"/>
      <c r="LOB123" s="53"/>
      <c r="LOC123" s="53"/>
      <c r="LOD123" s="53"/>
      <c r="LOE123" s="53"/>
      <c r="LOF123" s="53"/>
      <c r="LOG123" s="53"/>
      <c r="LOH123" s="53"/>
      <c r="LOI123" s="53"/>
      <c r="LOJ123" s="53"/>
      <c r="LOK123" s="53"/>
      <c r="LOL123" s="53"/>
      <c r="LOM123" s="53"/>
      <c r="LON123" s="53"/>
      <c r="LOO123" s="53"/>
      <c r="LOP123" s="53"/>
      <c r="LOQ123" s="53"/>
      <c r="LOR123" s="53"/>
      <c r="LOS123" s="53"/>
      <c r="LOT123" s="53"/>
      <c r="LOU123" s="53"/>
      <c r="LOV123" s="53"/>
      <c r="LOW123" s="53"/>
      <c r="LOX123" s="53"/>
      <c r="LOY123" s="53"/>
      <c r="LOZ123" s="53"/>
      <c r="LPA123" s="53"/>
      <c r="LPB123" s="53"/>
      <c r="LPC123" s="53"/>
      <c r="LPD123" s="53"/>
      <c r="LPE123" s="53"/>
      <c r="LPF123" s="53"/>
      <c r="LPG123" s="53"/>
      <c r="LPH123" s="53"/>
      <c r="LPI123" s="53"/>
      <c r="LPJ123" s="53"/>
      <c r="LPK123" s="53"/>
      <c r="LPL123" s="53"/>
      <c r="LPM123" s="53"/>
      <c r="LPN123" s="53"/>
      <c r="LPO123" s="53"/>
      <c r="LPP123" s="53"/>
      <c r="LPQ123" s="53"/>
      <c r="LPR123" s="53"/>
      <c r="LPS123" s="53"/>
      <c r="LPT123" s="53"/>
      <c r="LPU123" s="53"/>
      <c r="LPV123" s="53"/>
      <c r="LPW123" s="53"/>
      <c r="LPX123" s="53"/>
      <c r="LPY123" s="53"/>
      <c r="LPZ123" s="53"/>
      <c r="LQA123" s="53"/>
      <c r="LQB123" s="53"/>
      <c r="LQC123" s="53"/>
      <c r="LQD123" s="53"/>
      <c r="LQE123" s="53"/>
      <c r="LQF123" s="53"/>
      <c r="LQG123" s="53"/>
      <c r="LQH123" s="53"/>
      <c r="LQI123" s="53"/>
      <c r="LQJ123" s="53"/>
      <c r="LQK123" s="53"/>
      <c r="LQL123" s="53"/>
      <c r="LQM123" s="53"/>
      <c r="LQN123" s="53"/>
      <c r="LQO123" s="53"/>
      <c r="LQP123" s="53"/>
      <c r="LQQ123" s="53"/>
      <c r="LQR123" s="53"/>
      <c r="LQS123" s="53"/>
      <c r="LQT123" s="53"/>
      <c r="LQU123" s="53"/>
      <c r="LQV123" s="53"/>
      <c r="LQW123" s="53"/>
      <c r="LQX123" s="53"/>
      <c r="LQY123" s="53"/>
      <c r="LQZ123" s="53"/>
      <c r="LRA123" s="53"/>
      <c r="LRB123" s="53"/>
      <c r="LRC123" s="53"/>
      <c r="LRD123" s="53"/>
      <c r="LRE123" s="53"/>
      <c r="LRF123" s="53"/>
      <c r="LRG123" s="53"/>
      <c r="LRH123" s="53"/>
      <c r="LRI123" s="53"/>
      <c r="LRJ123" s="53"/>
      <c r="LRK123" s="53"/>
      <c r="LRL123" s="53"/>
      <c r="LRM123" s="53"/>
      <c r="LRN123" s="53"/>
      <c r="LRO123" s="53"/>
      <c r="LRP123" s="53"/>
      <c r="LRQ123" s="53"/>
      <c r="LRR123" s="53"/>
      <c r="LRS123" s="53"/>
      <c r="LRT123" s="53"/>
      <c r="LRU123" s="53"/>
      <c r="LRV123" s="53"/>
      <c r="LRW123" s="53"/>
      <c r="LRX123" s="53"/>
      <c r="LRY123" s="53"/>
      <c r="LRZ123" s="53"/>
      <c r="LSA123" s="53"/>
      <c r="LSB123" s="53"/>
      <c r="LSC123" s="53"/>
      <c r="LSD123" s="53"/>
      <c r="LSE123" s="53"/>
      <c r="LSF123" s="53"/>
      <c r="LSG123" s="53"/>
      <c r="LSH123" s="53"/>
      <c r="LSI123" s="53"/>
      <c r="LSJ123" s="53"/>
      <c r="LSK123" s="53"/>
      <c r="LSL123" s="53"/>
      <c r="LSM123" s="53"/>
      <c r="LSN123" s="53"/>
      <c r="LSO123" s="53"/>
      <c r="LSP123" s="53"/>
      <c r="LSQ123" s="53"/>
      <c r="LSR123" s="53"/>
      <c r="LSS123" s="53"/>
      <c r="LST123" s="53"/>
      <c r="LSU123" s="53"/>
      <c r="LSV123" s="53"/>
      <c r="LSW123" s="53"/>
      <c r="LSX123" s="53"/>
      <c r="LSY123" s="53"/>
      <c r="LSZ123" s="53"/>
      <c r="LTA123" s="53"/>
      <c r="LTB123" s="53"/>
      <c r="LTC123" s="53"/>
      <c r="LTD123" s="53"/>
      <c r="LTE123" s="53"/>
      <c r="LTF123" s="53"/>
      <c r="LTG123" s="53"/>
      <c r="LTH123" s="53"/>
      <c r="LTI123" s="53"/>
      <c r="LTJ123" s="53"/>
      <c r="LTK123" s="53"/>
      <c r="LTL123" s="53"/>
      <c r="LTM123" s="53"/>
      <c r="LTN123" s="53"/>
      <c r="LTO123" s="53"/>
      <c r="LTP123" s="53"/>
      <c r="LTQ123" s="53"/>
      <c r="LTR123" s="53"/>
      <c r="LTS123" s="53"/>
      <c r="LTT123" s="53"/>
      <c r="LTU123" s="53"/>
      <c r="LTV123" s="53"/>
      <c r="LTW123" s="53"/>
      <c r="LTX123" s="53"/>
      <c r="LTY123" s="53"/>
      <c r="LTZ123" s="53"/>
      <c r="LUA123" s="53"/>
      <c r="LUB123" s="53"/>
      <c r="LUC123" s="53"/>
      <c r="LUD123" s="53"/>
      <c r="LUE123" s="53"/>
      <c r="LUF123" s="53"/>
      <c r="LUG123" s="53"/>
      <c r="LUH123" s="53"/>
      <c r="LUI123" s="53"/>
      <c r="LUJ123" s="53"/>
      <c r="LUK123" s="53"/>
      <c r="LUL123" s="53"/>
      <c r="LUM123" s="53"/>
      <c r="LUN123" s="53"/>
      <c r="LUO123" s="53"/>
      <c r="LUP123" s="53"/>
      <c r="LUQ123" s="53"/>
      <c r="LUR123" s="53"/>
      <c r="LUS123" s="53"/>
      <c r="LUT123" s="53"/>
      <c r="LUU123" s="53"/>
      <c r="LUV123" s="53"/>
      <c r="LUW123" s="53"/>
      <c r="LUX123" s="53"/>
      <c r="LUY123" s="53"/>
      <c r="LUZ123" s="53"/>
      <c r="LVA123" s="53"/>
      <c r="LVB123" s="53"/>
      <c r="LVC123" s="53"/>
      <c r="LVD123" s="53"/>
      <c r="LVE123" s="53"/>
      <c r="LVF123" s="53"/>
      <c r="LVG123" s="53"/>
      <c r="LVH123" s="53"/>
      <c r="LVI123" s="53"/>
      <c r="LVJ123" s="53"/>
      <c r="LVK123" s="53"/>
      <c r="LVL123" s="53"/>
      <c r="LVM123" s="53"/>
      <c r="LVN123" s="53"/>
      <c r="LVO123" s="53"/>
      <c r="LVP123" s="53"/>
      <c r="LVQ123" s="53"/>
      <c r="LVR123" s="53"/>
      <c r="LVS123" s="53"/>
      <c r="LVT123" s="53"/>
      <c r="LVU123" s="53"/>
      <c r="LVV123" s="53"/>
      <c r="LVW123" s="53"/>
      <c r="LVX123" s="53"/>
      <c r="LVY123" s="53"/>
      <c r="LVZ123" s="53"/>
      <c r="LWA123" s="53"/>
      <c r="LWB123" s="53"/>
      <c r="LWC123" s="53"/>
      <c r="LWD123" s="53"/>
      <c r="LWE123" s="53"/>
      <c r="LWF123" s="53"/>
      <c r="LWG123" s="53"/>
      <c r="LWH123" s="53"/>
      <c r="LWI123" s="53"/>
      <c r="LWJ123" s="53"/>
      <c r="LWK123" s="53"/>
      <c r="LWL123" s="53"/>
      <c r="LWM123" s="53"/>
      <c r="LWN123" s="53"/>
      <c r="LWO123" s="53"/>
      <c r="LWP123" s="53"/>
      <c r="LWQ123" s="53"/>
      <c r="LWR123" s="53"/>
      <c r="LWS123" s="53"/>
      <c r="LWT123" s="53"/>
      <c r="LWU123" s="53"/>
      <c r="LWV123" s="53"/>
      <c r="LWW123" s="53"/>
      <c r="LWX123" s="53"/>
      <c r="LWY123" s="53"/>
      <c r="LWZ123" s="53"/>
      <c r="LXA123" s="53"/>
      <c r="LXB123" s="53"/>
      <c r="LXC123" s="53"/>
      <c r="LXD123" s="53"/>
      <c r="LXE123" s="53"/>
      <c r="LXF123" s="53"/>
      <c r="LXG123" s="53"/>
      <c r="LXH123" s="53"/>
      <c r="LXI123" s="53"/>
      <c r="LXJ123" s="53"/>
      <c r="LXK123" s="53"/>
      <c r="LXL123" s="53"/>
      <c r="LXM123" s="53"/>
      <c r="LXN123" s="53"/>
      <c r="LXO123" s="53"/>
      <c r="LXP123" s="53"/>
      <c r="LXQ123" s="53"/>
      <c r="LXR123" s="53"/>
      <c r="LXS123" s="53"/>
      <c r="LXT123" s="53"/>
      <c r="LXU123" s="53"/>
      <c r="LXV123" s="53"/>
      <c r="LXW123" s="53"/>
      <c r="LXX123" s="53"/>
      <c r="LXY123" s="53"/>
      <c r="LXZ123" s="53"/>
      <c r="LYA123" s="53"/>
      <c r="LYB123" s="53"/>
      <c r="LYC123" s="53"/>
      <c r="LYD123" s="53"/>
      <c r="LYE123" s="53"/>
      <c r="LYF123" s="53"/>
      <c r="LYG123" s="53"/>
      <c r="LYH123" s="53"/>
      <c r="LYI123" s="53"/>
      <c r="LYJ123" s="53"/>
      <c r="LYK123" s="53"/>
      <c r="LYL123" s="53"/>
      <c r="LYM123" s="53"/>
      <c r="LYN123" s="53"/>
      <c r="LYO123" s="53"/>
      <c r="LYP123" s="53"/>
      <c r="LYQ123" s="53"/>
      <c r="LYR123" s="53"/>
      <c r="LYS123" s="53"/>
      <c r="LYT123" s="53"/>
      <c r="LYU123" s="53"/>
      <c r="LYV123" s="53"/>
      <c r="LYW123" s="53"/>
      <c r="LYX123" s="53"/>
      <c r="LYY123" s="53"/>
      <c r="LYZ123" s="53"/>
      <c r="LZA123" s="53"/>
      <c r="LZB123" s="53"/>
      <c r="LZC123" s="53"/>
      <c r="LZD123" s="53"/>
      <c r="LZE123" s="53"/>
      <c r="LZF123" s="53"/>
      <c r="LZG123" s="53"/>
      <c r="LZH123" s="53"/>
      <c r="LZI123" s="53"/>
      <c r="LZJ123" s="53"/>
      <c r="LZK123" s="53"/>
      <c r="LZL123" s="53"/>
      <c r="LZM123" s="53"/>
      <c r="LZN123" s="53"/>
      <c r="LZO123" s="53"/>
      <c r="LZP123" s="53"/>
      <c r="LZQ123" s="53"/>
      <c r="LZR123" s="53"/>
      <c r="LZS123" s="53"/>
      <c r="LZT123" s="53"/>
      <c r="LZU123" s="53"/>
      <c r="LZV123" s="53"/>
      <c r="LZW123" s="53"/>
      <c r="LZX123" s="53"/>
      <c r="LZY123" s="53"/>
      <c r="LZZ123" s="53"/>
      <c r="MAA123" s="53"/>
      <c r="MAB123" s="53"/>
      <c r="MAC123" s="53"/>
      <c r="MAD123" s="53"/>
      <c r="MAE123" s="53"/>
      <c r="MAF123" s="53"/>
      <c r="MAG123" s="53"/>
      <c r="MAH123" s="53"/>
      <c r="MAI123" s="53"/>
      <c r="MAJ123" s="53"/>
      <c r="MAK123" s="53"/>
      <c r="MAL123" s="53"/>
      <c r="MAM123" s="53"/>
      <c r="MAN123" s="53"/>
      <c r="MAO123" s="53"/>
      <c r="MAP123" s="53"/>
      <c r="MAQ123" s="53"/>
      <c r="MAR123" s="53"/>
      <c r="MAS123" s="53"/>
      <c r="MAT123" s="53"/>
      <c r="MAU123" s="53"/>
      <c r="MAV123" s="53"/>
      <c r="MAW123" s="53"/>
      <c r="MAX123" s="53"/>
      <c r="MAY123" s="53"/>
      <c r="MAZ123" s="53"/>
      <c r="MBA123" s="53"/>
      <c r="MBB123" s="53"/>
      <c r="MBC123" s="53"/>
      <c r="MBD123" s="53"/>
      <c r="MBE123" s="53"/>
      <c r="MBF123" s="53"/>
      <c r="MBG123" s="53"/>
      <c r="MBH123" s="53"/>
      <c r="MBI123" s="53"/>
      <c r="MBJ123" s="53"/>
      <c r="MBK123" s="53"/>
      <c r="MBL123" s="53"/>
      <c r="MBM123" s="53"/>
      <c r="MBN123" s="53"/>
      <c r="MBO123" s="53"/>
      <c r="MBP123" s="53"/>
      <c r="MBQ123" s="53"/>
      <c r="MBR123" s="53"/>
      <c r="MBS123" s="53"/>
      <c r="MBT123" s="53"/>
      <c r="MBU123" s="53"/>
      <c r="MBV123" s="53"/>
      <c r="MBW123" s="53"/>
      <c r="MBX123" s="53"/>
      <c r="MBY123" s="53"/>
      <c r="MBZ123" s="53"/>
      <c r="MCA123" s="53"/>
      <c r="MCB123" s="53"/>
      <c r="MCC123" s="53"/>
      <c r="MCD123" s="53"/>
      <c r="MCE123" s="53"/>
      <c r="MCF123" s="53"/>
      <c r="MCG123" s="53"/>
      <c r="MCH123" s="53"/>
      <c r="MCI123" s="53"/>
      <c r="MCJ123" s="53"/>
      <c r="MCK123" s="53"/>
      <c r="MCL123" s="53"/>
      <c r="MCM123" s="53"/>
      <c r="MCN123" s="53"/>
      <c r="MCO123" s="53"/>
      <c r="MCP123" s="53"/>
      <c r="MCQ123" s="53"/>
      <c r="MCR123" s="53"/>
      <c r="MCS123" s="53"/>
      <c r="MCT123" s="53"/>
      <c r="MCU123" s="53"/>
      <c r="MCV123" s="53"/>
      <c r="MCW123" s="53"/>
      <c r="MCX123" s="53"/>
      <c r="MCY123" s="53"/>
      <c r="MCZ123" s="53"/>
      <c r="MDA123" s="53"/>
      <c r="MDB123" s="53"/>
      <c r="MDC123" s="53"/>
      <c r="MDD123" s="53"/>
      <c r="MDE123" s="53"/>
      <c r="MDF123" s="53"/>
      <c r="MDG123" s="53"/>
      <c r="MDH123" s="53"/>
      <c r="MDI123" s="53"/>
      <c r="MDJ123" s="53"/>
      <c r="MDK123" s="53"/>
      <c r="MDL123" s="53"/>
      <c r="MDM123" s="53"/>
      <c r="MDN123" s="53"/>
      <c r="MDO123" s="53"/>
      <c r="MDP123" s="53"/>
      <c r="MDQ123" s="53"/>
      <c r="MDR123" s="53"/>
      <c r="MDS123" s="53"/>
      <c r="MDT123" s="53"/>
      <c r="MDU123" s="53"/>
      <c r="MDV123" s="53"/>
      <c r="MDW123" s="53"/>
      <c r="MDX123" s="53"/>
      <c r="MDY123" s="53"/>
      <c r="MDZ123" s="53"/>
      <c r="MEA123" s="53"/>
      <c r="MEB123" s="53"/>
      <c r="MEC123" s="53"/>
      <c r="MED123" s="53"/>
      <c r="MEE123" s="53"/>
      <c r="MEF123" s="53"/>
      <c r="MEG123" s="53"/>
      <c r="MEH123" s="53"/>
      <c r="MEI123" s="53"/>
      <c r="MEJ123" s="53"/>
      <c r="MEK123" s="53"/>
      <c r="MEL123" s="53"/>
      <c r="MEM123" s="53"/>
      <c r="MEN123" s="53"/>
      <c r="MEO123" s="53"/>
      <c r="MEP123" s="53"/>
      <c r="MEQ123" s="53"/>
      <c r="MER123" s="53"/>
      <c r="MES123" s="53"/>
      <c r="MET123" s="53"/>
      <c r="MEU123" s="53"/>
      <c r="MEV123" s="53"/>
      <c r="MEW123" s="53"/>
      <c r="MEX123" s="53"/>
      <c r="MEY123" s="53"/>
      <c r="MEZ123" s="53"/>
      <c r="MFA123" s="53"/>
      <c r="MFB123" s="53"/>
      <c r="MFC123" s="53"/>
      <c r="MFD123" s="53"/>
      <c r="MFE123" s="53"/>
      <c r="MFF123" s="53"/>
      <c r="MFG123" s="53"/>
      <c r="MFH123" s="53"/>
      <c r="MFI123" s="53"/>
      <c r="MFJ123" s="53"/>
      <c r="MFK123" s="53"/>
      <c r="MFL123" s="53"/>
      <c r="MFM123" s="53"/>
      <c r="MFN123" s="53"/>
      <c r="MFO123" s="53"/>
      <c r="MFP123" s="53"/>
      <c r="MFQ123" s="53"/>
      <c r="MFR123" s="53"/>
      <c r="MFS123" s="53"/>
      <c r="MFT123" s="53"/>
      <c r="MFU123" s="53"/>
      <c r="MFV123" s="53"/>
      <c r="MFW123" s="53"/>
      <c r="MFX123" s="53"/>
      <c r="MFY123" s="53"/>
      <c r="MFZ123" s="53"/>
      <c r="MGA123" s="53"/>
      <c r="MGB123" s="53"/>
      <c r="MGC123" s="53"/>
      <c r="MGD123" s="53"/>
      <c r="MGE123" s="53"/>
      <c r="MGF123" s="53"/>
      <c r="MGG123" s="53"/>
      <c r="MGH123" s="53"/>
      <c r="MGI123" s="53"/>
      <c r="MGJ123" s="53"/>
      <c r="MGK123" s="53"/>
      <c r="MGL123" s="53"/>
      <c r="MGM123" s="53"/>
      <c r="MGN123" s="53"/>
      <c r="MGO123" s="53"/>
      <c r="MGP123" s="53"/>
      <c r="MGQ123" s="53"/>
      <c r="MGR123" s="53"/>
      <c r="MGS123" s="53"/>
      <c r="MGT123" s="53"/>
      <c r="MGU123" s="53"/>
      <c r="MGV123" s="53"/>
      <c r="MGW123" s="53"/>
      <c r="MGX123" s="53"/>
      <c r="MGY123" s="53"/>
      <c r="MGZ123" s="53"/>
      <c r="MHA123" s="53"/>
      <c r="MHB123" s="53"/>
      <c r="MHC123" s="53"/>
      <c r="MHD123" s="53"/>
      <c r="MHE123" s="53"/>
      <c r="MHF123" s="53"/>
      <c r="MHG123" s="53"/>
      <c r="MHH123" s="53"/>
      <c r="MHI123" s="53"/>
      <c r="MHJ123" s="53"/>
      <c r="MHK123" s="53"/>
      <c r="MHL123" s="53"/>
      <c r="MHM123" s="53"/>
      <c r="MHN123" s="53"/>
      <c r="MHO123" s="53"/>
      <c r="MHP123" s="53"/>
      <c r="MHQ123" s="53"/>
      <c r="MHR123" s="53"/>
      <c r="MHS123" s="53"/>
      <c r="MHT123" s="53"/>
      <c r="MHU123" s="53"/>
      <c r="MHV123" s="53"/>
      <c r="MHW123" s="53"/>
      <c r="MHX123" s="53"/>
      <c r="MHY123" s="53"/>
      <c r="MHZ123" s="53"/>
      <c r="MIA123" s="53"/>
      <c r="MIB123" s="53"/>
      <c r="MIC123" s="53"/>
      <c r="MID123" s="53"/>
      <c r="MIE123" s="53"/>
      <c r="MIF123" s="53"/>
      <c r="MIG123" s="53"/>
      <c r="MIH123" s="53"/>
      <c r="MII123" s="53"/>
      <c r="MIJ123" s="53"/>
      <c r="MIK123" s="53"/>
      <c r="MIL123" s="53"/>
      <c r="MIM123" s="53"/>
      <c r="MIN123" s="53"/>
      <c r="MIO123" s="53"/>
      <c r="MIP123" s="53"/>
      <c r="MIQ123" s="53"/>
      <c r="MIR123" s="53"/>
      <c r="MIS123" s="53"/>
      <c r="MIT123" s="53"/>
      <c r="MIU123" s="53"/>
      <c r="MIV123" s="53"/>
      <c r="MIW123" s="53"/>
      <c r="MIX123" s="53"/>
      <c r="MIY123" s="53"/>
      <c r="MIZ123" s="53"/>
      <c r="MJA123" s="53"/>
      <c r="MJB123" s="53"/>
      <c r="MJC123" s="53"/>
      <c r="MJD123" s="53"/>
      <c r="MJE123" s="53"/>
      <c r="MJF123" s="53"/>
      <c r="MJG123" s="53"/>
      <c r="MJH123" s="53"/>
      <c r="MJI123" s="53"/>
      <c r="MJJ123" s="53"/>
      <c r="MJK123" s="53"/>
      <c r="MJL123" s="53"/>
      <c r="MJM123" s="53"/>
      <c r="MJN123" s="53"/>
      <c r="MJO123" s="53"/>
      <c r="MJP123" s="53"/>
      <c r="MJQ123" s="53"/>
      <c r="MJR123" s="53"/>
      <c r="MJS123" s="53"/>
      <c r="MJT123" s="53"/>
      <c r="MJU123" s="53"/>
      <c r="MJV123" s="53"/>
      <c r="MJW123" s="53"/>
      <c r="MJX123" s="53"/>
      <c r="MJY123" s="53"/>
      <c r="MJZ123" s="53"/>
      <c r="MKA123" s="53"/>
      <c r="MKB123" s="53"/>
      <c r="MKC123" s="53"/>
      <c r="MKD123" s="53"/>
      <c r="MKE123" s="53"/>
      <c r="MKF123" s="53"/>
      <c r="MKG123" s="53"/>
      <c r="MKH123" s="53"/>
      <c r="MKI123" s="53"/>
      <c r="MKJ123" s="53"/>
      <c r="MKK123" s="53"/>
      <c r="MKL123" s="53"/>
      <c r="MKM123" s="53"/>
      <c r="MKN123" s="53"/>
      <c r="MKO123" s="53"/>
      <c r="MKP123" s="53"/>
      <c r="MKQ123" s="53"/>
      <c r="MKR123" s="53"/>
      <c r="MKS123" s="53"/>
      <c r="MKT123" s="53"/>
      <c r="MKU123" s="53"/>
      <c r="MKV123" s="53"/>
      <c r="MKW123" s="53"/>
      <c r="MKX123" s="53"/>
      <c r="MKY123" s="53"/>
      <c r="MKZ123" s="53"/>
      <c r="MLA123" s="53"/>
      <c r="MLB123" s="53"/>
      <c r="MLC123" s="53"/>
      <c r="MLD123" s="53"/>
      <c r="MLE123" s="53"/>
      <c r="MLF123" s="53"/>
      <c r="MLG123" s="53"/>
      <c r="MLH123" s="53"/>
      <c r="MLI123" s="53"/>
      <c r="MLJ123" s="53"/>
      <c r="MLK123" s="53"/>
      <c r="MLL123" s="53"/>
      <c r="MLM123" s="53"/>
      <c r="MLN123" s="53"/>
      <c r="MLO123" s="53"/>
      <c r="MLP123" s="53"/>
      <c r="MLQ123" s="53"/>
      <c r="MLR123" s="53"/>
      <c r="MLS123" s="53"/>
      <c r="MLT123" s="53"/>
      <c r="MLU123" s="53"/>
      <c r="MLV123" s="53"/>
      <c r="MLW123" s="53"/>
      <c r="MLX123" s="53"/>
      <c r="MLY123" s="53"/>
      <c r="MLZ123" s="53"/>
      <c r="MMA123" s="53"/>
      <c r="MMB123" s="53"/>
      <c r="MMC123" s="53"/>
      <c r="MMD123" s="53"/>
      <c r="MME123" s="53"/>
      <c r="MMF123" s="53"/>
      <c r="MMG123" s="53"/>
      <c r="MMH123" s="53"/>
      <c r="MMI123" s="53"/>
      <c r="MMJ123" s="53"/>
      <c r="MMK123" s="53"/>
      <c r="MML123" s="53"/>
      <c r="MMM123" s="53"/>
      <c r="MMN123" s="53"/>
      <c r="MMO123" s="53"/>
      <c r="MMP123" s="53"/>
      <c r="MMQ123" s="53"/>
      <c r="MMR123" s="53"/>
      <c r="MMS123" s="53"/>
      <c r="MMT123" s="53"/>
      <c r="MMU123" s="53"/>
      <c r="MMV123" s="53"/>
      <c r="MMW123" s="53"/>
      <c r="MMX123" s="53"/>
      <c r="MMY123" s="53"/>
      <c r="MMZ123" s="53"/>
      <c r="MNA123" s="53"/>
      <c r="MNB123" s="53"/>
      <c r="MNC123" s="53"/>
      <c r="MND123" s="53"/>
      <c r="MNE123" s="53"/>
      <c r="MNF123" s="53"/>
      <c r="MNG123" s="53"/>
      <c r="MNH123" s="53"/>
      <c r="MNI123" s="53"/>
      <c r="MNJ123" s="53"/>
      <c r="MNK123" s="53"/>
      <c r="MNL123" s="53"/>
      <c r="MNM123" s="53"/>
      <c r="MNN123" s="53"/>
      <c r="MNO123" s="53"/>
      <c r="MNP123" s="53"/>
      <c r="MNQ123" s="53"/>
      <c r="MNR123" s="53"/>
      <c r="MNS123" s="53"/>
      <c r="MNT123" s="53"/>
      <c r="MNU123" s="53"/>
      <c r="MNV123" s="53"/>
      <c r="MNW123" s="53"/>
      <c r="MNX123" s="53"/>
      <c r="MNY123" s="53"/>
      <c r="MNZ123" s="53"/>
      <c r="MOA123" s="53"/>
      <c r="MOB123" s="53"/>
      <c r="MOC123" s="53"/>
      <c r="MOD123" s="53"/>
      <c r="MOE123" s="53"/>
      <c r="MOF123" s="53"/>
      <c r="MOG123" s="53"/>
      <c r="MOH123" s="53"/>
      <c r="MOI123" s="53"/>
      <c r="MOJ123" s="53"/>
      <c r="MOK123" s="53"/>
      <c r="MOL123" s="53"/>
      <c r="MOM123" s="53"/>
      <c r="MON123" s="53"/>
      <c r="MOO123" s="53"/>
      <c r="MOP123" s="53"/>
      <c r="MOQ123" s="53"/>
      <c r="MOR123" s="53"/>
      <c r="MOS123" s="53"/>
      <c r="MOT123" s="53"/>
      <c r="MOU123" s="53"/>
      <c r="MOV123" s="53"/>
      <c r="MOW123" s="53"/>
      <c r="MOX123" s="53"/>
      <c r="MOY123" s="53"/>
      <c r="MOZ123" s="53"/>
      <c r="MPA123" s="53"/>
      <c r="MPB123" s="53"/>
      <c r="MPC123" s="53"/>
      <c r="MPD123" s="53"/>
      <c r="MPE123" s="53"/>
      <c r="MPF123" s="53"/>
      <c r="MPG123" s="53"/>
      <c r="MPH123" s="53"/>
      <c r="MPI123" s="53"/>
      <c r="MPJ123" s="53"/>
      <c r="MPK123" s="53"/>
      <c r="MPL123" s="53"/>
      <c r="MPM123" s="53"/>
      <c r="MPN123" s="53"/>
      <c r="MPO123" s="53"/>
      <c r="MPP123" s="53"/>
      <c r="MPQ123" s="53"/>
      <c r="MPR123" s="53"/>
      <c r="MPS123" s="53"/>
      <c r="MPT123" s="53"/>
      <c r="MPU123" s="53"/>
      <c r="MPV123" s="53"/>
      <c r="MPW123" s="53"/>
      <c r="MPX123" s="53"/>
      <c r="MPY123" s="53"/>
      <c r="MPZ123" s="53"/>
      <c r="MQA123" s="53"/>
      <c r="MQB123" s="53"/>
      <c r="MQC123" s="53"/>
      <c r="MQD123" s="53"/>
      <c r="MQE123" s="53"/>
      <c r="MQF123" s="53"/>
      <c r="MQG123" s="53"/>
      <c r="MQH123" s="53"/>
      <c r="MQI123" s="53"/>
      <c r="MQJ123" s="53"/>
      <c r="MQK123" s="53"/>
      <c r="MQL123" s="53"/>
      <c r="MQM123" s="53"/>
      <c r="MQN123" s="53"/>
      <c r="MQO123" s="53"/>
      <c r="MQP123" s="53"/>
      <c r="MQQ123" s="53"/>
      <c r="MQR123" s="53"/>
      <c r="MQS123" s="53"/>
      <c r="MQT123" s="53"/>
      <c r="MQU123" s="53"/>
      <c r="MQV123" s="53"/>
      <c r="MQW123" s="53"/>
      <c r="MQX123" s="53"/>
      <c r="MQY123" s="53"/>
      <c r="MQZ123" s="53"/>
      <c r="MRA123" s="53"/>
      <c r="MRB123" s="53"/>
      <c r="MRC123" s="53"/>
      <c r="MRD123" s="53"/>
      <c r="MRE123" s="53"/>
      <c r="MRF123" s="53"/>
      <c r="MRG123" s="53"/>
      <c r="MRH123" s="53"/>
      <c r="MRI123" s="53"/>
      <c r="MRJ123" s="53"/>
      <c r="MRK123" s="53"/>
      <c r="MRL123" s="53"/>
      <c r="MRM123" s="53"/>
      <c r="MRN123" s="53"/>
      <c r="MRO123" s="53"/>
      <c r="MRP123" s="53"/>
      <c r="MRQ123" s="53"/>
      <c r="MRR123" s="53"/>
      <c r="MRS123" s="53"/>
      <c r="MRT123" s="53"/>
      <c r="MRU123" s="53"/>
      <c r="MRV123" s="53"/>
      <c r="MRW123" s="53"/>
      <c r="MRX123" s="53"/>
      <c r="MRY123" s="53"/>
      <c r="MRZ123" s="53"/>
      <c r="MSA123" s="53"/>
      <c r="MSB123" s="53"/>
      <c r="MSC123" s="53"/>
      <c r="MSD123" s="53"/>
      <c r="MSE123" s="53"/>
      <c r="MSF123" s="53"/>
      <c r="MSG123" s="53"/>
      <c r="MSH123" s="53"/>
      <c r="MSI123" s="53"/>
      <c r="MSJ123" s="53"/>
      <c r="MSK123" s="53"/>
      <c r="MSL123" s="53"/>
      <c r="MSM123" s="53"/>
      <c r="MSN123" s="53"/>
      <c r="MSO123" s="53"/>
      <c r="MSP123" s="53"/>
      <c r="MSQ123" s="53"/>
      <c r="MSR123" s="53"/>
      <c r="MSS123" s="53"/>
      <c r="MST123" s="53"/>
      <c r="MSU123" s="53"/>
      <c r="MSV123" s="53"/>
      <c r="MSW123" s="53"/>
      <c r="MSX123" s="53"/>
      <c r="MSY123" s="53"/>
      <c r="MSZ123" s="53"/>
      <c r="MTA123" s="53"/>
      <c r="MTB123" s="53"/>
      <c r="MTC123" s="53"/>
      <c r="MTD123" s="53"/>
      <c r="MTE123" s="53"/>
      <c r="MTF123" s="53"/>
      <c r="MTG123" s="53"/>
      <c r="MTH123" s="53"/>
      <c r="MTI123" s="53"/>
      <c r="MTJ123" s="53"/>
      <c r="MTK123" s="53"/>
      <c r="MTL123" s="53"/>
      <c r="MTM123" s="53"/>
      <c r="MTN123" s="53"/>
      <c r="MTO123" s="53"/>
      <c r="MTP123" s="53"/>
      <c r="MTQ123" s="53"/>
      <c r="MTR123" s="53"/>
      <c r="MTS123" s="53"/>
      <c r="MTT123" s="53"/>
      <c r="MTU123" s="53"/>
      <c r="MTV123" s="53"/>
      <c r="MTW123" s="53"/>
      <c r="MTX123" s="53"/>
      <c r="MTY123" s="53"/>
      <c r="MTZ123" s="53"/>
      <c r="MUA123" s="53"/>
      <c r="MUB123" s="53"/>
      <c r="MUC123" s="53"/>
      <c r="MUD123" s="53"/>
      <c r="MUE123" s="53"/>
      <c r="MUF123" s="53"/>
      <c r="MUG123" s="53"/>
      <c r="MUH123" s="53"/>
      <c r="MUI123" s="53"/>
      <c r="MUJ123" s="53"/>
      <c r="MUK123" s="53"/>
      <c r="MUL123" s="53"/>
      <c r="MUM123" s="53"/>
      <c r="MUN123" s="53"/>
      <c r="MUO123" s="53"/>
      <c r="MUP123" s="53"/>
      <c r="MUQ123" s="53"/>
      <c r="MUR123" s="53"/>
      <c r="MUS123" s="53"/>
      <c r="MUT123" s="53"/>
      <c r="MUU123" s="53"/>
      <c r="MUV123" s="53"/>
      <c r="MUW123" s="53"/>
      <c r="MUX123" s="53"/>
      <c r="MUY123" s="53"/>
      <c r="MUZ123" s="53"/>
      <c r="MVA123" s="53"/>
      <c r="MVB123" s="53"/>
      <c r="MVC123" s="53"/>
      <c r="MVD123" s="53"/>
      <c r="MVE123" s="53"/>
      <c r="MVF123" s="53"/>
      <c r="MVG123" s="53"/>
      <c r="MVH123" s="53"/>
      <c r="MVI123" s="53"/>
      <c r="MVJ123" s="53"/>
      <c r="MVK123" s="53"/>
      <c r="MVL123" s="53"/>
      <c r="MVM123" s="53"/>
      <c r="MVN123" s="53"/>
      <c r="MVO123" s="53"/>
      <c r="MVP123" s="53"/>
      <c r="MVQ123" s="53"/>
      <c r="MVR123" s="53"/>
      <c r="MVS123" s="53"/>
      <c r="MVT123" s="53"/>
      <c r="MVU123" s="53"/>
      <c r="MVV123" s="53"/>
      <c r="MVW123" s="53"/>
      <c r="MVX123" s="53"/>
      <c r="MVY123" s="53"/>
      <c r="MVZ123" s="53"/>
      <c r="MWA123" s="53"/>
      <c r="MWB123" s="53"/>
      <c r="MWC123" s="53"/>
      <c r="MWD123" s="53"/>
      <c r="MWE123" s="53"/>
      <c r="MWF123" s="53"/>
      <c r="MWG123" s="53"/>
      <c r="MWH123" s="53"/>
      <c r="MWI123" s="53"/>
      <c r="MWJ123" s="53"/>
      <c r="MWK123" s="53"/>
      <c r="MWL123" s="53"/>
      <c r="MWM123" s="53"/>
      <c r="MWN123" s="53"/>
      <c r="MWO123" s="53"/>
      <c r="MWP123" s="53"/>
      <c r="MWQ123" s="53"/>
      <c r="MWR123" s="53"/>
      <c r="MWS123" s="53"/>
      <c r="MWT123" s="53"/>
      <c r="MWU123" s="53"/>
      <c r="MWV123" s="53"/>
      <c r="MWW123" s="53"/>
      <c r="MWX123" s="53"/>
      <c r="MWY123" s="53"/>
      <c r="MWZ123" s="53"/>
      <c r="MXA123" s="53"/>
      <c r="MXB123" s="53"/>
      <c r="MXC123" s="53"/>
      <c r="MXD123" s="53"/>
      <c r="MXE123" s="53"/>
      <c r="MXF123" s="53"/>
      <c r="MXG123" s="53"/>
      <c r="MXH123" s="53"/>
      <c r="MXI123" s="53"/>
      <c r="MXJ123" s="53"/>
      <c r="MXK123" s="53"/>
      <c r="MXL123" s="53"/>
      <c r="MXM123" s="53"/>
      <c r="MXN123" s="53"/>
      <c r="MXO123" s="53"/>
      <c r="MXP123" s="53"/>
      <c r="MXQ123" s="53"/>
      <c r="MXR123" s="53"/>
      <c r="MXS123" s="53"/>
      <c r="MXT123" s="53"/>
      <c r="MXU123" s="53"/>
      <c r="MXV123" s="53"/>
      <c r="MXW123" s="53"/>
      <c r="MXX123" s="53"/>
      <c r="MXY123" s="53"/>
      <c r="MXZ123" s="53"/>
      <c r="MYA123" s="53"/>
      <c r="MYB123" s="53"/>
      <c r="MYC123" s="53"/>
      <c r="MYD123" s="53"/>
      <c r="MYE123" s="53"/>
      <c r="MYF123" s="53"/>
      <c r="MYG123" s="53"/>
      <c r="MYH123" s="53"/>
      <c r="MYI123" s="53"/>
      <c r="MYJ123" s="53"/>
      <c r="MYK123" s="53"/>
      <c r="MYL123" s="53"/>
      <c r="MYM123" s="53"/>
      <c r="MYN123" s="53"/>
      <c r="MYO123" s="53"/>
      <c r="MYP123" s="53"/>
      <c r="MYQ123" s="53"/>
      <c r="MYR123" s="53"/>
      <c r="MYS123" s="53"/>
      <c r="MYT123" s="53"/>
      <c r="MYU123" s="53"/>
      <c r="MYV123" s="53"/>
      <c r="MYW123" s="53"/>
      <c r="MYX123" s="53"/>
      <c r="MYY123" s="53"/>
      <c r="MYZ123" s="53"/>
      <c r="MZA123" s="53"/>
      <c r="MZB123" s="53"/>
      <c r="MZC123" s="53"/>
      <c r="MZD123" s="53"/>
      <c r="MZE123" s="53"/>
      <c r="MZF123" s="53"/>
      <c r="MZG123" s="53"/>
      <c r="MZH123" s="53"/>
      <c r="MZI123" s="53"/>
      <c r="MZJ123" s="53"/>
      <c r="MZK123" s="53"/>
      <c r="MZL123" s="53"/>
      <c r="MZM123" s="53"/>
      <c r="MZN123" s="53"/>
      <c r="MZO123" s="53"/>
      <c r="MZP123" s="53"/>
      <c r="MZQ123" s="53"/>
      <c r="MZR123" s="53"/>
      <c r="MZS123" s="53"/>
      <c r="MZT123" s="53"/>
      <c r="MZU123" s="53"/>
      <c r="MZV123" s="53"/>
      <c r="MZW123" s="53"/>
      <c r="MZX123" s="53"/>
      <c r="MZY123" s="53"/>
      <c r="MZZ123" s="53"/>
      <c r="NAA123" s="53"/>
      <c r="NAB123" s="53"/>
      <c r="NAC123" s="53"/>
      <c r="NAD123" s="53"/>
      <c r="NAE123" s="53"/>
      <c r="NAF123" s="53"/>
      <c r="NAG123" s="53"/>
      <c r="NAH123" s="53"/>
      <c r="NAI123" s="53"/>
      <c r="NAJ123" s="53"/>
      <c r="NAK123" s="53"/>
      <c r="NAL123" s="53"/>
      <c r="NAM123" s="53"/>
      <c r="NAN123" s="53"/>
      <c r="NAO123" s="53"/>
      <c r="NAP123" s="53"/>
      <c r="NAQ123" s="53"/>
      <c r="NAR123" s="53"/>
      <c r="NAS123" s="53"/>
      <c r="NAT123" s="53"/>
      <c r="NAU123" s="53"/>
      <c r="NAV123" s="53"/>
      <c r="NAW123" s="53"/>
      <c r="NAX123" s="53"/>
      <c r="NAY123" s="53"/>
      <c r="NAZ123" s="53"/>
      <c r="NBA123" s="53"/>
      <c r="NBB123" s="53"/>
      <c r="NBC123" s="53"/>
      <c r="NBD123" s="53"/>
      <c r="NBE123" s="53"/>
      <c r="NBF123" s="53"/>
      <c r="NBG123" s="53"/>
      <c r="NBH123" s="53"/>
      <c r="NBI123" s="53"/>
      <c r="NBJ123" s="53"/>
      <c r="NBK123" s="53"/>
      <c r="NBL123" s="53"/>
      <c r="NBM123" s="53"/>
      <c r="NBN123" s="53"/>
      <c r="NBO123" s="53"/>
      <c r="NBP123" s="53"/>
      <c r="NBQ123" s="53"/>
      <c r="NBR123" s="53"/>
      <c r="NBS123" s="53"/>
      <c r="NBT123" s="53"/>
      <c r="NBU123" s="53"/>
      <c r="NBV123" s="53"/>
      <c r="NBW123" s="53"/>
      <c r="NBX123" s="53"/>
      <c r="NBY123" s="53"/>
      <c r="NBZ123" s="53"/>
      <c r="NCA123" s="53"/>
      <c r="NCB123" s="53"/>
      <c r="NCC123" s="53"/>
      <c r="NCD123" s="53"/>
      <c r="NCE123" s="53"/>
      <c r="NCF123" s="53"/>
      <c r="NCG123" s="53"/>
      <c r="NCH123" s="53"/>
      <c r="NCI123" s="53"/>
      <c r="NCJ123" s="53"/>
      <c r="NCK123" s="53"/>
      <c r="NCL123" s="53"/>
      <c r="NCM123" s="53"/>
      <c r="NCN123" s="53"/>
      <c r="NCO123" s="53"/>
      <c r="NCP123" s="53"/>
      <c r="NCQ123" s="53"/>
      <c r="NCR123" s="53"/>
      <c r="NCS123" s="53"/>
      <c r="NCT123" s="53"/>
      <c r="NCU123" s="53"/>
      <c r="NCV123" s="53"/>
      <c r="NCW123" s="53"/>
      <c r="NCX123" s="53"/>
      <c r="NCY123" s="53"/>
      <c r="NCZ123" s="53"/>
      <c r="NDA123" s="53"/>
      <c r="NDB123" s="53"/>
      <c r="NDC123" s="53"/>
      <c r="NDD123" s="53"/>
      <c r="NDE123" s="53"/>
      <c r="NDF123" s="53"/>
      <c r="NDG123" s="53"/>
      <c r="NDH123" s="53"/>
      <c r="NDI123" s="53"/>
      <c r="NDJ123" s="53"/>
      <c r="NDK123" s="53"/>
      <c r="NDL123" s="53"/>
      <c r="NDM123" s="53"/>
      <c r="NDN123" s="53"/>
      <c r="NDO123" s="53"/>
      <c r="NDP123" s="53"/>
      <c r="NDQ123" s="53"/>
      <c r="NDR123" s="53"/>
      <c r="NDS123" s="53"/>
      <c r="NDT123" s="53"/>
      <c r="NDU123" s="53"/>
      <c r="NDV123" s="53"/>
      <c r="NDW123" s="53"/>
      <c r="NDX123" s="53"/>
      <c r="NDY123" s="53"/>
      <c r="NDZ123" s="53"/>
      <c r="NEA123" s="53"/>
      <c r="NEB123" s="53"/>
      <c r="NEC123" s="53"/>
      <c r="NED123" s="53"/>
      <c r="NEE123" s="53"/>
      <c r="NEF123" s="53"/>
      <c r="NEG123" s="53"/>
      <c r="NEH123" s="53"/>
      <c r="NEI123" s="53"/>
      <c r="NEJ123" s="53"/>
      <c r="NEK123" s="53"/>
      <c r="NEL123" s="53"/>
      <c r="NEM123" s="53"/>
      <c r="NEN123" s="53"/>
      <c r="NEO123" s="53"/>
      <c r="NEP123" s="53"/>
      <c r="NEQ123" s="53"/>
      <c r="NER123" s="53"/>
      <c r="NES123" s="53"/>
      <c r="NET123" s="53"/>
      <c r="NEU123" s="53"/>
      <c r="NEV123" s="53"/>
      <c r="NEW123" s="53"/>
      <c r="NEX123" s="53"/>
      <c r="NEY123" s="53"/>
      <c r="NEZ123" s="53"/>
      <c r="NFA123" s="53"/>
      <c r="NFB123" s="53"/>
      <c r="NFC123" s="53"/>
      <c r="NFD123" s="53"/>
      <c r="NFE123" s="53"/>
      <c r="NFF123" s="53"/>
      <c r="NFG123" s="53"/>
      <c r="NFH123" s="53"/>
      <c r="NFI123" s="53"/>
      <c r="NFJ123" s="53"/>
      <c r="NFK123" s="53"/>
      <c r="NFL123" s="53"/>
      <c r="NFM123" s="53"/>
      <c r="NFN123" s="53"/>
      <c r="NFO123" s="53"/>
      <c r="NFP123" s="53"/>
      <c r="NFQ123" s="53"/>
      <c r="NFR123" s="53"/>
      <c r="NFS123" s="53"/>
      <c r="NFT123" s="53"/>
      <c r="NFU123" s="53"/>
      <c r="NFV123" s="53"/>
      <c r="NFW123" s="53"/>
      <c r="NFX123" s="53"/>
      <c r="NFY123" s="53"/>
      <c r="NFZ123" s="53"/>
      <c r="NGA123" s="53"/>
      <c r="NGB123" s="53"/>
      <c r="NGC123" s="53"/>
      <c r="NGD123" s="53"/>
      <c r="NGE123" s="53"/>
      <c r="NGF123" s="53"/>
      <c r="NGG123" s="53"/>
      <c r="NGH123" s="53"/>
      <c r="NGI123" s="53"/>
      <c r="NGJ123" s="53"/>
      <c r="NGK123" s="53"/>
      <c r="NGL123" s="53"/>
      <c r="NGM123" s="53"/>
      <c r="NGN123" s="53"/>
      <c r="NGO123" s="53"/>
      <c r="NGP123" s="53"/>
      <c r="NGQ123" s="53"/>
      <c r="NGR123" s="53"/>
      <c r="NGS123" s="53"/>
      <c r="NGT123" s="53"/>
      <c r="NGU123" s="53"/>
      <c r="NGV123" s="53"/>
      <c r="NGW123" s="53"/>
      <c r="NGX123" s="53"/>
      <c r="NGY123" s="53"/>
      <c r="NGZ123" s="53"/>
      <c r="NHA123" s="53"/>
      <c r="NHB123" s="53"/>
      <c r="NHC123" s="53"/>
      <c r="NHD123" s="53"/>
      <c r="NHE123" s="53"/>
      <c r="NHF123" s="53"/>
      <c r="NHG123" s="53"/>
      <c r="NHH123" s="53"/>
      <c r="NHI123" s="53"/>
      <c r="NHJ123" s="53"/>
      <c r="NHK123" s="53"/>
      <c r="NHL123" s="53"/>
      <c r="NHM123" s="53"/>
      <c r="NHN123" s="53"/>
      <c r="NHO123" s="53"/>
      <c r="NHP123" s="53"/>
      <c r="NHQ123" s="53"/>
      <c r="NHR123" s="53"/>
      <c r="NHS123" s="53"/>
      <c r="NHT123" s="53"/>
      <c r="NHU123" s="53"/>
      <c r="NHV123" s="53"/>
      <c r="NHW123" s="53"/>
      <c r="NHX123" s="53"/>
      <c r="NHY123" s="53"/>
      <c r="NHZ123" s="53"/>
      <c r="NIA123" s="53"/>
      <c r="NIB123" s="53"/>
      <c r="NIC123" s="53"/>
      <c r="NID123" s="53"/>
      <c r="NIE123" s="53"/>
      <c r="NIF123" s="53"/>
      <c r="NIG123" s="53"/>
      <c r="NIH123" s="53"/>
      <c r="NII123" s="53"/>
      <c r="NIJ123" s="53"/>
      <c r="NIK123" s="53"/>
      <c r="NIL123" s="53"/>
      <c r="NIM123" s="53"/>
      <c r="NIN123" s="53"/>
      <c r="NIO123" s="53"/>
      <c r="NIP123" s="53"/>
      <c r="NIQ123" s="53"/>
      <c r="NIR123" s="53"/>
      <c r="NIS123" s="53"/>
      <c r="NIT123" s="53"/>
      <c r="NIU123" s="53"/>
      <c r="NIV123" s="53"/>
      <c r="NIW123" s="53"/>
      <c r="NIX123" s="53"/>
      <c r="NIY123" s="53"/>
      <c r="NIZ123" s="53"/>
      <c r="NJA123" s="53"/>
      <c r="NJB123" s="53"/>
      <c r="NJC123" s="53"/>
      <c r="NJD123" s="53"/>
      <c r="NJE123" s="53"/>
      <c r="NJF123" s="53"/>
      <c r="NJG123" s="53"/>
      <c r="NJH123" s="53"/>
      <c r="NJI123" s="53"/>
      <c r="NJJ123" s="53"/>
      <c r="NJK123" s="53"/>
      <c r="NJL123" s="53"/>
      <c r="NJM123" s="53"/>
      <c r="NJN123" s="53"/>
      <c r="NJO123" s="53"/>
      <c r="NJP123" s="53"/>
      <c r="NJQ123" s="53"/>
      <c r="NJR123" s="53"/>
      <c r="NJS123" s="53"/>
      <c r="NJT123" s="53"/>
      <c r="NJU123" s="53"/>
      <c r="NJV123" s="53"/>
      <c r="NJW123" s="53"/>
      <c r="NJX123" s="53"/>
      <c r="NJY123" s="53"/>
      <c r="NJZ123" s="53"/>
      <c r="NKA123" s="53"/>
      <c r="NKB123" s="53"/>
      <c r="NKC123" s="53"/>
      <c r="NKD123" s="53"/>
      <c r="NKE123" s="53"/>
      <c r="NKF123" s="53"/>
      <c r="NKG123" s="53"/>
      <c r="NKH123" s="53"/>
      <c r="NKI123" s="53"/>
      <c r="NKJ123" s="53"/>
      <c r="NKK123" s="53"/>
      <c r="NKL123" s="53"/>
      <c r="NKM123" s="53"/>
      <c r="NKN123" s="53"/>
      <c r="NKO123" s="53"/>
      <c r="NKP123" s="53"/>
      <c r="NKQ123" s="53"/>
      <c r="NKR123" s="53"/>
      <c r="NKS123" s="53"/>
      <c r="NKT123" s="53"/>
      <c r="NKU123" s="53"/>
      <c r="NKV123" s="53"/>
      <c r="NKW123" s="53"/>
      <c r="NKX123" s="53"/>
      <c r="NKY123" s="53"/>
      <c r="NKZ123" s="53"/>
      <c r="NLA123" s="53"/>
      <c r="NLB123" s="53"/>
      <c r="NLC123" s="53"/>
      <c r="NLD123" s="53"/>
      <c r="NLE123" s="53"/>
      <c r="NLF123" s="53"/>
      <c r="NLG123" s="53"/>
      <c r="NLH123" s="53"/>
      <c r="NLI123" s="53"/>
      <c r="NLJ123" s="53"/>
      <c r="NLK123" s="53"/>
      <c r="NLL123" s="53"/>
      <c r="NLM123" s="53"/>
      <c r="NLN123" s="53"/>
      <c r="NLO123" s="53"/>
      <c r="NLP123" s="53"/>
      <c r="NLQ123" s="53"/>
      <c r="NLR123" s="53"/>
      <c r="NLS123" s="53"/>
      <c r="NLT123" s="53"/>
      <c r="NLU123" s="53"/>
      <c r="NLV123" s="53"/>
      <c r="NLW123" s="53"/>
      <c r="NLX123" s="53"/>
      <c r="NLY123" s="53"/>
      <c r="NLZ123" s="53"/>
      <c r="NMA123" s="53"/>
      <c r="NMB123" s="53"/>
      <c r="NMC123" s="53"/>
      <c r="NMD123" s="53"/>
      <c r="NME123" s="53"/>
      <c r="NMF123" s="53"/>
      <c r="NMG123" s="53"/>
      <c r="NMH123" s="53"/>
      <c r="NMI123" s="53"/>
      <c r="NMJ123" s="53"/>
      <c r="NMK123" s="53"/>
      <c r="NML123" s="53"/>
      <c r="NMM123" s="53"/>
      <c r="NMN123" s="53"/>
      <c r="NMO123" s="53"/>
      <c r="NMP123" s="53"/>
      <c r="NMQ123" s="53"/>
      <c r="NMR123" s="53"/>
      <c r="NMS123" s="53"/>
      <c r="NMT123" s="53"/>
      <c r="NMU123" s="53"/>
      <c r="NMV123" s="53"/>
      <c r="NMW123" s="53"/>
      <c r="NMX123" s="53"/>
      <c r="NMY123" s="53"/>
      <c r="NMZ123" s="53"/>
      <c r="NNA123" s="53"/>
      <c r="NNB123" s="53"/>
      <c r="NNC123" s="53"/>
      <c r="NND123" s="53"/>
      <c r="NNE123" s="53"/>
      <c r="NNF123" s="53"/>
      <c r="NNG123" s="53"/>
      <c r="NNH123" s="53"/>
      <c r="NNI123" s="53"/>
      <c r="NNJ123" s="53"/>
      <c r="NNK123" s="53"/>
      <c r="NNL123" s="53"/>
      <c r="NNM123" s="53"/>
      <c r="NNN123" s="53"/>
      <c r="NNO123" s="53"/>
      <c r="NNP123" s="53"/>
      <c r="NNQ123" s="53"/>
      <c r="NNR123" s="53"/>
      <c r="NNS123" s="53"/>
      <c r="NNT123" s="53"/>
      <c r="NNU123" s="53"/>
      <c r="NNV123" s="53"/>
      <c r="NNW123" s="53"/>
      <c r="NNX123" s="53"/>
      <c r="NNY123" s="53"/>
      <c r="NNZ123" s="53"/>
      <c r="NOA123" s="53"/>
      <c r="NOB123" s="53"/>
      <c r="NOC123" s="53"/>
      <c r="NOD123" s="53"/>
      <c r="NOE123" s="53"/>
      <c r="NOF123" s="53"/>
      <c r="NOG123" s="53"/>
      <c r="NOH123" s="53"/>
      <c r="NOI123" s="53"/>
      <c r="NOJ123" s="53"/>
      <c r="NOK123" s="53"/>
      <c r="NOL123" s="53"/>
      <c r="NOM123" s="53"/>
      <c r="NON123" s="53"/>
      <c r="NOO123" s="53"/>
      <c r="NOP123" s="53"/>
      <c r="NOQ123" s="53"/>
      <c r="NOR123" s="53"/>
      <c r="NOS123" s="53"/>
      <c r="NOT123" s="53"/>
      <c r="NOU123" s="53"/>
      <c r="NOV123" s="53"/>
      <c r="NOW123" s="53"/>
      <c r="NOX123" s="53"/>
      <c r="NOY123" s="53"/>
      <c r="NOZ123" s="53"/>
      <c r="NPA123" s="53"/>
      <c r="NPB123" s="53"/>
      <c r="NPC123" s="53"/>
      <c r="NPD123" s="53"/>
      <c r="NPE123" s="53"/>
      <c r="NPF123" s="53"/>
      <c r="NPG123" s="53"/>
      <c r="NPH123" s="53"/>
      <c r="NPI123" s="53"/>
      <c r="NPJ123" s="53"/>
      <c r="NPK123" s="53"/>
      <c r="NPL123" s="53"/>
      <c r="NPM123" s="53"/>
      <c r="NPN123" s="53"/>
      <c r="NPO123" s="53"/>
      <c r="NPP123" s="53"/>
      <c r="NPQ123" s="53"/>
      <c r="NPR123" s="53"/>
      <c r="NPS123" s="53"/>
      <c r="NPT123" s="53"/>
      <c r="NPU123" s="53"/>
      <c r="NPV123" s="53"/>
      <c r="NPW123" s="53"/>
      <c r="NPX123" s="53"/>
      <c r="NPY123" s="53"/>
      <c r="NPZ123" s="53"/>
      <c r="NQA123" s="53"/>
      <c r="NQB123" s="53"/>
      <c r="NQC123" s="53"/>
      <c r="NQD123" s="53"/>
      <c r="NQE123" s="53"/>
      <c r="NQF123" s="53"/>
      <c r="NQG123" s="53"/>
      <c r="NQH123" s="53"/>
      <c r="NQI123" s="53"/>
      <c r="NQJ123" s="53"/>
      <c r="NQK123" s="53"/>
      <c r="NQL123" s="53"/>
      <c r="NQM123" s="53"/>
      <c r="NQN123" s="53"/>
      <c r="NQO123" s="53"/>
      <c r="NQP123" s="53"/>
      <c r="NQQ123" s="53"/>
      <c r="NQR123" s="53"/>
      <c r="NQS123" s="53"/>
      <c r="NQT123" s="53"/>
      <c r="NQU123" s="53"/>
      <c r="NQV123" s="53"/>
      <c r="NQW123" s="53"/>
      <c r="NQX123" s="53"/>
      <c r="NQY123" s="53"/>
      <c r="NQZ123" s="53"/>
      <c r="NRA123" s="53"/>
      <c r="NRB123" s="53"/>
      <c r="NRC123" s="53"/>
      <c r="NRD123" s="53"/>
      <c r="NRE123" s="53"/>
      <c r="NRF123" s="53"/>
      <c r="NRG123" s="53"/>
      <c r="NRH123" s="53"/>
      <c r="NRI123" s="53"/>
      <c r="NRJ123" s="53"/>
      <c r="NRK123" s="53"/>
      <c r="NRL123" s="53"/>
      <c r="NRM123" s="53"/>
      <c r="NRN123" s="53"/>
      <c r="NRO123" s="53"/>
      <c r="NRP123" s="53"/>
      <c r="NRQ123" s="53"/>
      <c r="NRR123" s="53"/>
      <c r="NRS123" s="53"/>
      <c r="NRT123" s="53"/>
      <c r="NRU123" s="53"/>
      <c r="NRV123" s="53"/>
      <c r="NRW123" s="53"/>
      <c r="NRX123" s="53"/>
      <c r="NRY123" s="53"/>
      <c r="NRZ123" s="53"/>
      <c r="NSA123" s="53"/>
      <c r="NSB123" s="53"/>
      <c r="NSC123" s="53"/>
      <c r="NSD123" s="53"/>
      <c r="NSE123" s="53"/>
      <c r="NSF123" s="53"/>
      <c r="NSG123" s="53"/>
      <c r="NSH123" s="53"/>
      <c r="NSI123" s="53"/>
      <c r="NSJ123" s="53"/>
      <c r="NSK123" s="53"/>
      <c r="NSL123" s="53"/>
      <c r="NSM123" s="53"/>
      <c r="NSN123" s="53"/>
      <c r="NSO123" s="53"/>
      <c r="NSP123" s="53"/>
      <c r="NSQ123" s="53"/>
      <c r="NSR123" s="53"/>
      <c r="NSS123" s="53"/>
      <c r="NST123" s="53"/>
      <c r="NSU123" s="53"/>
      <c r="NSV123" s="53"/>
      <c r="NSW123" s="53"/>
      <c r="NSX123" s="53"/>
      <c r="NSY123" s="53"/>
      <c r="NSZ123" s="53"/>
      <c r="NTA123" s="53"/>
      <c r="NTB123" s="53"/>
      <c r="NTC123" s="53"/>
      <c r="NTD123" s="53"/>
      <c r="NTE123" s="53"/>
      <c r="NTF123" s="53"/>
      <c r="NTG123" s="53"/>
      <c r="NTH123" s="53"/>
      <c r="NTI123" s="53"/>
      <c r="NTJ123" s="53"/>
      <c r="NTK123" s="53"/>
      <c r="NTL123" s="53"/>
      <c r="NTM123" s="53"/>
      <c r="NTN123" s="53"/>
      <c r="NTO123" s="53"/>
      <c r="NTP123" s="53"/>
      <c r="NTQ123" s="53"/>
      <c r="NTR123" s="53"/>
      <c r="NTS123" s="53"/>
      <c r="NTT123" s="53"/>
      <c r="NTU123" s="53"/>
      <c r="NTV123" s="53"/>
      <c r="NTW123" s="53"/>
      <c r="NTX123" s="53"/>
      <c r="NTY123" s="53"/>
      <c r="NTZ123" s="53"/>
      <c r="NUA123" s="53"/>
      <c r="NUB123" s="53"/>
      <c r="NUC123" s="53"/>
      <c r="NUD123" s="53"/>
      <c r="NUE123" s="53"/>
      <c r="NUF123" s="53"/>
      <c r="NUG123" s="53"/>
      <c r="NUH123" s="53"/>
      <c r="NUI123" s="53"/>
      <c r="NUJ123" s="53"/>
      <c r="NUK123" s="53"/>
      <c r="NUL123" s="53"/>
      <c r="NUM123" s="53"/>
      <c r="NUN123" s="53"/>
      <c r="NUO123" s="53"/>
      <c r="NUP123" s="53"/>
      <c r="NUQ123" s="53"/>
      <c r="NUR123" s="53"/>
      <c r="NUS123" s="53"/>
      <c r="NUT123" s="53"/>
      <c r="NUU123" s="53"/>
      <c r="NUV123" s="53"/>
      <c r="NUW123" s="53"/>
      <c r="NUX123" s="53"/>
      <c r="NUY123" s="53"/>
      <c r="NUZ123" s="53"/>
      <c r="NVA123" s="53"/>
      <c r="NVB123" s="53"/>
      <c r="NVC123" s="53"/>
      <c r="NVD123" s="53"/>
      <c r="NVE123" s="53"/>
      <c r="NVF123" s="53"/>
      <c r="NVG123" s="53"/>
      <c r="NVH123" s="53"/>
      <c r="NVI123" s="53"/>
      <c r="NVJ123" s="53"/>
      <c r="NVK123" s="53"/>
      <c r="NVL123" s="53"/>
      <c r="NVM123" s="53"/>
      <c r="NVN123" s="53"/>
      <c r="NVO123" s="53"/>
      <c r="NVP123" s="53"/>
      <c r="NVQ123" s="53"/>
      <c r="NVR123" s="53"/>
      <c r="NVS123" s="53"/>
      <c r="NVT123" s="53"/>
      <c r="NVU123" s="53"/>
      <c r="NVV123" s="53"/>
      <c r="NVW123" s="53"/>
      <c r="NVX123" s="53"/>
      <c r="NVY123" s="53"/>
      <c r="NVZ123" s="53"/>
      <c r="NWA123" s="53"/>
      <c r="NWB123" s="53"/>
      <c r="NWC123" s="53"/>
      <c r="NWD123" s="53"/>
      <c r="NWE123" s="53"/>
      <c r="NWF123" s="53"/>
      <c r="NWG123" s="53"/>
      <c r="NWH123" s="53"/>
      <c r="NWI123" s="53"/>
      <c r="NWJ123" s="53"/>
      <c r="NWK123" s="53"/>
      <c r="NWL123" s="53"/>
      <c r="NWM123" s="53"/>
      <c r="NWN123" s="53"/>
      <c r="NWO123" s="53"/>
      <c r="NWP123" s="53"/>
      <c r="NWQ123" s="53"/>
      <c r="NWR123" s="53"/>
      <c r="NWS123" s="53"/>
      <c r="NWT123" s="53"/>
      <c r="NWU123" s="53"/>
      <c r="NWV123" s="53"/>
      <c r="NWW123" s="53"/>
      <c r="NWX123" s="53"/>
      <c r="NWY123" s="53"/>
      <c r="NWZ123" s="53"/>
      <c r="NXA123" s="53"/>
      <c r="NXB123" s="53"/>
      <c r="NXC123" s="53"/>
      <c r="NXD123" s="53"/>
      <c r="NXE123" s="53"/>
      <c r="NXF123" s="53"/>
      <c r="NXG123" s="53"/>
      <c r="NXH123" s="53"/>
      <c r="NXI123" s="53"/>
      <c r="NXJ123" s="53"/>
      <c r="NXK123" s="53"/>
      <c r="NXL123" s="53"/>
      <c r="NXM123" s="53"/>
      <c r="NXN123" s="53"/>
      <c r="NXO123" s="53"/>
      <c r="NXP123" s="53"/>
      <c r="NXQ123" s="53"/>
      <c r="NXR123" s="53"/>
      <c r="NXS123" s="53"/>
      <c r="NXT123" s="53"/>
      <c r="NXU123" s="53"/>
      <c r="NXV123" s="53"/>
      <c r="NXW123" s="53"/>
      <c r="NXX123" s="53"/>
      <c r="NXY123" s="53"/>
      <c r="NXZ123" s="53"/>
      <c r="NYA123" s="53"/>
      <c r="NYB123" s="53"/>
      <c r="NYC123" s="53"/>
      <c r="NYD123" s="53"/>
      <c r="NYE123" s="53"/>
      <c r="NYF123" s="53"/>
      <c r="NYG123" s="53"/>
      <c r="NYH123" s="53"/>
      <c r="NYI123" s="53"/>
      <c r="NYJ123" s="53"/>
      <c r="NYK123" s="53"/>
      <c r="NYL123" s="53"/>
      <c r="NYM123" s="53"/>
      <c r="NYN123" s="53"/>
      <c r="NYO123" s="53"/>
      <c r="NYP123" s="53"/>
      <c r="NYQ123" s="53"/>
      <c r="NYR123" s="53"/>
      <c r="NYS123" s="53"/>
      <c r="NYT123" s="53"/>
      <c r="NYU123" s="53"/>
      <c r="NYV123" s="53"/>
      <c r="NYW123" s="53"/>
      <c r="NYX123" s="53"/>
      <c r="NYY123" s="53"/>
      <c r="NYZ123" s="53"/>
      <c r="NZA123" s="53"/>
      <c r="NZB123" s="53"/>
      <c r="NZC123" s="53"/>
      <c r="NZD123" s="53"/>
      <c r="NZE123" s="53"/>
      <c r="NZF123" s="53"/>
      <c r="NZG123" s="53"/>
      <c r="NZH123" s="53"/>
      <c r="NZI123" s="53"/>
      <c r="NZJ123" s="53"/>
      <c r="NZK123" s="53"/>
      <c r="NZL123" s="53"/>
      <c r="NZM123" s="53"/>
      <c r="NZN123" s="53"/>
      <c r="NZO123" s="53"/>
      <c r="NZP123" s="53"/>
      <c r="NZQ123" s="53"/>
      <c r="NZR123" s="53"/>
      <c r="NZS123" s="53"/>
      <c r="NZT123" s="53"/>
      <c r="NZU123" s="53"/>
      <c r="NZV123" s="53"/>
      <c r="NZW123" s="53"/>
      <c r="NZX123" s="53"/>
      <c r="NZY123" s="53"/>
      <c r="NZZ123" s="53"/>
      <c r="OAA123" s="53"/>
      <c r="OAB123" s="53"/>
      <c r="OAC123" s="53"/>
      <c r="OAD123" s="53"/>
      <c r="OAE123" s="53"/>
      <c r="OAF123" s="53"/>
      <c r="OAG123" s="53"/>
      <c r="OAH123" s="53"/>
      <c r="OAI123" s="53"/>
      <c r="OAJ123" s="53"/>
      <c r="OAK123" s="53"/>
      <c r="OAL123" s="53"/>
      <c r="OAM123" s="53"/>
      <c r="OAN123" s="53"/>
      <c r="OAO123" s="53"/>
      <c r="OAP123" s="53"/>
      <c r="OAQ123" s="53"/>
      <c r="OAR123" s="53"/>
      <c r="OAS123" s="53"/>
      <c r="OAT123" s="53"/>
      <c r="OAU123" s="53"/>
      <c r="OAV123" s="53"/>
      <c r="OAW123" s="53"/>
      <c r="OAX123" s="53"/>
      <c r="OAY123" s="53"/>
      <c r="OAZ123" s="53"/>
      <c r="OBA123" s="53"/>
      <c r="OBB123" s="53"/>
      <c r="OBC123" s="53"/>
      <c r="OBD123" s="53"/>
      <c r="OBE123" s="53"/>
      <c r="OBF123" s="53"/>
      <c r="OBG123" s="53"/>
      <c r="OBH123" s="53"/>
      <c r="OBI123" s="53"/>
      <c r="OBJ123" s="53"/>
      <c r="OBK123" s="53"/>
      <c r="OBL123" s="53"/>
      <c r="OBM123" s="53"/>
      <c r="OBN123" s="53"/>
      <c r="OBO123" s="53"/>
      <c r="OBP123" s="53"/>
      <c r="OBQ123" s="53"/>
      <c r="OBR123" s="53"/>
      <c r="OBS123" s="53"/>
      <c r="OBT123" s="53"/>
      <c r="OBU123" s="53"/>
      <c r="OBV123" s="53"/>
      <c r="OBW123" s="53"/>
      <c r="OBX123" s="53"/>
      <c r="OBY123" s="53"/>
      <c r="OBZ123" s="53"/>
      <c r="OCA123" s="53"/>
      <c r="OCB123" s="53"/>
      <c r="OCC123" s="53"/>
      <c r="OCD123" s="53"/>
      <c r="OCE123" s="53"/>
      <c r="OCF123" s="53"/>
      <c r="OCG123" s="53"/>
      <c r="OCH123" s="53"/>
      <c r="OCI123" s="53"/>
      <c r="OCJ123" s="53"/>
      <c r="OCK123" s="53"/>
      <c r="OCL123" s="53"/>
      <c r="OCM123" s="53"/>
      <c r="OCN123" s="53"/>
      <c r="OCO123" s="53"/>
      <c r="OCP123" s="53"/>
      <c r="OCQ123" s="53"/>
      <c r="OCR123" s="53"/>
      <c r="OCS123" s="53"/>
      <c r="OCT123" s="53"/>
      <c r="OCU123" s="53"/>
      <c r="OCV123" s="53"/>
      <c r="OCW123" s="53"/>
      <c r="OCX123" s="53"/>
      <c r="OCY123" s="53"/>
      <c r="OCZ123" s="53"/>
      <c r="ODA123" s="53"/>
      <c r="ODB123" s="53"/>
      <c r="ODC123" s="53"/>
      <c r="ODD123" s="53"/>
      <c r="ODE123" s="53"/>
      <c r="ODF123" s="53"/>
      <c r="ODG123" s="53"/>
      <c r="ODH123" s="53"/>
      <c r="ODI123" s="53"/>
      <c r="ODJ123" s="53"/>
      <c r="ODK123" s="53"/>
      <c r="ODL123" s="53"/>
      <c r="ODM123" s="53"/>
      <c r="ODN123" s="53"/>
      <c r="ODO123" s="53"/>
      <c r="ODP123" s="53"/>
      <c r="ODQ123" s="53"/>
      <c r="ODR123" s="53"/>
      <c r="ODS123" s="53"/>
      <c r="ODT123" s="53"/>
      <c r="ODU123" s="53"/>
      <c r="ODV123" s="53"/>
      <c r="ODW123" s="53"/>
      <c r="ODX123" s="53"/>
      <c r="ODY123" s="53"/>
      <c r="ODZ123" s="53"/>
      <c r="OEA123" s="53"/>
      <c r="OEB123" s="53"/>
      <c r="OEC123" s="53"/>
      <c r="OED123" s="53"/>
      <c r="OEE123" s="53"/>
      <c r="OEF123" s="53"/>
      <c r="OEG123" s="53"/>
      <c r="OEH123" s="53"/>
      <c r="OEI123" s="53"/>
      <c r="OEJ123" s="53"/>
      <c r="OEK123" s="53"/>
      <c r="OEL123" s="53"/>
      <c r="OEM123" s="53"/>
      <c r="OEN123" s="53"/>
      <c r="OEO123" s="53"/>
      <c r="OEP123" s="53"/>
      <c r="OEQ123" s="53"/>
      <c r="OER123" s="53"/>
      <c r="OES123" s="53"/>
      <c r="OET123" s="53"/>
      <c r="OEU123" s="53"/>
      <c r="OEV123" s="53"/>
      <c r="OEW123" s="53"/>
      <c r="OEX123" s="53"/>
      <c r="OEY123" s="53"/>
      <c r="OEZ123" s="53"/>
      <c r="OFA123" s="53"/>
      <c r="OFB123" s="53"/>
      <c r="OFC123" s="53"/>
      <c r="OFD123" s="53"/>
      <c r="OFE123" s="53"/>
      <c r="OFF123" s="53"/>
      <c r="OFG123" s="53"/>
      <c r="OFH123" s="53"/>
      <c r="OFI123" s="53"/>
      <c r="OFJ123" s="53"/>
      <c r="OFK123" s="53"/>
      <c r="OFL123" s="53"/>
      <c r="OFM123" s="53"/>
      <c r="OFN123" s="53"/>
      <c r="OFO123" s="53"/>
      <c r="OFP123" s="53"/>
      <c r="OFQ123" s="53"/>
      <c r="OFR123" s="53"/>
      <c r="OFS123" s="53"/>
      <c r="OFT123" s="53"/>
      <c r="OFU123" s="53"/>
      <c r="OFV123" s="53"/>
      <c r="OFW123" s="53"/>
      <c r="OFX123" s="53"/>
      <c r="OFY123" s="53"/>
      <c r="OFZ123" s="53"/>
      <c r="OGA123" s="53"/>
      <c r="OGB123" s="53"/>
      <c r="OGC123" s="53"/>
      <c r="OGD123" s="53"/>
      <c r="OGE123" s="53"/>
      <c r="OGF123" s="53"/>
      <c r="OGG123" s="53"/>
      <c r="OGH123" s="53"/>
      <c r="OGI123" s="53"/>
      <c r="OGJ123" s="53"/>
      <c r="OGK123" s="53"/>
      <c r="OGL123" s="53"/>
      <c r="OGM123" s="53"/>
      <c r="OGN123" s="53"/>
      <c r="OGO123" s="53"/>
      <c r="OGP123" s="53"/>
      <c r="OGQ123" s="53"/>
      <c r="OGR123" s="53"/>
      <c r="OGS123" s="53"/>
      <c r="OGT123" s="53"/>
      <c r="OGU123" s="53"/>
      <c r="OGV123" s="53"/>
      <c r="OGW123" s="53"/>
      <c r="OGX123" s="53"/>
      <c r="OGY123" s="53"/>
      <c r="OGZ123" s="53"/>
      <c r="OHA123" s="53"/>
      <c r="OHB123" s="53"/>
      <c r="OHC123" s="53"/>
      <c r="OHD123" s="53"/>
      <c r="OHE123" s="53"/>
      <c r="OHF123" s="53"/>
      <c r="OHG123" s="53"/>
      <c r="OHH123" s="53"/>
      <c r="OHI123" s="53"/>
      <c r="OHJ123" s="53"/>
      <c r="OHK123" s="53"/>
      <c r="OHL123" s="53"/>
      <c r="OHM123" s="53"/>
      <c r="OHN123" s="53"/>
      <c r="OHO123" s="53"/>
      <c r="OHP123" s="53"/>
      <c r="OHQ123" s="53"/>
      <c r="OHR123" s="53"/>
      <c r="OHS123" s="53"/>
      <c r="OHT123" s="53"/>
      <c r="OHU123" s="53"/>
      <c r="OHV123" s="53"/>
      <c r="OHW123" s="53"/>
      <c r="OHX123" s="53"/>
      <c r="OHY123" s="53"/>
      <c r="OHZ123" s="53"/>
      <c r="OIA123" s="53"/>
      <c r="OIB123" s="53"/>
      <c r="OIC123" s="53"/>
      <c r="OID123" s="53"/>
      <c r="OIE123" s="53"/>
      <c r="OIF123" s="53"/>
      <c r="OIG123" s="53"/>
      <c r="OIH123" s="53"/>
      <c r="OII123" s="53"/>
      <c r="OIJ123" s="53"/>
      <c r="OIK123" s="53"/>
      <c r="OIL123" s="53"/>
      <c r="OIM123" s="53"/>
      <c r="OIN123" s="53"/>
      <c r="OIO123" s="53"/>
      <c r="OIP123" s="53"/>
      <c r="OIQ123" s="53"/>
      <c r="OIR123" s="53"/>
      <c r="OIS123" s="53"/>
      <c r="OIT123" s="53"/>
      <c r="OIU123" s="53"/>
      <c r="OIV123" s="53"/>
      <c r="OIW123" s="53"/>
      <c r="OIX123" s="53"/>
      <c r="OIY123" s="53"/>
      <c r="OIZ123" s="53"/>
      <c r="OJA123" s="53"/>
      <c r="OJB123" s="53"/>
      <c r="OJC123" s="53"/>
      <c r="OJD123" s="53"/>
      <c r="OJE123" s="53"/>
      <c r="OJF123" s="53"/>
      <c r="OJG123" s="53"/>
      <c r="OJH123" s="53"/>
      <c r="OJI123" s="53"/>
      <c r="OJJ123" s="53"/>
      <c r="OJK123" s="53"/>
      <c r="OJL123" s="53"/>
      <c r="OJM123" s="53"/>
      <c r="OJN123" s="53"/>
      <c r="OJO123" s="53"/>
      <c r="OJP123" s="53"/>
      <c r="OJQ123" s="53"/>
      <c r="OJR123" s="53"/>
      <c r="OJS123" s="53"/>
      <c r="OJT123" s="53"/>
      <c r="OJU123" s="53"/>
      <c r="OJV123" s="53"/>
      <c r="OJW123" s="53"/>
      <c r="OJX123" s="53"/>
      <c r="OJY123" s="53"/>
      <c r="OJZ123" s="53"/>
      <c r="OKA123" s="53"/>
      <c r="OKB123" s="53"/>
      <c r="OKC123" s="53"/>
      <c r="OKD123" s="53"/>
      <c r="OKE123" s="53"/>
      <c r="OKF123" s="53"/>
      <c r="OKG123" s="53"/>
      <c r="OKH123" s="53"/>
      <c r="OKI123" s="53"/>
      <c r="OKJ123" s="53"/>
      <c r="OKK123" s="53"/>
      <c r="OKL123" s="53"/>
      <c r="OKM123" s="53"/>
      <c r="OKN123" s="53"/>
      <c r="OKO123" s="53"/>
      <c r="OKP123" s="53"/>
      <c r="OKQ123" s="53"/>
      <c r="OKR123" s="53"/>
      <c r="OKS123" s="53"/>
      <c r="OKT123" s="53"/>
      <c r="OKU123" s="53"/>
      <c r="OKV123" s="53"/>
      <c r="OKW123" s="53"/>
      <c r="OKX123" s="53"/>
      <c r="OKY123" s="53"/>
      <c r="OKZ123" s="53"/>
      <c r="OLA123" s="53"/>
      <c r="OLB123" s="53"/>
      <c r="OLC123" s="53"/>
      <c r="OLD123" s="53"/>
      <c r="OLE123" s="53"/>
      <c r="OLF123" s="53"/>
      <c r="OLG123" s="53"/>
      <c r="OLH123" s="53"/>
      <c r="OLI123" s="53"/>
      <c r="OLJ123" s="53"/>
      <c r="OLK123" s="53"/>
      <c r="OLL123" s="53"/>
      <c r="OLM123" s="53"/>
      <c r="OLN123" s="53"/>
      <c r="OLO123" s="53"/>
      <c r="OLP123" s="53"/>
      <c r="OLQ123" s="53"/>
      <c r="OLR123" s="53"/>
      <c r="OLS123" s="53"/>
      <c r="OLT123" s="53"/>
      <c r="OLU123" s="53"/>
      <c r="OLV123" s="53"/>
      <c r="OLW123" s="53"/>
      <c r="OLX123" s="53"/>
      <c r="OLY123" s="53"/>
      <c r="OLZ123" s="53"/>
      <c r="OMA123" s="53"/>
      <c r="OMB123" s="53"/>
      <c r="OMC123" s="53"/>
      <c r="OMD123" s="53"/>
      <c r="OME123" s="53"/>
      <c r="OMF123" s="53"/>
      <c r="OMG123" s="53"/>
      <c r="OMH123" s="53"/>
      <c r="OMI123" s="53"/>
      <c r="OMJ123" s="53"/>
      <c r="OMK123" s="53"/>
      <c r="OML123" s="53"/>
      <c r="OMM123" s="53"/>
      <c r="OMN123" s="53"/>
      <c r="OMO123" s="53"/>
      <c r="OMP123" s="53"/>
      <c r="OMQ123" s="53"/>
      <c r="OMR123" s="53"/>
      <c r="OMS123" s="53"/>
      <c r="OMT123" s="53"/>
      <c r="OMU123" s="53"/>
      <c r="OMV123" s="53"/>
      <c r="OMW123" s="53"/>
      <c r="OMX123" s="53"/>
      <c r="OMY123" s="53"/>
      <c r="OMZ123" s="53"/>
      <c r="ONA123" s="53"/>
      <c r="ONB123" s="53"/>
      <c r="ONC123" s="53"/>
      <c r="OND123" s="53"/>
      <c r="ONE123" s="53"/>
      <c r="ONF123" s="53"/>
      <c r="ONG123" s="53"/>
      <c r="ONH123" s="53"/>
      <c r="ONI123" s="53"/>
      <c r="ONJ123" s="53"/>
      <c r="ONK123" s="53"/>
      <c r="ONL123" s="53"/>
      <c r="ONM123" s="53"/>
      <c r="ONN123" s="53"/>
      <c r="ONO123" s="53"/>
      <c r="ONP123" s="53"/>
      <c r="ONQ123" s="53"/>
      <c r="ONR123" s="53"/>
      <c r="ONS123" s="53"/>
      <c r="ONT123" s="53"/>
      <c r="ONU123" s="53"/>
      <c r="ONV123" s="53"/>
      <c r="ONW123" s="53"/>
      <c r="ONX123" s="53"/>
      <c r="ONY123" s="53"/>
      <c r="ONZ123" s="53"/>
      <c r="OOA123" s="53"/>
      <c r="OOB123" s="53"/>
      <c r="OOC123" s="53"/>
      <c r="OOD123" s="53"/>
      <c r="OOE123" s="53"/>
      <c r="OOF123" s="53"/>
      <c r="OOG123" s="53"/>
      <c r="OOH123" s="53"/>
      <c r="OOI123" s="53"/>
      <c r="OOJ123" s="53"/>
      <c r="OOK123" s="53"/>
      <c r="OOL123" s="53"/>
      <c r="OOM123" s="53"/>
      <c r="OON123" s="53"/>
      <c r="OOO123" s="53"/>
      <c r="OOP123" s="53"/>
      <c r="OOQ123" s="53"/>
      <c r="OOR123" s="53"/>
      <c r="OOS123" s="53"/>
      <c r="OOT123" s="53"/>
      <c r="OOU123" s="53"/>
      <c r="OOV123" s="53"/>
      <c r="OOW123" s="53"/>
      <c r="OOX123" s="53"/>
      <c r="OOY123" s="53"/>
      <c r="OOZ123" s="53"/>
      <c r="OPA123" s="53"/>
      <c r="OPB123" s="53"/>
      <c r="OPC123" s="53"/>
      <c r="OPD123" s="53"/>
      <c r="OPE123" s="53"/>
      <c r="OPF123" s="53"/>
      <c r="OPG123" s="53"/>
      <c r="OPH123" s="53"/>
      <c r="OPI123" s="53"/>
      <c r="OPJ123" s="53"/>
      <c r="OPK123" s="53"/>
      <c r="OPL123" s="53"/>
      <c r="OPM123" s="53"/>
      <c r="OPN123" s="53"/>
      <c r="OPO123" s="53"/>
      <c r="OPP123" s="53"/>
      <c r="OPQ123" s="53"/>
      <c r="OPR123" s="53"/>
      <c r="OPS123" s="53"/>
      <c r="OPT123" s="53"/>
      <c r="OPU123" s="53"/>
      <c r="OPV123" s="53"/>
      <c r="OPW123" s="53"/>
      <c r="OPX123" s="53"/>
      <c r="OPY123" s="53"/>
      <c r="OPZ123" s="53"/>
      <c r="OQA123" s="53"/>
      <c r="OQB123" s="53"/>
      <c r="OQC123" s="53"/>
      <c r="OQD123" s="53"/>
      <c r="OQE123" s="53"/>
      <c r="OQF123" s="53"/>
      <c r="OQG123" s="53"/>
      <c r="OQH123" s="53"/>
      <c r="OQI123" s="53"/>
      <c r="OQJ123" s="53"/>
      <c r="OQK123" s="53"/>
      <c r="OQL123" s="53"/>
      <c r="OQM123" s="53"/>
      <c r="OQN123" s="53"/>
      <c r="OQO123" s="53"/>
      <c r="OQP123" s="53"/>
      <c r="OQQ123" s="53"/>
      <c r="OQR123" s="53"/>
      <c r="OQS123" s="53"/>
      <c r="OQT123" s="53"/>
      <c r="OQU123" s="53"/>
      <c r="OQV123" s="53"/>
      <c r="OQW123" s="53"/>
      <c r="OQX123" s="53"/>
      <c r="OQY123" s="53"/>
      <c r="OQZ123" s="53"/>
      <c r="ORA123" s="53"/>
      <c r="ORB123" s="53"/>
      <c r="ORC123" s="53"/>
      <c r="ORD123" s="53"/>
      <c r="ORE123" s="53"/>
      <c r="ORF123" s="53"/>
      <c r="ORG123" s="53"/>
      <c r="ORH123" s="53"/>
      <c r="ORI123" s="53"/>
      <c r="ORJ123" s="53"/>
      <c r="ORK123" s="53"/>
      <c r="ORL123" s="53"/>
      <c r="ORM123" s="53"/>
      <c r="ORN123" s="53"/>
      <c r="ORO123" s="53"/>
      <c r="ORP123" s="53"/>
      <c r="ORQ123" s="53"/>
      <c r="ORR123" s="53"/>
      <c r="ORS123" s="53"/>
      <c r="ORT123" s="53"/>
      <c r="ORU123" s="53"/>
      <c r="ORV123" s="53"/>
      <c r="ORW123" s="53"/>
      <c r="ORX123" s="53"/>
      <c r="ORY123" s="53"/>
      <c r="ORZ123" s="53"/>
      <c r="OSA123" s="53"/>
      <c r="OSB123" s="53"/>
      <c r="OSC123" s="53"/>
      <c r="OSD123" s="53"/>
      <c r="OSE123" s="53"/>
      <c r="OSF123" s="53"/>
      <c r="OSG123" s="53"/>
      <c r="OSH123" s="53"/>
      <c r="OSI123" s="53"/>
      <c r="OSJ123" s="53"/>
      <c r="OSK123" s="53"/>
      <c r="OSL123" s="53"/>
      <c r="OSM123" s="53"/>
      <c r="OSN123" s="53"/>
      <c r="OSO123" s="53"/>
      <c r="OSP123" s="53"/>
      <c r="OSQ123" s="53"/>
      <c r="OSR123" s="53"/>
      <c r="OSS123" s="53"/>
      <c r="OST123" s="53"/>
      <c r="OSU123" s="53"/>
      <c r="OSV123" s="53"/>
      <c r="OSW123" s="53"/>
      <c r="OSX123" s="53"/>
      <c r="OSY123" s="53"/>
      <c r="OSZ123" s="53"/>
      <c r="OTA123" s="53"/>
      <c r="OTB123" s="53"/>
      <c r="OTC123" s="53"/>
      <c r="OTD123" s="53"/>
      <c r="OTE123" s="53"/>
      <c r="OTF123" s="53"/>
      <c r="OTG123" s="53"/>
      <c r="OTH123" s="53"/>
      <c r="OTI123" s="53"/>
      <c r="OTJ123" s="53"/>
      <c r="OTK123" s="53"/>
      <c r="OTL123" s="53"/>
      <c r="OTM123" s="53"/>
      <c r="OTN123" s="53"/>
      <c r="OTO123" s="53"/>
      <c r="OTP123" s="53"/>
      <c r="OTQ123" s="53"/>
      <c r="OTR123" s="53"/>
      <c r="OTS123" s="53"/>
      <c r="OTT123" s="53"/>
      <c r="OTU123" s="53"/>
      <c r="OTV123" s="53"/>
      <c r="OTW123" s="53"/>
      <c r="OTX123" s="53"/>
      <c r="OTY123" s="53"/>
      <c r="OTZ123" s="53"/>
      <c r="OUA123" s="53"/>
      <c r="OUB123" s="53"/>
      <c r="OUC123" s="53"/>
      <c r="OUD123" s="53"/>
      <c r="OUE123" s="53"/>
      <c r="OUF123" s="53"/>
      <c r="OUG123" s="53"/>
      <c r="OUH123" s="53"/>
      <c r="OUI123" s="53"/>
      <c r="OUJ123" s="53"/>
      <c r="OUK123" s="53"/>
      <c r="OUL123" s="53"/>
      <c r="OUM123" s="53"/>
      <c r="OUN123" s="53"/>
      <c r="OUO123" s="53"/>
      <c r="OUP123" s="53"/>
      <c r="OUQ123" s="53"/>
      <c r="OUR123" s="53"/>
      <c r="OUS123" s="53"/>
      <c r="OUT123" s="53"/>
      <c r="OUU123" s="53"/>
      <c r="OUV123" s="53"/>
      <c r="OUW123" s="53"/>
      <c r="OUX123" s="53"/>
      <c r="OUY123" s="53"/>
      <c r="OUZ123" s="53"/>
      <c r="OVA123" s="53"/>
      <c r="OVB123" s="53"/>
      <c r="OVC123" s="53"/>
      <c r="OVD123" s="53"/>
      <c r="OVE123" s="53"/>
      <c r="OVF123" s="53"/>
      <c r="OVG123" s="53"/>
      <c r="OVH123" s="53"/>
      <c r="OVI123" s="53"/>
      <c r="OVJ123" s="53"/>
      <c r="OVK123" s="53"/>
      <c r="OVL123" s="53"/>
      <c r="OVM123" s="53"/>
      <c r="OVN123" s="53"/>
      <c r="OVO123" s="53"/>
      <c r="OVP123" s="53"/>
      <c r="OVQ123" s="53"/>
      <c r="OVR123" s="53"/>
      <c r="OVS123" s="53"/>
      <c r="OVT123" s="53"/>
      <c r="OVU123" s="53"/>
      <c r="OVV123" s="53"/>
      <c r="OVW123" s="53"/>
      <c r="OVX123" s="53"/>
      <c r="OVY123" s="53"/>
      <c r="OVZ123" s="53"/>
      <c r="OWA123" s="53"/>
      <c r="OWB123" s="53"/>
      <c r="OWC123" s="53"/>
      <c r="OWD123" s="53"/>
      <c r="OWE123" s="53"/>
      <c r="OWF123" s="53"/>
      <c r="OWG123" s="53"/>
      <c r="OWH123" s="53"/>
      <c r="OWI123" s="53"/>
      <c r="OWJ123" s="53"/>
      <c r="OWK123" s="53"/>
      <c r="OWL123" s="53"/>
      <c r="OWM123" s="53"/>
      <c r="OWN123" s="53"/>
      <c r="OWO123" s="53"/>
      <c r="OWP123" s="53"/>
      <c r="OWQ123" s="53"/>
      <c r="OWR123" s="53"/>
      <c r="OWS123" s="53"/>
      <c r="OWT123" s="53"/>
      <c r="OWU123" s="53"/>
      <c r="OWV123" s="53"/>
      <c r="OWW123" s="53"/>
      <c r="OWX123" s="53"/>
      <c r="OWY123" s="53"/>
      <c r="OWZ123" s="53"/>
      <c r="OXA123" s="53"/>
      <c r="OXB123" s="53"/>
      <c r="OXC123" s="53"/>
      <c r="OXD123" s="53"/>
      <c r="OXE123" s="53"/>
      <c r="OXF123" s="53"/>
      <c r="OXG123" s="53"/>
      <c r="OXH123" s="53"/>
      <c r="OXI123" s="53"/>
      <c r="OXJ123" s="53"/>
      <c r="OXK123" s="53"/>
      <c r="OXL123" s="53"/>
      <c r="OXM123" s="53"/>
      <c r="OXN123" s="53"/>
      <c r="OXO123" s="53"/>
      <c r="OXP123" s="53"/>
      <c r="OXQ123" s="53"/>
      <c r="OXR123" s="53"/>
      <c r="OXS123" s="53"/>
      <c r="OXT123" s="53"/>
      <c r="OXU123" s="53"/>
      <c r="OXV123" s="53"/>
      <c r="OXW123" s="53"/>
      <c r="OXX123" s="53"/>
      <c r="OXY123" s="53"/>
      <c r="OXZ123" s="53"/>
      <c r="OYA123" s="53"/>
      <c r="OYB123" s="53"/>
      <c r="OYC123" s="53"/>
      <c r="OYD123" s="53"/>
      <c r="OYE123" s="53"/>
      <c r="OYF123" s="53"/>
      <c r="OYG123" s="53"/>
      <c r="OYH123" s="53"/>
      <c r="OYI123" s="53"/>
      <c r="OYJ123" s="53"/>
      <c r="OYK123" s="53"/>
      <c r="OYL123" s="53"/>
      <c r="OYM123" s="53"/>
      <c r="OYN123" s="53"/>
      <c r="OYO123" s="53"/>
      <c r="OYP123" s="53"/>
      <c r="OYQ123" s="53"/>
      <c r="OYR123" s="53"/>
      <c r="OYS123" s="53"/>
      <c r="OYT123" s="53"/>
      <c r="OYU123" s="53"/>
      <c r="OYV123" s="53"/>
      <c r="OYW123" s="53"/>
      <c r="OYX123" s="53"/>
      <c r="OYY123" s="53"/>
      <c r="OYZ123" s="53"/>
      <c r="OZA123" s="53"/>
      <c r="OZB123" s="53"/>
      <c r="OZC123" s="53"/>
      <c r="OZD123" s="53"/>
      <c r="OZE123" s="53"/>
      <c r="OZF123" s="53"/>
      <c r="OZG123" s="53"/>
      <c r="OZH123" s="53"/>
      <c r="OZI123" s="53"/>
      <c r="OZJ123" s="53"/>
      <c r="OZK123" s="53"/>
      <c r="OZL123" s="53"/>
      <c r="OZM123" s="53"/>
      <c r="OZN123" s="53"/>
      <c r="OZO123" s="53"/>
      <c r="OZP123" s="53"/>
      <c r="OZQ123" s="53"/>
      <c r="OZR123" s="53"/>
      <c r="OZS123" s="53"/>
      <c r="OZT123" s="53"/>
      <c r="OZU123" s="53"/>
      <c r="OZV123" s="53"/>
      <c r="OZW123" s="53"/>
      <c r="OZX123" s="53"/>
      <c r="OZY123" s="53"/>
      <c r="OZZ123" s="53"/>
      <c r="PAA123" s="53"/>
      <c r="PAB123" s="53"/>
      <c r="PAC123" s="53"/>
      <c r="PAD123" s="53"/>
      <c r="PAE123" s="53"/>
      <c r="PAF123" s="53"/>
      <c r="PAG123" s="53"/>
      <c r="PAH123" s="53"/>
      <c r="PAI123" s="53"/>
      <c r="PAJ123" s="53"/>
      <c r="PAK123" s="53"/>
      <c r="PAL123" s="53"/>
      <c r="PAM123" s="53"/>
      <c r="PAN123" s="53"/>
      <c r="PAO123" s="53"/>
      <c r="PAP123" s="53"/>
      <c r="PAQ123" s="53"/>
      <c r="PAR123" s="53"/>
      <c r="PAS123" s="53"/>
      <c r="PAT123" s="53"/>
      <c r="PAU123" s="53"/>
      <c r="PAV123" s="53"/>
      <c r="PAW123" s="53"/>
      <c r="PAX123" s="53"/>
      <c r="PAY123" s="53"/>
      <c r="PAZ123" s="53"/>
      <c r="PBA123" s="53"/>
      <c r="PBB123" s="53"/>
      <c r="PBC123" s="53"/>
      <c r="PBD123" s="53"/>
      <c r="PBE123" s="53"/>
      <c r="PBF123" s="53"/>
      <c r="PBG123" s="53"/>
      <c r="PBH123" s="53"/>
      <c r="PBI123" s="53"/>
      <c r="PBJ123" s="53"/>
      <c r="PBK123" s="53"/>
      <c r="PBL123" s="53"/>
      <c r="PBM123" s="53"/>
      <c r="PBN123" s="53"/>
      <c r="PBO123" s="53"/>
      <c r="PBP123" s="53"/>
      <c r="PBQ123" s="53"/>
      <c r="PBR123" s="53"/>
      <c r="PBS123" s="53"/>
      <c r="PBT123" s="53"/>
      <c r="PBU123" s="53"/>
      <c r="PBV123" s="53"/>
      <c r="PBW123" s="53"/>
      <c r="PBX123" s="53"/>
      <c r="PBY123" s="53"/>
      <c r="PBZ123" s="53"/>
      <c r="PCA123" s="53"/>
      <c r="PCB123" s="53"/>
      <c r="PCC123" s="53"/>
      <c r="PCD123" s="53"/>
      <c r="PCE123" s="53"/>
      <c r="PCF123" s="53"/>
      <c r="PCG123" s="53"/>
      <c r="PCH123" s="53"/>
      <c r="PCI123" s="53"/>
      <c r="PCJ123" s="53"/>
      <c r="PCK123" s="53"/>
      <c r="PCL123" s="53"/>
      <c r="PCM123" s="53"/>
      <c r="PCN123" s="53"/>
      <c r="PCO123" s="53"/>
      <c r="PCP123" s="53"/>
      <c r="PCQ123" s="53"/>
      <c r="PCR123" s="53"/>
      <c r="PCS123" s="53"/>
      <c r="PCT123" s="53"/>
      <c r="PCU123" s="53"/>
      <c r="PCV123" s="53"/>
      <c r="PCW123" s="53"/>
      <c r="PCX123" s="53"/>
      <c r="PCY123" s="53"/>
      <c r="PCZ123" s="53"/>
      <c r="PDA123" s="53"/>
      <c r="PDB123" s="53"/>
      <c r="PDC123" s="53"/>
      <c r="PDD123" s="53"/>
      <c r="PDE123" s="53"/>
      <c r="PDF123" s="53"/>
      <c r="PDG123" s="53"/>
      <c r="PDH123" s="53"/>
      <c r="PDI123" s="53"/>
      <c r="PDJ123" s="53"/>
      <c r="PDK123" s="53"/>
      <c r="PDL123" s="53"/>
      <c r="PDM123" s="53"/>
      <c r="PDN123" s="53"/>
      <c r="PDO123" s="53"/>
      <c r="PDP123" s="53"/>
      <c r="PDQ123" s="53"/>
      <c r="PDR123" s="53"/>
      <c r="PDS123" s="53"/>
      <c r="PDT123" s="53"/>
      <c r="PDU123" s="53"/>
      <c r="PDV123" s="53"/>
      <c r="PDW123" s="53"/>
      <c r="PDX123" s="53"/>
      <c r="PDY123" s="53"/>
      <c r="PDZ123" s="53"/>
      <c r="PEA123" s="53"/>
      <c r="PEB123" s="53"/>
      <c r="PEC123" s="53"/>
      <c r="PED123" s="53"/>
      <c r="PEE123" s="53"/>
      <c r="PEF123" s="53"/>
      <c r="PEG123" s="53"/>
      <c r="PEH123" s="53"/>
      <c r="PEI123" s="53"/>
      <c r="PEJ123" s="53"/>
      <c r="PEK123" s="53"/>
      <c r="PEL123" s="53"/>
      <c r="PEM123" s="53"/>
      <c r="PEN123" s="53"/>
      <c r="PEO123" s="53"/>
      <c r="PEP123" s="53"/>
      <c r="PEQ123" s="53"/>
      <c r="PER123" s="53"/>
      <c r="PES123" s="53"/>
      <c r="PET123" s="53"/>
      <c r="PEU123" s="53"/>
      <c r="PEV123" s="53"/>
      <c r="PEW123" s="53"/>
      <c r="PEX123" s="53"/>
      <c r="PEY123" s="53"/>
      <c r="PEZ123" s="53"/>
      <c r="PFA123" s="53"/>
      <c r="PFB123" s="53"/>
      <c r="PFC123" s="53"/>
      <c r="PFD123" s="53"/>
      <c r="PFE123" s="53"/>
      <c r="PFF123" s="53"/>
      <c r="PFG123" s="53"/>
      <c r="PFH123" s="53"/>
      <c r="PFI123" s="53"/>
      <c r="PFJ123" s="53"/>
      <c r="PFK123" s="53"/>
      <c r="PFL123" s="53"/>
      <c r="PFM123" s="53"/>
      <c r="PFN123" s="53"/>
      <c r="PFO123" s="53"/>
      <c r="PFP123" s="53"/>
      <c r="PFQ123" s="53"/>
      <c r="PFR123" s="53"/>
      <c r="PFS123" s="53"/>
      <c r="PFT123" s="53"/>
      <c r="PFU123" s="53"/>
      <c r="PFV123" s="53"/>
      <c r="PFW123" s="53"/>
      <c r="PFX123" s="53"/>
      <c r="PFY123" s="53"/>
      <c r="PFZ123" s="53"/>
      <c r="PGA123" s="53"/>
      <c r="PGB123" s="53"/>
      <c r="PGC123" s="53"/>
      <c r="PGD123" s="53"/>
      <c r="PGE123" s="53"/>
      <c r="PGF123" s="53"/>
      <c r="PGG123" s="53"/>
      <c r="PGH123" s="53"/>
      <c r="PGI123" s="53"/>
      <c r="PGJ123" s="53"/>
      <c r="PGK123" s="53"/>
      <c r="PGL123" s="53"/>
      <c r="PGM123" s="53"/>
      <c r="PGN123" s="53"/>
      <c r="PGO123" s="53"/>
      <c r="PGP123" s="53"/>
      <c r="PGQ123" s="53"/>
      <c r="PGR123" s="53"/>
      <c r="PGS123" s="53"/>
      <c r="PGT123" s="53"/>
      <c r="PGU123" s="53"/>
      <c r="PGV123" s="53"/>
      <c r="PGW123" s="53"/>
      <c r="PGX123" s="53"/>
      <c r="PGY123" s="53"/>
      <c r="PGZ123" s="53"/>
      <c r="PHA123" s="53"/>
      <c r="PHB123" s="53"/>
      <c r="PHC123" s="53"/>
      <c r="PHD123" s="53"/>
      <c r="PHE123" s="53"/>
      <c r="PHF123" s="53"/>
      <c r="PHG123" s="53"/>
      <c r="PHH123" s="53"/>
      <c r="PHI123" s="53"/>
      <c r="PHJ123" s="53"/>
      <c r="PHK123" s="53"/>
      <c r="PHL123" s="53"/>
      <c r="PHM123" s="53"/>
      <c r="PHN123" s="53"/>
      <c r="PHO123" s="53"/>
      <c r="PHP123" s="53"/>
      <c r="PHQ123" s="53"/>
      <c r="PHR123" s="53"/>
      <c r="PHS123" s="53"/>
      <c r="PHT123" s="53"/>
      <c r="PHU123" s="53"/>
      <c r="PHV123" s="53"/>
      <c r="PHW123" s="53"/>
      <c r="PHX123" s="53"/>
      <c r="PHY123" s="53"/>
      <c r="PHZ123" s="53"/>
      <c r="PIA123" s="53"/>
      <c r="PIB123" s="53"/>
      <c r="PIC123" s="53"/>
      <c r="PID123" s="53"/>
      <c r="PIE123" s="53"/>
      <c r="PIF123" s="53"/>
      <c r="PIG123" s="53"/>
      <c r="PIH123" s="53"/>
      <c r="PII123" s="53"/>
      <c r="PIJ123" s="53"/>
      <c r="PIK123" s="53"/>
      <c r="PIL123" s="53"/>
      <c r="PIM123" s="53"/>
      <c r="PIN123" s="53"/>
      <c r="PIO123" s="53"/>
      <c r="PIP123" s="53"/>
      <c r="PIQ123" s="53"/>
      <c r="PIR123" s="53"/>
      <c r="PIS123" s="53"/>
      <c r="PIT123" s="53"/>
      <c r="PIU123" s="53"/>
      <c r="PIV123" s="53"/>
      <c r="PIW123" s="53"/>
      <c r="PIX123" s="53"/>
      <c r="PIY123" s="53"/>
      <c r="PIZ123" s="53"/>
      <c r="PJA123" s="53"/>
      <c r="PJB123" s="53"/>
      <c r="PJC123" s="53"/>
      <c r="PJD123" s="53"/>
      <c r="PJE123" s="53"/>
      <c r="PJF123" s="53"/>
      <c r="PJG123" s="53"/>
      <c r="PJH123" s="53"/>
      <c r="PJI123" s="53"/>
      <c r="PJJ123" s="53"/>
      <c r="PJK123" s="53"/>
      <c r="PJL123" s="53"/>
      <c r="PJM123" s="53"/>
      <c r="PJN123" s="53"/>
      <c r="PJO123" s="53"/>
      <c r="PJP123" s="53"/>
      <c r="PJQ123" s="53"/>
      <c r="PJR123" s="53"/>
      <c r="PJS123" s="53"/>
      <c r="PJT123" s="53"/>
      <c r="PJU123" s="53"/>
      <c r="PJV123" s="53"/>
      <c r="PJW123" s="53"/>
      <c r="PJX123" s="53"/>
      <c r="PJY123" s="53"/>
      <c r="PJZ123" s="53"/>
      <c r="PKA123" s="53"/>
      <c r="PKB123" s="53"/>
      <c r="PKC123" s="53"/>
      <c r="PKD123" s="53"/>
      <c r="PKE123" s="53"/>
      <c r="PKF123" s="53"/>
      <c r="PKG123" s="53"/>
      <c r="PKH123" s="53"/>
      <c r="PKI123" s="53"/>
      <c r="PKJ123" s="53"/>
      <c r="PKK123" s="53"/>
      <c r="PKL123" s="53"/>
      <c r="PKM123" s="53"/>
      <c r="PKN123" s="53"/>
      <c r="PKO123" s="53"/>
      <c r="PKP123" s="53"/>
      <c r="PKQ123" s="53"/>
      <c r="PKR123" s="53"/>
      <c r="PKS123" s="53"/>
      <c r="PKT123" s="53"/>
      <c r="PKU123" s="53"/>
      <c r="PKV123" s="53"/>
      <c r="PKW123" s="53"/>
      <c r="PKX123" s="53"/>
      <c r="PKY123" s="53"/>
      <c r="PKZ123" s="53"/>
      <c r="PLA123" s="53"/>
      <c r="PLB123" s="53"/>
      <c r="PLC123" s="53"/>
      <c r="PLD123" s="53"/>
      <c r="PLE123" s="53"/>
      <c r="PLF123" s="53"/>
      <c r="PLG123" s="53"/>
      <c r="PLH123" s="53"/>
      <c r="PLI123" s="53"/>
      <c r="PLJ123" s="53"/>
      <c r="PLK123" s="53"/>
      <c r="PLL123" s="53"/>
      <c r="PLM123" s="53"/>
      <c r="PLN123" s="53"/>
      <c r="PLO123" s="53"/>
      <c r="PLP123" s="53"/>
      <c r="PLQ123" s="53"/>
      <c r="PLR123" s="53"/>
      <c r="PLS123" s="53"/>
      <c r="PLT123" s="53"/>
      <c r="PLU123" s="53"/>
      <c r="PLV123" s="53"/>
      <c r="PLW123" s="53"/>
      <c r="PLX123" s="53"/>
      <c r="PLY123" s="53"/>
      <c r="PLZ123" s="53"/>
      <c r="PMA123" s="53"/>
      <c r="PMB123" s="53"/>
      <c r="PMC123" s="53"/>
      <c r="PMD123" s="53"/>
      <c r="PME123" s="53"/>
      <c r="PMF123" s="53"/>
      <c r="PMG123" s="53"/>
      <c r="PMH123" s="53"/>
      <c r="PMI123" s="53"/>
      <c r="PMJ123" s="53"/>
      <c r="PMK123" s="53"/>
      <c r="PML123" s="53"/>
      <c r="PMM123" s="53"/>
      <c r="PMN123" s="53"/>
      <c r="PMO123" s="53"/>
      <c r="PMP123" s="53"/>
      <c r="PMQ123" s="53"/>
      <c r="PMR123" s="53"/>
      <c r="PMS123" s="53"/>
      <c r="PMT123" s="53"/>
      <c r="PMU123" s="53"/>
      <c r="PMV123" s="53"/>
      <c r="PMW123" s="53"/>
      <c r="PMX123" s="53"/>
      <c r="PMY123" s="53"/>
      <c r="PMZ123" s="53"/>
      <c r="PNA123" s="53"/>
      <c r="PNB123" s="53"/>
      <c r="PNC123" s="53"/>
      <c r="PND123" s="53"/>
      <c r="PNE123" s="53"/>
      <c r="PNF123" s="53"/>
      <c r="PNG123" s="53"/>
      <c r="PNH123" s="53"/>
      <c r="PNI123" s="53"/>
      <c r="PNJ123" s="53"/>
      <c r="PNK123" s="53"/>
      <c r="PNL123" s="53"/>
      <c r="PNM123" s="53"/>
      <c r="PNN123" s="53"/>
      <c r="PNO123" s="53"/>
      <c r="PNP123" s="53"/>
      <c r="PNQ123" s="53"/>
      <c r="PNR123" s="53"/>
      <c r="PNS123" s="53"/>
      <c r="PNT123" s="53"/>
      <c r="PNU123" s="53"/>
      <c r="PNV123" s="53"/>
      <c r="PNW123" s="53"/>
      <c r="PNX123" s="53"/>
      <c r="PNY123" s="53"/>
      <c r="PNZ123" s="53"/>
      <c r="POA123" s="53"/>
      <c r="POB123" s="53"/>
      <c r="POC123" s="53"/>
      <c r="POD123" s="53"/>
      <c r="POE123" s="53"/>
      <c r="POF123" s="53"/>
      <c r="POG123" s="53"/>
      <c r="POH123" s="53"/>
      <c r="POI123" s="53"/>
      <c r="POJ123" s="53"/>
      <c r="POK123" s="53"/>
      <c r="POL123" s="53"/>
      <c r="POM123" s="53"/>
      <c r="PON123" s="53"/>
      <c r="POO123" s="53"/>
      <c r="POP123" s="53"/>
      <c r="POQ123" s="53"/>
      <c r="POR123" s="53"/>
      <c r="POS123" s="53"/>
      <c r="POT123" s="53"/>
      <c r="POU123" s="53"/>
      <c r="POV123" s="53"/>
      <c r="POW123" s="53"/>
      <c r="POX123" s="53"/>
      <c r="POY123" s="53"/>
      <c r="POZ123" s="53"/>
      <c r="PPA123" s="53"/>
      <c r="PPB123" s="53"/>
      <c r="PPC123" s="53"/>
      <c r="PPD123" s="53"/>
      <c r="PPE123" s="53"/>
      <c r="PPF123" s="53"/>
      <c r="PPG123" s="53"/>
      <c r="PPH123" s="53"/>
      <c r="PPI123" s="53"/>
      <c r="PPJ123" s="53"/>
      <c r="PPK123" s="53"/>
      <c r="PPL123" s="53"/>
      <c r="PPM123" s="53"/>
      <c r="PPN123" s="53"/>
      <c r="PPO123" s="53"/>
      <c r="PPP123" s="53"/>
      <c r="PPQ123" s="53"/>
      <c r="PPR123" s="53"/>
      <c r="PPS123" s="53"/>
      <c r="PPT123" s="53"/>
      <c r="PPU123" s="53"/>
      <c r="PPV123" s="53"/>
      <c r="PPW123" s="53"/>
      <c r="PPX123" s="53"/>
      <c r="PPY123" s="53"/>
      <c r="PPZ123" s="53"/>
      <c r="PQA123" s="53"/>
      <c r="PQB123" s="53"/>
      <c r="PQC123" s="53"/>
      <c r="PQD123" s="53"/>
      <c r="PQE123" s="53"/>
      <c r="PQF123" s="53"/>
      <c r="PQG123" s="53"/>
      <c r="PQH123" s="53"/>
      <c r="PQI123" s="53"/>
      <c r="PQJ123" s="53"/>
      <c r="PQK123" s="53"/>
      <c r="PQL123" s="53"/>
      <c r="PQM123" s="53"/>
      <c r="PQN123" s="53"/>
      <c r="PQO123" s="53"/>
      <c r="PQP123" s="53"/>
      <c r="PQQ123" s="53"/>
      <c r="PQR123" s="53"/>
      <c r="PQS123" s="53"/>
      <c r="PQT123" s="53"/>
      <c r="PQU123" s="53"/>
      <c r="PQV123" s="53"/>
      <c r="PQW123" s="53"/>
      <c r="PQX123" s="53"/>
      <c r="PQY123" s="53"/>
      <c r="PQZ123" s="53"/>
      <c r="PRA123" s="53"/>
      <c r="PRB123" s="53"/>
      <c r="PRC123" s="53"/>
      <c r="PRD123" s="53"/>
      <c r="PRE123" s="53"/>
      <c r="PRF123" s="53"/>
      <c r="PRG123" s="53"/>
      <c r="PRH123" s="53"/>
      <c r="PRI123" s="53"/>
      <c r="PRJ123" s="53"/>
      <c r="PRK123" s="53"/>
      <c r="PRL123" s="53"/>
      <c r="PRM123" s="53"/>
      <c r="PRN123" s="53"/>
      <c r="PRO123" s="53"/>
      <c r="PRP123" s="53"/>
      <c r="PRQ123" s="53"/>
      <c r="PRR123" s="53"/>
      <c r="PRS123" s="53"/>
      <c r="PRT123" s="53"/>
      <c r="PRU123" s="53"/>
      <c r="PRV123" s="53"/>
      <c r="PRW123" s="53"/>
      <c r="PRX123" s="53"/>
      <c r="PRY123" s="53"/>
      <c r="PRZ123" s="53"/>
      <c r="PSA123" s="53"/>
      <c r="PSB123" s="53"/>
      <c r="PSC123" s="53"/>
      <c r="PSD123" s="53"/>
      <c r="PSE123" s="53"/>
      <c r="PSF123" s="53"/>
      <c r="PSG123" s="53"/>
      <c r="PSH123" s="53"/>
      <c r="PSI123" s="53"/>
      <c r="PSJ123" s="53"/>
      <c r="PSK123" s="53"/>
      <c r="PSL123" s="53"/>
      <c r="PSM123" s="53"/>
      <c r="PSN123" s="53"/>
      <c r="PSO123" s="53"/>
      <c r="PSP123" s="53"/>
      <c r="PSQ123" s="53"/>
      <c r="PSR123" s="53"/>
      <c r="PSS123" s="53"/>
      <c r="PST123" s="53"/>
      <c r="PSU123" s="53"/>
      <c r="PSV123" s="53"/>
      <c r="PSW123" s="53"/>
      <c r="PSX123" s="53"/>
      <c r="PSY123" s="53"/>
      <c r="PSZ123" s="53"/>
      <c r="PTA123" s="53"/>
      <c r="PTB123" s="53"/>
      <c r="PTC123" s="53"/>
      <c r="PTD123" s="53"/>
      <c r="PTE123" s="53"/>
      <c r="PTF123" s="53"/>
      <c r="PTG123" s="53"/>
      <c r="PTH123" s="53"/>
      <c r="PTI123" s="53"/>
      <c r="PTJ123" s="53"/>
      <c r="PTK123" s="53"/>
      <c r="PTL123" s="53"/>
      <c r="PTM123" s="53"/>
      <c r="PTN123" s="53"/>
      <c r="PTO123" s="53"/>
      <c r="PTP123" s="53"/>
      <c r="PTQ123" s="53"/>
      <c r="PTR123" s="53"/>
      <c r="PTS123" s="53"/>
      <c r="PTT123" s="53"/>
      <c r="PTU123" s="53"/>
      <c r="PTV123" s="53"/>
      <c r="PTW123" s="53"/>
      <c r="PTX123" s="53"/>
      <c r="PTY123" s="53"/>
      <c r="PTZ123" s="53"/>
      <c r="PUA123" s="53"/>
      <c r="PUB123" s="53"/>
      <c r="PUC123" s="53"/>
      <c r="PUD123" s="53"/>
      <c r="PUE123" s="53"/>
      <c r="PUF123" s="53"/>
      <c r="PUG123" s="53"/>
      <c r="PUH123" s="53"/>
      <c r="PUI123" s="53"/>
      <c r="PUJ123" s="53"/>
      <c r="PUK123" s="53"/>
      <c r="PUL123" s="53"/>
      <c r="PUM123" s="53"/>
      <c r="PUN123" s="53"/>
      <c r="PUO123" s="53"/>
      <c r="PUP123" s="53"/>
      <c r="PUQ123" s="53"/>
      <c r="PUR123" s="53"/>
      <c r="PUS123" s="53"/>
      <c r="PUT123" s="53"/>
      <c r="PUU123" s="53"/>
      <c r="PUV123" s="53"/>
      <c r="PUW123" s="53"/>
      <c r="PUX123" s="53"/>
      <c r="PUY123" s="53"/>
      <c r="PUZ123" s="53"/>
      <c r="PVA123" s="53"/>
      <c r="PVB123" s="53"/>
      <c r="PVC123" s="53"/>
      <c r="PVD123" s="53"/>
      <c r="PVE123" s="53"/>
      <c r="PVF123" s="53"/>
      <c r="PVG123" s="53"/>
      <c r="PVH123" s="53"/>
      <c r="PVI123" s="53"/>
      <c r="PVJ123" s="53"/>
      <c r="PVK123" s="53"/>
      <c r="PVL123" s="53"/>
      <c r="PVM123" s="53"/>
      <c r="PVN123" s="53"/>
      <c r="PVO123" s="53"/>
      <c r="PVP123" s="53"/>
      <c r="PVQ123" s="53"/>
      <c r="PVR123" s="53"/>
      <c r="PVS123" s="53"/>
      <c r="PVT123" s="53"/>
      <c r="PVU123" s="53"/>
      <c r="PVV123" s="53"/>
      <c r="PVW123" s="53"/>
      <c r="PVX123" s="53"/>
      <c r="PVY123" s="53"/>
      <c r="PVZ123" s="53"/>
      <c r="PWA123" s="53"/>
      <c r="PWB123" s="53"/>
      <c r="PWC123" s="53"/>
      <c r="PWD123" s="53"/>
      <c r="PWE123" s="53"/>
      <c r="PWF123" s="53"/>
      <c r="PWG123" s="53"/>
      <c r="PWH123" s="53"/>
      <c r="PWI123" s="53"/>
      <c r="PWJ123" s="53"/>
      <c r="PWK123" s="53"/>
      <c r="PWL123" s="53"/>
      <c r="PWM123" s="53"/>
      <c r="PWN123" s="53"/>
      <c r="PWO123" s="53"/>
      <c r="PWP123" s="53"/>
      <c r="PWQ123" s="53"/>
      <c r="PWR123" s="53"/>
      <c r="PWS123" s="53"/>
      <c r="PWT123" s="53"/>
      <c r="PWU123" s="53"/>
      <c r="PWV123" s="53"/>
      <c r="PWW123" s="53"/>
      <c r="PWX123" s="53"/>
      <c r="PWY123" s="53"/>
      <c r="PWZ123" s="53"/>
      <c r="PXA123" s="53"/>
      <c r="PXB123" s="53"/>
      <c r="PXC123" s="53"/>
      <c r="PXD123" s="53"/>
      <c r="PXE123" s="53"/>
      <c r="PXF123" s="53"/>
      <c r="PXG123" s="53"/>
      <c r="PXH123" s="53"/>
      <c r="PXI123" s="53"/>
      <c r="PXJ123" s="53"/>
      <c r="PXK123" s="53"/>
      <c r="PXL123" s="53"/>
      <c r="PXM123" s="53"/>
      <c r="PXN123" s="53"/>
      <c r="PXO123" s="53"/>
      <c r="PXP123" s="53"/>
      <c r="PXQ123" s="53"/>
      <c r="PXR123" s="53"/>
      <c r="PXS123" s="53"/>
      <c r="PXT123" s="53"/>
      <c r="PXU123" s="53"/>
      <c r="PXV123" s="53"/>
      <c r="PXW123" s="53"/>
      <c r="PXX123" s="53"/>
      <c r="PXY123" s="53"/>
      <c r="PXZ123" s="53"/>
      <c r="PYA123" s="53"/>
      <c r="PYB123" s="53"/>
      <c r="PYC123" s="53"/>
      <c r="PYD123" s="53"/>
      <c r="PYE123" s="53"/>
      <c r="PYF123" s="53"/>
      <c r="PYG123" s="53"/>
      <c r="PYH123" s="53"/>
      <c r="PYI123" s="53"/>
      <c r="PYJ123" s="53"/>
      <c r="PYK123" s="53"/>
      <c r="PYL123" s="53"/>
      <c r="PYM123" s="53"/>
      <c r="PYN123" s="53"/>
      <c r="PYO123" s="53"/>
      <c r="PYP123" s="53"/>
      <c r="PYQ123" s="53"/>
      <c r="PYR123" s="53"/>
      <c r="PYS123" s="53"/>
      <c r="PYT123" s="53"/>
      <c r="PYU123" s="53"/>
      <c r="PYV123" s="53"/>
      <c r="PYW123" s="53"/>
      <c r="PYX123" s="53"/>
      <c r="PYY123" s="53"/>
      <c r="PYZ123" s="53"/>
      <c r="PZA123" s="53"/>
      <c r="PZB123" s="53"/>
      <c r="PZC123" s="53"/>
      <c r="PZD123" s="53"/>
      <c r="PZE123" s="53"/>
      <c r="PZF123" s="53"/>
      <c r="PZG123" s="53"/>
      <c r="PZH123" s="53"/>
      <c r="PZI123" s="53"/>
      <c r="PZJ123" s="53"/>
      <c r="PZK123" s="53"/>
      <c r="PZL123" s="53"/>
      <c r="PZM123" s="53"/>
      <c r="PZN123" s="53"/>
      <c r="PZO123" s="53"/>
      <c r="PZP123" s="53"/>
      <c r="PZQ123" s="53"/>
      <c r="PZR123" s="53"/>
      <c r="PZS123" s="53"/>
      <c r="PZT123" s="53"/>
      <c r="PZU123" s="53"/>
      <c r="PZV123" s="53"/>
      <c r="PZW123" s="53"/>
      <c r="PZX123" s="53"/>
      <c r="PZY123" s="53"/>
      <c r="PZZ123" s="53"/>
      <c r="QAA123" s="53"/>
      <c r="QAB123" s="53"/>
      <c r="QAC123" s="53"/>
      <c r="QAD123" s="53"/>
      <c r="QAE123" s="53"/>
      <c r="QAF123" s="53"/>
      <c r="QAG123" s="53"/>
      <c r="QAH123" s="53"/>
      <c r="QAI123" s="53"/>
      <c r="QAJ123" s="53"/>
      <c r="QAK123" s="53"/>
      <c r="QAL123" s="53"/>
      <c r="QAM123" s="53"/>
      <c r="QAN123" s="53"/>
      <c r="QAO123" s="53"/>
      <c r="QAP123" s="53"/>
      <c r="QAQ123" s="53"/>
      <c r="QAR123" s="53"/>
      <c r="QAS123" s="53"/>
      <c r="QAT123" s="53"/>
      <c r="QAU123" s="53"/>
      <c r="QAV123" s="53"/>
      <c r="QAW123" s="53"/>
      <c r="QAX123" s="53"/>
      <c r="QAY123" s="53"/>
      <c r="QAZ123" s="53"/>
      <c r="QBA123" s="53"/>
      <c r="QBB123" s="53"/>
      <c r="QBC123" s="53"/>
      <c r="QBD123" s="53"/>
      <c r="QBE123" s="53"/>
      <c r="QBF123" s="53"/>
      <c r="QBG123" s="53"/>
      <c r="QBH123" s="53"/>
      <c r="QBI123" s="53"/>
      <c r="QBJ123" s="53"/>
      <c r="QBK123" s="53"/>
      <c r="QBL123" s="53"/>
      <c r="QBM123" s="53"/>
      <c r="QBN123" s="53"/>
      <c r="QBO123" s="53"/>
      <c r="QBP123" s="53"/>
      <c r="QBQ123" s="53"/>
      <c r="QBR123" s="53"/>
      <c r="QBS123" s="53"/>
      <c r="QBT123" s="53"/>
      <c r="QBU123" s="53"/>
      <c r="QBV123" s="53"/>
      <c r="QBW123" s="53"/>
      <c r="QBX123" s="53"/>
      <c r="QBY123" s="53"/>
      <c r="QBZ123" s="53"/>
      <c r="QCA123" s="53"/>
      <c r="QCB123" s="53"/>
      <c r="QCC123" s="53"/>
      <c r="QCD123" s="53"/>
      <c r="QCE123" s="53"/>
      <c r="QCF123" s="53"/>
      <c r="QCG123" s="53"/>
      <c r="QCH123" s="53"/>
      <c r="QCI123" s="53"/>
      <c r="QCJ123" s="53"/>
      <c r="QCK123" s="53"/>
      <c r="QCL123" s="53"/>
      <c r="QCM123" s="53"/>
      <c r="QCN123" s="53"/>
      <c r="QCO123" s="53"/>
      <c r="QCP123" s="53"/>
      <c r="QCQ123" s="53"/>
      <c r="QCR123" s="53"/>
      <c r="QCS123" s="53"/>
      <c r="QCT123" s="53"/>
      <c r="QCU123" s="53"/>
      <c r="QCV123" s="53"/>
      <c r="QCW123" s="53"/>
      <c r="QCX123" s="53"/>
      <c r="QCY123" s="53"/>
      <c r="QCZ123" s="53"/>
      <c r="QDA123" s="53"/>
      <c r="QDB123" s="53"/>
      <c r="QDC123" s="53"/>
      <c r="QDD123" s="53"/>
      <c r="QDE123" s="53"/>
      <c r="QDF123" s="53"/>
      <c r="QDG123" s="53"/>
      <c r="QDH123" s="53"/>
      <c r="QDI123" s="53"/>
      <c r="QDJ123" s="53"/>
      <c r="QDK123" s="53"/>
      <c r="QDL123" s="53"/>
      <c r="QDM123" s="53"/>
      <c r="QDN123" s="53"/>
      <c r="QDO123" s="53"/>
      <c r="QDP123" s="53"/>
      <c r="QDQ123" s="53"/>
      <c r="QDR123" s="53"/>
      <c r="QDS123" s="53"/>
      <c r="QDT123" s="53"/>
      <c r="QDU123" s="53"/>
      <c r="QDV123" s="53"/>
      <c r="QDW123" s="53"/>
      <c r="QDX123" s="53"/>
      <c r="QDY123" s="53"/>
      <c r="QDZ123" s="53"/>
      <c r="QEA123" s="53"/>
      <c r="QEB123" s="53"/>
      <c r="QEC123" s="53"/>
      <c r="QED123" s="53"/>
      <c r="QEE123" s="53"/>
      <c r="QEF123" s="53"/>
      <c r="QEG123" s="53"/>
      <c r="QEH123" s="53"/>
      <c r="QEI123" s="53"/>
      <c r="QEJ123" s="53"/>
      <c r="QEK123" s="53"/>
      <c r="QEL123" s="53"/>
      <c r="QEM123" s="53"/>
      <c r="QEN123" s="53"/>
      <c r="QEO123" s="53"/>
      <c r="QEP123" s="53"/>
      <c r="QEQ123" s="53"/>
      <c r="QER123" s="53"/>
      <c r="QES123" s="53"/>
      <c r="QET123" s="53"/>
      <c r="QEU123" s="53"/>
      <c r="QEV123" s="53"/>
      <c r="QEW123" s="53"/>
      <c r="QEX123" s="53"/>
      <c r="QEY123" s="53"/>
      <c r="QEZ123" s="53"/>
      <c r="QFA123" s="53"/>
      <c r="QFB123" s="53"/>
      <c r="QFC123" s="53"/>
      <c r="QFD123" s="53"/>
      <c r="QFE123" s="53"/>
      <c r="QFF123" s="53"/>
      <c r="QFG123" s="53"/>
      <c r="QFH123" s="53"/>
      <c r="QFI123" s="53"/>
      <c r="QFJ123" s="53"/>
      <c r="QFK123" s="53"/>
      <c r="QFL123" s="53"/>
      <c r="QFM123" s="53"/>
      <c r="QFN123" s="53"/>
      <c r="QFO123" s="53"/>
      <c r="QFP123" s="53"/>
      <c r="QFQ123" s="53"/>
      <c r="QFR123" s="53"/>
      <c r="QFS123" s="53"/>
      <c r="QFT123" s="53"/>
      <c r="QFU123" s="53"/>
      <c r="QFV123" s="53"/>
      <c r="QFW123" s="53"/>
      <c r="QFX123" s="53"/>
      <c r="QFY123" s="53"/>
      <c r="QFZ123" s="53"/>
      <c r="QGA123" s="53"/>
      <c r="QGB123" s="53"/>
      <c r="QGC123" s="53"/>
      <c r="QGD123" s="53"/>
      <c r="QGE123" s="53"/>
      <c r="QGF123" s="53"/>
      <c r="QGG123" s="53"/>
      <c r="QGH123" s="53"/>
      <c r="QGI123" s="53"/>
      <c r="QGJ123" s="53"/>
      <c r="QGK123" s="53"/>
      <c r="QGL123" s="53"/>
      <c r="QGM123" s="53"/>
      <c r="QGN123" s="53"/>
      <c r="QGO123" s="53"/>
      <c r="QGP123" s="53"/>
      <c r="QGQ123" s="53"/>
      <c r="QGR123" s="53"/>
      <c r="QGS123" s="53"/>
      <c r="QGT123" s="53"/>
      <c r="QGU123" s="53"/>
      <c r="QGV123" s="53"/>
      <c r="QGW123" s="53"/>
      <c r="QGX123" s="53"/>
      <c r="QGY123" s="53"/>
      <c r="QGZ123" s="53"/>
      <c r="QHA123" s="53"/>
      <c r="QHB123" s="53"/>
      <c r="QHC123" s="53"/>
      <c r="QHD123" s="53"/>
      <c r="QHE123" s="53"/>
      <c r="QHF123" s="53"/>
      <c r="QHG123" s="53"/>
      <c r="QHH123" s="53"/>
      <c r="QHI123" s="53"/>
      <c r="QHJ123" s="53"/>
      <c r="QHK123" s="53"/>
      <c r="QHL123" s="53"/>
      <c r="QHM123" s="53"/>
      <c r="QHN123" s="53"/>
      <c r="QHO123" s="53"/>
      <c r="QHP123" s="53"/>
      <c r="QHQ123" s="53"/>
      <c r="QHR123" s="53"/>
      <c r="QHS123" s="53"/>
      <c r="QHT123" s="53"/>
      <c r="QHU123" s="53"/>
      <c r="QHV123" s="53"/>
      <c r="QHW123" s="53"/>
      <c r="QHX123" s="53"/>
      <c r="QHY123" s="53"/>
      <c r="QHZ123" s="53"/>
      <c r="QIA123" s="53"/>
      <c r="QIB123" s="53"/>
      <c r="QIC123" s="53"/>
      <c r="QID123" s="53"/>
      <c r="QIE123" s="53"/>
      <c r="QIF123" s="53"/>
      <c r="QIG123" s="53"/>
      <c r="QIH123" s="53"/>
      <c r="QII123" s="53"/>
      <c r="QIJ123" s="53"/>
      <c r="QIK123" s="53"/>
      <c r="QIL123" s="53"/>
      <c r="QIM123" s="53"/>
      <c r="QIN123" s="53"/>
      <c r="QIO123" s="53"/>
      <c r="QIP123" s="53"/>
      <c r="QIQ123" s="53"/>
      <c r="QIR123" s="53"/>
      <c r="QIS123" s="53"/>
      <c r="QIT123" s="53"/>
      <c r="QIU123" s="53"/>
      <c r="QIV123" s="53"/>
      <c r="QIW123" s="53"/>
      <c r="QIX123" s="53"/>
      <c r="QIY123" s="53"/>
      <c r="QIZ123" s="53"/>
      <c r="QJA123" s="53"/>
      <c r="QJB123" s="53"/>
      <c r="QJC123" s="53"/>
      <c r="QJD123" s="53"/>
      <c r="QJE123" s="53"/>
      <c r="QJF123" s="53"/>
      <c r="QJG123" s="53"/>
      <c r="QJH123" s="53"/>
      <c r="QJI123" s="53"/>
      <c r="QJJ123" s="53"/>
      <c r="QJK123" s="53"/>
      <c r="QJL123" s="53"/>
      <c r="QJM123" s="53"/>
      <c r="QJN123" s="53"/>
      <c r="QJO123" s="53"/>
      <c r="QJP123" s="53"/>
      <c r="QJQ123" s="53"/>
      <c r="QJR123" s="53"/>
      <c r="QJS123" s="53"/>
      <c r="QJT123" s="53"/>
      <c r="QJU123" s="53"/>
      <c r="QJV123" s="53"/>
      <c r="QJW123" s="53"/>
      <c r="QJX123" s="53"/>
      <c r="QJY123" s="53"/>
      <c r="QJZ123" s="53"/>
      <c r="QKA123" s="53"/>
      <c r="QKB123" s="53"/>
      <c r="QKC123" s="53"/>
      <c r="QKD123" s="53"/>
      <c r="QKE123" s="53"/>
      <c r="QKF123" s="53"/>
      <c r="QKG123" s="53"/>
      <c r="QKH123" s="53"/>
      <c r="QKI123" s="53"/>
      <c r="QKJ123" s="53"/>
      <c r="QKK123" s="53"/>
      <c r="QKL123" s="53"/>
      <c r="QKM123" s="53"/>
      <c r="QKN123" s="53"/>
      <c r="QKO123" s="53"/>
      <c r="QKP123" s="53"/>
      <c r="QKQ123" s="53"/>
      <c r="QKR123" s="53"/>
      <c r="QKS123" s="53"/>
      <c r="QKT123" s="53"/>
      <c r="QKU123" s="53"/>
      <c r="QKV123" s="53"/>
      <c r="QKW123" s="53"/>
      <c r="QKX123" s="53"/>
      <c r="QKY123" s="53"/>
      <c r="QKZ123" s="53"/>
      <c r="QLA123" s="53"/>
      <c r="QLB123" s="53"/>
      <c r="QLC123" s="53"/>
      <c r="QLD123" s="53"/>
      <c r="QLE123" s="53"/>
      <c r="QLF123" s="53"/>
      <c r="QLG123" s="53"/>
      <c r="QLH123" s="53"/>
      <c r="QLI123" s="53"/>
      <c r="QLJ123" s="53"/>
      <c r="QLK123" s="53"/>
      <c r="QLL123" s="53"/>
      <c r="QLM123" s="53"/>
      <c r="QLN123" s="53"/>
      <c r="QLO123" s="53"/>
      <c r="QLP123" s="53"/>
      <c r="QLQ123" s="53"/>
      <c r="QLR123" s="53"/>
      <c r="QLS123" s="53"/>
      <c r="QLT123" s="53"/>
      <c r="QLU123" s="53"/>
      <c r="QLV123" s="53"/>
      <c r="QLW123" s="53"/>
      <c r="QLX123" s="53"/>
      <c r="QLY123" s="53"/>
      <c r="QLZ123" s="53"/>
      <c r="QMA123" s="53"/>
      <c r="QMB123" s="53"/>
      <c r="QMC123" s="53"/>
      <c r="QMD123" s="53"/>
      <c r="QME123" s="53"/>
      <c r="QMF123" s="53"/>
      <c r="QMG123" s="53"/>
      <c r="QMH123" s="53"/>
      <c r="QMI123" s="53"/>
      <c r="QMJ123" s="53"/>
      <c r="QMK123" s="53"/>
      <c r="QML123" s="53"/>
      <c r="QMM123" s="53"/>
      <c r="QMN123" s="53"/>
      <c r="QMO123" s="53"/>
      <c r="QMP123" s="53"/>
      <c r="QMQ123" s="53"/>
      <c r="QMR123" s="53"/>
      <c r="QMS123" s="53"/>
      <c r="QMT123" s="53"/>
      <c r="QMU123" s="53"/>
      <c r="QMV123" s="53"/>
      <c r="QMW123" s="53"/>
      <c r="QMX123" s="53"/>
      <c r="QMY123" s="53"/>
      <c r="QMZ123" s="53"/>
      <c r="QNA123" s="53"/>
      <c r="QNB123" s="53"/>
      <c r="QNC123" s="53"/>
      <c r="QND123" s="53"/>
      <c r="QNE123" s="53"/>
      <c r="QNF123" s="53"/>
      <c r="QNG123" s="53"/>
      <c r="QNH123" s="53"/>
      <c r="QNI123" s="53"/>
      <c r="QNJ123" s="53"/>
      <c r="QNK123" s="53"/>
      <c r="QNL123" s="53"/>
      <c r="QNM123" s="53"/>
      <c r="QNN123" s="53"/>
      <c r="QNO123" s="53"/>
      <c r="QNP123" s="53"/>
      <c r="QNQ123" s="53"/>
      <c r="QNR123" s="53"/>
      <c r="QNS123" s="53"/>
      <c r="QNT123" s="53"/>
      <c r="QNU123" s="53"/>
      <c r="QNV123" s="53"/>
      <c r="QNW123" s="53"/>
      <c r="QNX123" s="53"/>
      <c r="QNY123" s="53"/>
      <c r="QNZ123" s="53"/>
      <c r="QOA123" s="53"/>
      <c r="QOB123" s="53"/>
      <c r="QOC123" s="53"/>
      <c r="QOD123" s="53"/>
      <c r="QOE123" s="53"/>
      <c r="QOF123" s="53"/>
      <c r="QOG123" s="53"/>
      <c r="QOH123" s="53"/>
      <c r="QOI123" s="53"/>
      <c r="QOJ123" s="53"/>
      <c r="QOK123" s="53"/>
      <c r="QOL123" s="53"/>
      <c r="QOM123" s="53"/>
      <c r="QON123" s="53"/>
      <c r="QOO123" s="53"/>
      <c r="QOP123" s="53"/>
      <c r="QOQ123" s="53"/>
      <c r="QOR123" s="53"/>
      <c r="QOS123" s="53"/>
      <c r="QOT123" s="53"/>
      <c r="QOU123" s="53"/>
      <c r="QOV123" s="53"/>
      <c r="QOW123" s="53"/>
      <c r="QOX123" s="53"/>
      <c r="QOY123" s="53"/>
      <c r="QOZ123" s="53"/>
      <c r="QPA123" s="53"/>
      <c r="QPB123" s="53"/>
      <c r="QPC123" s="53"/>
      <c r="QPD123" s="53"/>
      <c r="QPE123" s="53"/>
      <c r="QPF123" s="53"/>
      <c r="QPG123" s="53"/>
      <c r="QPH123" s="53"/>
      <c r="QPI123" s="53"/>
      <c r="QPJ123" s="53"/>
      <c r="QPK123" s="53"/>
      <c r="QPL123" s="53"/>
      <c r="QPM123" s="53"/>
      <c r="QPN123" s="53"/>
      <c r="QPO123" s="53"/>
      <c r="QPP123" s="53"/>
      <c r="QPQ123" s="53"/>
      <c r="QPR123" s="53"/>
      <c r="QPS123" s="53"/>
      <c r="QPT123" s="53"/>
      <c r="QPU123" s="53"/>
      <c r="QPV123" s="53"/>
      <c r="QPW123" s="53"/>
      <c r="QPX123" s="53"/>
      <c r="QPY123" s="53"/>
      <c r="QPZ123" s="53"/>
      <c r="QQA123" s="53"/>
      <c r="QQB123" s="53"/>
      <c r="QQC123" s="53"/>
      <c r="QQD123" s="53"/>
      <c r="QQE123" s="53"/>
      <c r="QQF123" s="53"/>
      <c r="QQG123" s="53"/>
      <c r="QQH123" s="53"/>
      <c r="QQI123" s="53"/>
      <c r="QQJ123" s="53"/>
      <c r="QQK123" s="53"/>
      <c r="QQL123" s="53"/>
      <c r="QQM123" s="53"/>
      <c r="QQN123" s="53"/>
      <c r="QQO123" s="53"/>
      <c r="QQP123" s="53"/>
      <c r="QQQ123" s="53"/>
      <c r="QQR123" s="53"/>
      <c r="QQS123" s="53"/>
      <c r="QQT123" s="53"/>
      <c r="QQU123" s="53"/>
      <c r="QQV123" s="53"/>
      <c r="QQW123" s="53"/>
      <c r="QQX123" s="53"/>
      <c r="QQY123" s="53"/>
      <c r="QQZ123" s="53"/>
      <c r="QRA123" s="53"/>
      <c r="QRB123" s="53"/>
      <c r="QRC123" s="53"/>
      <c r="QRD123" s="53"/>
      <c r="QRE123" s="53"/>
      <c r="QRF123" s="53"/>
      <c r="QRG123" s="53"/>
      <c r="QRH123" s="53"/>
      <c r="QRI123" s="53"/>
      <c r="QRJ123" s="53"/>
      <c r="QRK123" s="53"/>
      <c r="QRL123" s="53"/>
      <c r="QRM123" s="53"/>
      <c r="QRN123" s="53"/>
      <c r="QRO123" s="53"/>
      <c r="QRP123" s="53"/>
      <c r="QRQ123" s="53"/>
      <c r="QRR123" s="53"/>
      <c r="QRS123" s="53"/>
      <c r="QRT123" s="53"/>
      <c r="QRU123" s="53"/>
      <c r="QRV123" s="53"/>
      <c r="QRW123" s="53"/>
      <c r="QRX123" s="53"/>
      <c r="QRY123" s="53"/>
      <c r="QRZ123" s="53"/>
      <c r="QSA123" s="53"/>
      <c r="QSB123" s="53"/>
      <c r="QSC123" s="53"/>
      <c r="QSD123" s="53"/>
      <c r="QSE123" s="53"/>
      <c r="QSF123" s="53"/>
      <c r="QSG123" s="53"/>
      <c r="QSH123" s="53"/>
      <c r="QSI123" s="53"/>
      <c r="QSJ123" s="53"/>
      <c r="QSK123" s="53"/>
      <c r="QSL123" s="53"/>
      <c r="QSM123" s="53"/>
      <c r="QSN123" s="53"/>
      <c r="QSO123" s="53"/>
      <c r="QSP123" s="53"/>
      <c r="QSQ123" s="53"/>
      <c r="QSR123" s="53"/>
      <c r="QSS123" s="53"/>
      <c r="QST123" s="53"/>
      <c r="QSU123" s="53"/>
      <c r="QSV123" s="53"/>
      <c r="QSW123" s="53"/>
      <c r="QSX123" s="53"/>
      <c r="QSY123" s="53"/>
      <c r="QSZ123" s="53"/>
      <c r="QTA123" s="53"/>
      <c r="QTB123" s="53"/>
      <c r="QTC123" s="53"/>
      <c r="QTD123" s="53"/>
      <c r="QTE123" s="53"/>
      <c r="QTF123" s="53"/>
      <c r="QTG123" s="53"/>
      <c r="QTH123" s="53"/>
      <c r="QTI123" s="53"/>
      <c r="QTJ123" s="53"/>
      <c r="QTK123" s="53"/>
      <c r="QTL123" s="53"/>
      <c r="QTM123" s="53"/>
      <c r="QTN123" s="53"/>
      <c r="QTO123" s="53"/>
      <c r="QTP123" s="53"/>
      <c r="QTQ123" s="53"/>
      <c r="QTR123" s="53"/>
      <c r="QTS123" s="53"/>
      <c r="QTT123" s="53"/>
      <c r="QTU123" s="53"/>
      <c r="QTV123" s="53"/>
      <c r="QTW123" s="53"/>
      <c r="QTX123" s="53"/>
      <c r="QTY123" s="53"/>
      <c r="QTZ123" s="53"/>
      <c r="QUA123" s="53"/>
      <c r="QUB123" s="53"/>
      <c r="QUC123" s="53"/>
      <c r="QUD123" s="53"/>
      <c r="QUE123" s="53"/>
      <c r="QUF123" s="53"/>
      <c r="QUG123" s="53"/>
      <c r="QUH123" s="53"/>
      <c r="QUI123" s="53"/>
      <c r="QUJ123" s="53"/>
      <c r="QUK123" s="53"/>
      <c r="QUL123" s="53"/>
      <c r="QUM123" s="53"/>
      <c r="QUN123" s="53"/>
      <c r="QUO123" s="53"/>
      <c r="QUP123" s="53"/>
      <c r="QUQ123" s="53"/>
      <c r="QUR123" s="53"/>
      <c r="QUS123" s="53"/>
      <c r="QUT123" s="53"/>
      <c r="QUU123" s="53"/>
      <c r="QUV123" s="53"/>
      <c r="QUW123" s="53"/>
      <c r="QUX123" s="53"/>
      <c r="QUY123" s="53"/>
      <c r="QUZ123" s="53"/>
      <c r="QVA123" s="53"/>
      <c r="QVB123" s="53"/>
      <c r="QVC123" s="53"/>
      <c r="QVD123" s="53"/>
      <c r="QVE123" s="53"/>
      <c r="QVF123" s="53"/>
      <c r="QVG123" s="53"/>
      <c r="QVH123" s="53"/>
      <c r="QVI123" s="53"/>
      <c r="QVJ123" s="53"/>
      <c r="QVK123" s="53"/>
      <c r="QVL123" s="53"/>
      <c r="QVM123" s="53"/>
      <c r="QVN123" s="53"/>
      <c r="QVO123" s="53"/>
      <c r="QVP123" s="53"/>
      <c r="QVQ123" s="53"/>
      <c r="QVR123" s="53"/>
      <c r="QVS123" s="53"/>
      <c r="QVT123" s="53"/>
      <c r="QVU123" s="53"/>
      <c r="QVV123" s="53"/>
      <c r="QVW123" s="53"/>
      <c r="QVX123" s="53"/>
      <c r="QVY123" s="53"/>
      <c r="QVZ123" s="53"/>
      <c r="QWA123" s="53"/>
      <c r="QWB123" s="53"/>
      <c r="QWC123" s="53"/>
      <c r="QWD123" s="53"/>
      <c r="QWE123" s="53"/>
      <c r="QWF123" s="53"/>
      <c r="QWG123" s="53"/>
      <c r="QWH123" s="53"/>
      <c r="QWI123" s="53"/>
      <c r="QWJ123" s="53"/>
      <c r="QWK123" s="53"/>
      <c r="QWL123" s="53"/>
      <c r="QWM123" s="53"/>
      <c r="QWN123" s="53"/>
      <c r="QWO123" s="53"/>
      <c r="QWP123" s="53"/>
      <c r="QWQ123" s="53"/>
      <c r="QWR123" s="53"/>
      <c r="QWS123" s="53"/>
      <c r="QWT123" s="53"/>
      <c r="QWU123" s="53"/>
      <c r="QWV123" s="53"/>
      <c r="QWW123" s="53"/>
      <c r="QWX123" s="53"/>
      <c r="QWY123" s="53"/>
      <c r="QWZ123" s="53"/>
      <c r="QXA123" s="53"/>
      <c r="QXB123" s="53"/>
      <c r="QXC123" s="53"/>
      <c r="QXD123" s="53"/>
      <c r="QXE123" s="53"/>
      <c r="QXF123" s="53"/>
      <c r="QXG123" s="53"/>
      <c r="QXH123" s="53"/>
      <c r="QXI123" s="53"/>
      <c r="QXJ123" s="53"/>
      <c r="QXK123" s="53"/>
      <c r="QXL123" s="53"/>
      <c r="QXM123" s="53"/>
      <c r="QXN123" s="53"/>
      <c r="QXO123" s="53"/>
      <c r="QXP123" s="53"/>
      <c r="QXQ123" s="53"/>
      <c r="QXR123" s="53"/>
      <c r="QXS123" s="53"/>
      <c r="QXT123" s="53"/>
      <c r="QXU123" s="53"/>
      <c r="QXV123" s="53"/>
      <c r="QXW123" s="53"/>
      <c r="QXX123" s="53"/>
      <c r="QXY123" s="53"/>
      <c r="QXZ123" s="53"/>
      <c r="QYA123" s="53"/>
      <c r="QYB123" s="53"/>
      <c r="QYC123" s="53"/>
      <c r="QYD123" s="53"/>
      <c r="QYE123" s="53"/>
      <c r="QYF123" s="53"/>
      <c r="QYG123" s="53"/>
      <c r="QYH123" s="53"/>
      <c r="QYI123" s="53"/>
      <c r="QYJ123" s="53"/>
      <c r="QYK123" s="53"/>
      <c r="QYL123" s="53"/>
      <c r="QYM123" s="53"/>
      <c r="QYN123" s="53"/>
      <c r="QYO123" s="53"/>
      <c r="QYP123" s="53"/>
      <c r="QYQ123" s="53"/>
      <c r="QYR123" s="53"/>
      <c r="QYS123" s="53"/>
      <c r="QYT123" s="53"/>
      <c r="QYU123" s="53"/>
      <c r="QYV123" s="53"/>
      <c r="QYW123" s="53"/>
      <c r="QYX123" s="53"/>
      <c r="QYY123" s="53"/>
      <c r="QYZ123" s="53"/>
      <c r="QZA123" s="53"/>
      <c r="QZB123" s="53"/>
      <c r="QZC123" s="53"/>
      <c r="QZD123" s="53"/>
      <c r="QZE123" s="53"/>
      <c r="QZF123" s="53"/>
      <c r="QZG123" s="53"/>
      <c r="QZH123" s="53"/>
      <c r="QZI123" s="53"/>
      <c r="QZJ123" s="53"/>
      <c r="QZK123" s="53"/>
      <c r="QZL123" s="53"/>
      <c r="QZM123" s="53"/>
      <c r="QZN123" s="53"/>
      <c r="QZO123" s="53"/>
      <c r="QZP123" s="53"/>
      <c r="QZQ123" s="53"/>
      <c r="QZR123" s="53"/>
      <c r="QZS123" s="53"/>
      <c r="QZT123" s="53"/>
      <c r="QZU123" s="53"/>
      <c r="QZV123" s="53"/>
      <c r="QZW123" s="53"/>
      <c r="QZX123" s="53"/>
      <c r="QZY123" s="53"/>
      <c r="QZZ123" s="53"/>
      <c r="RAA123" s="53"/>
      <c r="RAB123" s="53"/>
      <c r="RAC123" s="53"/>
      <c r="RAD123" s="53"/>
      <c r="RAE123" s="53"/>
      <c r="RAF123" s="53"/>
      <c r="RAG123" s="53"/>
      <c r="RAH123" s="53"/>
      <c r="RAI123" s="53"/>
      <c r="RAJ123" s="53"/>
      <c r="RAK123" s="53"/>
      <c r="RAL123" s="53"/>
      <c r="RAM123" s="53"/>
      <c r="RAN123" s="53"/>
      <c r="RAO123" s="53"/>
      <c r="RAP123" s="53"/>
      <c r="RAQ123" s="53"/>
      <c r="RAR123" s="53"/>
      <c r="RAS123" s="53"/>
      <c r="RAT123" s="53"/>
      <c r="RAU123" s="53"/>
      <c r="RAV123" s="53"/>
      <c r="RAW123" s="53"/>
      <c r="RAX123" s="53"/>
      <c r="RAY123" s="53"/>
      <c r="RAZ123" s="53"/>
      <c r="RBA123" s="53"/>
      <c r="RBB123" s="53"/>
      <c r="RBC123" s="53"/>
      <c r="RBD123" s="53"/>
      <c r="RBE123" s="53"/>
      <c r="RBF123" s="53"/>
      <c r="RBG123" s="53"/>
      <c r="RBH123" s="53"/>
      <c r="RBI123" s="53"/>
      <c r="RBJ123" s="53"/>
      <c r="RBK123" s="53"/>
      <c r="RBL123" s="53"/>
      <c r="RBM123" s="53"/>
      <c r="RBN123" s="53"/>
      <c r="RBO123" s="53"/>
      <c r="RBP123" s="53"/>
      <c r="RBQ123" s="53"/>
      <c r="RBR123" s="53"/>
      <c r="RBS123" s="53"/>
      <c r="RBT123" s="53"/>
      <c r="RBU123" s="53"/>
      <c r="RBV123" s="53"/>
      <c r="RBW123" s="53"/>
      <c r="RBX123" s="53"/>
      <c r="RBY123" s="53"/>
      <c r="RBZ123" s="53"/>
      <c r="RCA123" s="53"/>
      <c r="RCB123" s="53"/>
      <c r="RCC123" s="53"/>
      <c r="RCD123" s="53"/>
      <c r="RCE123" s="53"/>
      <c r="RCF123" s="53"/>
      <c r="RCG123" s="53"/>
      <c r="RCH123" s="53"/>
      <c r="RCI123" s="53"/>
      <c r="RCJ123" s="53"/>
      <c r="RCK123" s="53"/>
      <c r="RCL123" s="53"/>
      <c r="RCM123" s="53"/>
      <c r="RCN123" s="53"/>
      <c r="RCO123" s="53"/>
      <c r="RCP123" s="53"/>
      <c r="RCQ123" s="53"/>
      <c r="RCR123" s="53"/>
      <c r="RCS123" s="53"/>
      <c r="RCT123" s="53"/>
      <c r="RCU123" s="53"/>
      <c r="RCV123" s="53"/>
      <c r="RCW123" s="53"/>
      <c r="RCX123" s="53"/>
      <c r="RCY123" s="53"/>
      <c r="RCZ123" s="53"/>
      <c r="RDA123" s="53"/>
      <c r="RDB123" s="53"/>
      <c r="RDC123" s="53"/>
      <c r="RDD123" s="53"/>
      <c r="RDE123" s="53"/>
      <c r="RDF123" s="53"/>
      <c r="RDG123" s="53"/>
      <c r="RDH123" s="53"/>
      <c r="RDI123" s="53"/>
      <c r="RDJ123" s="53"/>
      <c r="RDK123" s="53"/>
      <c r="RDL123" s="53"/>
      <c r="RDM123" s="53"/>
      <c r="RDN123" s="53"/>
      <c r="RDO123" s="53"/>
      <c r="RDP123" s="53"/>
      <c r="RDQ123" s="53"/>
      <c r="RDR123" s="53"/>
      <c r="RDS123" s="53"/>
      <c r="RDT123" s="53"/>
      <c r="RDU123" s="53"/>
      <c r="RDV123" s="53"/>
      <c r="RDW123" s="53"/>
      <c r="RDX123" s="53"/>
      <c r="RDY123" s="53"/>
      <c r="RDZ123" s="53"/>
      <c r="REA123" s="53"/>
      <c r="REB123" s="53"/>
      <c r="REC123" s="53"/>
      <c r="RED123" s="53"/>
      <c r="REE123" s="53"/>
      <c r="REF123" s="53"/>
      <c r="REG123" s="53"/>
      <c r="REH123" s="53"/>
      <c r="REI123" s="53"/>
      <c r="REJ123" s="53"/>
      <c r="REK123" s="53"/>
      <c r="REL123" s="53"/>
      <c r="REM123" s="53"/>
      <c r="REN123" s="53"/>
      <c r="REO123" s="53"/>
      <c r="REP123" s="53"/>
      <c r="REQ123" s="53"/>
      <c r="RER123" s="53"/>
      <c r="RES123" s="53"/>
      <c r="RET123" s="53"/>
      <c r="REU123" s="53"/>
      <c r="REV123" s="53"/>
      <c r="REW123" s="53"/>
      <c r="REX123" s="53"/>
      <c r="REY123" s="53"/>
      <c r="REZ123" s="53"/>
      <c r="RFA123" s="53"/>
      <c r="RFB123" s="53"/>
      <c r="RFC123" s="53"/>
      <c r="RFD123" s="53"/>
      <c r="RFE123" s="53"/>
      <c r="RFF123" s="53"/>
      <c r="RFG123" s="53"/>
      <c r="RFH123" s="53"/>
      <c r="RFI123" s="53"/>
      <c r="RFJ123" s="53"/>
      <c r="RFK123" s="53"/>
      <c r="RFL123" s="53"/>
      <c r="RFM123" s="53"/>
      <c r="RFN123" s="53"/>
      <c r="RFO123" s="53"/>
      <c r="RFP123" s="53"/>
      <c r="RFQ123" s="53"/>
      <c r="RFR123" s="53"/>
      <c r="RFS123" s="53"/>
      <c r="RFT123" s="53"/>
      <c r="RFU123" s="53"/>
      <c r="RFV123" s="53"/>
      <c r="RFW123" s="53"/>
      <c r="RFX123" s="53"/>
      <c r="RFY123" s="53"/>
      <c r="RFZ123" s="53"/>
      <c r="RGA123" s="53"/>
      <c r="RGB123" s="53"/>
      <c r="RGC123" s="53"/>
      <c r="RGD123" s="53"/>
      <c r="RGE123" s="53"/>
      <c r="RGF123" s="53"/>
      <c r="RGG123" s="53"/>
      <c r="RGH123" s="53"/>
      <c r="RGI123" s="53"/>
      <c r="RGJ123" s="53"/>
      <c r="RGK123" s="53"/>
      <c r="RGL123" s="53"/>
      <c r="RGM123" s="53"/>
      <c r="RGN123" s="53"/>
      <c r="RGO123" s="53"/>
      <c r="RGP123" s="53"/>
      <c r="RGQ123" s="53"/>
      <c r="RGR123" s="53"/>
      <c r="RGS123" s="53"/>
      <c r="RGT123" s="53"/>
      <c r="RGU123" s="53"/>
      <c r="RGV123" s="53"/>
      <c r="RGW123" s="53"/>
      <c r="RGX123" s="53"/>
      <c r="RGY123" s="53"/>
      <c r="RGZ123" s="53"/>
      <c r="RHA123" s="53"/>
      <c r="RHB123" s="53"/>
      <c r="RHC123" s="53"/>
      <c r="RHD123" s="53"/>
      <c r="RHE123" s="53"/>
      <c r="RHF123" s="53"/>
      <c r="RHG123" s="53"/>
      <c r="RHH123" s="53"/>
      <c r="RHI123" s="53"/>
      <c r="RHJ123" s="53"/>
      <c r="RHK123" s="53"/>
      <c r="RHL123" s="53"/>
      <c r="RHM123" s="53"/>
      <c r="RHN123" s="53"/>
      <c r="RHO123" s="53"/>
      <c r="RHP123" s="53"/>
      <c r="RHQ123" s="53"/>
      <c r="RHR123" s="53"/>
      <c r="RHS123" s="53"/>
      <c r="RHT123" s="53"/>
      <c r="RHU123" s="53"/>
      <c r="RHV123" s="53"/>
      <c r="RHW123" s="53"/>
      <c r="RHX123" s="53"/>
      <c r="RHY123" s="53"/>
      <c r="RHZ123" s="53"/>
      <c r="RIA123" s="53"/>
      <c r="RIB123" s="53"/>
      <c r="RIC123" s="53"/>
      <c r="RID123" s="53"/>
      <c r="RIE123" s="53"/>
      <c r="RIF123" s="53"/>
      <c r="RIG123" s="53"/>
      <c r="RIH123" s="53"/>
      <c r="RII123" s="53"/>
      <c r="RIJ123" s="53"/>
      <c r="RIK123" s="53"/>
      <c r="RIL123" s="53"/>
      <c r="RIM123" s="53"/>
      <c r="RIN123" s="53"/>
      <c r="RIO123" s="53"/>
      <c r="RIP123" s="53"/>
      <c r="RIQ123" s="53"/>
      <c r="RIR123" s="53"/>
      <c r="RIS123" s="53"/>
      <c r="RIT123" s="53"/>
      <c r="RIU123" s="53"/>
      <c r="RIV123" s="53"/>
      <c r="RIW123" s="53"/>
      <c r="RIX123" s="53"/>
      <c r="RIY123" s="53"/>
      <c r="RIZ123" s="53"/>
      <c r="RJA123" s="53"/>
      <c r="RJB123" s="53"/>
      <c r="RJC123" s="53"/>
      <c r="RJD123" s="53"/>
      <c r="RJE123" s="53"/>
      <c r="RJF123" s="53"/>
      <c r="RJG123" s="53"/>
      <c r="RJH123" s="53"/>
      <c r="RJI123" s="53"/>
      <c r="RJJ123" s="53"/>
      <c r="RJK123" s="53"/>
      <c r="RJL123" s="53"/>
      <c r="RJM123" s="53"/>
      <c r="RJN123" s="53"/>
      <c r="RJO123" s="53"/>
      <c r="RJP123" s="53"/>
      <c r="RJQ123" s="53"/>
      <c r="RJR123" s="53"/>
      <c r="RJS123" s="53"/>
      <c r="RJT123" s="53"/>
      <c r="RJU123" s="53"/>
      <c r="RJV123" s="53"/>
      <c r="RJW123" s="53"/>
      <c r="RJX123" s="53"/>
      <c r="RJY123" s="53"/>
      <c r="RJZ123" s="53"/>
      <c r="RKA123" s="53"/>
      <c r="RKB123" s="53"/>
      <c r="RKC123" s="53"/>
      <c r="RKD123" s="53"/>
      <c r="RKE123" s="53"/>
      <c r="RKF123" s="53"/>
      <c r="RKG123" s="53"/>
      <c r="RKH123" s="53"/>
      <c r="RKI123" s="53"/>
      <c r="RKJ123" s="53"/>
      <c r="RKK123" s="53"/>
      <c r="RKL123" s="53"/>
      <c r="RKM123" s="53"/>
      <c r="RKN123" s="53"/>
      <c r="RKO123" s="53"/>
      <c r="RKP123" s="53"/>
      <c r="RKQ123" s="53"/>
      <c r="RKR123" s="53"/>
      <c r="RKS123" s="53"/>
      <c r="RKT123" s="53"/>
      <c r="RKU123" s="53"/>
      <c r="RKV123" s="53"/>
      <c r="RKW123" s="53"/>
      <c r="RKX123" s="53"/>
      <c r="RKY123" s="53"/>
      <c r="RKZ123" s="53"/>
      <c r="RLA123" s="53"/>
      <c r="RLB123" s="53"/>
      <c r="RLC123" s="53"/>
      <c r="RLD123" s="53"/>
      <c r="RLE123" s="53"/>
      <c r="RLF123" s="53"/>
      <c r="RLG123" s="53"/>
      <c r="RLH123" s="53"/>
      <c r="RLI123" s="53"/>
      <c r="RLJ123" s="53"/>
      <c r="RLK123" s="53"/>
      <c r="RLL123" s="53"/>
      <c r="RLM123" s="53"/>
      <c r="RLN123" s="53"/>
      <c r="RLO123" s="53"/>
      <c r="RLP123" s="53"/>
      <c r="RLQ123" s="53"/>
      <c r="RLR123" s="53"/>
      <c r="RLS123" s="53"/>
      <c r="RLT123" s="53"/>
      <c r="RLU123" s="53"/>
      <c r="RLV123" s="53"/>
      <c r="RLW123" s="53"/>
      <c r="RLX123" s="53"/>
      <c r="RLY123" s="53"/>
      <c r="RLZ123" s="53"/>
      <c r="RMA123" s="53"/>
      <c r="RMB123" s="53"/>
      <c r="RMC123" s="53"/>
      <c r="RMD123" s="53"/>
      <c r="RME123" s="53"/>
      <c r="RMF123" s="53"/>
      <c r="RMG123" s="53"/>
      <c r="RMH123" s="53"/>
      <c r="RMI123" s="53"/>
      <c r="RMJ123" s="53"/>
      <c r="RMK123" s="53"/>
      <c r="RML123" s="53"/>
      <c r="RMM123" s="53"/>
      <c r="RMN123" s="53"/>
      <c r="RMO123" s="53"/>
      <c r="RMP123" s="53"/>
      <c r="RMQ123" s="53"/>
      <c r="RMR123" s="53"/>
      <c r="RMS123" s="53"/>
      <c r="RMT123" s="53"/>
      <c r="RMU123" s="53"/>
      <c r="RMV123" s="53"/>
      <c r="RMW123" s="53"/>
      <c r="RMX123" s="53"/>
      <c r="RMY123" s="53"/>
      <c r="RMZ123" s="53"/>
      <c r="RNA123" s="53"/>
      <c r="RNB123" s="53"/>
      <c r="RNC123" s="53"/>
      <c r="RND123" s="53"/>
      <c r="RNE123" s="53"/>
      <c r="RNF123" s="53"/>
      <c r="RNG123" s="53"/>
      <c r="RNH123" s="53"/>
      <c r="RNI123" s="53"/>
      <c r="RNJ123" s="53"/>
      <c r="RNK123" s="53"/>
      <c r="RNL123" s="53"/>
      <c r="RNM123" s="53"/>
      <c r="RNN123" s="53"/>
      <c r="RNO123" s="53"/>
      <c r="RNP123" s="53"/>
      <c r="RNQ123" s="53"/>
      <c r="RNR123" s="53"/>
      <c r="RNS123" s="53"/>
      <c r="RNT123" s="53"/>
      <c r="RNU123" s="53"/>
      <c r="RNV123" s="53"/>
      <c r="RNW123" s="53"/>
      <c r="RNX123" s="53"/>
      <c r="RNY123" s="53"/>
      <c r="RNZ123" s="53"/>
      <c r="ROA123" s="53"/>
      <c r="ROB123" s="53"/>
      <c r="ROC123" s="53"/>
      <c r="ROD123" s="53"/>
      <c r="ROE123" s="53"/>
      <c r="ROF123" s="53"/>
      <c r="ROG123" s="53"/>
      <c r="ROH123" s="53"/>
      <c r="ROI123" s="53"/>
      <c r="ROJ123" s="53"/>
      <c r="ROK123" s="53"/>
      <c r="ROL123" s="53"/>
      <c r="ROM123" s="53"/>
      <c r="RON123" s="53"/>
      <c r="ROO123" s="53"/>
      <c r="ROP123" s="53"/>
      <c r="ROQ123" s="53"/>
      <c r="ROR123" s="53"/>
      <c r="ROS123" s="53"/>
      <c r="ROT123" s="53"/>
      <c r="ROU123" s="53"/>
      <c r="ROV123" s="53"/>
      <c r="ROW123" s="53"/>
      <c r="ROX123" s="53"/>
      <c r="ROY123" s="53"/>
      <c r="ROZ123" s="53"/>
      <c r="RPA123" s="53"/>
      <c r="RPB123" s="53"/>
      <c r="RPC123" s="53"/>
      <c r="RPD123" s="53"/>
      <c r="RPE123" s="53"/>
      <c r="RPF123" s="53"/>
      <c r="RPG123" s="53"/>
      <c r="RPH123" s="53"/>
      <c r="RPI123" s="53"/>
      <c r="RPJ123" s="53"/>
      <c r="RPK123" s="53"/>
      <c r="RPL123" s="53"/>
      <c r="RPM123" s="53"/>
      <c r="RPN123" s="53"/>
      <c r="RPO123" s="53"/>
      <c r="RPP123" s="53"/>
      <c r="RPQ123" s="53"/>
      <c r="RPR123" s="53"/>
      <c r="RPS123" s="53"/>
      <c r="RPT123" s="53"/>
      <c r="RPU123" s="53"/>
      <c r="RPV123" s="53"/>
      <c r="RPW123" s="53"/>
      <c r="RPX123" s="53"/>
      <c r="RPY123" s="53"/>
      <c r="RPZ123" s="53"/>
      <c r="RQA123" s="53"/>
      <c r="RQB123" s="53"/>
      <c r="RQC123" s="53"/>
      <c r="RQD123" s="53"/>
      <c r="RQE123" s="53"/>
      <c r="RQF123" s="53"/>
      <c r="RQG123" s="53"/>
      <c r="RQH123" s="53"/>
      <c r="RQI123" s="53"/>
      <c r="RQJ123" s="53"/>
      <c r="RQK123" s="53"/>
      <c r="RQL123" s="53"/>
      <c r="RQM123" s="53"/>
      <c r="RQN123" s="53"/>
      <c r="RQO123" s="53"/>
      <c r="RQP123" s="53"/>
      <c r="RQQ123" s="53"/>
      <c r="RQR123" s="53"/>
      <c r="RQS123" s="53"/>
      <c r="RQT123" s="53"/>
      <c r="RQU123" s="53"/>
      <c r="RQV123" s="53"/>
      <c r="RQW123" s="53"/>
      <c r="RQX123" s="53"/>
      <c r="RQY123" s="53"/>
      <c r="RQZ123" s="53"/>
      <c r="RRA123" s="53"/>
      <c r="RRB123" s="53"/>
      <c r="RRC123" s="53"/>
      <c r="RRD123" s="53"/>
      <c r="RRE123" s="53"/>
      <c r="RRF123" s="53"/>
      <c r="RRG123" s="53"/>
      <c r="RRH123" s="53"/>
      <c r="RRI123" s="53"/>
      <c r="RRJ123" s="53"/>
      <c r="RRK123" s="53"/>
      <c r="RRL123" s="53"/>
      <c r="RRM123" s="53"/>
      <c r="RRN123" s="53"/>
      <c r="RRO123" s="53"/>
      <c r="RRP123" s="53"/>
      <c r="RRQ123" s="53"/>
      <c r="RRR123" s="53"/>
      <c r="RRS123" s="53"/>
      <c r="RRT123" s="53"/>
      <c r="RRU123" s="53"/>
      <c r="RRV123" s="53"/>
      <c r="RRW123" s="53"/>
      <c r="RRX123" s="53"/>
      <c r="RRY123" s="53"/>
      <c r="RRZ123" s="53"/>
      <c r="RSA123" s="53"/>
      <c r="RSB123" s="53"/>
      <c r="RSC123" s="53"/>
      <c r="RSD123" s="53"/>
      <c r="RSE123" s="53"/>
      <c r="RSF123" s="53"/>
      <c r="RSG123" s="53"/>
      <c r="RSH123" s="53"/>
      <c r="RSI123" s="53"/>
      <c r="RSJ123" s="53"/>
      <c r="RSK123" s="53"/>
      <c r="RSL123" s="53"/>
      <c r="RSM123" s="53"/>
      <c r="RSN123" s="53"/>
      <c r="RSO123" s="53"/>
      <c r="RSP123" s="53"/>
      <c r="RSQ123" s="53"/>
      <c r="RSR123" s="53"/>
      <c r="RSS123" s="53"/>
      <c r="RST123" s="53"/>
      <c r="RSU123" s="53"/>
      <c r="RSV123" s="53"/>
      <c r="RSW123" s="53"/>
      <c r="RSX123" s="53"/>
      <c r="RSY123" s="53"/>
      <c r="RSZ123" s="53"/>
      <c r="RTA123" s="53"/>
      <c r="RTB123" s="53"/>
      <c r="RTC123" s="53"/>
      <c r="RTD123" s="53"/>
      <c r="RTE123" s="53"/>
      <c r="RTF123" s="53"/>
      <c r="RTG123" s="53"/>
      <c r="RTH123" s="53"/>
      <c r="RTI123" s="53"/>
      <c r="RTJ123" s="53"/>
      <c r="RTK123" s="53"/>
      <c r="RTL123" s="53"/>
      <c r="RTM123" s="53"/>
      <c r="RTN123" s="53"/>
      <c r="RTO123" s="53"/>
      <c r="RTP123" s="53"/>
      <c r="RTQ123" s="53"/>
      <c r="RTR123" s="53"/>
      <c r="RTS123" s="53"/>
      <c r="RTT123" s="53"/>
      <c r="RTU123" s="53"/>
      <c r="RTV123" s="53"/>
      <c r="RTW123" s="53"/>
      <c r="RTX123" s="53"/>
      <c r="RTY123" s="53"/>
      <c r="RTZ123" s="53"/>
      <c r="RUA123" s="53"/>
      <c r="RUB123" s="53"/>
      <c r="RUC123" s="53"/>
      <c r="RUD123" s="53"/>
      <c r="RUE123" s="53"/>
      <c r="RUF123" s="53"/>
      <c r="RUG123" s="53"/>
      <c r="RUH123" s="53"/>
      <c r="RUI123" s="53"/>
      <c r="RUJ123" s="53"/>
      <c r="RUK123" s="53"/>
      <c r="RUL123" s="53"/>
      <c r="RUM123" s="53"/>
      <c r="RUN123" s="53"/>
      <c r="RUO123" s="53"/>
      <c r="RUP123" s="53"/>
      <c r="RUQ123" s="53"/>
      <c r="RUR123" s="53"/>
      <c r="RUS123" s="53"/>
      <c r="RUT123" s="53"/>
      <c r="RUU123" s="53"/>
      <c r="RUV123" s="53"/>
      <c r="RUW123" s="53"/>
      <c r="RUX123" s="53"/>
      <c r="RUY123" s="53"/>
      <c r="RUZ123" s="53"/>
      <c r="RVA123" s="53"/>
      <c r="RVB123" s="53"/>
      <c r="RVC123" s="53"/>
      <c r="RVD123" s="53"/>
      <c r="RVE123" s="53"/>
      <c r="RVF123" s="53"/>
      <c r="RVG123" s="53"/>
      <c r="RVH123" s="53"/>
      <c r="RVI123" s="53"/>
      <c r="RVJ123" s="53"/>
      <c r="RVK123" s="53"/>
      <c r="RVL123" s="53"/>
      <c r="RVM123" s="53"/>
      <c r="RVN123" s="53"/>
      <c r="RVO123" s="53"/>
      <c r="RVP123" s="53"/>
      <c r="RVQ123" s="53"/>
      <c r="RVR123" s="53"/>
      <c r="RVS123" s="53"/>
      <c r="RVT123" s="53"/>
      <c r="RVU123" s="53"/>
      <c r="RVV123" s="53"/>
      <c r="RVW123" s="53"/>
      <c r="RVX123" s="53"/>
      <c r="RVY123" s="53"/>
      <c r="RVZ123" s="53"/>
      <c r="RWA123" s="53"/>
      <c r="RWB123" s="53"/>
      <c r="RWC123" s="53"/>
      <c r="RWD123" s="53"/>
      <c r="RWE123" s="53"/>
      <c r="RWF123" s="53"/>
      <c r="RWG123" s="53"/>
      <c r="RWH123" s="53"/>
      <c r="RWI123" s="53"/>
      <c r="RWJ123" s="53"/>
      <c r="RWK123" s="53"/>
      <c r="RWL123" s="53"/>
      <c r="RWM123" s="53"/>
      <c r="RWN123" s="53"/>
      <c r="RWO123" s="53"/>
      <c r="RWP123" s="53"/>
      <c r="RWQ123" s="53"/>
      <c r="RWR123" s="53"/>
      <c r="RWS123" s="53"/>
      <c r="RWT123" s="53"/>
      <c r="RWU123" s="53"/>
      <c r="RWV123" s="53"/>
      <c r="RWW123" s="53"/>
      <c r="RWX123" s="53"/>
      <c r="RWY123" s="53"/>
      <c r="RWZ123" s="53"/>
      <c r="RXA123" s="53"/>
      <c r="RXB123" s="53"/>
      <c r="RXC123" s="53"/>
      <c r="RXD123" s="53"/>
      <c r="RXE123" s="53"/>
      <c r="RXF123" s="53"/>
      <c r="RXG123" s="53"/>
      <c r="RXH123" s="53"/>
      <c r="RXI123" s="53"/>
      <c r="RXJ123" s="53"/>
      <c r="RXK123" s="53"/>
      <c r="RXL123" s="53"/>
      <c r="RXM123" s="53"/>
      <c r="RXN123" s="53"/>
      <c r="RXO123" s="53"/>
      <c r="RXP123" s="53"/>
      <c r="RXQ123" s="53"/>
      <c r="RXR123" s="53"/>
      <c r="RXS123" s="53"/>
      <c r="RXT123" s="53"/>
      <c r="RXU123" s="53"/>
      <c r="RXV123" s="53"/>
      <c r="RXW123" s="53"/>
      <c r="RXX123" s="53"/>
      <c r="RXY123" s="53"/>
      <c r="RXZ123" s="53"/>
      <c r="RYA123" s="53"/>
      <c r="RYB123" s="53"/>
      <c r="RYC123" s="53"/>
      <c r="RYD123" s="53"/>
      <c r="RYE123" s="53"/>
      <c r="RYF123" s="53"/>
      <c r="RYG123" s="53"/>
      <c r="RYH123" s="53"/>
      <c r="RYI123" s="53"/>
      <c r="RYJ123" s="53"/>
      <c r="RYK123" s="53"/>
      <c r="RYL123" s="53"/>
      <c r="RYM123" s="53"/>
      <c r="RYN123" s="53"/>
      <c r="RYO123" s="53"/>
      <c r="RYP123" s="53"/>
      <c r="RYQ123" s="53"/>
      <c r="RYR123" s="53"/>
      <c r="RYS123" s="53"/>
      <c r="RYT123" s="53"/>
      <c r="RYU123" s="53"/>
      <c r="RYV123" s="53"/>
      <c r="RYW123" s="53"/>
      <c r="RYX123" s="53"/>
      <c r="RYY123" s="53"/>
      <c r="RYZ123" s="53"/>
      <c r="RZA123" s="53"/>
      <c r="RZB123" s="53"/>
      <c r="RZC123" s="53"/>
      <c r="RZD123" s="53"/>
      <c r="RZE123" s="53"/>
      <c r="RZF123" s="53"/>
      <c r="RZG123" s="53"/>
      <c r="RZH123" s="53"/>
      <c r="RZI123" s="53"/>
      <c r="RZJ123" s="53"/>
      <c r="RZK123" s="53"/>
      <c r="RZL123" s="53"/>
      <c r="RZM123" s="53"/>
      <c r="RZN123" s="53"/>
      <c r="RZO123" s="53"/>
      <c r="RZP123" s="53"/>
      <c r="RZQ123" s="53"/>
      <c r="RZR123" s="53"/>
      <c r="RZS123" s="53"/>
      <c r="RZT123" s="53"/>
      <c r="RZU123" s="53"/>
      <c r="RZV123" s="53"/>
      <c r="RZW123" s="53"/>
      <c r="RZX123" s="53"/>
      <c r="RZY123" s="53"/>
      <c r="RZZ123" s="53"/>
      <c r="SAA123" s="53"/>
      <c r="SAB123" s="53"/>
      <c r="SAC123" s="53"/>
      <c r="SAD123" s="53"/>
      <c r="SAE123" s="53"/>
      <c r="SAF123" s="53"/>
      <c r="SAG123" s="53"/>
      <c r="SAH123" s="53"/>
      <c r="SAI123" s="53"/>
      <c r="SAJ123" s="53"/>
      <c r="SAK123" s="53"/>
      <c r="SAL123" s="53"/>
      <c r="SAM123" s="53"/>
      <c r="SAN123" s="53"/>
      <c r="SAO123" s="53"/>
      <c r="SAP123" s="53"/>
      <c r="SAQ123" s="53"/>
      <c r="SAR123" s="53"/>
      <c r="SAS123" s="53"/>
      <c r="SAT123" s="53"/>
      <c r="SAU123" s="53"/>
      <c r="SAV123" s="53"/>
      <c r="SAW123" s="53"/>
      <c r="SAX123" s="53"/>
      <c r="SAY123" s="53"/>
      <c r="SAZ123" s="53"/>
      <c r="SBA123" s="53"/>
      <c r="SBB123" s="53"/>
      <c r="SBC123" s="53"/>
      <c r="SBD123" s="53"/>
      <c r="SBE123" s="53"/>
      <c r="SBF123" s="53"/>
      <c r="SBG123" s="53"/>
      <c r="SBH123" s="53"/>
      <c r="SBI123" s="53"/>
      <c r="SBJ123" s="53"/>
      <c r="SBK123" s="53"/>
      <c r="SBL123" s="53"/>
      <c r="SBM123" s="53"/>
      <c r="SBN123" s="53"/>
      <c r="SBO123" s="53"/>
      <c r="SBP123" s="53"/>
      <c r="SBQ123" s="53"/>
      <c r="SBR123" s="53"/>
      <c r="SBS123" s="53"/>
      <c r="SBT123" s="53"/>
      <c r="SBU123" s="53"/>
      <c r="SBV123" s="53"/>
      <c r="SBW123" s="53"/>
      <c r="SBX123" s="53"/>
      <c r="SBY123" s="53"/>
      <c r="SBZ123" s="53"/>
      <c r="SCA123" s="53"/>
      <c r="SCB123" s="53"/>
      <c r="SCC123" s="53"/>
      <c r="SCD123" s="53"/>
      <c r="SCE123" s="53"/>
      <c r="SCF123" s="53"/>
      <c r="SCG123" s="53"/>
      <c r="SCH123" s="53"/>
      <c r="SCI123" s="53"/>
      <c r="SCJ123" s="53"/>
      <c r="SCK123" s="53"/>
      <c r="SCL123" s="53"/>
      <c r="SCM123" s="53"/>
      <c r="SCN123" s="53"/>
      <c r="SCO123" s="53"/>
      <c r="SCP123" s="53"/>
      <c r="SCQ123" s="53"/>
      <c r="SCR123" s="53"/>
      <c r="SCS123" s="53"/>
      <c r="SCT123" s="53"/>
      <c r="SCU123" s="53"/>
      <c r="SCV123" s="53"/>
      <c r="SCW123" s="53"/>
      <c r="SCX123" s="53"/>
      <c r="SCY123" s="53"/>
      <c r="SCZ123" s="53"/>
      <c r="SDA123" s="53"/>
      <c r="SDB123" s="53"/>
      <c r="SDC123" s="53"/>
      <c r="SDD123" s="53"/>
      <c r="SDE123" s="53"/>
      <c r="SDF123" s="53"/>
      <c r="SDG123" s="53"/>
      <c r="SDH123" s="53"/>
      <c r="SDI123" s="53"/>
      <c r="SDJ123" s="53"/>
      <c r="SDK123" s="53"/>
      <c r="SDL123" s="53"/>
      <c r="SDM123" s="53"/>
      <c r="SDN123" s="53"/>
      <c r="SDO123" s="53"/>
      <c r="SDP123" s="53"/>
      <c r="SDQ123" s="53"/>
      <c r="SDR123" s="53"/>
      <c r="SDS123" s="53"/>
      <c r="SDT123" s="53"/>
      <c r="SDU123" s="53"/>
      <c r="SDV123" s="53"/>
      <c r="SDW123" s="53"/>
      <c r="SDX123" s="53"/>
      <c r="SDY123" s="53"/>
      <c r="SDZ123" s="53"/>
      <c r="SEA123" s="53"/>
      <c r="SEB123" s="53"/>
      <c r="SEC123" s="53"/>
      <c r="SED123" s="53"/>
      <c r="SEE123" s="53"/>
      <c r="SEF123" s="53"/>
      <c r="SEG123" s="53"/>
      <c r="SEH123" s="53"/>
      <c r="SEI123" s="53"/>
      <c r="SEJ123" s="53"/>
      <c r="SEK123" s="53"/>
      <c r="SEL123" s="53"/>
      <c r="SEM123" s="53"/>
      <c r="SEN123" s="53"/>
      <c r="SEO123" s="53"/>
      <c r="SEP123" s="53"/>
      <c r="SEQ123" s="53"/>
      <c r="SER123" s="53"/>
      <c r="SES123" s="53"/>
      <c r="SET123" s="53"/>
      <c r="SEU123" s="53"/>
      <c r="SEV123" s="53"/>
      <c r="SEW123" s="53"/>
      <c r="SEX123" s="53"/>
      <c r="SEY123" s="53"/>
      <c r="SEZ123" s="53"/>
      <c r="SFA123" s="53"/>
      <c r="SFB123" s="53"/>
      <c r="SFC123" s="53"/>
      <c r="SFD123" s="53"/>
      <c r="SFE123" s="53"/>
      <c r="SFF123" s="53"/>
      <c r="SFG123" s="53"/>
      <c r="SFH123" s="53"/>
      <c r="SFI123" s="53"/>
      <c r="SFJ123" s="53"/>
      <c r="SFK123" s="53"/>
      <c r="SFL123" s="53"/>
      <c r="SFM123" s="53"/>
      <c r="SFN123" s="53"/>
      <c r="SFO123" s="53"/>
      <c r="SFP123" s="53"/>
      <c r="SFQ123" s="53"/>
      <c r="SFR123" s="53"/>
      <c r="SFS123" s="53"/>
      <c r="SFT123" s="53"/>
      <c r="SFU123" s="53"/>
      <c r="SFV123" s="53"/>
      <c r="SFW123" s="53"/>
      <c r="SFX123" s="53"/>
      <c r="SFY123" s="53"/>
      <c r="SFZ123" s="53"/>
      <c r="SGA123" s="53"/>
      <c r="SGB123" s="53"/>
      <c r="SGC123" s="53"/>
      <c r="SGD123" s="53"/>
      <c r="SGE123" s="53"/>
      <c r="SGF123" s="53"/>
      <c r="SGG123" s="53"/>
      <c r="SGH123" s="53"/>
      <c r="SGI123" s="53"/>
      <c r="SGJ123" s="53"/>
      <c r="SGK123" s="53"/>
      <c r="SGL123" s="53"/>
      <c r="SGM123" s="53"/>
      <c r="SGN123" s="53"/>
      <c r="SGO123" s="53"/>
      <c r="SGP123" s="53"/>
      <c r="SGQ123" s="53"/>
      <c r="SGR123" s="53"/>
      <c r="SGS123" s="53"/>
      <c r="SGT123" s="53"/>
      <c r="SGU123" s="53"/>
      <c r="SGV123" s="53"/>
      <c r="SGW123" s="53"/>
      <c r="SGX123" s="53"/>
      <c r="SGY123" s="53"/>
      <c r="SGZ123" s="53"/>
      <c r="SHA123" s="53"/>
      <c r="SHB123" s="53"/>
      <c r="SHC123" s="53"/>
      <c r="SHD123" s="53"/>
      <c r="SHE123" s="53"/>
      <c r="SHF123" s="53"/>
      <c r="SHG123" s="53"/>
      <c r="SHH123" s="53"/>
      <c r="SHI123" s="53"/>
      <c r="SHJ123" s="53"/>
      <c r="SHK123" s="53"/>
      <c r="SHL123" s="53"/>
      <c r="SHM123" s="53"/>
      <c r="SHN123" s="53"/>
      <c r="SHO123" s="53"/>
      <c r="SHP123" s="53"/>
      <c r="SHQ123" s="53"/>
      <c r="SHR123" s="53"/>
      <c r="SHS123" s="53"/>
      <c r="SHT123" s="53"/>
      <c r="SHU123" s="53"/>
      <c r="SHV123" s="53"/>
      <c r="SHW123" s="53"/>
      <c r="SHX123" s="53"/>
      <c r="SHY123" s="53"/>
      <c r="SHZ123" s="53"/>
      <c r="SIA123" s="53"/>
      <c r="SIB123" s="53"/>
      <c r="SIC123" s="53"/>
      <c r="SID123" s="53"/>
      <c r="SIE123" s="53"/>
      <c r="SIF123" s="53"/>
      <c r="SIG123" s="53"/>
      <c r="SIH123" s="53"/>
      <c r="SII123" s="53"/>
      <c r="SIJ123" s="53"/>
      <c r="SIK123" s="53"/>
      <c r="SIL123" s="53"/>
      <c r="SIM123" s="53"/>
      <c r="SIN123" s="53"/>
      <c r="SIO123" s="53"/>
      <c r="SIP123" s="53"/>
      <c r="SIQ123" s="53"/>
      <c r="SIR123" s="53"/>
      <c r="SIS123" s="53"/>
      <c r="SIT123" s="53"/>
      <c r="SIU123" s="53"/>
      <c r="SIV123" s="53"/>
      <c r="SIW123" s="53"/>
      <c r="SIX123" s="53"/>
      <c r="SIY123" s="53"/>
      <c r="SIZ123" s="53"/>
      <c r="SJA123" s="53"/>
      <c r="SJB123" s="53"/>
      <c r="SJC123" s="53"/>
      <c r="SJD123" s="53"/>
      <c r="SJE123" s="53"/>
      <c r="SJF123" s="53"/>
      <c r="SJG123" s="53"/>
      <c r="SJH123" s="53"/>
      <c r="SJI123" s="53"/>
      <c r="SJJ123" s="53"/>
      <c r="SJK123" s="53"/>
      <c r="SJL123" s="53"/>
      <c r="SJM123" s="53"/>
      <c r="SJN123" s="53"/>
      <c r="SJO123" s="53"/>
      <c r="SJP123" s="53"/>
      <c r="SJQ123" s="53"/>
      <c r="SJR123" s="53"/>
      <c r="SJS123" s="53"/>
      <c r="SJT123" s="53"/>
      <c r="SJU123" s="53"/>
      <c r="SJV123" s="53"/>
      <c r="SJW123" s="53"/>
      <c r="SJX123" s="53"/>
      <c r="SJY123" s="53"/>
      <c r="SJZ123" s="53"/>
      <c r="SKA123" s="53"/>
      <c r="SKB123" s="53"/>
      <c r="SKC123" s="53"/>
      <c r="SKD123" s="53"/>
      <c r="SKE123" s="53"/>
      <c r="SKF123" s="53"/>
      <c r="SKG123" s="53"/>
      <c r="SKH123" s="53"/>
      <c r="SKI123" s="53"/>
      <c r="SKJ123" s="53"/>
      <c r="SKK123" s="53"/>
      <c r="SKL123" s="53"/>
      <c r="SKM123" s="53"/>
      <c r="SKN123" s="53"/>
      <c r="SKO123" s="53"/>
      <c r="SKP123" s="53"/>
      <c r="SKQ123" s="53"/>
      <c r="SKR123" s="53"/>
      <c r="SKS123" s="53"/>
      <c r="SKT123" s="53"/>
      <c r="SKU123" s="53"/>
      <c r="SKV123" s="53"/>
      <c r="SKW123" s="53"/>
      <c r="SKX123" s="53"/>
      <c r="SKY123" s="53"/>
      <c r="SKZ123" s="53"/>
      <c r="SLA123" s="53"/>
      <c r="SLB123" s="53"/>
      <c r="SLC123" s="53"/>
      <c r="SLD123" s="53"/>
      <c r="SLE123" s="53"/>
      <c r="SLF123" s="53"/>
      <c r="SLG123" s="53"/>
      <c r="SLH123" s="53"/>
      <c r="SLI123" s="53"/>
      <c r="SLJ123" s="53"/>
      <c r="SLK123" s="53"/>
      <c r="SLL123" s="53"/>
      <c r="SLM123" s="53"/>
      <c r="SLN123" s="53"/>
      <c r="SLO123" s="53"/>
      <c r="SLP123" s="53"/>
      <c r="SLQ123" s="53"/>
      <c r="SLR123" s="53"/>
      <c r="SLS123" s="53"/>
      <c r="SLT123" s="53"/>
      <c r="SLU123" s="53"/>
      <c r="SLV123" s="53"/>
      <c r="SLW123" s="53"/>
      <c r="SLX123" s="53"/>
      <c r="SLY123" s="53"/>
      <c r="SLZ123" s="53"/>
      <c r="SMA123" s="53"/>
      <c r="SMB123" s="53"/>
      <c r="SMC123" s="53"/>
      <c r="SMD123" s="53"/>
      <c r="SME123" s="53"/>
      <c r="SMF123" s="53"/>
      <c r="SMG123" s="53"/>
      <c r="SMH123" s="53"/>
      <c r="SMI123" s="53"/>
      <c r="SMJ123" s="53"/>
      <c r="SMK123" s="53"/>
      <c r="SML123" s="53"/>
      <c r="SMM123" s="53"/>
      <c r="SMN123" s="53"/>
      <c r="SMO123" s="53"/>
      <c r="SMP123" s="53"/>
      <c r="SMQ123" s="53"/>
      <c r="SMR123" s="53"/>
      <c r="SMS123" s="53"/>
      <c r="SMT123" s="53"/>
      <c r="SMU123" s="53"/>
      <c r="SMV123" s="53"/>
      <c r="SMW123" s="53"/>
      <c r="SMX123" s="53"/>
      <c r="SMY123" s="53"/>
      <c r="SMZ123" s="53"/>
      <c r="SNA123" s="53"/>
      <c r="SNB123" s="53"/>
      <c r="SNC123" s="53"/>
      <c r="SND123" s="53"/>
      <c r="SNE123" s="53"/>
      <c r="SNF123" s="53"/>
      <c r="SNG123" s="53"/>
      <c r="SNH123" s="53"/>
      <c r="SNI123" s="53"/>
      <c r="SNJ123" s="53"/>
      <c r="SNK123" s="53"/>
      <c r="SNL123" s="53"/>
      <c r="SNM123" s="53"/>
      <c r="SNN123" s="53"/>
      <c r="SNO123" s="53"/>
      <c r="SNP123" s="53"/>
      <c r="SNQ123" s="53"/>
      <c r="SNR123" s="53"/>
      <c r="SNS123" s="53"/>
      <c r="SNT123" s="53"/>
      <c r="SNU123" s="53"/>
      <c r="SNV123" s="53"/>
      <c r="SNW123" s="53"/>
      <c r="SNX123" s="53"/>
      <c r="SNY123" s="53"/>
      <c r="SNZ123" s="53"/>
      <c r="SOA123" s="53"/>
      <c r="SOB123" s="53"/>
      <c r="SOC123" s="53"/>
      <c r="SOD123" s="53"/>
      <c r="SOE123" s="53"/>
      <c r="SOF123" s="53"/>
      <c r="SOG123" s="53"/>
      <c r="SOH123" s="53"/>
      <c r="SOI123" s="53"/>
      <c r="SOJ123" s="53"/>
      <c r="SOK123" s="53"/>
      <c r="SOL123" s="53"/>
      <c r="SOM123" s="53"/>
      <c r="SON123" s="53"/>
      <c r="SOO123" s="53"/>
      <c r="SOP123" s="53"/>
      <c r="SOQ123" s="53"/>
      <c r="SOR123" s="53"/>
      <c r="SOS123" s="53"/>
      <c r="SOT123" s="53"/>
      <c r="SOU123" s="53"/>
      <c r="SOV123" s="53"/>
      <c r="SOW123" s="53"/>
      <c r="SOX123" s="53"/>
      <c r="SOY123" s="53"/>
      <c r="SOZ123" s="53"/>
      <c r="SPA123" s="53"/>
      <c r="SPB123" s="53"/>
      <c r="SPC123" s="53"/>
      <c r="SPD123" s="53"/>
      <c r="SPE123" s="53"/>
      <c r="SPF123" s="53"/>
      <c r="SPG123" s="53"/>
      <c r="SPH123" s="53"/>
      <c r="SPI123" s="53"/>
      <c r="SPJ123" s="53"/>
      <c r="SPK123" s="53"/>
      <c r="SPL123" s="53"/>
      <c r="SPM123" s="53"/>
      <c r="SPN123" s="53"/>
      <c r="SPO123" s="53"/>
      <c r="SPP123" s="53"/>
      <c r="SPQ123" s="53"/>
      <c r="SPR123" s="53"/>
      <c r="SPS123" s="53"/>
      <c r="SPT123" s="53"/>
      <c r="SPU123" s="53"/>
      <c r="SPV123" s="53"/>
      <c r="SPW123" s="53"/>
      <c r="SPX123" s="53"/>
      <c r="SPY123" s="53"/>
      <c r="SPZ123" s="53"/>
      <c r="SQA123" s="53"/>
      <c r="SQB123" s="53"/>
      <c r="SQC123" s="53"/>
      <c r="SQD123" s="53"/>
      <c r="SQE123" s="53"/>
      <c r="SQF123" s="53"/>
      <c r="SQG123" s="53"/>
      <c r="SQH123" s="53"/>
      <c r="SQI123" s="53"/>
      <c r="SQJ123" s="53"/>
      <c r="SQK123" s="53"/>
      <c r="SQL123" s="53"/>
      <c r="SQM123" s="53"/>
      <c r="SQN123" s="53"/>
      <c r="SQO123" s="53"/>
      <c r="SQP123" s="53"/>
      <c r="SQQ123" s="53"/>
      <c r="SQR123" s="53"/>
      <c r="SQS123" s="53"/>
      <c r="SQT123" s="53"/>
      <c r="SQU123" s="53"/>
      <c r="SQV123" s="53"/>
      <c r="SQW123" s="53"/>
      <c r="SQX123" s="53"/>
      <c r="SQY123" s="53"/>
      <c r="SQZ123" s="53"/>
      <c r="SRA123" s="53"/>
      <c r="SRB123" s="53"/>
      <c r="SRC123" s="53"/>
      <c r="SRD123" s="53"/>
      <c r="SRE123" s="53"/>
      <c r="SRF123" s="53"/>
      <c r="SRG123" s="53"/>
      <c r="SRH123" s="53"/>
      <c r="SRI123" s="53"/>
      <c r="SRJ123" s="53"/>
      <c r="SRK123" s="53"/>
      <c r="SRL123" s="53"/>
      <c r="SRM123" s="53"/>
      <c r="SRN123" s="53"/>
      <c r="SRO123" s="53"/>
      <c r="SRP123" s="53"/>
      <c r="SRQ123" s="53"/>
      <c r="SRR123" s="53"/>
      <c r="SRS123" s="53"/>
      <c r="SRT123" s="53"/>
      <c r="SRU123" s="53"/>
      <c r="SRV123" s="53"/>
      <c r="SRW123" s="53"/>
      <c r="SRX123" s="53"/>
      <c r="SRY123" s="53"/>
      <c r="SRZ123" s="53"/>
      <c r="SSA123" s="53"/>
      <c r="SSB123" s="53"/>
      <c r="SSC123" s="53"/>
      <c r="SSD123" s="53"/>
      <c r="SSE123" s="53"/>
      <c r="SSF123" s="53"/>
      <c r="SSG123" s="53"/>
      <c r="SSH123" s="53"/>
      <c r="SSI123" s="53"/>
      <c r="SSJ123" s="53"/>
      <c r="SSK123" s="53"/>
      <c r="SSL123" s="53"/>
      <c r="SSM123" s="53"/>
      <c r="SSN123" s="53"/>
      <c r="SSO123" s="53"/>
      <c r="SSP123" s="53"/>
      <c r="SSQ123" s="53"/>
      <c r="SSR123" s="53"/>
      <c r="SSS123" s="53"/>
      <c r="SST123" s="53"/>
      <c r="SSU123" s="53"/>
      <c r="SSV123" s="53"/>
      <c r="SSW123" s="53"/>
      <c r="SSX123" s="53"/>
      <c r="SSY123" s="53"/>
      <c r="SSZ123" s="53"/>
      <c r="STA123" s="53"/>
      <c r="STB123" s="53"/>
      <c r="STC123" s="53"/>
      <c r="STD123" s="53"/>
      <c r="STE123" s="53"/>
      <c r="STF123" s="53"/>
      <c r="STG123" s="53"/>
      <c r="STH123" s="53"/>
      <c r="STI123" s="53"/>
      <c r="STJ123" s="53"/>
      <c r="STK123" s="53"/>
      <c r="STL123" s="53"/>
      <c r="STM123" s="53"/>
      <c r="STN123" s="53"/>
      <c r="STO123" s="53"/>
      <c r="STP123" s="53"/>
      <c r="STQ123" s="53"/>
      <c r="STR123" s="53"/>
      <c r="STS123" s="53"/>
      <c r="STT123" s="53"/>
      <c r="STU123" s="53"/>
      <c r="STV123" s="53"/>
      <c r="STW123" s="53"/>
      <c r="STX123" s="53"/>
      <c r="STY123" s="53"/>
      <c r="STZ123" s="53"/>
      <c r="SUA123" s="53"/>
      <c r="SUB123" s="53"/>
      <c r="SUC123" s="53"/>
      <c r="SUD123" s="53"/>
      <c r="SUE123" s="53"/>
      <c r="SUF123" s="53"/>
      <c r="SUG123" s="53"/>
      <c r="SUH123" s="53"/>
      <c r="SUI123" s="53"/>
      <c r="SUJ123" s="53"/>
      <c r="SUK123" s="53"/>
      <c r="SUL123" s="53"/>
      <c r="SUM123" s="53"/>
      <c r="SUN123" s="53"/>
      <c r="SUO123" s="53"/>
      <c r="SUP123" s="53"/>
      <c r="SUQ123" s="53"/>
      <c r="SUR123" s="53"/>
      <c r="SUS123" s="53"/>
      <c r="SUT123" s="53"/>
      <c r="SUU123" s="53"/>
      <c r="SUV123" s="53"/>
      <c r="SUW123" s="53"/>
      <c r="SUX123" s="53"/>
      <c r="SUY123" s="53"/>
      <c r="SUZ123" s="53"/>
      <c r="SVA123" s="53"/>
      <c r="SVB123" s="53"/>
      <c r="SVC123" s="53"/>
      <c r="SVD123" s="53"/>
      <c r="SVE123" s="53"/>
      <c r="SVF123" s="53"/>
      <c r="SVG123" s="53"/>
      <c r="SVH123" s="53"/>
      <c r="SVI123" s="53"/>
      <c r="SVJ123" s="53"/>
      <c r="SVK123" s="53"/>
      <c r="SVL123" s="53"/>
      <c r="SVM123" s="53"/>
      <c r="SVN123" s="53"/>
      <c r="SVO123" s="53"/>
      <c r="SVP123" s="53"/>
      <c r="SVQ123" s="53"/>
      <c r="SVR123" s="53"/>
      <c r="SVS123" s="53"/>
      <c r="SVT123" s="53"/>
      <c r="SVU123" s="53"/>
      <c r="SVV123" s="53"/>
      <c r="SVW123" s="53"/>
      <c r="SVX123" s="53"/>
      <c r="SVY123" s="53"/>
      <c r="SVZ123" s="53"/>
      <c r="SWA123" s="53"/>
      <c r="SWB123" s="53"/>
      <c r="SWC123" s="53"/>
      <c r="SWD123" s="53"/>
      <c r="SWE123" s="53"/>
      <c r="SWF123" s="53"/>
      <c r="SWG123" s="53"/>
      <c r="SWH123" s="53"/>
      <c r="SWI123" s="53"/>
      <c r="SWJ123" s="53"/>
      <c r="SWK123" s="53"/>
      <c r="SWL123" s="53"/>
      <c r="SWM123" s="53"/>
      <c r="SWN123" s="53"/>
      <c r="SWO123" s="53"/>
      <c r="SWP123" s="53"/>
      <c r="SWQ123" s="53"/>
      <c r="SWR123" s="53"/>
      <c r="SWS123" s="53"/>
      <c r="SWT123" s="53"/>
      <c r="SWU123" s="53"/>
      <c r="SWV123" s="53"/>
      <c r="SWW123" s="53"/>
      <c r="SWX123" s="53"/>
      <c r="SWY123" s="53"/>
      <c r="SWZ123" s="53"/>
      <c r="SXA123" s="53"/>
      <c r="SXB123" s="53"/>
      <c r="SXC123" s="53"/>
      <c r="SXD123" s="53"/>
      <c r="SXE123" s="53"/>
      <c r="SXF123" s="53"/>
      <c r="SXG123" s="53"/>
      <c r="SXH123" s="53"/>
      <c r="SXI123" s="53"/>
      <c r="SXJ123" s="53"/>
      <c r="SXK123" s="53"/>
      <c r="SXL123" s="53"/>
      <c r="SXM123" s="53"/>
      <c r="SXN123" s="53"/>
      <c r="SXO123" s="53"/>
      <c r="SXP123" s="53"/>
      <c r="SXQ123" s="53"/>
      <c r="SXR123" s="53"/>
      <c r="SXS123" s="53"/>
      <c r="SXT123" s="53"/>
      <c r="SXU123" s="53"/>
      <c r="SXV123" s="53"/>
      <c r="SXW123" s="53"/>
      <c r="SXX123" s="53"/>
      <c r="SXY123" s="53"/>
      <c r="SXZ123" s="53"/>
      <c r="SYA123" s="53"/>
      <c r="SYB123" s="53"/>
      <c r="SYC123" s="53"/>
      <c r="SYD123" s="53"/>
      <c r="SYE123" s="53"/>
      <c r="SYF123" s="53"/>
      <c r="SYG123" s="53"/>
      <c r="SYH123" s="53"/>
      <c r="SYI123" s="53"/>
      <c r="SYJ123" s="53"/>
      <c r="SYK123" s="53"/>
      <c r="SYL123" s="53"/>
      <c r="SYM123" s="53"/>
      <c r="SYN123" s="53"/>
      <c r="SYO123" s="53"/>
      <c r="SYP123" s="53"/>
      <c r="SYQ123" s="53"/>
      <c r="SYR123" s="53"/>
      <c r="SYS123" s="53"/>
      <c r="SYT123" s="53"/>
      <c r="SYU123" s="53"/>
      <c r="SYV123" s="53"/>
      <c r="SYW123" s="53"/>
      <c r="SYX123" s="53"/>
      <c r="SYY123" s="53"/>
      <c r="SYZ123" s="53"/>
      <c r="SZA123" s="53"/>
      <c r="SZB123" s="53"/>
      <c r="SZC123" s="53"/>
      <c r="SZD123" s="53"/>
      <c r="SZE123" s="53"/>
      <c r="SZF123" s="53"/>
      <c r="SZG123" s="53"/>
      <c r="SZH123" s="53"/>
      <c r="SZI123" s="53"/>
      <c r="SZJ123" s="53"/>
      <c r="SZK123" s="53"/>
      <c r="SZL123" s="53"/>
      <c r="SZM123" s="53"/>
      <c r="SZN123" s="53"/>
      <c r="SZO123" s="53"/>
      <c r="SZP123" s="53"/>
      <c r="SZQ123" s="53"/>
      <c r="SZR123" s="53"/>
      <c r="SZS123" s="53"/>
      <c r="SZT123" s="53"/>
      <c r="SZU123" s="53"/>
      <c r="SZV123" s="53"/>
      <c r="SZW123" s="53"/>
      <c r="SZX123" s="53"/>
      <c r="SZY123" s="53"/>
      <c r="SZZ123" s="53"/>
      <c r="TAA123" s="53"/>
      <c r="TAB123" s="53"/>
      <c r="TAC123" s="53"/>
      <c r="TAD123" s="53"/>
      <c r="TAE123" s="53"/>
      <c r="TAF123" s="53"/>
      <c r="TAG123" s="53"/>
      <c r="TAH123" s="53"/>
      <c r="TAI123" s="53"/>
      <c r="TAJ123" s="53"/>
      <c r="TAK123" s="53"/>
      <c r="TAL123" s="53"/>
      <c r="TAM123" s="53"/>
      <c r="TAN123" s="53"/>
      <c r="TAO123" s="53"/>
      <c r="TAP123" s="53"/>
      <c r="TAQ123" s="53"/>
      <c r="TAR123" s="53"/>
      <c r="TAS123" s="53"/>
      <c r="TAT123" s="53"/>
      <c r="TAU123" s="53"/>
      <c r="TAV123" s="53"/>
      <c r="TAW123" s="53"/>
      <c r="TAX123" s="53"/>
      <c r="TAY123" s="53"/>
      <c r="TAZ123" s="53"/>
      <c r="TBA123" s="53"/>
      <c r="TBB123" s="53"/>
      <c r="TBC123" s="53"/>
      <c r="TBD123" s="53"/>
      <c r="TBE123" s="53"/>
      <c r="TBF123" s="53"/>
      <c r="TBG123" s="53"/>
      <c r="TBH123" s="53"/>
      <c r="TBI123" s="53"/>
      <c r="TBJ123" s="53"/>
      <c r="TBK123" s="53"/>
      <c r="TBL123" s="53"/>
      <c r="TBM123" s="53"/>
      <c r="TBN123" s="53"/>
      <c r="TBO123" s="53"/>
      <c r="TBP123" s="53"/>
      <c r="TBQ123" s="53"/>
      <c r="TBR123" s="53"/>
      <c r="TBS123" s="53"/>
      <c r="TBT123" s="53"/>
      <c r="TBU123" s="53"/>
      <c r="TBV123" s="53"/>
      <c r="TBW123" s="53"/>
      <c r="TBX123" s="53"/>
      <c r="TBY123" s="53"/>
      <c r="TBZ123" s="53"/>
      <c r="TCA123" s="53"/>
      <c r="TCB123" s="53"/>
      <c r="TCC123" s="53"/>
      <c r="TCD123" s="53"/>
      <c r="TCE123" s="53"/>
      <c r="TCF123" s="53"/>
      <c r="TCG123" s="53"/>
      <c r="TCH123" s="53"/>
      <c r="TCI123" s="53"/>
      <c r="TCJ123" s="53"/>
      <c r="TCK123" s="53"/>
      <c r="TCL123" s="53"/>
      <c r="TCM123" s="53"/>
      <c r="TCN123" s="53"/>
      <c r="TCO123" s="53"/>
      <c r="TCP123" s="53"/>
      <c r="TCQ123" s="53"/>
      <c r="TCR123" s="53"/>
      <c r="TCS123" s="53"/>
      <c r="TCT123" s="53"/>
      <c r="TCU123" s="53"/>
      <c r="TCV123" s="53"/>
      <c r="TCW123" s="53"/>
      <c r="TCX123" s="53"/>
      <c r="TCY123" s="53"/>
      <c r="TCZ123" s="53"/>
      <c r="TDA123" s="53"/>
      <c r="TDB123" s="53"/>
      <c r="TDC123" s="53"/>
      <c r="TDD123" s="53"/>
      <c r="TDE123" s="53"/>
      <c r="TDF123" s="53"/>
      <c r="TDG123" s="53"/>
      <c r="TDH123" s="53"/>
      <c r="TDI123" s="53"/>
      <c r="TDJ123" s="53"/>
      <c r="TDK123" s="53"/>
      <c r="TDL123" s="53"/>
      <c r="TDM123" s="53"/>
      <c r="TDN123" s="53"/>
      <c r="TDO123" s="53"/>
      <c r="TDP123" s="53"/>
      <c r="TDQ123" s="53"/>
      <c r="TDR123" s="53"/>
      <c r="TDS123" s="53"/>
      <c r="TDT123" s="53"/>
      <c r="TDU123" s="53"/>
      <c r="TDV123" s="53"/>
      <c r="TDW123" s="53"/>
      <c r="TDX123" s="53"/>
      <c r="TDY123" s="53"/>
      <c r="TDZ123" s="53"/>
      <c r="TEA123" s="53"/>
      <c r="TEB123" s="53"/>
      <c r="TEC123" s="53"/>
      <c r="TED123" s="53"/>
      <c r="TEE123" s="53"/>
      <c r="TEF123" s="53"/>
      <c r="TEG123" s="53"/>
      <c r="TEH123" s="53"/>
      <c r="TEI123" s="53"/>
      <c r="TEJ123" s="53"/>
      <c r="TEK123" s="53"/>
      <c r="TEL123" s="53"/>
      <c r="TEM123" s="53"/>
      <c r="TEN123" s="53"/>
      <c r="TEO123" s="53"/>
      <c r="TEP123" s="53"/>
      <c r="TEQ123" s="53"/>
      <c r="TER123" s="53"/>
      <c r="TES123" s="53"/>
      <c r="TET123" s="53"/>
      <c r="TEU123" s="53"/>
      <c r="TEV123" s="53"/>
      <c r="TEW123" s="53"/>
      <c r="TEX123" s="53"/>
      <c r="TEY123" s="53"/>
      <c r="TEZ123" s="53"/>
      <c r="TFA123" s="53"/>
      <c r="TFB123" s="53"/>
      <c r="TFC123" s="53"/>
      <c r="TFD123" s="53"/>
      <c r="TFE123" s="53"/>
      <c r="TFF123" s="53"/>
      <c r="TFG123" s="53"/>
      <c r="TFH123" s="53"/>
      <c r="TFI123" s="53"/>
      <c r="TFJ123" s="53"/>
      <c r="TFK123" s="53"/>
      <c r="TFL123" s="53"/>
      <c r="TFM123" s="53"/>
      <c r="TFN123" s="53"/>
      <c r="TFO123" s="53"/>
      <c r="TFP123" s="53"/>
      <c r="TFQ123" s="53"/>
      <c r="TFR123" s="53"/>
      <c r="TFS123" s="53"/>
      <c r="TFT123" s="53"/>
      <c r="TFU123" s="53"/>
      <c r="TFV123" s="53"/>
      <c r="TFW123" s="53"/>
      <c r="TFX123" s="53"/>
      <c r="TFY123" s="53"/>
      <c r="TFZ123" s="53"/>
      <c r="TGA123" s="53"/>
      <c r="TGB123" s="53"/>
      <c r="TGC123" s="53"/>
      <c r="TGD123" s="53"/>
      <c r="TGE123" s="53"/>
      <c r="TGF123" s="53"/>
      <c r="TGG123" s="53"/>
      <c r="TGH123" s="53"/>
      <c r="TGI123" s="53"/>
      <c r="TGJ123" s="53"/>
      <c r="TGK123" s="53"/>
      <c r="TGL123" s="53"/>
      <c r="TGM123" s="53"/>
      <c r="TGN123" s="53"/>
      <c r="TGO123" s="53"/>
      <c r="TGP123" s="53"/>
      <c r="TGQ123" s="53"/>
      <c r="TGR123" s="53"/>
      <c r="TGS123" s="53"/>
      <c r="TGT123" s="53"/>
      <c r="TGU123" s="53"/>
      <c r="TGV123" s="53"/>
      <c r="TGW123" s="53"/>
      <c r="TGX123" s="53"/>
      <c r="TGY123" s="53"/>
      <c r="TGZ123" s="53"/>
      <c r="THA123" s="53"/>
      <c r="THB123" s="53"/>
      <c r="THC123" s="53"/>
      <c r="THD123" s="53"/>
      <c r="THE123" s="53"/>
      <c r="THF123" s="53"/>
      <c r="THG123" s="53"/>
      <c r="THH123" s="53"/>
      <c r="THI123" s="53"/>
      <c r="THJ123" s="53"/>
      <c r="THK123" s="53"/>
      <c r="THL123" s="53"/>
      <c r="THM123" s="53"/>
      <c r="THN123" s="53"/>
      <c r="THO123" s="53"/>
      <c r="THP123" s="53"/>
      <c r="THQ123" s="53"/>
      <c r="THR123" s="53"/>
      <c r="THS123" s="53"/>
      <c r="THT123" s="53"/>
      <c r="THU123" s="53"/>
      <c r="THV123" s="53"/>
      <c r="THW123" s="53"/>
      <c r="THX123" s="53"/>
      <c r="THY123" s="53"/>
      <c r="THZ123" s="53"/>
      <c r="TIA123" s="53"/>
      <c r="TIB123" s="53"/>
      <c r="TIC123" s="53"/>
      <c r="TID123" s="53"/>
      <c r="TIE123" s="53"/>
      <c r="TIF123" s="53"/>
      <c r="TIG123" s="53"/>
      <c r="TIH123" s="53"/>
      <c r="TII123" s="53"/>
      <c r="TIJ123" s="53"/>
      <c r="TIK123" s="53"/>
      <c r="TIL123" s="53"/>
      <c r="TIM123" s="53"/>
      <c r="TIN123" s="53"/>
      <c r="TIO123" s="53"/>
      <c r="TIP123" s="53"/>
      <c r="TIQ123" s="53"/>
      <c r="TIR123" s="53"/>
      <c r="TIS123" s="53"/>
      <c r="TIT123" s="53"/>
      <c r="TIU123" s="53"/>
      <c r="TIV123" s="53"/>
      <c r="TIW123" s="53"/>
      <c r="TIX123" s="53"/>
      <c r="TIY123" s="53"/>
      <c r="TIZ123" s="53"/>
      <c r="TJA123" s="53"/>
      <c r="TJB123" s="53"/>
      <c r="TJC123" s="53"/>
      <c r="TJD123" s="53"/>
      <c r="TJE123" s="53"/>
      <c r="TJF123" s="53"/>
      <c r="TJG123" s="53"/>
      <c r="TJH123" s="53"/>
      <c r="TJI123" s="53"/>
      <c r="TJJ123" s="53"/>
      <c r="TJK123" s="53"/>
      <c r="TJL123" s="53"/>
      <c r="TJM123" s="53"/>
      <c r="TJN123" s="53"/>
      <c r="TJO123" s="53"/>
      <c r="TJP123" s="53"/>
      <c r="TJQ123" s="53"/>
      <c r="TJR123" s="53"/>
      <c r="TJS123" s="53"/>
      <c r="TJT123" s="53"/>
      <c r="TJU123" s="53"/>
      <c r="TJV123" s="53"/>
      <c r="TJW123" s="53"/>
      <c r="TJX123" s="53"/>
      <c r="TJY123" s="53"/>
      <c r="TJZ123" s="53"/>
      <c r="TKA123" s="53"/>
      <c r="TKB123" s="53"/>
      <c r="TKC123" s="53"/>
      <c r="TKD123" s="53"/>
      <c r="TKE123" s="53"/>
      <c r="TKF123" s="53"/>
      <c r="TKG123" s="53"/>
      <c r="TKH123" s="53"/>
      <c r="TKI123" s="53"/>
      <c r="TKJ123" s="53"/>
      <c r="TKK123" s="53"/>
      <c r="TKL123" s="53"/>
      <c r="TKM123" s="53"/>
      <c r="TKN123" s="53"/>
      <c r="TKO123" s="53"/>
      <c r="TKP123" s="53"/>
      <c r="TKQ123" s="53"/>
      <c r="TKR123" s="53"/>
      <c r="TKS123" s="53"/>
      <c r="TKT123" s="53"/>
      <c r="TKU123" s="53"/>
      <c r="TKV123" s="53"/>
      <c r="TKW123" s="53"/>
      <c r="TKX123" s="53"/>
      <c r="TKY123" s="53"/>
      <c r="TKZ123" s="53"/>
      <c r="TLA123" s="53"/>
      <c r="TLB123" s="53"/>
      <c r="TLC123" s="53"/>
      <c r="TLD123" s="53"/>
      <c r="TLE123" s="53"/>
      <c r="TLF123" s="53"/>
      <c r="TLG123" s="53"/>
      <c r="TLH123" s="53"/>
      <c r="TLI123" s="53"/>
      <c r="TLJ123" s="53"/>
      <c r="TLK123" s="53"/>
      <c r="TLL123" s="53"/>
      <c r="TLM123" s="53"/>
      <c r="TLN123" s="53"/>
      <c r="TLO123" s="53"/>
      <c r="TLP123" s="53"/>
      <c r="TLQ123" s="53"/>
      <c r="TLR123" s="53"/>
      <c r="TLS123" s="53"/>
      <c r="TLT123" s="53"/>
      <c r="TLU123" s="53"/>
      <c r="TLV123" s="53"/>
      <c r="TLW123" s="53"/>
      <c r="TLX123" s="53"/>
      <c r="TLY123" s="53"/>
      <c r="TLZ123" s="53"/>
      <c r="TMA123" s="53"/>
      <c r="TMB123" s="53"/>
      <c r="TMC123" s="53"/>
      <c r="TMD123" s="53"/>
      <c r="TME123" s="53"/>
      <c r="TMF123" s="53"/>
      <c r="TMG123" s="53"/>
      <c r="TMH123" s="53"/>
      <c r="TMI123" s="53"/>
      <c r="TMJ123" s="53"/>
      <c r="TMK123" s="53"/>
      <c r="TML123" s="53"/>
      <c r="TMM123" s="53"/>
      <c r="TMN123" s="53"/>
      <c r="TMO123" s="53"/>
      <c r="TMP123" s="53"/>
      <c r="TMQ123" s="53"/>
      <c r="TMR123" s="53"/>
      <c r="TMS123" s="53"/>
      <c r="TMT123" s="53"/>
      <c r="TMU123" s="53"/>
      <c r="TMV123" s="53"/>
      <c r="TMW123" s="53"/>
      <c r="TMX123" s="53"/>
      <c r="TMY123" s="53"/>
      <c r="TMZ123" s="53"/>
      <c r="TNA123" s="53"/>
      <c r="TNB123" s="53"/>
      <c r="TNC123" s="53"/>
      <c r="TND123" s="53"/>
      <c r="TNE123" s="53"/>
      <c r="TNF123" s="53"/>
      <c r="TNG123" s="53"/>
      <c r="TNH123" s="53"/>
      <c r="TNI123" s="53"/>
      <c r="TNJ123" s="53"/>
      <c r="TNK123" s="53"/>
      <c r="TNL123" s="53"/>
      <c r="TNM123" s="53"/>
      <c r="TNN123" s="53"/>
      <c r="TNO123" s="53"/>
      <c r="TNP123" s="53"/>
      <c r="TNQ123" s="53"/>
      <c r="TNR123" s="53"/>
      <c r="TNS123" s="53"/>
      <c r="TNT123" s="53"/>
      <c r="TNU123" s="53"/>
      <c r="TNV123" s="53"/>
      <c r="TNW123" s="53"/>
      <c r="TNX123" s="53"/>
      <c r="TNY123" s="53"/>
      <c r="TNZ123" s="53"/>
      <c r="TOA123" s="53"/>
      <c r="TOB123" s="53"/>
      <c r="TOC123" s="53"/>
      <c r="TOD123" s="53"/>
      <c r="TOE123" s="53"/>
      <c r="TOF123" s="53"/>
      <c r="TOG123" s="53"/>
      <c r="TOH123" s="53"/>
      <c r="TOI123" s="53"/>
      <c r="TOJ123" s="53"/>
      <c r="TOK123" s="53"/>
      <c r="TOL123" s="53"/>
      <c r="TOM123" s="53"/>
      <c r="TON123" s="53"/>
      <c r="TOO123" s="53"/>
      <c r="TOP123" s="53"/>
      <c r="TOQ123" s="53"/>
      <c r="TOR123" s="53"/>
      <c r="TOS123" s="53"/>
      <c r="TOT123" s="53"/>
      <c r="TOU123" s="53"/>
      <c r="TOV123" s="53"/>
      <c r="TOW123" s="53"/>
      <c r="TOX123" s="53"/>
      <c r="TOY123" s="53"/>
      <c r="TOZ123" s="53"/>
      <c r="TPA123" s="53"/>
      <c r="TPB123" s="53"/>
      <c r="TPC123" s="53"/>
      <c r="TPD123" s="53"/>
      <c r="TPE123" s="53"/>
      <c r="TPF123" s="53"/>
      <c r="TPG123" s="53"/>
      <c r="TPH123" s="53"/>
      <c r="TPI123" s="53"/>
      <c r="TPJ123" s="53"/>
      <c r="TPK123" s="53"/>
      <c r="TPL123" s="53"/>
      <c r="TPM123" s="53"/>
      <c r="TPN123" s="53"/>
      <c r="TPO123" s="53"/>
      <c r="TPP123" s="53"/>
      <c r="TPQ123" s="53"/>
      <c r="TPR123" s="53"/>
      <c r="TPS123" s="53"/>
      <c r="TPT123" s="53"/>
      <c r="TPU123" s="53"/>
      <c r="TPV123" s="53"/>
      <c r="TPW123" s="53"/>
      <c r="TPX123" s="53"/>
      <c r="TPY123" s="53"/>
      <c r="TPZ123" s="53"/>
      <c r="TQA123" s="53"/>
      <c r="TQB123" s="53"/>
      <c r="TQC123" s="53"/>
      <c r="TQD123" s="53"/>
      <c r="TQE123" s="53"/>
      <c r="TQF123" s="53"/>
      <c r="TQG123" s="53"/>
      <c r="TQH123" s="53"/>
      <c r="TQI123" s="53"/>
      <c r="TQJ123" s="53"/>
      <c r="TQK123" s="53"/>
      <c r="TQL123" s="53"/>
      <c r="TQM123" s="53"/>
      <c r="TQN123" s="53"/>
      <c r="TQO123" s="53"/>
      <c r="TQP123" s="53"/>
      <c r="TQQ123" s="53"/>
      <c r="TQR123" s="53"/>
      <c r="TQS123" s="53"/>
      <c r="TQT123" s="53"/>
      <c r="TQU123" s="53"/>
      <c r="TQV123" s="53"/>
      <c r="TQW123" s="53"/>
      <c r="TQX123" s="53"/>
      <c r="TQY123" s="53"/>
      <c r="TQZ123" s="53"/>
      <c r="TRA123" s="53"/>
      <c r="TRB123" s="53"/>
      <c r="TRC123" s="53"/>
      <c r="TRD123" s="53"/>
      <c r="TRE123" s="53"/>
      <c r="TRF123" s="53"/>
      <c r="TRG123" s="53"/>
      <c r="TRH123" s="53"/>
      <c r="TRI123" s="53"/>
      <c r="TRJ123" s="53"/>
      <c r="TRK123" s="53"/>
      <c r="TRL123" s="53"/>
      <c r="TRM123" s="53"/>
      <c r="TRN123" s="53"/>
      <c r="TRO123" s="53"/>
      <c r="TRP123" s="53"/>
      <c r="TRQ123" s="53"/>
      <c r="TRR123" s="53"/>
      <c r="TRS123" s="53"/>
      <c r="TRT123" s="53"/>
      <c r="TRU123" s="53"/>
      <c r="TRV123" s="53"/>
      <c r="TRW123" s="53"/>
      <c r="TRX123" s="53"/>
      <c r="TRY123" s="53"/>
      <c r="TRZ123" s="53"/>
      <c r="TSA123" s="53"/>
      <c r="TSB123" s="53"/>
      <c r="TSC123" s="53"/>
      <c r="TSD123" s="53"/>
      <c r="TSE123" s="53"/>
      <c r="TSF123" s="53"/>
      <c r="TSG123" s="53"/>
      <c r="TSH123" s="53"/>
      <c r="TSI123" s="53"/>
      <c r="TSJ123" s="53"/>
      <c r="TSK123" s="53"/>
      <c r="TSL123" s="53"/>
      <c r="TSM123" s="53"/>
      <c r="TSN123" s="53"/>
      <c r="TSO123" s="53"/>
      <c r="TSP123" s="53"/>
      <c r="TSQ123" s="53"/>
      <c r="TSR123" s="53"/>
      <c r="TSS123" s="53"/>
      <c r="TST123" s="53"/>
      <c r="TSU123" s="53"/>
      <c r="TSV123" s="53"/>
      <c r="TSW123" s="53"/>
      <c r="TSX123" s="53"/>
      <c r="TSY123" s="53"/>
      <c r="TSZ123" s="53"/>
      <c r="TTA123" s="53"/>
      <c r="TTB123" s="53"/>
      <c r="TTC123" s="53"/>
      <c r="TTD123" s="53"/>
      <c r="TTE123" s="53"/>
      <c r="TTF123" s="53"/>
      <c r="TTG123" s="53"/>
      <c r="TTH123" s="53"/>
      <c r="TTI123" s="53"/>
      <c r="TTJ123" s="53"/>
      <c r="TTK123" s="53"/>
      <c r="TTL123" s="53"/>
      <c r="TTM123" s="53"/>
      <c r="TTN123" s="53"/>
      <c r="TTO123" s="53"/>
      <c r="TTP123" s="53"/>
      <c r="TTQ123" s="53"/>
      <c r="TTR123" s="53"/>
      <c r="TTS123" s="53"/>
      <c r="TTT123" s="53"/>
      <c r="TTU123" s="53"/>
      <c r="TTV123" s="53"/>
      <c r="TTW123" s="53"/>
      <c r="TTX123" s="53"/>
      <c r="TTY123" s="53"/>
      <c r="TTZ123" s="53"/>
      <c r="TUA123" s="53"/>
      <c r="TUB123" s="53"/>
      <c r="TUC123" s="53"/>
      <c r="TUD123" s="53"/>
      <c r="TUE123" s="53"/>
      <c r="TUF123" s="53"/>
      <c r="TUG123" s="53"/>
      <c r="TUH123" s="53"/>
      <c r="TUI123" s="53"/>
      <c r="TUJ123" s="53"/>
      <c r="TUK123" s="53"/>
      <c r="TUL123" s="53"/>
      <c r="TUM123" s="53"/>
      <c r="TUN123" s="53"/>
      <c r="TUO123" s="53"/>
      <c r="TUP123" s="53"/>
      <c r="TUQ123" s="53"/>
      <c r="TUR123" s="53"/>
      <c r="TUS123" s="53"/>
      <c r="TUT123" s="53"/>
      <c r="TUU123" s="53"/>
      <c r="TUV123" s="53"/>
      <c r="TUW123" s="53"/>
      <c r="TUX123" s="53"/>
      <c r="TUY123" s="53"/>
      <c r="TUZ123" s="53"/>
      <c r="TVA123" s="53"/>
      <c r="TVB123" s="53"/>
      <c r="TVC123" s="53"/>
      <c r="TVD123" s="53"/>
      <c r="TVE123" s="53"/>
      <c r="TVF123" s="53"/>
      <c r="TVG123" s="53"/>
      <c r="TVH123" s="53"/>
      <c r="TVI123" s="53"/>
      <c r="TVJ123" s="53"/>
      <c r="TVK123" s="53"/>
      <c r="TVL123" s="53"/>
      <c r="TVM123" s="53"/>
      <c r="TVN123" s="53"/>
      <c r="TVO123" s="53"/>
      <c r="TVP123" s="53"/>
      <c r="TVQ123" s="53"/>
      <c r="TVR123" s="53"/>
      <c r="TVS123" s="53"/>
      <c r="TVT123" s="53"/>
      <c r="TVU123" s="53"/>
      <c r="TVV123" s="53"/>
      <c r="TVW123" s="53"/>
      <c r="TVX123" s="53"/>
      <c r="TVY123" s="53"/>
      <c r="TVZ123" s="53"/>
      <c r="TWA123" s="53"/>
      <c r="TWB123" s="53"/>
      <c r="TWC123" s="53"/>
      <c r="TWD123" s="53"/>
      <c r="TWE123" s="53"/>
      <c r="TWF123" s="53"/>
      <c r="TWG123" s="53"/>
      <c r="TWH123" s="53"/>
      <c r="TWI123" s="53"/>
      <c r="TWJ123" s="53"/>
      <c r="TWK123" s="53"/>
      <c r="TWL123" s="53"/>
      <c r="TWM123" s="53"/>
      <c r="TWN123" s="53"/>
      <c r="TWO123" s="53"/>
      <c r="TWP123" s="53"/>
      <c r="TWQ123" s="53"/>
      <c r="TWR123" s="53"/>
      <c r="TWS123" s="53"/>
      <c r="TWT123" s="53"/>
      <c r="TWU123" s="53"/>
      <c r="TWV123" s="53"/>
      <c r="TWW123" s="53"/>
      <c r="TWX123" s="53"/>
      <c r="TWY123" s="53"/>
      <c r="TWZ123" s="53"/>
      <c r="TXA123" s="53"/>
      <c r="TXB123" s="53"/>
      <c r="TXC123" s="53"/>
      <c r="TXD123" s="53"/>
      <c r="TXE123" s="53"/>
      <c r="TXF123" s="53"/>
      <c r="TXG123" s="53"/>
      <c r="TXH123" s="53"/>
      <c r="TXI123" s="53"/>
      <c r="TXJ123" s="53"/>
      <c r="TXK123" s="53"/>
      <c r="TXL123" s="53"/>
      <c r="TXM123" s="53"/>
      <c r="TXN123" s="53"/>
      <c r="TXO123" s="53"/>
      <c r="TXP123" s="53"/>
      <c r="TXQ123" s="53"/>
      <c r="TXR123" s="53"/>
      <c r="TXS123" s="53"/>
      <c r="TXT123" s="53"/>
      <c r="TXU123" s="53"/>
      <c r="TXV123" s="53"/>
      <c r="TXW123" s="53"/>
      <c r="TXX123" s="53"/>
      <c r="TXY123" s="53"/>
      <c r="TXZ123" s="53"/>
      <c r="TYA123" s="53"/>
      <c r="TYB123" s="53"/>
      <c r="TYC123" s="53"/>
      <c r="TYD123" s="53"/>
      <c r="TYE123" s="53"/>
      <c r="TYF123" s="53"/>
      <c r="TYG123" s="53"/>
      <c r="TYH123" s="53"/>
      <c r="TYI123" s="53"/>
      <c r="TYJ123" s="53"/>
      <c r="TYK123" s="53"/>
      <c r="TYL123" s="53"/>
      <c r="TYM123" s="53"/>
      <c r="TYN123" s="53"/>
      <c r="TYO123" s="53"/>
      <c r="TYP123" s="53"/>
      <c r="TYQ123" s="53"/>
      <c r="TYR123" s="53"/>
      <c r="TYS123" s="53"/>
      <c r="TYT123" s="53"/>
      <c r="TYU123" s="53"/>
      <c r="TYV123" s="53"/>
      <c r="TYW123" s="53"/>
      <c r="TYX123" s="53"/>
      <c r="TYY123" s="53"/>
      <c r="TYZ123" s="53"/>
      <c r="TZA123" s="53"/>
      <c r="TZB123" s="53"/>
      <c r="TZC123" s="53"/>
      <c r="TZD123" s="53"/>
      <c r="TZE123" s="53"/>
      <c r="TZF123" s="53"/>
      <c r="TZG123" s="53"/>
      <c r="TZH123" s="53"/>
      <c r="TZI123" s="53"/>
      <c r="TZJ123" s="53"/>
      <c r="TZK123" s="53"/>
      <c r="TZL123" s="53"/>
      <c r="TZM123" s="53"/>
      <c r="TZN123" s="53"/>
      <c r="TZO123" s="53"/>
      <c r="TZP123" s="53"/>
      <c r="TZQ123" s="53"/>
      <c r="TZR123" s="53"/>
      <c r="TZS123" s="53"/>
      <c r="TZT123" s="53"/>
      <c r="TZU123" s="53"/>
      <c r="TZV123" s="53"/>
      <c r="TZW123" s="53"/>
      <c r="TZX123" s="53"/>
      <c r="TZY123" s="53"/>
      <c r="TZZ123" s="53"/>
      <c r="UAA123" s="53"/>
      <c r="UAB123" s="53"/>
      <c r="UAC123" s="53"/>
      <c r="UAD123" s="53"/>
      <c r="UAE123" s="53"/>
      <c r="UAF123" s="53"/>
      <c r="UAG123" s="53"/>
      <c r="UAH123" s="53"/>
      <c r="UAI123" s="53"/>
      <c r="UAJ123" s="53"/>
      <c r="UAK123" s="53"/>
      <c r="UAL123" s="53"/>
      <c r="UAM123" s="53"/>
      <c r="UAN123" s="53"/>
      <c r="UAO123" s="53"/>
      <c r="UAP123" s="53"/>
      <c r="UAQ123" s="53"/>
      <c r="UAR123" s="53"/>
      <c r="UAS123" s="53"/>
      <c r="UAT123" s="53"/>
      <c r="UAU123" s="53"/>
      <c r="UAV123" s="53"/>
      <c r="UAW123" s="53"/>
      <c r="UAX123" s="53"/>
      <c r="UAY123" s="53"/>
      <c r="UAZ123" s="53"/>
      <c r="UBA123" s="53"/>
      <c r="UBB123" s="53"/>
      <c r="UBC123" s="53"/>
      <c r="UBD123" s="53"/>
      <c r="UBE123" s="53"/>
      <c r="UBF123" s="53"/>
      <c r="UBG123" s="53"/>
      <c r="UBH123" s="53"/>
      <c r="UBI123" s="53"/>
      <c r="UBJ123" s="53"/>
      <c r="UBK123" s="53"/>
      <c r="UBL123" s="53"/>
      <c r="UBM123" s="53"/>
      <c r="UBN123" s="53"/>
      <c r="UBO123" s="53"/>
      <c r="UBP123" s="53"/>
      <c r="UBQ123" s="53"/>
      <c r="UBR123" s="53"/>
      <c r="UBS123" s="53"/>
      <c r="UBT123" s="53"/>
      <c r="UBU123" s="53"/>
      <c r="UBV123" s="53"/>
      <c r="UBW123" s="53"/>
      <c r="UBX123" s="53"/>
      <c r="UBY123" s="53"/>
      <c r="UBZ123" s="53"/>
      <c r="UCA123" s="53"/>
      <c r="UCB123" s="53"/>
      <c r="UCC123" s="53"/>
      <c r="UCD123" s="53"/>
      <c r="UCE123" s="53"/>
      <c r="UCF123" s="53"/>
      <c r="UCG123" s="53"/>
      <c r="UCH123" s="53"/>
      <c r="UCI123" s="53"/>
      <c r="UCJ123" s="53"/>
      <c r="UCK123" s="53"/>
      <c r="UCL123" s="53"/>
      <c r="UCM123" s="53"/>
      <c r="UCN123" s="53"/>
      <c r="UCO123" s="53"/>
      <c r="UCP123" s="53"/>
      <c r="UCQ123" s="53"/>
      <c r="UCR123" s="53"/>
      <c r="UCS123" s="53"/>
      <c r="UCT123" s="53"/>
      <c r="UCU123" s="53"/>
      <c r="UCV123" s="53"/>
      <c r="UCW123" s="53"/>
      <c r="UCX123" s="53"/>
      <c r="UCY123" s="53"/>
      <c r="UCZ123" s="53"/>
      <c r="UDA123" s="53"/>
      <c r="UDB123" s="53"/>
      <c r="UDC123" s="53"/>
      <c r="UDD123" s="53"/>
      <c r="UDE123" s="53"/>
      <c r="UDF123" s="53"/>
      <c r="UDG123" s="53"/>
      <c r="UDH123" s="53"/>
      <c r="UDI123" s="53"/>
      <c r="UDJ123" s="53"/>
      <c r="UDK123" s="53"/>
      <c r="UDL123" s="53"/>
      <c r="UDM123" s="53"/>
      <c r="UDN123" s="53"/>
      <c r="UDO123" s="53"/>
      <c r="UDP123" s="53"/>
      <c r="UDQ123" s="53"/>
      <c r="UDR123" s="53"/>
      <c r="UDS123" s="53"/>
      <c r="UDT123" s="53"/>
      <c r="UDU123" s="53"/>
      <c r="UDV123" s="53"/>
      <c r="UDW123" s="53"/>
      <c r="UDX123" s="53"/>
      <c r="UDY123" s="53"/>
      <c r="UDZ123" s="53"/>
      <c r="UEA123" s="53"/>
      <c r="UEB123" s="53"/>
      <c r="UEC123" s="53"/>
      <c r="UED123" s="53"/>
      <c r="UEE123" s="53"/>
      <c r="UEF123" s="53"/>
      <c r="UEG123" s="53"/>
      <c r="UEH123" s="53"/>
      <c r="UEI123" s="53"/>
      <c r="UEJ123" s="53"/>
      <c r="UEK123" s="53"/>
      <c r="UEL123" s="53"/>
      <c r="UEM123" s="53"/>
      <c r="UEN123" s="53"/>
      <c r="UEO123" s="53"/>
      <c r="UEP123" s="53"/>
      <c r="UEQ123" s="53"/>
      <c r="UER123" s="53"/>
      <c r="UES123" s="53"/>
      <c r="UET123" s="53"/>
      <c r="UEU123" s="53"/>
      <c r="UEV123" s="53"/>
      <c r="UEW123" s="53"/>
      <c r="UEX123" s="53"/>
      <c r="UEY123" s="53"/>
      <c r="UEZ123" s="53"/>
      <c r="UFA123" s="53"/>
      <c r="UFB123" s="53"/>
      <c r="UFC123" s="53"/>
      <c r="UFD123" s="53"/>
      <c r="UFE123" s="53"/>
      <c r="UFF123" s="53"/>
      <c r="UFG123" s="53"/>
      <c r="UFH123" s="53"/>
      <c r="UFI123" s="53"/>
      <c r="UFJ123" s="53"/>
      <c r="UFK123" s="53"/>
      <c r="UFL123" s="53"/>
      <c r="UFM123" s="53"/>
      <c r="UFN123" s="53"/>
      <c r="UFO123" s="53"/>
      <c r="UFP123" s="53"/>
      <c r="UFQ123" s="53"/>
      <c r="UFR123" s="53"/>
      <c r="UFS123" s="53"/>
      <c r="UFT123" s="53"/>
      <c r="UFU123" s="53"/>
      <c r="UFV123" s="53"/>
      <c r="UFW123" s="53"/>
      <c r="UFX123" s="53"/>
      <c r="UFY123" s="53"/>
      <c r="UFZ123" s="53"/>
      <c r="UGA123" s="53"/>
      <c r="UGB123" s="53"/>
      <c r="UGC123" s="53"/>
      <c r="UGD123" s="53"/>
      <c r="UGE123" s="53"/>
      <c r="UGF123" s="53"/>
      <c r="UGG123" s="53"/>
      <c r="UGH123" s="53"/>
      <c r="UGI123" s="53"/>
      <c r="UGJ123" s="53"/>
      <c r="UGK123" s="53"/>
      <c r="UGL123" s="53"/>
      <c r="UGM123" s="53"/>
      <c r="UGN123" s="53"/>
      <c r="UGO123" s="53"/>
      <c r="UGP123" s="53"/>
      <c r="UGQ123" s="53"/>
      <c r="UGR123" s="53"/>
      <c r="UGS123" s="53"/>
      <c r="UGT123" s="53"/>
      <c r="UGU123" s="53"/>
      <c r="UGV123" s="53"/>
      <c r="UGW123" s="53"/>
      <c r="UGX123" s="53"/>
      <c r="UGY123" s="53"/>
      <c r="UGZ123" s="53"/>
      <c r="UHA123" s="53"/>
      <c r="UHB123" s="53"/>
      <c r="UHC123" s="53"/>
      <c r="UHD123" s="53"/>
      <c r="UHE123" s="53"/>
      <c r="UHF123" s="53"/>
      <c r="UHG123" s="53"/>
      <c r="UHH123" s="53"/>
      <c r="UHI123" s="53"/>
      <c r="UHJ123" s="53"/>
      <c r="UHK123" s="53"/>
      <c r="UHL123" s="53"/>
      <c r="UHM123" s="53"/>
      <c r="UHN123" s="53"/>
      <c r="UHO123" s="53"/>
      <c r="UHP123" s="53"/>
      <c r="UHQ123" s="53"/>
      <c r="UHR123" s="53"/>
      <c r="UHS123" s="53"/>
      <c r="UHT123" s="53"/>
      <c r="UHU123" s="53"/>
      <c r="UHV123" s="53"/>
      <c r="UHW123" s="53"/>
      <c r="UHX123" s="53"/>
      <c r="UHY123" s="53"/>
      <c r="UHZ123" s="53"/>
      <c r="UIA123" s="53"/>
      <c r="UIB123" s="53"/>
      <c r="UIC123" s="53"/>
      <c r="UID123" s="53"/>
      <c r="UIE123" s="53"/>
      <c r="UIF123" s="53"/>
      <c r="UIG123" s="53"/>
      <c r="UIH123" s="53"/>
      <c r="UII123" s="53"/>
      <c r="UIJ123" s="53"/>
      <c r="UIK123" s="53"/>
      <c r="UIL123" s="53"/>
      <c r="UIM123" s="53"/>
      <c r="UIN123" s="53"/>
      <c r="UIO123" s="53"/>
      <c r="UIP123" s="53"/>
      <c r="UIQ123" s="53"/>
      <c r="UIR123" s="53"/>
      <c r="UIS123" s="53"/>
      <c r="UIT123" s="53"/>
      <c r="UIU123" s="53"/>
      <c r="UIV123" s="53"/>
      <c r="UIW123" s="53"/>
      <c r="UIX123" s="53"/>
      <c r="UIY123" s="53"/>
      <c r="UIZ123" s="53"/>
      <c r="UJA123" s="53"/>
      <c r="UJB123" s="53"/>
      <c r="UJC123" s="53"/>
      <c r="UJD123" s="53"/>
      <c r="UJE123" s="53"/>
      <c r="UJF123" s="53"/>
      <c r="UJG123" s="53"/>
      <c r="UJH123" s="53"/>
      <c r="UJI123" s="53"/>
      <c r="UJJ123" s="53"/>
      <c r="UJK123" s="53"/>
      <c r="UJL123" s="53"/>
      <c r="UJM123" s="53"/>
      <c r="UJN123" s="53"/>
      <c r="UJO123" s="53"/>
      <c r="UJP123" s="53"/>
      <c r="UJQ123" s="53"/>
      <c r="UJR123" s="53"/>
      <c r="UJS123" s="53"/>
      <c r="UJT123" s="53"/>
      <c r="UJU123" s="53"/>
      <c r="UJV123" s="53"/>
      <c r="UJW123" s="53"/>
      <c r="UJX123" s="53"/>
      <c r="UJY123" s="53"/>
      <c r="UJZ123" s="53"/>
      <c r="UKA123" s="53"/>
      <c r="UKB123" s="53"/>
      <c r="UKC123" s="53"/>
      <c r="UKD123" s="53"/>
      <c r="UKE123" s="53"/>
      <c r="UKF123" s="53"/>
      <c r="UKG123" s="53"/>
      <c r="UKH123" s="53"/>
      <c r="UKI123" s="53"/>
      <c r="UKJ123" s="53"/>
      <c r="UKK123" s="53"/>
      <c r="UKL123" s="53"/>
      <c r="UKM123" s="53"/>
      <c r="UKN123" s="53"/>
      <c r="UKO123" s="53"/>
      <c r="UKP123" s="53"/>
      <c r="UKQ123" s="53"/>
      <c r="UKR123" s="53"/>
      <c r="UKS123" s="53"/>
      <c r="UKT123" s="53"/>
      <c r="UKU123" s="53"/>
      <c r="UKV123" s="53"/>
      <c r="UKW123" s="53"/>
      <c r="UKX123" s="53"/>
      <c r="UKY123" s="53"/>
      <c r="UKZ123" s="53"/>
      <c r="ULA123" s="53"/>
      <c r="ULB123" s="53"/>
      <c r="ULC123" s="53"/>
      <c r="ULD123" s="53"/>
      <c r="ULE123" s="53"/>
      <c r="ULF123" s="53"/>
      <c r="ULG123" s="53"/>
      <c r="ULH123" s="53"/>
      <c r="ULI123" s="53"/>
      <c r="ULJ123" s="53"/>
      <c r="ULK123" s="53"/>
      <c r="ULL123" s="53"/>
      <c r="ULM123" s="53"/>
      <c r="ULN123" s="53"/>
      <c r="ULO123" s="53"/>
      <c r="ULP123" s="53"/>
      <c r="ULQ123" s="53"/>
      <c r="ULR123" s="53"/>
      <c r="ULS123" s="53"/>
      <c r="ULT123" s="53"/>
      <c r="ULU123" s="53"/>
      <c r="ULV123" s="53"/>
      <c r="ULW123" s="53"/>
      <c r="ULX123" s="53"/>
      <c r="ULY123" s="53"/>
      <c r="ULZ123" s="53"/>
      <c r="UMA123" s="53"/>
      <c r="UMB123" s="53"/>
      <c r="UMC123" s="53"/>
      <c r="UMD123" s="53"/>
      <c r="UME123" s="53"/>
      <c r="UMF123" s="53"/>
      <c r="UMG123" s="53"/>
      <c r="UMH123" s="53"/>
      <c r="UMI123" s="53"/>
      <c r="UMJ123" s="53"/>
      <c r="UMK123" s="53"/>
      <c r="UML123" s="53"/>
      <c r="UMM123" s="53"/>
      <c r="UMN123" s="53"/>
      <c r="UMO123" s="53"/>
      <c r="UMP123" s="53"/>
      <c r="UMQ123" s="53"/>
      <c r="UMR123" s="53"/>
      <c r="UMS123" s="53"/>
      <c r="UMT123" s="53"/>
      <c r="UMU123" s="53"/>
      <c r="UMV123" s="53"/>
      <c r="UMW123" s="53"/>
      <c r="UMX123" s="53"/>
      <c r="UMY123" s="53"/>
      <c r="UMZ123" s="53"/>
      <c r="UNA123" s="53"/>
      <c r="UNB123" s="53"/>
      <c r="UNC123" s="53"/>
      <c r="UND123" s="53"/>
      <c r="UNE123" s="53"/>
      <c r="UNF123" s="53"/>
      <c r="UNG123" s="53"/>
      <c r="UNH123" s="53"/>
      <c r="UNI123" s="53"/>
      <c r="UNJ123" s="53"/>
      <c r="UNK123" s="53"/>
      <c r="UNL123" s="53"/>
      <c r="UNM123" s="53"/>
      <c r="UNN123" s="53"/>
      <c r="UNO123" s="53"/>
      <c r="UNP123" s="53"/>
      <c r="UNQ123" s="53"/>
      <c r="UNR123" s="53"/>
      <c r="UNS123" s="53"/>
      <c r="UNT123" s="53"/>
      <c r="UNU123" s="53"/>
      <c r="UNV123" s="53"/>
      <c r="UNW123" s="53"/>
      <c r="UNX123" s="53"/>
      <c r="UNY123" s="53"/>
      <c r="UNZ123" s="53"/>
      <c r="UOA123" s="53"/>
      <c r="UOB123" s="53"/>
      <c r="UOC123" s="53"/>
      <c r="UOD123" s="53"/>
      <c r="UOE123" s="53"/>
      <c r="UOF123" s="53"/>
      <c r="UOG123" s="53"/>
      <c r="UOH123" s="53"/>
      <c r="UOI123" s="53"/>
      <c r="UOJ123" s="53"/>
      <c r="UOK123" s="53"/>
      <c r="UOL123" s="53"/>
      <c r="UOM123" s="53"/>
      <c r="UON123" s="53"/>
      <c r="UOO123" s="53"/>
      <c r="UOP123" s="53"/>
      <c r="UOQ123" s="53"/>
      <c r="UOR123" s="53"/>
      <c r="UOS123" s="53"/>
      <c r="UOT123" s="53"/>
      <c r="UOU123" s="53"/>
      <c r="UOV123" s="53"/>
      <c r="UOW123" s="53"/>
      <c r="UOX123" s="53"/>
      <c r="UOY123" s="53"/>
      <c r="UOZ123" s="53"/>
      <c r="UPA123" s="53"/>
      <c r="UPB123" s="53"/>
      <c r="UPC123" s="53"/>
      <c r="UPD123" s="53"/>
      <c r="UPE123" s="53"/>
      <c r="UPF123" s="53"/>
      <c r="UPG123" s="53"/>
      <c r="UPH123" s="53"/>
      <c r="UPI123" s="53"/>
      <c r="UPJ123" s="53"/>
      <c r="UPK123" s="53"/>
      <c r="UPL123" s="53"/>
      <c r="UPM123" s="53"/>
      <c r="UPN123" s="53"/>
      <c r="UPO123" s="53"/>
      <c r="UPP123" s="53"/>
      <c r="UPQ123" s="53"/>
      <c r="UPR123" s="53"/>
      <c r="UPS123" s="53"/>
      <c r="UPT123" s="53"/>
      <c r="UPU123" s="53"/>
      <c r="UPV123" s="53"/>
      <c r="UPW123" s="53"/>
      <c r="UPX123" s="53"/>
      <c r="UPY123" s="53"/>
      <c r="UPZ123" s="53"/>
      <c r="UQA123" s="53"/>
      <c r="UQB123" s="53"/>
      <c r="UQC123" s="53"/>
      <c r="UQD123" s="53"/>
      <c r="UQE123" s="53"/>
      <c r="UQF123" s="53"/>
      <c r="UQG123" s="53"/>
      <c r="UQH123" s="53"/>
      <c r="UQI123" s="53"/>
      <c r="UQJ123" s="53"/>
      <c r="UQK123" s="53"/>
      <c r="UQL123" s="53"/>
      <c r="UQM123" s="53"/>
      <c r="UQN123" s="53"/>
      <c r="UQO123" s="53"/>
      <c r="UQP123" s="53"/>
      <c r="UQQ123" s="53"/>
      <c r="UQR123" s="53"/>
      <c r="UQS123" s="53"/>
      <c r="UQT123" s="53"/>
      <c r="UQU123" s="53"/>
      <c r="UQV123" s="53"/>
      <c r="UQW123" s="53"/>
      <c r="UQX123" s="53"/>
      <c r="UQY123" s="53"/>
      <c r="UQZ123" s="53"/>
      <c r="URA123" s="53"/>
      <c r="URB123" s="53"/>
      <c r="URC123" s="53"/>
      <c r="URD123" s="53"/>
      <c r="URE123" s="53"/>
      <c r="URF123" s="53"/>
      <c r="URG123" s="53"/>
      <c r="URH123" s="53"/>
      <c r="URI123" s="53"/>
      <c r="URJ123" s="53"/>
      <c r="URK123" s="53"/>
      <c r="URL123" s="53"/>
      <c r="URM123" s="53"/>
      <c r="URN123" s="53"/>
      <c r="URO123" s="53"/>
      <c r="URP123" s="53"/>
      <c r="URQ123" s="53"/>
      <c r="URR123" s="53"/>
      <c r="URS123" s="53"/>
      <c r="URT123" s="53"/>
      <c r="URU123" s="53"/>
      <c r="URV123" s="53"/>
      <c r="URW123" s="53"/>
      <c r="URX123" s="53"/>
      <c r="URY123" s="53"/>
      <c r="URZ123" s="53"/>
      <c r="USA123" s="53"/>
      <c r="USB123" s="53"/>
      <c r="USC123" s="53"/>
      <c r="USD123" s="53"/>
      <c r="USE123" s="53"/>
      <c r="USF123" s="53"/>
      <c r="USG123" s="53"/>
      <c r="USH123" s="53"/>
      <c r="USI123" s="53"/>
      <c r="USJ123" s="53"/>
      <c r="USK123" s="53"/>
      <c r="USL123" s="53"/>
      <c r="USM123" s="53"/>
      <c r="USN123" s="53"/>
      <c r="USO123" s="53"/>
      <c r="USP123" s="53"/>
      <c r="USQ123" s="53"/>
      <c r="USR123" s="53"/>
      <c r="USS123" s="53"/>
      <c r="UST123" s="53"/>
      <c r="USU123" s="53"/>
      <c r="USV123" s="53"/>
      <c r="USW123" s="53"/>
      <c r="USX123" s="53"/>
      <c r="USY123" s="53"/>
      <c r="USZ123" s="53"/>
      <c r="UTA123" s="53"/>
      <c r="UTB123" s="53"/>
      <c r="UTC123" s="53"/>
      <c r="UTD123" s="53"/>
      <c r="UTE123" s="53"/>
      <c r="UTF123" s="53"/>
      <c r="UTG123" s="53"/>
      <c r="UTH123" s="53"/>
      <c r="UTI123" s="53"/>
      <c r="UTJ123" s="53"/>
      <c r="UTK123" s="53"/>
      <c r="UTL123" s="53"/>
      <c r="UTM123" s="53"/>
      <c r="UTN123" s="53"/>
      <c r="UTO123" s="53"/>
      <c r="UTP123" s="53"/>
      <c r="UTQ123" s="53"/>
      <c r="UTR123" s="53"/>
      <c r="UTS123" s="53"/>
      <c r="UTT123" s="53"/>
      <c r="UTU123" s="53"/>
      <c r="UTV123" s="53"/>
      <c r="UTW123" s="53"/>
      <c r="UTX123" s="53"/>
      <c r="UTY123" s="53"/>
      <c r="UTZ123" s="53"/>
      <c r="UUA123" s="53"/>
      <c r="UUB123" s="53"/>
      <c r="UUC123" s="53"/>
      <c r="UUD123" s="53"/>
      <c r="UUE123" s="53"/>
      <c r="UUF123" s="53"/>
      <c r="UUG123" s="53"/>
      <c r="UUH123" s="53"/>
      <c r="UUI123" s="53"/>
      <c r="UUJ123" s="53"/>
      <c r="UUK123" s="53"/>
      <c r="UUL123" s="53"/>
      <c r="UUM123" s="53"/>
      <c r="UUN123" s="53"/>
      <c r="UUO123" s="53"/>
      <c r="UUP123" s="53"/>
      <c r="UUQ123" s="53"/>
      <c r="UUR123" s="53"/>
      <c r="UUS123" s="53"/>
      <c r="UUT123" s="53"/>
      <c r="UUU123" s="53"/>
      <c r="UUV123" s="53"/>
      <c r="UUW123" s="53"/>
      <c r="UUX123" s="53"/>
      <c r="UUY123" s="53"/>
      <c r="UUZ123" s="53"/>
      <c r="UVA123" s="53"/>
      <c r="UVB123" s="53"/>
      <c r="UVC123" s="53"/>
      <c r="UVD123" s="53"/>
      <c r="UVE123" s="53"/>
      <c r="UVF123" s="53"/>
      <c r="UVG123" s="53"/>
      <c r="UVH123" s="53"/>
      <c r="UVI123" s="53"/>
      <c r="UVJ123" s="53"/>
      <c r="UVK123" s="53"/>
      <c r="UVL123" s="53"/>
      <c r="UVM123" s="53"/>
      <c r="UVN123" s="53"/>
      <c r="UVO123" s="53"/>
      <c r="UVP123" s="53"/>
      <c r="UVQ123" s="53"/>
      <c r="UVR123" s="53"/>
      <c r="UVS123" s="53"/>
      <c r="UVT123" s="53"/>
      <c r="UVU123" s="53"/>
      <c r="UVV123" s="53"/>
      <c r="UVW123" s="53"/>
      <c r="UVX123" s="53"/>
      <c r="UVY123" s="53"/>
      <c r="UVZ123" s="53"/>
      <c r="UWA123" s="53"/>
      <c r="UWB123" s="53"/>
      <c r="UWC123" s="53"/>
      <c r="UWD123" s="53"/>
      <c r="UWE123" s="53"/>
      <c r="UWF123" s="53"/>
      <c r="UWG123" s="53"/>
      <c r="UWH123" s="53"/>
      <c r="UWI123" s="53"/>
      <c r="UWJ123" s="53"/>
      <c r="UWK123" s="53"/>
      <c r="UWL123" s="53"/>
      <c r="UWM123" s="53"/>
      <c r="UWN123" s="53"/>
      <c r="UWO123" s="53"/>
      <c r="UWP123" s="53"/>
      <c r="UWQ123" s="53"/>
      <c r="UWR123" s="53"/>
      <c r="UWS123" s="53"/>
      <c r="UWT123" s="53"/>
      <c r="UWU123" s="53"/>
      <c r="UWV123" s="53"/>
      <c r="UWW123" s="53"/>
      <c r="UWX123" s="53"/>
      <c r="UWY123" s="53"/>
      <c r="UWZ123" s="53"/>
      <c r="UXA123" s="53"/>
      <c r="UXB123" s="53"/>
      <c r="UXC123" s="53"/>
      <c r="UXD123" s="53"/>
      <c r="UXE123" s="53"/>
      <c r="UXF123" s="53"/>
      <c r="UXG123" s="53"/>
      <c r="UXH123" s="53"/>
      <c r="UXI123" s="53"/>
      <c r="UXJ123" s="53"/>
      <c r="UXK123" s="53"/>
      <c r="UXL123" s="53"/>
      <c r="UXM123" s="53"/>
      <c r="UXN123" s="53"/>
      <c r="UXO123" s="53"/>
      <c r="UXP123" s="53"/>
      <c r="UXQ123" s="53"/>
      <c r="UXR123" s="53"/>
      <c r="UXS123" s="53"/>
      <c r="UXT123" s="53"/>
      <c r="UXU123" s="53"/>
      <c r="UXV123" s="53"/>
      <c r="UXW123" s="53"/>
      <c r="UXX123" s="53"/>
      <c r="UXY123" s="53"/>
      <c r="UXZ123" s="53"/>
      <c r="UYA123" s="53"/>
      <c r="UYB123" s="53"/>
      <c r="UYC123" s="53"/>
      <c r="UYD123" s="53"/>
      <c r="UYE123" s="53"/>
      <c r="UYF123" s="53"/>
      <c r="UYG123" s="53"/>
      <c r="UYH123" s="53"/>
      <c r="UYI123" s="53"/>
      <c r="UYJ123" s="53"/>
      <c r="UYK123" s="53"/>
      <c r="UYL123" s="53"/>
      <c r="UYM123" s="53"/>
      <c r="UYN123" s="53"/>
      <c r="UYO123" s="53"/>
      <c r="UYP123" s="53"/>
      <c r="UYQ123" s="53"/>
      <c r="UYR123" s="53"/>
      <c r="UYS123" s="53"/>
      <c r="UYT123" s="53"/>
      <c r="UYU123" s="53"/>
      <c r="UYV123" s="53"/>
      <c r="UYW123" s="53"/>
      <c r="UYX123" s="53"/>
      <c r="UYY123" s="53"/>
      <c r="UYZ123" s="53"/>
      <c r="UZA123" s="53"/>
      <c r="UZB123" s="53"/>
      <c r="UZC123" s="53"/>
      <c r="UZD123" s="53"/>
      <c r="UZE123" s="53"/>
      <c r="UZF123" s="53"/>
      <c r="UZG123" s="53"/>
      <c r="UZH123" s="53"/>
      <c r="UZI123" s="53"/>
      <c r="UZJ123" s="53"/>
      <c r="UZK123" s="53"/>
      <c r="UZL123" s="53"/>
      <c r="UZM123" s="53"/>
      <c r="UZN123" s="53"/>
      <c r="UZO123" s="53"/>
      <c r="UZP123" s="53"/>
      <c r="UZQ123" s="53"/>
      <c r="UZR123" s="53"/>
      <c r="UZS123" s="53"/>
      <c r="UZT123" s="53"/>
      <c r="UZU123" s="53"/>
      <c r="UZV123" s="53"/>
      <c r="UZW123" s="53"/>
      <c r="UZX123" s="53"/>
      <c r="UZY123" s="53"/>
      <c r="UZZ123" s="53"/>
      <c r="VAA123" s="53"/>
      <c r="VAB123" s="53"/>
      <c r="VAC123" s="53"/>
      <c r="VAD123" s="53"/>
      <c r="VAE123" s="53"/>
      <c r="VAF123" s="53"/>
      <c r="VAG123" s="53"/>
      <c r="VAH123" s="53"/>
      <c r="VAI123" s="53"/>
      <c r="VAJ123" s="53"/>
      <c r="VAK123" s="53"/>
      <c r="VAL123" s="53"/>
      <c r="VAM123" s="53"/>
      <c r="VAN123" s="53"/>
      <c r="VAO123" s="53"/>
      <c r="VAP123" s="53"/>
      <c r="VAQ123" s="53"/>
      <c r="VAR123" s="53"/>
      <c r="VAS123" s="53"/>
      <c r="VAT123" s="53"/>
      <c r="VAU123" s="53"/>
      <c r="VAV123" s="53"/>
      <c r="VAW123" s="53"/>
      <c r="VAX123" s="53"/>
      <c r="VAY123" s="53"/>
      <c r="VAZ123" s="53"/>
      <c r="VBA123" s="53"/>
      <c r="VBB123" s="53"/>
      <c r="VBC123" s="53"/>
      <c r="VBD123" s="53"/>
      <c r="VBE123" s="53"/>
      <c r="VBF123" s="53"/>
      <c r="VBG123" s="53"/>
      <c r="VBH123" s="53"/>
      <c r="VBI123" s="53"/>
      <c r="VBJ123" s="53"/>
      <c r="VBK123" s="53"/>
      <c r="VBL123" s="53"/>
      <c r="VBM123" s="53"/>
      <c r="VBN123" s="53"/>
      <c r="VBO123" s="53"/>
      <c r="VBP123" s="53"/>
      <c r="VBQ123" s="53"/>
      <c r="VBR123" s="53"/>
      <c r="VBS123" s="53"/>
      <c r="VBT123" s="53"/>
      <c r="VBU123" s="53"/>
      <c r="VBV123" s="53"/>
      <c r="VBW123" s="53"/>
      <c r="VBX123" s="53"/>
      <c r="VBY123" s="53"/>
      <c r="VBZ123" s="53"/>
      <c r="VCA123" s="53"/>
      <c r="VCB123" s="53"/>
      <c r="VCC123" s="53"/>
      <c r="VCD123" s="53"/>
      <c r="VCE123" s="53"/>
      <c r="VCF123" s="53"/>
      <c r="VCG123" s="53"/>
      <c r="VCH123" s="53"/>
      <c r="VCI123" s="53"/>
      <c r="VCJ123" s="53"/>
      <c r="VCK123" s="53"/>
      <c r="VCL123" s="53"/>
      <c r="VCM123" s="53"/>
      <c r="VCN123" s="53"/>
      <c r="VCO123" s="53"/>
      <c r="VCP123" s="53"/>
      <c r="VCQ123" s="53"/>
      <c r="VCR123" s="53"/>
      <c r="VCS123" s="53"/>
      <c r="VCT123" s="53"/>
      <c r="VCU123" s="53"/>
      <c r="VCV123" s="53"/>
      <c r="VCW123" s="53"/>
      <c r="VCX123" s="53"/>
      <c r="VCY123" s="53"/>
      <c r="VCZ123" s="53"/>
      <c r="VDA123" s="53"/>
      <c r="VDB123" s="53"/>
      <c r="VDC123" s="53"/>
      <c r="VDD123" s="53"/>
      <c r="VDE123" s="53"/>
      <c r="VDF123" s="53"/>
      <c r="VDG123" s="53"/>
      <c r="VDH123" s="53"/>
      <c r="VDI123" s="53"/>
      <c r="VDJ123" s="53"/>
      <c r="VDK123" s="53"/>
      <c r="VDL123" s="53"/>
      <c r="VDM123" s="53"/>
      <c r="VDN123" s="53"/>
      <c r="VDO123" s="53"/>
      <c r="VDP123" s="53"/>
      <c r="VDQ123" s="53"/>
      <c r="VDR123" s="53"/>
      <c r="VDS123" s="53"/>
      <c r="VDT123" s="53"/>
      <c r="VDU123" s="53"/>
      <c r="VDV123" s="53"/>
      <c r="VDW123" s="53"/>
      <c r="VDX123" s="53"/>
      <c r="VDY123" s="53"/>
      <c r="VDZ123" s="53"/>
      <c r="VEA123" s="53"/>
      <c r="VEB123" s="53"/>
      <c r="VEC123" s="53"/>
      <c r="VED123" s="53"/>
      <c r="VEE123" s="53"/>
      <c r="VEF123" s="53"/>
      <c r="VEG123" s="53"/>
      <c r="VEH123" s="53"/>
      <c r="VEI123" s="53"/>
      <c r="VEJ123" s="53"/>
      <c r="VEK123" s="53"/>
      <c r="VEL123" s="53"/>
      <c r="VEM123" s="53"/>
      <c r="VEN123" s="53"/>
      <c r="VEO123" s="53"/>
      <c r="VEP123" s="53"/>
      <c r="VEQ123" s="53"/>
      <c r="VER123" s="53"/>
      <c r="VES123" s="53"/>
      <c r="VET123" s="53"/>
      <c r="VEU123" s="53"/>
      <c r="VEV123" s="53"/>
      <c r="VEW123" s="53"/>
      <c r="VEX123" s="53"/>
      <c r="VEY123" s="53"/>
      <c r="VEZ123" s="53"/>
      <c r="VFA123" s="53"/>
      <c r="VFB123" s="53"/>
      <c r="VFC123" s="53"/>
      <c r="VFD123" s="53"/>
      <c r="VFE123" s="53"/>
      <c r="VFF123" s="53"/>
      <c r="VFG123" s="53"/>
      <c r="VFH123" s="53"/>
      <c r="VFI123" s="53"/>
      <c r="VFJ123" s="53"/>
      <c r="VFK123" s="53"/>
      <c r="VFL123" s="53"/>
      <c r="VFM123" s="53"/>
      <c r="VFN123" s="53"/>
      <c r="VFO123" s="53"/>
      <c r="VFP123" s="53"/>
      <c r="VFQ123" s="53"/>
      <c r="VFR123" s="53"/>
      <c r="VFS123" s="53"/>
      <c r="VFT123" s="53"/>
      <c r="VFU123" s="53"/>
      <c r="VFV123" s="53"/>
      <c r="VFW123" s="53"/>
      <c r="VFX123" s="53"/>
      <c r="VFY123" s="53"/>
      <c r="VFZ123" s="53"/>
      <c r="VGA123" s="53"/>
      <c r="VGB123" s="53"/>
      <c r="VGC123" s="53"/>
      <c r="VGD123" s="53"/>
      <c r="VGE123" s="53"/>
      <c r="VGF123" s="53"/>
      <c r="VGG123" s="53"/>
      <c r="VGH123" s="53"/>
      <c r="VGI123" s="53"/>
      <c r="VGJ123" s="53"/>
      <c r="VGK123" s="53"/>
      <c r="VGL123" s="53"/>
      <c r="VGM123" s="53"/>
      <c r="VGN123" s="53"/>
      <c r="VGO123" s="53"/>
      <c r="VGP123" s="53"/>
      <c r="VGQ123" s="53"/>
      <c r="VGR123" s="53"/>
      <c r="VGS123" s="53"/>
      <c r="VGT123" s="53"/>
      <c r="VGU123" s="53"/>
      <c r="VGV123" s="53"/>
      <c r="VGW123" s="53"/>
      <c r="VGX123" s="53"/>
      <c r="VGY123" s="53"/>
      <c r="VGZ123" s="53"/>
      <c r="VHA123" s="53"/>
      <c r="VHB123" s="53"/>
      <c r="VHC123" s="53"/>
      <c r="VHD123" s="53"/>
      <c r="VHE123" s="53"/>
      <c r="VHF123" s="53"/>
      <c r="VHG123" s="53"/>
      <c r="VHH123" s="53"/>
      <c r="VHI123" s="53"/>
      <c r="VHJ123" s="53"/>
      <c r="VHK123" s="53"/>
      <c r="VHL123" s="53"/>
      <c r="VHM123" s="53"/>
      <c r="VHN123" s="53"/>
      <c r="VHO123" s="53"/>
      <c r="VHP123" s="53"/>
      <c r="VHQ123" s="53"/>
      <c r="VHR123" s="53"/>
      <c r="VHS123" s="53"/>
      <c r="VHT123" s="53"/>
      <c r="VHU123" s="53"/>
      <c r="VHV123" s="53"/>
      <c r="VHW123" s="53"/>
      <c r="VHX123" s="53"/>
      <c r="VHY123" s="53"/>
      <c r="VHZ123" s="53"/>
      <c r="VIA123" s="53"/>
      <c r="VIB123" s="53"/>
      <c r="VIC123" s="53"/>
      <c r="VID123" s="53"/>
      <c r="VIE123" s="53"/>
      <c r="VIF123" s="53"/>
      <c r="VIG123" s="53"/>
      <c r="VIH123" s="53"/>
      <c r="VII123" s="53"/>
      <c r="VIJ123" s="53"/>
      <c r="VIK123" s="53"/>
      <c r="VIL123" s="53"/>
      <c r="VIM123" s="53"/>
      <c r="VIN123" s="53"/>
      <c r="VIO123" s="53"/>
      <c r="VIP123" s="53"/>
      <c r="VIQ123" s="53"/>
      <c r="VIR123" s="53"/>
      <c r="VIS123" s="53"/>
      <c r="VIT123" s="53"/>
      <c r="VIU123" s="53"/>
      <c r="VIV123" s="53"/>
      <c r="VIW123" s="53"/>
      <c r="VIX123" s="53"/>
      <c r="VIY123" s="53"/>
      <c r="VIZ123" s="53"/>
      <c r="VJA123" s="53"/>
      <c r="VJB123" s="53"/>
      <c r="VJC123" s="53"/>
      <c r="VJD123" s="53"/>
      <c r="VJE123" s="53"/>
      <c r="VJF123" s="53"/>
      <c r="VJG123" s="53"/>
      <c r="VJH123" s="53"/>
      <c r="VJI123" s="53"/>
      <c r="VJJ123" s="53"/>
      <c r="VJK123" s="53"/>
      <c r="VJL123" s="53"/>
      <c r="VJM123" s="53"/>
      <c r="VJN123" s="53"/>
      <c r="VJO123" s="53"/>
      <c r="VJP123" s="53"/>
      <c r="VJQ123" s="53"/>
      <c r="VJR123" s="53"/>
      <c r="VJS123" s="53"/>
      <c r="VJT123" s="53"/>
      <c r="VJU123" s="53"/>
      <c r="VJV123" s="53"/>
      <c r="VJW123" s="53"/>
      <c r="VJX123" s="53"/>
      <c r="VJY123" s="53"/>
      <c r="VJZ123" s="53"/>
      <c r="VKA123" s="53"/>
      <c r="VKB123" s="53"/>
      <c r="VKC123" s="53"/>
      <c r="VKD123" s="53"/>
      <c r="VKE123" s="53"/>
      <c r="VKF123" s="53"/>
      <c r="VKG123" s="53"/>
      <c r="VKH123" s="53"/>
      <c r="VKI123" s="53"/>
      <c r="VKJ123" s="53"/>
      <c r="VKK123" s="53"/>
      <c r="VKL123" s="53"/>
      <c r="VKM123" s="53"/>
      <c r="VKN123" s="53"/>
      <c r="VKO123" s="53"/>
      <c r="VKP123" s="53"/>
      <c r="VKQ123" s="53"/>
      <c r="VKR123" s="53"/>
      <c r="VKS123" s="53"/>
      <c r="VKT123" s="53"/>
      <c r="VKU123" s="53"/>
      <c r="VKV123" s="53"/>
      <c r="VKW123" s="53"/>
      <c r="VKX123" s="53"/>
      <c r="VKY123" s="53"/>
      <c r="VKZ123" s="53"/>
      <c r="VLA123" s="53"/>
      <c r="VLB123" s="53"/>
      <c r="VLC123" s="53"/>
      <c r="VLD123" s="53"/>
      <c r="VLE123" s="53"/>
      <c r="VLF123" s="53"/>
      <c r="VLG123" s="53"/>
      <c r="VLH123" s="53"/>
      <c r="VLI123" s="53"/>
      <c r="VLJ123" s="53"/>
      <c r="VLK123" s="53"/>
      <c r="VLL123" s="53"/>
      <c r="VLM123" s="53"/>
      <c r="VLN123" s="53"/>
      <c r="VLO123" s="53"/>
      <c r="VLP123" s="53"/>
      <c r="VLQ123" s="53"/>
      <c r="VLR123" s="53"/>
      <c r="VLS123" s="53"/>
      <c r="VLT123" s="53"/>
      <c r="VLU123" s="53"/>
      <c r="VLV123" s="53"/>
      <c r="VLW123" s="53"/>
      <c r="VLX123" s="53"/>
      <c r="VLY123" s="53"/>
      <c r="VLZ123" s="53"/>
      <c r="VMA123" s="53"/>
      <c r="VMB123" s="53"/>
      <c r="VMC123" s="53"/>
      <c r="VMD123" s="53"/>
      <c r="VME123" s="53"/>
      <c r="VMF123" s="53"/>
      <c r="VMG123" s="53"/>
      <c r="VMH123" s="53"/>
      <c r="VMI123" s="53"/>
      <c r="VMJ123" s="53"/>
      <c r="VMK123" s="53"/>
      <c r="VML123" s="53"/>
      <c r="VMM123" s="53"/>
      <c r="VMN123" s="53"/>
      <c r="VMO123" s="53"/>
      <c r="VMP123" s="53"/>
      <c r="VMQ123" s="53"/>
      <c r="VMR123" s="53"/>
      <c r="VMS123" s="53"/>
      <c r="VMT123" s="53"/>
      <c r="VMU123" s="53"/>
      <c r="VMV123" s="53"/>
      <c r="VMW123" s="53"/>
      <c r="VMX123" s="53"/>
      <c r="VMY123" s="53"/>
      <c r="VMZ123" s="53"/>
      <c r="VNA123" s="53"/>
      <c r="VNB123" s="53"/>
      <c r="VNC123" s="53"/>
      <c r="VND123" s="53"/>
      <c r="VNE123" s="53"/>
      <c r="VNF123" s="53"/>
      <c r="VNG123" s="53"/>
      <c r="VNH123" s="53"/>
      <c r="VNI123" s="53"/>
      <c r="VNJ123" s="53"/>
      <c r="VNK123" s="53"/>
      <c r="VNL123" s="53"/>
      <c r="VNM123" s="53"/>
      <c r="VNN123" s="53"/>
      <c r="VNO123" s="53"/>
      <c r="VNP123" s="53"/>
      <c r="VNQ123" s="53"/>
      <c r="VNR123" s="53"/>
      <c r="VNS123" s="53"/>
      <c r="VNT123" s="53"/>
      <c r="VNU123" s="53"/>
      <c r="VNV123" s="53"/>
      <c r="VNW123" s="53"/>
      <c r="VNX123" s="53"/>
      <c r="VNY123" s="53"/>
      <c r="VNZ123" s="53"/>
      <c r="VOA123" s="53"/>
      <c r="VOB123" s="53"/>
      <c r="VOC123" s="53"/>
      <c r="VOD123" s="53"/>
      <c r="VOE123" s="53"/>
      <c r="VOF123" s="53"/>
      <c r="VOG123" s="53"/>
      <c r="VOH123" s="53"/>
      <c r="VOI123" s="53"/>
      <c r="VOJ123" s="53"/>
      <c r="VOK123" s="53"/>
      <c r="VOL123" s="53"/>
      <c r="VOM123" s="53"/>
      <c r="VON123" s="53"/>
      <c r="VOO123" s="53"/>
      <c r="VOP123" s="53"/>
      <c r="VOQ123" s="53"/>
      <c r="VOR123" s="53"/>
      <c r="VOS123" s="53"/>
      <c r="VOT123" s="53"/>
      <c r="VOU123" s="53"/>
      <c r="VOV123" s="53"/>
      <c r="VOW123" s="53"/>
      <c r="VOX123" s="53"/>
      <c r="VOY123" s="53"/>
      <c r="VOZ123" s="53"/>
      <c r="VPA123" s="53"/>
      <c r="VPB123" s="53"/>
      <c r="VPC123" s="53"/>
      <c r="VPD123" s="53"/>
      <c r="VPE123" s="53"/>
      <c r="VPF123" s="53"/>
      <c r="VPG123" s="53"/>
      <c r="VPH123" s="53"/>
      <c r="VPI123" s="53"/>
      <c r="VPJ123" s="53"/>
      <c r="VPK123" s="53"/>
      <c r="VPL123" s="53"/>
      <c r="VPM123" s="53"/>
      <c r="VPN123" s="53"/>
      <c r="VPO123" s="53"/>
      <c r="VPP123" s="53"/>
      <c r="VPQ123" s="53"/>
      <c r="VPR123" s="53"/>
      <c r="VPS123" s="53"/>
      <c r="VPT123" s="53"/>
      <c r="VPU123" s="53"/>
      <c r="VPV123" s="53"/>
      <c r="VPW123" s="53"/>
      <c r="VPX123" s="53"/>
      <c r="VPY123" s="53"/>
      <c r="VPZ123" s="53"/>
      <c r="VQA123" s="53"/>
      <c r="VQB123" s="53"/>
      <c r="VQC123" s="53"/>
      <c r="VQD123" s="53"/>
      <c r="VQE123" s="53"/>
      <c r="VQF123" s="53"/>
      <c r="VQG123" s="53"/>
      <c r="VQH123" s="53"/>
      <c r="VQI123" s="53"/>
      <c r="VQJ123" s="53"/>
      <c r="VQK123" s="53"/>
      <c r="VQL123" s="53"/>
      <c r="VQM123" s="53"/>
      <c r="VQN123" s="53"/>
      <c r="VQO123" s="53"/>
      <c r="VQP123" s="53"/>
      <c r="VQQ123" s="53"/>
      <c r="VQR123" s="53"/>
      <c r="VQS123" s="53"/>
      <c r="VQT123" s="53"/>
      <c r="VQU123" s="53"/>
      <c r="VQV123" s="53"/>
      <c r="VQW123" s="53"/>
      <c r="VQX123" s="53"/>
      <c r="VQY123" s="53"/>
      <c r="VQZ123" s="53"/>
      <c r="VRA123" s="53"/>
      <c r="VRB123" s="53"/>
      <c r="VRC123" s="53"/>
      <c r="VRD123" s="53"/>
      <c r="VRE123" s="53"/>
      <c r="VRF123" s="53"/>
      <c r="VRG123" s="53"/>
      <c r="VRH123" s="53"/>
      <c r="VRI123" s="53"/>
      <c r="VRJ123" s="53"/>
      <c r="VRK123" s="53"/>
      <c r="VRL123" s="53"/>
      <c r="VRM123" s="53"/>
      <c r="VRN123" s="53"/>
      <c r="VRO123" s="53"/>
      <c r="VRP123" s="53"/>
      <c r="VRQ123" s="53"/>
      <c r="VRR123" s="53"/>
      <c r="VRS123" s="53"/>
      <c r="VRT123" s="53"/>
      <c r="VRU123" s="53"/>
      <c r="VRV123" s="53"/>
      <c r="VRW123" s="53"/>
      <c r="VRX123" s="53"/>
      <c r="VRY123" s="53"/>
      <c r="VRZ123" s="53"/>
      <c r="VSA123" s="53"/>
      <c r="VSB123" s="53"/>
      <c r="VSC123" s="53"/>
      <c r="VSD123" s="53"/>
      <c r="VSE123" s="53"/>
      <c r="VSF123" s="53"/>
      <c r="VSG123" s="53"/>
      <c r="VSH123" s="53"/>
      <c r="VSI123" s="53"/>
      <c r="VSJ123" s="53"/>
      <c r="VSK123" s="53"/>
      <c r="VSL123" s="53"/>
      <c r="VSM123" s="53"/>
      <c r="VSN123" s="53"/>
      <c r="VSO123" s="53"/>
      <c r="VSP123" s="53"/>
      <c r="VSQ123" s="53"/>
      <c r="VSR123" s="53"/>
      <c r="VSS123" s="53"/>
      <c r="VST123" s="53"/>
      <c r="VSU123" s="53"/>
      <c r="VSV123" s="53"/>
      <c r="VSW123" s="53"/>
      <c r="VSX123" s="53"/>
      <c r="VSY123" s="53"/>
      <c r="VSZ123" s="53"/>
      <c r="VTA123" s="53"/>
      <c r="VTB123" s="53"/>
      <c r="VTC123" s="53"/>
      <c r="VTD123" s="53"/>
      <c r="VTE123" s="53"/>
      <c r="VTF123" s="53"/>
      <c r="VTG123" s="53"/>
      <c r="VTH123" s="53"/>
      <c r="VTI123" s="53"/>
      <c r="VTJ123" s="53"/>
      <c r="VTK123" s="53"/>
      <c r="VTL123" s="53"/>
      <c r="VTM123" s="53"/>
      <c r="VTN123" s="53"/>
      <c r="VTO123" s="53"/>
      <c r="VTP123" s="53"/>
      <c r="VTQ123" s="53"/>
      <c r="VTR123" s="53"/>
      <c r="VTS123" s="53"/>
      <c r="VTT123" s="53"/>
      <c r="VTU123" s="53"/>
      <c r="VTV123" s="53"/>
      <c r="VTW123" s="53"/>
      <c r="VTX123" s="53"/>
      <c r="VTY123" s="53"/>
      <c r="VTZ123" s="53"/>
      <c r="VUA123" s="53"/>
      <c r="VUB123" s="53"/>
      <c r="VUC123" s="53"/>
      <c r="VUD123" s="53"/>
      <c r="VUE123" s="53"/>
      <c r="VUF123" s="53"/>
      <c r="VUG123" s="53"/>
      <c r="VUH123" s="53"/>
      <c r="VUI123" s="53"/>
      <c r="VUJ123" s="53"/>
      <c r="VUK123" s="53"/>
      <c r="VUL123" s="53"/>
      <c r="VUM123" s="53"/>
      <c r="VUN123" s="53"/>
      <c r="VUO123" s="53"/>
      <c r="VUP123" s="53"/>
      <c r="VUQ123" s="53"/>
      <c r="VUR123" s="53"/>
      <c r="VUS123" s="53"/>
      <c r="VUT123" s="53"/>
      <c r="VUU123" s="53"/>
      <c r="VUV123" s="53"/>
      <c r="VUW123" s="53"/>
      <c r="VUX123" s="53"/>
      <c r="VUY123" s="53"/>
      <c r="VUZ123" s="53"/>
      <c r="VVA123" s="53"/>
      <c r="VVB123" s="53"/>
      <c r="VVC123" s="53"/>
      <c r="VVD123" s="53"/>
      <c r="VVE123" s="53"/>
      <c r="VVF123" s="53"/>
      <c r="VVG123" s="53"/>
      <c r="VVH123" s="53"/>
      <c r="VVI123" s="53"/>
      <c r="VVJ123" s="53"/>
      <c r="VVK123" s="53"/>
      <c r="VVL123" s="53"/>
      <c r="VVM123" s="53"/>
      <c r="VVN123" s="53"/>
      <c r="VVO123" s="53"/>
      <c r="VVP123" s="53"/>
      <c r="VVQ123" s="53"/>
      <c r="VVR123" s="53"/>
      <c r="VVS123" s="53"/>
      <c r="VVT123" s="53"/>
      <c r="VVU123" s="53"/>
      <c r="VVV123" s="53"/>
      <c r="VVW123" s="53"/>
      <c r="VVX123" s="53"/>
      <c r="VVY123" s="53"/>
      <c r="VVZ123" s="53"/>
      <c r="VWA123" s="53"/>
      <c r="VWB123" s="53"/>
      <c r="VWC123" s="53"/>
      <c r="VWD123" s="53"/>
      <c r="VWE123" s="53"/>
      <c r="VWF123" s="53"/>
      <c r="VWG123" s="53"/>
      <c r="VWH123" s="53"/>
      <c r="VWI123" s="53"/>
      <c r="VWJ123" s="53"/>
      <c r="VWK123" s="53"/>
      <c r="VWL123" s="53"/>
      <c r="VWM123" s="53"/>
      <c r="VWN123" s="53"/>
      <c r="VWO123" s="53"/>
      <c r="VWP123" s="53"/>
      <c r="VWQ123" s="53"/>
      <c r="VWR123" s="53"/>
      <c r="VWS123" s="53"/>
      <c r="VWT123" s="53"/>
      <c r="VWU123" s="53"/>
      <c r="VWV123" s="53"/>
      <c r="VWW123" s="53"/>
      <c r="VWX123" s="53"/>
      <c r="VWY123" s="53"/>
      <c r="VWZ123" s="53"/>
      <c r="VXA123" s="53"/>
      <c r="VXB123" s="53"/>
      <c r="VXC123" s="53"/>
      <c r="VXD123" s="53"/>
      <c r="VXE123" s="53"/>
      <c r="VXF123" s="53"/>
      <c r="VXG123" s="53"/>
      <c r="VXH123" s="53"/>
      <c r="VXI123" s="53"/>
      <c r="VXJ123" s="53"/>
      <c r="VXK123" s="53"/>
      <c r="VXL123" s="53"/>
      <c r="VXM123" s="53"/>
      <c r="VXN123" s="53"/>
      <c r="VXO123" s="53"/>
      <c r="VXP123" s="53"/>
      <c r="VXQ123" s="53"/>
      <c r="VXR123" s="53"/>
      <c r="VXS123" s="53"/>
      <c r="VXT123" s="53"/>
      <c r="VXU123" s="53"/>
      <c r="VXV123" s="53"/>
      <c r="VXW123" s="53"/>
      <c r="VXX123" s="53"/>
      <c r="VXY123" s="53"/>
      <c r="VXZ123" s="53"/>
      <c r="VYA123" s="53"/>
      <c r="VYB123" s="53"/>
      <c r="VYC123" s="53"/>
      <c r="VYD123" s="53"/>
      <c r="VYE123" s="53"/>
      <c r="VYF123" s="53"/>
      <c r="VYG123" s="53"/>
      <c r="VYH123" s="53"/>
      <c r="VYI123" s="53"/>
      <c r="VYJ123" s="53"/>
      <c r="VYK123" s="53"/>
      <c r="VYL123" s="53"/>
      <c r="VYM123" s="53"/>
      <c r="VYN123" s="53"/>
      <c r="VYO123" s="53"/>
      <c r="VYP123" s="53"/>
      <c r="VYQ123" s="53"/>
      <c r="VYR123" s="53"/>
      <c r="VYS123" s="53"/>
      <c r="VYT123" s="53"/>
      <c r="VYU123" s="53"/>
      <c r="VYV123" s="53"/>
      <c r="VYW123" s="53"/>
      <c r="VYX123" s="53"/>
      <c r="VYY123" s="53"/>
      <c r="VYZ123" s="53"/>
      <c r="VZA123" s="53"/>
      <c r="VZB123" s="53"/>
      <c r="VZC123" s="53"/>
      <c r="VZD123" s="53"/>
      <c r="VZE123" s="53"/>
      <c r="VZF123" s="53"/>
      <c r="VZG123" s="53"/>
      <c r="VZH123" s="53"/>
      <c r="VZI123" s="53"/>
      <c r="VZJ123" s="53"/>
      <c r="VZK123" s="53"/>
      <c r="VZL123" s="53"/>
      <c r="VZM123" s="53"/>
      <c r="VZN123" s="53"/>
      <c r="VZO123" s="53"/>
      <c r="VZP123" s="53"/>
      <c r="VZQ123" s="53"/>
      <c r="VZR123" s="53"/>
      <c r="VZS123" s="53"/>
      <c r="VZT123" s="53"/>
      <c r="VZU123" s="53"/>
      <c r="VZV123" s="53"/>
      <c r="VZW123" s="53"/>
      <c r="VZX123" s="53"/>
      <c r="VZY123" s="53"/>
      <c r="VZZ123" s="53"/>
      <c r="WAA123" s="53"/>
      <c r="WAB123" s="53"/>
      <c r="WAC123" s="53"/>
      <c r="WAD123" s="53"/>
      <c r="WAE123" s="53"/>
      <c r="WAF123" s="53"/>
      <c r="WAG123" s="53"/>
      <c r="WAH123" s="53"/>
      <c r="WAI123" s="53"/>
      <c r="WAJ123" s="53"/>
      <c r="WAK123" s="53"/>
      <c r="WAL123" s="53"/>
      <c r="WAM123" s="53"/>
      <c r="WAN123" s="53"/>
      <c r="WAO123" s="53"/>
      <c r="WAP123" s="53"/>
      <c r="WAQ123" s="53"/>
      <c r="WAR123" s="53"/>
      <c r="WAS123" s="53"/>
      <c r="WAT123" s="53"/>
      <c r="WAU123" s="53"/>
      <c r="WAV123" s="53"/>
      <c r="WAW123" s="53"/>
      <c r="WAX123" s="53"/>
      <c r="WAY123" s="53"/>
      <c r="WAZ123" s="53"/>
      <c r="WBA123" s="53"/>
      <c r="WBB123" s="53"/>
      <c r="WBC123" s="53"/>
      <c r="WBD123" s="53"/>
      <c r="WBE123" s="53"/>
      <c r="WBF123" s="53"/>
      <c r="WBG123" s="53"/>
      <c r="WBH123" s="53"/>
      <c r="WBI123" s="53"/>
      <c r="WBJ123" s="53"/>
      <c r="WBK123" s="53"/>
      <c r="WBL123" s="53"/>
      <c r="WBM123" s="53"/>
      <c r="WBN123" s="53"/>
      <c r="WBO123" s="53"/>
      <c r="WBP123" s="53"/>
      <c r="WBQ123" s="53"/>
      <c r="WBR123" s="53"/>
      <c r="WBS123" s="53"/>
      <c r="WBT123" s="53"/>
      <c r="WBU123" s="53"/>
      <c r="WBV123" s="53"/>
      <c r="WBW123" s="53"/>
      <c r="WBX123" s="53"/>
      <c r="WBY123" s="53"/>
      <c r="WBZ123" s="53"/>
      <c r="WCA123" s="53"/>
      <c r="WCB123" s="53"/>
      <c r="WCC123" s="53"/>
      <c r="WCD123" s="53"/>
      <c r="WCE123" s="53"/>
      <c r="WCF123" s="53"/>
      <c r="WCG123" s="53"/>
      <c r="WCH123" s="53"/>
      <c r="WCI123" s="53"/>
      <c r="WCJ123" s="53"/>
      <c r="WCK123" s="53"/>
      <c r="WCL123" s="53"/>
      <c r="WCM123" s="53"/>
      <c r="WCN123" s="53"/>
      <c r="WCO123" s="53"/>
      <c r="WCP123" s="53"/>
      <c r="WCQ123" s="53"/>
      <c r="WCR123" s="53"/>
      <c r="WCS123" s="53"/>
      <c r="WCT123" s="53"/>
      <c r="WCU123" s="53"/>
      <c r="WCV123" s="53"/>
      <c r="WCW123" s="53"/>
      <c r="WCX123" s="53"/>
      <c r="WCY123" s="53"/>
      <c r="WCZ123" s="53"/>
      <c r="WDA123" s="53"/>
      <c r="WDB123" s="53"/>
      <c r="WDC123" s="53"/>
      <c r="WDD123" s="53"/>
      <c r="WDE123" s="53"/>
      <c r="WDF123" s="53"/>
      <c r="WDG123" s="53"/>
      <c r="WDH123" s="53"/>
      <c r="WDI123" s="53"/>
      <c r="WDJ123" s="53"/>
      <c r="WDK123" s="53"/>
      <c r="WDL123" s="53"/>
      <c r="WDM123" s="53"/>
      <c r="WDN123" s="53"/>
      <c r="WDO123" s="53"/>
      <c r="WDP123" s="53"/>
      <c r="WDQ123" s="53"/>
      <c r="WDR123" s="53"/>
      <c r="WDS123" s="53"/>
      <c r="WDT123" s="53"/>
      <c r="WDU123" s="53"/>
      <c r="WDV123" s="53"/>
      <c r="WDW123" s="53"/>
      <c r="WDX123" s="53"/>
      <c r="WDY123" s="53"/>
      <c r="WDZ123" s="53"/>
      <c r="WEA123" s="53"/>
      <c r="WEB123" s="53"/>
      <c r="WEC123" s="53"/>
      <c r="WED123" s="53"/>
      <c r="WEE123" s="53"/>
      <c r="WEF123" s="53"/>
      <c r="WEG123" s="53"/>
      <c r="WEH123" s="53"/>
      <c r="WEI123" s="53"/>
      <c r="WEJ123" s="53"/>
      <c r="WEK123" s="53"/>
      <c r="WEL123" s="53"/>
      <c r="WEM123" s="53"/>
      <c r="WEN123" s="53"/>
      <c r="WEO123" s="53"/>
      <c r="WEP123" s="53"/>
      <c r="WEQ123" s="53"/>
      <c r="WER123" s="53"/>
      <c r="WES123" s="53"/>
      <c r="WET123" s="53"/>
      <c r="WEU123" s="53"/>
      <c r="WEV123" s="53"/>
      <c r="WEW123" s="53"/>
      <c r="WEX123" s="53"/>
      <c r="WEY123" s="53"/>
      <c r="WEZ123" s="53"/>
      <c r="WFA123" s="53"/>
      <c r="WFB123" s="53"/>
      <c r="WFC123" s="53"/>
      <c r="WFD123" s="53"/>
      <c r="WFE123" s="53"/>
      <c r="WFF123" s="53"/>
      <c r="WFG123" s="53"/>
      <c r="WFH123" s="53"/>
      <c r="WFI123" s="53"/>
      <c r="WFJ123" s="53"/>
      <c r="WFK123" s="53"/>
      <c r="WFL123" s="53"/>
      <c r="WFM123" s="53"/>
      <c r="WFN123" s="53"/>
      <c r="WFO123" s="53"/>
      <c r="WFP123" s="53"/>
      <c r="WFQ123" s="53"/>
      <c r="WFR123" s="53"/>
      <c r="WFS123" s="53"/>
      <c r="WFT123" s="53"/>
      <c r="WFU123" s="53"/>
      <c r="WFV123" s="53"/>
      <c r="WFW123" s="53"/>
      <c r="WFX123" s="53"/>
      <c r="WFY123" s="53"/>
      <c r="WFZ123" s="53"/>
      <c r="WGA123" s="53"/>
      <c r="WGB123" s="53"/>
      <c r="WGC123" s="53"/>
      <c r="WGD123" s="53"/>
      <c r="WGE123" s="53"/>
      <c r="WGF123" s="53"/>
      <c r="WGG123" s="53"/>
      <c r="WGH123" s="53"/>
      <c r="WGI123" s="53"/>
      <c r="WGJ123" s="53"/>
      <c r="WGK123" s="53"/>
      <c r="WGL123" s="53"/>
      <c r="WGM123" s="53"/>
      <c r="WGN123" s="53"/>
      <c r="WGO123" s="53"/>
      <c r="WGP123" s="53"/>
      <c r="WGQ123" s="53"/>
      <c r="WGR123" s="53"/>
      <c r="WGS123" s="53"/>
      <c r="WGT123" s="53"/>
      <c r="WGU123" s="53"/>
      <c r="WGV123" s="53"/>
      <c r="WGW123" s="53"/>
      <c r="WGX123" s="53"/>
      <c r="WGY123" s="53"/>
      <c r="WGZ123" s="53"/>
      <c r="WHA123" s="53"/>
      <c r="WHB123" s="53"/>
      <c r="WHC123" s="53"/>
      <c r="WHD123" s="53"/>
      <c r="WHE123" s="53"/>
      <c r="WHF123" s="53"/>
      <c r="WHG123" s="53"/>
      <c r="WHH123" s="53"/>
      <c r="WHI123" s="53"/>
      <c r="WHJ123" s="53"/>
      <c r="WHK123" s="53"/>
      <c r="WHL123" s="53"/>
      <c r="WHM123" s="53"/>
      <c r="WHN123" s="53"/>
      <c r="WHO123" s="53"/>
      <c r="WHP123" s="53"/>
      <c r="WHQ123" s="53"/>
      <c r="WHR123" s="53"/>
      <c r="WHS123" s="53"/>
      <c r="WHT123" s="53"/>
      <c r="WHU123" s="53"/>
      <c r="WHV123" s="53"/>
      <c r="WHW123" s="53"/>
      <c r="WHX123" s="53"/>
      <c r="WHY123" s="53"/>
      <c r="WHZ123" s="53"/>
      <c r="WIA123" s="53"/>
      <c r="WIB123" s="53"/>
      <c r="WIC123" s="53"/>
      <c r="WID123" s="53"/>
      <c r="WIE123" s="53"/>
      <c r="WIF123" s="53"/>
      <c r="WIG123" s="53"/>
      <c r="WIH123" s="53"/>
      <c r="WII123" s="53"/>
      <c r="WIJ123" s="53"/>
      <c r="WIK123" s="53"/>
      <c r="WIL123" s="53"/>
      <c r="WIM123" s="53"/>
      <c r="WIN123" s="53"/>
      <c r="WIO123" s="53"/>
      <c r="WIP123" s="53"/>
      <c r="WIQ123" s="53"/>
      <c r="WIR123" s="53"/>
      <c r="WIS123" s="53"/>
      <c r="WIT123" s="53"/>
      <c r="WIU123" s="53"/>
      <c r="WIV123" s="53"/>
      <c r="WIW123" s="53"/>
      <c r="WIX123" s="53"/>
      <c r="WIY123" s="53"/>
      <c r="WIZ123" s="53"/>
      <c r="WJA123" s="53"/>
      <c r="WJB123" s="53"/>
      <c r="WJC123" s="53"/>
      <c r="WJD123" s="53"/>
      <c r="WJE123" s="53"/>
      <c r="WJF123" s="53"/>
      <c r="WJG123" s="53"/>
      <c r="WJH123" s="53"/>
      <c r="WJI123" s="53"/>
      <c r="WJJ123" s="53"/>
      <c r="WJK123" s="53"/>
      <c r="WJL123" s="53"/>
      <c r="WJM123" s="53"/>
      <c r="WJN123" s="53"/>
      <c r="WJO123" s="53"/>
      <c r="WJP123" s="53"/>
      <c r="WJQ123" s="53"/>
      <c r="WJR123" s="53"/>
      <c r="WJS123" s="53"/>
      <c r="WJT123" s="53"/>
      <c r="WJU123" s="53"/>
      <c r="WJV123" s="53"/>
      <c r="WJW123" s="53"/>
      <c r="WJX123" s="53"/>
      <c r="WJY123" s="53"/>
      <c r="WJZ123" s="53"/>
      <c r="WKA123" s="53"/>
      <c r="WKB123" s="53"/>
      <c r="WKC123" s="53"/>
      <c r="WKD123" s="53"/>
      <c r="WKE123" s="53"/>
      <c r="WKF123" s="53"/>
      <c r="WKG123" s="53"/>
      <c r="WKH123" s="53"/>
      <c r="WKI123" s="53"/>
      <c r="WKJ123" s="53"/>
      <c r="WKK123" s="53"/>
      <c r="WKL123" s="53"/>
      <c r="WKM123" s="53"/>
      <c r="WKN123" s="53"/>
      <c r="WKO123" s="53"/>
      <c r="WKP123" s="53"/>
      <c r="WKQ123" s="53"/>
      <c r="WKR123" s="53"/>
      <c r="WKS123" s="53"/>
      <c r="WKT123" s="53"/>
      <c r="WKU123" s="53"/>
      <c r="WKV123" s="53"/>
      <c r="WKW123" s="53"/>
      <c r="WKX123" s="53"/>
      <c r="WKY123" s="53"/>
      <c r="WKZ123" s="53"/>
      <c r="WLA123" s="53"/>
      <c r="WLB123" s="53"/>
      <c r="WLC123" s="53"/>
      <c r="WLD123" s="53"/>
      <c r="WLE123" s="53"/>
      <c r="WLF123" s="53"/>
      <c r="WLG123" s="53"/>
      <c r="WLH123" s="53"/>
      <c r="WLI123" s="53"/>
      <c r="WLJ123" s="53"/>
      <c r="WLK123" s="53"/>
      <c r="WLL123" s="53"/>
      <c r="WLM123" s="53"/>
      <c r="WLN123" s="53"/>
      <c r="WLO123" s="53"/>
      <c r="WLP123" s="53"/>
      <c r="WLQ123" s="53"/>
      <c r="WLR123" s="53"/>
      <c r="WLS123" s="53"/>
      <c r="WLT123" s="53"/>
      <c r="WLU123" s="53"/>
      <c r="WLV123" s="53"/>
      <c r="WLW123" s="53"/>
      <c r="WLX123" s="53"/>
      <c r="WLY123" s="53"/>
      <c r="WLZ123" s="53"/>
      <c r="WMA123" s="53"/>
      <c r="WMB123" s="53"/>
      <c r="WMC123" s="53"/>
      <c r="WMD123" s="53"/>
      <c r="WME123" s="53"/>
      <c r="WMF123" s="53"/>
      <c r="WMG123" s="53"/>
      <c r="WMH123" s="53"/>
      <c r="WMI123" s="53"/>
      <c r="WMJ123" s="53"/>
      <c r="WMK123" s="53"/>
      <c r="WML123" s="53"/>
      <c r="WMM123" s="53"/>
      <c r="WMN123" s="53"/>
      <c r="WMO123" s="53"/>
      <c r="WMP123" s="53"/>
      <c r="WMQ123" s="53"/>
      <c r="WMR123" s="53"/>
      <c r="WMS123" s="53"/>
      <c r="WMT123" s="53"/>
      <c r="WMU123" s="53"/>
      <c r="WMV123" s="53"/>
      <c r="WMW123" s="53"/>
      <c r="WMX123" s="53"/>
      <c r="WMY123" s="53"/>
      <c r="WMZ123" s="53"/>
      <c r="WNA123" s="53"/>
      <c r="WNB123" s="53"/>
      <c r="WNC123" s="53"/>
      <c r="WND123" s="53"/>
      <c r="WNE123" s="53"/>
      <c r="WNF123" s="53"/>
      <c r="WNG123" s="53"/>
      <c r="WNH123" s="53"/>
      <c r="WNI123" s="53"/>
      <c r="WNJ123" s="53"/>
      <c r="WNK123" s="53"/>
      <c r="WNL123" s="53"/>
      <c r="WNM123" s="53"/>
      <c r="WNN123" s="53"/>
      <c r="WNO123" s="53"/>
      <c r="WNP123" s="53"/>
      <c r="WNQ123" s="53"/>
      <c r="WNR123" s="53"/>
      <c r="WNS123" s="53"/>
      <c r="WNT123" s="53"/>
      <c r="WNU123" s="53"/>
      <c r="WNV123" s="53"/>
      <c r="WNW123" s="53"/>
      <c r="WNX123" s="53"/>
      <c r="WNY123" s="53"/>
      <c r="WNZ123" s="53"/>
      <c r="WOA123" s="53"/>
      <c r="WOB123" s="53"/>
      <c r="WOC123" s="53"/>
      <c r="WOD123" s="53"/>
      <c r="WOE123" s="53"/>
      <c r="WOF123" s="53"/>
      <c r="WOG123" s="53"/>
      <c r="WOH123" s="53"/>
      <c r="WOI123" s="53"/>
      <c r="WOJ123" s="53"/>
      <c r="WOK123" s="53"/>
      <c r="WOL123" s="53"/>
      <c r="WOM123" s="53"/>
      <c r="WON123" s="53"/>
      <c r="WOO123" s="53"/>
      <c r="WOP123" s="53"/>
      <c r="WOQ123" s="53"/>
      <c r="WOR123" s="53"/>
      <c r="WOS123" s="53"/>
      <c r="WOT123" s="53"/>
      <c r="WOU123" s="53"/>
      <c r="WOV123" s="53"/>
      <c r="WOW123" s="53"/>
      <c r="WOX123" s="53"/>
      <c r="WOY123" s="53"/>
      <c r="WOZ123" s="53"/>
      <c r="WPA123" s="53"/>
      <c r="WPB123" s="53"/>
      <c r="WPC123" s="53"/>
      <c r="WPD123" s="53"/>
      <c r="WPE123" s="53"/>
      <c r="WPF123" s="53"/>
      <c r="WPG123" s="53"/>
      <c r="WPH123" s="53"/>
      <c r="WPI123" s="53"/>
      <c r="WPJ123" s="53"/>
      <c r="WPK123" s="53"/>
      <c r="WPL123" s="53"/>
      <c r="WPM123" s="53"/>
      <c r="WPN123" s="53"/>
      <c r="WPO123" s="53"/>
      <c r="WPP123" s="53"/>
      <c r="WPQ123" s="53"/>
      <c r="WPR123" s="53"/>
      <c r="WPS123" s="53"/>
      <c r="WPT123" s="53"/>
      <c r="WPU123" s="53"/>
      <c r="WPV123" s="53"/>
      <c r="WPW123" s="53"/>
      <c r="WPX123" s="53"/>
      <c r="WPY123" s="53"/>
      <c r="WPZ123" s="53"/>
      <c r="WQA123" s="53"/>
      <c r="WQB123" s="53"/>
      <c r="WQC123" s="53"/>
      <c r="WQD123" s="53"/>
      <c r="WQE123" s="53"/>
      <c r="WQF123" s="53"/>
      <c r="WQG123" s="53"/>
      <c r="WQH123" s="53"/>
      <c r="WQI123" s="53"/>
      <c r="WQJ123" s="53"/>
      <c r="WQK123" s="53"/>
      <c r="WQL123" s="53"/>
      <c r="WQM123" s="53"/>
      <c r="WQN123" s="53"/>
      <c r="WQO123" s="53"/>
      <c r="WQP123" s="53"/>
      <c r="WQQ123" s="53"/>
      <c r="WQR123" s="53"/>
      <c r="WQS123" s="53"/>
      <c r="WQT123" s="53"/>
      <c r="WQU123" s="53"/>
      <c r="WQV123" s="53"/>
      <c r="WQW123" s="53"/>
      <c r="WQX123" s="53"/>
      <c r="WQY123" s="53"/>
      <c r="WQZ123" s="53"/>
      <c r="WRA123" s="53"/>
      <c r="WRB123" s="53"/>
      <c r="WRC123" s="53"/>
      <c r="WRD123" s="53"/>
      <c r="WRE123" s="53"/>
      <c r="WRF123" s="53"/>
      <c r="WRG123" s="53"/>
      <c r="WRH123" s="53"/>
      <c r="WRI123" s="53"/>
      <c r="WRJ123" s="53"/>
      <c r="WRK123" s="53"/>
      <c r="WRL123" s="53"/>
      <c r="WRM123" s="53"/>
      <c r="WRN123" s="53"/>
      <c r="WRO123" s="53"/>
      <c r="WRP123" s="53"/>
      <c r="WRQ123" s="53"/>
      <c r="WRR123" s="53"/>
      <c r="WRS123" s="53"/>
      <c r="WRT123" s="53"/>
      <c r="WRU123" s="53"/>
      <c r="WRV123" s="53"/>
      <c r="WRW123" s="53"/>
      <c r="WRX123" s="53"/>
      <c r="WRY123" s="53"/>
      <c r="WRZ123" s="53"/>
      <c r="WSA123" s="53"/>
      <c r="WSB123" s="53"/>
      <c r="WSC123" s="53"/>
      <c r="WSD123" s="53"/>
      <c r="WSE123" s="53"/>
      <c r="WSF123" s="53"/>
      <c r="WSG123" s="53"/>
      <c r="WSH123" s="53"/>
      <c r="WSI123" s="53"/>
      <c r="WSJ123" s="53"/>
      <c r="WSK123" s="53"/>
      <c r="WSL123" s="53"/>
      <c r="WSM123" s="53"/>
      <c r="WSN123" s="53"/>
      <c r="WSO123" s="53"/>
      <c r="WSP123" s="53"/>
      <c r="WSQ123" s="53"/>
      <c r="WSR123" s="53"/>
      <c r="WSS123" s="53"/>
      <c r="WST123" s="53"/>
      <c r="WSU123" s="53"/>
      <c r="WSV123" s="53"/>
      <c r="WSW123" s="53"/>
      <c r="WSX123" s="53"/>
      <c r="WSY123" s="53"/>
      <c r="WSZ123" s="53"/>
      <c r="WTA123" s="53"/>
      <c r="WTB123" s="53"/>
      <c r="WTC123" s="53"/>
      <c r="WTD123" s="53"/>
      <c r="WTE123" s="53"/>
      <c r="WTF123" s="53"/>
      <c r="WTG123" s="53"/>
      <c r="WTH123" s="53"/>
      <c r="WTI123" s="53"/>
      <c r="WTJ123" s="53"/>
      <c r="WTK123" s="53"/>
      <c r="WTL123" s="53"/>
      <c r="WTM123" s="53"/>
      <c r="WTN123" s="53"/>
      <c r="WTO123" s="53"/>
      <c r="WTP123" s="53"/>
      <c r="WTQ123" s="53"/>
      <c r="WTR123" s="53"/>
      <c r="WTS123" s="53"/>
      <c r="WTT123" s="53"/>
      <c r="WTU123" s="53"/>
      <c r="WTV123" s="53"/>
      <c r="WTW123" s="53"/>
      <c r="WTX123" s="53"/>
      <c r="WTY123" s="53"/>
      <c r="WTZ123" s="53"/>
      <c r="WUA123" s="53"/>
      <c r="WUB123" s="53"/>
      <c r="WUC123" s="53"/>
      <c r="WUD123" s="53"/>
      <c r="WUE123" s="53"/>
      <c r="WUF123" s="53"/>
      <c r="WUG123" s="53"/>
      <c r="WUH123" s="53"/>
      <c r="WUI123" s="53"/>
      <c r="WUJ123" s="53"/>
      <c r="WUK123" s="53"/>
      <c r="WUL123" s="53"/>
      <c r="WUM123" s="53"/>
      <c r="WUN123" s="53"/>
      <c r="WUO123" s="53"/>
      <c r="WUP123" s="53"/>
      <c r="WUQ123" s="53"/>
      <c r="WUR123" s="53"/>
      <c r="WUS123" s="53"/>
      <c r="WUT123" s="53"/>
      <c r="WUU123" s="53"/>
      <c r="WUV123" s="53"/>
      <c r="WUW123" s="53"/>
      <c r="WUX123" s="53"/>
      <c r="WUY123" s="53"/>
      <c r="WUZ123" s="53"/>
      <c r="WVA123" s="53"/>
      <c r="WVB123" s="53"/>
      <c r="WVC123" s="53"/>
      <c r="WVD123" s="53"/>
      <c r="WVE123" s="53"/>
      <c r="WVF123" s="53"/>
      <c r="WVG123" s="53"/>
      <c r="WVH123" s="53"/>
      <c r="WVI123" s="53"/>
      <c r="WVJ123" s="53"/>
      <c r="WVK123" s="53"/>
      <c r="WVL123" s="53"/>
      <c r="WVM123" s="53"/>
      <c r="WVN123" s="53"/>
      <c r="WVO123" s="53"/>
      <c r="WVP123" s="53"/>
      <c r="WVQ123" s="53"/>
      <c r="WVR123" s="53"/>
      <c r="WVS123" s="53"/>
      <c r="WVT123" s="53"/>
      <c r="WVU123" s="53"/>
      <c r="WVV123" s="53"/>
      <c r="WVW123" s="53"/>
      <c r="WVX123" s="53"/>
      <c r="WVY123" s="53"/>
      <c r="WVZ123" s="53"/>
      <c r="WWA123" s="53"/>
      <c r="WWB123" s="53"/>
      <c r="WWC123" s="53"/>
      <c r="WWD123" s="53"/>
      <c r="WWE123" s="53"/>
      <c r="WWF123" s="53"/>
      <c r="WWG123" s="53"/>
      <c r="WWH123" s="53"/>
      <c r="WWI123" s="53"/>
      <c r="WWJ123" s="53"/>
      <c r="WWK123" s="53"/>
      <c r="WWL123" s="53"/>
      <c r="WWM123" s="53"/>
      <c r="WWN123" s="53"/>
      <c r="WWO123" s="53"/>
      <c r="WWP123" s="53"/>
      <c r="WWQ123" s="53"/>
      <c r="WWR123" s="53"/>
      <c r="WWS123" s="53"/>
      <c r="WWT123" s="53"/>
      <c r="WWU123" s="53"/>
      <c r="WWV123" s="53"/>
      <c r="WWW123" s="53"/>
      <c r="WWX123" s="53"/>
      <c r="WWY123" s="53"/>
      <c r="WWZ123" s="53"/>
      <c r="WXA123" s="53"/>
      <c r="WXB123" s="53"/>
      <c r="WXC123" s="53"/>
      <c r="WXD123" s="53"/>
      <c r="WXE123" s="53"/>
      <c r="WXF123" s="53"/>
      <c r="WXG123" s="53"/>
      <c r="WXH123" s="53"/>
      <c r="WXI123" s="53"/>
      <c r="WXJ123" s="53"/>
      <c r="WXK123" s="53"/>
      <c r="WXL123" s="53"/>
      <c r="WXM123" s="53"/>
      <c r="WXN123" s="53"/>
      <c r="WXO123" s="53"/>
      <c r="WXP123" s="53"/>
      <c r="WXQ123" s="53"/>
      <c r="WXR123" s="53"/>
      <c r="WXS123" s="53"/>
      <c r="WXT123" s="53"/>
      <c r="WXU123" s="53"/>
      <c r="WXV123" s="53"/>
      <c r="WXW123" s="53"/>
      <c r="WXX123" s="53"/>
      <c r="WXY123" s="53"/>
      <c r="WXZ123" s="53"/>
      <c r="WYA123" s="53"/>
      <c r="WYB123" s="53"/>
      <c r="WYC123" s="53"/>
      <c r="WYD123" s="53"/>
      <c r="WYE123" s="53"/>
      <c r="WYF123" s="53"/>
      <c r="WYG123" s="53"/>
      <c r="WYH123" s="53"/>
      <c r="WYI123" s="53"/>
      <c r="WYJ123" s="53"/>
      <c r="WYK123" s="53"/>
      <c r="WYL123" s="53"/>
      <c r="WYM123" s="53"/>
      <c r="WYN123" s="53"/>
      <c r="WYO123" s="53"/>
      <c r="WYP123" s="53"/>
      <c r="WYQ123" s="53"/>
      <c r="WYR123" s="53"/>
      <c r="WYS123" s="53"/>
      <c r="WYT123" s="53"/>
      <c r="WYU123" s="53"/>
      <c r="WYV123" s="53"/>
      <c r="WYW123" s="53"/>
      <c r="WYX123" s="53"/>
      <c r="WYY123" s="53"/>
      <c r="WYZ123" s="53"/>
      <c r="WZA123" s="53"/>
      <c r="WZB123" s="53"/>
      <c r="WZC123" s="53"/>
      <c r="WZD123" s="53"/>
      <c r="WZE123" s="53"/>
      <c r="WZF123" s="53"/>
      <c r="WZG123" s="53"/>
      <c r="WZH123" s="53"/>
      <c r="WZI123" s="53"/>
      <c r="WZJ123" s="53"/>
      <c r="WZK123" s="53"/>
      <c r="WZL123" s="53"/>
      <c r="WZM123" s="53"/>
      <c r="WZN123" s="53"/>
      <c r="WZO123" s="53"/>
      <c r="WZP123" s="53"/>
      <c r="WZQ123" s="53"/>
      <c r="WZR123" s="53"/>
      <c r="WZS123" s="53"/>
      <c r="WZT123" s="53"/>
      <c r="WZU123" s="53"/>
      <c r="WZV123" s="53"/>
      <c r="WZW123" s="53"/>
      <c r="WZX123" s="53"/>
      <c r="WZY123" s="53"/>
      <c r="WZZ123" s="53"/>
      <c r="XAA123" s="53"/>
      <c r="XAB123" s="53"/>
      <c r="XAC123" s="53"/>
      <c r="XAD123" s="53"/>
      <c r="XAE123" s="53"/>
      <c r="XAF123" s="53"/>
      <c r="XAG123" s="53"/>
      <c r="XAH123" s="53"/>
      <c r="XAI123" s="53"/>
      <c r="XAJ123" s="53"/>
      <c r="XAK123" s="53"/>
      <c r="XAL123" s="53"/>
      <c r="XAM123" s="53"/>
      <c r="XAN123" s="53"/>
      <c r="XAO123" s="53"/>
      <c r="XAP123" s="53"/>
      <c r="XAQ123" s="53"/>
      <c r="XAR123" s="53"/>
      <c r="XAS123" s="53"/>
      <c r="XAT123" s="53"/>
      <c r="XAU123" s="53"/>
      <c r="XAV123" s="53"/>
      <c r="XAW123" s="53"/>
      <c r="XAX123" s="53"/>
      <c r="XAY123" s="53"/>
      <c r="XAZ123" s="53"/>
      <c r="XBA123" s="53"/>
      <c r="XBB123" s="53"/>
      <c r="XBC123" s="53"/>
      <c r="XBD123" s="53"/>
      <c r="XBE123" s="53"/>
      <c r="XBF123" s="53"/>
      <c r="XBG123" s="53"/>
      <c r="XBH123" s="53"/>
      <c r="XBI123" s="53"/>
      <c r="XBJ123" s="53"/>
      <c r="XBK123" s="53"/>
      <c r="XBL123" s="53"/>
      <c r="XBM123" s="53"/>
      <c r="XBN123" s="53"/>
      <c r="XBO123" s="53"/>
      <c r="XBP123" s="53"/>
      <c r="XBQ123" s="53"/>
      <c r="XBR123" s="53"/>
      <c r="XBS123" s="53"/>
      <c r="XBT123" s="53"/>
      <c r="XBU123" s="53"/>
      <c r="XBV123" s="53"/>
      <c r="XBW123" s="53"/>
      <c r="XBX123" s="53"/>
      <c r="XBY123" s="53"/>
      <c r="XBZ123" s="53"/>
      <c r="XCA123" s="53"/>
      <c r="XCB123" s="53"/>
      <c r="XCC123" s="53"/>
      <c r="XCD123" s="53"/>
      <c r="XCE123" s="53"/>
      <c r="XCF123" s="53"/>
      <c r="XCG123" s="53"/>
      <c r="XCH123" s="53"/>
      <c r="XCI123" s="53"/>
      <c r="XCJ123" s="53"/>
      <c r="XCK123" s="53"/>
      <c r="XCL123" s="53"/>
      <c r="XCM123" s="53"/>
      <c r="XCN123" s="53"/>
      <c r="XCO123" s="53"/>
      <c r="XCP123" s="53"/>
      <c r="XCQ123" s="53"/>
      <c r="XCR123" s="53"/>
      <c r="XCS123" s="53"/>
      <c r="XCT123" s="53"/>
      <c r="XCU123" s="53"/>
      <c r="XCV123" s="53"/>
      <c r="XCW123" s="53"/>
      <c r="XCX123" s="53"/>
      <c r="XCY123" s="53"/>
      <c r="XCZ123" s="53"/>
      <c r="XDA123" s="53"/>
      <c r="XDB123" s="53"/>
      <c r="XDC123" s="53"/>
      <c r="XDD123" s="53"/>
      <c r="XDE123" s="53"/>
      <c r="XDF123" s="53"/>
      <c r="XDG123" s="53"/>
      <c r="XDH123" s="53"/>
      <c r="XDI123" s="53"/>
      <c r="XDJ123" s="53"/>
      <c r="XDK123" s="53"/>
      <c r="XDL123" s="53"/>
      <c r="XDM123" s="53"/>
      <c r="XDN123" s="53"/>
      <c r="XDO123" s="53"/>
      <c r="XDP123" s="53"/>
      <c r="XDQ123" s="53"/>
      <c r="XDR123" s="53"/>
      <c r="XDS123" s="53"/>
      <c r="XDT123" s="53"/>
      <c r="XDU123" s="53"/>
      <c r="XDV123" s="53"/>
      <c r="XDW123" s="53"/>
      <c r="XDX123" s="53"/>
      <c r="XDY123" s="53"/>
      <c r="XDZ123" s="53"/>
      <c r="XEA123" s="53"/>
      <c r="XEB123" s="53"/>
      <c r="XEC123" s="53"/>
      <c r="XED123" s="53"/>
      <c r="XEE123" s="53"/>
      <c r="XEF123" s="53"/>
      <c r="XEG123" s="53"/>
      <c r="XEH123" s="53"/>
      <c r="XEI123" s="53"/>
      <c r="XEJ123" s="53"/>
      <c r="XEK123" s="53"/>
      <c r="XEL123" s="53"/>
      <c r="XEM123" s="53"/>
      <c r="XEN123" s="53"/>
      <c r="XEO123" s="53"/>
      <c r="XEP123" s="53"/>
      <c r="XEQ123" s="53"/>
      <c r="XER123" s="53"/>
      <c r="XES123" s="53"/>
      <c r="XET123" s="53"/>
      <c r="XEU123" s="53"/>
      <c r="XEV123" s="53"/>
      <c r="XEW123" s="53"/>
      <c r="XEX123" s="53"/>
      <c r="XEY123" s="53"/>
      <c r="XEZ123" s="53"/>
      <c r="XFA123" s="53"/>
      <c r="XFB123" s="53"/>
      <c r="XFC123" s="53"/>
      <c r="XFD123" s="53"/>
    </row>
    <row r="124" spans="2:16384" hidden="1" x14ac:dyDescent="0.25"/>
    <row r="125" spans="2:16384" hidden="1" x14ac:dyDescent="0.25">
      <c r="Q125" s="142"/>
      <c r="R125" s="142"/>
    </row>
    <row r="126" spans="2:16384" hidden="1" x14ac:dyDescent="0.25">
      <c r="Q126" s="52"/>
      <c r="R126" s="52"/>
    </row>
    <row r="127" spans="2:16384" hidden="1" x14ac:dyDescent="0.25">
      <c r="Q127" s="52"/>
      <c r="R127" s="52"/>
    </row>
    <row r="128" spans="2:16384" hidden="1" x14ac:dyDescent="0.25">
      <c r="Q128" s="52"/>
      <c r="R128" s="52"/>
    </row>
    <row r="129" spans="17:16384" hidden="1" x14ac:dyDescent="0.25">
      <c r="Q129" s="52"/>
      <c r="R129" s="52"/>
    </row>
    <row r="130" spans="17:16384" hidden="1" x14ac:dyDescent="0.25">
      <c r="Q130" s="52"/>
      <c r="R130" s="52"/>
    </row>
    <row r="131" spans="17:16384" hidden="1" x14ac:dyDescent="0.25">
      <c r="Q131" s="52"/>
      <c r="R131" s="52"/>
      <c r="S131" s="61"/>
      <c r="T131" s="61"/>
      <c r="U131" s="61"/>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61"/>
      <c r="BB131" s="61"/>
      <c r="BC131" s="61"/>
      <c r="BD131" s="61"/>
      <c r="BE131" s="61"/>
      <c r="BF131" s="61"/>
      <c r="BG131" s="61"/>
      <c r="BH131" s="61"/>
      <c r="BI131" s="61"/>
      <c r="BJ131" s="61"/>
      <c r="BK131" s="61"/>
      <c r="BL131" s="61"/>
      <c r="BM131" s="61"/>
      <c r="BN131" s="61"/>
      <c r="BO131" s="61"/>
      <c r="BP131" s="61"/>
      <c r="BQ131" s="61"/>
      <c r="BR131" s="61"/>
      <c r="BS131" s="61"/>
      <c r="BT131" s="61"/>
      <c r="BU131" s="61"/>
      <c r="BV131" s="61"/>
      <c r="BW131" s="61"/>
      <c r="BX131" s="61"/>
      <c r="BY131" s="61"/>
      <c r="BZ131" s="61"/>
      <c r="CA131" s="61"/>
      <c r="CB131" s="61"/>
      <c r="CC131" s="61"/>
      <c r="CD131" s="61"/>
      <c r="CE131" s="61"/>
      <c r="CF131" s="61"/>
      <c r="CG131" s="61"/>
      <c r="CH131" s="61"/>
      <c r="CI131" s="61"/>
      <c r="CJ131" s="61"/>
      <c r="CK131" s="61"/>
      <c r="CL131" s="61"/>
      <c r="CM131" s="61"/>
      <c r="CN131" s="61"/>
      <c r="CO131" s="61"/>
      <c r="CP131" s="61"/>
      <c r="CQ131" s="61"/>
      <c r="CR131" s="61"/>
      <c r="CS131" s="61"/>
      <c r="CT131" s="61"/>
      <c r="CU131" s="61"/>
      <c r="CV131" s="61"/>
      <c r="CW131" s="61"/>
      <c r="CX131" s="61"/>
      <c r="CY131" s="61"/>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61"/>
      <c r="EF131" s="61"/>
      <c r="EG131" s="61"/>
      <c r="EH131" s="61"/>
      <c r="EI131" s="61"/>
      <c r="EJ131" s="61"/>
      <c r="EK131" s="61"/>
      <c r="EL131" s="61"/>
      <c r="EM131" s="61"/>
      <c r="EN131" s="61"/>
      <c r="EO131" s="61"/>
      <c r="EP131" s="61"/>
      <c r="EQ131" s="61"/>
      <c r="ER131" s="61"/>
      <c r="ES131" s="61"/>
      <c r="ET131" s="61"/>
      <c r="EU131" s="61"/>
      <c r="EV131" s="61"/>
      <c r="EW131" s="61"/>
      <c r="EX131" s="61"/>
      <c r="EY131" s="61"/>
      <c r="EZ131" s="61"/>
      <c r="FA131" s="61"/>
      <c r="FB131" s="61"/>
      <c r="FC131" s="61"/>
      <c r="FD131" s="61"/>
      <c r="FE131" s="61"/>
      <c r="FF131" s="61"/>
      <c r="FG131" s="61"/>
      <c r="FH131" s="61"/>
      <c r="FI131" s="61"/>
      <c r="FJ131" s="61"/>
      <c r="FK131" s="61"/>
      <c r="FL131" s="61"/>
      <c r="FM131" s="61"/>
      <c r="FN131" s="61"/>
      <c r="FO131" s="61"/>
      <c r="FP131" s="61"/>
      <c r="FQ131" s="61"/>
      <c r="FR131" s="61"/>
      <c r="FS131" s="61"/>
      <c r="FT131" s="61"/>
      <c r="FU131" s="61"/>
      <c r="FV131" s="61"/>
      <c r="FW131" s="61"/>
      <c r="FX131" s="61"/>
      <c r="FY131" s="61"/>
      <c r="FZ131" s="61"/>
      <c r="GA131" s="61"/>
      <c r="GB131" s="61"/>
      <c r="GC131" s="61"/>
      <c r="GD131" s="61"/>
      <c r="GE131" s="61"/>
      <c r="GF131" s="61"/>
      <c r="GG131" s="61"/>
      <c r="GH131" s="61"/>
      <c r="GI131" s="61"/>
      <c r="GJ131" s="61"/>
      <c r="GK131" s="61"/>
      <c r="GL131" s="61"/>
      <c r="GM131" s="61"/>
      <c r="GN131" s="61"/>
      <c r="GO131" s="61"/>
      <c r="GP131" s="61"/>
      <c r="GQ131" s="61"/>
      <c r="GR131" s="61"/>
      <c r="GS131" s="61"/>
      <c r="GT131" s="61"/>
      <c r="GU131" s="61"/>
      <c r="GV131" s="61"/>
      <c r="GW131" s="61"/>
      <c r="GX131" s="61"/>
      <c r="GY131" s="61"/>
      <c r="GZ131" s="61"/>
      <c r="HA131" s="61"/>
      <c r="HB131" s="61"/>
      <c r="HC131" s="61"/>
      <c r="HD131" s="61"/>
      <c r="HE131" s="61"/>
      <c r="HF131" s="61"/>
      <c r="HG131" s="61"/>
      <c r="HH131" s="61"/>
      <c r="HI131" s="61"/>
      <c r="HJ131" s="61"/>
      <c r="HK131" s="61"/>
      <c r="HL131" s="61"/>
      <c r="HM131" s="61"/>
      <c r="HN131" s="61"/>
      <c r="HO131" s="61"/>
      <c r="HP131" s="61"/>
      <c r="HQ131" s="61"/>
      <c r="HR131" s="61"/>
      <c r="HS131" s="61"/>
      <c r="HT131" s="61"/>
      <c r="HU131" s="61"/>
      <c r="HV131" s="61"/>
      <c r="HW131" s="61"/>
      <c r="HX131" s="61"/>
      <c r="HY131" s="61"/>
      <c r="HZ131" s="61"/>
      <c r="IA131" s="61"/>
      <c r="IB131" s="61"/>
      <c r="IC131" s="61"/>
      <c r="ID131" s="61"/>
      <c r="IE131" s="61"/>
      <c r="IF131" s="61"/>
      <c r="IG131" s="61"/>
      <c r="IH131" s="61"/>
      <c r="II131" s="61"/>
      <c r="IJ131" s="61"/>
      <c r="IK131" s="61"/>
      <c r="IL131" s="61"/>
      <c r="IM131" s="61"/>
      <c r="IN131" s="61"/>
      <c r="IO131" s="61"/>
      <c r="IP131" s="61"/>
      <c r="IQ131" s="61"/>
      <c r="IR131" s="61"/>
      <c r="IS131" s="61"/>
      <c r="IT131" s="61"/>
      <c r="IU131" s="61"/>
      <c r="IV131" s="61"/>
      <c r="IW131" s="61"/>
      <c r="IX131" s="61"/>
      <c r="IY131" s="61"/>
      <c r="IZ131" s="61"/>
      <c r="JA131" s="61"/>
      <c r="JB131" s="61"/>
      <c r="JC131" s="61"/>
      <c r="JD131" s="61"/>
      <c r="JE131" s="61"/>
      <c r="JF131" s="61"/>
      <c r="JG131" s="61"/>
      <c r="JH131" s="61"/>
      <c r="JI131" s="61"/>
      <c r="JJ131" s="61"/>
      <c r="JK131" s="61"/>
      <c r="JL131" s="61"/>
      <c r="JM131" s="61"/>
      <c r="JN131" s="61"/>
      <c r="JO131" s="61"/>
      <c r="JP131" s="61"/>
      <c r="JQ131" s="61"/>
      <c r="JR131" s="61"/>
      <c r="JS131" s="61"/>
      <c r="JT131" s="61"/>
      <c r="JU131" s="61"/>
      <c r="JV131" s="61"/>
      <c r="JW131" s="61"/>
      <c r="JX131" s="61"/>
      <c r="JY131" s="61"/>
      <c r="JZ131" s="61"/>
      <c r="KA131" s="61"/>
      <c r="KB131" s="61"/>
      <c r="KC131" s="61"/>
      <c r="KD131" s="61"/>
      <c r="KE131" s="61"/>
      <c r="KF131" s="61"/>
      <c r="KG131" s="61"/>
      <c r="KH131" s="61"/>
      <c r="KI131" s="61"/>
      <c r="KJ131" s="61"/>
      <c r="KK131" s="61"/>
      <c r="KL131" s="61"/>
      <c r="KM131" s="61"/>
      <c r="KN131" s="61"/>
      <c r="KO131" s="61"/>
      <c r="KP131" s="61"/>
      <c r="KQ131" s="61"/>
      <c r="KR131" s="61"/>
      <c r="KS131" s="61"/>
      <c r="KT131" s="61"/>
      <c r="KU131" s="61"/>
      <c r="KV131" s="61"/>
      <c r="KW131" s="61"/>
      <c r="KX131" s="61"/>
      <c r="KY131" s="61"/>
      <c r="KZ131" s="61"/>
      <c r="LA131" s="61"/>
      <c r="LB131" s="61"/>
      <c r="LC131" s="61"/>
      <c r="LD131" s="61"/>
      <c r="LE131" s="61"/>
      <c r="LF131" s="61"/>
      <c r="LG131" s="61"/>
      <c r="LH131" s="61"/>
      <c r="LI131" s="61"/>
      <c r="LJ131" s="61"/>
      <c r="LK131" s="61"/>
      <c r="LL131" s="61"/>
      <c r="LM131" s="61"/>
      <c r="LN131" s="61"/>
      <c r="LO131" s="61"/>
      <c r="LP131" s="61"/>
      <c r="LQ131" s="61"/>
      <c r="LR131" s="61"/>
      <c r="LS131" s="61"/>
      <c r="LT131" s="61"/>
      <c r="LU131" s="61"/>
      <c r="LV131" s="61"/>
      <c r="LW131" s="61"/>
      <c r="LX131" s="61"/>
      <c r="LY131" s="61"/>
      <c r="LZ131" s="61"/>
      <c r="MA131" s="61"/>
      <c r="MB131" s="61"/>
      <c r="MC131" s="61"/>
      <c r="MD131" s="61"/>
      <c r="ME131" s="61"/>
      <c r="MF131" s="61"/>
      <c r="MG131" s="61"/>
      <c r="MH131" s="61"/>
      <c r="MI131" s="61"/>
      <c r="MJ131" s="61"/>
      <c r="MK131" s="61"/>
      <c r="ML131" s="61"/>
      <c r="MM131" s="61"/>
      <c r="MN131" s="61"/>
      <c r="MO131" s="61"/>
      <c r="MP131" s="61"/>
      <c r="MQ131" s="61"/>
      <c r="MR131" s="61"/>
      <c r="MS131" s="61"/>
      <c r="MT131" s="61"/>
      <c r="MU131" s="61"/>
      <c r="MV131" s="61"/>
      <c r="MW131" s="61"/>
      <c r="MX131" s="61"/>
      <c r="MY131" s="61"/>
      <c r="MZ131" s="61"/>
      <c r="NA131" s="61"/>
      <c r="NB131" s="61"/>
      <c r="NC131" s="61"/>
      <c r="ND131" s="61"/>
      <c r="NE131" s="61"/>
      <c r="NF131" s="61"/>
      <c r="NG131" s="61"/>
      <c r="NH131" s="61"/>
      <c r="NI131" s="61"/>
      <c r="NJ131" s="61"/>
      <c r="NK131" s="61"/>
      <c r="NL131" s="61"/>
      <c r="NM131" s="61"/>
      <c r="NN131" s="61"/>
      <c r="NO131" s="61"/>
      <c r="NP131" s="61"/>
      <c r="NQ131" s="61"/>
      <c r="NR131" s="61"/>
      <c r="NS131" s="61"/>
      <c r="NT131" s="61"/>
      <c r="NU131" s="61"/>
      <c r="NV131" s="61"/>
      <c r="NW131" s="61"/>
      <c r="NX131" s="61"/>
      <c r="NY131" s="61"/>
      <c r="NZ131" s="61"/>
      <c r="OA131" s="61"/>
      <c r="OB131" s="61"/>
      <c r="OC131" s="61"/>
      <c r="OD131" s="61"/>
      <c r="OE131" s="61"/>
      <c r="OF131" s="61"/>
      <c r="OG131" s="61"/>
      <c r="OH131" s="61"/>
      <c r="OI131" s="61"/>
      <c r="OJ131" s="61"/>
      <c r="OK131" s="61"/>
      <c r="OL131" s="61"/>
      <c r="OM131" s="61"/>
      <c r="ON131" s="61"/>
      <c r="OO131" s="61"/>
      <c r="OP131" s="61"/>
      <c r="OQ131" s="61"/>
      <c r="OR131" s="61"/>
      <c r="OS131" s="61"/>
      <c r="OT131" s="61"/>
      <c r="OU131" s="61"/>
      <c r="OV131" s="61"/>
      <c r="OW131" s="61"/>
      <c r="OX131" s="61"/>
      <c r="OY131" s="61"/>
      <c r="OZ131" s="61"/>
      <c r="PA131" s="61"/>
      <c r="PB131" s="61"/>
      <c r="PC131" s="61"/>
      <c r="PD131" s="61"/>
      <c r="PE131" s="61"/>
      <c r="PF131" s="61"/>
      <c r="PG131" s="61"/>
      <c r="PH131" s="61"/>
      <c r="PI131" s="61"/>
      <c r="PJ131" s="61"/>
      <c r="PK131" s="61"/>
      <c r="PL131" s="61"/>
      <c r="PM131" s="61"/>
      <c r="PN131" s="61"/>
      <c r="PO131" s="61"/>
      <c r="PP131" s="61"/>
      <c r="PQ131" s="61"/>
      <c r="PR131" s="61"/>
      <c r="PS131" s="61"/>
      <c r="PT131" s="61"/>
      <c r="PU131" s="61"/>
      <c r="PV131" s="61"/>
      <c r="PW131" s="61"/>
      <c r="PX131" s="61"/>
      <c r="PY131" s="61"/>
      <c r="PZ131" s="61"/>
      <c r="QA131" s="61"/>
      <c r="QB131" s="61"/>
      <c r="QC131" s="61"/>
      <c r="QD131" s="61"/>
      <c r="QE131" s="61"/>
      <c r="QF131" s="61"/>
      <c r="QG131" s="61"/>
      <c r="QH131" s="61"/>
      <c r="QI131" s="61"/>
      <c r="QJ131" s="61"/>
      <c r="QK131" s="61"/>
      <c r="QL131" s="61"/>
      <c r="QM131" s="61"/>
      <c r="QN131" s="61"/>
      <c r="QO131" s="61"/>
      <c r="QP131" s="61"/>
      <c r="QQ131" s="61"/>
      <c r="QR131" s="61"/>
      <c r="QS131" s="61"/>
      <c r="QT131" s="61"/>
      <c r="QU131" s="61"/>
      <c r="QV131" s="61"/>
      <c r="QW131" s="61"/>
      <c r="QX131" s="61"/>
      <c r="QY131" s="61"/>
      <c r="QZ131" s="61"/>
      <c r="RA131" s="61"/>
      <c r="RB131" s="61"/>
      <c r="RC131" s="61"/>
      <c r="RD131" s="61"/>
      <c r="RE131" s="61"/>
      <c r="RF131" s="61"/>
      <c r="RG131" s="61"/>
      <c r="RH131" s="61"/>
      <c r="RI131" s="61"/>
      <c r="RJ131" s="61"/>
      <c r="RK131" s="61"/>
      <c r="RL131" s="61"/>
      <c r="RM131" s="61"/>
      <c r="RN131" s="61"/>
      <c r="RO131" s="61"/>
      <c r="RP131" s="61"/>
      <c r="RQ131" s="61"/>
      <c r="RR131" s="61"/>
      <c r="RS131" s="61"/>
      <c r="RT131" s="61"/>
      <c r="RU131" s="61"/>
      <c r="RV131" s="61"/>
      <c r="RW131" s="61"/>
      <c r="RX131" s="61"/>
      <c r="RY131" s="61"/>
      <c r="RZ131" s="61"/>
      <c r="SA131" s="61"/>
      <c r="SB131" s="61"/>
      <c r="SC131" s="61"/>
      <c r="SD131" s="61"/>
      <c r="SE131" s="61"/>
      <c r="SF131" s="61"/>
      <c r="SG131" s="61"/>
      <c r="SH131" s="61"/>
      <c r="SI131" s="61"/>
      <c r="SJ131" s="61"/>
      <c r="SK131" s="61"/>
      <c r="SL131" s="61"/>
      <c r="SM131" s="61"/>
      <c r="SN131" s="61"/>
      <c r="SO131" s="61"/>
      <c r="SP131" s="61"/>
      <c r="SQ131" s="61"/>
      <c r="SR131" s="61"/>
      <c r="SS131" s="61"/>
      <c r="ST131" s="61"/>
      <c r="SU131" s="61"/>
      <c r="SV131" s="61"/>
      <c r="SW131" s="61"/>
      <c r="SX131" s="61"/>
      <c r="SY131" s="61"/>
      <c r="SZ131" s="61"/>
      <c r="TA131" s="61"/>
      <c r="TB131" s="61"/>
      <c r="TC131" s="61"/>
      <c r="TD131" s="61"/>
      <c r="TE131" s="61"/>
      <c r="TF131" s="61"/>
      <c r="TG131" s="61"/>
      <c r="TH131" s="61"/>
      <c r="TI131" s="61"/>
      <c r="TJ131" s="61"/>
      <c r="TK131" s="61"/>
      <c r="TL131" s="61"/>
      <c r="TM131" s="61"/>
      <c r="TN131" s="61"/>
      <c r="TO131" s="61"/>
      <c r="TP131" s="61"/>
      <c r="TQ131" s="61"/>
      <c r="TR131" s="61"/>
      <c r="TS131" s="61"/>
      <c r="TT131" s="61"/>
      <c r="TU131" s="61"/>
      <c r="TV131" s="61"/>
      <c r="TW131" s="61"/>
      <c r="TX131" s="61"/>
      <c r="TY131" s="61"/>
      <c r="TZ131" s="61"/>
      <c r="UA131" s="61"/>
      <c r="UB131" s="61"/>
      <c r="UC131" s="61"/>
      <c r="UD131" s="61"/>
      <c r="UE131" s="61"/>
      <c r="UF131" s="61"/>
      <c r="UG131" s="61"/>
      <c r="UH131" s="61"/>
      <c r="UI131" s="61"/>
      <c r="UJ131" s="61"/>
      <c r="UK131" s="61"/>
      <c r="UL131" s="61"/>
      <c r="UM131" s="61"/>
      <c r="UN131" s="61"/>
      <c r="UO131" s="61"/>
      <c r="UP131" s="61"/>
      <c r="UQ131" s="61"/>
      <c r="UR131" s="61"/>
      <c r="US131" s="61"/>
      <c r="UT131" s="61"/>
      <c r="UU131" s="61"/>
      <c r="UV131" s="61"/>
      <c r="UW131" s="61"/>
      <c r="UX131" s="61"/>
      <c r="UY131" s="61"/>
      <c r="UZ131" s="61"/>
      <c r="VA131" s="61"/>
      <c r="VB131" s="61"/>
      <c r="VC131" s="61"/>
      <c r="VD131" s="61"/>
      <c r="VE131" s="61"/>
      <c r="VF131" s="61"/>
      <c r="VG131" s="61"/>
      <c r="VH131" s="61"/>
      <c r="VI131" s="61"/>
      <c r="VJ131" s="61"/>
      <c r="VK131" s="61"/>
      <c r="VL131" s="61"/>
      <c r="VM131" s="61"/>
      <c r="VN131" s="61"/>
      <c r="VO131" s="61"/>
      <c r="VP131" s="61"/>
      <c r="VQ131" s="61"/>
      <c r="VR131" s="61"/>
      <c r="VS131" s="61"/>
      <c r="VT131" s="61"/>
      <c r="VU131" s="61"/>
      <c r="VV131" s="61"/>
      <c r="VW131" s="61"/>
      <c r="VX131" s="61"/>
      <c r="VY131" s="61"/>
      <c r="VZ131" s="61"/>
      <c r="WA131" s="61"/>
      <c r="WB131" s="61"/>
      <c r="WC131" s="61"/>
      <c r="WD131" s="61"/>
      <c r="WE131" s="61"/>
      <c r="WF131" s="61"/>
      <c r="WG131" s="61"/>
      <c r="WH131" s="61"/>
      <c r="WI131" s="61"/>
      <c r="WJ131" s="61"/>
      <c r="WK131" s="61"/>
      <c r="WL131" s="61"/>
      <c r="WM131" s="61"/>
      <c r="WN131" s="61"/>
      <c r="WO131" s="61"/>
      <c r="WP131" s="61"/>
      <c r="WQ131" s="61"/>
      <c r="WR131" s="61"/>
      <c r="WS131" s="61"/>
      <c r="WT131" s="61"/>
      <c r="WU131" s="61"/>
      <c r="WV131" s="61"/>
      <c r="WW131" s="61"/>
      <c r="WX131" s="61"/>
      <c r="WY131" s="61"/>
      <c r="WZ131" s="61"/>
      <c r="XA131" s="61"/>
      <c r="XB131" s="61"/>
      <c r="XC131" s="61"/>
      <c r="XD131" s="61"/>
      <c r="XE131" s="61"/>
      <c r="XF131" s="61"/>
      <c r="XG131" s="61"/>
      <c r="XH131" s="61"/>
      <c r="XI131" s="61"/>
      <c r="XJ131" s="61"/>
      <c r="XK131" s="61"/>
      <c r="XL131" s="61"/>
      <c r="XM131" s="61"/>
      <c r="XN131" s="61"/>
      <c r="XO131" s="61"/>
      <c r="XP131" s="61"/>
      <c r="XQ131" s="61"/>
      <c r="XR131" s="61"/>
      <c r="XS131" s="61"/>
      <c r="XT131" s="61"/>
      <c r="XU131" s="61"/>
      <c r="XV131" s="61"/>
      <c r="XW131" s="61"/>
      <c r="XX131" s="61"/>
      <c r="XY131" s="61"/>
      <c r="XZ131" s="61"/>
      <c r="YA131" s="61"/>
      <c r="YB131" s="61"/>
      <c r="YC131" s="61"/>
      <c r="YD131" s="61"/>
      <c r="YE131" s="61"/>
      <c r="YF131" s="61"/>
      <c r="YG131" s="61"/>
      <c r="YH131" s="61"/>
      <c r="YI131" s="61"/>
      <c r="YJ131" s="61"/>
      <c r="YK131" s="61"/>
      <c r="YL131" s="61"/>
      <c r="YM131" s="61"/>
      <c r="YN131" s="61"/>
      <c r="YO131" s="61"/>
      <c r="YP131" s="61"/>
      <c r="YQ131" s="61"/>
      <c r="YR131" s="61"/>
      <c r="YS131" s="61"/>
      <c r="YT131" s="61"/>
      <c r="YU131" s="61"/>
      <c r="YV131" s="61"/>
      <c r="YW131" s="61"/>
      <c r="YX131" s="61"/>
      <c r="YY131" s="61"/>
      <c r="YZ131" s="61"/>
      <c r="ZA131" s="61"/>
      <c r="ZB131" s="61"/>
      <c r="ZC131" s="61"/>
      <c r="ZD131" s="61"/>
      <c r="ZE131" s="61"/>
      <c r="ZF131" s="61"/>
      <c r="ZG131" s="61"/>
      <c r="ZH131" s="61"/>
      <c r="ZI131" s="61"/>
      <c r="ZJ131" s="61"/>
      <c r="ZK131" s="61"/>
      <c r="ZL131" s="61"/>
      <c r="ZM131" s="61"/>
      <c r="ZN131" s="61"/>
      <c r="ZO131" s="61"/>
      <c r="ZP131" s="61"/>
      <c r="ZQ131" s="61"/>
      <c r="ZR131" s="61"/>
      <c r="ZS131" s="61"/>
      <c r="ZT131" s="61"/>
      <c r="ZU131" s="61"/>
      <c r="ZV131" s="61"/>
      <c r="ZW131" s="61"/>
      <c r="ZX131" s="61"/>
      <c r="ZY131" s="61"/>
      <c r="ZZ131" s="61"/>
      <c r="AAA131" s="61"/>
      <c r="AAB131" s="61"/>
      <c r="AAC131" s="61"/>
      <c r="AAD131" s="61"/>
      <c r="AAE131" s="61"/>
      <c r="AAF131" s="61"/>
      <c r="AAG131" s="61"/>
      <c r="AAH131" s="61"/>
      <c r="AAI131" s="61"/>
      <c r="AAJ131" s="61"/>
      <c r="AAK131" s="61"/>
      <c r="AAL131" s="61"/>
      <c r="AAM131" s="61"/>
      <c r="AAN131" s="61"/>
      <c r="AAO131" s="61"/>
      <c r="AAP131" s="61"/>
      <c r="AAQ131" s="61"/>
      <c r="AAR131" s="61"/>
      <c r="AAS131" s="61"/>
      <c r="AAT131" s="61"/>
      <c r="AAU131" s="61"/>
      <c r="AAV131" s="61"/>
      <c r="AAW131" s="61"/>
      <c r="AAX131" s="61"/>
      <c r="AAY131" s="61"/>
      <c r="AAZ131" s="61"/>
      <c r="ABA131" s="61"/>
      <c r="ABB131" s="61"/>
      <c r="ABC131" s="61"/>
      <c r="ABD131" s="61"/>
      <c r="ABE131" s="61"/>
      <c r="ABF131" s="61"/>
      <c r="ABG131" s="61"/>
      <c r="ABH131" s="61"/>
      <c r="ABI131" s="61"/>
      <c r="ABJ131" s="61"/>
      <c r="ABK131" s="61"/>
      <c r="ABL131" s="61"/>
      <c r="ABM131" s="61"/>
      <c r="ABN131" s="61"/>
      <c r="ABO131" s="61"/>
      <c r="ABP131" s="61"/>
      <c r="ABQ131" s="61"/>
      <c r="ABR131" s="61"/>
      <c r="ABS131" s="61"/>
      <c r="ABT131" s="61"/>
      <c r="ABU131" s="61"/>
      <c r="ABV131" s="61"/>
      <c r="ABW131" s="61"/>
      <c r="ABX131" s="61"/>
      <c r="ABY131" s="61"/>
      <c r="ABZ131" s="61"/>
      <c r="ACA131" s="61"/>
      <c r="ACB131" s="61"/>
      <c r="ACC131" s="61"/>
      <c r="ACD131" s="61"/>
      <c r="ACE131" s="61"/>
      <c r="ACF131" s="61"/>
      <c r="ACG131" s="61"/>
      <c r="ACH131" s="61"/>
      <c r="ACI131" s="61"/>
      <c r="ACJ131" s="61"/>
      <c r="ACK131" s="61"/>
      <c r="ACL131" s="61"/>
      <c r="ACM131" s="61"/>
      <c r="ACN131" s="61"/>
      <c r="ACO131" s="61"/>
      <c r="ACP131" s="61"/>
      <c r="ACQ131" s="61"/>
      <c r="ACR131" s="61"/>
      <c r="ACS131" s="61"/>
      <c r="ACT131" s="61"/>
      <c r="ACU131" s="61"/>
      <c r="ACV131" s="61"/>
      <c r="ACW131" s="61"/>
      <c r="ACX131" s="61"/>
      <c r="ACY131" s="61"/>
      <c r="ACZ131" s="61"/>
      <c r="ADA131" s="61"/>
      <c r="ADB131" s="61"/>
      <c r="ADC131" s="61"/>
      <c r="ADD131" s="61"/>
      <c r="ADE131" s="61"/>
      <c r="ADF131" s="61"/>
      <c r="ADG131" s="61"/>
      <c r="ADH131" s="61"/>
      <c r="ADI131" s="61"/>
      <c r="ADJ131" s="61"/>
      <c r="ADK131" s="61"/>
      <c r="ADL131" s="61"/>
      <c r="ADM131" s="61"/>
      <c r="ADN131" s="61"/>
      <c r="ADO131" s="61"/>
      <c r="ADP131" s="61"/>
      <c r="ADQ131" s="61"/>
      <c r="ADR131" s="61"/>
      <c r="ADS131" s="61"/>
      <c r="ADT131" s="61"/>
      <c r="ADU131" s="61"/>
      <c r="ADV131" s="61"/>
      <c r="ADW131" s="61"/>
      <c r="ADX131" s="61"/>
      <c r="ADY131" s="61"/>
      <c r="ADZ131" s="61"/>
      <c r="AEA131" s="61"/>
      <c r="AEB131" s="61"/>
      <c r="AEC131" s="61"/>
      <c r="AED131" s="61"/>
      <c r="AEE131" s="61"/>
      <c r="AEF131" s="61"/>
      <c r="AEG131" s="61"/>
      <c r="AEH131" s="61"/>
      <c r="AEI131" s="61"/>
      <c r="AEJ131" s="61"/>
      <c r="AEK131" s="61"/>
      <c r="AEL131" s="61"/>
      <c r="AEM131" s="61"/>
      <c r="AEN131" s="61"/>
      <c r="AEO131" s="61"/>
      <c r="AEP131" s="61"/>
      <c r="AEQ131" s="61"/>
      <c r="AER131" s="61"/>
      <c r="AES131" s="61"/>
      <c r="AET131" s="61"/>
      <c r="AEU131" s="61"/>
      <c r="AEV131" s="61"/>
      <c r="AEW131" s="61"/>
      <c r="AEX131" s="61"/>
      <c r="AEY131" s="61"/>
      <c r="AEZ131" s="61"/>
      <c r="AFA131" s="61"/>
      <c r="AFB131" s="61"/>
      <c r="AFC131" s="61"/>
      <c r="AFD131" s="61"/>
      <c r="AFE131" s="61"/>
      <c r="AFF131" s="61"/>
      <c r="AFG131" s="61"/>
      <c r="AFH131" s="61"/>
      <c r="AFI131" s="61"/>
      <c r="AFJ131" s="61"/>
      <c r="AFK131" s="61"/>
      <c r="AFL131" s="61"/>
      <c r="AFM131" s="61"/>
      <c r="AFN131" s="61"/>
      <c r="AFO131" s="61"/>
      <c r="AFP131" s="61"/>
      <c r="AFQ131" s="61"/>
      <c r="AFR131" s="61"/>
      <c r="AFS131" s="61"/>
      <c r="AFT131" s="61"/>
      <c r="AFU131" s="61"/>
      <c r="AFV131" s="61"/>
      <c r="AFW131" s="61"/>
      <c r="AFX131" s="61"/>
      <c r="AFY131" s="61"/>
      <c r="AFZ131" s="61"/>
      <c r="AGA131" s="61"/>
      <c r="AGB131" s="61"/>
      <c r="AGC131" s="61"/>
      <c r="AGD131" s="61"/>
      <c r="AGE131" s="61"/>
      <c r="AGF131" s="61"/>
      <c r="AGG131" s="61"/>
      <c r="AGH131" s="61"/>
      <c r="AGI131" s="61"/>
      <c r="AGJ131" s="61"/>
      <c r="AGK131" s="61"/>
      <c r="AGL131" s="61"/>
      <c r="AGM131" s="61"/>
      <c r="AGN131" s="61"/>
      <c r="AGO131" s="61"/>
      <c r="AGP131" s="61"/>
      <c r="AGQ131" s="61"/>
      <c r="AGR131" s="61"/>
      <c r="AGS131" s="61"/>
      <c r="AGT131" s="61"/>
      <c r="AGU131" s="61"/>
      <c r="AGV131" s="61"/>
      <c r="AGW131" s="61"/>
      <c r="AGX131" s="61"/>
      <c r="AGY131" s="61"/>
      <c r="AGZ131" s="61"/>
      <c r="AHA131" s="61"/>
      <c r="AHB131" s="61"/>
      <c r="AHC131" s="61"/>
      <c r="AHD131" s="61"/>
      <c r="AHE131" s="61"/>
      <c r="AHF131" s="61"/>
      <c r="AHG131" s="61"/>
      <c r="AHH131" s="61"/>
      <c r="AHI131" s="61"/>
      <c r="AHJ131" s="61"/>
      <c r="AHK131" s="61"/>
      <c r="AHL131" s="61"/>
      <c r="AHM131" s="61"/>
      <c r="AHN131" s="61"/>
      <c r="AHO131" s="61"/>
      <c r="AHP131" s="61"/>
      <c r="AHQ131" s="61"/>
      <c r="AHR131" s="61"/>
      <c r="AHS131" s="61"/>
      <c r="AHT131" s="61"/>
      <c r="AHU131" s="61"/>
      <c r="AHV131" s="61"/>
      <c r="AHW131" s="61"/>
      <c r="AHX131" s="61"/>
      <c r="AHY131" s="61"/>
      <c r="AHZ131" s="61"/>
      <c r="AIA131" s="61"/>
      <c r="AIB131" s="61"/>
      <c r="AIC131" s="61"/>
      <c r="AID131" s="61"/>
      <c r="AIE131" s="61"/>
      <c r="AIF131" s="61"/>
      <c r="AIG131" s="61"/>
      <c r="AIH131" s="61"/>
      <c r="AII131" s="61"/>
      <c r="AIJ131" s="61"/>
      <c r="AIK131" s="61"/>
      <c r="AIL131" s="61"/>
      <c r="AIM131" s="61"/>
      <c r="AIN131" s="61"/>
      <c r="AIO131" s="61"/>
      <c r="AIP131" s="61"/>
      <c r="AIQ131" s="61"/>
      <c r="AIR131" s="61"/>
      <c r="AIS131" s="61"/>
      <c r="AIT131" s="61"/>
      <c r="AIU131" s="61"/>
      <c r="AIV131" s="61"/>
      <c r="AIW131" s="61"/>
      <c r="AIX131" s="61"/>
      <c r="AIY131" s="61"/>
      <c r="AIZ131" s="61"/>
      <c r="AJA131" s="61"/>
      <c r="AJB131" s="61"/>
      <c r="AJC131" s="61"/>
      <c r="AJD131" s="61"/>
      <c r="AJE131" s="61"/>
      <c r="AJF131" s="61"/>
      <c r="AJG131" s="61"/>
      <c r="AJH131" s="61"/>
      <c r="AJI131" s="61"/>
      <c r="AJJ131" s="61"/>
      <c r="AJK131" s="61"/>
      <c r="AJL131" s="61"/>
      <c r="AJM131" s="61"/>
      <c r="AJN131" s="61"/>
      <c r="AJO131" s="61"/>
      <c r="AJP131" s="61"/>
      <c r="AJQ131" s="61"/>
      <c r="AJR131" s="61"/>
      <c r="AJS131" s="61"/>
      <c r="AJT131" s="61"/>
      <c r="AJU131" s="61"/>
      <c r="AJV131" s="61"/>
      <c r="AJW131" s="61"/>
      <c r="AJX131" s="61"/>
      <c r="AJY131" s="61"/>
      <c r="AJZ131" s="61"/>
      <c r="AKA131" s="61"/>
      <c r="AKB131" s="61"/>
      <c r="AKC131" s="61"/>
      <c r="AKD131" s="61"/>
      <c r="AKE131" s="61"/>
      <c r="AKF131" s="61"/>
      <c r="AKG131" s="61"/>
      <c r="AKH131" s="61"/>
      <c r="AKI131" s="61"/>
      <c r="AKJ131" s="61"/>
      <c r="AKK131" s="61"/>
      <c r="AKL131" s="61"/>
      <c r="AKM131" s="61"/>
      <c r="AKN131" s="61"/>
      <c r="AKO131" s="61"/>
      <c r="AKP131" s="61"/>
      <c r="AKQ131" s="61"/>
      <c r="AKR131" s="61"/>
      <c r="AKS131" s="61"/>
      <c r="AKT131" s="61"/>
      <c r="AKU131" s="61"/>
      <c r="AKV131" s="61"/>
      <c r="AKW131" s="61"/>
      <c r="AKX131" s="61"/>
      <c r="AKY131" s="61"/>
      <c r="AKZ131" s="61"/>
      <c r="ALA131" s="61"/>
      <c r="ALB131" s="61"/>
      <c r="ALC131" s="61"/>
      <c r="ALD131" s="61"/>
      <c r="ALE131" s="61"/>
      <c r="ALF131" s="61"/>
      <c r="ALG131" s="61"/>
      <c r="ALH131" s="61"/>
      <c r="ALI131" s="61"/>
      <c r="ALJ131" s="61"/>
      <c r="ALK131" s="61"/>
      <c r="ALL131" s="61"/>
      <c r="ALM131" s="61"/>
      <c r="ALN131" s="61"/>
      <c r="ALO131" s="61"/>
      <c r="ALP131" s="61"/>
      <c r="ALQ131" s="61"/>
      <c r="ALR131" s="61"/>
      <c r="ALS131" s="61"/>
      <c r="ALT131" s="61"/>
      <c r="ALU131" s="61"/>
      <c r="ALV131" s="61"/>
      <c r="ALW131" s="61"/>
      <c r="ALX131" s="61"/>
      <c r="ALY131" s="61"/>
      <c r="ALZ131" s="61"/>
      <c r="AMA131" s="61"/>
      <c r="AMB131" s="61"/>
      <c r="AMC131" s="61"/>
      <c r="AMD131" s="61"/>
      <c r="AME131" s="61"/>
      <c r="AMF131" s="61"/>
      <c r="AMG131" s="61"/>
      <c r="AMH131" s="61"/>
      <c r="AMI131" s="61"/>
      <c r="AMJ131" s="61"/>
      <c r="AMK131" s="61"/>
      <c r="AML131" s="61"/>
      <c r="AMM131" s="61"/>
      <c r="AMN131" s="61"/>
      <c r="AMO131" s="61"/>
      <c r="AMP131" s="61"/>
      <c r="AMQ131" s="61"/>
      <c r="AMR131" s="61"/>
      <c r="AMS131" s="61"/>
      <c r="AMT131" s="61"/>
      <c r="AMU131" s="61"/>
      <c r="AMV131" s="61"/>
      <c r="AMW131" s="61"/>
      <c r="AMX131" s="61"/>
      <c r="AMY131" s="61"/>
      <c r="AMZ131" s="61"/>
      <c r="ANA131" s="61"/>
      <c r="ANB131" s="61"/>
      <c r="ANC131" s="61"/>
      <c r="AND131" s="61"/>
      <c r="ANE131" s="61"/>
      <c r="ANF131" s="61"/>
      <c r="ANG131" s="61"/>
      <c r="ANH131" s="61"/>
      <c r="ANI131" s="61"/>
      <c r="ANJ131" s="61"/>
      <c r="ANK131" s="61"/>
      <c r="ANL131" s="61"/>
      <c r="ANM131" s="61"/>
      <c r="ANN131" s="61"/>
      <c r="ANO131" s="61"/>
      <c r="ANP131" s="61"/>
      <c r="ANQ131" s="61"/>
      <c r="ANR131" s="61"/>
      <c r="ANS131" s="61"/>
      <c r="ANT131" s="61"/>
      <c r="ANU131" s="61"/>
      <c r="ANV131" s="61"/>
      <c r="ANW131" s="61"/>
      <c r="ANX131" s="61"/>
      <c r="ANY131" s="61"/>
      <c r="ANZ131" s="61"/>
      <c r="AOA131" s="61"/>
      <c r="AOB131" s="61"/>
      <c r="AOC131" s="61"/>
      <c r="AOD131" s="61"/>
      <c r="AOE131" s="61"/>
      <c r="AOF131" s="61"/>
      <c r="AOG131" s="61"/>
      <c r="AOH131" s="61"/>
      <c r="AOI131" s="61"/>
      <c r="AOJ131" s="61"/>
      <c r="AOK131" s="61"/>
      <c r="AOL131" s="61"/>
      <c r="AOM131" s="61"/>
      <c r="AON131" s="61"/>
      <c r="AOO131" s="61"/>
      <c r="AOP131" s="61"/>
      <c r="AOQ131" s="61"/>
      <c r="AOR131" s="61"/>
      <c r="AOS131" s="61"/>
      <c r="AOT131" s="61"/>
      <c r="AOU131" s="61"/>
      <c r="AOV131" s="61"/>
      <c r="AOW131" s="61"/>
      <c r="AOX131" s="61"/>
      <c r="AOY131" s="61"/>
      <c r="AOZ131" s="61"/>
      <c r="APA131" s="61"/>
      <c r="APB131" s="61"/>
      <c r="APC131" s="61"/>
      <c r="APD131" s="61"/>
      <c r="APE131" s="61"/>
      <c r="APF131" s="61"/>
      <c r="APG131" s="61"/>
      <c r="APH131" s="61"/>
      <c r="API131" s="61"/>
      <c r="APJ131" s="61"/>
      <c r="APK131" s="61"/>
      <c r="APL131" s="61"/>
      <c r="APM131" s="61"/>
      <c r="APN131" s="61"/>
      <c r="APO131" s="61"/>
      <c r="APP131" s="61"/>
      <c r="APQ131" s="61"/>
      <c r="APR131" s="61"/>
      <c r="APS131" s="61"/>
      <c r="APT131" s="61"/>
      <c r="APU131" s="61"/>
      <c r="APV131" s="61"/>
      <c r="APW131" s="61"/>
      <c r="APX131" s="61"/>
      <c r="APY131" s="61"/>
      <c r="APZ131" s="61"/>
      <c r="AQA131" s="61"/>
      <c r="AQB131" s="61"/>
      <c r="AQC131" s="61"/>
      <c r="AQD131" s="61"/>
      <c r="AQE131" s="61"/>
      <c r="AQF131" s="61"/>
      <c r="AQG131" s="61"/>
      <c r="AQH131" s="61"/>
      <c r="AQI131" s="61"/>
      <c r="AQJ131" s="61"/>
      <c r="AQK131" s="61"/>
      <c r="AQL131" s="61"/>
      <c r="AQM131" s="61"/>
      <c r="AQN131" s="61"/>
      <c r="AQO131" s="61"/>
      <c r="AQP131" s="61"/>
      <c r="AQQ131" s="61"/>
      <c r="AQR131" s="61"/>
      <c r="AQS131" s="61"/>
      <c r="AQT131" s="61"/>
      <c r="AQU131" s="61"/>
      <c r="AQV131" s="61"/>
      <c r="AQW131" s="61"/>
      <c r="AQX131" s="61"/>
      <c r="AQY131" s="61"/>
      <c r="AQZ131" s="61"/>
      <c r="ARA131" s="61"/>
      <c r="ARB131" s="61"/>
      <c r="ARC131" s="61"/>
      <c r="ARD131" s="61"/>
      <c r="ARE131" s="61"/>
      <c r="ARF131" s="61"/>
      <c r="ARG131" s="61"/>
      <c r="ARH131" s="61"/>
      <c r="ARI131" s="61"/>
      <c r="ARJ131" s="61"/>
      <c r="ARK131" s="61"/>
      <c r="ARL131" s="61"/>
      <c r="ARM131" s="61"/>
      <c r="ARN131" s="61"/>
      <c r="ARO131" s="61"/>
      <c r="ARP131" s="61"/>
      <c r="ARQ131" s="61"/>
      <c r="ARR131" s="61"/>
      <c r="ARS131" s="61"/>
      <c r="ART131" s="61"/>
      <c r="ARU131" s="61"/>
      <c r="ARV131" s="61"/>
      <c r="ARW131" s="61"/>
      <c r="ARX131" s="61"/>
      <c r="ARY131" s="61"/>
      <c r="ARZ131" s="61"/>
      <c r="ASA131" s="61"/>
      <c r="ASB131" s="61"/>
      <c r="ASC131" s="61"/>
      <c r="ASD131" s="61"/>
      <c r="ASE131" s="61"/>
      <c r="ASF131" s="61"/>
      <c r="ASG131" s="61"/>
      <c r="ASH131" s="61"/>
      <c r="ASI131" s="61"/>
      <c r="ASJ131" s="61"/>
      <c r="ASK131" s="61"/>
      <c r="ASL131" s="61"/>
      <c r="ASM131" s="61"/>
      <c r="ASN131" s="61"/>
      <c r="ASO131" s="61"/>
      <c r="ASP131" s="61"/>
      <c r="ASQ131" s="61"/>
      <c r="ASR131" s="61"/>
      <c r="ASS131" s="61"/>
      <c r="AST131" s="61"/>
      <c r="ASU131" s="61"/>
      <c r="ASV131" s="61"/>
      <c r="ASW131" s="61"/>
      <c r="ASX131" s="61"/>
      <c r="ASY131" s="61"/>
      <c r="ASZ131" s="61"/>
      <c r="ATA131" s="61"/>
      <c r="ATB131" s="61"/>
      <c r="ATC131" s="61"/>
      <c r="ATD131" s="61"/>
      <c r="ATE131" s="61"/>
      <c r="ATF131" s="61"/>
      <c r="ATG131" s="61"/>
      <c r="ATH131" s="61"/>
      <c r="ATI131" s="61"/>
      <c r="ATJ131" s="61"/>
      <c r="ATK131" s="61"/>
      <c r="ATL131" s="61"/>
      <c r="ATM131" s="61"/>
      <c r="ATN131" s="61"/>
      <c r="ATO131" s="61"/>
      <c r="ATP131" s="61"/>
      <c r="ATQ131" s="61"/>
      <c r="ATR131" s="61"/>
      <c r="ATS131" s="61"/>
      <c r="ATT131" s="61"/>
      <c r="ATU131" s="61"/>
      <c r="ATV131" s="61"/>
      <c r="ATW131" s="61"/>
      <c r="ATX131" s="61"/>
      <c r="ATY131" s="61"/>
      <c r="ATZ131" s="61"/>
      <c r="AUA131" s="61"/>
      <c r="AUB131" s="61"/>
      <c r="AUC131" s="61"/>
      <c r="AUD131" s="61"/>
      <c r="AUE131" s="61"/>
      <c r="AUF131" s="61"/>
      <c r="AUG131" s="61"/>
      <c r="AUH131" s="61"/>
      <c r="AUI131" s="61"/>
      <c r="AUJ131" s="61"/>
      <c r="AUK131" s="61"/>
      <c r="AUL131" s="61"/>
      <c r="AUM131" s="61"/>
      <c r="AUN131" s="61"/>
      <c r="AUO131" s="61"/>
      <c r="AUP131" s="61"/>
      <c r="AUQ131" s="61"/>
      <c r="AUR131" s="61"/>
      <c r="AUS131" s="61"/>
      <c r="AUT131" s="61"/>
      <c r="AUU131" s="61"/>
      <c r="AUV131" s="61"/>
      <c r="AUW131" s="61"/>
      <c r="AUX131" s="61"/>
      <c r="AUY131" s="61"/>
      <c r="AUZ131" s="61"/>
      <c r="AVA131" s="61"/>
      <c r="AVB131" s="61"/>
      <c r="AVC131" s="61"/>
      <c r="AVD131" s="61"/>
      <c r="AVE131" s="61"/>
      <c r="AVF131" s="61"/>
      <c r="AVG131" s="61"/>
      <c r="AVH131" s="61"/>
      <c r="AVI131" s="61"/>
      <c r="AVJ131" s="61"/>
      <c r="AVK131" s="61"/>
      <c r="AVL131" s="61"/>
      <c r="AVM131" s="61"/>
      <c r="AVN131" s="61"/>
      <c r="AVO131" s="61"/>
      <c r="AVP131" s="61"/>
      <c r="AVQ131" s="61"/>
      <c r="AVR131" s="61"/>
      <c r="AVS131" s="61"/>
      <c r="AVT131" s="61"/>
      <c r="AVU131" s="61"/>
      <c r="AVV131" s="61"/>
      <c r="AVW131" s="61"/>
      <c r="AVX131" s="61"/>
      <c r="AVY131" s="61"/>
      <c r="AVZ131" s="61"/>
      <c r="AWA131" s="61"/>
      <c r="AWB131" s="61"/>
      <c r="AWC131" s="61"/>
      <c r="AWD131" s="61"/>
      <c r="AWE131" s="61"/>
      <c r="AWF131" s="61"/>
      <c r="AWG131" s="61"/>
      <c r="AWH131" s="61"/>
      <c r="AWI131" s="61"/>
      <c r="AWJ131" s="61"/>
      <c r="AWK131" s="61"/>
      <c r="AWL131" s="61"/>
      <c r="AWM131" s="61"/>
      <c r="AWN131" s="61"/>
      <c r="AWO131" s="61"/>
      <c r="AWP131" s="61"/>
      <c r="AWQ131" s="61"/>
      <c r="AWR131" s="61"/>
      <c r="AWS131" s="61"/>
      <c r="AWT131" s="61"/>
      <c r="AWU131" s="61"/>
      <c r="AWV131" s="61"/>
      <c r="AWW131" s="61"/>
      <c r="AWX131" s="61"/>
      <c r="AWY131" s="61"/>
      <c r="AWZ131" s="61"/>
      <c r="AXA131" s="61"/>
      <c r="AXB131" s="61"/>
      <c r="AXC131" s="61"/>
      <c r="AXD131" s="61"/>
      <c r="AXE131" s="61"/>
      <c r="AXF131" s="61"/>
      <c r="AXG131" s="61"/>
      <c r="AXH131" s="61"/>
      <c r="AXI131" s="61"/>
      <c r="AXJ131" s="61"/>
      <c r="AXK131" s="61"/>
      <c r="AXL131" s="61"/>
      <c r="AXM131" s="61"/>
      <c r="AXN131" s="61"/>
      <c r="AXO131" s="61"/>
      <c r="AXP131" s="61"/>
      <c r="AXQ131" s="61"/>
      <c r="AXR131" s="61"/>
      <c r="AXS131" s="61"/>
      <c r="AXT131" s="61"/>
      <c r="AXU131" s="61"/>
      <c r="AXV131" s="61"/>
      <c r="AXW131" s="61"/>
      <c r="AXX131" s="61"/>
      <c r="AXY131" s="61"/>
      <c r="AXZ131" s="61"/>
      <c r="AYA131" s="61"/>
      <c r="AYB131" s="61"/>
      <c r="AYC131" s="61"/>
      <c r="AYD131" s="61"/>
      <c r="AYE131" s="61"/>
      <c r="AYF131" s="61"/>
      <c r="AYG131" s="61"/>
      <c r="AYH131" s="61"/>
      <c r="AYI131" s="61"/>
      <c r="AYJ131" s="61"/>
      <c r="AYK131" s="61"/>
      <c r="AYL131" s="61"/>
      <c r="AYM131" s="61"/>
      <c r="AYN131" s="61"/>
      <c r="AYO131" s="61"/>
      <c r="AYP131" s="61"/>
      <c r="AYQ131" s="61"/>
      <c r="AYR131" s="61"/>
      <c r="AYS131" s="61"/>
      <c r="AYT131" s="61"/>
      <c r="AYU131" s="61"/>
      <c r="AYV131" s="61"/>
      <c r="AYW131" s="61"/>
      <c r="AYX131" s="61"/>
      <c r="AYY131" s="61"/>
      <c r="AYZ131" s="61"/>
      <c r="AZA131" s="61"/>
      <c r="AZB131" s="61"/>
      <c r="AZC131" s="61"/>
      <c r="AZD131" s="61"/>
      <c r="AZE131" s="61"/>
      <c r="AZF131" s="61"/>
      <c r="AZG131" s="61"/>
      <c r="AZH131" s="61"/>
      <c r="AZI131" s="61"/>
      <c r="AZJ131" s="61"/>
      <c r="AZK131" s="61"/>
      <c r="AZL131" s="61"/>
      <c r="AZM131" s="61"/>
      <c r="AZN131" s="61"/>
      <c r="AZO131" s="61"/>
      <c r="AZP131" s="61"/>
      <c r="AZQ131" s="61"/>
      <c r="AZR131" s="61"/>
      <c r="AZS131" s="61"/>
      <c r="AZT131" s="61"/>
      <c r="AZU131" s="61"/>
      <c r="AZV131" s="61"/>
      <c r="AZW131" s="61"/>
      <c r="AZX131" s="61"/>
      <c r="AZY131" s="61"/>
      <c r="AZZ131" s="61"/>
      <c r="BAA131" s="61"/>
      <c r="BAB131" s="61"/>
      <c r="BAC131" s="61"/>
      <c r="BAD131" s="61"/>
      <c r="BAE131" s="61"/>
      <c r="BAF131" s="61"/>
      <c r="BAG131" s="61"/>
      <c r="BAH131" s="61"/>
      <c r="BAI131" s="61"/>
      <c r="BAJ131" s="61"/>
      <c r="BAK131" s="61"/>
      <c r="BAL131" s="61"/>
      <c r="BAM131" s="61"/>
      <c r="BAN131" s="61"/>
      <c r="BAO131" s="61"/>
      <c r="BAP131" s="61"/>
      <c r="BAQ131" s="61"/>
      <c r="BAR131" s="61"/>
      <c r="BAS131" s="61"/>
      <c r="BAT131" s="61"/>
      <c r="BAU131" s="61"/>
      <c r="BAV131" s="61"/>
      <c r="BAW131" s="61"/>
      <c r="BAX131" s="61"/>
      <c r="BAY131" s="61"/>
      <c r="BAZ131" s="61"/>
      <c r="BBA131" s="61"/>
      <c r="BBB131" s="61"/>
      <c r="BBC131" s="61"/>
      <c r="BBD131" s="61"/>
      <c r="BBE131" s="61"/>
      <c r="BBF131" s="61"/>
      <c r="BBG131" s="61"/>
      <c r="BBH131" s="61"/>
      <c r="BBI131" s="61"/>
      <c r="BBJ131" s="61"/>
      <c r="BBK131" s="61"/>
      <c r="BBL131" s="61"/>
      <c r="BBM131" s="61"/>
      <c r="BBN131" s="61"/>
      <c r="BBO131" s="61"/>
      <c r="BBP131" s="61"/>
      <c r="BBQ131" s="61"/>
      <c r="BBR131" s="61"/>
      <c r="BBS131" s="61"/>
      <c r="BBT131" s="61"/>
      <c r="BBU131" s="61"/>
      <c r="BBV131" s="61"/>
      <c r="BBW131" s="61"/>
      <c r="BBX131" s="61"/>
      <c r="BBY131" s="61"/>
      <c r="BBZ131" s="61"/>
      <c r="BCA131" s="61"/>
      <c r="BCB131" s="61"/>
      <c r="BCC131" s="61"/>
      <c r="BCD131" s="61"/>
      <c r="BCE131" s="61"/>
      <c r="BCF131" s="61"/>
      <c r="BCG131" s="61"/>
      <c r="BCH131" s="61"/>
      <c r="BCI131" s="61"/>
      <c r="BCJ131" s="61"/>
      <c r="BCK131" s="61"/>
      <c r="BCL131" s="61"/>
      <c r="BCM131" s="61"/>
      <c r="BCN131" s="61"/>
      <c r="BCO131" s="61"/>
      <c r="BCP131" s="61"/>
      <c r="BCQ131" s="61"/>
      <c r="BCR131" s="61"/>
      <c r="BCS131" s="61"/>
      <c r="BCT131" s="61"/>
      <c r="BCU131" s="61"/>
      <c r="BCV131" s="61"/>
      <c r="BCW131" s="61"/>
      <c r="BCX131" s="61"/>
      <c r="BCY131" s="61"/>
      <c r="BCZ131" s="61"/>
      <c r="BDA131" s="61"/>
      <c r="BDB131" s="61"/>
      <c r="BDC131" s="61"/>
      <c r="BDD131" s="61"/>
      <c r="BDE131" s="61"/>
      <c r="BDF131" s="61"/>
      <c r="BDG131" s="61"/>
      <c r="BDH131" s="61"/>
      <c r="BDI131" s="61"/>
      <c r="BDJ131" s="61"/>
      <c r="BDK131" s="61"/>
      <c r="BDL131" s="61"/>
      <c r="BDM131" s="61"/>
      <c r="BDN131" s="61"/>
      <c r="BDO131" s="61"/>
      <c r="BDP131" s="61"/>
      <c r="BDQ131" s="61"/>
      <c r="BDR131" s="61"/>
      <c r="BDS131" s="61"/>
      <c r="BDT131" s="61"/>
      <c r="BDU131" s="61"/>
      <c r="BDV131" s="61"/>
      <c r="BDW131" s="61"/>
      <c r="BDX131" s="61"/>
      <c r="BDY131" s="61"/>
      <c r="BDZ131" s="61"/>
      <c r="BEA131" s="61"/>
      <c r="BEB131" s="61"/>
      <c r="BEC131" s="61"/>
      <c r="BED131" s="61"/>
      <c r="BEE131" s="61"/>
      <c r="BEF131" s="61"/>
      <c r="BEG131" s="61"/>
      <c r="BEH131" s="61"/>
      <c r="BEI131" s="61"/>
      <c r="BEJ131" s="61"/>
      <c r="BEK131" s="61"/>
      <c r="BEL131" s="61"/>
      <c r="BEM131" s="61"/>
      <c r="BEN131" s="61"/>
      <c r="BEO131" s="61"/>
      <c r="BEP131" s="61"/>
      <c r="BEQ131" s="61"/>
      <c r="BER131" s="61"/>
      <c r="BES131" s="61"/>
      <c r="BET131" s="61"/>
      <c r="BEU131" s="61"/>
      <c r="BEV131" s="61"/>
      <c r="BEW131" s="61"/>
      <c r="BEX131" s="61"/>
      <c r="BEY131" s="61"/>
      <c r="BEZ131" s="61"/>
      <c r="BFA131" s="61"/>
      <c r="BFB131" s="61"/>
      <c r="BFC131" s="61"/>
      <c r="BFD131" s="61"/>
      <c r="BFE131" s="61"/>
      <c r="BFF131" s="61"/>
      <c r="BFG131" s="61"/>
      <c r="BFH131" s="61"/>
      <c r="BFI131" s="61"/>
      <c r="BFJ131" s="61"/>
      <c r="BFK131" s="61"/>
      <c r="BFL131" s="61"/>
      <c r="BFM131" s="61"/>
      <c r="BFN131" s="61"/>
      <c r="BFO131" s="61"/>
      <c r="BFP131" s="61"/>
      <c r="BFQ131" s="61"/>
      <c r="BFR131" s="61"/>
      <c r="BFS131" s="61"/>
      <c r="BFT131" s="61"/>
      <c r="BFU131" s="61"/>
      <c r="BFV131" s="61"/>
      <c r="BFW131" s="61"/>
      <c r="BFX131" s="61"/>
      <c r="BFY131" s="61"/>
      <c r="BFZ131" s="61"/>
      <c r="BGA131" s="61"/>
      <c r="BGB131" s="61"/>
      <c r="BGC131" s="61"/>
      <c r="BGD131" s="61"/>
      <c r="BGE131" s="61"/>
      <c r="BGF131" s="61"/>
      <c r="BGG131" s="61"/>
      <c r="BGH131" s="61"/>
      <c r="BGI131" s="61"/>
      <c r="BGJ131" s="61"/>
      <c r="BGK131" s="61"/>
      <c r="BGL131" s="61"/>
      <c r="BGM131" s="61"/>
      <c r="BGN131" s="61"/>
      <c r="BGO131" s="61"/>
      <c r="BGP131" s="61"/>
      <c r="BGQ131" s="61"/>
      <c r="BGR131" s="61"/>
      <c r="BGS131" s="61"/>
      <c r="BGT131" s="61"/>
      <c r="BGU131" s="61"/>
      <c r="BGV131" s="61"/>
      <c r="BGW131" s="61"/>
      <c r="BGX131" s="61"/>
      <c r="BGY131" s="61"/>
      <c r="BGZ131" s="61"/>
      <c r="BHA131" s="61"/>
      <c r="BHB131" s="61"/>
      <c r="BHC131" s="61"/>
      <c r="BHD131" s="61"/>
      <c r="BHE131" s="61"/>
      <c r="BHF131" s="61"/>
      <c r="BHG131" s="61"/>
      <c r="BHH131" s="61"/>
      <c r="BHI131" s="61"/>
      <c r="BHJ131" s="61"/>
      <c r="BHK131" s="61"/>
      <c r="BHL131" s="61"/>
      <c r="BHM131" s="61"/>
      <c r="BHN131" s="61"/>
      <c r="BHO131" s="61"/>
      <c r="BHP131" s="61"/>
      <c r="BHQ131" s="61"/>
      <c r="BHR131" s="61"/>
      <c r="BHS131" s="61"/>
      <c r="BHT131" s="61"/>
      <c r="BHU131" s="61"/>
      <c r="BHV131" s="61"/>
      <c r="BHW131" s="61"/>
      <c r="BHX131" s="61"/>
      <c r="BHY131" s="61"/>
      <c r="BHZ131" s="61"/>
      <c r="BIA131" s="61"/>
      <c r="BIB131" s="61"/>
      <c r="BIC131" s="61"/>
      <c r="BID131" s="61"/>
      <c r="BIE131" s="61"/>
      <c r="BIF131" s="61"/>
      <c r="BIG131" s="61"/>
      <c r="BIH131" s="61"/>
      <c r="BII131" s="61"/>
      <c r="BIJ131" s="61"/>
      <c r="BIK131" s="61"/>
      <c r="BIL131" s="61"/>
      <c r="BIM131" s="61"/>
      <c r="BIN131" s="61"/>
      <c r="BIO131" s="61"/>
      <c r="BIP131" s="61"/>
      <c r="BIQ131" s="61"/>
      <c r="BIR131" s="61"/>
      <c r="BIS131" s="61"/>
      <c r="BIT131" s="61"/>
      <c r="BIU131" s="61"/>
      <c r="BIV131" s="61"/>
      <c r="BIW131" s="61"/>
      <c r="BIX131" s="61"/>
      <c r="BIY131" s="61"/>
      <c r="BIZ131" s="61"/>
      <c r="BJA131" s="61"/>
      <c r="BJB131" s="61"/>
      <c r="BJC131" s="61"/>
      <c r="BJD131" s="61"/>
      <c r="BJE131" s="61"/>
      <c r="BJF131" s="61"/>
      <c r="BJG131" s="61"/>
      <c r="BJH131" s="61"/>
      <c r="BJI131" s="61"/>
      <c r="BJJ131" s="61"/>
      <c r="BJK131" s="61"/>
      <c r="BJL131" s="61"/>
      <c r="BJM131" s="61"/>
      <c r="BJN131" s="61"/>
      <c r="BJO131" s="61"/>
      <c r="BJP131" s="61"/>
      <c r="BJQ131" s="61"/>
      <c r="BJR131" s="61"/>
      <c r="BJS131" s="61"/>
      <c r="BJT131" s="61"/>
      <c r="BJU131" s="61"/>
      <c r="BJV131" s="61"/>
      <c r="BJW131" s="61"/>
      <c r="BJX131" s="61"/>
      <c r="BJY131" s="61"/>
      <c r="BJZ131" s="61"/>
      <c r="BKA131" s="61"/>
      <c r="BKB131" s="61"/>
      <c r="BKC131" s="61"/>
      <c r="BKD131" s="61"/>
      <c r="BKE131" s="61"/>
      <c r="BKF131" s="61"/>
      <c r="BKG131" s="61"/>
      <c r="BKH131" s="61"/>
      <c r="BKI131" s="61"/>
      <c r="BKJ131" s="61"/>
      <c r="BKK131" s="61"/>
      <c r="BKL131" s="61"/>
      <c r="BKM131" s="61"/>
      <c r="BKN131" s="61"/>
      <c r="BKO131" s="61"/>
      <c r="BKP131" s="61"/>
      <c r="BKQ131" s="61"/>
      <c r="BKR131" s="61"/>
      <c r="BKS131" s="61"/>
      <c r="BKT131" s="61"/>
      <c r="BKU131" s="61"/>
      <c r="BKV131" s="61"/>
      <c r="BKW131" s="61"/>
      <c r="BKX131" s="61"/>
      <c r="BKY131" s="61"/>
      <c r="BKZ131" s="61"/>
      <c r="BLA131" s="61"/>
      <c r="BLB131" s="61"/>
      <c r="BLC131" s="61"/>
      <c r="BLD131" s="61"/>
      <c r="BLE131" s="61"/>
      <c r="BLF131" s="61"/>
      <c r="BLG131" s="61"/>
      <c r="BLH131" s="61"/>
      <c r="BLI131" s="61"/>
      <c r="BLJ131" s="61"/>
      <c r="BLK131" s="61"/>
      <c r="BLL131" s="61"/>
      <c r="BLM131" s="61"/>
      <c r="BLN131" s="61"/>
      <c r="BLO131" s="61"/>
      <c r="BLP131" s="61"/>
      <c r="BLQ131" s="61"/>
      <c r="BLR131" s="61"/>
      <c r="BLS131" s="61"/>
      <c r="BLT131" s="61"/>
      <c r="BLU131" s="61"/>
      <c r="BLV131" s="61"/>
      <c r="BLW131" s="61"/>
      <c r="BLX131" s="61"/>
      <c r="BLY131" s="61"/>
      <c r="BLZ131" s="61"/>
      <c r="BMA131" s="61"/>
      <c r="BMB131" s="61"/>
      <c r="BMC131" s="61"/>
      <c r="BMD131" s="61"/>
      <c r="BME131" s="61"/>
      <c r="BMF131" s="61"/>
      <c r="BMG131" s="61"/>
      <c r="BMH131" s="61"/>
      <c r="BMI131" s="61"/>
      <c r="BMJ131" s="61"/>
      <c r="BMK131" s="61"/>
      <c r="BML131" s="61"/>
      <c r="BMM131" s="61"/>
      <c r="BMN131" s="61"/>
      <c r="BMO131" s="61"/>
      <c r="BMP131" s="61"/>
      <c r="BMQ131" s="61"/>
      <c r="BMR131" s="61"/>
      <c r="BMS131" s="61"/>
      <c r="BMT131" s="61"/>
      <c r="BMU131" s="61"/>
      <c r="BMV131" s="61"/>
      <c r="BMW131" s="61"/>
      <c r="BMX131" s="61"/>
      <c r="BMY131" s="61"/>
      <c r="BMZ131" s="61"/>
      <c r="BNA131" s="61"/>
      <c r="BNB131" s="61"/>
      <c r="BNC131" s="61"/>
      <c r="BND131" s="61"/>
      <c r="BNE131" s="61"/>
      <c r="BNF131" s="61"/>
      <c r="BNG131" s="61"/>
      <c r="BNH131" s="61"/>
      <c r="BNI131" s="61"/>
      <c r="BNJ131" s="61"/>
      <c r="BNK131" s="61"/>
      <c r="BNL131" s="61"/>
      <c r="BNM131" s="61"/>
      <c r="BNN131" s="61"/>
      <c r="BNO131" s="61"/>
      <c r="BNP131" s="61"/>
      <c r="BNQ131" s="61"/>
      <c r="BNR131" s="61"/>
      <c r="BNS131" s="61"/>
      <c r="BNT131" s="61"/>
      <c r="BNU131" s="61"/>
      <c r="BNV131" s="61"/>
      <c r="BNW131" s="61"/>
      <c r="BNX131" s="61"/>
      <c r="BNY131" s="61"/>
      <c r="BNZ131" s="61"/>
      <c r="BOA131" s="61"/>
      <c r="BOB131" s="61"/>
      <c r="BOC131" s="61"/>
      <c r="BOD131" s="61"/>
      <c r="BOE131" s="61"/>
      <c r="BOF131" s="61"/>
      <c r="BOG131" s="61"/>
      <c r="BOH131" s="61"/>
      <c r="BOI131" s="61"/>
      <c r="BOJ131" s="61"/>
      <c r="BOK131" s="61"/>
      <c r="BOL131" s="61"/>
      <c r="BOM131" s="61"/>
      <c r="BON131" s="61"/>
      <c r="BOO131" s="61"/>
      <c r="BOP131" s="61"/>
      <c r="BOQ131" s="61"/>
      <c r="BOR131" s="61"/>
      <c r="BOS131" s="61"/>
      <c r="BOT131" s="61"/>
      <c r="BOU131" s="61"/>
      <c r="BOV131" s="61"/>
      <c r="BOW131" s="61"/>
      <c r="BOX131" s="61"/>
      <c r="BOY131" s="61"/>
      <c r="BOZ131" s="61"/>
      <c r="BPA131" s="61"/>
      <c r="BPB131" s="61"/>
      <c r="BPC131" s="61"/>
      <c r="BPD131" s="61"/>
      <c r="BPE131" s="61"/>
      <c r="BPF131" s="61"/>
      <c r="BPG131" s="61"/>
      <c r="BPH131" s="61"/>
      <c r="BPI131" s="61"/>
      <c r="BPJ131" s="61"/>
      <c r="BPK131" s="61"/>
      <c r="BPL131" s="61"/>
      <c r="BPM131" s="61"/>
      <c r="BPN131" s="61"/>
      <c r="BPO131" s="61"/>
      <c r="BPP131" s="61"/>
      <c r="BPQ131" s="61"/>
      <c r="BPR131" s="61"/>
      <c r="BPS131" s="61"/>
      <c r="BPT131" s="61"/>
      <c r="BPU131" s="61"/>
      <c r="BPV131" s="61"/>
      <c r="BPW131" s="61"/>
      <c r="BPX131" s="61"/>
      <c r="BPY131" s="61"/>
      <c r="BPZ131" s="61"/>
      <c r="BQA131" s="61"/>
      <c r="BQB131" s="61"/>
      <c r="BQC131" s="61"/>
      <c r="BQD131" s="61"/>
      <c r="BQE131" s="61"/>
      <c r="BQF131" s="61"/>
      <c r="BQG131" s="61"/>
      <c r="BQH131" s="61"/>
      <c r="BQI131" s="61"/>
      <c r="BQJ131" s="61"/>
      <c r="BQK131" s="61"/>
      <c r="BQL131" s="61"/>
      <c r="BQM131" s="61"/>
      <c r="BQN131" s="61"/>
      <c r="BQO131" s="61"/>
      <c r="BQP131" s="61"/>
      <c r="BQQ131" s="61"/>
      <c r="BQR131" s="61"/>
      <c r="BQS131" s="61"/>
      <c r="BQT131" s="61"/>
      <c r="BQU131" s="61"/>
      <c r="BQV131" s="61"/>
      <c r="BQW131" s="61"/>
      <c r="BQX131" s="61"/>
      <c r="BQY131" s="61"/>
      <c r="BQZ131" s="61"/>
      <c r="BRA131" s="61"/>
      <c r="BRB131" s="61"/>
      <c r="BRC131" s="61"/>
      <c r="BRD131" s="61"/>
      <c r="BRE131" s="61"/>
      <c r="BRF131" s="61"/>
      <c r="BRG131" s="61"/>
      <c r="BRH131" s="61"/>
      <c r="BRI131" s="61"/>
      <c r="BRJ131" s="61"/>
      <c r="BRK131" s="61"/>
      <c r="BRL131" s="61"/>
      <c r="BRM131" s="61"/>
      <c r="BRN131" s="61"/>
      <c r="BRO131" s="61"/>
      <c r="BRP131" s="61"/>
      <c r="BRQ131" s="61"/>
      <c r="BRR131" s="61"/>
      <c r="BRS131" s="61"/>
      <c r="BRT131" s="61"/>
      <c r="BRU131" s="61"/>
      <c r="BRV131" s="61"/>
      <c r="BRW131" s="61"/>
      <c r="BRX131" s="61"/>
      <c r="BRY131" s="61"/>
      <c r="BRZ131" s="61"/>
      <c r="BSA131" s="61"/>
      <c r="BSB131" s="61"/>
      <c r="BSC131" s="61"/>
      <c r="BSD131" s="61"/>
      <c r="BSE131" s="61"/>
      <c r="BSF131" s="61"/>
      <c r="BSG131" s="61"/>
      <c r="BSH131" s="61"/>
      <c r="BSI131" s="61"/>
      <c r="BSJ131" s="61"/>
      <c r="BSK131" s="61"/>
      <c r="BSL131" s="61"/>
      <c r="BSM131" s="61"/>
      <c r="BSN131" s="61"/>
      <c r="BSO131" s="61"/>
      <c r="BSP131" s="61"/>
      <c r="BSQ131" s="61"/>
      <c r="BSR131" s="61"/>
      <c r="BSS131" s="61"/>
      <c r="BST131" s="61"/>
      <c r="BSU131" s="61"/>
      <c r="BSV131" s="61"/>
      <c r="BSW131" s="61"/>
      <c r="BSX131" s="61"/>
      <c r="BSY131" s="61"/>
      <c r="BSZ131" s="61"/>
      <c r="BTA131" s="61"/>
      <c r="BTB131" s="61"/>
      <c r="BTC131" s="61"/>
      <c r="BTD131" s="61"/>
      <c r="BTE131" s="61"/>
      <c r="BTF131" s="61"/>
      <c r="BTG131" s="61"/>
      <c r="BTH131" s="61"/>
      <c r="BTI131" s="61"/>
      <c r="BTJ131" s="61"/>
      <c r="BTK131" s="61"/>
      <c r="BTL131" s="61"/>
      <c r="BTM131" s="61"/>
      <c r="BTN131" s="61"/>
      <c r="BTO131" s="61"/>
      <c r="BTP131" s="61"/>
      <c r="BTQ131" s="61"/>
      <c r="BTR131" s="61"/>
      <c r="BTS131" s="61"/>
      <c r="BTT131" s="61"/>
      <c r="BTU131" s="61"/>
      <c r="BTV131" s="61"/>
      <c r="BTW131" s="61"/>
      <c r="BTX131" s="61"/>
      <c r="BTY131" s="61"/>
      <c r="BTZ131" s="61"/>
      <c r="BUA131" s="61"/>
      <c r="BUB131" s="61"/>
      <c r="BUC131" s="61"/>
      <c r="BUD131" s="61"/>
      <c r="BUE131" s="61"/>
      <c r="BUF131" s="61"/>
      <c r="BUG131" s="61"/>
      <c r="BUH131" s="61"/>
      <c r="BUI131" s="61"/>
      <c r="BUJ131" s="61"/>
      <c r="BUK131" s="61"/>
      <c r="BUL131" s="61"/>
      <c r="BUM131" s="61"/>
      <c r="BUN131" s="61"/>
      <c r="BUO131" s="61"/>
      <c r="BUP131" s="61"/>
      <c r="BUQ131" s="61"/>
      <c r="BUR131" s="61"/>
      <c r="BUS131" s="61"/>
      <c r="BUT131" s="61"/>
      <c r="BUU131" s="61"/>
      <c r="BUV131" s="61"/>
      <c r="BUW131" s="61"/>
      <c r="BUX131" s="61"/>
      <c r="BUY131" s="61"/>
      <c r="BUZ131" s="61"/>
      <c r="BVA131" s="61"/>
      <c r="BVB131" s="61"/>
      <c r="BVC131" s="61"/>
      <c r="BVD131" s="61"/>
      <c r="BVE131" s="61"/>
      <c r="BVF131" s="61"/>
      <c r="BVG131" s="61"/>
      <c r="BVH131" s="61"/>
      <c r="BVI131" s="61"/>
      <c r="BVJ131" s="61"/>
      <c r="BVK131" s="61"/>
      <c r="BVL131" s="61"/>
      <c r="BVM131" s="61"/>
      <c r="BVN131" s="61"/>
      <c r="BVO131" s="61"/>
      <c r="BVP131" s="61"/>
      <c r="BVQ131" s="61"/>
      <c r="BVR131" s="61"/>
      <c r="BVS131" s="61"/>
      <c r="BVT131" s="61"/>
      <c r="BVU131" s="61"/>
      <c r="BVV131" s="61"/>
      <c r="BVW131" s="61"/>
      <c r="BVX131" s="61"/>
      <c r="BVY131" s="61"/>
      <c r="BVZ131" s="61"/>
      <c r="BWA131" s="61"/>
      <c r="BWB131" s="61"/>
      <c r="BWC131" s="61"/>
      <c r="BWD131" s="61"/>
      <c r="BWE131" s="61"/>
      <c r="BWF131" s="61"/>
      <c r="BWG131" s="61"/>
      <c r="BWH131" s="61"/>
      <c r="BWI131" s="61"/>
      <c r="BWJ131" s="61"/>
      <c r="BWK131" s="61"/>
      <c r="BWL131" s="61"/>
      <c r="BWM131" s="61"/>
      <c r="BWN131" s="61"/>
      <c r="BWO131" s="61"/>
      <c r="BWP131" s="61"/>
      <c r="BWQ131" s="61"/>
      <c r="BWR131" s="61"/>
      <c r="BWS131" s="61"/>
      <c r="BWT131" s="61"/>
      <c r="BWU131" s="61"/>
      <c r="BWV131" s="61"/>
      <c r="BWW131" s="61"/>
      <c r="BWX131" s="61"/>
      <c r="BWY131" s="61"/>
      <c r="BWZ131" s="61"/>
      <c r="BXA131" s="61"/>
      <c r="BXB131" s="61"/>
      <c r="BXC131" s="61"/>
      <c r="BXD131" s="61"/>
      <c r="BXE131" s="61"/>
      <c r="BXF131" s="61"/>
      <c r="BXG131" s="61"/>
      <c r="BXH131" s="61"/>
      <c r="BXI131" s="61"/>
      <c r="BXJ131" s="61"/>
      <c r="BXK131" s="61"/>
      <c r="BXL131" s="61"/>
      <c r="BXM131" s="61"/>
      <c r="BXN131" s="61"/>
      <c r="BXO131" s="61"/>
      <c r="BXP131" s="61"/>
      <c r="BXQ131" s="61"/>
      <c r="BXR131" s="61"/>
      <c r="BXS131" s="61"/>
      <c r="BXT131" s="61"/>
      <c r="BXU131" s="61"/>
      <c r="BXV131" s="61"/>
      <c r="BXW131" s="61"/>
      <c r="BXX131" s="61"/>
      <c r="BXY131" s="61"/>
      <c r="BXZ131" s="61"/>
      <c r="BYA131" s="61"/>
      <c r="BYB131" s="61"/>
      <c r="BYC131" s="61"/>
      <c r="BYD131" s="61"/>
      <c r="BYE131" s="61"/>
      <c r="BYF131" s="61"/>
      <c r="BYG131" s="61"/>
      <c r="BYH131" s="61"/>
      <c r="BYI131" s="61"/>
      <c r="BYJ131" s="61"/>
      <c r="BYK131" s="61"/>
      <c r="BYL131" s="61"/>
      <c r="BYM131" s="61"/>
      <c r="BYN131" s="61"/>
      <c r="BYO131" s="61"/>
      <c r="BYP131" s="61"/>
      <c r="BYQ131" s="61"/>
      <c r="BYR131" s="61"/>
      <c r="BYS131" s="61"/>
      <c r="BYT131" s="61"/>
      <c r="BYU131" s="61"/>
      <c r="BYV131" s="61"/>
      <c r="BYW131" s="61"/>
      <c r="BYX131" s="61"/>
      <c r="BYY131" s="61"/>
      <c r="BYZ131" s="61"/>
      <c r="BZA131" s="61"/>
      <c r="BZB131" s="61"/>
      <c r="BZC131" s="61"/>
      <c r="BZD131" s="61"/>
      <c r="BZE131" s="61"/>
      <c r="BZF131" s="61"/>
      <c r="BZG131" s="61"/>
      <c r="BZH131" s="61"/>
      <c r="BZI131" s="61"/>
      <c r="BZJ131" s="61"/>
      <c r="BZK131" s="61"/>
      <c r="BZL131" s="61"/>
      <c r="BZM131" s="61"/>
      <c r="BZN131" s="61"/>
      <c r="BZO131" s="61"/>
      <c r="BZP131" s="61"/>
      <c r="BZQ131" s="61"/>
      <c r="BZR131" s="61"/>
      <c r="BZS131" s="61"/>
      <c r="BZT131" s="61"/>
      <c r="BZU131" s="61"/>
      <c r="BZV131" s="61"/>
      <c r="BZW131" s="61"/>
      <c r="BZX131" s="61"/>
      <c r="BZY131" s="61"/>
      <c r="BZZ131" s="61"/>
      <c r="CAA131" s="61"/>
      <c r="CAB131" s="61"/>
      <c r="CAC131" s="61"/>
      <c r="CAD131" s="61"/>
      <c r="CAE131" s="61"/>
      <c r="CAF131" s="61"/>
      <c r="CAG131" s="61"/>
      <c r="CAH131" s="61"/>
      <c r="CAI131" s="61"/>
      <c r="CAJ131" s="61"/>
      <c r="CAK131" s="61"/>
      <c r="CAL131" s="61"/>
      <c r="CAM131" s="61"/>
      <c r="CAN131" s="61"/>
      <c r="CAO131" s="61"/>
      <c r="CAP131" s="61"/>
      <c r="CAQ131" s="61"/>
      <c r="CAR131" s="61"/>
      <c r="CAS131" s="61"/>
      <c r="CAT131" s="61"/>
      <c r="CAU131" s="61"/>
      <c r="CAV131" s="61"/>
      <c r="CAW131" s="61"/>
      <c r="CAX131" s="61"/>
      <c r="CAY131" s="61"/>
      <c r="CAZ131" s="61"/>
      <c r="CBA131" s="61"/>
      <c r="CBB131" s="61"/>
      <c r="CBC131" s="61"/>
      <c r="CBD131" s="61"/>
      <c r="CBE131" s="61"/>
      <c r="CBF131" s="61"/>
      <c r="CBG131" s="61"/>
      <c r="CBH131" s="61"/>
      <c r="CBI131" s="61"/>
      <c r="CBJ131" s="61"/>
      <c r="CBK131" s="61"/>
      <c r="CBL131" s="61"/>
      <c r="CBM131" s="61"/>
      <c r="CBN131" s="61"/>
      <c r="CBO131" s="61"/>
      <c r="CBP131" s="61"/>
      <c r="CBQ131" s="61"/>
      <c r="CBR131" s="61"/>
      <c r="CBS131" s="61"/>
      <c r="CBT131" s="61"/>
      <c r="CBU131" s="61"/>
      <c r="CBV131" s="61"/>
      <c r="CBW131" s="61"/>
      <c r="CBX131" s="61"/>
      <c r="CBY131" s="61"/>
      <c r="CBZ131" s="61"/>
      <c r="CCA131" s="61"/>
      <c r="CCB131" s="61"/>
      <c r="CCC131" s="61"/>
      <c r="CCD131" s="61"/>
      <c r="CCE131" s="61"/>
      <c r="CCF131" s="61"/>
      <c r="CCG131" s="61"/>
      <c r="CCH131" s="61"/>
      <c r="CCI131" s="61"/>
      <c r="CCJ131" s="61"/>
      <c r="CCK131" s="61"/>
      <c r="CCL131" s="61"/>
      <c r="CCM131" s="61"/>
      <c r="CCN131" s="61"/>
      <c r="CCO131" s="61"/>
      <c r="CCP131" s="61"/>
      <c r="CCQ131" s="61"/>
      <c r="CCR131" s="61"/>
      <c r="CCS131" s="61"/>
      <c r="CCT131" s="61"/>
      <c r="CCU131" s="61"/>
      <c r="CCV131" s="61"/>
      <c r="CCW131" s="61"/>
      <c r="CCX131" s="61"/>
      <c r="CCY131" s="61"/>
      <c r="CCZ131" s="61"/>
      <c r="CDA131" s="61"/>
      <c r="CDB131" s="61"/>
      <c r="CDC131" s="61"/>
      <c r="CDD131" s="61"/>
      <c r="CDE131" s="61"/>
      <c r="CDF131" s="61"/>
      <c r="CDG131" s="61"/>
      <c r="CDH131" s="61"/>
      <c r="CDI131" s="61"/>
      <c r="CDJ131" s="61"/>
      <c r="CDK131" s="61"/>
      <c r="CDL131" s="61"/>
      <c r="CDM131" s="61"/>
      <c r="CDN131" s="61"/>
      <c r="CDO131" s="61"/>
      <c r="CDP131" s="61"/>
      <c r="CDQ131" s="61"/>
      <c r="CDR131" s="61"/>
      <c r="CDS131" s="61"/>
      <c r="CDT131" s="61"/>
      <c r="CDU131" s="61"/>
      <c r="CDV131" s="61"/>
      <c r="CDW131" s="61"/>
      <c r="CDX131" s="61"/>
      <c r="CDY131" s="61"/>
      <c r="CDZ131" s="61"/>
      <c r="CEA131" s="61"/>
      <c r="CEB131" s="61"/>
      <c r="CEC131" s="61"/>
      <c r="CED131" s="61"/>
      <c r="CEE131" s="61"/>
      <c r="CEF131" s="61"/>
      <c r="CEG131" s="61"/>
      <c r="CEH131" s="61"/>
      <c r="CEI131" s="61"/>
      <c r="CEJ131" s="61"/>
      <c r="CEK131" s="61"/>
      <c r="CEL131" s="61"/>
      <c r="CEM131" s="61"/>
      <c r="CEN131" s="61"/>
      <c r="CEO131" s="61"/>
      <c r="CEP131" s="61"/>
      <c r="CEQ131" s="61"/>
      <c r="CER131" s="61"/>
      <c r="CES131" s="61"/>
      <c r="CET131" s="61"/>
      <c r="CEU131" s="61"/>
      <c r="CEV131" s="61"/>
      <c r="CEW131" s="61"/>
      <c r="CEX131" s="61"/>
      <c r="CEY131" s="61"/>
      <c r="CEZ131" s="61"/>
      <c r="CFA131" s="61"/>
      <c r="CFB131" s="61"/>
      <c r="CFC131" s="61"/>
      <c r="CFD131" s="61"/>
      <c r="CFE131" s="61"/>
      <c r="CFF131" s="61"/>
      <c r="CFG131" s="61"/>
      <c r="CFH131" s="61"/>
      <c r="CFI131" s="61"/>
      <c r="CFJ131" s="61"/>
      <c r="CFK131" s="61"/>
      <c r="CFL131" s="61"/>
      <c r="CFM131" s="61"/>
      <c r="CFN131" s="61"/>
      <c r="CFO131" s="61"/>
      <c r="CFP131" s="61"/>
      <c r="CFQ131" s="61"/>
      <c r="CFR131" s="61"/>
      <c r="CFS131" s="61"/>
      <c r="CFT131" s="61"/>
      <c r="CFU131" s="61"/>
      <c r="CFV131" s="61"/>
      <c r="CFW131" s="61"/>
      <c r="CFX131" s="61"/>
      <c r="CFY131" s="61"/>
      <c r="CFZ131" s="61"/>
      <c r="CGA131" s="61"/>
      <c r="CGB131" s="61"/>
      <c r="CGC131" s="61"/>
      <c r="CGD131" s="61"/>
      <c r="CGE131" s="61"/>
      <c r="CGF131" s="61"/>
      <c r="CGG131" s="61"/>
      <c r="CGH131" s="61"/>
      <c r="CGI131" s="61"/>
      <c r="CGJ131" s="61"/>
      <c r="CGK131" s="61"/>
      <c r="CGL131" s="61"/>
      <c r="CGM131" s="61"/>
      <c r="CGN131" s="61"/>
      <c r="CGO131" s="61"/>
      <c r="CGP131" s="61"/>
      <c r="CGQ131" s="61"/>
      <c r="CGR131" s="61"/>
      <c r="CGS131" s="61"/>
      <c r="CGT131" s="61"/>
      <c r="CGU131" s="61"/>
      <c r="CGV131" s="61"/>
      <c r="CGW131" s="61"/>
      <c r="CGX131" s="61"/>
      <c r="CGY131" s="61"/>
      <c r="CGZ131" s="61"/>
      <c r="CHA131" s="61"/>
      <c r="CHB131" s="61"/>
      <c r="CHC131" s="61"/>
      <c r="CHD131" s="61"/>
      <c r="CHE131" s="61"/>
      <c r="CHF131" s="61"/>
      <c r="CHG131" s="61"/>
      <c r="CHH131" s="61"/>
      <c r="CHI131" s="61"/>
      <c r="CHJ131" s="61"/>
      <c r="CHK131" s="61"/>
      <c r="CHL131" s="61"/>
      <c r="CHM131" s="61"/>
      <c r="CHN131" s="61"/>
      <c r="CHO131" s="61"/>
      <c r="CHP131" s="61"/>
      <c r="CHQ131" s="61"/>
      <c r="CHR131" s="61"/>
      <c r="CHS131" s="61"/>
      <c r="CHT131" s="61"/>
      <c r="CHU131" s="61"/>
      <c r="CHV131" s="61"/>
      <c r="CHW131" s="61"/>
      <c r="CHX131" s="61"/>
      <c r="CHY131" s="61"/>
      <c r="CHZ131" s="61"/>
      <c r="CIA131" s="61"/>
      <c r="CIB131" s="61"/>
      <c r="CIC131" s="61"/>
      <c r="CID131" s="61"/>
      <c r="CIE131" s="61"/>
      <c r="CIF131" s="61"/>
      <c r="CIG131" s="61"/>
      <c r="CIH131" s="61"/>
      <c r="CII131" s="61"/>
      <c r="CIJ131" s="61"/>
      <c r="CIK131" s="61"/>
      <c r="CIL131" s="61"/>
      <c r="CIM131" s="61"/>
      <c r="CIN131" s="61"/>
      <c r="CIO131" s="61"/>
      <c r="CIP131" s="61"/>
      <c r="CIQ131" s="61"/>
      <c r="CIR131" s="61"/>
      <c r="CIS131" s="61"/>
      <c r="CIT131" s="61"/>
      <c r="CIU131" s="61"/>
      <c r="CIV131" s="61"/>
      <c r="CIW131" s="61"/>
      <c r="CIX131" s="61"/>
      <c r="CIY131" s="61"/>
      <c r="CIZ131" s="61"/>
      <c r="CJA131" s="61"/>
      <c r="CJB131" s="61"/>
      <c r="CJC131" s="61"/>
      <c r="CJD131" s="61"/>
      <c r="CJE131" s="61"/>
      <c r="CJF131" s="61"/>
      <c r="CJG131" s="61"/>
      <c r="CJH131" s="61"/>
      <c r="CJI131" s="61"/>
      <c r="CJJ131" s="61"/>
      <c r="CJK131" s="61"/>
      <c r="CJL131" s="61"/>
      <c r="CJM131" s="61"/>
      <c r="CJN131" s="61"/>
      <c r="CJO131" s="61"/>
      <c r="CJP131" s="61"/>
      <c r="CJQ131" s="61"/>
      <c r="CJR131" s="61"/>
      <c r="CJS131" s="61"/>
      <c r="CJT131" s="61"/>
      <c r="CJU131" s="61"/>
      <c r="CJV131" s="61"/>
      <c r="CJW131" s="61"/>
      <c r="CJX131" s="61"/>
      <c r="CJY131" s="61"/>
      <c r="CJZ131" s="61"/>
      <c r="CKA131" s="61"/>
      <c r="CKB131" s="61"/>
      <c r="CKC131" s="61"/>
      <c r="CKD131" s="61"/>
      <c r="CKE131" s="61"/>
      <c r="CKF131" s="61"/>
      <c r="CKG131" s="61"/>
      <c r="CKH131" s="61"/>
      <c r="CKI131" s="61"/>
      <c r="CKJ131" s="61"/>
      <c r="CKK131" s="61"/>
      <c r="CKL131" s="61"/>
      <c r="CKM131" s="61"/>
      <c r="CKN131" s="61"/>
      <c r="CKO131" s="61"/>
      <c r="CKP131" s="61"/>
      <c r="CKQ131" s="61"/>
      <c r="CKR131" s="61"/>
      <c r="CKS131" s="61"/>
      <c r="CKT131" s="61"/>
      <c r="CKU131" s="61"/>
      <c r="CKV131" s="61"/>
      <c r="CKW131" s="61"/>
      <c r="CKX131" s="61"/>
      <c r="CKY131" s="61"/>
      <c r="CKZ131" s="61"/>
      <c r="CLA131" s="61"/>
      <c r="CLB131" s="61"/>
      <c r="CLC131" s="61"/>
      <c r="CLD131" s="61"/>
      <c r="CLE131" s="61"/>
      <c r="CLF131" s="61"/>
      <c r="CLG131" s="61"/>
      <c r="CLH131" s="61"/>
      <c r="CLI131" s="61"/>
      <c r="CLJ131" s="61"/>
      <c r="CLK131" s="61"/>
      <c r="CLL131" s="61"/>
      <c r="CLM131" s="61"/>
      <c r="CLN131" s="61"/>
      <c r="CLO131" s="61"/>
      <c r="CLP131" s="61"/>
      <c r="CLQ131" s="61"/>
      <c r="CLR131" s="61"/>
      <c r="CLS131" s="61"/>
      <c r="CLT131" s="61"/>
      <c r="CLU131" s="61"/>
      <c r="CLV131" s="61"/>
      <c r="CLW131" s="61"/>
      <c r="CLX131" s="61"/>
      <c r="CLY131" s="61"/>
      <c r="CLZ131" s="61"/>
      <c r="CMA131" s="61"/>
      <c r="CMB131" s="61"/>
      <c r="CMC131" s="61"/>
      <c r="CMD131" s="61"/>
      <c r="CME131" s="61"/>
      <c r="CMF131" s="61"/>
      <c r="CMG131" s="61"/>
      <c r="CMH131" s="61"/>
      <c r="CMI131" s="61"/>
      <c r="CMJ131" s="61"/>
      <c r="CMK131" s="61"/>
      <c r="CML131" s="61"/>
      <c r="CMM131" s="61"/>
      <c r="CMN131" s="61"/>
      <c r="CMO131" s="61"/>
      <c r="CMP131" s="61"/>
      <c r="CMQ131" s="61"/>
      <c r="CMR131" s="61"/>
      <c r="CMS131" s="61"/>
      <c r="CMT131" s="61"/>
      <c r="CMU131" s="61"/>
      <c r="CMV131" s="61"/>
      <c r="CMW131" s="61"/>
      <c r="CMX131" s="61"/>
      <c r="CMY131" s="61"/>
      <c r="CMZ131" s="61"/>
      <c r="CNA131" s="61"/>
      <c r="CNB131" s="61"/>
      <c r="CNC131" s="61"/>
      <c r="CND131" s="61"/>
      <c r="CNE131" s="61"/>
      <c r="CNF131" s="61"/>
      <c r="CNG131" s="61"/>
      <c r="CNH131" s="61"/>
      <c r="CNI131" s="61"/>
      <c r="CNJ131" s="61"/>
      <c r="CNK131" s="61"/>
      <c r="CNL131" s="61"/>
      <c r="CNM131" s="61"/>
      <c r="CNN131" s="61"/>
      <c r="CNO131" s="61"/>
      <c r="CNP131" s="61"/>
      <c r="CNQ131" s="61"/>
      <c r="CNR131" s="61"/>
      <c r="CNS131" s="61"/>
      <c r="CNT131" s="61"/>
      <c r="CNU131" s="61"/>
      <c r="CNV131" s="61"/>
      <c r="CNW131" s="61"/>
      <c r="CNX131" s="61"/>
      <c r="CNY131" s="61"/>
      <c r="CNZ131" s="61"/>
      <c r="COA131" s="61"/>
      <c r="COB131" s="61"/>
      <c r="COC131" s="61"/>
      <c r="COD131" s="61"/>
      <c r="COE131" s="61"/>
      <c r="COF131" s="61"/>
      <c r="COG131" s="61"/>
      <c r="COH131" s="61"/>
      <c r="COI131" s="61"/>
      <c r="COJ131" s="61"/>
      <c r="COK131" s="61"/>
      <c r="COL131" s="61"/>
      <c r="COM131" s="61"/>
      <c r="CON131" s="61"/>
      <c r="COO131" s="61"/>
      <c r="COP131" s="61"/>
      <c r="COQ131" s="61"/>
      <c r="COR131" s="61"/>
      <c r="COS131" s="61"/>
      <c r="COT131" s="61"/>
      <c r="COU131" s="61"/>
      <c r="COV131" s="61"/>
      <c r="COW131" s="61"/>
      <c r="COX131" s="61"/>
      <c r="COY131" s="61"/>
      <c r="COZ131" s="61"/>
      <c r="CPA131" s="61"/>
      <c r="CPB131" s="61"/>
      <c r="CPC131" s="61"/>
      <c r="CPD131" s="61"/>
      <c r="CPE131" s="61"/>
      <c r="CPF131" s="61"/>
      <c r="CPG131" s="61"/>
      <c r="CPH131" s="61"/>
      <c r="CPI131" s="61"/>
      <c r="CPJ131" s="61"/>
      <c r="CPK131" s="61"/>
      <c r="CPL131" s="61"/>
      <c r="CPM131" s="61"/>
      <c r="CPN131" s="61"/>
      <c r="CPO131" s="61"/>
      <c r="CPP131" s="61"/>
      <c r="CPQ131" s="61"/>
      <c r="CPR131" s="61"/>
      <c r="CPS131" s="61"/>
      <c r="CPT131" s="61"/>
      <c r="CPU131" s="61"/>
      <c r="CPV131" s="61"/>
      <c r="CPW131" s="61"/>
      <c r="CPX131" s="61"/>
      <c r="CPY131" s="61"/>
      <c r="CPZ131" s="61"/>
      <c r="CQA131" s="61"/>
      <c r="CQB131" s="61"/>
      <c r="CQC131" s="61"/>
      <c r="CQD131" s="61"/>
      <c r="CQE131" s="61"/>
      <c r="CQF131" s="61"/>
      <c r="CQG131" s="61"/>
      <c r="CQH131" s="61"/>
      <c r="CQI131" s="61"/>
      <c r="CQJ131" s="61"/>
      <c r="CQK131" s="61"/>
      <c r="CQL131" s="61"/>
      <c r="CQM131" s="61"/>
      <c r="CQN131" s="61"/>
      <c r="CQO131" s="61"/>
      <c r="CQP131" s="61"/>
      <c r="CQQ131" s="61"/>
      <c r="CQR131" s="61"/>
      <c r="CQS131" s="61"/>
      <c r="CQT131" s="61"/>
      <c r="CQU131" s="61"/>
      <c r="CQV131" s="61"/>
      <c r="CQW131" s="61"/>
      <c r="CQX131" s="61"/>
      <c r="CQY131" s="61"/>
      <c r="CQZ131" s="61"/>
      <c r="CRA131" s="61"/>
      <c r="CRB131" s="61"/>
      <c r="CRC131" s="61"/>
      <c r="CRD131" s="61"/>
      <c r="CRE131" s="61"/>
      <c r="CRF131" s="61"/>
      <c r="CRG131" s="61"/>
      <c r="CRH131" s="61"/>
      <c r="CRI131" s="61"/>
      <c r="CRJ131" s="61"/>
      <c r="CRK131" s="61"/>
      <c r="CRL131" s="61"/>
      <c r="CRM131" s="61"/>
      <c r="CRN131" s="61"/>
      <c r="CRO131" s="61"/>
      <c r="CRP131" s="61"/>
      <c r="CRQ131" s="61"/>
      <c r="CRR131" s="61"/>
      <c r="CRS131" s="61"/>
      <c r="CRT131" s="61"/>
      <c r="CRU131" s="61"/>
      <c r="CRV131" s="61"/>
      <c r="CRW131" s="61"/>
      <c r="CRX131" s="61"/>
      <c r="CRY131" s="61"/>
      <c r="CRZ131" s="61"/>
      <c r="CSA131" s="61"/>
      <c r="CSB131" s="61"/>
      <c r="CSC131" s="61"/>
      <c r="CSD131" s="61"/>
      <c r="CSE131" s="61"/>
      <c r="CSF131" s="61"/>
      <c r="CSG131" s="61"/>
      <c r="CSH131" s="61"/>
      <c r="CSI131" s="61"/>
      <c r="CSJ131" s="61"/>
      <c r="CSK131" s="61"/>
      <c r="CSL131" s="61"/>
      <c r="CSM131" s="61"/>
      <c r="CSN131" s="61"/>
      <c r="CSO131" s="61"/>
      <c r="CSP131" s="61"/>
      <c r="CSQ131" s="61"/>
      <c r="CSR131" s="61"/>
      <c r="CSS131" s="61"/>
      <c r="CST131" s="61"/>
      <c r="CSU131" s="61"/>
      <c r="CSV131" s="61"/>
      <c r="CSW131" s="61"/>
      <c r="CSX131" s="61"/>
      <c r="CSY131" s="61"/>
      <c r="CSZ131" s="61"/>
      <c r="CTA131" s="61"/>
      <c r="CTB131" s="61"/>
      <c r="CTC131" s="61"/>
      <c r="CTD131" s="61"/>
      <c r="CTE131" s="61"/>
      <c r="CTF131" s="61"/>
      <c r="CTG131" s="61"/>
      <c r="CTH131" s="61"/>
      <c r="CTI131" s="61"/>
      <c r="CTJ131" s="61"/>
      <c r="CTK131" s="61"/>
      <c r="CTL131" s="61"/>
      <c r="CTM131" s="61"/>
      <c r="CTN131" s="61"/>
      <c r="CTO131" s="61"/>
      <c r="CTP131" s="61"/>
      <c r="CTQ131" s="61"/>
      <c r="CTR131" s="61"/>
      <c r="CTS131" s="61"/>
      <c r="CTT131" s="61"/>
      <c r="CTU131" s="61"/>
      <c r="CTV131" s="61"/>
      <c r="CTW131" s="61"/>
      <c r="CTX131" s="61"/>
      <c r="CTY131" s="61"/>
      <c r="CTZ131" s="61"/>
      <c r="CUA131" s="61"/>
      <c r="CUB131" s="61"/>
      <c r="CUC131" s="61"/>
      <c r="CUD131" s="61"/>
      <c r="CUE131" s="61"/>
      <c r="CUF131" s="61"/>
      <c r="CUG131" s="61"/>
      <c r="CUH131" s="61"/>
      <c r="CUI131" s="61"/>
      <c r="CUJ131" s="61"/>
      <c r="CUK131" s="61"/>
      <c r="CUL131" s="61"/>
      <c r="CUM131" s="61"/>
      <c r="CUN131" s="61"/>
      <c r="CUO131" s="61"/>
      <c r="CUP131" s="61"/>
      <c r="CUQ131" s="61"/>
      <c r="CUR131" s="61"/>
      <c r="CUS131" s="61"/>
      <c r="CUT131" s="61"/>
      <c r="CUU131" s="61"/>
      <c r="CUV131" s="61"/>
      <c r="CUW131" s="61"/>
      <c r="CUX131" s="61"/>
      <c r="CUY131" s="61"/>
      <c r="CUZ131" s="61"/>
      <c r="CVA131" s="61"/>
      <c r="CVB131" s="61"/>
      <c r="CVC131" s="61"/>
      <c r="CVD131" s="61"/>
      <c r="CVE131" s="61"/>
      <c r="CVF131" s="61"/>
      <c r="CVG131" s="61"/>
      <c r="CVH131" s="61"/>
      <c r="CVI131" s="61"/>
      <c r="CVJ131" s="61"/>
      <c r="CVK131" s="61"/>
      <c r="CVL131" s="61"/>
      <c r="CVM131" s="61"/>
      <c r="CVN131" s="61"/>
      <c r="CVO131" s="61"/>
      <c r="CVP131" s="61"/>
      <c r="CVQ131" s="61"/>
      <c r="CVR131" s="61"/>
      <c r="CVS131" s="61"/>
      <c r="CVT131" s="61"/>
      <c r="CVU131" s="61"/>
      <c r="CVV131" s="61"/>
      <c r="CVW131" s="61"/>
      <c r="CVX131" s="61"/>
      <c r="CVY131" s="61"/>
      <c r="CVZ131" s="61"/>
      <c r="CWA131" s="61"/>
      <c r="CWB131" s="61"/>
      <c r="CWC131" s="61"/>
      <c r="CWD131" s="61"/>
      <c r="CWE131" s="61"/>
      <c r="CWF131" s="61"/>
      <c r="CWG131" s="61"/>
      <c r="CWH131" s="61"/>
      <c r="CWI131" s="61"/>
      <c r="CWJ131" s="61"/>
      <c r="CWK131" s="61"/>
      <c r="CWL131" s="61"/>
      <c r="CWM131" s="61"/>
      <c r="CWN131" s="61"/>
      <c r="CWO131" s="61"/>
      <c r="CWP131" s="61"/>
      <c r="CWQ131" s="61"/>
      <c r="CWR131" s="61"/>
      <c r="CWS131" s="61"/>
      <c r="CWT131" s="61"/>
      <c r="CWU131" s="61"/>
      <c r="CWV131" s="61"/>
      <c r="CWW131" s="61"/>
      <c r="CWX131" s="61"/>
      <c r="CWY131" s="61"/>
      <c r="CWZ131" s="61"/>
      <c r="CXA131" s="61"/>
      <c r="CXB131" s="61"/>
      <c r="CXC131" s="61"/>
      <c r="CXD131" s="61"/>
      <c r="CXE131" s="61"/>
      <c r="CXF131" s="61"/>
      <c r="CXG131" s="61"/>
      <c r="CXH131" s="61"/>
      <c r="CXI131" s="61"/>
      <c r="CXJ131" s="61"/>
      <c r="CXK131" s="61"/>
      <c r="CXL131" s="61"/>
      <c r="CXM131" s="61"/>
      <c r="CXN131" s="61"/>
      <c r="CXO131" s="61"/>
      <c r="CXP131" s="61"/>
      <c r="CXQ131" s="61"/>
      <c r="CXR131" s="61"/>
      <c r="CXS131" s="61"/>
      <c r="CXT131" s="61"/>
      <c r="CXU131" s="61"/>
      <c r="CXV131" s="61"/>
      <c r="CXW131" s="61"/>
      <c r="CXX131" s="61"/>
      <c r="CXY131" s="61"/>
      <c r="CXZ131" s="61"/>
      <c r="CYA131" s="61"/>
      <c r="CYB131" s="61"/>
      <c r="CYC131" s="61"/>
      <c r="CYD131" s="61"/>
      <c r="CYE131" s="61"/>
      <c r="CYF131" s="61"/>
      <c r="CYG131" s="61"/>
      <c r="CYH131" s="61"/>
      <c r="CYI131" s="61"/>
      <c r="CYJ131" s="61"/>
      <c r="CYK131" s="61"/>
      <c r="CYL131" s="61"/>
      <c r="CYM131" s="61"/>
      <c r="CYN131" s="61"/>
      <c r="CYO131" s="61"/>
      <c r="CYP131" s="61"/>
      <c r="CYQ131" s="61"/>
      <c r="CYR131" s="61"/>
      <c r="CYS131" s="61"/>
      <c r="CYT131" s="61"/>
      <c r="CYU131" s="61"/>
      <c r="CYV131" s="61"/>
      <c r="CYW131" s="61"/>
      <c r="CYX131" s="61"/>
      <c r="CYY131" s="61"/>
      <c r="CYZ131" s="61"/>
      <c r="CZA131" s="61"/>
      <c r="CZB131" s="61"/>
      <c r="CZC131" s="61"/>
      <c r="CZD131" s="61"/>
      <c r="CZE131" s="61"/>
      <c r="CZF131" s="61"/>
      <c r="CZG131" s="61"/>
      <c r="CZH131" s="61"/>
      <c r="CZI131" s="61"/>
      <c r="CZJ131" s="61"/>
      <c r="CZK131" s="61"/>
      <c r="CZL131" s="61"/>
      <c r="CZM131" s="61"/>
      <c r="CZN131" s="61"/>
      <c r="CZO131" s="61"/>
      <c r="CZP131" s="61"/>
      <c r="CZQ131" s="61"/>
      <c r="CZR131" s="61"/>
      <c r="CZS131" s="61"/>
      <c r="CZT131" s="61"/>
      <c r="CZU131" s="61"/>
      <c r="CZV131" s="61"/>
      <c r="CZW131" s="61"/>
      <c r="CZX131" s="61"/>
      <c r="CZY131" s="61"/>
      <c r="CZZ131" s="61"/>
      <c r="DAA131" s="61"/>
      <c r="DAB131" s="61"/>
      <c r="DAC131" s="61"/>
      <c r="DAD131" s="61"/>
      <c r="DAE131" s="61"/>
      <c r="DAF131" s="61"/>
      <c r="DAG131" s="61"/>
      <c r="DAH131" s="61"/>
      <c r="DAI131" s="61"/>
      <c r="DAJ131" s="61"/>
      <c r="DAK131" s="61"/>
      <c r="DAL131" s="61"/>
      <c r="DAM131" s="61"/>
      <c r="DAN131" s="61"/>
      <c r="DAO131" s="61"/>
      <c r="DAP131" s="61"/>
      <c r="DAQ131" s="61"/>
      <c r="DAR131" s="61"/>
      <c r="DAS131" s="61"/>
      <c r="DAT131" s="61"/>
      <c r="DAU131" s="61"/>
      <c r="DAV131" s="61"/>
      <c r="DAW131" s="61"/>
      <c r="DAX131" s="61"/>
      <c r="DAY131" s="61"/>
      <c r="DAZ131" s="61"/>
      <c r="DBA131" s="61"/>
      <c r="DBB131" s="61"/>
      <c r="DBC131" s="61"/>
      <c r="DBD131" s="61"/>
      <c r="DBE131" s="61"/>
      <c r="DBF131" s="61"/>
      <c r="DBG131" s="61"/>
      <c r="DBH131" s="61"/>
      <c r="DBI131" s="61"/>
      <c r="DBJ131" s="61"/>
      <c r="DBK131" s="61"/>
      <c r="DBL131" s="61"/>
      <c r="DBM131" s="61"/>
      <c r="DBN131" s="61"/>
      <c r="DBO131" s="61"/>
      <c r="DBP131" s="61"/>
      <c r="DBQ131" s="61"/>
      <c r="DBR131" s="61"/>
      <c r="DBS131" s="61"/>
      <c r="DBT131" s="61"/>
      <c r="DBU131" s="61"/>
      <c r="DBV131" s="61"/>
      <c r="DBW131" s="61"/>
      <c r="DBX131" s="61"/>
      <c r="DBY131" s="61"/>
      <c r="DBZ131" s="61"/>
      <c r="DCA131" s="61"/>
      <c r="DCB131" s="61"/>
      <c r="DCC131" s="61"/>
      <c r="DCD131" s="61"/>
      <c r="DCE131" s="61"/>
      <c r="DCF131" s="61"/>
      <c r="DCG131" s="61"/>
      <c r="DCH131" s="61"/>
      <c r="DCI131" s="61"/>
      <c r="DCJ131" s="61"/>
      <c r="DCK131" s="61"/>
      <c r="DCL131" s="61"/>
      <c r="DCM131" s="61"/>
      <c r="DCN131" s="61"/>
      <c r="DCO131" s="61"/>
      <c r="DCP131" s="61"/>
      <c r="DCQ131" s="61"/>
      <c r="DCR131" s="61"/>
      <c r="DCS131" s="61"/>
      <c r="DCT131" s="61"/>
      <c r="DCU131" s="61"/>
      <c r="DCV131" s="61"/>
      <c r="DCW131" s="61"/>
      <c r="DCX131" s="61"/>
      <c r="DCY131" s="61"/>
      <c r="DCZ131" s="61"/>
      <c r="DDA131" s="61"/>
      <c r="DDB131" s="61"/>
      <c r="DDC131" s="61"/>
      <c r="DDD131" s="61"/>
      <c r="DDE131" s="61"/>
      <c r="DDF131" s="61"/>
      <c r="DDG131" s="61"/>
      <c r="DDH131" s="61"/>
      <c r="DDI131" s="61"/>
      <c r="DDJ131" s="61"/>
      <c r="DDK131" s="61"/>
      <c r="DDL131" s="61"/>
      <c r="DDM131" s="61"/>
      <c r="DDN131" s="61"/>
      <c r="DDO131" s="61"/>
      <c r="DDP131" s="61"/>
      <c r="DDQ131" s="61"/>
      <c r="DDR131" s="61"/>
      <c r="DDS131" s="61"/>
      <c r="DDT131" s="61"/>
      <c r="DDU131" s="61"/>
      <c r="DDV131" s="61"/>
      <c r="DDW131" s="61"/>
      <c r="DDX131" s="61"/>
      <c r="DDY131" s="61"/>
      <c r="DDZ131" s="61"/>
      <c r="DEA131" s="61"/>
      <c r="DEB131" s="61"/>
      <c r="DEC131" s="61"/>
      <c r="DED131" s="61"/>
      <c r="DEE131" s="61"/>
      <c r="DEF131" s="61"/>
      <c r="DEG131" s="61"/>
      <c r="DEH131" s="61"/>
      <c r="DEI131" s="61"/>
      <c r="DEJ131" s="61"/>
      <c r="DEK131" s="61"/>
      <c r="DEL131" s="61"/>
      <c r="DEM131" s="61"/>
      <c r="DEN131" s="61"/>
      <c r="DEO131" s="61"/>
      <c r="DEP131" s="61"/>
      <c r="DEQ131" s="61"/>
      <c r="DER131" s="61"/>
      <c r="DES131" s="61"/>
      <c r="DET131" s="61"/>
      <c r="DEU131" s="61"/>
      <c r="DEV131" s="61"/>
      <c r="DEW131" s="61"/>
      <c r="DEX131" s="61"/>
      <c r="DEY131" s="61"/>
      <c r="DEZ131" s="61"/>
      <c r="DFA131" s="61"/>
      <c r="DFB131" s="61"/>
      <c r="DFC131" s="61"/>
      <c r="DFD131" s="61"/>
      <c r="DFE131" s="61"/>
      <c r="DFF131" s="61"/>
      <c r="DFG131" s="61"/>
      <c r="DFH131" s="61"/>
      <c r="DFI131" s="61"/>
      <c r="DFJ131" s="61"/>
      <c r="DFK131" s="61"/>
      <c r="DFL131" s="61"/>
      <c r="DFM131" s="61"/>
      <c r="DFN131" s="61"/>
      <c r="DFO131" s="61"/>
      <c r="DFP131" s="61"/>
      <c r="DFQ131" s="61"/>
      <c r="DFR131" s="61"/>
      <c r="DFS131" s="61"/>
      <c r="DFT131" s="61"/>
      <c r="DFU131" s="61"/>
      <c r="DFV131" s="61"/>
      <c r="DFW131" s="61"/>
      <c r="DFX131" s="61"/>
      <c r="DFY131" s="61"/>
      <c r="DFZ131" s="61"/>
      <c r="DGA131" s="61"/>
      <c r="DGB131" s="61"/>
      <c r="DGC131" s="61"/>
      <c r="DGD131" s="61"/>
      <c r="DGE131" s="61"/>
      <c r="DGF131" s="61"/>
      <c r="DGG131" s="61"/>
      <c r="DGH131" s="61"/>
      <c r="DGI131" s="61"/>
      <c r="DGJ131" s="61"/>
      <c r="DGK131" s="61"/>
      <c r="DGL131" s="61"/>
      <c r="DGM131" s="61"/>
      <c r="DGN131" s="61"/>
      <c r="DGO131" s="61"/>
      <c r="DGP131" s="61"/>
      <c r="DGQ131" s="61"/>
      <c r="DGR131" s="61"/>
      <c r="DGS131" s="61"/>
      <c r="DGT131" s="61"/>
      <c r="DGU131" s="61"/>
      <c r="DGV131" s="61"/>
      <c r="DGW131" s="61"/>
      <c r="DGX131" s="61"/>
      <c r="DGY131" s="61"/>
      <c r="DGZ131" s="61"/>
      <c r="DHA131" s="61"/>
      <c r="DHB131" s="61"/>
      <c r="DHC131" s="61"/>
      <c r="DHD131" s="61"/>
      <c r="DHE131" s="61"/>
      <c r="DHF131" s="61"/>
      <c r="DHG131" s="61"/>
      <c r="DHH131" s="61"/>
      <c r="DHI131" s="61"/>
      <c r="DHJ131" s="61"/>
      <c r="DHK131" s="61"/>
      <c r="DHL131" s="61"/>
      <c r="DHM131" s="61"/>
      <c r="DHN131" s="61"/>
      <c r="DHO131" s="61"/>
      <c r="DHP131" s="61"/>
      <c r="DHQ131" s="61"/>
      <c r="DHR131" s="61"/>
      <c r="DHS131" s="61"/>
      <c r="DHT131" s="61"/>
      <c r="DHU131" s="61"/>
      <c r="DHV131" s="61"/>
      <c r="DHW131" s="61"/>
      <c r="DHX131" s="61"/>
      <c r="DHY131" s="61"/>
      <c r="DHZ131" s="61"/>
      <c r="DIA131" s="61"/>
      <c r="DIB131" s="61"/>
      <c r="DIC131" s="61"/>
      <c r="DID131" s="61"/>
      <c r="DIE131" s="61"/>
      <c r="DIF131" s="61"/>
      <c r="DIG131" s="61"/>
      <c r="DIH131" s="61"/>
      <c r="DII131" s="61"/>
      <c r="DIJ131" s="61"/>
      <c r="DIK131" s="61"/>
      <c r="DIL131" s="61"/>
      <c r="DIM131" s="61"/>
      <c r="DIN131" s="61"/>
      <c r="DIO131" s="61"/>
      <c r="DIP131" s="61"/>
      <c r="DIQ131" s="61"/>
      <c r="DIR131" s="61"/>
      <c r="DIS131" s="61"/>
      <c r="DIT131" s="61"/>
      <c r="DIU131" s="61"/>
      <c r="DIV131" s="61"/>
      <c r="DIW131" s="61"/>
      <c r="DIX131" s="61"/>
      <c r="DIY131" s="61"/>
      <c r="DIZ131" s="61"/>
      <c r="DJA131" s="61"/>
      <c r="DJB131" s="61"/>
      <c r="DJC131" s="61"/>
      <c r="DJD131" s="61"/>
      <c r="DJE131" s="61"/>
      <c r="DJF131" s="61"/>
      <c r="DJG131" s="61"/>
      <c r="DJH131" s="61"/>
      <c r="DJI131" s="61"/>
      <c r="DJJ131" s="61"/>
      <c r="DJK131" s="61"/>
      <c r="DJL131" s="61"/>
      <c r="DJM131" s="61"/>
      <c r="DJN131" s="61"/>
      <c r="DJO131" s="61"/>
      <c r="DJP131" s="61"/>
      <c r="DJQ131" s="61"/>
      <c r="DJR131" s="61"/>
      <c r="DJS131" s="61"/>
      <c r="DJT131" s="61"/>
      <c r="DJU131" s="61"/>
      <c r="DJV131" s="61"/>
      <c r="DJW131" s="61"/>
      <c r="DJX131" s="61"/>
      <c r="DJY131" s="61"/>
      <c r="DJZ131" s="61"/>
      <c r="DKA131" s="61"/>
      <c r="DKB131" s="61"/>
      <c r="DKC131" s="61"/>
      <c r="DKD131" s="61"/>
      <c r="DKE131" s="61"/>
      <c r="DKF131" s="61"/>
      <c r="DKG131" s="61"/>
      <c r="DKH131" s="61"/>
      <c r="DKI131" s="61"/>
      <c r="DKJ131" s="61"/>
      <c r="DKK131" s="61"/>
      <c r="DKL131" s="61"/>
      <c r="DKM131" s="61"/>
      <c r="DKN131" s="61"/>
      <c r="DKO131" s="61"/>
      <c r="DKP131" s="61"/>
      <c r="DKQ131" s="61"/>
      <c r="DKR131" s="61"/>
      <c r="DKS131" s="61"/>
      <c r="DKT131" s="61"/>
      <c r="DKU131" s="61"/>
      <c r="DKV131" s="61"/>
      <c r="DKW131" s="61"/>
      <c r="DKX131" s="61"/>
      <c r="DKY131" s="61"/>
      <c r="DKZ131" s="61"/>
      <c r="DLA131" s="61"/>
      <c r="DLB131" s="61"/>
      <c r="DLC131" s="61"/>
      <c r="DLD131" s="61"/>
      <c r="DLE131" s="61"/>
      <c r="DLF131" s="61"/>
      <c r="DLG131" s="61"/>
      <c r="DLH131" s="61"/>
      <c r="DLI131" s="61"/>
      <c r="DLJ131" s="61"/>
      <c r="DLK131" s="61"/>
      <c r="DLL131" s="61"/>
      <c r="DLM131" s="61"/>
      <c r="DLN131" s="61"/>
      <c r="DLO131" s="61"/>
      <c r="DLP131" s="61"/>
      <c r="DLQ131" s="61"/>
      <c r="DLR131" s="61"/>
      <c r="DLS131" s="61"/>
      <c r="DLT131" s="61"/>
      <c r="DLU131" s="61"/>
      <c r="DLV131" s="61"/>
      <c r="DLW131" s="61"/>
      <c r="DLX131" s="61"/>
      <c r="DLY131" s="61"/>
      <c r="DLZ131" s="61"/>
      <c r="DMA131" s="61"/>
      <c r="DMB131" s="61"/>
      <c r="DMC131" s="61"/>
      <c r="DMD131" s="61"/>
      <c r="DME131" s="61"/>
      <c r="DMF131" s="61"/>
      <c r="DMG131" s="61"/>
      <c r="DMH131" s="61"/>
      <c r="DMI131" s="61"/>
      <c r="DMJ131" s="61"/>
      <c r="DMK131" s="61"/>
      <c r="DML131" s="61"/>
      <c r="DMM131" s="61"/>
      <c r="DMN131" s="61"/>
      <c r="DMO131" s="61"/>
      <c r="DMP131" s="61"/>
      <c r="DMQ131" s="61"/>
      <c r="DMR131" s="61"/>
      <c r="DMS131" s="61"/>
      <c r="DMT131" s="61"/>
      <c r="DMU131" s="61"/>
      <c r="DMV131" s="61"/>
      <c r="DMW131" s="61"/>
      <c r="DMX131" s="61"/>
      <c r="DMY131" s="61"/>
      <c r="DMZ131" s="61"/>
      <c r="DNA131" s="61"/>
      <c r="DNB131" s="61"/>
      <c r="DNC131" s="61"/>
      <c r="DND131" s="61"/>
      <c r="DNE131" s="61"/>
      <c r="DNF131" s="61"/>
      <c r="DNG131" s="61"/>
      <c r="DNH131" s="61"/>
      <c r="DNI131" s="61"/>
      <c r="DNJ131" s="61"/>
      <c r="DNK131" s="61"/>
      <c r="DNL131" s="61"/>
      <c r="DNM131" s="61"/>
      <c r="DNN131" s="61"/>
      <c r="DNO131" s="61"/>
      <c r="DNP131" s="61"/>
      <c r="DNQ131" s="61"/>
      <c r="DNR131" s="61"/>
      <c r="DNS131" s="61"/>
      <c r="DNT131" s="61"/>
      <c r="DNU131" s="61"/>
      <c r="DNV131" s="61"/>
      <c r="DNW131" s="61"/>
      <c r="DNX131" s="61"/>
      <c r="DNY131" s="61"/>
      <c r="DNZ131" s="61"/>
      <c r="DOA131" s="61"/>
      <c r="DOB131" s="61"/>
      <c r="DOC131" s="61"/>
      <c r="DOD131" s="61"/>
      <c r="DOE131" s="61"/>
      <c r="DOF131" s="61"/>
      <c r="DOG131" s="61"/>
      <c r="DOH131" s="61"/>
      <c r="DOI131" s="61"/>
      <c r="DOJ131" s="61"/>
      <c r="DOK131" s="61"/>
      <c r="DOL131" s="61"/>
      <c r="DOM131" s="61"/>
      <c r="DON131" s="61"/>
      <c r="DOO131" s="61"/>
      <c r="DOP131" s="61"/>
      <c r="DOQ131" s="61"/>
      <c r="DOR131" s="61"/>
      <c r="DOS131" s="61"/>
      <c r="DOT131" s="61"/>
      <c r="DOU131" s="61"/>
      <c r="DOV131" s="61"/>
      <c r="DOW131" s="61"/>
      <c r="DOX131" s="61"/>
      <c r="DOY131" s="61"/>
      <c r="DOZ131" s="61"/>
      <c r="DPA131" s="61"/>
      <c r="DPB131" s="61"/>
      <c r="DPC131" s="61"/>
      <c r="DPD131" s="61"/>
      <c r="DPE131" s="61"/>
      <c r="DPF131" s="61"/>
      <c r="DPG131" s="61"/>
      <c r="DPH131" s="61"/>
      <c r="DPI131" s="61"/>
      <c r="DPJ131" s="61"/>
      <c r="DPK131" s="61"/>
      <c r="DPL131" s="61"/>
      <c r="DPM131" s="61"/>
      <c r="DPN131" s="61"/>
      <c r="DPO131" s="61"/>
      <c r="DPP131" s="61"/>
      <c r="DPQ131" s="61"/>
      <c r="DPR131" s="61"/>
      <c r="DPS131" s="61"/>
      <c r="DPT131" s="61"/>
      <c r="DPU131" s="61"/>
      <c r="DPV131" s="61"/>
      <c r="DPW131" s="61"/>
      <c r="DPX131" s="61"/>
      <c r="DPY131" s="61"/>
      <c r="DPZ131" s="61"/>
      <c r="DQA131" s="61"/>
      <c r="DQB131" s="61"/>
      <c r="DQC131" s="61"/>
      <c r="DQD131" s="61"/>
      <c r="DQE131" s="61"/>
      <c r="DQF131" s="61"/>
      <c r="DQG131" s="61"/>
      <c r="DQH131" s="61"/>
      <c r="DQI131" s="61"/>
      <c r="DQJ131" s="61"/>
      <c r="DQK131" s="61"/>
      <c r="DQL131" s="61"/>
      <c r="DQM131" s="61"/>
      <c r="DQN131" s="61"/>
      <c r="DQO131" s="61"/>
      <c r="DQP131" s="61"/>
      <c r="DQQ131" s="61"/>
      <c r="DQR131" s="61"/>
      <c r="DQS131" s="61"/>
      <c r="DQT131" s="61"/>
      <c r="DQU131" s="61"/>
      <c r="DQV131" s="61"/>
      <c r="DQW131" s="61"/>
      <c r="DQX131" s="61"/>
      <c r="DQY131" s="61"/>
      <c r="DQZ131" s="61"/>
      <c r="DRA131" s="61"/>
      <c r="DRB131" s="61"/>
      <c r="DRC131" s="61"/>
      <c r="DRD131" s="61"/>
      <c r="DRE131" s="61"/>
      <c r="DRF131" s="61"/>
      <c r="DRG131" s="61"/>
      <c r="DRH131" s="61"/>
      <c r="DRI131" s="61"/>
      <c r="DRJ131" s="61"/>
      <c r="DRK131" s="61"/>
      <c r="DRL131" s="61"/>
      <c r="DRM131" s="61"/>
      <c r="DRN131" s="61"/>
      <c r="DRO131" s="61"/>
      <c r="DRP131" s="61"/>
      <c r="DRQ131" s="61"/>
      <c r="DRR131" s="61"/>
      <c r="DRS131" s="61"/>
      <c r="DRT131" s="61"/>
      <c r="DRU131" s="61"/>
      <c r="DRV131" s="61"/>
      <c r="DRW131" s="61"/>
      <c r="DRX131" s="61"/>
      <c r="DRY131" s="61"/>
      <c r="DRZ131" s="61"/>
      <c r="DSA131" s="61"/>
      <c r="DSB131" s="61"/>
      <c r="DSC131" s="61"/>
      <c r="DSD131" s="61"/>
      <c r="DSE131" s="61"/>
      <c r="DSF131" s="61"/>
      <c r="DSG131" s="61"/>
      <c r="DSH131" s="61"/>
      <c r="DSI131" s="61"/>
      <c r="DSJ131" s="61"/>
      <c r="DSK131" s="61"/>
      <c r="DSL131" s="61"/>
      <c r="DSM131" s="61"/>
      <c r="DSN131" s="61"/>
      <c r="DSO131" s="61"/>
      <c r="DSP131" s="61"/>
      <c r="DSQ131" s="61"/>
      <c r="DSR131" s="61"/>
      <c r="DSS131" s="61"/>
      <c r="DST131" s="61"/>
      <c r="DSU131" s="61"/>
      <c r="DSV131" s="61"/>
      <c r="DSW131" s="61"/>
      <c r="DSX131" s="61"/>
      <c r="DSY131" s="61"/>
      <c r="DSZ131" s="61"/>
      <c r="DTA131" s="61"/>
      <c r="DTB131" s="61"/>
      <c r="DTC131" s="61"/>
      <c r="DTD131" s="61"/>
      <c r="DTE131" s="61"/>
      <c r="DTF131" s="61"/>
      <c r="DTG131" s="61"/>
      <c r="DTH131" s="61"/>
      <c r="DTI131" s="61"/>
      <c r="DTJ131" s="61"/>
      <c r="DTK131" s="61"/>
      <c r="DTL131" s="61"/>
      <c r="DTM131" s="61"/>
      <c r="DTN131" s="61"/>
      <c r="DTO131" s="61"/>
      <c r="DTP131" s="61"/>
      <c r="DTQ131" s="61"/>
      <c r="DTR131" s="61"/>
      <c r="DTS131" s="61"/>
      <c r="DTT131" s="61"/>
      <c r="DTU131" s="61"/>
      <c r="DTV131" s="61"/>
      <c r="DTW131" s="61"/>
      <c r="DTX131" s="61"/>
      <c r="DTY131" s="61"/>
      <c r="DTZ131" s="61"/>
      <c r="DUA131" s="61"/>
      <c r="DUB131" s="61"/>
      <c r="DUC131" s="61"/>
      <c r="DUD131" s="61"/>
      <c r="DUE131" s="61"/>
      <c r="DUF131" s="61"/>
      <c r="DUG131" s="61"/>
      <c r="DUH131" s="61"/>
      <c r="DUI131" s="61"/>
      <c r="DUJ131" s="61"/>
      <c r="DUK131" s="61"/>
      <c r="DUL131" s="61"/>
      <c r="DUM131" s="61"/>
      <c r="DUN131" s="61"/>
      <c r="DUO131" s="61"/>
      <c r="DUP131" s="61"/>
      <c r="DUQ131" s="61"/>
      <c r="DUR131" s="61"/>
      <c r="DUS131" s="61"/>
      <c r="DUT131" s="61"/>
      <c r="DUU131" s="61"/>
      <c r="DUV131" s="61"/>
      <c r="DUW131" s="61"/>
      <c r="DUX131" s="61"/>
      <c r="DUY131" s="61"/>
      <c r="DUZ131" s="61"/>
      <c r="DVA131" s="61"/>
      <c r="DVB131" s="61"/>
      <c r="DVC131" s="61"/>
      <c r="DVD131" s="61"/>
      <c r="DVE131" s="61"/>
      <c r="DVF131" s="61"/>
      <c r="DVG131" s="61"/>
      <c r="DVH131" s="61"/>
      <c r="DVI131" s="61"/>
      <c r="DVJ131" s="61"/>
      <c r="DVK131" s="61"/>
      <c r="DVL131" s="61"/>
      <c r="DVM131" s="61"/>
      <c r="DVN131" s="61"/>
      <c r="DVO131" s="61"/>
      <c r="DVP131" s="61"/>
      <c r="DVQ131" s="61"/>
      <c r="DVR131" s="61"/>
      <c r="DVS131" s="61"/>
      <c r="DVT131" s="61"/>
      <c r="DVU131" s="61"/>
      <c r="DVV131" s="61"/>
      <c r="DVW131" s="61"/>
      <c r="DVX131" s="61"/>
      <c r="DVY131" s="61"/>
      <c r="DVZ131" s="61"/>
      <c r="DWA131" s="61"/>
      <c r="DWB131" s="61"/>
      <c r="DWC131" s="61"/>
      <c r="DWD131" s="61"/>
      <c r="DWE131" s="61"/>
      <c r="DWF131" s="61"/>
      <c r="DWG131" s="61"/>
      <c r="DWH131" s="61"/>
      <c r="DWI131" s="61"/>
      <c r="DWJ131" s="61"/>
      <c r="DWK131" s="61"/>
      <c r="DWL131" s="61"/>
      <c r="DWM131" s="61"/>
      <c r="DWN131" s="61"/>
      <c r="DWO131" s="61"/>
      <c r="DWP131" s="61"/>
      <c r="DWQ131" s="61"/>
      <c r="DWR131" s="61"/>
      <c r="DWS131" s="61"/>
      <c r="DWT131" s="61"/>
      <c r="DWU131" s="61"/>
      <c r="DWV131" s="61"/>
      <c r="DWW131" s="61"/>
      <c r="DWX131" s="61"/>
      <c r="DWY131" s="61"/>
      <c r="DWZ131" s="61"/>
      <c r="DXA131" s="61"/>
      <c r="DXB131" s="61"/>
      <c r="DXC131" s="61"/>
      <c r="DXD131" s="61"/>
      <c r="DXE131" s="61"/>
      <c r="DXF131" s="61"/>
      <c r="DXG131" s="61"/>
      <c r="DXH131" s="61"/>
      <c r="DXI131" s="61"/>
      <c r="DXJ131" s="61"/>
      <c r="DXK131" s="61"/>
      <c r="DXL131" s="61"/>
      <c r="DXM131" s="61"/>
      <c r="DXN131" s="61"/>
      <c r="DXO131" s="61"/>
      <c r="DXP131" s="61"/>
      <c r="DXQ131" s="61"/>
      <c r="DXR131" s="61"/>
      <c r="DXS131" s="61"/>
      <c r="DXT131" s="61"/>
      <c r="DXU131" s="61"/>
      <c r="DXV131" s="61"/>
      <c r="DXW131" s="61"/>
      <c r="DXX131" s="61"/>
      <c r="DXY131" s="61"/>
      <c r="DXZ131" s="61"/>
      <c r="DYA131" s="61"/>
      <c r="DYB131" s="61"/>
      <c r="DYC131" s="61"/>
      <c r="DYD131" s="61"/>
      <c r="DYE131" s="61"/>
      <c r="DYF131" s="61"/>
      <c r="DYG131" s="61"/>
      <c r="DYH131" s="61"/>
      <c r="DYI131" s="61"/>
      <c r="DYJ131" s="61"/>
      <c r="DYK131" s="61"/>
      <c r="DYL131" s="61"/>
      <c r="DYM131" s="61"/>
      <c r="DYN131" s="61"/>
      <c r="DYO131" s="61"/>
      <c r="DYP131" s="61"/>
      <c r="DYQ131" s="61"/>
      <c r="DYR131" s="61"/>
      <c r="DYS131" s="61"/>
      <c r="DYT131" s="61"/>
      <c r="DYU131" s="61"/>
      <c r="DYV131" s="61"/>
      <c r="DYW131" s="61"/>
      <c r="DYX131" s="61"/>
      <c r="DYY131" s="61"/>
      <c r="DYZ131" s="61"/>
      <c r="DZA131" s="61"/>
      <c r="DZB131" s="61"/>
      <c r="DZC131" s="61"/>
      <c r="DZD131" s="61"/>
      <c r="DZE131" s="61"/>
      <c r="DZF131" s="61"/>
      <c r="DZG131" s="61"/>
      <c r="DZH131" s="61"/>
      <c r="DZI131" s="61"/>
      <c r="DZJ131" s="61"/>
      <c r="DZK131" s="61"/>
      <c r="DZL131" s="61"/>
      <c r="DZM131" s="61"/>
      <c r="DZN131" s="61"/>
      <c r="DZO131" s="61"/>
      <c r="DZP131" s="61"/>
      <c r="DZQ131" s="61"/>
      <c r="DZR131" s="61"/>
      <c r="DZS131" s="61"/>
      <c r="DZT131" s="61"/>
      <c r="DZU131" s="61"/>
      <c r="DZV131" s="61"/>
      <c r="DZW131" s="61"/>
      <c r="DZX131" s="61"/>
      <c r="DZY131" s="61"/>
      <c r="DZZ131" s="61"/>
      <c r="EAA131" s="61"/>
      <c r="EAB131" s="61"/>
      <c r="EAC131" s="61"/>
      <c r="EAD131" s="61"/>
      <c r="EAE131" s="61"/>
      <c r="EAF131" s="61"/>
      <c r="EAG131" s="61"/>
      <c r="EAH131" s="61"/>
      <c r="EAI131" s="61"/>
      <c r="EAJ131" s="61"/>
      <c r="EAK131" s="61"/>
      <c r="EAL131" s="61"/>
      <c r="EAM131" s="61"/>
      <c r="EAN131" s="61"/>
      <c r="EAO131" s="61"/>
      <c r="EAP131" s="61"/>
      <c r="EAQ131" s="61"/>
      <c r="EAR131" s="61"/>
      <c r="EAS131" s="61"/>
      <c r="EAT131" s="61"/>
      <c r="EAU131" s="61"/>
      <c r="EAV131" s="61"/>
      <c r="EAW131" s="61"/>
      <c r="EAX131" s="61"/>
      <c r="EAY131" s="61"/>
      <c r="EAZ131" s="61"/>
      <c r="EBA131" s="61"/>
      <c r="EBB131" s="61"/>
      <c r="EBC131" s="61"/>
      <c r="EBD131" s="61"/>
      <c r="EBE131" s="61"/>
      <c r="EBF131" s="61"/>
      <c r="EBG131" s="61"/>
      <c r="EBH131" s="61"/>
      <c r="EBI131" s="61"/>
      <c r="EBJ131" s="61"/>
      <c r="EBK131" s="61"/>
      <c r="EBL131" s="61"/>
      <c r="EBM131" s="61"/>
      <c r="EBN131" s="61"/>
      <c r="EBO131" s="61"/>
      <c r="EBP131" s="61"/>
      <c r="EBQ131" s="61"/>
      <c r="EBR131" s="61"/>
      <c r="EBS131" s="61"/>
      <c r="EBT131" s="61"/>
      <c r="EBU131" s="61"/>
      <c r="EBV131" s="61"/>
      <c r="EBW131" s="61"/>
      <c r="EBX131" s="61"/>
      <c r="EBY131" s="61"/>
      <c r="EBZ131" s="61"/>
      <c r="ECA131" s="61"/>
      <c r="ECB131" s="61"/>
      <c r="ECC131" s="61"/>
      <c r="ECD131" s="61"/>
      <c r="ECE131" s="61"/>
      <c r="ECF131" s="61"/>
      <c r="ECG131" s="61"/>
      <c r="ECH131" s="61"/>
      <c r="ECI131" s="61"/>
      <c r="ECJ131" s="61"/>
      <c r="ECK131" s="61"/>
      <c r="ECL131" s="61"/>
      <c r="ECM131" s="61"/>
      <c r="ECN131" s="61"/>
      <c r="ECO131" s="61"/>
      <c r="ECP131" s="61"/>
      <c r="ECQ131" s="61"/>
      <c r="ECR131" s="61"/>
      <c r="ECS131" s="61"/>
      <c r="ECT131" s="61"/>
      <c r="ECU131" s="61"/>
      <c r="ECV131" s="61"/>
      <c r="ECW131" s="61"/>
      <c r="ECX131" s="61"/>
      <c r="ECY131" s="61"/>
      <c r="ECZ131" s="61"/>
      <c r="EDA131" s="61"/>
      <c r="EDB131" s="61"/>
      <c r="EDC131" s="61"/>
      <c r="EDD131" s="61"/>
      <c r="EDE131" s="61"/>
      <c r="EDF131" s="61"/>
      <c r="EDG131" s="61"/>
      <c r="EDH131" s="61"/>
      <c r="EDI131" s="61"/>
      <c r="EDJ131" s="61"/>
      <c r="EDK131" s="61"/>
      <c r="EDL131" s="61"/>
      <c r="EDM131" s="61"/>
      <c r="EDN131" s="61"/>
      <c r="EDO131" s="61"/>
      <c r="EDP131" s="61"/>
      <c r="EDQ131" s="61"/>
      <c r="EDR131" s="61"/>
      <c r="EDS131" s="61"/>
      <c r="EDT131" s="61"/>
      <c r="EDU131" s="61"/>
      <c r="EDV131" s="61"/>
      <c r="EDW131" s="61"/>
      <c r="EDX131" s="61"/>
      <c r="EDY131" s="61"/>
      <c r="EDZ131" s="61"/>
      <c r="EEA131" s="61"/>
      <c r="EEB131" s="61"/>
      <c r="EEC131" s="61"/>
      <c r="EED131" s="61"/>
      <c r="EEE131" s="61"/>
      <c r="EEF131" s="61"/>
      <c r="EEG131" s="61"/>
      <c r="EEH131" s="61"/>
      <c r="EEI131" s="61"/>
      <c r="EEJ131" s="61"/>
      <c r="EEK131" s="61"/>
      <c r="EEL131" s="61"/>
      <c r="EEM131" s="61"/>
      <c r="EEN131" s="61"/>
      <c r="EEO131" s="61"/>
      <c r="EEP131" s="61"/>
      <c r="EEQ131" s="61"/>
      <c r="EER131" s="61"/>
      <c r="EES131" s="61"/>
      <c r="EET131" s="61"/>
      <c r="EEU131" s="61"/>
      <c r="EEV131" s="61"/>
      <c r="EEW131" s="61"/>
      <c r="EEX131" s="61"/>
      <c r="EEY131" s="61"/>
      <c r="EEZ131" s="61"/>
      <c r="EFA131" s="61"/>
      <c r="EFB131" s="61"/>
      <c r="EFC131" s="61"/>
      <c r="EFD131" s="61"/>
      <c r="EFE131" s="61"/>
      <c r="EFF131" s="61"/>
      <c r="EFG131" s="61"/>
      <c r="EFH131" s="61"/>
      <c r="EFI131" s="61"/>
      <c r="EFJ131" s="61"/>
      <c r="EFK131" s="61"/>
      <c r="EFL131" s="61"/>
      <c r="EFM131" s="61"/>
      <c r="EFN131" s="61"/>
      <c r="EFO131" s="61"/>
      <c r="EFP131" s="61"/>
      <c r="EFQ131" s="61"/>
      <c r="EFR131" s="61"/>
      <c r="EFS131" s="61"/>
      <c r="EFT131" s="61"/>
      <c r="EFU131" s="61"/>
      <c r="EFV131" s="61"/>
      <c r="EFW131" s="61"/>
      <c r="EFX131" s="61"/>
      <c r="EFY131" s="61"/>
      <c r="EFZ131" s="61"/>
      <c r="EGA131" s="61"/>
      <c r="EGB131" s="61"/>
      <c r="EGC131" s="61"/>
      <c r="EGD131" s="61"/>
      <c r="EGE131" s="61"/>
      <c r="EGF131" s="61"/>
      <c r="EGG131" s="61"/>
      <c r="EGH131" s="61"/>
      <c r="EGI131" s="61"/>
      <c r="EGJ131" s="61"/>
      <c r="EGK131" s="61"/>
      <c r="EGL131" s="61"/>
      <c r="EGM131" s="61"/>
      <c r="EGN131" s="61"/>
      <c r="EGO131" s="61"/>
      <c r="EGP131" s="61"/>
      <c r="EGQ131" s="61"/>
      <c r="EGR131" s="61"/>
      <c r="EGS131" s="61"/>
      <c r="EGT131" s="61"/>
      <c r="EGU131" s="61"/>
      <c r="EGV131" s="61"/>
      <c r="EGW131" s="61"/>
      <c r="EGX131" s="61"/>
      <c r="EGY131" s="61"/>
      <c r="EGZ131" s="61"/>
      <c r="EHA131" s="61"/>
      <c r="EHB131" s="61"/>
      <c r="EHC131" s="61"/>
      <c r="EHD131" s="61"/>
      <c r="EHE131" s="61"/>
      <c r="EHF131" s="61"/>
      <c r="EHG131" s="61"/>
      <c r="EHH131" s="61"/>
      <c r="EHI131" s="61"/>
      <c r="EHJ131" s="61"/>
      <c r="EHK131" s="61"/>
      <c r="EHL131" s="61"/>
      <c r="EHM131" s="61"/>
      <c r="EHN131" s="61"/>
      <c r="EHO131" s="61"/>
      <c r="EHP131" s="61"/>
      <c r="EHQ131" s="61"/>
      <c r="EHR131" s="61"/>
      <c r="EHS131" s="61"/>
      <c r="EHT131" s="61"/>
      <c r="EHU131" s="61"/>
      <c r="EHV131" s="61"/>
      <c r="EHW131" s="61"/>
      <c r="EHX131" s="61"/>
      <c r="EHY131" s="61"/>
      <c r="EHZ131" s="61"/>
      <c r="EIA131" s="61"/>
      <c r="EIB131" s="61"/>
      <c r="EIC131" s="61"/>
      <c r="EID131" s="61"/>
      <c r="EIE131" s="61"/>
      <c r="EIF131" s="61"/>
      <c r="EIG131" s="61"/>
      <c r="EIH131" s="61"/>
      <c r="EII131" s="61"/>
      <c r="EIJ131" s="61"/>
      <c r="EIK131" s="61"/>
      <c r="EIL131" s="61"/>
      <c r="EIM131" s="61"/>
      <c r="EIN131" s="61"/>
      <c r="EIO131" s="61"/>
      <c r="EIP131" s="61"/>
      <c r="EIQ131" s="61"/>
      <c r="EIR131" s="61"/>
      <c r="EIS131" s="61"/>
      <c r="EIT131" s="61"/>
      <c r="EIU131" s="61"/>
      <c r="EIV131" s="61"/>
      <c r="EIW131" s="61"/>
      <c r="EIX131" s="61"/>
      <c r="EIY131" s="61"/>
      <c r="EIZ131" s="61"/>
      <c r="EJA131" s="61"/>
      <c r="EJB131" s="61"/>
      <c r="EJC131" s="61"/>
      <c r="EJD131" s="61"/>
      <c r="EJE131" s="61"/>
      <c r="EJF131" s="61"/>
      <c r="EJG131" s="61"/>
      <c r="EJH131" s="61"/>
      <c r="EJI131" s="61"/>
      <c r="EJJ131" s="61"/>
      <c r="EJK131" s="61"/>
      <c r="EJL131" s="61"/>
      <c r="EJM131" s="61"/>
      <c r="EJN131" s="61"/>
      <c r="EJO131" s="61"/>
      <c r="EJP131" s="61"/>
      <c r="EJQ131" s="61"/>
      <c r="EJR131" s="61"/>
      <c r="EJS131" s="61"/>
      <c r="EJT131" s="61"/>
      <c r="EJU131" s="61"/>
      <c r="EJV131" s="61"/>
      <c r="EJW131" s="61"/>
      <c r="EJX131" s="61"/>
      <c r="EJY131" s="61"/>
      <c r="EJZ131" s="61"/>
      <c r="EKA131" s="61"/>
      <c r="EKB131" s="61"/>
      <c r="EKC131" s="61"/>
      <c r="EKD131" s="61"/>
      <c r="EKE131" s="61"/>
      <c r="EKF131" s="61"/>
      <c r="EKG131" s="61"/>
      <c r="EKH131" s="61"/>
      <c r="EKI131" s="61"/>
      <c r="EKJ131" s="61"/>
      <c r="EKK131" s="61"/>
      <c r="EKL131" s="61"/>
      <c r="EKM131" s="61"/>
      <c r="EKN131" s="61"/>
      <c r="EKO131" s="61"/>
      <c r="EKP131" s="61"/>
      <c r="EKQ131" s="61"/>
      <c r="EKR131" s="61"/>
      <c r="EKS131" s="61"/>
      <c r="EKT131" s="61"/>
      <c r="EKU131" s="61"/>
      <c r="EKV131" s="61"/>
      <c r="EKW131" s="61"/>
      <c r="EKX131" s="61"/>
      <c r="EKY131" s="61"/>
      <c r="EKZ131" s="61"/>
      <c r="ELA131" s="61"/>
      <c r="ELB131" s="61"/>
      <c r="ELC131" s="61"/>
      <c r="ELD131" s="61"/>
      <c r="ELE131" s="61"/>
      <c r="ELF131" s="61"/>
      <c r="ELG131" s="61"/>
      <c r="ELH131" s="61"/>
      <c r="ELI131" s="61"/>
      <c r="ELJ131" s="61"/>
      <c r="ELK131" s="61"/>
      <c r="ELL131" s="61"/>
      <c r="ELM131" s="61"/>
      <c r="ELN131" s="61"/>
      <c r="ELO131" s="61"/>
      <c r="ELP131" s="61"/>
      <c r="ELQ131" s="61"/>
      <c r="ELR131" s="61"/>
      <c r="ELS131" s="61"/>
      <c r="ELT131" s="61"/>
      <c r="ELU131" s="61"/>
      <c r="ELV131" s="61"/>
      <c r="ELW131" s="61"/>
      <c r="ELX131" s="61"/>
      <c r="ELY131" s="61"/>
      <c r="ELZ131" s="61"/>
      <c r="EMA131" s="61"/>
      <c r="EMB131" s="61"/>
      <c r="EMC131" s="61"/>
      <c r="EMD131" s="61"/>
      <c r="EME131" s="61"/>
      <c r="EMF131" s="61"/>
      <c r="EMG131" s="61"/>
      <c r="EMH131" s="61"/>
      <c r="EMI131" s="61"/>
      <c r="EMJ131" s="61"/>
      <c r="EMK131" s="61"/>
      <c r="EML131" s="61"/>
      <c r="EMM131" s="61"/>
      <c r="EMN131" s="61"/>
      <c r="EMO131" s="61"/>
      <c r="EMP131" s="61"/>
      <c r="EMQ131" s="61"/>
      <c r="EMR131" s="61"/>
      <c r="EMS131" s="61"/>
      <c r="EMT131" s="61"/>
      <c r="EMU131" s="61"/>
      <c r="EMV131" s="61"/>
      <c r="EMW131" s="61"/>
      <c r="EMX131" s="61"/>
      <c r="EMY131" s="61"/>
      <c r="EMZ131" s="61"/>
      <c r="ENA131" s="61"/>
      <c r="ENB131" s="61"/>
      <c r="ENC131" s="61"/>
      <c r="END131" s="61"/>
      <c r="ENE131" s="61"/>
      <c r="ENF131" s="61"/>
      <c r="ENG131" s="61"/>
      <c r="ENH131" s="61"/>
      <c r="ENI131" s="61"/>
      <c r="ENJ131" s="61"/>
      <c r="ENK131" s="61"/>
      <c r="ENL131" s="61"/>
      <c r="ENM131" s="61"/>
      <c r="ENN131" s="61"/>
      <c r="ENO131" s="61"/>
      <c r="ENP131" s="61"/>
      <c r="ENQ131" s="61"/>
      <c r="ENR131" s="61"/>
      <c r="ENS131" s="61"/>
      <c r="ENT131" s="61"/>
      <c r="ENU131" s="61"/>
      <c r="ENV131" s="61"/>
      <c r="ENW131" s="61"/>
      <c r="ENX131" s="61"/>
      <c r="ENY131" s="61"/>
      <c r="ENZ131" s="61"/>
      <c r="EOA131" s="61"/>
      <c r="EOB131" s="61"/>
      <c r="EOC131" s="61"/>
      <c r="EOD131" s="61"/>
      <c r="EOE131" s="61"/>
      <c r="EOF131" s="61"/>
      <c r="EOG131" s="61"/>
      <c r="EOH131" s="61"/>
      <c r="EOI131" s="61"/>
      <c r="EOJ131" s="61"/>
      <c r="EOK131" s="61"/>
      <c r="EOL131" s="61"/>
      <c r="EOM131" s="61"/>
      <c r="EON131" s="61"/>
      <c r="EOO131" s="61"/>
      <c r="EOP131" s="61"/>
      <c r="EOQ131" s="61"/>
      <c r="EOR131" s="61"/>
      <c r="EOS131" s="61"/>
      <c r="EOT131" s="61"/>
      <c r="EOU131" s="61"/>
      <c r="EOV131" s="61"/>
      <c r="EOW131" s="61"/>
      <c r="EOX131" s="61"/>
      <c r="EOY131" s="61"/>
      <c r="EOZ131" s="61"/>
      <c r="EPA131" s="61"/>
      <c r="EPB131" s="61"/>
      <c r="EPC131" s="61"/>
      <c r="EPD131" s="61"/>
      <c r="EPE131" s="61"/>
      <c r="EPF131" s="61"/>
      <c r="EPG131" s="61"/>
      <c r="EPH131" s="61"/>
      <c r="EPI131" s="61"/>
      <c r="EPJ131" s="61"/>
      <c r="EPK131" s="61"/>
      <c r="EPL131" s="61"/>
      <c r="EPM131" s="61"/>
      <c r="EPN131" s="61"/>
      <c r="EPO131" s="61"/>
      <c r="EPP131" s="61"/>
      <c r="EPQ131" s="61"/>
      <c r="EPR131" s="61"/>
      <c r="EPS131" s="61"/>
      <c r="EPT131" s="61"/>
      <c r="EPU131" s="61"/>
      <c r="EPV131" s="61"/>
      <c r="EPW131" s="61"/>
      <c r="EPX131" s="61"/>
      <c r="EPY131" s="61"/>
      <c r="EPZ131" s="61"/>
      <c r="EQA131" s="61"/>
      <c r="EQB131" s="61"/>
      <c r="EQC131" s="61"/>
      <c r="EQD131" s="61"/>
      <c r="EQE131" s="61"/>
      <c r="EQF131" s="61"/>
      <c r="EQG131" s="61"/>
      <c r="EQH131" s="61"/>
      <c r="EQI131" s="61"/>
      <c r="EQJ131" s="61"/>
      <c r="EQK131" s="61"/>
      <c r="EQL131" s="61"/>
      <c r="EQM131" s="61"/>
      <c r="EQN131" s="61"/>
      <c r="EQO131" s="61"/>
      <c r="EQP131" s="61"/>
      <c r="EQQ131" s="61"/>
      <c r="EQR131" s="61"/>
      <c r="EQS131" s="61"/>
      <c r="EQT131" s="61"/>
      <c r="EQU131" s="61"/>
      <c r="EQV131" s="61"/>
      <c r="EQW131" s="61"/>
      <c r="EQX131" s="61"/>
      <c r="EQY131" s="61"/>
      <c r="EQZ131" s="61"/>
      <c r="ERA131" s="61"/>
      <c r="ERB131" s="61"/>
      <c r="ERC131" s="61"/>
      <c r="ERD131" s="61"/>
      <c r="ERE131" s="61"/>
      <c r="ERF131" s="61"/>
      <c r="ERG131" s="61"/>
      <c r="ERH131" s="61"/>
      <c r="ERI131" s="61"/>
      <c r="ERJ131" s="61"/>
      <c r="ERK131" s="61"/>
      <c r="ERL131" s="61"/>
      <c r="ERM131" s="61"/>
      <c r="ERN131" s="61"/>
      <c r="ERO131" s="61"/>
      <c r="ERP131" s="61"/>
      <c r="ERQ131" s="61"/>
      <c r="ERR131" s="61"/>
      <c r="ERS131" s="61"/>
      <c r="ERT131" s="61"/>
      <c r="ERU131" s="61"/>
      <c r="ERV131" s="61"/>
      <c r="ERW131" s="61"/>
      <c r="ERX131" s="61"/>
      <c r="ERY131" s="61"/>
      <c r="ERZ131" s="61"/>
      <c r="ESA131" s="61"/>
      <c r="ESB131" s="61"/>
      <c r="ESC131" s="61"/>
      <c r="ESD131" s="61"/>
      <c r="ESE131" s="61"/>
      <c r="ESF131" s="61"/>
      <c r="ESG131" s="61"/>
      <c r="ESH131" s="61"/>
      <c r="ESI131" s="61"/>
      <c r="ESJ131" s="61"/>
      <c r="ESK131" s="61"/>
      <c r="ESL131" s="61"/>
      <c r="ESM131" s="61"/>
      <c r="ESN131" s="61"/>
      <c r="ESO131" s="61"/>
      <c r="ESP131" s="61"/>
      <c r="ESQ131" s="61"/>
      <c r="ESR131" s="61"/>
      <c r="ESS131" s="61"/>
      <c r="EST131" s="61"/>
      <c r="ESU131" s="61"/>
      <c r="ESV131" s="61"/>
      <c r="ESW131" s="61"/>
      <c r="ESX131" s="61"/>
      <c r="ESY131" s="61"/>
      <c r="ESZ131" s="61"/>
      <c r="ETA131" s="61"/>
      <c r="ETB131" s="61"/>
      <c r="ETC131" s="61"/>
      <c r="ETD131" s="61"/>
      <c r="ETE131" s="61"/>
      <c r="ETF131" s="61"/>
      <c r="ETG131" s="61"/>
      <c r="ETH131" s="61"/>
      <c r="ETI131" s="61"/>
      <c r="ETJ131" s="61"/>
      <c r="ETK131" s="61"/>
      <c r="ETL131" s="61"/>
      <c r="ETM131" s="61"/>
      <c r="ETN131" s="61"/>
      <c r="ETO131" s="61"/>
      <c r="ETP131" s="61"/>
      <c r="ETQ131" s="61"/>
      <c r="ETR131" s="61"/>
      <c r="ETS131" s="61"/>
      <c r="ETT131" s="61"/>
      <c r="ETU131" s="61"/>
      <c r="ETV131" s="61"/>
      <c r="ETW131" s="61"/>
      <c r="ETX131" s="61"/>
      <c r="ETY131" s="61"/>
      <c r="ETZ131" s="61"/>
      <c r="EUA131" s="61"/>
      <c r="EUB131" s="61"/>
      <c r="EUC131" s="61"/>
      <c r="EUD131" s="61"/>
      <c r="EUE131" s="61"/>
      <c r="EUF131" s="61"/>
      <c r="EUG131" s="61"/>
      <c r="EUH131" s="61"/>
      <c r="EUI131" s="61"/>
      <c r="EUJ131" s="61"/>
      <c r="EUK131" s="61"/>
      <c r="EUL131" s="61"/>
      <c r="EUM131" s="61"/>
      <c r="EUN131" s="61"/>
      <c r="EUO131" s="61"/>
      <c r="EUP131" s="61"/>
      <c r="EUQ131" s="61"/>
      <c r="EUR131" s="61"/>
      <c r="EUS131" s="61"/>
      <c r="EUT131" s="61"/>
      <c r="EUU131" s="61"/>
      <c r="EUV131" s="61"/>
      <c r="EUW131" s="61"/>
      <c r="EUX131" s="61"/>
      <c r="EUY131" s="61"/>
      <c r="EUZ131" s="61"/>
      <c r="EVA131" s="61"/>
      <c r="EVB131" s="61"/>
      <c r="EVC131" s="61"/>
      <c r="EVD131" s="61"/>
      <c r="EVE131" s="61"/>
      <c r="EVF131" s="61"/>
      <c r="EVG131" s="61"/>
      <c r="EVH131" s="61"/>
      <c r="EVI131" s="61"/>
      <c r="EVJ131" s="61"/>
      <c r="EVK131" s="61"/>
      <c r="EVL131" s="61"/>
      <c r="EVM131" s="61"/>
      <c r="EVN131" s="61"/>
      <c r="EVO131" s="61"/>
      <c r="EVP131" s="61"/>
      <c r="EVQ131" s="61"/>
      <c r="EVR131" s="61"/>
      <c r="EVS131" s="61"/>
      <c r="EVT131" s="61"/>
      <c r="EVU131" s="61"/>
      <c r="EVV131" s="61"/>
      <c r="EVW131" s="61"/>
      <c r="EVX131" s="61"/>
      <c r="EVY131" s="61"/>
      <c r="EVZ131" s="61"/>
      <c r="EWA131" s="61"/>
      <c r="EWB131" s="61"/>
      <c r="EWC131" s="61"/>
      <c r="EWD131" s="61"/>
      <c r="EWE131" s="61"/>
      <c r="EWF131" s="61"/>
      <c r="EWG131" s="61"/>
      <c r="EWH131" s="61"/>
      <c r="EWI131" s="61"/>
      <c r="EWJ131" s="61"/>
      <c r="EWK131" s="61"/>
      <c r="EWL131" s="61"/>
      <c r="EWM131" s="61"/>
      <c r="EWN131" s="61"/>
      <c r="EWO131" s="61"/>
      <c r="EWP131" s="61"/>
      <c r="EWQ131" s="61"/>
      <c r="EWR131" s="61"/>
      <c r="EWS131" s="61"/>
      <c r="EWT131" s="61"/>
      <c r="EWU131" s="61"/>
      <c r="EWV131" s="61"/>
      <c r="EWW131" s="61"/>
      <c r="EWX131" s="61"/>
      <c r="EWY131" s="61"/>
      <c r="EWZ131" s="61"/>
      <c r="EXA131" s="61"/>
      <c r="EXB131" s="61"/>
      <c r="EXC131" s="61"/>
      <c r="EXD131" s="61"/>
      <c r="EXE131" s="61"/>
      <c r="EXF131" s="61"/>
      <c r="EXG131" s="61"/>
      <c r="EXH131" s="61"/>
      <c r="EXI131" s="61"/>
      <c r="EXJ131" s="61"/>
      <c r="EXK131" s="61"/>
      <c r="EXL131" s="61"/>
      <c r="EXM131" s="61"/>
      <c r="EXN131" s="61"/>
      <c r="EXO131" s="61"/>
      <c r="EXP131" s="61"/>
      <c r="EXQ131" s="61"/>
      <c r="EXR131" s="61"/>
      <c r="EXS131" s="61"/>
      <c r="EXT131" s="61"/>
      <c r="EXU131" s="61"/>
      <c r="EXV131" s="61"/>
      <c r="EXW131" s="61"/>
      <c r="EXX131" s="61"/>
      <c r="EXY131" s="61"/>
      <c r="EXZ131" s="61"/>
      <c r="EYA131" s="61"/>
      <c r="EYB131" s="61"/>
      <c r="EYC131" s="61"/>
      <c r="EYD131" s="61"/>
      <c r="EYE131" s="61"/>
      <c r="EYF131" s="61"/>
      <c r="EYG131" s="61"/>
      <c r="EYH131" s="61"/>
      <c r="EYI131" s="61"/>
      <c r="EYJ131" s="61"/>
      <c r="EYK131" s="61"/>
      <c r="EYL131" s="61"/>
      <c r="EYM131" s="61"/>
      <c r="EYN131" s="61"/>
      <c r="EYO131" s="61"/>
      <c r="EYP131" s="61"/>
      <c r="EYQ131" s="61"/>
      <c r="EYR131" s="61"/>
      <c r="EYS131" s="61"/>
      <c r="EYT131" s="61"/>
      <c r="EYU131" s="61"/>
      <c r="EYV131" s="61"/>
      <c r="EYW131" s="61"/>
      <c r="EYX131" s="61"/>
      <c r="EYY131" s="61"/>
      <c r="EYZ131" s="61"/>
      <c r="EZA131" s="61"/>
      <c r="EZB131" s="61"/>
      <c r="EZC131" s="61"/>
      <c r="EZD131" s="61"/>
      <c r="EZE131" s="61"/>
      <c r="EZF131" s="61"/>
      <c r="EZG131" s="61"/>
      <c r="EZH131" s="61"/>
      <c r="EZI131" s="61"/>
      <c r="EZJ131" s="61"/>
      <c r="EZK131" s="61"/>
      <c r="EZL131" s="61"/>
      <c r="EZM131" s="61"/>
      <c r="EZN131" s="61"/>
      <c r="EZO131" s="61"/>
      <c r="EZP131" s="61"/>
      <c r="EZQ131" s="61"/>
      <c r="EZR131" s="61"/>
      <c r="EZS131" s="61"/>
      <c r="EZT131" s="61"/>
      <c r="EZU131" s="61"/>
      <c r="EZV131" s="61"/>
      <c r="EZW131" s="61"/>
      <c r="EZX131" s="61"/>
      <c r="EZY131" s="61"/>
      <c r="EZZ131" s="61"/>
      <c r="FAA131" s="61"/>
      <c r="FAB131" s="61"/>
      <c r="FAC131" s="61"/>
      <c r="FAD131" s="61"/>
      <c r="FAE131" s="61"/>
      <c r="FAF131" s="61"/>
      <c r="FAG131" s="61"/>
      <c r="FAH131" s="61"/>
      <c r="FAI131" s="61"/>
      <c r="FAJ131" s="61"/>
      <c r="FAK131" s="61"/>
      <c r="FAL131" s="61"/>
      <c r="FAM131" s="61"/>
      <c r="FAN131" s="61"/>
      <c r="FAO131" s="61"/>
      <c r="FAP131" s="61"/>
      <c r="FAQ131" s="61"/>
      <c r="FAR131" s="61"/>
      <c r="FAS131" s="61"/>
      <c r="FAT131" s="61"/>
      <c r="FAU131" s="61"/>
      <c r="FAV131" s="61"/>
      <c r="FAW131" s="61"/>
      <c r="FAX131" s="61"/>
      <c r="FAY131" s="61"/>
      <c r="FAZ131" s="61"/>
      <c r="FBA131" s="61"/>
      <c r="FBB131" s="61"/>
      <c r="FBC131" s="61"/>
      <c r="FBD131" s="61"/>
      <c r="FBE131" s="61"/>
      <c r="FBF131" s="61"/>
      <c r="FBG131" s="61"/>
      <c r="FBH131" s="61"/>
      <c r="FBI131" s="61"/>
      <c r="FBJ131" s="61"/>
      <c r="FBK131" s="61"/>
      <c r="FBL131" s="61"/>
      <c r="FBM131" s="61"/>
      <c r="FBN131" s="61"/>
      <c r="FBO131" s="61"/>
      <c r="FBP131" s="61"/>
      <c r="FBQ131" s="61"/>
      <c r="FBR131" s="61"/>
      <c r="FBS131" s="61"/>
      <c r="FBT131" s="61"/>
      <c r="FBU131" s="61"/>
      <c r="FBV131" s="61"/>
      <c r="FBW131" s="61"/>
      <c r="FBX131" s="61"/>
      <c r="FBY131" s="61"/>
      <c r="FBZ131" s="61"/>
      <c r="FCA131" s="61"/>
      <c r="FCB131" s="61"/>
      <c r="FCC131" s="61"/>
      <c r="FCD131" s="61"/>
      <c r="FCE131" s="61"/>
      <c r="FCF131" s="61"/>
      <c r="FCG131" s="61"/>
      <c r="FCH131" s="61"/>
      <c r="FCI131" s="61"/>
      <c r="FCJ131" s="61"/>
      <c r="FCK131" s="61"/>
      <c r="FCL131" s="61"/>
      <c r="FCM131" s="61"/>
      <c r="FCN131" s="61"/>
      <c r="FCO131" s="61"/>
      <c r="FCP131" s="61"/>
      <c r="FCQ131" s="61"/>
      <c r="FCR131" s="61"/>
      <c r="FCS131" s="61"/>
      <c r="FCT131" s="61"/>
      <c r="FCU131" s="61"/>
      <c r="FCV131" s="61"/>
      <c r="FCW131" s="61"/>
      <c r="FCX131" s="61"/>
      <c r="FCY131" s="61"/>
      <c r="FCZ131" s="61"/>
      <c r="FDA131" s="61"/>
      <c r="FDB131" s="61"/>
      <c r="FDC131" s="61"/>
      <c r="FDD131" s="61"/>
      <c r="FDE131" s="61"/>
      <c r="FDF131" s="61"/>
      <c r="FDG131" s="61"/>
      <c r="FDH131" s="61"/>
      <c r="FDI131" s="61"/>
      <c r="FDJ131" s="61"/>
      <c r="FDK131" s="61"/>
      <c r="FDL131" s="61"/>
      <c r="FDM131" s="61"/>
      <c r="FDN131" s="61"/>
      <c r="FDO131" s="61"/>
      <c r="FDP131" s="61"/>
      <c r="FDQ131" s="61"/>
      <c r="FDR131" s="61"/>
      <c r="FDS131" s="61"/>
      <c r="FDT131" s="61"/>
      <c r="FDU131" s="61"/>
      <c r="FDV131" s="61"/>
      <c r="FDW131" s="61"/>
      <c r="FDX131" s="61"/>
      <c r="FDY131" s="61"/>
      <c r="FDZ131" s="61"/>
      <c r="FEA131" s="61"/>
      <c r="FEB131" s="61"/>
      <c r="FEC131" s="61"/>
      <c r="FED131" s="61"/>
      <c r="FEE131" s="61"/>
      <c r="FEF131" s="61"/>
      <c r="FEG131" s="61"/>
      <c r="FEH131" s="61"/>
      <c r="FEI131" s="61"/>
      <c r="FEJ131" s="61"/>
      <c r="FEK131" s="61"/>
      <c r="FEL131" s="61"/>
      <c r="FEM131" s="61"/>
      <c r="FEN131" s="61"/>
      <c r="FEO131" s="61"/>
      <c r="FEP131" s="61"/>
      <c r="FEQ131" s="61"/>
      <c r="FER131" s="61"/>
      <c r="FES131" s="61"/>
      <c r="FET131" s="61"/>
      <c r="FEU131" s="61"/>
      <c r="FEV131" s="61"/>
      <c r="FEW131" s="61"/>
      <c r="FEX131" s="61"/>
      <c r="FEY131" s="61"/>
      <c r="FEZ131" s="61"/>
      <c r="FFA131" s="61"/>
      <c r="FFB131" s="61"/>
      <c r="FFC131" s="61"/>
      <c r="FFD131" s="61"/>
      <c r="FFE131" s="61"/>
      <c r="FFF131" s="61"/>
      <c r="FFG131" s="61"/>
      <c r="FFH131" s="61"/>
      <c r="FFI131" s="61"/>
      <c r="FFJ131" s="61"/>
      <c r="FFK131" s="61"/>
      <c r="FFL131" s="61"/>
      <c r="FFM131" s="61"/>
      <c r="FFN131" s="61"/>
      <c r="FFO131" s="61"/>
      <c r="FFP131" s="61"/>
      <c r="FFQ131" s="61"/>
      <c r="FFR131" s="61"/>
      <c r="FFS131" s="61"/>
      <c r="FFT131" s="61"/>
      <c r="FFU131" s="61"/>
      <c r="FFV131" s="61"/>
      <c r="FFW131" s="61"/>
      <c r="FFX131" s="61"/>
      <c r="FFY131" s="61"/>
      <c r="FFZ131" s="61"/>
      <c r="FGA131" s="61"/>
      <c r="FGB131" s="61"/>
      <c r="FGC131" s="61"/>
      <c r="FGD131" s="61"/>
      <c r="FGE131" s="61"/>
      <c r="FGF131" s="61"/>
      <c r="FGG131" s="61"/>
      <c r="FGH131" s="61"/>
      <c r="FGI131" s="61"/>
      <c r="FGJ131" s="61"/>
      <c r="FGK131" s="61"/>
      <c r="FGL131" s="61"/>
      <c r="FGM131" s="61"/>
      <c r="FGN131" s="61"/>
      <c r="FGO131" s="61"/>
      <c r="FGP131" s="61"/>
      <c r="FGQ131" s="61"/>
      <c r="FGR131" s="61"/>
      <c r="FGS131" s="61"/>
      <c r="FGT131" s="61"/>
      <c r="FGU131" s="61"/>
      <c r="FGV131" s="61"/>
      <c r="FGW131" s="61"/>
      <c r="FGX131" s="61"/>
      <c r="FGY131" s="61"/>
      <c r="FGZ131" s="61"/>
      <c r="FHA131" s="61"/>
      <c r="FHB131" s="61"/>
      <c r="FHC131" s="61"/>
      <c r="FHD131" s="61"/>
      <c r="FHE131" s="61"/>
      <c r="FHF131" s="61"/>
      <c r="FHG131" s="61"/>
      <c r="FHH131" s="61"/>
      <c r="FHI131" s="61"/>
      <c r="FHJ131" s="61"/>
      <c r="FHK131" s="61"/>
      <c r="FHL131" s="61"/>
      <c r="FHM131" s="61"/>
      <c r="FHN131" s="61"/>
      <c r="FHO131" s="61"/>
      <c r="FHP131" s="61"/>
      <c r="FHQ131" s="61"/>
      <c r="FHR131" s="61"/>
      <c r="FHS131" s="61"/>
      <c r="FHT131" s="61"/>
      <c r="FHU131" s="61"/>
      <c r="FHV131" s="61"/>
      <c r="FHW131" s="61"/>
      <c r="FHX131" s="61"/>
      <c r="FHY131" s="61"/>
      <c r="FHZ131" s="61"/>
      <c r="FIA131" s="61"/>
      <c r="FIB131" s="61"/>
      <c r="FIC131" s="61"/>
      <c r="FID131" s="61"/>
      <c r="FIE131" s="61"/>
      <c r="FIF131" s="61"/>
      <c r="FIG131" s="61"/>
      <c r="FIH131" s="61"/>
      <c r="FII131" s="61"/>
      <c r="FIJ131" s="61"/>
      <c r="FIK131" s="61"/>
      <c r="FIL131" s="61"/>
      <c r="FIM131" s="61"/>
      <c r="FIN131" s="61"/>
      <c r="FIO131" s="61"/>
      <c r="FIP131" s="61"/>
      <c r="FIQ131" s="61"/>
      <c r="FIR131" s="61"/>
      <c r="FIS131" s="61"/>
      <c r="FIT131" s="61"/>
      <c r="FIU131" s="61"/>
      <c r="FIV131" s="61"/>
      <c r="FIW131" s="61"/>
      <c r="FIX131" s="61"/>
      <c r="FIY131" s="61"/>
      <c r="FIZ131" s="61"/>
      <c r="FJA131" s="61"/>
      <c r="FJB131" s="61"/>
      <c r="FJC131" s="61"/>
      <c r="FJD131" s="61"/>
      <c r="FJE131" s="61"/>
      <c r="FJF131" s="61"/>
      <c r="FJG131" s="61"/>
      <c r="FJH131" s="61"/>
      <c r="FJI131" s="61"/>
      <c r="FJJ131" s="61"/>
      <c r="FJK131" s="61"/>
      <c r="FJL131" s="61"/>
      <c r="FJM131" s="61"/>
      <c r="FJN131" s="61"/>
      <c r="FJO131" s="61"/>
      <c r="FJP131" s="61"/>
      <c r="FJQ131" s="61"/>
      <c r="FJR131" s="61"/>
      <c r="FJS131" s="61"/>
      <c r="FJT131" s="61"/>
      <c r="FJU131" s="61"/>
      <c r="FJV131" s="61"/>
      <c r="FJW131" s="61"/>
      <c r="FJX131" s="61"/>
      <c r="FJY131" s="61"/>
      <c r="FJZ131" s="61"/>
      <c r="FKA131" s="61"/>
      <c r="FKB131" s="61"/>
      <c r="FKC131" s="61"/>
      <c r="FKD131" s="61"/>
      <c r="FKE131" s="61"/>
      <c r="FKF131" s="61"/>
      <c r="FKG131" s="61"/>
      <c r="FKH131" s="61"/>
      <c r="FKI131" s="61"/>
      <c r="FKJ131" s="61"/>
      <c r="FKK131" s="61"/>
      <c r="FKL131" s="61"/>
      <c r="FKM131" s="61"/>
      <c r="FKN131" s="61"/>
      <c r="FKO131" s="61"/>
      <c r="FKP131" s="61"/>
      <c r="FKQ131" s="61"/>
      <c r="FKR131" s="61"/>
      <c r="FKS131" s="61"/>
      <c r="FKT131" s="61"/>
      <c r="FKU131" s="61"/>
      <c r="FKV131" s="61"/>
      <c r="FKW131" s="61"/>
      <c r="FKX131" s="61"/>
      <c r="FKY131" s="61"/>
      <c r="FKZ131" s="61"/>
      <c r="FLA131" s="61"/>
      <c r="FLB131" s="61"/>
      <c r="FLC131" s="61"/>
      <c r="FLD131" s="61"/>
      <c r="FLE131" s="61"/>
      <c r="FLF131" s="61"/>
      <c r="FLG131" s="61"/>
      <c r="FLH131" s="61"/>
      <c r="FLI131" s="61"/>
      <c r="FLJ131" s="61"/>
      <c r="FLK131" s="61"/>
      <c r="FLL131" s="61"/>
      <c r="FLM131" s="61"/>
      <c r="FLN131" s="61"/>
      <c r="FLO131" s="61"/>
      <c r="FLP131" s="61"/>
      <c r="FLQ131" s="61"/>
      <c r="FLR131" s="61"/>
      <c r="FLS131" s="61"/>
      <c r="FLT131" s="61"/>
      <c r="FLU131" s="61"/>
      <c r="FLV131" s="61"/>
      <c r="FLW131" s="61"/>
      <c r="FLX131" s="61"/>
      <c r="FLY131" s="61"/>
      <c r="FLZ131" s="61"/>
      <c r="FMA131" s="61"/>
      <c r="FMB131" s="61"/>
      <c r="FMC131" s="61"/>
      <c r="FMD131" s="61"/>
      <c r="FME131" s="61"/>
      <c r="FMF131" s="61"/>
      <c r="FMG131" s="61"/>
      <c r="FMH131" s="61"/>
      <c r="FMI131" s="61"/>
      <c r="FMJ131" s="61"/>
      <c r="FMK131" s="61"/>
      <c r="FML131" s="61"/>
      <c r="FMM131" s="61"/>
      <c r="FMN131" s="61"/>
      <c r="FMO131" s="61"/>
      <c r="FMP131" s="61"/>
      <c r="FMQ131" s="61"/>
      <c r="FMR131" s="61"/>
      <c r="FMS131" s="61"/>
      <c r="FMT131" s="61"/>
      <c r="FMU131" s="61"/>
      <c r="FMV131" s="61"/>
      <c r="FMW131" s="61"/>
      <c r="FMX131" s="61"/>
      <c r="FMY131" s="61"/>
      <c r="FMZ131" s="61"/>
      <c r="FNA131" s="61"/>
      <c r="FNB131" s="61"/>
      <c r="FNC131" s="61"/>
      <c r="FND131" s="61"/>
      <c r="FNE131" s="61"/>
      <c r="FNF131" s="61"/>
      <c r="FNG131" s="61"/>
      <c r="FNH131" s="61"/>
      <c r="FNI131" s="61"/>
      <c r="FNJ131" s="61"/>
      <c r="FNK131" s="61"/>
      <c r="FNL131" s="61"/>
      <c r="FNM131" s="61"/>
      <c r="FNN131" s="61"/>
      <c r="FNO131" s="61"/>
      <c r="FNP131" s="61"/>
      <c r="FNQ131" s="61"/>
      <c r="FNR131" s="61"/>
      <c r="FNS131" s="61"/>
      <c r="FNT131" s="61"/>
      <c r="FNU131" s="61"/>
      <c r="FNV131" s="61"/>
      <c r="FNW131" s="61"/>
      <c r="FNX131" s="61"/>
      <c r="FNY131" s="61"/>
      <c r="FNZ131" s="61"/>
      <c r="FOA131" s="61"/>
      <c r="FOB131" s="61"/>
      <c r="FOC131" s="61"/>
      <c r="FOD131" s="61"/>
      <c r="FOE131" s="61"/>
      <c r="FOF131" s="61"/>
      <c r="FOG131" s="61"/>
      <c r="FOH131" s="61"/>
      <c r="FOI131" s="61"/>
      <c r="FOJ131" s="61"/>
      <c r="FOK131" s="61"/>
      <c r="FOL131" s="61"/>
      <c r="FOM131" s="61"/>
      <c r="FON131" s="61"/>
      <c r="FOO131" s="61"/>
      <c r="FOP131" s="61"/>
      <c r="FOQ131" s="61"/>
      <c r="FOR131" s="61"/>
      <c r="FOS131" s="61"/>
      <c r="FOT131" s="61"/>
      <c r="FOU131" s="61"/>
      <c r="FOV131" s="61"/>
      <c r="FOW131" s="61"/>
      <c r="FOX131" s="61"/>
      <c r="FOY131" s="61"/>
      <c r="FOZ131" s="61"/>
      <c r="FPA131" s="61"/>
      <c r="FPB131" s="61"/>
      <c r="FPC131" s="61"/>
      <c r="FPD131" s="61"/>
      <c r="FPE131" s="61"/>
      <c r="FPF131" s="61"/>
      <c r="FPG131" s="61"/>
      <c r="FPH131" s="61"/>
      <c r="FPI131" s="61"/>
      <c r="FPJ131" s="61"/>
      <c r="FPK131" s="61"/>
      <c r="FPL131" s="61"/>
      <c r="FPM131" s="61"/>
      <c r="FPN131" s="61"/>
      <c r="FPO131" s="61"/>
      <c r="FPP131" s="61"/>
      <c r="FPQ131" s="61"/>
      <c r="FPR131" s="61"/>
      <c r="FPS131" s="61"/>
      <c r="FPT131" s="61"/>
      <c r="FPU131" s="61"/>
      <c r="FPV131" s="61"/>
      <c r="FPW131" s="61"/>
      <c r="FPX131" s="61"/>
      <c r="FPY131" s="61"/>
      <c r="FPZ131" s="61"/>
      <c r="FQA131" s="61"/>
      <c r="FQB131" s="61"/>
      <c r="FQC131" s="61"/>
      <c r="FQD131" s="61"/>
      <c r="FQE131" s="61"/>
      <c r="FQF131" s="61"/>
      <c r="FQG131" s="61"/>
      <c r="FQH131" s="61"/>
      <c r="FQI131" s="61"/>
      <c r="FQJ131" s="61"/>
      <c r="FQK131" s="61"/>
      <c r="FQL131" s="61"/>
      <c r="FQM131" s="61"/>
      <c r="FQN131" s="61"/>
      <c r="FQO131" s="61"/>
      <c r="FQP131" s="61"/>
      <c r="FQQ131" s="61"/>
      <c r="FQR131" s="61"/>
      <c r="FQS131" s="61"/>
      <c r="FQT131" s="61"/>
      <c r="FQU131" s="61"/>
      <c r="FQV131" s="61"/>
      <c r="FQW131" s="61"/>
      <c r="FQX131" s="61"/>
      <c r="FQY131" s="61"/>
      <c r="FQZ131" s="61"/>
      <c r="FRA131" s="61"/>
      <c r="FRB131" s="61"/>
      <c r="FRC131" s="61"/>
      <c r="FRD131" s="61"/>
      <c r="FRE131" s="61"/>
      <c r="FRF131" s="61"/>
      <c r="FRG131" s="61"/>
      <c r="FRH131" s="61"/>
      <c r="FRI131" s="61"/>
      <c r="FRJ131" s="61"/>
      <c r="FRK131" s="61"/>
      <c r="FRL131" s="61"/>
      <c r="FRM131" s="61"/>
      <c r="FRN131" s="61"/>
      <c r="FRO131" s="61"/>
      <c r="FRP131" s="61"/>
      <c r="FRQ131" s="61"/>
      <c r="FRR131" s="61"/>
      <c r="FRS131" s="61"/>
      <c r="FRT131" s="61"/>
      <c r="FRU131" s="61"/>
      <c r="FRV131" s="61"/>
      <c r="FRW131" s="61"/>
      <c r="FRX131" s="61"/>
      <c r="FRY131" s="61"/>
      <c r="FRZ131" s="61"/>
      <c r="FSA131" s="61"/>
      <c r="FSB131" s="61"/>
      <c r="FSC131" s="61"/>
      <c r="FSD131" s="61"/>
      <c r="FSE131" s="61"/>
      <c r="FSF131" s="61"/>
      <c r="FSG131" s="61"/>
      <c r="FSH131" s="61"/>
      <c r="FSI131" s="61"/>
      <c r="FSJ131" s="61"/>
      <c r="FSK131" s="61"/>
      <c r="FSL131" s="61"/>
      <c r="FSM131" s="61"/>
      <c r="FSN131" s="61"/>
      <c r="FSO131" s="61"/>
      <c r="FSP131" s="61"/>
      <c r="FSQ131" s="61"/>
      <c r="FSR131" s="61"/>
      <c r="FSS131" s="61"/>
      <c r="FST131" s="61"/>
      <c r="FSU131" s="61"/>
      <c r="FSV131" s="61"/>
      <c r="FSW131" s="61"/>
      <c r="FSX131" s="61"/>
      <c r="FSY131" s="61"/>
      <c r="FSZ131" s="61"/>
      <c r="FTA131" s="61"/>
      <c r="FTB131" s="61"/>
      <c r="FTC131" s="61"/>
      <c r="FTD131" s="61"/>
      <c r="FTE131" s="61"/>
      <c r="FTF131" s="61"/>
      <c r="FTG131" s="61"/>
      <c r="FTH131" s="61"/>
      <c r="FTI131" s="61"/>
      <c r="FTJ131" s="61"/>
      <c r="FTK131" s="61"/>
      <c r="FTL131" s="61"/>
      <c r="FTM131" s="61"/>
      <c r="FTN131" s="61"/>
      <c r="FTO131" s="61"/>
      <c r="FTP131" s="61"/>
      <c r="FTQ131" s="61"/>
      <c r="FTR131" s="61"/>
      <c r="FTS131" s="61"/>
      <c r="FTT131" s="61"/>
      <c r="FTU131" s="61"/>
      <c r="FTV131" s="61"/>
      <c r="FTW131" s="61"/>
      <c r="FTX131" s="61"/>
      <c r="FTY131" s="61"/>
      <c r="FTZ131" s="61"/>
      <c r="FUA131" s="61"/>
      <c r="FUB131" s="61"/>
      <c r="FUC131" s="61"/>
      <c r="FUD131" s="61"/>
      <c r="FUE131" s="61"/>
      <c r="FUF131" s="61"/>
      <c r="FUG131" s="61"/>
      <c r="FUH131" s="61"/>
      <c r="FUI131" s="61"/>
      <c r="FUJ131" s="61"/>
      <c r="FUK131" s="61"/>
      <c r="FUL131" s="61"/>
      <c r="FUM131" s="61"/>
      <c r="FUN131" s="61"/>
      <c r="FUO131" s="61"/>
      <c r="FUP131" s="61"/>
      <c r="FUQ131" s="61"/>
      <c r="FUR131" s="61"/>
      <c r="FUS131" s="61"/>
      <c r="FUT131" s="61"/>
      <c r="FUU131" s="61"/>
      <c r="FUV131" s="61"/>
      <c r="FUW131" s="61"/>
      <c r="FUX131" s="61"/>
      <c r="FUY131" s="61"/>
      <c r="FUZ131" s="61"/>
      <c r="FVA131" s="61"/>
      <c r="FVB131" s="61"/>
      <c r="FVC131" s="61"/>
      <c r="FVD131" s="61"/>
      <c r="FVE131" s="61"/>
      <c r="FVF131" s="61"/>
      <c r="FVG131" s="61"/>
      <c r="FVH131" s="61"/>
      <c r="FVI131" s="61"/>
      <c r="FVJ131" s="61"/>
      <c r="FVK131" s="61"/>
      <c r="FVL131" s="61"/>
      <c r="FVM131" s="61"/>
      <c r="FVN131" s="61"/>
      <c r="FVO131" s="61"/>
      <c r="FVP131" s="61"/>
      <c r="FVQ131" s="61"/>
      <c r="FVR131" s="61"/>
      <c r="FVS131" s="61"/>
      <c r="FVT131" s="61"/>
      <c r="FVU131" s="61"/>
      <c r="FVV131" s="61"/>
      <c r="FVW131" s="61"/>
      <c r="FVX131" s="61"/>
      <c r="FVY131" s="61"/>
      <c r="FVZ131" s="61"/>
      <c r="FWA131" s="61"/>
      <c r="FWB131" s="61"/>
      <c r="FWC131" s="61"/>
      <c r="FWD131" s="61"/>
      <c r="FWE131" s="61"/>
      <c r="FWF131" s="61"/>
      <c r="FWG131" s="61"/>
      <c r="FWH131" s="61"/>
      <c r="FWI131" s="61"/>
      <c r="FWJ131" s="61"/>
      <c r="FWK131" s="61"/>
      <c r="FWL131" s="61"/>
      <c r="FWM131" s="61"/>
      <c r="FWN131" s="61"/>
      <c r="FWO131" s="61"/>
      <c r="FWP131" s="61"/>
      <c r="FWQ131" s="61"/>
      <c r="FWR131" s="61"/>
      <c r="FWS131" s="61"/>
      <c r="FWT131" s="61"/>
      <c r="FWU131" s="61"/>
      <c r="FWV131" s="61"/>
      <c r="FWW131" s="61"/>
      <c r="FWX131" s="61"/>
      <c r="FWY131" s="61"/>
      <c r="FWZ131" s="61"/>
      <c r="FXA131" s="61"/>
      <c r="FXB131" s="61"/>
      <c r="FXC131" s="61"/>
      <c r="FXD131" s="61"/>
      <c r="FXE131" s="61"/>
      <c r="FXF131" s="61"/>
      <c r="FXG131" s="61"/>
      <c r="FXH131" s="61"/>
      <c r="FXI131" s="61"/>
      <c r="FXJ131" s="61"/>
      <c r="FXK131" s="61"/>
      <c r="FXL131" s="61"/>
      <c r="FXM131" s="61"/>
      <c r="FXN131" s="61"/>
      <c r="FXO131" s="61"/>
      <c r="FXP131" s="61"/>
      <c r="FXQ131" s="61"/>
      <c r="FXR131" s="61"/>
      <c r="FXS131" s="61"/>
      <c r="FXT131" s="61"/>
      <c r="FXU131" s="61"/>
      <c r="FXV131" s="61"/>
      <c r="FXW131" s="61"/>
      <c r="FXX131" s="61"/>
      <c r="FXY131" s="61"/>
      <c r="FXZ131" s="61"/>
      <c r="FYA131" s="61"/>
      <c r="FYB131" s="61"/>
      <c r="FYC131" s="61"/>
      <c r="FYD131" s="61"/>
      <c r="FYE131" s="61"/>
      <c r="FYF131" s="61"/>
      <c r="FYG131" s="61"/>
      <c r="FYH131" s="61"/>
      <c r="FYI131" s="61"/>
      <c r="FYJ131" s="61"/>
      <c r="FYK131" s="61"/>
      <c r="FYL131" s="61"/>
      <c r="FYM131" s="61"/>
      <c r="FYN131" s="61"/>
      <c r="FYO131" s="61"/>
      <c r="FYP131" s="61"/>
      <c r="FYQ131" s="61"/>
      <c r="FYR131" s="61"/>
      <c r="FYS131" s="61"/>
      <c r="FYT131" s="61"/>
      <c r="FYU131" s="61"/>
      <c r="FYV131" s="61"/>
      <c r="FYW131" s="61"/>
      <c r="FYX131" s="61"/>
      <c r="FYY131" s="61"/>
      <c r="FYZ131" s="61"/>
      <c r="FZA131" s="61"/>
      <c r="FZB131" s="61"/>
      <c r="FZC131" s="61"/>
      <c r="FZD131" s="61"/>
      <c r="FZE131" s="61"/>
      <c r="FZF131" s="61"/>
      <c r="FZG131" s="61"/>
      <c r="FZH131" s="61"/>
      <c r="FZI131" s="61"/>
      <c r="FZJ131" s="61"/>
      <c r="FZK131" s="61"/>
      <c r="FZL131" s="61"/>
      <c r="FZM131" s="61"/>
      <c r="FZN131" s="61"/>
      <c r="FZO131" s="61"/>
      <c r="FZP131" s="61"/>
      <c r="FZQ131" s="61"/>
      <c r="FZR131" s="61"/>
      <c r="FZS131" s="61"/>
      <c r="FZT131" s="61"/>
      <c r="FZU131" s="61"/>
      <c r="FZV131" s="61"/>
      <c r="FZW131" s="61"/>
      <c r="FZX131" s="61"/>
      <c r="FZY131" s="61"/>
      <c r="FZZ131" s="61"/>
      <c r="GAA131" s="61"/>
      <c r="GAB131" s="61"/>
      <c r="GAC131" s="61"/>
      <c r="GAD131" s="61"/>
      <c r="GAE131" s="61"/>
      <c r="GAF131" s="61"/>
      <c r="GAG131" s="61"/>
      <c r="GAH131" s="61"/>
      <c r="GAI131" s="61"/>
      <c r="GAJ131" s="61"/>
      <c r="GAK131" s="61"/>
      <c r="GAL131" s="61"/>
      <c r="GAM131" s="61"/>
      <c r="GAN131" s="61"/>
      <c r="GAO131" s="61"/>
      <c r="GAP131" s="61"/>
      <c r="GAQ131" s="61"/>
      <c r="GAR131" s="61"/>
      <c r="GAS131" s="61"/>
      <c r="GAT131" s="61"/>
      <c r="GAU131" s="61"/>
      <c r="GAV131" s="61"/>
      <c r="GAW131" s="61"/>
      <c r="GAX131" s="61"/>
      <c r="GAY131" s="61"/>
      <c r="GAZ131" s="61"/>
      <c r="GBA131" s="61"/>
      <c r="GBB131" s="61"/>
      <c r="GBC131" s="61"/>
      <c r="GBD131" s="61"/>
      <c r="GBE131" s="61"/>
      <c r="GBF131" s="61"/>
      <c r="GBG131" s="61"/>
      <c r="GBH131" s="61"/>
      <c r="GBI131" s="61"/>
      <c r="GBJ131" s="61"/>
      <c r="GBK131" s="61"/>
      <c r="GBL131" s="61"/>
      <c r="GBM131" s="61"/>
      <c r="GBN131" s="61"/>
      <c r="GBO131" s="61"/>
      <c r="GBP131" s="61"/>
      <c r="GBQ131" s="61"/>
      <c r="GBR131" s="61"/>
      <c r="GBS131" s="61"/>
      <c r="GBT131" s="61"/>
      <c r="GBU131" s="61"/>
      <c r="GBV131" s="61"/>
      <c r="GBW131" s="61"/>
      <c r="GBX131" s="61"/>
      <c r="GBY131" s="61"/>
      <c r="GBZ131" s="61"/>
      <c r="GCA131" s="61"/>
      <c r="GCB131" s="61"/>
      <c r="GCC131" s="61"/>
      <c r="GCD131" s="61"/>
      <c r="GCE131" s="61"/>
      <c r="GCF131" s="61"/>
      <c r="GCG131" s="61"/>
      <c r="GCH131" s="61"/>
      <c r="GCI131" s="61"/>
      <c r="GCJ131" s="61"/>
      <c r="GCK131" s="61"/>
      <c r="GCL131" s="61"/>
      <c r="GCM131" s="61"/>
      <c r="GCN131" s="61"/>
      <c r="GCO131" s="61"/>
      <c r="GCP131" s="61"/>
      <c r="GCQ131" s="61"/>
      <c r="GCR131" s="61"/>
      <c r="GCS131" s="61"/>
      <c r="GCT131" s="61"/>
      <c r="GCU131" s="61"/>
      <c r="GCV131" s="61"/>
      <c r="GCW131" s="61"/>
      <c r="GCX131" s="61"/>
      <c r="GCY131" s="61"/>
      <c r="GCZ131" s="61"/>
      <c r="GDA131" s="61"/>
      <c r="GDB131" s="61"/>
      <c r="GDC131" s="61"/>
      <c r="GDD131" s="61"/>
      <c r="GDE131" s="61"/>
      <c r="GDF131" s="61"/>
      <c r="GDG131" s="61"/>
      <c r="GDH131" s="61"/>
      <c r="GDI131" s="61"/>
      <c r="GDJ131" s="61"/>
      <c r="GDK131" s="61"/>
      <c r="GDL131" s="61"/>
      <c r="GDM131" s="61"/>
      <c r="GDN131" s="61"/>
      <c r="GDO131" s="61"/>
      <c r="GDP131" s="61"/>
      <c r="GDQ131" s="61"/>
      <c r="GDR131" s="61"/>
      <c r="GDS131" s="61"/>
      <c r="GDT131" s="61"/>
      <c r="GDU131" s="61"/>
      <c r="GDV131" s="61"/>
      <c r="GDW131" s="61"/>
      <c r="GDX131" s="61"/>
      <c r="GDY131" s="61"/>
      <c r="GDZ131" s="61"/>
      <c r="GEA131" s="61"/>
      <c r="GEB131" s="61"/>
      <c r="GEC131" s="61"/>
      <c r="GED131" s="61"/>
      <c r="GEE131" s="61"/>
      <c r="GEF131" s="61"/>
      <c r="GEG131" s="61"/>
      <c r="GEH131" s="61"/>
      <c r="GEI131" s="61"/>
      <c r="GEJ131" s="61"/>
      <c r="GEK131" s="61"/>
      <c r="GEL131" s="61"/>
      <c r="GEM131" s="61"/>
      <c r="GEN131" s="61"/>
      <c r="GEO131" s="61"/>
      <c r="GEP131" s="61"/>
      <c r="GEQ131" s="61"/>
      <c r="GER131" s="61"/>
      <c r="GES131" s="61"/>
      <c r="GET131" s="61"/>
      <c r="GEU131" s="61"/>
      <c r="GEV131" s="61"/>
      <c r="GEW131" s="61"/>
      <c r="GEX131" s="61"/>
      <c r="GEY131" s="61"/>
      <c r="GEZ131" s="61"/>
      <c r="GFA131" s="61"/>
      <c r="GFB131" s="61"/>
      <c r="GFC131" s="61"/>
      <c r="GFD131" s="61"/>
      <c r="GFE131" s="61"/>
      <c r="GFF131" s="61"/>
      <c r="GFG131" s="61"/>
      <c r="GFH131" s="61"/>
      <c r="GFI131" s="61"/>
      <c r="GFJ131" s="61"/>
      <c r="GFK131" s="61"/>
      <c r="GFL131" s="61"/>
      <c r="GFM131" s="61"/>
      <c r="GFN131" s="61"/>
      <c r="GFO131" s="61"/>
      <c r="GFP131" s="61"/>
      <c r="GFQ131" s="61"/>
      <c r="GFR131" s="61"/>
      <c r="GFS131" s="61"/>
      <c r="GFT131" s="61"/>
      <c r="GFU131" s="61"/>
      <c r="GFV131" s="61"/>
      <c r="GFW131" s="61"/>
      <c r="GFX131" s="61"/>
      <c r="GFY131" s="61"/>
      <c r="GFZ131" s="61"/>
      <c r="GGA131" s="61"/>
      <c r="GGB131" s="61"/>
      <c r="GGC131" s="61"/>
      <c r="GGD131" s="61"/>
      <c r="GGE131" s="61"/>
      <c r="GGF131" s="61"/>
      <c r="GGG131" s="61"/>
      <c r="GGH131" s="61"/>
      <c r="GGI131" s="61"/>
      <c r="GGJ131" s="61"/>
      <c r="GGK131" s="61"/>
      <c r="GGL131" s="61"/>
      <c r="GGM131" s="61"/>
      <c r="GGN131" s="61"/>
      <c r="GGO131" s="61"/>
      <c r="GGP131" s="61"/>
      <c r="GGQ131" s="61"/>
      <c r="GGR131" s="61"/>
      <c r="GGS131" s="61"/>
      <c r="GGT131" s="61"/>
      <c r="GGU131" s="61"/>
      <c r="GGV131" s="61"/>
      <c r="GGW131" s="61"/>
      <c r="GGX131" s="61"/>
      <c r="GGY131" s="61"/>
      <c r="GGZ131" s="61"/>
      <c r="GHA131" s="61"/>
      <c r="GHB131" s="61"/>
      <c r="GHC131" s="61"/>
      <c r="GHD131" s="61"/>
      <c r="GHE131" s="61"/>
      <c r="GHF131" s="61"/>
      <c r="GHG131" s="61"/>
      <c r="GHH131" s="61"/>
      <c r="GHI131" s="61"/>
      <c r="GHJ131" s="61"/>
      <c r="GHK131" s="61"/>
      <c r="GHL131" s="61"/>
      <c r="GHM131" s="61"/>
      <c r="GHN131" s="61"/>
      <c r="GHO131" s="61"/>
      <c r="GHP131" s="61"/>
      <c r="GHQ131" s="61"/>
      <c r="GHR131" s="61"/>
      <c r="GHS131" s="61"/>
      <c r="GHT131" s="61"/>
      <c r="GHU131" s="61"/>
      <c r="GHV131" s="61"/>
      <c r="GHW131" s="61"/>
      <c r="GHX131" s="61"/>
      <c r="GHY131" s="61"/>
      <c r="GHZ131" s="61"/>
      <c r="GIA131" s="61"/>
      <c r="GIB131" s="61"/>
      <c r="GIC131" s="61"/>
      <c r="GID131" s="61"/>
      <c r="GIE131" s="61"/>
      <c r="GIF131" s="61"/>
      <c r="GIG131" s="61"/>
      <c r="GIH131" s="61"/>
      <c r="GII131" s="61"/>
      <c r="GIJ131" s="61"/>
      <c r="GIK131" s="61"/>
      <c r="GIL131" s="61"/>
      <c r="GIM131" s="61"/>
      <c r="GIN131" s="61"/>
      <c r="GIO131" s="61"/>
      <c r="GIP131" s="61"/>
      <c r="GIQ131" s="61"/>
      <c r="GIR131" s="61"/>
      <c r="GIS131" s="61"/>
      <c r="GIT131" s="61"/>
      <c r="GIU131" s="61"/>
      <c r="GIV131" s="61"/>
      <c r="GIW131" s="61"/>
      <c r="GIX131" s="61"/>
      <c r="GIY131" s="61"/>
      <c r="GIZ131" s="61"/>
      <c r="GJA131" s="61"/>
      <c r="GJB131" s="61"/>
      <c r="GJC131" s="61"/>
      <c r="GJD131" s="61"/>
      <c r="GJE131" s="61"/>
      <c r="GJF131" s="61"/>
      <c r="GJG131" s="61"/>
      <c r="GJH131" s="61"/>
      <c r="GJI131" s="61"/>
      <c r="GJJ131" s="61"/>
      <c r="GJK131" s="61"/>
      <c r="GJL131" s="61"/>
      <c r="GJM131" s="61"/>
      <c r="GJN131" s="61"/>
      <c r="GJO131" s="61"/>
      <c r="GJP131" s="61"/>
      <c r="GJQ131" s="61"/>
      <c r="GJR131" s="61"/>
      <c r="GJS131" s="61"/>
      <c r="GJT131" s="61"/>
      <c r="GJU131" s="61"/>
      <c r="GJV131" s="61"/>
      <c r="GJW131" s="61"/>
      <c r="GJX131" s="61"/>
      <c r="GJY131" s="61"/>
      <c r="GJZ131" s="61"/>
      <c r="GKA131" s="61"/>
      <c r="GKB131" s="61"/>
      <c r="GKC131" s="61"/>
      <c r="GKD131" s="61"/>
      <c r="GKE131" s="61"/>
      <c r="GKF131" s="61"/>
      <c r="GKG131" s="61"/>
      <c r="GKH131" s="61"/>
      <c r="GKI131" s="61"/>
      <c r="GKJ131" s="61"/>
      <c r="GKK131" s="61"/>
      <c r="GKL131" s="61"/>
      <c r="GKM131" s="61"/>
      <c r="GKN131" s="61"/>
      <c r="GKO131" s="61"/>
      <c r="GKP131" s="61"/>
      <c r="GKQ131" s="61"/>
      <c r="GKR131" s="61"/>
      <c r="GKS131" s="61"/>
      <c r="GKT131" s="61"/>
      <c r="GKU131" s="61"/>
      <c r="GKV131" s="61"/>
      <c r="GKW131" s="61"/>
      <c r="GKX131" s="61"/>
      <c r="GKY131" s="61"/>
      <c r="GKZ131" s="61"/>
      <c r="GLA131" s="61"/>
      <c r="GLB131" s="61"/>
      <c r="GLC131" s="61"/>
      <c r="GLD131" s="61"/>
      <c r="GLE131" s="61"/>
      <c r="GLF131" s="61"/>
      <c r="GLG131" s="61"/>
      <c r="GLH131" s="61"/>
      <c r="GLI131" s="61"/>
      <c r="GLJ131" s="61"/>
      <c r="GLK131" s="61"/>
      <c r="GLL131" s="61"/>
      <c r="GLM131" s="61"/>
      <c r="GLN131" s="61"/>
      <c r="GLO131" s="61"/>
      <c r="GLP131" s="61"/>
      <c r="GLQ131" s="61"/>
      <c r="GLR131" s="61"/>
      <c r="GLS131" s="61"/>
      <c r="GLT131" s="61"/>
      <c r="GLU131" s="61"/>
      <c r="GLV131" s="61"/>
      <c r="GLW131" s="61"/>
      <c r="GLX131" s="61"/>
      <c r="GLY131" s="61"/>
      <c r="GLZ131" s="61"/>
      <c r="GMA131" s="61"/>
      <c r="GMB131" s="61"/>
      <c r="GMC131" s="61"/>
      <c r="GMD131" s="61"/>
      <c r="GME131" s="61"/>
      <c r="GMF131" s="61"/>
      <c r="GMG131" s="61"/>
      <c r="GMH131" s="61"/>
      <c r="GMI131" s="61"/>
      <c r="GMJ131" s="61"/>
      <c r="GMK131" s="61"/>
      <c r="GML131" s="61"/>
      <c r="GMM131" s="61"/>
      <c r="GMN131" s="61"/>
      <c r="GMO131" s="61"/>
      <c r="GMP131" s="61"/>
      <c r="GMQ131" s="61"/>
      <c r="GMR131" s="61"/>
      <c r="GMS131" s="61"/>
      <c r="GMT131" s="61"/>
      <c r="GMU131" s="61"/>
      <c r="GMV131" s="61"/>
      <c r="GMW131" s="61"/>
      <c r="GMX131" s="61"/>
      <c r="GMY131" s="61"/>
      <c r="GMZ131" s="61"/>
      <c r="GNA131" s="61"/>
      <c r="GNB131" s="61"/>
      <c r="GNC131" s="61"/>
      <c r="GND131" s="61"/>
      <c r="GNE131" s="61"/>
      <c r="GNF131" s="61"/>
      <c r="GNG131" s="61"/>
      <c r="GNH131" s="61"/>
      <c r="GNI131" s="61"/>
      <c r="GNJ131" s="61"/>
      <c r="GNK131" s="61"/>
      <c r="GNL131" s="61"/>
      <c r="GNM131" s="61"/>
      <c r="GNN131" s="61"/>
      <c r="GNO131" s="61"/>
      <c r="GNP131" s="61"/>
      <c r="GNQ131" s="61"/>
      <c r="GNR131" s="61"/>
      <c r="GNS131" s="61"/>
      <c r="GNT131" s="61"/>
      <c r="GNU131" s="61"/>
      <c r="GNV131" s="61"/>
      <c r="GNW131" s="61"/>
      <c r="GNX131" s="61"/>
      <c r="GNY131" s="61"/>
      <c r="GNZ131" s="61"/>
      <c r="GOA131" s="61"/>
      <c r="GOB131" s="61"/>
      <c r="GOC131" s="61"/>
      <c r="GOD131" s="61"/>
      <c r="GOE131" s="61"/>
      <c r="GOF131" s="61"/>
      <c r="GOG131" s="61"/>
      <c r="GOH131" s="61"/>
      <c r="GOI131" s="61"/>
      <c r="GOJ131" s="61"/>
      <c r="GOK131" s="61"/>
      <c r="GOL131" s="61"/>
      <c r="GOM131" s="61"/>
      <c r="GON131" s="61"/>
      <c r="GOO131" s="61"/>
      <c r="GOP131" s="61"/>
      <c r="GOQ131" s="61"/>
      <c r="GOR131" s="61"/>
      <c r="GOS131" s="61"/>
      <c r="GOT131" s="61"/>
      <c r="GOU131" s="61"/>
      <c r="GOV131" s="61"/>
      <c r="GOW131" s="61"/>
      <c r="GOX131" s="61"/>
      <c r="GOY131" s="61"/>
      <c r="GOZ131" s="61"/>
      <c r="GPA131" s="61"/>
      <c r="GPB131" s="61"/>
      <c r="GPC131" s="61"/>
      <c r="GPD131" s="61"/>
      <c r="GPE131" s="61"/>
      <c r="GPF131" s="61"/>
      <c r="GPG131" s="61"/>
      <c r="GPH131" s="61"/>
      <c r="GPI131" s="61"/>
      <c r="GPJ131" s="61"/>
      <c r="GPK131" s="61"/>
      <c r="GPL131" s="61"/>
      <c r="GPM131" s="61"/>
      <c r="GPN131" s="61"/>
      <c r="GPO131" s="61"/>
      <c r="GPP131" s="61"/>
      <c r="GPQ131" s="61"/>
      <c r="GPR131" s="61"/>
      <c r="GPS131" s="61"/>
      <c r="GPT131" s="61"/>
      <c r="GPU131" s="61"/>
      <c r="GPV131" s="61"/>
      <c r="GPW131" s="61"/>
      <c r="GPX131" s="61"/>
      <c r="GPY131" s="61"/>
      <c r="GPZ131" s="61"/>
      <c r="GQA131" s="61"/>
      <c r="GQB131" s="61"/>
      <c r="GQC131" s="61"/>
      <c r="GQD131" s="61"/>
      <c r="GQE131" s="61"/>
      <c r="GQF131" s="61"/>
      <c r="GQG131" s="61"/>
      <c r="GQH131" s="61"/>
      <c r="GQI131" s="61"/>
      <c r="GQJ131" s="61"/>
      <c r="GQK131" s="61"/>
      <c r="GQL131" s="61"/>
      <c r="GQM131" s="61"/>
      <c r="GQN131" s="61"/>
      <c r="GQO131" s="61"/>
      <c r="GQP131" s="61"/>
      <c r="GQQ131" s="61"/>
      <c r="GQR131" s="61"/>
      <c r="GQS131" s="61"/>
      <c r="GQT131" s="61"/>
      <c r="GQU131" s="61"/>
      <c r="GQV131" s="61"/>
      <c r="GQW131" s="61"/>
      <c r="GQX131" s="61"/>
      <c r="GQY131" s="61"/>
      <c r="GQZ131" s="61"/>
      <c r="GRA131" s="61"/>
      <c r="GRB131" s="61"/>
      <c r="GRC131" s="61"/>
      <c r="GRD131" s="61"/>
      <c r="GRE131" s="61"/>
      <c r="GRF131" s="61"/>
      <c r="GRG131" s="61"/>
      <c r="GRH131" s="61"/>
      <c r="GRI131" s="61"/>
      <c r="GRJ131" s="61"/>
      <c r="GRK131" s="61"/>
      <c r="GRL131" s="61"/>
      <c r="GRM131" s="61"/>
      <c r="GRN131" s="61"/>
      <c r="GRO131" s="61"/>
      <c r="GRP131" s="61"/>
      <c r="GRQ131" s="61"/>
      <c r="GRR131" s="61"/>
      <c r="GRS131" s="61"/>
      <c r="GRT131" s="61"/>
      <c r="GRU131" s="61"/>
      <c r="GRV131" s="61"/>
      <c r="GRW131" s="61"/>
      <c r="GRX131" s="61"/>
      <c r="GRY131" s="61"/>
      <c r="GRZ131" s="61"/>
      <c r="GSA131" s="61"/>
      <c r="GSB131" s="61"/>
      <c r="GSC131" s="61"/>
      <c r="GSD131" s="61"/>
      <c r="GSE131" s="61"/>
      <c r="GSF131" s="61"/>
      <c r="GSG131" s="61"/>
      <c r="GSH131" s="61"/>
      <c r="GSI131" s="61"/>
      <c r="GSJ131" s="61"/>
      <c r="GSK131" s="61"/>
      <c r="GSL131" s="61"/>
      <c r="GSM131" s="61"/>
      <c r="GSN131" s="61"/>
      <c r="GSO131" s="61"/>
      <c r="GSP131" s="61"/>
      <c r="GSQ131" s="61"/>
      <c r="GSR131" s="61"/>
      <c r="GSS131" s="61"/>
      <c r="GST131" s="61"/>
      <c r="GSU131" s="61"/>
      <c r="GSV131" s="61"/>
      <c r="GSW131" s="61"/>
      <c r="GSX131" s="61"/>
      <c r="GSY131" s="61"/>
      <c r="GSZ131" s="61"/>
      <c r="GTA131" s="61"/>
      <c r="GTB131" s="61"/>
      <c r="GTC131" s="61"/>
      <c r="GTD131" s="61"/>
      <c r="GTE131" s="61"/>
      <c r="GTF131" s="61"/>
      <c r="GTG131" s="61"/>
      <c r="GTH131" s="61"/>
      <c r="GTI131" s="61"/>
      <c r="GTJ131" s="61"/>
      <c r="GTK131" s="61"/>
      <c r="GTL131" s="61"/>
      <c r="GTM131" s="61"/>
      <c r="GTN131" s="61"/>
      <c r="GTO131" s="61"/>
      <c r="GTP131" s="61"/>
      <c r="GTQ131" s="61"/>
      <c r="GTR131" s="61"/>
      <c r="GTS131" s="61"/>
      <c r="GTT131" s="61"/>
      <c r="GTU131" s="61"/>
      <c r="GTV131" s="61"/>
      <c r="GTW131" s="61"/>
      <c r="GTX131" s="61"/>
      <c r="GTY131" s="61"/>
      <c r="GTZ131" s="61"/>
      <c r="GUA131" s="61"/>
      <c r="GUB131" s="61"/>
      <c r="GUC131" s="61"/>
      <c r="GUD131" s="61"/>
      <c r="GUE131" s="61"/>
      <c r="GUF131" s="61"/>
      <c r="GUG131" s="61"/>
      <c r="GUH131" s="61"/>
      <c r="GUI131" s="61"/>
      <c r="GUJ131" s="61"/>
      <c r="GUK131" s="61"/>
      <c r="GUL131" s="61"/>
      <c r="GUM131" s="61"/>
      <c r="GUN131" s="61"/>
      <c r="GUO131" s="61"/>
      <c r="GUP131" s="61"/>
      <c r="GUQ131" s="61"/>
      <c r="GUR131" s="61"/>
      <c r="GUS131" s="61"/>
      <c r="GUT131" s="61"/>
      <c r="GUU131" s="61"/>
      <c r="GUV131" s="61"/>
      <c r="GUW131" s="61"/>
      <c r="GUX131" s="61"/>
      <c r="GUY131" s="61"/>
      <c r="GUZ131" s="61"/>
      <c r="GVA131" s="61"/>
      <c r="GVB131" s="61"/>
      <c r="GVC131" s="61"/>
      <c r="GVD131" s="61"/>
      <c r="GVE131" s="61"/>
      <c r="GVF131" s="61"/>
      <c r="GVG131" s="61"/>
      <c r="GVH131" s="61"/>
      <c r="GVI131" s="61"/>
      <c r="GVJ131" s="61"/>
      <c r="GVK131" s="61"/>
      <c r="GVL131" s="61"/>
      <c r="GVM131" s="61"/>
      <c r="GVN131" s="61"/>
      <c r="GVO131" s="61"/>
      <c r="GVP131" s="61"/>
      <c r="GVQ131" s="61"/>
      <c r="GVR131" s="61"/>
      <c r="GVS131" s="61"/>
      <c r="GVT131" s="61"/>
      <c r="GVU131" s="61"/>
      <c r="GVV131" s="61"/>
      <c r="GVW131" s="61"/>
      <c r="GVX131" s="61"/>
      <c r="GVY131" s="61"/>
      <c r="GVZ131" s="61"/>
      <c r="GWA131" s="61"/>
      <c r="GWB131" s="61"/>
      <c r="GWC131" s="61"/>
      <c r="GWD131" s="61"/>
      <c r="GWE131" s="61"/>
      <c r="GWF131" s="61"/>
      <c r="GWG131" s="61"/>
      <c r="GWH131" s="61"/>
      <c r="GWI131" s="61"/>
      <c r="GWJ131" s="61"/>
      <c r="GWK131" s="61"/>
      <c r="GWL131" s="61"/>
      <c r="GWM131" s="61"/>
      <c r="GWN131" s="61"/>
      <c r="GWO131" s="61"/>
      <c r="GWP131" s="61"/>
      <c r="GWQ131" s="61"/>
      <c r="GWR131" s="61"/>
      <c r="GWS131" s="61"/>
      <c r="GWT131" s="61"/>
      <c r="GWU131" s="61"/>
      <c r="GWV131" s="61"/>
      <c r="GWW131" s="61"/>
      <c r="GWX131" s="61"/>
      <c r="GWY131" s="61"/>
      <c r="GWZ131" s="61"/>
      <c r="GXA131" s="61"/>
      <c r="GXB131" s="61"/>
      <c r="GXC131" s="61"/>
      <c r="GXD131" s="61"/>
      <c r="GXE131" s="61"/>
      <c r="GXF131" s="61"/>
      <c r="GXG131" s="61"/>
      <c r="GXH131" s="61"/>
      <c r="GXI131" s="61"/>
      <c r="GXJ131" s="61"/>
      <c r="GXK131" s="61"/>
      <c r="GXL131" s="61"/>
      <c r="GXM131" s="61"/>
      <c r="GXN131" s="61"/>
      <c r="GXO131" s="61"/>
      <c r="GXP131" s="61"/>
      <c r="GXQ131" s="61"/>
      <c r="GXR131" s="61"/>
      <c r="GXS131" s="61"/>
      <c r="GXT131" s="61"/>
      <c r="GXU131" s="61"/>
      <c r="GXV131" s="61"/>
      <c r="GXW131" s="61"/>
      <c r="GXX131" s="61"/>
      <c r="GXY131" s="61"/>
      <c r="GXZ131" s="61"/>
      <c r="GYA131" s="61"/>
      <c r="GYB131" s="61"/>
      <c r="GYC131" s="61"/>
      <c r="GYD131" s="61"/>
      <c r="GYE131" s="61"/>
      <c r="GYF131" s="61"/>
      <c r="GYG131" s="61"/>
      <c r="GYH131" s="61"/>
      <c r="GYI131" s="61"/>
      <c r="GYJ131" s="61"/>
      <c r="GYK131" s="61"/>
      <c r="GYL131" s="61"/>
      <c r="GYM131" s="61"/>
      <c r="GYN131" s="61"/>
      <c r="GYO131" s="61"/>
      <c r="GYP131" s="61"/>
      <c r="GYQ131" s="61"/>
      <c r="GYR131" s="61"/>
      <c r="GYS131" s="61"/>
      <c r="GYT131" s="61"/>
      <c r="GYU131" s="61"/>
      <c r="GYV131" s="61"/>
      <c r="GYW131" s="61"/>
      <c r="GYX131" s="61"/>
      <c r="GYY131" s="61"/>
      <c r="GYZ131" s="61"/>
      <c r="GZA131" s="61"/>
      <c r="GZB131" s="61"/>
      <c r="GZC131" s="61"/>
      <c r="GZD131" s="61"/>
      <c r="GZE131" s="61"/>
      <c r="GZF131" s="61"/>
      <c r="GZG131" s="61"/>
      <c r="GZH131" s="61"/>
      <c r="GZI131" s="61"/>
      <c r="GZJ131" s="61"/>
      <c r="GZK131" s="61"/>
      <c r="GZL131" s="61"/>
      <c r="GZM131" s="61"/>
      <c r="GZN131" s="61"/>
      <c r="GZO131" s="61"/>
      <c r="GZP131" s="61"/>
      <c r="GZQ131" s="61"/>
      <c r="GZR131" s="61"/>
      <c r="GZS131" s="61"/>
      <c r="GZT131" s="61"/>
      <c r="GZU131" s="61"/>
      <c r="GZV131" s="61"/>
      <c r="GZW131" s="61"/>
      <c r="GZX131" s="61"/>
      <c r="GZY131" s="61"/>
      <c r="GZZ131" s="61"/>
      <c r="HAA131" s="61"/>
      <c r="HAB131" s="61"/>
      <c r="HAC131" s="61"/>
      <c r="HAD131" s="61"/>
      <c r="HAE131" s="61"/>
      <c r="HAF131" s="61"/>
      <c r="HAG131" s="61"/>
      <c r="HAH131" s="61"/>
      <c r="HAI131" s="61"/>
      <c r="HAJ131" s="61"/>
      <c r="HAK131" s="61"/>
      <c r="HAL131" s="61"/>
      <c r="HAM131" s="61"/>
      <c r="HAN131" s="61"/>
      <c r="HAO131" s="61"/>
      <c r="HAP131" s="61"/>
      <c r="HAQ131" s="61"/>
      <c r="HAR131" s="61"/>
      <c r="HAS131" s="61"/>
      <c r="HAT131" s="61"/>
      <c r="HAU131" s="61"/>
      <c r="HAV131" s="61"/>
      <c r="HAW131" s="61"/>
      <c r="HAX131" s="61"/>
      <c r="HAY131" s="61"/>
      <c r="HAZ131" s="61"/>
      <c r="HBA131" s="61"/>
      <c r="HBB131" s="61"/>
      <c r="HBC131" s="61"/>
      <c r="HBD131" s="61"/>
      <c r="HBE131" s="61"/>
      <c r="HBF131" s="61"/>
      <c r="HBG131" s="61"/>
      <c r="HBH131" s="61"/>
      <c r="HBI131" s="61"/>
      <c r="HBJ131" s="61"/>
      <c r="HBK131" s="61"/>
      <c r="HBL131" s="61"/>
      <c r="HBM131" s="61"/>
      <c r="HBN131" s="61"/>
      <c r="HBO131" s="61"/>
      <c r="HBP131" s="61"/>
      <c r="HBQ131" s="61"/>
      <c r="HBR131" s="61"/>
      <c r="HBS131" s="61"/>
      <c r="HBT131" s="61"/>
      <c r="HBU131" s="61"/>
      <c r="HBV131" s="61"/>
      <c r="HBW131" s="61"/>
      <c r="HBX131" s="61"/>
      <c r="HBY131" s="61"/>
      <c r="HBZ131" s="61"/>
      <c r="HCA131" s="61"/>
      <c r="HCB131" s="61"/>
      <c r="HCC131" s="61"/>
      <c r="HCD131" s="61"/>
      <c r="HCE131" s="61"/>
      <c r="HCF131" s="61"/>
      <c r="HCG131" s="61"/>
      <c r="HCH131" s="61"/>
      <c r="HCI131" s="61"/>
      <c r="HCJ131" s="61"/>
      <c r="HCK131" s="61"/>
      <c r="HCL131" s="61"/>
      <c r="HCM131" s="61"/>
      <c r="HCN131" s="61"/>
      <c r="HCO131" s="61"/>
      <c r="HCP131" s="61"/>
      <c r="HCQ131" s="61"/>
      <c r="HCR131" s="61"/>
      <c r="HCS131" s="61"/>
      <c r="HCT131" s="61"/>
      <c r="HCU131" s="61"/>
      <c r="HCV131" s="61"/>
      <c r="HCW131" s="61"/>
      <c r="HCX131" s="61"/>
      <c r="HCY131" s="61"/>
      <c r="HCZ131" s="61"/>
      <c r="HDA131" s="61"/>
      <c r="HDB131" s="61"/>
      <c r="HDC131" s="61"/>
      <c r="HDD131" s="61"/>
      <c r="HDE131" s="61"/>
      <c r="HDF131" s="61"/>
      <c r="HDG131" s="61"/>
      <c r="HDH131" s="61"/>
      <c r="HDI131" s="61"/>
      <c r="HDJ131" s="61"/>
      <c r="HDK131" s="61"/>
      <c r="HDL131" s="61"/>
      <c r="HDM131" s="61"/>
      <c r="HDN131" s="61"/>
      <c r="HDO131" s="61"/>
      <c r="HDP131" s="61"/>
      <c r="HDQ131" s="61"/>
      <c r="HDR131" s="61"/>
      <c r="HDS131" s="61"/>
      <c r="HDT131" s="61"/>
      <c r="HDU131" s="61"/>
      <c r="HDV131" s="61"/>
      <c r="HDW131" s="61"/>
      <c r="HDX131" s="61"/>
      <c r="HDY131" s="61"/>
      <c r="HDZ131" s="61"/>
      <c r="HEA131" s="61"/>
      <c r="HEB131" s="61"/>
      <c r="HEC131" s="61"/>
      <c r="HED131" s="61"/>
      <c r="HEE131" s="61"/>
      <c r="HEF131" s="61"/>
      <c r="HEG131" s="61"/>
      <c r="HEH131" s="61"/>
      <c r="HEI131" s="61"/>
      <c r="HEJ131" s="61"/>
      <c r="HEK131" s="61"/>
      <c r="HEL131" s="61"/>
      <c r="HEM131" s="61"/>
      <c r="HEN131" s="61"/>
      <c r="HEO131" s="61"/>
      <c r="HEP131" s="61"/>
      <c r="HEQ131" s="61"/>
      <c r="HER131" s="61"/>
      <c r="HES131" s="61"/>
      <c r="HET131" s="61"/>
      <c r="HEU131" s="61"/>
      <c r="HEV131" s="61"/>
      <c r="HEW131" s="61"/>
      <c r="HEX131" s="61"/>
      <c r="HEY131" s="61"/>
      <c r="HEZ131" s="61"/>
      <c r="HFA131" s="61"/>
      <c r="HFB131" s="61"/>
      <c r="HFC131" s="61"/>
      <c r="HFD131" s="61"/>
      <c r="HFE131" s="61"/>
      <c r="HFF131" s="61"/>
      <c r="HFG131" s="61"/>
      <c r="HFH131" s="61"/>
      <c r="HFI131" s="61"/>
      <c r="HFJ131" s="61"/>
      <c r="HFK131" s="61"/>
      <c r="HFL131" s="61"/>
      <c r="HFM131" s="61"/>
      <c r="HFN131" s="61"/>
      <c r="HFO131" s="61"/>
      <c r="HFP131" s="61"/>
      <c r="HFQ131" s="61"/>
      <c r="HFR131" s="61"/>
      <c r="HFS131" s="61"/>
      <c r="HFT131" s="61"/>
      <c r="HFU131" s="61"/>
      <c r="HFV131" s="61"/>
      <c r="HFW131" s="61"/>
      <c r="HFX131" s="61"/>
      <c r="HFY131" s="61"/>
      <c r="HFZ131" s="61"/>
      <c r="HGA131" s="61"/>
      <c r="HGB131" s="61"/>
      <c r="HGC131" s="61"/>
      <c r="HGD131" s="61"/>
      <c r="HGE131" s="61"/>
      <c r="HGF131" s="61"/>
      <c r="HGG131" s="61"/>
      <c r="HGH131" s="61"/>
      <c r="HGI131" s="61"/>
      <c r="HGJ131" s="61"/>
      <c r="HGK131" s="61"/>
      <c r="HGL131" s="61"/>
      <c r="HGM131" s="61"/>
      <c r="HGN131" s="61"/>
      <c r="HGO131" s="61"/>
      <c r="HGP131" s="61"/>
      <c r="HGQ131" s="61"/>
      <c r="HGR131" s="61"/>
      <c r="HGS131" s="61"/>
      <c r="HGT131" s="61"/>
      <c r="HGU131" s="61"/>
      <c r="HGV131" s="61"/>
      <c r="HGW131" s="61"/>
      <c r="HGX131" s="61"/>
      <c r="HGY131" s="61"/>
      <c r="HGZ131" s="61"/>
      <c r="HHA131" s="61"/>
      <c r="HHB131" s="61"/>
      <c r="HHC131" s="61"/>
      <c r="HHD131" s="61"/>
      <c r="HHE131" s="61"/>
      <c r="HHF131" s="61"/>
      <c r="HHG131" s="61"/>
      <c r="HHH131" s="61"/>
      <c r="HHI131" s="61"/>
      <c r="HHJ131" s="61"/>
      <c r="HHK131" s="61"/>
      <c r="HHL131" s="61"/>
      <c r="HHM131" s="61"/>
      <c r="HHN131" s="61"/>
      <c r="HHO131" s="61"/>
      <c r="HHP131" s="61"/>
      <c r="HHQ131" s="61"/>
      <c r="HHR131" s="61"/>
      <c r="HHS131" s="61"/>
      <c r="HHT131" s="61"/>
      <c r="HHU131" s="61"/>
      <c r="HHV131" s="61"/>
      <c r="HHW131" s="61"/>
      <c r="HHX131" s="61"/>
      <c r="HHY131" s="61"/>
      <c r="HHZ131" s="61"/>
      <c r="HIA131" s="61"/>
      <c r="HIB131" s="61"/>
      <c r="HIC131" s="61"/>
      <c r="HID131" s="61"/>
      <c r="HIE131" s="61"/>
      <c r="HIF131" s="61"/>
      <c r="HIG131" s="61"/>
      <c r="HIH131" s="61"/>
      <c r="HII131" s="61"/>
      <c r="HIJ131" s="61"/>
      <c r="HIK131" s="61"/>
      <c r="HIL131" s="61"/>
      <c r="HIM131" s="61"/>
      <c r="HIN131" s="61"/>
      <c r="HIO131" s="61"/>
      <c r="HIP131" s="61"/>
      <c r="HIQ131" s="61"/>
      <c r="HIR131" s="61"/>
      <c r="HIS131" s="61"/>
      <c r="HIT131" s="61"/>
      <c r="HIU131" s="61"/>
      <c r="HIV131" s="61"/>
      <c r="HIW131" s="61"/>
      <c r="HIX131" s="61"/>
      <c r="HIY131" s="61"/>
      <c r="HIZ131" s="61"/>
      <c r="HJA131" s="61"/>
      <c r="HJB131" s="61"/>
      <c r="HJC131" s="61"/>
      <c r="HJD131" s="61"/>
      <c r="HJE131" s="61"/>
      <c r="HJF131" s="61"/>
      <c r="HJG131" s="61"/>
      <c r="HJH131" s="61"/>
      <c r="HJI131" s="61"/>
      <c r="HJJ131" s="61"/>
      <c r="HJK131" s="61"/>
      <c r="HJL131" s="61"/>
      <c r="HJM131" s="61"/>
      <c r="HJN131" s="61"/>
      <c r="HJO131" s="61"/>
      <c r="HJP131" s="61"/>
      <c r="HJQ131" s="61"/>
      <c r="HJR131" s="61"/>
      <c r="HJS131" s="61"/>
      <c r="HJT131" s="61"/>
      <c r="HJU131" s="61"/>
      <c r="HJV131" s="61"/>
      <c r="HJW131" s="61"/>
      <c r="HJX131" s="61"/>
      <c r="HJY131" s="61"/>
      <c r="HJZ131" s="61"/>
      <c r="HKA131" s="61"/>
      <c r="HKB131" s="61"/>
      <c r="HKC131" s="61"/>
      <c r="HKD131" s="61"/>
      <c r="HKE131" s="61"/>
      <c r="HKF131" s="61"/>
      <c r="HKG131" s="61"/>
      <c r="HKH131" s="61"/>
      <c r="HKI131" s="61"/>
      <c r="HKJ131" s="61"/>
      <c r="HKK131" s="61"/>
      <c r="HKL131" s="61"/>
      <c r="HKM131" s="61"/>
      <c r="HKN131" s="61"/>
      <c r="HKO131" s="61"/>
      <c r="HKP131" s="61"/>
      <c r="HKQ131" s="61"/>
      <c r="HKR131" s="61"/>
      <c r="HKS131" s="61"/>
      <c r="HKT131" s="61"/>
      <c r="HKU131" s="61"/>
      <c r="HKV131" s="61"/>
      <c r="HKW131" s="61"/>
      <c r="HKX131" s="61"/>
      <c r="HKY131" s="61"/>
      <c r="HKZ131" s="61"/>
      <c r="HLA131" s="61"/>
      <c r="HLB131" s="61"/>
      <c r="HLC131" s="61"/>
      <c r="HLD131" s="61"/>
      <c r="HLE131" s="61"/>
      <c r="HLF131" s="61"/>
      <c r="HLG131" s="61"/>
      <c r="HLH131" s="61"/>
      <c r="HLI131" s="61"/>
      <c r="HLJ131" s="61"/>
      <c r="HLK131" s="61"/>
      <c r="HLL131" s="61"/>
      <c r="HLM131" s="61"/>
      <c r="HLN131" s="61"/>
      <c r="HLO131" s="61"/>
      <c r="HLP131" s="61"/>
      <c r="HLQ131" s="61"/>
      <c r="HLR131" s="61"/>
      <c r="HLS131" s="61"/>
      <c r="HLT131" s="61"/>
      <c r="HLU131" s="61"/>
      <c r="HLV131" s="61"/>
      <c r="HLW131" s="61"/>
      <c r="HLX131" s="61"/>
      <c r="HLY131" s="61"/>
      <c r="HLZ131" s="61"/>
      <c r="HMA131" s="61"/>
      <c r="HMB131" s="61"/>
      <c r="HMC131" s="61"/>
      <c r="HMD131" s="61"/>
      <c r="HME131" s="61"/>
      <c r="HMF131" s="61"/>
      <c r="HMG131" s="61"/>
      <c r="HMH131" s="61"/>
      <c r="HMI131" s="61"/>
      <c r="HMJ131" s="61"/>
      <c r="HMK131" s="61"/>
      <c r="HML131" s="61"/>
      <c r="HMM131" s="61"/>
      <c r="HMN131" s="61"/>
      <c r="HMO131" s="61"/>
      <c r="HMP131" s="61"/>
      <c r="HMQ131" s="61"/>
      <c r="HMR131" s="61"/>
      <c r="HMS131" s="61"/>
      <c r="HMT131" s="61"/>
      <c r="HMU131" s="61"/>
      <c r="HMV131" s="61"/>
      <c r="HMW131" s="61"/>
      <c r="HMX131" s="61"/>
      <c r="HMY131" s="61"/>
      <c r="HMZ131" s="61"/>
      <c r="HNA131" s="61"/>
      <c r="HNB131" s="61"/>
      <c r="HNC131" s="61"/>
      <c r="HND131" s="61"/>
      <c r="HNE131" s="61"/>
      <c r="HNF131" s="61"/>
      <c r="HNG131" s="61"/>
      <c r="HNH131" s="61"/>
      <c r="HNI131" s="61"/>
      <c r="HNJ131" s="61"/>
      <c r="HNK131" s="61"/>
      <c r="HNL131" s="61"/>
      <c r="HNM131" s="61"/>
      <c r="HNN131" s="61"/>
      <c r="HNO131" s="61"/>
      <c r="HNP131" s="61"/>
      <c r="HNQ131" s="61"/>
      <c r="HNR131" s="61"/>
      <c r="HNS131" s="61"/>
      <c r="HNT131" s="61"/>
      <c r="HNU131" s="61"/>
      <c r="HNV131" s="61"/>
      <c r="HNW131" s="61"/>
      <c r="HNX131" s="61"/>
      <c r="HNY131" s="61"/>
      <c r="HNZ131" s="61"/>
      <c r="HOA131" s="61"/>
      <c r="HOB131" s="61"/>
      <c r="HOC131" s="61"/>
      <c r="HOD131" s="61"/>
      <c r="HOE131" s="61"/>
      <c r="HOF131" s="61"/>
      <c r="HOG131" s="61"/>
      <c r="HOH131" s="61"/>
      <c r="HOI131" s="61"/>
      <c r="HOJ131" s="61"/>
      <c r="HOK131" s="61"/>
      <c r="HOL131" s="61"/>
      <c r="HOM131" s="61"/>
      <c r="HON131" s="61"/>
      <c r="HOO131" s="61"/>
      <c r="HOP131" s="61"/>
      <c r="HOQ131" s="61"/>
      <c r="HOR131" s="61"/>
      <c r="HOS131" s="61"/>
      <c r="HOT131" s="61"/>
      <c r="HOU131" s="61"/>
      <c r="HOV131" s="61"/>
      <c r="HOW131" s="61"/>
      <c r="HOX131" s="61"/>
      <c r="HOY131" s="61"/>
      <c r="HOZ131" s="61"/>
      <c r="HPA131" s="61"/>
      <c r="HPB131" s="61"/>
      <c r="HPC131" s="61"/>
      <c r="HPD131" s="61"/>
      <c r="HPE131" s="61"/>
      <c r="HPF131" s="61"/>
      <c r="HPG131" s="61"/>
      <c r="HPH131" s="61"/>
      <c r="HPI131" s="61"/>
      <c r="HPJ131" s="61"/>
      <c r="HPK131" s="61"/>
      <c r="HPL131" s="61"/>
      <c r="HPM131" s="61"/>
      <c r="HPN131" s="61"/>
      <c r="HPO131" s="61"/>
      <c r="HPP131" s="61"/>
      <c r="HPQ131" s="61"/>
      <c r="HPR131" s="61"/>
      <c r="HPS131" s="61"/>
      <c r="HPT131" s="61"/>
      <c r="HPU131" s="61"/>
      <c r="HPV131" s="61"/>
      <c r="HPW131" s="61"/>
      <c r="HPX131" s="61"/>
      <c r="HPY131" s="61"/>
      <c r="HPZ131" s="61"/>
      <c r="HQA131" s="61"/>
      <c r="HQB131" s="61"/>
      <c r="HQC131" s="61"/>
      <c r="HQD131" s="61"/>
      <c r="HQE131" s="61"/>
      <c r="HQF131" s="61"/>
      <c r="HQG131" s="61"/>
      <c r="HQH131" s="61"/>
      <c r="HQI131" s="61"/>
      <c r="HQJ131" s="61"/>
      <c r="HQK131" s="61"/>
      <c r="HQL131" s="61"/>
      <c r="HQM131" s="61"/>
      <c r="HQN131" s="61"/>
      <c r="HQO131" s="61"/>
      <c r="HQP131" s="61"/>
      <c r="HQQ131" s="61"/>
      <c r="HQR131" s="61"/>
      <c r="HQS131" s="61"/>
      <c r="HQT131" s="61"/>
      <c r="HQU131" s="61"/>
      <c r="HQV131" s="61"/>
      <c r="HQW131" s="61"/>
      <c r="HQX131" s="61"/>
      <c r="HQY131" s="61"/>
      <c r="HQZ131" s="61"/>
      <c r="HRA131" s="61"/>
      <c r="HRB131" s="61"/>
      <c r="HRC131" s="61"/>
      <c r="HRD131" s="61"/>
      <c r="HRE131" s="61"/>
      <c r="HRF131" s="61"/>
      <c r="HRG131" s="61"/>
      <c r="HRH131" s="61"/>
      <c r="HRI131" s="61"/>
      <c r="HRJ131" s="61"/>
      <c r="HRK131" s="61"/>
      <c r="HRL131" s="61"/>
      <c r="HRM131" s="61"/>
      <c r="HRN131" s="61"/>
      <c r="HRO131" s="61"/>
      <c r="HRP131" s="61"/>
      <c r="HRQ131" s="61"/>
      <c r="HRR131" s="61"/>
      <c r="HRS131" s="61"/>
      <c r="HRT131" s="61"/>
      <c r="HRU131" s="61"/>
      <c r="HRV131" s="61"/>
      <c r="HRW131" s="61"/>
      <c r="HRX131" s="61"/>
      <c r="HRY131" s="61"/>
      <c r="HRZ131" s="61"/>
      <c r="HSA131" s="61"/>
      <c r="HSB131" s="61"/>
      <c r="HSC131" s="61"/>
      <c r="HSD131" s="61"/>
      <c r="HSE131" s="61"/>
      <c r="HSF131" s="61"/>
      <c r="HSG131" s="61"/>
      <c r="HSH131" s="61"/>
      <c r="HSI131" s="61"/>
      <c r="HSJ131" s="61"/>
      <c r="HSK131" s="61"/>
      <c r="HSL131" s="61"/>
      <c r="HSM131" s="61"/>
      <c r="HSN131" s="61"/>
      <c r="HSO131" s="61"/>
      <c r="HSP131" s="61"/>
      <c r="HSQ131" s="61"/>
      <c r="HSR131" s="61"/>
      <c r="HSS131" s="61"/>
      <c r="HST131" s="61"/>
      <c r="HSU131" s="61"/>
      <c r="HSV131" s="61"/>
      <c r="HSW131" s="61"/>
      <c r="HSX131" s="61"/>
      <c r="HSY131" s="61"/>
      <c r="HSZ131" s="61"/>
      <c r="HTA131" s="61"/>
      <c r="HTB131" s="61"/>
      <c r="HTC131" s="61"/>
      <c r="HTD131" s="61"/>
      <c r="HTE131" s="61"/>
      <c r="HTF131" s="61"/>
      <c r="HTG131" s="61"/>
      <c r="HTH131" s="61"/>
      <c r="HTI131" s="61"/>
      <c r="HTJ131" s="61"/>
      <c r="HTK131" s="61"/>
      <c r="HTL131" s="61"/>
      <c r="HTM131" s="61"/>
      <c r="HTN131" s="61"/>
      <c r="HTO131" s="61"/>
      <c r="HTP131" s="61"/>
      <c r="HTQ131" s="61"/>
      <c r="HTR131" s="61"/>
      <c r="HTS131" s="61"/>
      <c r="HTT131" s="61"/>
      <c r="HTU131" s="61"/>
      <c r="HTV131" s="61"/>
      <c r="HTW131" s="61"/>
      <c r="HTX131" s="61"/>
      <c r="HTY131" s="61"/>
      <c r="HTZ131" s="61"/>
      <c r="HUA131" s="61"/>
      <c r="HUB131" s="61"/>
      <c r="HUC131" s="61"/>
      <c r="HUD131" s="61"/>
      <c r="HUE131" s="61"/>
      <c r="HUF131" s="61"/>
      <c r="HUG131" s="61"/>
      <c r="HUH131" s="61"/>
      <c r="HUI131" s="61"/>
      <c r="HUJ131" s="61"/>
      <c r="HUK131" s="61"/>
      <c r="HUL131" s="61"/>
      <c r="HUM131" s="61"/>
      <c r="HUN131" s="61"/>
      <c r="HUO131" s="61"/>
      <c r="HUP131" s="61"/>
      <c r="HUQ131" s="61"/>
      <c r="HUR131" s="61"/>
      <c r="HUS131" s="61"/>
      <c r="HUT131" s="61"/>
      <c r="HUU131" s="61"/>
      <c r="HUV131" s="61"/>
      <c r="HUW131" s="61"/>
      <c r="HUX131" s="61"/>
      <c r="HUY131" s="61"/>
      <c r="HUZ131" s="61"/>
      <c r="HVA131" s="61"/>
      <c r="HVB131" s="61"/>
      <c r="HVC131" s="61"/>
      <c r="HVD131" s="61"/>
      <c r="HVE131" s="61"/>
      <c r="HVF131" s="61"/>
      <c r="HVG131" s="61"/>
      <c r="HVH131" s="61"/>
      <c r="HVI131" s="61"/>
      <c r="HVJ131" s="61"/>
      <c r="HVK131" s="61"/>
      <c r="HVL131" s="61"/>
      <c r="HVM131" s="61"/>
      <c r="HVN131" s="61"/>
      <c r="HVO131" s="61"/>
      <c r="HVP131" s="61"/>
      <c r="HVQ131" s="61"/>
      <c r="HVR131" s="61"/>
      <c r="HVS131" s="61"/>
      <c r="HVT131" s="61"/>
      <c r="HVU131" s="61"/>
      <c r="HVV131" s="61"/>
      <c r="HVW131" s="61"/>
      <c r="HVX131" s="61"/>
      <c r="HVY131" s="61"/>
      <c r="HVZ131" s="61"/>
      <c r="HWA131" s="61"/>
      <c r="HWB131" s="61"/>
      <c r="HWC131" s="61"/>
      <c r="HWD131" s="61"/>
      <c r="HWE131" s="61"/>
      <c r="HWF131" s="61"/>
      <c r="HWG131" s="61"/>
      <c r="HWH131" s="61"/>
      <c r="HWI131" s="61"/>
      <c r="HWJ131" s="61"/>
      <c r="HWK131" s="61"/>
      <c r="HWL131" s="61"/>
      <c r="HWM131" s="61"/>
      <c r="HWN131" s="61"/>
      <c r="HWO131" s="61"/>
      <c r="HWP131" s="61"/>
      <c r="HWQ131" s="61"/>
      <c r="HWR131" s="61"/>
      <c r="HWS131" s="61"/>
      <c r="HWT131" s="61"/>
      <c r="HWU131" s="61"/>
      <c r="HWV131" s="61"/>
      <c r="HWW131" s="61"/>
      <c r="HWX131" s="61"/>
      <c r="HWY131" s="61"/>
      <c r="HWZ131" s="61"/>
      <c r="HXA131" s="61"/>
      <c r="HXB131" s="61"/>
      <c r="HXC131" s="61"/>
      <c r="HXD131" s="61"/>
      <c r="HXE131" s="61"/>
      <c r="HXF131" s="61"/>
      <c r="HXG131" s="61"/>
      <c r="HXH131" s="61"/>
      <c r="HXI131" s="61"/>
      <c r="HXJ131" s="61"/>
      <c r="HXK131" s="61"/>
      <c r="HXL131" s="61"/>
      <c r="HXM131" s="61"/>
      <c r="HXN131" s="61"/>
      <c r="HXO131" s="61"/>
      <c r="HXP131" s="61"/>
      <c r="HXQ131" s="61"/>
      <c r="HXR131" s="61"/>
      <c r="HXS131" s="61"/>
      <c r="HXT131" s="61"/>
      <c r="HXU131" s="61"/>
      <c r="HXV131" s="61"/>
      <c r="HXW131" s="61"/>
      <c r="HXX131" s="61"/>
      <c r="HXY131" s="61"/>
      <c r="HXZ131" s="61"/>
      <c r="HYA131" s="61"/>
      <c r="HYB131" s="61"/>
      <c r="HYC131" s="61"/>
      <c r="HYD131" s="61"/>
      <c r="HYE131" s="61"/>
      <c r="HYF131" s="61"/>
      <c r="HYG131" s="61"/>
      <c r="HYH131" s="61"/>
      <c r="HYI131" s="61"/>
      <c r="HYJ131" s="61"/>
      <c r="HYK131" s="61"/>
      <c r="HYL131" s="61"/>
      <c r="HYM131" s="61"/>
      <c r="HYN131" s="61"/>
      <c r="HYO131" s="61"/>
      <c r="HYP131" s="61"/>
      <c r="HYQ131" s="61"/>
      <c r="HYR131" s="61"/>
      <c r="HYS131" s="61"/>
      <c r="HYT131" s="61"/>
      <c r="HYU131" s="61"/>
      <c r="HYV131" s="61"/>
      <c r="HYW131" s="61"/>
      <c r="HYX131" s="61"/>
      <c r="HYY131" s="61"/>
      <c r="HYZ131" s="61"/>
      <c r="HZA131" s="61"/>
      <c r="HZB131" s="61"/>
      <c r="HZC131" s="61"/>
      <c r="HZD131" s="61"/>
      <c r="HZE131" s="61"/>
      <c r="HZF131" s="61"/>
      <c r="HZG131" s="61"/>
      <c r="HZH131" s="61"/>
      <c r="HZI131" s="61"/>
      <c r="HZJ131" s="61"/>
      <c r="HZK131" s="61"/>
      <c r="HZL131" s="61"/>
      <c r="HZM131" s="61"/>
      <c r="HZN131" s="61"/>
      <c r="HZO131" s="61"/>
      <c r="HZP131" s="61"/>
      <c r="HZQ131" s="61"/>
      <c r="HZR131" s="61"/>
      <c r="HZS131" s="61"/>
      <c r="HZT131" s="61"/>
      <c r="HZU131" s="61"/>
      <c r="HZV131" s="61"/>
      <c r="HZW131" s="61"/>
      <c r="HZX131" s="61"/>
      <c r="HZY131" s="61"/>
      <c r="HZZ131" s="61"/>
      <c r="IAA131" s="61"/>
      <c r="IAB131" s="61"/>
      <c r="IAC131" s="61"/>
      <c r="IAD131" s="61"/>
      <c r="IAE131" s="61"/>
      <c r="IAF131" s="61"/>
      <c r="IAG131" s="61"/>
      <c r="IAH131" s="61"/>
      <c r="IAI131" s="61"/>
      <c r="IAJ131" s="61"/>
      <c r="IAK131" s="61"/>
      <c r="IAL131" s="61"/>
      <c r="IAM131" s="61"/>
      <c r="IAN131" s="61"/>
      <c r="IAO131" s="61"/>
      <c r="IAP131" s="61"/>
      <c r="IAQ131" s="61"/>
      <c r="IAR131" s="61"/>
      <c r="IAS131" s="61"/>
      <c r="IAT131" s="61"/>
      <c r="IAU131" s="61"/>
      <c r="IAV131" s="61"/>
      <c r="IAW131" s="61"/>
      <c r="IAX131" s="61"/>
      <c r="IAY131" s="61"/>
      <c r="IAZ131" s="61"/>
      <c r="IBA131" s="61"/>
      <c r="IBB131" s="61"/>
      <c r="IBC131" s="61"/>
      <c r="IBD131" s="61"/>
      <c r="IBE131" s="61"/>
      <c r="IBF131" s="61"/>
      <c r="IBG131" s="61"/>
      <c r="IBH131" s="61"/>
      <c r="IBI131" s="61"/>
      <c r="IBJ131" s="61"/>
      <c r="IBK131" s="61"/>
      <c r="IBL131" s="61"/>
      <c r="IBM131" s="61"/>
      <c r="IBN131" s="61"/>
      <c r="IBO131" s="61"/>
      <c r="IBP131" s="61"/>
      <c r="IBQ131" s="61"/>
      <c r="IBR131" s="61"/>
      <c r="IBS131" s="61"/>
      <c r="IBT131" s="61"/>
      <c r="IBU131" s="61"/>
      <c r="IBV131" s="61"/>
      <c r="IBW131" s="61"/>
      <c r="IBX131" s="61"/>
      <c r="IBY131" s="61"/>
      <c r="IBZ131" s="61"/>
      <c r="ICA131" s="61"/>
      <c r="ICB131" s="61"/>
      <c r="ICC131" s="61"/>
      <c r="ICD131" s="61"/>
      <c r="ICE131" s="61"/>
      <c r="ICF131" s="61"/>
      <c r="ICG131" s="61"/>
      <c r="ICH131" s="61"/>
      <c r="ICI131" s="61"/>
      <c r="ICJ131" s="61"/>
      <c r="ICK131" s="61"/>
      <c r="ICL131" s="61"/>
      <c r="ICM131" s="61"/>
      <c r="ICN131" s="61"/>
      <c r="ICO131" s="61"/>
      <c r="ICP131" s="61"/>
      <c r="ICQ131" s="61"/>
      <c r="ICR131" s="61"/>
      <c r="ICS131" s="61"/>
      <c r="ICT131" s="61"/>
      <c r="ICU131" s="61"/>
      <c r="ICV131" s="61"/>
      <c r="ICW131" s="61"/>
      <c r="ICX131" s="61"/>
      <c r="ICY131" s="61"/>
      <c r="ICZ131" s="61"/>
      <c r="IDA131" s="61"/>
      <c r="IDB131" s="61"/>
      <c r="IDC131" s="61"/>
      <c r="IDD131" s="61"/>
      <c r="IDE131" s="61"/>
      <c r="IDF131" s="61"/>
      <c r="IDG131" s="61"/>
      <c r="IDH131" s="61"/>
      <c r="IDI131" s="61"/>
      <c r="IDJ131" s="61"/>
      <c r="IDK131" s="61"/>
      <c r="IDL131" s="61"/>
      <c r="IDM131" s="61"/>
      <c r="IDN131" s="61"/>
      <c r="IDO131" s="61"/>
      <c r="IDP131" s="61"/>
      <c r="IDQ131" s="61"/>
      <c r="IDR131" s="61"/>
      <c r="IDS131" s="61"/>
      <c r="IDT131" s="61"/>
      <c r="IDU131" s="61"/>
      <c r="IDV131" s="61"/>
      <c r="IDW131" s="61"/>
      <c r="IDX131" s="61"/>
      <c r="IDY131" s="61"/>
      <c r="IDZ131" s="61"/>
      <c r="IEA131" s="61"/>
      <c r="IEB131" s="61"/>
      <c r="IEC131" s="61"/>
      <c r="IED131" s="61"/>
      <c r="IEE131" s="61"/>
      <c r="IEF131" s="61"/>
      <c r="IEG131" s="61"/>
      <c r="IEH131" s="61"/>
      <c r="IEI131" s="61"/>
      <c r="IEJ131" s="61"/>
      <c r="IEK131" s="61"/>
      <c r="IEL131" s="61"/>
      <c r="IEM131" s="61"/>
      <c r="IEN131" s="61"/>
      <c r="IEO131" s="61"/>
      <c r="IEP131" s="61"/>
      <c r="IEQ131" s="61"/>
      <c r="IER131" s="61"/>
      <c r="IES131" s="61"/>
      <c r="IET131" s="61"/>
      <c r="IEU131" s="61"/>
      <c r="IEV131" s="61"/>
      <c r="IEW131" s="61"/>
      <c r="IEX131" s="61"/>
      <c r="IEY131" s="61"/>
      <c r="IEZ131" s="61"/>
      <c r="IFA131" s="61"/>
      <c r="IFB131" s="61"/>
      <c r="IFC131" s="61"/>
      <c r="IFD131" s="61"/>
      <c r="IFE131" s="61"/>
      <c r="IFF131" s="61"/>
      <c r="IFG131" s="61"/>
      <c r="IFH131" s="61"/>
      <c r="IFI131" s="61"/>
      <c r="IFJ131" s="61"/>
      <c r="IFK131" s="61"/>
      <c r="IFL131" s="61"/>
      <c r="IFM131" s="61"/>
      <c r="IFN131" s="61"/>
      <c r="IFO131" s="61"/>
      <c r="IFP131" s="61"/>
      <c r="IFQ131" s="61"/>
      <c r="IFR131" s="61"/>
      <c r="IFS131" s="61"/>
      <c r="IFT131" s="61"/>
      <c r="IFU131" s="61"/>
      <c r="IFV131" s="61"/>
      <c r="IFW131" s="61"/>
      <c r="IFX131" s="61"/>
      <c r="IFY131" s="61"/>
      <c r="IFZ131" s="61"/>
      <c r="IGA131" s="61"/>
      <c r="IGB131" s="61"/>
      <c r="IGC131" s="61"/>
      <c r="IGD131" s="61"/>
      <c r="IGE131" s="61"/>
      <c r="IGF131" s="61"/>
      <c r="IGG131" s="61"/>
      <c r="IGH131" s="61"/>
      <c r="IGI131" s="61"/>
      <c r="IGJ131" s="61"/>
      <c r="IGK131" s="61"/>
      <c r="IGL131" s="61"/>
      <c r="IGM131" s="61"/>
      <c r="IGN131" s="61"/>
      <c r="IGO131" s="61"/>
      <c r="IGP131" s="61"/>
      <c r="IGQ131" s="61"/>
      <c r="IGR131" s="61"/>
      <c r="IGS131" s="61"/>
      <c r="IGT131" s="61"/>
      <c r="IGU131" s="61"/>
      <c r="IGV131" s="61"/>
      <c r="IGW131" s="61"/>
      <c r="IGX131" s="61"/>
      <c r="IGY131" s="61"/>
      <c r="IGZ131" s="61"/>
      <c r="IHA131" s="61"/>
      <c r="IHB131" s="61"/>
      <c r="IHC131" s="61"/>
      <c r="IHD131" s="61"/>
      <c r="IHE131" s="61"/>
      <c r="IHF131" s="61"/>
      <c r="IHG131" s="61"/>
      <c r="IHH131" s="61"/>
      <c r="IHI131" s="61"/>
      <c r="IHJ131" s="61"/>
      <c r="IHK131" s="61"/>
      <c r="IHL131" s="61"/>
      <c r="IHM131" s="61"/>
      <c r="IHN131" s="61"/>
      <c r="IHO131" s="61"/>
      <c r="IHP131" s="61"/>
      <c r="IHQ131" s="61"/>
      <c r="IHR131" s="61"/>
      <c r="IHS131" s="61"/>
      <c r="IHT131" s="61"/>
      <c r="IHU131" s="61"/>
      <c r="IHV131" s="61"/>
      <c r="IHW131" s="61"/>
      <c r="IHX131" s="61"/>
      <c r="IHY131" s="61"/>
      <c r="IHZ131" s="61"/>
      <c r="IIA131" s="61"/>
      <c r="IIB131" s="61"/>
      <c r="IIC131" s="61"/>
      <c r="IID131" s="61"/>
      <c r="IIE131" s="61"/>
      <c r="IIF131" s="61"/>
      <c r="IIG131" s="61"/>
      <c r="IIH131" s="61"/>
      <c r="III131" s="61"/>
      <c r="IIJ131" s="61"/>
      <c r="IIK131" s="61"/>
      <c r="IIL131" s="61"/>
      <c r="IIM131" s="61"/>
      <c r="IIN131" s="61"/>
      <c r="IIO131" s="61"/>
      <c r="IIP131" s="61"/>
      <c r="IIQ131" s="61"/>
      <c r="IIR131" s="61"/>
      <c r="IIS131" s="61"/>
      <c r="IIT131" s="61"/>
      <c r="IIU131" s="61"/>
      <c r="IIV131" s="61"/>
      <c r="IIW131" s="61"/>
      <c r="IIX131" s="61"/>
      <c r="IIY131" s="61"/>
      <c r="IIZ131" s="61"/>
      <c r="IJA131" s="61"/>
      <c r="IJB131" s="61"/>
      <c r="IJC131" s="61"/>
      <c r="IJD131" s="61"/>
      <c r="IJE131" s="61"/>
      <c r="IJF131" s="61"/>
      <c r="IJG131" s="61"/>
      <c r="IJH131" s="61"/>
      <c r="IJI131" s="61"/>
      <c r="IJJ131" s="61"/>
      <c r="IJK131" s="61"/>
      <c r="IJL131" s="61"/>
      <c r="IJM131" s="61"/>
      <c r="IJN131" s="61"/>
      <c r="IJO131" s="61"/>
      <c r="IJP131" s="61"/>
      <c r="IJQ131" s="61"/>
      <c r="IJR131" s="61"/>
      <c r="IJS131" s="61"/>
      <c r="IJT131" s="61"/>
      <c r="IJU131" s="61"/>
      <c r="IJV131" s="61"/>
      <c r="IJW131" s="61"/>
      <c r="IJX131" s="61"/>
      <c r="IJY131" s="61"/>
      <c r="IJZ131" s="61"/>
      <c r="IKA131" s="61"/>
      <c r="IKB131" s="61"/>
      <c r="IKC131" s="61"/>
      <c r="IKD131" s="61"/>
      <c r="IKE131" s="61"/>
      <c r="IKF131" s="61"/>
      <c r="IKG131" s="61"/>
      <c r="IKH131" s="61"/>
      <c r="IKI131" s="61"/>
      <c r="IKJ131" s="61"/>
      <c r="IKK131" s="61"/>
      <c r="IKL131" s="61"/>
      <c r="IKM131" s="61"/>
      <c r="IKN131" s="61"/>
      <c r="IKO131" s="61"/>
      <c r="IKP131" s="61"/>
      <c r="IKQ131" s="61"/>
      <c r="IKR131" s="61"/>
      <c r="IKS131" s="61"/>
      <c r="IKT131" s="61"/>
      <c r="IKU131" s="61"/>
      <c r="IKV131" s="61"/>
      <c r="IKW131" s="61"/>
      <c r="IKX131" s="61"/>
      <c r="IKY131" s="61"/>
      <c r="IKZ131" s="61"/>
      <c r="ILA131" s="61"/>
      <c r="ILB131" s="61"/>
      <c r="ILC131" s="61"/>
      <c r="ILD131" s="61"/>
      <c r="ILE131" s="61"/>
      <c r="ILF131" s="61"/>
      <c r="ILG131" s="61"/>
      <c r="ILH131" s="61"/>
      <c r="ILI131" s="61"/>
      <c r="ILJ131" s="61"/>
      <c r="ILK131" s="61"/>
      <c r="ILL131" s="61"/>
      <c r="ILM131" s="61"/>
      <c r="ILN131" s="61"/>
      <c r="ILO131" s="61"/>
      <c r="ILP131" s="61"/>
      <c r="ILQ131" s="61"/>
      <c r="ILR131" s="61"/>
      <c r="ILS131" s="61"/>
      <c r="ILT131" s="61"/>
      <c r="ILU131" s="61"/>
      <c r="ILV131" s="61"/>
      <c r="ILW131" s="61"/>
      <c r="ILX131" s="61"/>
      <c r="ILY131" s="61"/>
      <c r="ILZ131" s="61"/>
      <c r="IMA131" s="61"/>
      <c r="IMB131" s="61"/>
      <c r="IMC131" s="61"/>
      <c r="IMD131" s="61"/>
      <c r="IME131" s="61"/>
      <c r="IMF131" s="61"/>
      <c r="IMG131" s="61"/>
      <c r="IMH131" s="61"/>
      <c r="IMI131" s="61"/>
      <c r="IMJ131" s="61"/>
      <c r="IMK131" s="61"/>
      <c r="IML131" s="61"/>
      <c r="IMM131" s="61"/>
      <c r="IMN131" s="61"/>
      <c r="IMO131" s="61"/>
      <c r="IMP131" s="61"/>
      <c r="IMQ131" s="61"/>
      <c r="IMR131" s="61"/>
      <c r="IMS131" s="61"/>
      <c r="IMT131" s="61"/>
      <c r="IMU131" s="61"/>
      <c r="IMV131" s="61"/>
      <c r="IMW131" s="61"/>
      <c r="IMX131" s="61"/>
      <c r="IMY131" s="61"/>
      <c r="IMZ131" s="61"/>
      <c r="INA131" s="61"/>
      <c r="INB131" s="61"/>
      <c r="INC131" s="61"/>
      <c r="IND131" s="61"/>
      <c r="INE131" s="61"/>
      <c r="INF131" s="61"/>
      <c r="ING131" s="61"/>
      <c r="INH131" s="61"/>
      <c r="INI131" s="61"/>
      <c r="INJ131" s="61"/>
      <c r="INK131" s="61"/>
      <c r="INL131" s="61"/>
      <c r="INM131" s="61"/>
      <c r="INN131" s="61"/>
      <c r="INO131" s="61"/>
      <c r="INP131" s="61"/>
      <c r="INQ131" s="61"/>
      <c r="INR131" s="61"/>
      <c r="INS131" s="61"/>
      <c r="INT131" s="61"/>
      <c r="INU131" s="61"/>
      <c r="INV131" s="61"/>
      <c r="INW131" s="61"/>
      <c r="INX131" s="61"/>
      <c r="INY131" s="61"/>
      <c r="INZ131" s="61"/>
      <c r="IOA131" s="61"/>
      <c r="IOB131" s="61"/>
      <c r="IOC131" s="61"/>
      <c r="IOD131" s="61"/>
      <c r="IOE131" s="61"/>
      <c r="IOF131" s="61"/>
      <c r="IOG131" s="61"/>
      <c r="IOH131" s="61"/>
      <c r="IOI131" s="61"/>
      <c r="IOJ131" s="61"/>
      <c r="IOK131" s="61"/>
      <c r="IOL131" s="61"/>
      <c r="IOM131" s="61"/>
      <c r="ION131" s="61"/>
      <c r="IOO131" s="61"/>
      <c r="IOP131" s="61"/>
      <c r="IOQ131" s="61"/>
      <c r="IOR131" s="61"/>
      <c r="IOS131" s="61"/>
      <c r="IOT131" s="61"/>
      <c r="IOU131" s="61"/>
      <c r="IOV131" s="61"/>
      <c r="IOW131" s="61"/>
      <c r="IOX131" s="61"/>
      <c r="IOY131" s="61"/>
      <c r="IOZ131" s="61"/>
      <c r="IPA131" s="61"/>
      <c r="IPB131" s="61"/>
      <c r="IPC131" s="61"/>
      <c r="IPD131" s="61"/>
      <c r="IPE131" s="61"/>
      <c r="IPF131" s="61"/>
      <c r="IPG131" s="61"/>
      <c r="IPH131" s="61"/>
      <c r="IPI131" s="61"/>
      <c r="IPJ131" s="61"/>
      <c r="IPK131" s="61"/>
      <c r="IPL131" s="61"/>
      <c r="IPM131" s="61"/>
      <c r="IPN131" s="61"/>
      <c r="IPO131" s="61"/>
      <c r="IPP131" s="61"/>
      <c r="IPQ131" s="61"/>
      <c r="IPR131" s="61"/>
      <c r="IPS131" s="61"/>
      <c r="IPT131" s="61"/>
      <c r="IPU131" s="61"/>
      <c r="IPV131" s="61"/>
      <c r="IPW131" s="61"/>
      <c r="IPX131" s="61"/>
      <c r="IPY131" s="61"/>
      <c r="IPZ131" s="61"/>
      <c r="IQA131" s="61"/>
      <c r="IQB131" s="61"/>
      <c r="IQC131" s="61"/>
      <c r="IQD131" s="61"/>
      <c r="IQE131" s="61"/>
      <c r="IQF131" s="61"/>
      <c r="IQG131" s="61"/>
      <c r="IQH131" s="61"/>
      <c r="IQI131" s="61"/>
      <c r="IQJ131" s="61"/>
      <c r="IQK131" s="61"/>
      <c r="IQL131" s="61"/>
      <c r="IQM131" s="61"/>
      <c r="IQN131" s="61"/>
      <c r="IQO131" s="61"/>
      <c r="IQP131" s="61"/>
      <c r="IQQ131" s="61"/>
      <c r="IQR131" s="61"/>
      <c r="IQS131" s="61"/>
      <c r="IQT131" s="61"/>
      <c r="IQU131" s="61"/>
      <c r="IQV131" s="61"/>
      <c r="IQW131" s="61"/>
      <c r="IQX131" s="61"/>
      <c r="IQY131" s="61"/>
      <c r="IQZ131" s="61"/>
      <c r="IRA131" s="61"/>
      <c r="IRB131" s="61"/>
      <c r="IRC131" s="61"/>
      <c r="IRD131" s="61"/>
      <c r="IRE131" s="61"/>
      <c r="IRF131" s="61"/>
      <c r="IRG131" s="61"/>
      <c r="IRH131" s="61"/>
      <c r="IRI131" s="61"/>
      <c r="IRJ131" s="61"/>
      <c r="IRK131" s="61"/>
      <c r="IRL131" s="61"/>
      <c r="IRM131" s="61"/>
      <c r="IRN131" s="61"/>
      <c r="IRO131" s="61"/>
      <c r="IRP131" s="61"/>
      <c r="IRQ131" s="61"/>
      <c r="IRR131" s="61"/>
      <c r="IRS131" s="61"/>
      <c r="IRT131" s="61"/>
      <c r="IRU131" s="61"/>
      <c r="IRV131" s="61"/>
      <c r="IRW131" s="61"/>
      <c r="IRX131" s="61"/>
      <c r="IRY131" s="61"/>
      <c r="IRZ131" s="61"/>
      <c r="ISA131" s="61"/>
      <c r="ISB131" s="61"/>
      <c r="ISC131" s="61"/>
      <c r="ISD131" s="61"/>
      <c r="ISE131" s="61"/>
      <c r="ISF131" s="61"/>
      <c r="ISG131" s="61"/>
      <c r="ISH131" s="61"/>
      <c r="ISI131" s="61"/>
      <c r="ISJ131" s="61"/>
      <c r="ISK131" s="61"/>
      <c r="ISL131" s="61"/>
      <c r="ISM131" s="61"/>
      <c r="ISN131" s="61"/>
      <c r="ISO131" s="61"/>
      <c r="ISP131" s="61"/>
      <c r="ISQ131" s="61"/>
      <c r="ISR131" s="61"/>
      <c r="ISS131" s="61"/>
      <c r="IST131" s="61"/>
      <c r="ISU131" s="61"/>
      <c r="ISV131" s="61"/>
      <c r="ISW131" s="61"/>
      <c r="ISX131" s="61"/>
      <c r="ISY131" s="61"/>
      <c r="ISZ131" s="61"/>
      <c r="ITA131" s="61"/>
      <c r="ITB131" s="61"/>
      <c r="ITC131" s="61"/>
      <c r="ITD131" s="61"/>
      <c r="ITE131" s="61"/>
      <c r="ITF131" s="61"/>
      <c r="ITG131" s="61"/>
      <c r="ITH131" s="61"/>
      <c r="ITI131" s="61"/>
      <c r="ITJ131" s="61"/>
      <c r="ITK131" s="61"/>
      <c r="ITL131" s="61"/>
      <c r="ITM131" s="61"/>
      <c r="ITN131" s="61"/>
      <c r="ITO131" s="61"/>
      <c r="ITP131" s="61"/>
      <c r="ITQ131" s="61"/>
      <c r="ITR131" s="61"/>
      <c r="ITS131" s="61"/>
      <c r="ITT131" s="61"/>
      <c r="ITU131" s="61"/>
      <c r="ITV131" s="61"/>
      <c r="ITW131" s="61"/>
      <c r="ITX131" s="61"/>
      <c r="ITY131" s="61"/>
      <c r="ITZ131" s="61"/>
      <c r="IUA131" s="61"/>
      <c r="IUB131" s="61"/>
      <c r="IUC131" s="61"/>
      <c r="IUD131" s="61"/>
      <c r="IUE131" s="61"/>
      <c r="IUF131" s="61"/>
      <c r="IUG131" s="61"/>
      <c r="IUH131" s="61"/>
      <c r="IUI131" s="61"/>
      <c r="IUJ131" s="61"/>
      <c r="IUK131" s="61"/>
      <c r="IUL131" s="61"/>
      <c r="IUM131" s="61"/>
      <c r="IUN131" s="61"/>
      <c r="IUO131" s="61"/>
      <c r="IUP131" s="61"/>
      <c r="IUQ131" s="61"/>
      <c r="IUR131" s="61"/>
      <c r="IUS131" s="61"/>
      <c r="IUT131" s="61"/>
      <c r="IUU131" s="61"/>
      <c r="IUV131" s="61"/>
      <c r="IUW131" s="61"/>
      <c r="IUX131" s="61"/>
      <c r="IUY131" s="61"/>
      <c r="IUZ131" s="61"/>
      <c r="IVA131" s="61"/>
      <c r="IVB131" s="61"/>
      <c r="IVC131" s="61"/>
      <c r="IVD131" s="61"/>
      <c r="IVE131" s="61"/>
      <c r="IVF131" s="61"/>
      <c r="IVG131" s="61"/>
      <c r="IVH131" s="61"/>
      <c r="IVI131" s="61"/>
      <c r="IVJ131" s="61"/>
      <c r="IVK131" s="61"/>
      <c r="IVL131" s="61"/>
      <c r="IVM131" s="61"/>
      <c r="IVN131" s="61"/>
      <c r="IVO131" s="61"/>
      <c r="IVP131" s="61"/>
      <c r="IVQ131" s="61"/>
      <c r="IVR131" s="61"/>
      <c r="IVS131" s="61"/>
      <c r="IVT131" s="61"/>
      <c r="IVU131" s="61"/>
      <c r="IVV131" s="61"/>
      <c r="IVW131" s="61"/>
      <c r="IVX131" s="61"/>
      <c r="IVY131" s="61"/>
      <c r="IVZ131" s="61"/>
      <c r="IWA131" s="61"/>
      <c r="IWB131" s="61"/>
      <c r="IWC131" s="61"/>
      <c r="IWD131" s="61"/>
      <c r="IWE131" s="61"/>
      <c r="IWF131" s="61"/>
      <c r="IWG131" s="61"/>
      <c r="IWH131" s="61"/>
      <c r="IWI131" s="61"/>
      <c r="IWJ131" s="61"/>
      <c r="IWK131" s="61"/>
      <c r="IWL131" s="61"/>
      <c r="IWM131" s="61"/>
      <c r="IWN131" s="61"/>
      <c r="IWO131" s="61"/>
      <c r="IWP131" s="61"/>
      <c r="IWQ131" s="61"/>
      <c r="IWR131" s="61"/>
      <c r="IWS131" s="61"/>
      <c r="IWT131" s="61"/>
      <c r="IWU131" s="61"/>
      <c r="IWV131" s="61"/>
      <c r="IWW131" s="61"/>
      <c r="IWX131" s="61"/>
      <c r="IWY131" s="61"/>
      <c r="IWZ131" s="61"/>
      <c r="IXA131" s="61"/>
      <c r="IXB131" s="61"/>
      <c r="IXC131" s="61"/>
      <c r="IXD131" s="61"/>
      <c r="IXE131" s="61"/>
      <c r="IXF131" s="61"/>
      <c r="IXG131" s="61"/>
      <c r="IXH131" s="61"/>
      <c r="IXI131" s="61"/>
      <c r="IXJ131" s="61"/>
      <c r="IXK131" s="61"/>
      <c r="IXL131" s="61"/>
      <c r="IXM131" s="61"/>
      <c r="IXN131" s="61"/>
      <c r="IXO131" s="61"/>
      <c r="IXP131" s="61"/>
      <c r="IXQ131" s="61"/>
      <c r="IXR131" s="61"/>
      <c r="IXS131" s="61"/>
      <c r="IXT131" s="61"/>
      <c r="IXU131" s="61"/>
      <c r="IXV131" s="61"/>
      <c r="IXW131" s="61"/>
      <c r="IXX131" s="61"/>
      <c r="IXY131" s="61"/>
      <c r="IXZ131" s="61"/>
      <c r="IYA131" s="61"/>
      <c r="IYB131" s="61"/>
      <c r="IYC131" s="61"/>
      <c r="IYD131" s="61"/>
      <c r="IYE131" s="61"/>
      <c r="IYF131" s="61"/>
      <c r="IYG131" s="61"/>
      <c r="IYH131" s="61"/>
      <c r="IYI131" s="61"/>
      <c r="IYJ131" s="61"/>
      <c r="IYK131" s="61"/>
      <c r="IYL131" s="61"/>
      <c r="IYM131" s="61"/>
      <c r="IYN131" s="61"/>
      <c r="IYO131" s="61"/>
      <c r="IYP131" s="61"/>
      <c r="IYQ131" s="61"/>
      <c r="IYR131" s="61"/>
      <c r="IYS131" s="61"/>
      <c r="IYT131" s="61"/>
      <c r="IYU131" s="61"/>
      <c r="IYV131" s="61"/>
      <c r="IYW131" s="61"/>
      <c r="IYX131" s="61"/>
      <c r="IYY131" s="61"/>
      <c r="IYZ131" s="61"/>
      <c r="IZA131" s="61"/>
      <c r="IZB131" s="61"/>
      <c r="IZC131" s="61"/>
      <c r="IZD131" s="61"/>
      <c r="IZE131" s="61"/>
      <c r="IZF131" s="61"/>
      <c r="IZG131" s="61"/>
      <c r="IZH131" s="61"/>
      <c r="IZI131" s="61"/>
      <c r="IZJ131" s="61"/>
      <c r="IZK131" s="61"/>
      <c r="IZL131" s="61"/>
      <c r="IZM131" s="61"/>
      <c r="IZN131" s="61"/>
      <c r="IZO131" s="61"/>
      <c r="IZP131" s="61"/>
      <c r="IZQ131" s="61"/>
      <c r="IZR131" s="61"/>
      <c r="IZS131" s="61"/>
      <c r="IZT131" s="61"/>
      <c r="IZU131" s="61"/>
      <c r="IZV131" s="61"/>
      <c r="IZW131" s="61"/>
      <c r="IZX131" s="61"/>
      <c r="IZY131" s="61"/>
      <c r="IZZ131" s="61"/>
      <c r="JAA131" s="61"/>
      <c r="JAB131" s="61"/>
      <c r="JAC131" s="61"/>
      <c r="JAD131" s="61"/>
      <c r="JAE131" s="61"/>
      <c r="JAF131" s="61"/>
      <c r="JAG131" s="61"/>
      <c r="JAH131" s="61"/>
      <c r="JAI131" s="61"/>
      <c r="JAJ131" s="61"/>
      <c r="JAK131" s="61"/>
      <c r="JAL131" s="61"/>
      <c r="JAM131" s="61"/>
      <c r="JAN131" s="61"/>
      <c r="JAO131" s="61"/>
      <c r="JAP131" s="61"/>
      <c r="JAQ131" s="61"/>
      <c r="JAR131" s="61"/>
      <c r="JAS131" s="61"/>
      <c r="JAT131" s="61"/>
      <c r="JAU131" s="61"/>
      <c r="JAV131" s="61"/>
      <c r="JAW131" s="61"/>
      <c r="JAX131" s="61"/>
      <c r="JAY131" s="61"/>
      <c r="JAZ131" s="61"/>
      <c r="JBA131" s="61"/>
      <c r="JBB131" s="61"/>
      <c r="JBC131" s="61"/>
      <c r="JBD131" s="61"/>
      <c r="JBE131" s="61"/>
      <c r="JBF131" s="61"/>
      <c r="JBG131" s="61"/>
      <c r="JBH131" s="61"/>
      <c r="JBI131" s="61"/>
      <c r="JBJ131" s="61"/>
      <c r="JBK131" s="61"/>
      <c r="JBL131" s="61"/>
      <c r="JBM131" s="61"/>
      <c r="JBN131" s="61"/>
      <c r="JBO131" s="61"/>
      <c r="JBP131" s="61"/>
      <c r="JBQ131" s="61"/>
      <c r="JBR131" s="61"/>
      <c r="JBS131" s="61"/>
      <c r="JBT131" s="61"/>
      <c r="JBU131" s="61"/>
      <c r="JBV131" s="61"/>
      <c r="JBW131" s="61"/>
      <c r="JBX131" s="61"/>
      <c r="JBY131" s="61"/>
      <c r="JBZ131" s="61"/>
      <c r="JCA131" s="61"/>
      <c r="JCB131" s="61"/>
      <c r="JCC131" s="61"/>
      <c r="JCD131" s="61"/>
      <c r="JCE131" s="61"/>
      <c r="JCF131" s="61"/>
      <c r="JCG131" s="61"/>
      <c r="JCH131" s="61"/>
      <c r="JCI131" s="61"/>
      <c r="JCJ131" s="61"/>
      <c r="JCK131" s="61"/>
      <c r="JCL131" s="61"/>
      <c r="JCM131" s="61"/>
      <c r="JCN131" s="61"/>
      <c r="JCO131" s="61"/>
      <c r="JCP131" s="61"/>
      <c r="JCQ131" s="61"/>
      <c r="JCR131" s="61"/>
      <c r="JCS131" s="61"/>
      <c r="JCT131" s="61"/>
      <c r="JCU131" s="61"/>
      <c r="JCV131" s="61"/>
      <c r="JCW131" s="61"/>
      <c r="JCX131" s="61"/>
      <c r="JCY131" s="61"/>
      <c r="JCZ131" s="61"/>
      <c r="JDA131" s="61"/>
      <c r="JDB131" s="61"/>
      <c r="JDC131" s="61"/>
      <c r="JDD131" s="61"/>
      <c r="JDE131" s="61"/>
      <c r="JDF131" s="61"/>
      <c r="JDG131" s="61"/>
      <c r="JDH131" s="61"/>
      <c r="JDI131" s="61"/>
      <c r="JDJ131" s="61"/>
      <c r="JDK131" s="61"/>
      <c r="JDL131" s="61"/>
      <c r="JDM131" s="61"/>
      <c r="JDN131" s="61"/>
      <c r="JDO131" s="61"/>
      <c r="JDP131" s="61"/>
      <c r="JDQ131" s="61"/>
      <c r="JDR131" s="61"/>
      <c r="JDS131" s="61"/>
      <c r="JDT131" s="61"/>
      <c r="JDU131" s="61"/>
      <c r="JDV131" s="61"/>
      <c r="JDW131" s="61"/>
      <c r="JDX131" s="61"/>
      <c r="JDY131" s="61"/>
      <c r="JDZ131" s="61"/>
      <c r="JEA131" s="61"/>
      <c r="JEB131" s="61"/>
      <c r="JEC131" s="61"/>
      <c r="JED131" s="61"/>
      <c r="JEE131" s="61"/>
      <c r="JEF131" s="61"/>
      <c r="JEG131" s="61"/>
      <c r="JEH131" s="61"/>
      <c r="JEI131" s="61"/>
      <c r="JEJ131" s="61"/>
      <c r="JEK131" s="61"/>
      <c r="JEL131" s="61"/>
      <c r="JEM131" s="61"/>
      <c r="JEN131" s="61"/>
      <c r="JEO131" s="61"/>
      <c r="JEP131" s="61"/>
      <c r="JEQ131" s="61"/>
      <c r="JER131" s="61"/>
      <c r="JES131" s="61"/>
      <c r="JET131" s="61"/>
      <c r="JEU131" s="61"/>
      <c r="JEV131" s="61"/>
      <c r="JEW131" s="61"/>
      <c r="JEX131" s="61"/>
      <c r="JEY131" s="61"/>
      <c r="JEZ131" s="61"/>
      <c r="JFA131" s="61"/>
      <c r="JFB131" s="61"/>
      <c r="JFC131" s="61"/>
      <c r="JFD131" s="61"/>
      <c r="JFE131" s="61"/>
      <c r="JFF131" s="61"/>
      <c r="JFG131" s="61"/>
      <c r="JFH131" s="61"/>
      <c r="JFI131" s="61"/>
      <c r="JFJ131" s="61"/>
      <c r="JFK131" s="61"/>
      <c r="JFL131" s="61"/>
      <c r="JFM131" s="61"/>
      <c r="JFN131" s="61"/>
      <c r="JFO131" s="61"/>
      <c r="JFP131" s="61"/>
      <c r="JFQ131" s="61"/>
      <c r="JFR131" s="61"/>
      <c r="JFS131" s="61"/>
      <c r="JFT131" s="61"/>
      <c r="JFU131" s="61"/>
      <c r="JFV131" s="61"/>
      <c r="JFW131" s="61"/>
      <c r="JFX131" s="61"/>
      <c r="JFY131" s="61"/>
      <c r="JFZ131" s="61"/>
      <c r="JGA131" s="61"/>
      <c r="JGB131" s="61"/>
      <c r="JGC131" s="61"/>
      <c r="JGD131" s="61"/>
      <c r="JGE131" s="61"/>
      <c r="JGF131" s="61"/>
      <c r="JGG131" s="61"/>
      <c r="JGH131" s="61"/>
      <c r="JGI131" s="61"/>
      <c r="JGJ131" s="61"/>
      <c r="JGK131" s="61"/>
      <c r="JGL131" s="61"/>
      <c r="JGM131" s="61"/>
      <c r="JGN131" s="61"/>
      <c r="JGO131" s="61"/>
      <c r="JGP131" s="61"/>
      <c r="JGQ131" s="61"/>
      <c r="JGR131" s="61"/>
      <c r="JGS131" s="61"/>
      <c r="JGT131" s="61"/>
      <c r="JGU131" s="61"/>
      <c r="JGV131" s="61"/>
      <c r="JGW131" s="61"/>
      <c r="JGX131" s="61"/>
      <c r="JGY131" s="61"/>
      <c r="JGZ131" s="61"/>
      <c r="JHA131" s="61"/>
      <c r="JHB131" s="61"/>
      <c r="JHC131" s="61"/>
      <c r="JHD131" s="61"/>
      <c r="JHE131" s="61"/>
      <c r="JHF131" s="61"/>
      <c r="JHG131" s="61"/>
      <c r="JHH131" s="61"/>
      <c r="JHI131" s="61"/>
      <c r="JHJ131" s="61"/>
      <c r="JHK131" s="61"/>
      <c r="JHL131" s="61"/>
      <c r="JHM131" s="61"/>
      <c r="JHN131" s="61"/>
      <c r="JHO131" s="61"/>
      <c r="JHP131" s="61"/>
      <c r="JHQ131" s="61"/>
      <c r="JHR131" s="61"/>
      <c r="JHS131" s="61"/>
      <c r="JHT131" s="61"/>
      <c r="JHU131" s="61"/>
      <c r="JHV131" s="61"/>
      <c r="JHW131" s="61"/>
      <c r="JHX131" s="61"/>
      <c r="JHY131" s="61"/>
      <c r="JHZ131" s="61"/>
      <c r="JIA131" s="61"/>
      <c r="JIB131" s="61"/>
      <c r="JIC131" s="61"/>
      <c r="JID131" s="61"/>
      <c r="JIE131" s="61"/>
      <c r="JIF131" s="61"/>
      <c r="JIG131" s="61"/>
      <c r="JIH131" s="61"/>
      <c r="JII131" s="61"/>
      <c r="JIJ131" s="61"/>
      <c r="JIK131" s="61"/>
      <c r="JIL131" s="61"/>
      <c r="JIM131" s="61"/>
      <c r="JIN131" s="61"/>
      <c r="JIO131" s="61"/>
      <c r="JIP131" s="61"/>
      <c r="JIQ131" s="61"/>
      <c r="JIR131" s="61"/>
      <c r="JIS131" s="61"/>
      <c r="JIT131" s="61"/>
      <c r="JIU131" s="61"/>
      <c r="JIV131" s="61"/>
      <c r="JIW131" s="61"/>
      <c r="JIX131" s="61"/>
      <c r="JIY131" s="61"/>
      <c r="JIZ131" s="61"/>
      <c r="JJA131" s="61"/>
      <c r="JJB131" s="61"/>
      <c r="JJC131" s="61"/>
      <c r="JJD131" s="61"/>
      <c r="JJE131" s="61"/>
      <c r="JJF131" s="61"/>
      <c r="JJG131" s="61"/>
      <c r="JJH131" s="61"/>
      <c r="JJI131" s="61"/>
      <c r="JJJ131" s="61"/>
      <c r="JJK131" s="61"/>
      <c r="JJL131" s="61"/>
      <c r="JJM131" s="61"/>
      <c r="JJN131" s="61"/>
      <c r="JJO131" s="61"/>
      <c r="JJP131" s="61"/>
      <c r="JJQ131" s="61"/>
      <c r="JJR131" s="61"/>
      <c r="JJS131" s="61"/>
      <c r="JJT131" s="61"/>
      <c r="JJU131" s="61"/>
      <c r="JJV131" s="61"/>
      <c r="JJW131" s="61"/>
      <c r="JJX131" s="61"/>
      <c r="JJY131" s="61"/>
      <c r="JJZ131" s="61"/>
      <c r="JKA131" s="61"/>
      <c r="JKB131" s="61"/>
      <c r="JKC131" s="61"/>
      <c r="JKD131" s="61"/>
      <c r="JKE131" s="61"/>
      <c r="JKF131" s="61"/>
      <c r="JKG131" s="61"/>
      <c r="JKH131" s="61"/>
      <c r="JKI131" s="61"/>
      <c r="JKJ131" s="61"/>
      <c r="JKK131" s="61"/>
      <c r="JKL131" s="61"/>
      <c r="JKM131" s="61"/>
      <c r="JKN131" s="61"/>
      <c r="JKO131" s="61"/>
      <c r="JKP131" s="61"/>
      <c r="JKQ131" s="61"/>
      <c r="JKR131" s="61"/>
      <c r="JKS131" s="61"/>
      <c r="JKT131" s="61"/>
      <c r="JKU131" s="61"/>
      <c r="JKV131" s="61"/>
      <c r="JKW131" s="61"/>
      <c r="JKX131" s="61"/>
      <c r="JKY131" s="61"/>
      <c r="JKZ131" s="61"/>
      <c r="JLA131" s="61"/>
      <c r="JLB131" s="61"/>
      <c r="JLC131" s="61"/>
      <c r="JLD131" s="61"/>
      <c r="JLE131" s="61"/>
      <c r="JLF131" s="61"/>
      <c r="JLG131" s="61"/>
      <c r="JLH131" s="61"/>
      <c r="JLI131" s="61"/>
      <c r="JLJ131" s="61"/>
      <c r="JLK131" s="61"/>
      <c r="JLL131" s="61"/>
      <c r="JLM131" s="61"/>
      <c r="JLN131" s="61"/>
      <c r="JLO131" s="61"/>
      <c r="JLP131" s="61"/>
      <c r="JLQ131" s="61"/>
      <c r="JLR131" s="61"/>
      <c r="JLS131" s="61"/>
      <c r="JLT131" s="61"/>
      <c r="JLU131" s="61"/>
      <c r="JLV131" s="61"/>
      <c r="JLW131" s="61"/>
      <c r="JLX131" s="61"/>
      <c r="JLY131" s="61"/>
      <c r="JLZ131" s="61"/>
      <c r="JMA131" s="61"/>
      <c r="JMB131" s="61"/>
      <c r="JMC131" s="61"/>
      <c r="JMD131" s="61"/>
      <c r="JME131" s="61"/>
      <c r="JMF131" s="61"/>
      <c r="JMG131" s="61"/>
      <c r="JMH131" s="61"/>
      <c r="JMI131" s="61"/>
      <c r="JMJ131" s="61"/>
      <c r="JMK131" s="61"/>
      <c r="JML131" s="61"/>
      <c r="JMM131" s="61"/>
      <c r="JMN131" s="61"/>
      <c r="JMO131" s="61"/>
      <c r="JMP131" s="61"/>
      <c r="JMQ131" s="61"/>
      <c r="JMR131" s="61"/>
      <c r="JMS131" s="61"/>
      <c r="JMT131" s="61"/>
      <c r="JMU131" s="61"/>
      <c r="JMV131" s="61"/>
      <c r="JMW131" s="61"/>
      <c r="JMX131" s="61"/>
      <c r="JMY131" s="61"/>
      <c r="JMZ131" s="61"/>
      <c r="JNA131" s="61"/>
      <c r="JNB131" s="61"/>
      <c r="JNC131" s="61"/>
      <c r="JND131" s="61"/>
      <c r="JNE131" s="61"/>
      <c r="JNF131" s="61"/>
      <c r="JNG131" s="61"/>
      <c r="JNH131" s="61"/>
      <c r="JNI131" s="61"/>
      <c r="JNJ131" s="61"/>
      <c r="JNK131" s="61"/>
      <c r="JNL131" s="61"/>
      <c r="JNM131" s="61"/>
      <c r="JNN131" s="61"/>
      <c r="JNO131" s="61"/>
      <c r="JNP131" s="61"/>
      <c r="JNQ131" s="61"/>
      <c r="JNR131" s="61"/>
      <c r="JNS131" s="61"/>
      <c r="JNT131" s="61"/>
      <c r="JNU131" s="61"/>
      <c r="JNV131" s="61"/>
      <c r="JNW131" s="61"/>
      <c r="JNX131" s="61"/>
      <c r="JNY131" s="61"/>
      <c r="JNZ131" s="61"/>
      <c r="JOA131" s="61"/>
      <c r="JOB131" s="61"/>
      <c r="JOC131" s="61"/>
      <c r="JOD131" s="61"/>
      <c r="JOE131" s="61"/>
      <c r="JOF131" s="61"/>
      <c r="JOG131" s="61"/>
      <c r="JOH131" s="61"/>
      <c r="JOI131" s="61"/>
      <c r="JOJ131" s="61"/>
      <c r="JOK131" s="61"/>
      <c r="JOL131" s="61"/>
      <c r="JOM131" s="61"/>
      <c r="JON131" s="61"/>
      <c r="JOO131" s="61"/>
      <c r="JOP131" s="61"/>
      <c r="JOQ131" s="61"/>
      <c r="JOR131" s="61"/>
      <c r="JOS131" s="61"/>
      <c r="JOT131" s="61"/>
      <c r="JOU131" s="61"/>
      <c r="JOV131" s="61"/>
      <c r="JOW131" s="61"/>
      <c r="JOX131" s="61"/>
      <c r="JOY131" s="61"/>
      <c r="JOZ131" s="61"/>
      <c r="JPA131" s="61"/>
      <c r="JPB131" s="61"/>
      <c r="JPC131" s="61"/>
      <c r="JPD131" s="61"/>
      <c r="JPE131" s="61"/>
      <c r="JPF131" s="61"/>
      <c r="JPG131" s="61"/>
      <c r="JPH131" s="61"/>
      <c r="JPI131" s="61"/>
      <c r="JPJ131" s="61"/>
      <c r="JPK131" s="61"/>
      <c r="JPL131" s="61"/>
      <c r="JPM131" s="61"/>
      <c r="JPN131" s="61"/>
      <c r="JPO131" s="61"/>
      <c r="JPP131" s="61"/>
      <c r="JPQ131" s="61"/>
      <c r="JPR131" s="61"/>
      <c r="JPS131" s="61"/>
      <c r="JPT131" s="61"/>
      <c r="JPU131" s="61"/>
      <c r="JPV131" s="61"/>
      <c r="JPW131" s="61"/>
      <c r="JPX131" s="61"/>
      <c r="JPY131" s="61"/>
      <c r="JPZ131" s="61"/>
      <c r="JQA131" s="61"/>
      <c r="JQB131" s="61"/>
      <c r="JQC131" s="61"/>
      <c r="JQD131" s="61"/>
      <c r="JQE131" s="61"/>
      <c r="JQF131" s="61"/>
      <c r="JQG131" s="61"/>
      <c r="JQH131" s="61"/>
      <c r="JQI131" s="61"/>
      <c r="JQJ131" s="61"/>
      <c r="JQK131" s="61"/>
      <c r="JQL131" s="61"/>
      <c r="JQM131" s="61"/>
      <c r="JQN131" s="61"/>
      <c r="JQO131" s="61"/>
      <c r="JQP131" s="61"/>
      <c r="JQQ131" s="61"/>
      <c r="JQR131" s="61"/>
      <c r="JQS131" s="61"/>
      <c r="JQT131" s="61"/>
      <c r="JQU131" s="61"/>
      <c r="JQV131" s="61"/>
      <c r="JQW131" s="61"/>
      <c r="JQX131" s="61"/>
      <c r="JQY131" s="61"/>
      <c r="JQZ131" s="61"/>
      <c r="JRA131" s="61"/>
      <c r="JRB131" s="61"/>
      <c r="JRC131" s="61"/>
      <c r="JRD131" s="61"/>
      <c r="JRE131" s="61"/>
      <c r="JRF131" s="61"/>
      <c r="JRG131" s="61"/>
      <c r="JRH131" s="61"/>
      <c r="JRI131" s="61"/>
      <c r="JRJ131" s="61"/>
      <c r="JRK131" s="61"/>
      <c r="JRL131" s="61"/>
      <c r="JRM131" s="61"/>
      <c r="JRN131" s="61"/>
      <c r="JRO131" s="61"/>
      <c r="JRP131" s="61"/>
      <c r="JRQ131" s="61"/>
      <c r="JRR131" s="61"/>
      <c r="JRS131" s="61"/>
      <c r="JRT131" s="61"/>
      <c r="JRU131" s="61"/>
      <c r="JRV131" s="61"/>
      <c r="JRW131" s="61"/>
      <c r="JRX131" s="61"/>
      <c r="JRY131" s="61"/>
      <c r="JRZ131" s="61"/>
      <c r="JSA131" s="61"/>
      <c r="JSB131" s="61"/>
      <c r="JSC131" s="61"/>
      <c r="JSD131" s="61"/>
      <c r="JSE131" s="61"/>
      <c r="JSF131" s="61"/>
      <c r="JSG131" s="61"/>
      <c r="JSH131" s="61"/>
      <c r="JSI131" s="61"/>
      <c r="JSJ131" s="61"/>
      <c r="JSK131" s="61"/>
      <c r="JSL131" s="61"/>
      <c r="JSM131" s="61"/>
      <c r="JSN131" s="61"/>
      <c r="JSO131" s="61"/>
      <c r="JSP131" s="61"/>
      <c r="JSQ131" s="61"/>
      <c r="JSR131" s="61"/>
      <c r="JSS131" s="61"/>
      <c r="JST131" s="61"/>
      <c r="JSU131" s="61"/>
      <c r="JSV131" s="61"/>
      <c r="JSW131" s="61"/>
      <c r="JSX131" s="61"/>
      <c r="JSY131" s="61"/>
      <c r="JSZ131" s="61"/>
      <c r="JTA131" s="61"/>
      <c r="JTB131" s="61"/>
      <c r="JTC131" s="61"/>
      <c r="JTD131" s="61"/>
      <c r="JTE131" s="61"/>
      <c r="JTF131" s="61"/>
      <c r="JTG131" s="61"/>
      <c r="JTH131" s="61"/>
      <c r="JTI131" s="61"/>
      <c r="JTJ131" s="61"/>
      <c r="JTK131" s="61"/>
      <c r="JTL131" s="61"/>
      <c r="JTM131" s="61"/>
      <c r="JTN131" s="61"/>
      <c r="JTO131" s="61"/>
      <c r="JTP131" s="61"/>
      <c r="JTQ131" s="61"/>
      <c r="JTR131" s="61"/>
      <c r="JTS131" s="61"/>
      <c r="JTT131" s="61"/>
      <c r="JTU131" s="61"/>
      <c r="JTV131" s="61"/>
      <c r="JTW131" s="61"/>
      <c r="JTX131" s="61"/>
      <c r="JTY131" s="61"/>
      <c r="JTZ131" s="61"/>
      <c r="JUA131" s="61"/>
      <c r="JUB131" s="61"/>
      <c r="JUC131" s="61"/>
      <c r="JUD131" s="61"/>
      <c r="JUE131" s="61"/>
      <c r="JUF131" s="61"/>
      <c r="JUG131" s="61"/>
      <c r="JUH131" s="61"/>
      <c r="JUI131" s="61"/>
      <c r="JUJ131" s="61"/>
      <c r="JUK131" s="61"/>
      <c r="JUL131" s="61"/>
      <c r="JUM131" s="61"/>
      <c r="JUN131" s="61"/>
      <c r="JUO131" s="61"/>
      <c r="JUP131" s="61"/>
      <c r="JUQ131" s="61"/>
      <c r="JUR131" s="61"/>
      <c r="JUS131" s="61"/>
      <c r="JUT131" s="61"/>
      <c r="JUU131" s="61"/>
      <c r="JUV131" s="61"/>
      <c r="JUW131" s="61"/>
      <c r="JUX131" s="61"/>
      <c r="JUY131" s="61"/>
      <c r="JUZ131" s="61"/>
      <c r="JVA131" s="61"/>
      <c r="JVB131" s="61"/>
      <c r="JVC131" s="61"/>
      <c r="JVD131" s="61"/>
      <c r="JVE131" s="61"/>
      <c r="JVF131" s="61"/>
      <c r="JVG131" s="61"/>
      <c r="JVH131" s="61"/>
      <c r="JVI131" s="61"/>
      <c r="JVJ131" s="61"/>
      <c r="JVK131" s="61"/>
      <c r="JVL131" s="61"/>
      <c r="JVM131" s="61"/>
      <c r="JVN131" s="61"/>
      <c r="JVO131" s="61"/>
      <c r="JVP131" s="61"/>
      <c r="JVQ131" s="61"/>
      <c r="JVR131" s="61"/>
      <c r="JVS131" s="61"/>
      <c r="JVT131" s="61"/>
      <c r="JVU131" s="61"/>
      <c r="JVV131" s="61"/>
      <c r="JVW131" s="61"/>
      <c r="JVX131" s="61"/>
      <c r="JVY131" s="61"/>
      <c r="JVZ131" s="61"/>
      <c r="JWA131" s="61"/>
      <c r="JWB131" s="61"/>
      <c r="JWC131" s="61"/>
      <c r="JWD131" s="61"/>
      <c r="JWE131" s="61"/>
      <c r="JWF131" s="61"/>
      <c r="JWG131" s="61"/>
      <c r="JWH131" s="61"/>
      <c r="JWI131" s="61"/>
      <c r="JWJ131" s="61"/>
      <c r="JWK131" s="61"/>
      <c r="JWL131" s="61"/>
      <c r="JWM131" s="61"/>
      <c r="JWN131" s="61"/>
      <c r="JWO131" s="61"/>
      <c r="JWP131" s="61"/>
      <c r="JWQ131" s="61"/>
      <c r="JWR131" s="61"/>
      <c r="JWS131" s="61"/>
      <c r="JWT131" s="61"/>
      <c r="JWU131" s="61"/>
      <c r="JWV131" s="61"/>
      <c r="JWW131" s="61"/>
      <c r="JWX131" s="61"/>
      <c r="JWY131" s="61"/>
      <c r="JWZ131" s="61"/>
      <c r="JXA131" s="61"/>
      <c r="JXB131" s="61"/>
      <c r="JXC131" s="61"/>
      <c r="JXD131" s="61"/>
      <c r="JXE131" s="61"/>
      <c r="JXF131" s="61"/>
      <c r="JXG131" s="61"/>
      <c r="JXH131" s="61"/>
      <c r="JXI131" s="61"/>
      <c r="JXJ131" s="61"/>
      <c r="JXK131" s="61"/>
      <c r="JXL131" s="61"/>
      <c r="JXM131" s="61"/>
      <c r="JXN131" s="61"/>
      <c r="JXO131" s="61"/>
      <c r="JXP131" s="61"/>
      <c r="JXQ131" s="61"/>
      <c r="JXR131" s="61"/>
      <c r="JXS131" s="61"/>
      <c r="JXT131" s="61"/>
      <c r="JXU131" s="61"/>
      <c r="JXV131" s="61"/>
      <c r="JXW131" s="61"/>
      <c r="JXX131" s="61"/>
      <c r="JXY131" s="61"/>
      <c r="JXZ131" s="61"/>
      <c r="JYA131" s="61"/>
      <c r="JYB131" s="61"/>
      <c r="JYC131" s="61"/>
      <c r="JYD131" s="61"/>
      <c r="JYE131" s="61"/>
      <c r="JYF131" s="61"/>
      <c r="JYG131" s="61"/>
      <c r="JYH131" s="61"/>
      <c r="JYI131" s="61"/>
      <c r="JYJ131" s="61"/>
      <c r="JYK131" s="61"/>
      <c r="JYL131" s="61"/>
      <c r="JYM131" s="61"/>
      <c r="JYN131" s="61"/>
      <c r="JYO131" s="61"/>
      <c r="JYP131" s="61"/>
      <c r="JYQ131" s="61"/>
      <c r="JYR131" s="61"/>
      <c r="JYS131" s="61"/>
      <c r="JYT131" s="61"/>
      <c r="JYU131" s="61"/>
      <c r="JYV131" s="61"/>
      <c r="JYW131" s="61"/>
      <c r="JYX131" s="61"/>
      <c r="JYY131" s="61"/>
      <c r="JYZ131" s="61"/>
      <c r="JZA131" s="61"/>
      <c r="JZB131" s="61"/>
      <c r="JZC131" s="61"/>
      <c r="JZD131" s="61"/>
      <c r="JZE131" s="61"/>
      <c r="JZF131" s="61"/>
      <c r="JZG131" s="61"/>
      <c r="JZH131" s="61"/>
      <c r="JZI131" s="61"/>
      <c r="JZJ131" s="61"/>
      <c r="JZK131" s="61"/>
      <c r="JZL131" s="61"/>
      <c r="JZM131" s="61"/>
      <c r="JZN131" s="61"/>
      <c r="JZO131" s="61"/>
      <c r="JZP131" s="61"/>
      <c r="JZQ131" s="61"/>
      <c r="JZR131" s="61"/>
      <c r="JZS131" s="61"/>
      <c r="JZT131" s="61"/>
      <c r="JZU131" s="61"/>
      <c r="JZV131" s="61"/>
      <c r="JZW131" s="61"/>
      <c r="JZX131" s="61"/>
      <c r="JZY131" s="61"/>
      <c r="JZZ131" s="61"/>
      <c r="KAA131" s="61"/>
      <c r="KAB131" s="61"/>
      <c r="KAC131" s="61"/>
      <c r="KAD131" s="61"/>
      <c r="KAE131" s="61"/>
      <c r="KAF131" s="61"/>
      <c r="KAG131" s="61"/>
      <c r="KAH131" s="61"/>
      <c r="KAI131" s="61"/>
      <c r="KAJ131" s="61"/>
      <c r="KAK131" s="61"/>
      <c r="KAL131" s="61"/>
      <c r="KAM131" s="61"/>
      <c r="KAN131" s="61"/>
      <c r="KAO131" s="61"/>
      <c r="KAP131" s="61"/>
      <c r="KAQ131" s="61"/>
      <c r="KAR131" s="61"/>
      <c r="KAS131" s="61"/>
      <c r="KAT131" s="61"/>
      <c r="KAU131" s="61"/>
      <c r="KAV131" s="61"/>
      <c r="KAW131" s="61"/>
      <c r="KAX131" s="61"/>
      <c r="KAY131" s="61"/>
      <c r="KAZ131" s="61"/>
      <c r="KBA131" s="61"/>
      <c r="KBB131" s="61"/>
      <c r="KBC131" s="61"/>
      <c r="KBD131" s="61"/>
      <c r="KBE131" s="61"/>
      <c r="KBF131" s="61"/>
      <c r="KBG131" s="61"/>
      <c r="KBH131" s="61"/>
      <c r="KBI131" s="61"/>
      <c r="KBJ131" s="61"/>
      <c r="KBK131" s="61"/>
      <c r="KBL131" s="61"/>
      <c r="KBM131" s="61"/>
      <c r="KBN131" s="61"/>
      <c r="KBO131" s="61"/>
      <c r="KBP131" s="61"/>
      <c r="KBQ131" s="61"/>
      <c r="KBR131" s="61"/>
      <c r="KBS131" s="61"/>
      <c r="KBT131" s="61"/>
      <c r="KBU131" s="61"/>
      <c r="KBV131" s="61"/>
      <c r="KBW131" s="61"/>
      <c r="KBX131" s="61"/>
      <c r="KBY131" s="61"/>
      <c r="KBZ131" s="61"/>
      <c r="KCA131" s="61"/>
      <c r="KCB131" s="61"/>
      <c r="KCC131" s="61"/>
      <c r="KCD131" s="61"/>
      <c r="KCE131" s="61"/>
      <c r="KCF131" s="61"/>
      <c r="KCG131" s="61"/>
      <c r="KCH131" s="61"/>
      <c r="KCI131" s="61"/>
      <c r="KCJ131" s="61"/>
      <c r="KCK131" s="61"/>
      <c r="KCL131" s="61"/>
      <c r="KCM131" s="61"/>
      <c r="KCN131" s="61"/>
      <c r="KCO131" s="61"/>
      <c r="KCP131" s="61"/>
      <c r="KCQ131" s="61"/>
      <c r="KCR131" s="61"/>
      <c r="KCS131" s="61"/>
      <c r="KCT131" s="61"/>
      <c r="KCU131" s="61"/>
      <c r="KCV131" s="61"/>
      <c r="KCW131" s="61"/>
      <c r="KCX131" s="61"/>
      <c r="KCY131" s="61"/>
      <c r="KCZ131" s="61"/>
      <c r="KDA131" s="61"/>
      <c r="KDB131" s="61"/>
      <c r="KDC131" s="61"/>
      <c r="KDD131" s="61"/>
      <c r="KDE131" s="61"/>
      <c r="KDF131" s="61"/>
      <c r="KDG131" s="61"/>
      <c r="KDH131" s="61"/>
      <c r="KDI131" s="61"/>
      <c r="KDJ131" s="61"/>
      <c r="KDK131" s="61"/>
      <c r="KDL131" s="61"/>
      <c r="KDM131" s="61"/>
      <c r="KDN131" s="61"/>
      <c r="KDO131" s="61"/>
      <c r="KDP131" s="61"/>
      <c r="KDQ131" s="61"/>
      <c r="KDR131" s="61"/>
      <c r="KDS131" s="61"/>
      <c r="KDT131" s="61"/>
      <c r="KDU131" s="61"/>
      <c r="KDV131" s="61"/>
      <c r="KDW131" s="61"/>
      <c r="KDX131" s="61"/>
      <c r="KDY131" s="61"/>
      <c r="KDZ131" s="61"/>
      <c r="KEA131" s="61"/>
      <c r="KEB131" s="61"/>
      <c r="KEC131" s="61"/>
      <c r="KED131" s="61"/>
      <c r="KEE131" s="61"/>
      <c r="KEF131" s="61"/>
      <c r="KEG131" s="61"/>
      <c r="KEH131" s="61"/>
      <c r="KEI131" s="61"/>
      <c r="KEJ131" s="61"/>
      <c r="KEK131" s="61"/>
      <c r="KEL131" s="61"/>
      <c r="KEM131" s="61"/>
      <c r="KEN131" s="61"/>
      <c r="KEO131" s="61"/>
      <c r="KEP131" s="61"/>
      <c r="KEQ131" s="61"/>
      <c r="KER131" s="61"/>
      <c r="KES131" s="61"/>
      <c r="KET131" s="61"/>
      <c r="KEU131" s="61"/>
      <c r="KEV131" s="61"/>
      <c r="KEW131" s="61"/>
      <c r="KEX131" s="61"/>
      <c r="KEY131" s="61"/>
      <c r="KEZ131" s="61"/>
      <c r="KFA131" s="61"/>
      <c r="KFB131" s="61"/>
      <c r="KFC131" s="61"/>
      <c r="KFD131" s="61"/>
      <c r="KFE131" s="61"/>
      <c r="KFF131" s="61"/>
      <c r="KFG131" s="61"/>
      <c r="KFH131" s="61"/>
      <c r="KFI131" s="61"/>
      <c r="KFJ131" s="61"/>
      <c r="KFK131" s="61"/>
      <c r="KFL131" s="61"/>
      <c r="KFM131" s="61"/>
      <c r="KFN131" s="61"/>
      <c r="KFO131" s="61"/>
      <c r="KFP131" s="61"/>
      <c r="KFQ131" s="61"/>
      <c r="KFR131" s="61"/>
      <c r="KFS131" s="61"/>
      <c r="KFT131" s="61"/>
      <c r="KFU131" s="61"/>
      <c r="KFV131" s="61"/>
      <c r="KFW131" s="61"/>
      <c r="KFX131" s="61"/>
      <c r="KFY131" s="61"/>
      <c r="KFZ131" s="61"/>
      <c r="KGA131" s="61"/>
      <c r="KGB131" s="61"/>
      <c r="KGC131" s="61"/>
      <c r="KGD131" s="61"/>
      <c r="KGE131" s="61"/>
      <c r="KGF131" s="61"/>
      <c r="KGG131" s="61"/>
      <c r="KGH131" s="61"/>
      <c r="KGI131" s="61"/>
      <c r="KGJ131" s="61"/>
      <c r="KGK131" s="61"/>
      <c r="KGL131" s="61"/>
      <c r="KGM131" s="61"/>
      <c r="KGN131" s="61"/>
      <c r="KGO131" s="61"/>
      <c r="KGP131" s="61"/>
      <c r="KGQ131" s="61"/>
      <c r="KGR131" s="61"/>
      <c r="KGS131" s="61"/>
      <c r="KGT131" s="61"/>
      <c r="KGU131" s="61"/>
      <c r="KGV131" s="61"/>
      <c r="KGW131" s="61"/>
      <c r="KGX131" s="61"/>
      <c r="KGY131" s="61"/>
      <c r="KGZ131" s="61"/>
      <c r="KHA131" s="61"/>
      <c r="KHB131" s="61"/>
      <c r="KHC131" s="61"/>
      <c r="KHD131" s="61"/>
      <c r="KHE131" s="61"/>
      <c r="KHF131" s="61"/>
      <c r="KHG131" s="61"/>
      <c r="KHH131" s="61"/>
      <c r="KHI131" s="61"/>
      <c r="KHJ131" s="61"/>
      <c r="KHK131" s="61"/>
      <c r="KHL131" s="61"/>
      <c r="KHM131" s="61"/>
      <c r="KHN131" s="61"/>
      <c r="KHO131" s="61"/>
      <c r="KHP131" s="61"/>
      <c r="KHQ131" s="61"/>
      <c r="KHR131" s="61"/>
      <c r="KHS131" s="61"/>
      <c r="KHT131" s="61"/>
      <c r="KHU131" s="61"/>
      <c r="KHV131" s="61"/>
      <c r="KHW131" s="61"/>
      <c r="KHX131" s="61"/>
      <c r="KHY131" s="61"/>
      <c r="KHZ131" s="61"/>
      <c r="KIA131" s="61"/>
      <c r="KIB131" s="61"/>
      <c r="KIC131" s="61"/>
      <c r="KID131" s="61"/>
      <c r="KIE131" s="61"/>
      <c r="KIF131" s="61"/>
      <c r="KIG131" s="61"/>
      <c r="KIH131" s="61"/>
      <c r="KII131" s="61"/>
      <c r="KIJ131" s="61"/>
      <c r="KIK131" s="61"/>
      <c r="KIL131" s="61"/>
      <c r="KIM131" s="61"/>
      <c r="KIN131" s="61"/>
      <c r="KIO131" s="61"/>
      <c r="KIP131" s="61"/>
      <c r="KIQ131" s="61"/>
      <c r="KIR131" s="61"/>
      <c r="KIS131" s="61"/>
      <c r="KIT131" s="61"/>
      <c r="KIU131" s="61"/>
      <c r="KIV131" s="61"/>
      <c r="KIW131" s="61"/>
      <c r="KIX131" s="61"/>
      <c r="KIY131" s="61"/>
      <c r="KIZ131" s="61"/>
      <c r="KJA131" s="61"/>
      <c r="KJB131" s="61"/>
      <c r="KJC131" s="61"/>
      <c r="KJD131" s="61"/>
      <c r="KJE131" s="61"/>
      <c r="KJF131" s="61"/>
      <c r="KJG131" s="61"/>
      <c r="KJH131" s="61"/>
      <c r="KJI131" s="61"/>
      <c r="KJJ131" s="61"/>
      <c r="KJK131" s="61"/>
      <c r="KJL131" s="61"/>
      <c r="KJM131" s="61"/>
      <c r="KJN131" s="61"/>
      <c r="KJO131" s="61"/>
      <c r="KJP131" s="61"/>
      <c r="KJQ131" s="61"/>
      <c r="KJR131" s="61"/>
      <c r="KJS131" s="61"/>
      <c r="KJT131" s="61"/>
      <c r="KJU131" s="61"/>
      <c r="KJV131" s="61"/>
      <c r="KJW131" s="61"/>
      <c r="KJX131" s="61"/>
      <c r="KJY131" s="61"/>
      <c r="KJZ131" s="61"/>
      <c r="KKA131" s="61"/>
      <c r="KKB131" s="61"/>
      <c r="KKC131" s="61"/>
      <c r="KKD131" s="61"/>
      <c r="KKE131" s="61"/>
      <c r="KKF131" s="61"/>
      <c r="KKG131" s="61"/>
      <c r="KKH131" s="61"/>
      <c r="KKI131" s="61"/>
      <c r="KKJ131" s="61"/>
      <c r="KKK131" s="61"/>
      <c r="KKL131" s="61"/>
      <c r="KKM131" s="61"/>
      <c r="KKN131" s="61"/>
      <c r="KKO131" s="61"/>
      <c r="KKP131" s="61"/>
      <c r="KKQ131" s="61"/>
      <c r="KKR131" s="61"/>
      <c r="KKS131" s="61"/>
      <c r="KKT131" s="61"/>
      <c r="KKU131" s="61"/>
      <c r="KKV131" s="61"/>
      <c r="KKW131" s="61"/>
      <c r="KKX131" s="61"/>
      <c r="KKY131" s="61"/>
      <c r="KKZ131" s="61"/>
      <c r="KLA131" s="61"/>
      <c r="KLB131" s="61"/>
      <c r="KLC131" s="61"/>
      <c r="KLD131" s="61"/>
      <c r="KLE131" s="61"/>
      <c r="KLF131" s="61"/>
      <c r="KLG131" s="61"/>
      <c r="KLH131" s="61"/>
      <c r="KLI131" s="61"/>
      <c r="KLJ131" s="61"/>
      <c r="KLK131" s="61"/>
      <c r="KLL131" s="61"/>
      <c r="KLM131" s="61"/>
      <c r="KLN131" s="61"/>
      <c r="KLO131" s="61"/>
      <c r="KLP131" s="61"/>
      <c r="KLQ131" s="61"/>
      <c r="KLR131" s="61"/>
      <c r="KLS131" s="61"/>
      <c r="KLT131" s="61"/>
      <c r="KLU131" s="61"/>
      <c r="KLV131" s="61"/>
      <c r="KLW131" s="61"/>
      <c r="KLX131" s="61"/>
      <c r="KLY131" s="61"/>
      <c r="KLZ131" s="61"/>
      <c r="KMA131" s="61"/>
      <c r="KMB131" s="61"/>
      <c r="KMC131" s="61"/>
      <c r="KMD131" s="61"/>
      <c r="KME131" s="61"/>
      <c r="KMF131" s="61"/>
      <c r="KMG131" s="61"/>
      <c r="KMH131" s="61"/>
      <c r="KMI131" s="61"/>
      <c r="KMJ131" s="61"/>
      <c r="KMK131" s="61"/>
      <c r="KML131" s="61"/>
      <c r="KMM131" s="61"/>
      <c r="KMN131" s="61"/>
      <c r="KMO131" s="61"/>
      <c r="KMP131" s="61"/>
      <c r="KMQ131" s="61"/>
      <c r="KMR131" s="61"/>
      <c r="KMS131" s="61"/>
      <c r="KMT131" s="61"/>
      <c r="KMU131" s="61"/>
      <c r="KMV131" s="61"/>
      <c r="KMW131" s="61"/>
      <c r="KMX131" s="61"/>
      <c r="KMY131" s="61"/>
      <c r="KMZ131" s="61"/>
      <c r="KNA131" s="61"/>
      <c r="KNB131" s="61"/>
      <c r="KNC131" s="61"/>
      <c r="KND131" s="61"/>
      <c r="KNE131" s="61"/>
      <c r="KNF131" s="61"/>
      <c r="KNG131" s="61"/>
      <c r="KNH131" s="61"/>
      <c r="KNI131" s="61"/>
      <c r="KNJ131" s="61"/>
      <c r="KNK131" s="61"/>
      <c r="KNL131" s="61"/>
      <c r="KNM131" s="61"/>
      <c r="KNN131" s="61"/>
      <c r="KNO131" s="61"/>
      <c r="KNP131" s="61"/>
      <c r="KNQ131" s="61"/>
      <c r="KNR131" s="61"/>
      <c r="KNS131" s="61"/>
      <c r="KNT131" s="61"/>
      <c r="KNU131" s="61"/>
      <c r="KNV131" s="61"/>
      <c r="KNW131" s="61"/>
      <c r="KNX131" s="61"/>
      <c r="KNY131" s="61"/>
      <c r="KNZ131" s="61"/>
      <c r="KOA131" s="61"/>
      <c r="KOB131" s="61"/>
      <c r="KOC131" s="61"/>
      <c r="KOD131" s="61"/>
      <c r="KOE131" s="61"/>
      <c r="KOF131" s="61"/>
      <c r="KOG131" s="61"/>
      <c r="KOH131" s="61"/>
      <c r="KOI131" s="61"/>
      <c r="KOJ131" s="61"/>
      <c r="KOK131" s="61"/>
      <c r="KOL131" s="61"/>
      <c r="KOM131" s="61"/>
      <c r="KON131" s="61"/>
      <c r="KOO131" s="61"/>
      <c r="KOP131" s="61"/>
      <c r="KOQ131" s="61"/>
      <c r="KOR131" s="61"/>
      <c r="KOS131" s="61"/>
      <c r="KOT131" s="61"/>
      <c r="KOU131" s="61"/>
      <c r="KOV131" s="61"/>
      <c r="KOW131" s="61"/>
      <c r="KOX131" s="61"/>
      <c r="KOY131" s="61"/>
      <c r="KOZ131" s="61"/>
      <c r="KPA131" s="61"/>
      <c r="KPB131" s="61"/>
      <c r="KPC131" s="61"/>
      <c r="KPD131" s="61"/>
      <c r="KPE131" s="61"/>
      <c r="KPF131" s="61"/>
      <c r="KPG131" s="61"/>
      <c r="KPH131" s="61"/>
      <c r="KPI131" s="61"/>
      <c r="KPJ131" s="61"/>
      <c r="KPK131" s="61"/>
      <c r="KPL131" s="61"/>
      <c r="KPM131" s="61"/>
      <c r="KPN131" s="61"/>
      <c r="KPO131" s="61"/>
      <c r="KPP131" s="61"/>
      <c r="KPQ131" s="61"/>
      <c r="KPR131" s="61"/>
      <c r="KPS131" s="61"/>
      <c r="KPT131" s="61"/>
      <c r="KPU131" s="61"/>
      <c r="KPV131" s="61"/>
      <c r="KPW131" s="61"/>
      <c r="KPX131" s="61"/>
      <c r="KPY131" s="61"/>
      <c r="KPZ131" s="61"/>
      <c r="KQA131" s="61"/>
      <c r="KQB131" s="61"/>
      <c r="KQC131" s="61"/>
      <c r="KQD131" s="61"/>
      <c r="KQE131" s="61"/>
      <c r="KQF131" s="61"/>
      <c r="KQG131" s="61"/>
      <c r="KQH131" s="61"/>
      <c r="KQI131" s="61"/>
      <c r="KQJ131" s="61"/>
      <c r="KQK131" s="61"/>
      <c r="KQL131" s="61"/>
      <c r="KQM131" s="61"/>
      <c r="KQN131" s="61"/>
      <c r="KQO131" s="61"/>
      <c r="KQP131" s="61"/>
      <c r="KQQ131" s="61"/>
      <c r="KQR131" s="61"/>
      <c r="KQS131" s="61"/>
      <c r="KQT131" s="61"/>
      <c r="KQU131" s="61"/>
      <c r="KQV131" s="61"/>
      <c r="KQW131" s="61"/>
      <c r="KQX131" s="61"/>
      <c r="KQY131" s="61"/>
      <c r="KQZ131" s="61"/>
      <c r="KRA131" s="61"/>
      <c r="KRB131" s="61"/>
      <c r="KRC131" s="61"/>
      <c r="KRD131" s="61"/>
      <c r="KRE131" s="61"/>
      <c r="KRF131" s="61"/>
      <c r="KRG131" s="61"/>
      <c r="KRH131" s="61"/>
      <c r="KRI131" s="61"/>
      <c r="KRJ131" s="61"/>
      <c r="KRK131" s="61"/>
      <c r="KRL131" s="61"/>
      <c r="KRM131" s="61"/>
      <c r="KRN131" s="61"/>
      <c r="KRO131" s="61"/>
      <c r="KRP131" s="61"/>
      <c r="KRQ131" s="61"/>
      <c r="KRR131" s="61"/>
      <c r="KRS131" s="61"/>
      <c r="KRT131" s="61"/>
      <c r="KRU131" s="61"/>
      <c r="KRV131" s="61"/>
      <c r="KRW131" s="61"/>
      <c r="KRX131" s="61"/>
      <c r="KRY131" s="61"/>
      <c r="KRZ131" s="61"/>
      <c r="KSA131" s="61"/>
      <c r="KSB131" s="61"/>
      <c r="KSC131" s="61"/>
      <c r="KSD131" s="61"/>
      <c r="KSE131" s="61"/>
      <c r="KSF131" s="61"/>
      <c r="KSG131" s="61"/>
      <c r="KSH131" s="61"/>
      <c r="KSI131" s="61"/>
      <c r="KSJ131" s="61"/>
      <c r="KSK131" s="61"/>
      <c r="KSL131" s="61"/>
      <c r="KSM131" s="61"/>
      <c r="KSN131" s="61"/>
      <c r="KSO131" s="61"/>
      <c r="KSP131" s="61"/>
      <c r="KSQ131" s="61"/>
      <c r="KSR131" s="61"/>
      <c r="KSS131" s="61"/>
      <c r="KST131" s="61"/>
      <c r="KSU131" s="61"/>
      <c r="KSV131" s="61"/>
      <c r="KSW131" s="61"/>
      <c r="KSX131" s="61"/>
      <c r="KSY131" s="61"/>
      <c r="KSZ131" s="61"/>
      <c r="KTA131" s="61"/>
      <c r="KTB131" s="61"/>
      <c r="KTC131" s="61"/>
      <c r="KTD131" s="61"/>
      <c r="KTE131" s="61"/>
      <c r="KTF131" s="61"/>
      <c r="KTG131" s="61"/>
      <c r="KTH131" s="61"/>
      <c r="KTI131" s="61"/>
      <c r="KTJ131" s="61"/>
      <c r="KTK131" s="61"/>
      <c r="KTL131" s="61"/>
      <c r="KTM131" s="61"/>
      <c r="KTN131" s="61"/>
      <c r="KTO131" s="61"/>
      <c r="KTP131" s="61"/>
      <c r="KTQ131" s="61"/>
      <c r="KTR131" s="61"/>
      <c r="KTS131" s="61"/>
      <c r="KTT131" s="61"/>
      <c r="KTU131" s="61"/>
      <c r="KTV131" s="61"/>
      <c r="KTW131" s="61"/>
      <c r="KTX131" s="61"/>
      <c r="KTY131" s="61"/>
      <c r="KTZ131" s="61"/>
      <c r="KUA131" s="61"/>
      <c r="KUB131" s="61"/>
      <c r="KUC131" s="61"/>
      <c r="KUD131" s="61"/>
      <c r="KUE131" s="61"/>
      <c r="KUF131" s="61"/>
      <c r="KUG131" s="61"/>
      <c r="KUH131" s="61"/>
      <c r="KUI131" s="61"/>
      <c r="KUJ131" s="61"/>
      <c r="KUK131" s="61"/>
      <c r="KUL131" s="61"/>
      <c r="KUM131" s="61"/>
      <c r="KUN131" s="61"/>
      <c r="KUO131" s="61"/>
      <c r="KUP131" s="61"/>
      <c r="KUQ131" s="61"/>
      <c r="KUR131" s="61"/>
      <c r="KUS131" s="61"/>
      <c r="KUT131" s="61"/>
      <c r="KUU131" s="61"/>
      <c r="KUV131" s="61"/>
      <c r="KUW131" s="61"/>
      <c r="KUX131" s="61"/>
      <c r="KUY131" s="61"/>
      <c r="KUZ131" s="61"/>
      <c r="KVA131" s="61"/>
      <c r="KVB131" s="61"/>
      <c r="KVC131" s="61"/>
      <c r="KVD131" s="61"/>
      <c r="KVE131" s="61"/>
      <c r="KVF131" s="61"/>
      <c r="KVG131" s="61"/>
      <c r="KVH131" s="61"/>
      <c r="KVI131" s="61"/>
      <c r="KVJ131" s="61"/>
      <c r="KVK131" s="61"/>
      <c r="KVL131" s="61"/>
      <c r="KVM131" s="61"/>
      <c r="KVN131" s="61"/>
      <c r="KVO131" s="61"/>
      <c r="KVP131" s="61"/>
      <c r="KVQ131" s="61"/>
      <c r="KVR131" s="61"/>
      <c r="KVS131" s="61"/>
      <c r="KVT131" s="61"/>
      <c r="KVU131" s="61"/>
      <c r="KVV131" s="61"/>
      <c r="KVW131" s="61"/>
      <c r="KVX131" s="61"/>
      <c r="KVY131" s="61"/>
      <c r="KVZ131" s="61"/>
      <c r="KWA131" s="61"/>
      <c r="KWB131" s="61"/>
      <c r="KWC131" s="61"/>
      <c r="KWD131" s="61"/>
      <c r="KWE131" s="61"/>
      <c r="KWF131" s="61"/>
      <c r="KWG131" s="61"/>
      <c r="KWH131" s="61"/>
      <c r="KWI131" s="61"/>
      <c r="KWJ131" s="61"/>
      <c r="KWK131" s="61"/>
      <c r="KWL131" s="61"/>
      <c r="KWM131" s="61"/>
      <c r="KWN131" s="61"/>
      <c r="KWO131" s="61"/>
      <c r="KWP131" s="61"/>
      <c r="KWQ131" s="61"/>
      <c r="KWR131" s="61"/>
      <c r="KWS131" s="61"/>
      <c r="KWT131" s="61"/>
      <c r="KWU131" s="61"/>
      <c r="KWV131" s="61"/>
      <c r="KWW131" s="61"/>
      <c r="KWX131" s="61"/>
      <c r="KWY131" s="61"/>
      <c r="KWZ131" s="61"/>
      <c r="KXA131" s="61"/>
      <c r="KXB131" s="61"/>
      <c r="KXC131" s="61"/>
      <c r="KXD131" s="61"/>
      <c r="KXE131" s="61"/>
      <c r="KXF131" s="61"/>
      <c r="KXG131" s="61"/>
      <c r="KXH131" s="61"/>
      <c r="KXI131" s="61"/>
      <c r="KXJ131" s="61"/>
      <c r="KXK131" s="61"/>
      <c r="KXL131" s="61"/>
      <c r="KXM131" s="61"/>
      <c r="KXN131" s="61"/>
      <c r="KXO131" s="61"/>
      <c r="KXP131" s="61"/>
      <c r="KXQ131" s="61"/>
      <c r="KXR131" s="61"/>
      <c r="KXS131" s="61"/>
      <c r="KXT131" s="61"/>
      <c r="KXU131" s="61"/>
      <c r="KXV131" s="61"/>
      <c r="KXW131" s="61"/>
      <c r="KXX131" s="61"/>
      <c r="KXY131" s="61"/>
      <c r="KXZ131" s="61"/>
      <c r="KYA131" s="61"/>
      <c r="KYB131" s="61"/>
      <c r="KYC131" s="61"/>
      <c r="KYD131" s="61"/>
      <c r="KYE131" s="61"/>
      <c r="KYF131" s="61"/>
      <c r="KYG131" s="61"/>
      <c r="KYH131" s="61"/>
      <c r="KYI131" s="61"/>
      <c r="KYJ131" s="61"/>
      <c r="KYK131" s="61"/>
      <c r="KYL131" s="61"/>
      <c r="KYM131" s="61"/>
      <c r="KYN131" s="61"/>
      <c r="KYO131" s="61"/>
      <c r="KYP131" s="61"/>
      <c r="KYQ131" s="61"/>
      <c r="KYR131" s="61"/>
      <c r="KYS131" s="61"/>
      <c r="KYT131" s="61"/>
      <c r="KYU131" s="61"/>
      <c r="KYV131" s="61"/>
      <c r="KYW131" s="61"/>
      <c r="KYX131" s="61"/>
      <c r="KYY131" s="61"/>
      <c r="KYZ131" s="61"/>
      <c r="KZA131" s="61"/>
      <c r="KZB131" s="61"/>
      <c r="KZC131" s="61"/>
      <c r="KZD131" s="61"/>
      <c r="KZE131" s="61"/>
      <c r="KZF131" s="61"/>
      <c r="KZG131" s="61"/>
      <c r="KZH131" s="61"/>
      <c r="KZI131" s="61"/>
      <c r="KZJ131" s="61"/>
      <c r="KZK131" s="61"/>
      <c r="KZL131" s="61"/>
      <c r="KZM131" s="61"/>
      <c r="KZN131" s="61"/>
      <c r="KZO131" s="61"/>
      <c r="KZP131" s="61"/>
      <c r="KZQ131" s="61"/>
      <c r="KZR131" s="61"/>
      <c r="KZS131" s="61"/>
      <c r="KZT131" s="61"/>
      <c r="KZU131" s="61"/>
      <c r="KZV131" s="61"/>
      <c r="KZW131" s="61"/>
      <c r="KZX131" s="61"/>
      <c r="KZY131" s="61"/>
      <c r="KZZ131" s="61"/>
      <c r="LAA131" s="61"/>
      <c r="LAB131" s="61"/>
      <c r="LAC131" s="61"/>
      <c r="LAD131" s="61"/>
      <c r="LAE131" s="61"/>
      <c r="LAF131" s="61"/>
      <c r="LAG131" s="61"/>
      <c r="LAH131" s="61"/>
      <c r="LAI131" s="61"/>
      <c r="LAJ131" s="61"/>
      <c r="LAK131" s="61"/>
      <c r="LAL131" s="61"/>
      <c r="LAM131" s="61"/>
      <c r="LAN131" s="61"/>
      <c r="LAO131" s="61"/>
      <c r="LAP131" s="61"/>
      <c r="LAQ131" s="61"/>
      <c r="LAR131" s="61"/>
      <c r="LAS131" s="61"/>
      <c r="LAT131" s="61"/>
      <c r="LAU131" s="61"/>
      <c r="LAV131" s="61"/>
      <c r="LAW131" s="61"/>
      <c r="LAX131" s="61"/>
      <c r="LAY131" s="61"/>
      <c r="LAZ131" s="61"/>
      <c r="LBA131" s="61"/>
      <c r="LBB131" s="61"/>
      <c r="LBC131" s="61"/>
      <c r="LBD131" s="61"/>
      <c r="LBE131" s="61"/>
      <c r="LBF131" s="61"/>
      <c r="LBG131" s="61"/>
      <c r="LBH131" s="61"/>
      <c r="LBI131" s="61"/>
      <c r="LBJ131" s="61"/>
      <c r="LBK131" s="61"/>
      <c r="LBL131" s="61"/>
      <c r="LBM131" s="61"/>
      <c r="LBN131" s="61"/>
      <c r="LBO131" s="61"/>
      <c r="LBP131" s="61"/>
      <c r="LBQ131" s="61"/>
      <c r="LBR131" s="61"/>
      <c r="LBS131" s="61"/>
      <c r="LBT131" s="61"/>
      <c r="LBU131" s="61"/>
      <c r="LBV131" s="61"/>
      <c r="LBW131" s="61"/>
      <c r="LBX131" s="61"/>
      <c r="LBY131" s="61"/>
      <c r="LBZ131" s="61"/>
      <c r="LCA131" s="61"/>
      <c r="LCB131" s="61"/>
      <c r="LCC131" s="61"/>
      <c r="LCD131" s="61"/>
      <c r="LCE131" s="61"/>
      <c r="LCF131" s="61"/>
      <c r="LCG131" s="61"/>
      <c r="LCH131" s="61"/>
      <c r="LCI131" s="61"/>
      <c r="LCJ131" s="61"/>
      <c r="LCK131" s="61"/>
      <c r="LCL131" s="61"/>
      <c r="LCM131" s="61"/>
      <c r="LCN131" s="61"/>
      <c r="LCO131" s="61"/>
      <c r="LCP131" s="61"/>
      <c r="LCQ131" s="61"/>
      <c r="LCR131" s="61"/>
      <c r="LCS131" s="61"/>
      <c r="LCT131" s="61"/>
      <c r="LCU131" s="61"/>
      <c r="LCV131" s="61"/>
      <c r="LCW131" s="61"/>
      <c r="LCX131" s="61"/>
      <c r="LCY131" s="61"/>
      <c r="LCZ131" s="61"/>
      <c r="LDA131" s="61"/>
      <c r="LDB131" s="61"/>
      <c r="LDC131" s="61"/>
      <c r="LDD131" s="61"/>
      <c r="LDE131" s="61"/>
      <c r="LDF131" s="61"/>
      <c r="LDG131" s="61"/>
      <c r="LDH131" s="61"/>
      <c r="LDI131" s="61"/>
      <c r="LDJ131" s="61"/>
      <c r="LDK131" s="61"/>
      <c r="LDL131" s="61"/>
      <c r="LDM131" s="61"/>
      <c r="LDN131" s="61"/>
      <c r="LDO131" s="61"/>
      <c r="LDP131" s="61"/>
      <c r="LDQ131" s="61"/>
      <c r="LDR131" s="61"/>
      <c r="LDS131" s="61"/>
      <c r="LDT131" s="61"/>
      <c r="LDU131" s="61"/>
      <c r="LDV131" s="61"/>
      <c r="LDW131" s="61"/>
      <c r="LDX131" s="61"/>
      <c r="LDY131" s="61"/>
      <c r="LDZ131" s="61"/>
      <c r="LEA131" s="61"/>
      <c r="LEB131" s="61"/>
      <c r="LEC131" s="61"/>
      <c r="LED131" s="61"/>
      <c r="LEE131" s="61"/>
      <c r="LEF131" s="61"/>
      <c r="LEG131" s="61"/>
      <c r="LEH131" s="61"/>
      <c r="LEI131" s="61"/>
      <c r="LEJ131" s="61"/>
      <c r="LEK131" s="61"/>
      <c r="LEL131" s="61"/>
      <c r="LEM131" s="61"/>
      <c r="LEN131" s="61"/>
      <c r="LEO131" s="61"/>
      <c r="LEP131" s="61"/>
      <c r="LEQ131" s="61"/>
      <c r="LER131" s="61"/>
      <c r="LES131" s="61"/>
      <c r="LET131" s="61"/>
      <c r="LEU131" s="61"/>
      <c r="LEV131" s="61"/>
      <c r="LEW131" s="61"/>
      <c r="LEX131" s="61"/>
      <c r="LEY131" s="61"/>
      <c r="LEZ131" s="61"/>
      <c r="LFA131" s="61"/>
      <c r="LFB131" s="61"/>
      <c r="LFC131" s="61"/>
      <c r="LFD131" s="61"/>
      <c r="LFE131" s="61"/>
      <c r="LFF131" s="61"/>
      <c r="LFG131" s="61"/>
      <c r="LFH131" s="61"/>
      <c r="LFI131" s="61"/>
      <c r="LFJ131" s="61"/>
      <c r="LFK131" s="61"/>
      <c r="LFL131" s="61"/>
      <c r="LFM131" s="61"/>
      <c r="LFN131" s="61"/>
      <c r="LFO131" s="61"/>
      <c r="LFP131" s="61"/>
      <c r="LFQ131" s="61"/>
      <c r="LFR131" s="61"/>
      <c r="LFS131" s="61"/>
      <c r="LFT131" s="61"/>
      <c r="LFU131" s="61"/>
      <c r="LFV131" s="61"/>
      <c r="LFW131" s="61"/>
      <c r="LFX131" s="61"/>
      <c r="LFY131" s="61"/>
      <c r="LFZ131" s="61"/>
      <c r="LGA131" s="61"/>
      <c r="LGB131" s="61"/>
      <c r="LGC131" s="61"/>
      <c r="LGD131" s="61"/>
      <c r="LGE131" s="61"/>
      <c r="LGF131" s="61"/>
      <c r="LGG131" s="61"/>
      <c r="LGH131" s="61"/>
      <c r="LGI131" s="61"/>
      <c r="LGJ131" s="61"/>
      <c r="LGK131" s="61"/>
      <c r="LGL131" s="61"/>
      <c r="LGM131" s="61"/>
      <c r="LGN131" s="61"/>
      <c r="LGO131" s="61"/>
      <c r="LGP131" s="61"/>
      <c r="LGQ131" s="61"/>
      <c r="LGR131" s="61"/>
      <c r="LGS131" s="61"/>
      <c r="LGT131" s="61"/>
      <c r="LGU131" s="61"/>
      <c r="LGV131" s="61"/>
      <c r="LGW131" s="61"/>
      <c r="LGX131" s="61"/>
      <c r="LGY131" s="61"/>
      <c r="LGZ131" s="61"/>
      <c r="LHA131" s="61"/>
      <c r="LHB131" s="61"/>
      <c r="LHC131" s="61"/>
      <c r="LHD131" s="61"/>
      <c r="LHE131" s="61"/>
      <c r="LHF131" s="61"/>
      <c r="LHG131" s="61"/>
      <c r="LHH131" s="61"/>
      <c r="LHI131" s="61"/>
      <c r="LHJ131" s="61"/>
      <c r="LHK131" s="61"/>
      <c r="LHL131" s="61"/>
      <c r="LHM131" s="61"/>
      <c r="LHN131" s="61"/>
      <c r="LHO131" s="61"/>
      <c r="LHP131" s="61"/>
      <c r="LHQ131" s="61"/>
      <c r="LHR131" s="61"/>
      <c r="LHS131" s="61"/>
      <c r="LHT131" s="61"/>
      <c r="LHU131" s="61"/>
      <c r="LHV131" s="61"/>
      <c r="LHW131" s="61"/>
      <c r="LHX131" s="61"/>
      <c r="LHY131" s="61"/>
      <c r="LHZ131" s="61"/>
      <c r="LIA131" s="61"/>
      <c r="LIB131" s="61"/>
      <c r="LIC131" s="61"/>
      <c r="LID131" s="61"/>
      <c r="LIE131" s="61"/>
      <c r="LIF131" s="61"/>
      <c r="LIG131" s="61"/>
      <c r="LIH131" s="61"/>
      <c r="LII131" s="61"/>
      <c r="LIJ131" s="61"/>
      <c r="LIK131" s="61"/>
      <c r="LIL131" s="61"/>
      <c r="LIM131" s="61"/>
      <c r="LIN131" s="61"/>
      <c r="LIO131" s="61"/>
      <c r="LIP131" s="61"/>
      <c r="LIQ131" s="61"/>
      <c r="LIR131" s="61"/>
      <c r="LIS131" s="61"/>
      <c r="LIT131" s="61"/>
      <c r="LIU131" s="61"/>
      <c r="LIV131" s="61"/>
      <c r="LIW131" s="61"/>
      <c r="LIX131" s="61"/>
      <c r="LIY131" s="61"/>
      <c r="LIZ131" s="61"/>
      <c r="LJA131" s="61"/>
      <c r="LJB131" s="61"/>
      <c r="LJC131" s="61"/>
      <c r="LJD131" s="61"/>
      <c r="LJE131" s="61"/>
      <c r="LJF131" s="61"/>
      <c r="LJG131" s="61"/>
      <c r="LJH131" s="61"/>
      <c r="LJI131" s="61"/>
      <c r="LJJ131" s="61"/>
      <c r="LJK131" s="61"/>
      <c r="LJL131" s="61"/>
      <c r="LJM131" s="61"/>
      <c r="LJN131" s="61"/>
      <c r="LJO131" s="61"/>
      <c r="LJP131" s="61"/>
      <c r="LJQ131" s="61"/>
      <c r="LJR131" s="61"/>
      <c r="LJS131" s="61"/>
      <c r="LJT131" s="61"/>
      <c r="LJU131" s="61"/>
      <c r="LJV131" s="61"/>
      <c r="LJW131" s="61"/>
      <c r="LJX131" s="61"/>
      <c r="LJY131" s="61"/>
      <c r="LJZ131" s="61"/>
      <c r="LKA131" s="61"/>
      <c r="LKB131" s="61"/>
      <c r="LKC131" s="61"/>
      <c r="LKD131" s="61"/>
      <c r="LKE131" s="61"/>
      <c r="LKF131" s="61"/>
      <c r="LKG131" s="61"/>
      <c r="LKH131" s="61"/>
      <c r="LKI131" s="61"/>
      <c r="LKJ131" s="61"/>
      <c r="LKK131" s="61"/>
      <c r="LKL131" s="61"/>
      <c r="LKM131" s="61"/>
      <c r="LKN131" s="61"/>
      <c r="LKO131" s="61"/>
      <c r="LKP131" s="61"/>
      <c r="LKQ131" s="61"/>
      <c r="LKR131" s="61"/>
      <c r="LKS131" s="61"/>
      <c r="LKT131" s="61"/>
      <c r="LKU131" s="61"/>
      <c r="LKV131" s="61"/>
      <c r="LKW131" s="61"/>
      <c r="LKX131" s="61"/>
      <c r="LKY131" s="61"/>
      <c r="LKZ131" s="61"/>
      <c r="LLA131" s="61"/>
      <c r="LLB131" s="61"/>
      <c r="LLC131" s="61"/>
      <c r="LLD131" s="61"/>
      <c r="LLE131" s="61"/>
      <c r="LLF131" s="61"/>
      <c r="LLG131" s="61"/>
      <c r="LLH131" s="61"/>
      <c r="LLI131" s="61"/>
      <c r="LLJ131" s="61"/>
      <c r="LLK131" s="61"/>
      <c r="LLL131" s="61"/>
      <c r="LLM131" s="61"/>
      <c r="LLN131" s="61"/>
      <c r="LLO131" s="61"/>
      <c r="LLP131" s="61"/>
      <c r="LLQ131" s="61"/>
      <c r="LLR131" s="61"/>
      <c r="LLS131" s="61"/>
      <c r="LLT131" s="61"/>
      <c r="LLU131" s="61"/>
      <c r="LLV131" s="61"/>
      <c r="LLW131" s="61"/>
      <c r="LLX131" s="61"/>
      <c r="LLY131" s="61"/>
      <c r="LLZ131" s="61"/>
      <c r="LMA131" s="61"/>
      <c r="LMB131" s="61"/>
      <c r="LMC131" s="61"/>
      <c r="LMD131" s="61"/>
      <c r="LME131" s="61"/>
      <c r="LMF131" s="61"/>
      <c r="LMG131" s="61"/>
      <c r="LMH131" s="61"/>
      <c r="LMI131" s="61"/>
      <c r="LMJ131" s="61"/>
      <c r="LMK131" s="61"/>
      <c r="LML131" s="61"/>
      <c r="LMM131" s="61"/>
      <c r="LMN131" s="61"/>
      <c r="LMO131" s="61"/>
      <c r="LMP131" s="61"/>
      <c r="LMQ131" s="61"/>
      <c r="LMR131" s="61"/>
      <c r="LMS131" s="61"/>
      <c r="LMT131" s="61"/>
      <c r="LMU131" s="61"/>
      <c r="LMV131" s="61"/>
      <c r="LMW131" s="61"/>
      <c r="LMX131" s="61"/>
      <c r="LMY131" s="61"/>
      <c r="LMZ131" s="61"/>
      <c r="LNA131" s="61"/>
      <c r="LNB131" s="61"/>
      <c r="LNC131" s="61"/>
      <c r="LND131" s="61"/>
      <c r="LNE131" s="61"/>
      <c r="LNF131" s="61"/>
      <c r="LNG131" s="61"/>
      <c r="LNH131" s="61"/>
      <c r="LNI131" s="61"/>
      <c r="LNJ131" s="61"/>
      <c r="LNK131" s="61"/>
      <c r="LNL131" s="61"/>
      <c r="LNM131" s="61"/>
      <c r="LNN131" s="61"/>
      <c r="LNO131" s="61"/>
      <c r="LNP131" s="61"/>
      <c r="LNQ131" s="61"/>
      <c r="LNR131" s="61"/>
      <c r="LNS131" s="61"/>
      <c r="LNT131" s="61"/>
      <c r="LNU131" s="61"/>
      <c r="LNV131" s="61"/>
      <c r="LNW131" s="61"/>
      <c r="LNX131" s="61"/>
      <c r="LNY131" s="61"/>
      <c r="LNZ131" s="61"/>
      <c r="LOA131" s="61"/>
      <c r="LOB131" s="61"/>
      <c r="LOC131" s="61"/>
      <c r="LOD131" s="61"/>
      <c r="LOE131" s="61"/>
      <c r="LOF131" s="61"/>
      <c r="LOG131" s="61"/>
      <c r="LOH131" s="61"/>
      <c r="LOI131" s="61"/>
      <c r="LOJ131" s="61"/>
      <c r="LOK131" s="61"/>
      <c r="LOL131" s="61"/>
      <c r="LOM131" s="61"/>
      <c r="LON131" s="61"/>
      <c r="LOO131" s="61"/>
      <c r="LOP131" s="61"/>
      <c r="LOQ131" s="61"/>
      <c r="LOR131" s="61"/>
      <c r="LOS131" s="61"/>
      <c r="LOT131" s="61"/>
      <c r="LOU131" s="61"/>
      <c r="LOV131" s="61"/>
      <c r="LOW131" s="61"/>
      <c r="LOX131" s="61"/>
      <c r="LOY131" s="61"/>
      <c r="LOZ131" s="61"/>
      <c r="LPA131" s="61"/>
      <c r="LPB131" s="61"/>
      <c r="LPC131" s="61"/>
      <c r="LPD131" s="61"/>
      <c r="LPE131" s="61"/>
      <c r="LPF131" s="61"/>
      <c r="LPG131" s="61"/>
      <c r="LPH131" s="61"/>
      <c r="LPI131" s="61"/>
      <c r="LPJ131" s="61"/>
      <c r="LPK131" s="61"/>
      <c r="LPL131" s="61"/>
      <c r="LPM131" s="61"/>
      <c r="LPN131" s="61"/>
      <c r="LPO131" s="61"/>
      <c r="LPP131" s="61"/>
      <c r="LPQ131" s="61"/>
      <c r="LPR131" s="61"/>
      <c r="LPS131" s="61"/>
      <c r="LPT131" s="61"/>
      <c r="LPU131" s="61"/>
      <c r="LPV131" s="61"/>
      <c r="LPW131" s="61"/>
      <c r="LPX131" s="61"/>
      <c r="LPY131" s="61"/>
      <c r="LPZ131" s="61"/>
      <c r="LQA131" s="61"/>
      <c r="LQB131" s="61"/>
      <c r="LQC131" s="61"/>
      <c r="LQD131" s="61"/>
      <c r="LQE131" s="61"/>
      <c r="LQF131" s="61"/>
      <c r="LQG131" s="61"/>
      <c r="LQH131" s="61"/>
      <c r="LQI131" s="61"/>
      <c r="LQJ131" s="61"/>
      <c r="LQK131" s="61"/>
      <c r="LQL131" s="61"/>
      <c r="LQM131" s="61"/>
      <c r="LQN131" s="61"/>
      <c r="LQO131" s="61"/>
      <c r="LQP131" s="61"/>
      <c r="LQQ131" s="61"/>
      <c r="LQR131" s="61"/>
      <c r="LQS131" s="61"/>
      <c r="LQT131" s="61"/>
      <c r="LQU131" s="61"/>
      <c r="LQV131" s="61"/>
      <c r="LQW131" s="61"/>
      <c r="LQX131" s="61"/>
      <c r="LQY131" s="61"/>
      <c r="LQZ131" s="61"/>
      <c r="LRA131" s="61"/>
      <c r="LRB131" s="61"/>
      <c r="LRC131" s="61"/>
      <c r="LRD131" s="61"/>
      <c r="LRE131" s="61"/>
      <c r="LRF131" s="61"/>
      <c r="LRG131" s="61"/>
      <c r="LRH131" s="61"/>
      <c r="LRI131" s="61"/>
      <c r="LRJ131" s="61"/>
      <c r="LRK131" s="61"/>
      <c r="LRL131" s="61"/>
      <c r="LRM131" s="61"/>
      <c r="LRN131" s="61"/>
      <c r="LRO131" s="61"/>
      <c r="LRP131" s="61"/>
      <c r="LRQ131" s="61"/>
      <c r="LRR131" s="61"/>
      <c r="LRS131" s="61"/>
      <c r="LRT131" s="61"/>
      <c r="LRU131" s="61"/>
      <c r="LRV131" s="61"/>
      <c r="LRW131" s="61"/>
      <c r="LRX131" s="61"/>
      <c r="LRY131" s="61"/>
      <c r="LRZ131" s="61"/>
      <c r="LSA131" s="61"/>
      <c r="LSB131" s="61"/>
      <c r="LSC131" s="61"/>
      <c r="LSD131" s="61"/>
      <c r="LSE131" s="61"/>
      <c r="LSF131" s="61"/>
      <c r="LSG131" s="61"/>
      <c r="LSH131" s="61"/>
      <c r="LSI131" s="61"/>
      <c r="LSJ131" s="61"/>
      <c r="LSK131" s="61"/>
      <c r="LSL131" s="61"/>
      <c r="LSM131" s="61"/>
      <c r="LSN131" s="61"/>
      <c r="LSO131" s="61"/>
      <c r="LSP131" s="61"/>
      <c r="LSQ131" s="61"/>
      <c r="LSR131" s="61"/>
      <c r="LSS131" s="61"/>
      <c r="LST131" s="61"/>
      <c r="LSU131" s="61"/>
      <c r="LSV131" s="61"/>
      <c r="LSW131" s="61"/>
      <c r="LSX131" s="61"/>
      <c r="LSY131" s="61"/>
      <c r="LSZ131" s="61"/>
      <c r="LTA131" s="61"/>
      <c r="LTB131" s="61"/>
      <c r="LTC131" s="61"/>
      <c r="LTD131" s="61"/>
      <c r="LTE131" s="61"/>
      <c r="LTF131" s="61"/>
      <c r="LTG131" s="61"/>
      <c r="LTH131" s="61"/>
      <c r="LTI131" s="61"/>
      <c r="LTJ131" s="61"/>
      <c r="LTK131" s="61"/>
      <c r="LTL131" s="61"/>
      <c r="LTM131" s="61"/>
      <c r="LTN131" s="61"/>
      <c r="LTO131" s="61"/>
      <c r="LTP131" s="61"/>
      <c r="LTQ131" s="61"/>
      <c r="LTR131" s="61"/>
      <c r="LTS131" s="61"/>
      <c r="LTT131" s="61"/>
      <c r="LTU131" s="61"/>
      <c r="LTV131" s="61"/>
      <c r="LTW131" s="61"/>
      <c r="LTX131" s="61"/>
      <c r="LTY131" s="61"/>
      <c r="LTZ131" s="61"/>
      <c r="LUA131" s="61"/>
      <c r="LUB131" s="61"/>
      <c r="LUC131" s="61"/>
      <c r="LUD131" s="61"/>
      <c r="LUE131" s="61"/>
      <c r="LUF131" s="61"/>
      <c r="LUG131" s="61"/>
      <c r="LUH131" s="61"/>
      <c r="LUI131" s="61"/>
      <c r="LUJ131" s="61"/>
      <c r="LUK131" s="61"/>
      <c r="LUL131" s="61"/>
      <c r="LUM131" s="61"/>
      <c r="LUN131" s="61"/>
      <c r="LUO131" s="61"/>
      <c r="LUP131" s="61"/>
      <c r="LUQ131" s="61"/>
      <c r="LUR131" s="61"/>
      <c r="LUS131" s="61"/>
      <c r="LUT131" s="61"/>
      <c r="LUU131" s="61"/>
      <c r="LUV131" s="61"/>
      <c r="LUW131" s="61"/>
      <c r="LUX131" s="61"/>
      <c r="LUY131" s="61"/>
      <c r="LUZ131" s="61"/>
      <c r="LVA131" s="61"/>
      <c r="LVB131" s="61"/>
      <c r="LVC131" s="61"/>
      <c r="LVD131" s="61"/>
      <c r="LVE131" s="61"/>
      <c r="LVF131" s="61"/>
      <c r="LVG131" s="61"/>
      <c r="LVH131" s="61"/>
      <c r="LVI131" s="61"/>
      <c r="LVJ131" s="61"/>
      <c r="LVK131" s="61"/>
      <c r="LVL131" s="61"/>
      <c r="LVM131" s="61"/>
      <c r="LVN131" s="61"/>
      <c r="LVO131" s="61"/>
      <c r="LVP131" s="61"/>
      <c r="LVQ131" s="61"/>
      <c r="LVR131" s="61"/>
      <c r="LVS131" s="61"/>
      <c r="LVT131" s="61"/>
      <c r="LVU131" s="61"/>
      <c r="LVV131" s="61"/>
      <c r="LVW131" s="61"/>
      <c r="LVX131" s="61"/>
      <c r="LVY131" s="61"/>
      <c r="LVZ131" s="61"/>
      <c r="LWA131" s="61"/>
      <c r="LWB131" s="61"/>
      <c r="LWC131" s="61"/>
      <c r="LWD131" s="61"/>
      <c r="LWE131" s="61"/>
      <c r="LWF131" s="61"/>
      <c r="LWG131" s="61"/>
      <c r="LWH131" s="61"/>
      <c r="LWI131" s="61"/>
      <c r="LWJ131" s="61"/>
      <c r="LWK131" s="61"/>
      <c r="LWL131" s="61"/>
      <c r="LWM131" s="61"/>
      <c r="LWN131" s="61"/>
      <c r="LWO131" s="61"/>
      <c r="LWP131" s="61"/>
      <c r="LWQ131" s="61"/>
      <c r="LWR131" s="61"/>
      <c r="LWS131" s="61"/>
      <c r="LWT131" s="61"/>
      <c r="LWU131" s="61"/>
      <c r="LWV131" s="61"/>
      <c r="LWW131" s="61"/>
      <c r="LWX131" s="61"/>
      <c r="LWY131" s="61"/>
      <c r="LWZ131" s="61"/>
      <c r="LXA131" s="61"/>
      <c r="LXB131" s="61"/>
      <c r="LXC131" s="61"/>
      <c r="LXD131" s="61"/>
      <c r="LXE131" s="61"/>
      <c r="LXF131" s="61"/>
      <c r="LXG131" s="61"/>
      <c r="LXH131" s="61"/>
      <c r="LXI131" s="61"/>
      <c r="LXJ131" s="61"/>
      <c r="LXK131" s="61"/>
      <c r="LXL131" s="61"/>
      <c r="LXM131" s="61"/>
      <c r="LXN131" s="61"/>
      <c r="LXO131" s="61"/>
      <c r="LXP131" s="61"/>
      <c r="LXQ131" s="61"/>
      <c r="LXR131" s="61"/>
      <c r="LXS131" s="61"/>
      <c r="LXT131" s="61"/>
      <c r="LXU131" s="61"/>
      <c r="LXV131" s="61"/>
      <c r="LXW131" s="61"/>
      <c r="LXX131" s="61"/>
      <c r="LXY131" s="61"/>
      <c r="LXZ131" s="61"/>
      <c r="LYA131" s="61"/>
      <c r="LYB131" s="61"/>
      <c r="LYC131" s="61"/>
      <c r="LYD131" s="61"/>
      <c r="LYE131" s="61"/>
      <c r="LYF131" s="61"/>
      <c r="LYG131" s="61"/>
      <c r="LYH131" s="61"/>
      <c r="LYI131" s="61"/>
      <c r="LYJ131" s="61"/>
      <c r="LYK131" s="61"/>
      <c r="LYL131" s="61"/>
      <c r="LYM131" s="61"/>
      <c r="LYN131" s="61"/>
      <c r="LYO131" s="61"/>
      <c r="LYP131" s="61"/>
      <c r="LYQ131" s="61"/>
      <c r="LYR131" s="61"/>
      <c r="LYS131" s="61"/>
      <c r="LYT131" s="61"/>
      <c r="LYU131" s="61"/>
      <c r="LYV131" s="61"/>
      <c r="LYW131" s="61"/>
      <c r="LYX131" s="61"/>
      <c r="LYY131" s="61"/>
      <c r="LYZ131" s="61"/>
      <c r="LZA131" s="61"/>
      <c r="LZB131" s="61"/>
      <c r="LZC131" s="61"/>
      <c r="LZD131" s="61"/>
      <c r="LZE131" s="61"/>
      <c r="LZF131" s="61"/>
      <c r="LZG131" s="61"/>
      <c r="LZH131" s="61"/>
      <c r="LZI131" s="61"/>
      <c r="LZJ131" s="61"/>
      <c r="LZK131" s="61"/>
      <c r="LZL131" s="61"/>
      <c r="LZM131" s="61"/>
      <c r="LZN131" s="61"/>
      <c r="LZO131" s="61"/>
      <c r="LZP131" s="61"/>
      <c r="LZQ131" s="61"/>
      <c r="LZR131" s="61"/>
      <c r="LZS131" s="61"/>
      <c r="LZT131" s="61"/>
      <c r="LZU131" s="61"/>
      <c r="LZV131" s="61"/>
      <c r="LZW131" s="61"/>
      <c r="LZX131" s="61"/>
      <c r="LZY131" s="61"/>
      <c r="LZZ131" s="61"/>
      <c r="MAA131" s="61"/>
      <c r="MAB131" s="61"/>
      <c r="MAC131" s="61"/>
      <c r="MAD131" s="61"/>
      <c r="MAE131" s="61"/>
      <c r="MAF131" s="61"/>
      <c r="MAG131" s="61"/>
      <c r="MAH131" s="61"/>
      <c r="MAI131" s="61"/>
      <c r="MAJ131" s="61"/>
      <c r="MAK131" s="61"/>
      <c r="MAL131" s="61"/>
      <c r="MAM131" s="61"/>
      <c r="MAN131" s="61"/>
      <c r="MAO131" s="61"/>
      <c r="MAP131" s="61"/>
      <c r="MAQ131" s="61"/>
      <c r="MAR131" s="61"/>
      <c r="MAS131" s="61"/>
      <c r="MAT131" s="61"/>
      <c r="MAU131" s="61"/>
      <c r="MAV131" s="61"/>
      <c r="MAW131" s="61"/>
      <c r="MAX131" s="61"/>
      <c r="MAY131" s="61"/>
      <c r="MAZ131" s="61"/>
      <c r="MBA131" s="61"/>
      <c r="MBB131" s="61"/>
      <c r="MBC131" s="61"/>
      <c r="MBD131" s="61"/>
      <c r="MBE131" s="61"/>
      <c r="MBF131" s="61"/>
      <c r="MBG131" s="61"/>
      <c r="MBH131" s="61"/>
      <c r="MBI131" s="61"/>
      <c r="MBJ131" s="61"/>
      <c r="MBK131" s="61"/>
      <c r="MBL131" s="61"/>
      <c r="MBM131" s="61"/>
      <c r="MBN131" s="61"/>
      <c r="MBO131" s="61"/>
      <c r="MBP131" s="61"/>
      <c r="MBQ131" s="61"/>
      <c r="MBR131" s="61"/>
      <c r="MBS131" s="61"/>
      <c r="MBT131" s="61"/>
      <c r="MBU131" s="61"/>
      <c r="MBV131" s="61"/>
      <c r="MBW131" s="61"/>
      <c r="MBX131" s="61"/>
      <c r="MBY131" s="61"/>
      <c r="MBZ131" s="61"/>
      <c r="MCA131" s="61"/>
      <c r="MCB131" s="61"/>
      <c r="MCC131" s="61"/>
      <c r="MCD131" s="61"/>
      <c r="MCE131" s="61"/>
      <c r="MCF131" s="61"/>
      <c r="MCG131" s="61"/>
      <c r="MCH131" s="61"/>
      <c r="MCI131" s="61"/>
      <c r="MCJ131" s="61"/>
      <c r="MCK131" s="61"/>
      <c r="MCL131" s="61"/>
      <c r="MCM131" s="61"/>
      <c r="MCN131" s="61"/>
      <c r="MCO131" s="61"/>
      <c r="MCP131" s="61"/>
      <c r="MCQ131" s="61"/>
      <c r="MCR131" s="61"/>
      <c r="MCS131" s="61"/>
      <c r="MCT131" s="61"/>
      <c r="MCU131" s="61"/>
      <c r="MCV131" s="61"/>
      <c r="MCW131" s="61"/>
      <c r="MCX131" s="61"/>
      <c r="MCY131" s="61"/>
      <c r="MCZ131" s="61"/>
      <c r="MDA131" s="61"/>
      <c r="MDB131" s="61"/>
      <c r="MDC131" s="61"/>
      <c r="MDD131" s="61"/>
      <c r="MDE131" s="61"/>
      <c r="MDF131" s="61"/>
      <c r="MDG131" s="61"/>
      <c r="MDH131" s="61"/>
      <c r="MDI131" s="61"/>
      <c r="MDJ131" s="61"/>
      <c r="MDK131" s="61"/>
      <c r="MDL131" s="61"/>
      <c r="MDM131" s="61"/>
      <c r="MDN131" s="61"/>
      <c r="MDO131" s="61"/>
      <c r="MDP131" s="61"/>
      <c r="MDQ131" s="61"/>
      <c r="MDR131" s="61"/>
      <c r="MDS131" s="61"/>
      <c r="MDT131" s="61"/>
      <c r="MDU131" s="61"/>
      <c r="MDV131" s="61"/>
      <c r="MDW131" s="61"/>
      <c r="MDX131" s="61"/>
      <c r="MDY131" s="61"/>
      <c r="MDZ131" s="61"/>
      <c r="MEA131" s="61"/>
      <c r="MEB131" s="61"/>
      <c r="MEC131" s="61"/>
      <c r="MED131" s="61"/>
      <c r="MEE131" s="61"/>
      <c r="MEF131" s="61"/>
      <c r="MEG131" s="61"/>
      <c r="MEH131" s="61"/>
      <c r="MEI131" s="61"/>
      <c r="MEJ131" s="61"/>
      <c r="MEK131" s="61"/>
      <c r="MEL131" s="61"/>
      <c r="MEM131" s="61"/>
      <c r="MEN131" s="61"/>
      <c r="MEO131" s="61"/>
      <c r="MEP131" s="61"/>
      <c r="MEQ131" s="61"/>
      <c r="MER131" s="61"/>
      <c r="MES131" s="61"/>
      <c r="MET131" s="61"/>
      <c r="MEU131" s="61"/>
      <c r="MEV131" s="61"/>
      <c r="MEW131" s="61"/>
      <c r="MEX131" s="61"/>
      <c r="MEY131" s="61"/>
      <c r="MEZ131" s="61"/>
      <c r="MFA131" s="61"/>
      <c r="MFB131" s="61"/>
      <c r="MFC131" s="61"/>
      <c r="MFD131" s="61"/>
      <c r="MFE131" s="61"/>
      <c r="MFF131" s="61"/>
      <c r="MFG131" s="61"/>
      <c r="MFH131" s="61"/>
      <c r="MFI131" s="61"/>
      <c r="MFJ131" s="61"/>
      <c r="MFK131" s="61"/>
      <c r="MFL131" s="61"/>
      <c r="MFM131" s="61"/>
      <c r="MFN131" s="61"/>
      <c r="MFO131" s="61"/>
      <c r="MFP131" s="61"/>
      <c r="MFQ131" s="61"/>
      <c r="MFR131" s="61"/>
      <c r="MFS131" s="61"/>
      <c r="MFT131" s="61"/>
      <c r="MFU131" s="61"/>
      <c r="MFV131" s="61"/>
      <c r="MFW131" s="61"/>
      <c r="MFX131" s="61"/>
      <c r="MFY131" s="61"/>
      <c r="MFZ131" s="61"/>
      <c r="MGA131" s="61"/>
      <c r="MGB131" s="61"/>
      <c r="MGC131" s="61"/>
      <c r="MGD131" s="61"/>
      <c r="MGE131" s="61"/>
      <c r="MGF131" s="61"/>
      <c r="MGG131" s="61"/>
      <c r="MGH131" s="61"/>
      <c r="MGI131" s="61"/>
      <c r="MGJ131" s="61"/>
      <c r="MGK131" s="61"/>
      <c r="MGL131" s="61"/>
      <c r="MGM131" s="61"/>
      <c r="MGN131" s="61"/>
      <c r="MGO131" s="61"/>
      <c r="MGP131" s="61"/>
      <c r="MGQ131" s="61"/>
      <c r="MGR131" s="61"/>
      <c r="MGS131" s="61"/>
      <c r="MGT131" s="61"/>
      <c r="MGU131" s="61"/>
      <c r="MGV131" s="61"/>
      <c r="MGW131" s="61"/>
      <c r="MGX131" s="61"/>
      <c r="MGY131" s="61"/>
      <c r="MGZ131" s="61"/>
      <c r="MHA131" s="61"/>
      <c r="MHB131" s="61"/>
      <c r="MHC131" s="61"/>
      <c r="MHD131" s="61"/>
      <c r="MHE131" s="61"/>
      <c r="MHF131" s="61"/>
      <c r="MHG131" s="61"/>
      <c r="MHH131" s="61"/>
      <c r="MHI131" s="61"/>
      <c r="MHJ131" s="61"/>
      <c r="MHK131" s="61"/>
      <c r="MHL131" s="61"/>
      <c r="MHM131" s="61"/>
      <c r="MHN131" s="61"/>
      <c r="MHO131" s="61"/>
      <c r="MHP131" s="61"/>
      <c r="MHQ131" s="61"/>
      <c r="MHR131" s="61"/>
      <c r="MHS131" s="61"/>
      <c r="MHT131" s="61"/>
      <c r="MHU131" s="61"/>
      <c r="MHV131" s="61"/>
      <c r="MHW131" s="61"/>
      <c r="MHX131" s="61"/>
      <c r="MHY131" s="61"/>
      <c r="MHZ131" s="61"/>
      <c r="MIA131" s="61"/>
      <c r="MIB131" s="61"/>
      <c r="MIC131" s="61"/>
      <c r="MID131" s="61"/>
      <c r="MIE131" s="61"/>
      <c r="MIF131" s="61"/>
      <c r="MIG131" s="61"/>
      <c r="MIH131" s="61"/>
      <c r="MII131" s="61"/>
      <c r="MIJ131" s="61"/>
      <c r="MIK131" s="61"/>
      <c r="MIL131" s="61"/>
      <c r="MIM131" s="61"/>
      <c r="MIN131" s="61"/>
      <c r="MIO131" s="61"/>
      <c r="MIP131" s="61"/>
      <c r="MIQ131" s="61"/>
      <c r="MIR131" s="61"/>
      <c r="MIS131" s="61"/>
      <c r="MIT131" s="61"/>
      <c r="MIU131" s="61"/>
      <c r="MIV131" s="61"/>
      <c r="MIW131" s="61"/>
      <c r="MIX131" s="61"/>
      <c r="MIY131" s="61"/>
      <c r="MIZ131" s="61"/>
      <c r="MJA131" s="61"/>
      <c r="MJB131" s="61"/>
      <c r="MJC131" s="61"/>
      <c r="MJD131" s="61"/>
      <c r="MJE131" s="61"/>
      <c r="MJF131" s="61"/>
      <c r="MJG131" s="61"/>
      <c r="MJH131" s="61"/>
      <c r="MJI131" s="61"/>
      <c r="MJJ131" s="61"/>
      <c r="MJK131" s="61"/>
      <c r="MJL131" s="61"/>
      <c r="MJM131" s="61"/>
      <c r="MJN131" s="61"/>
      <c r="MJO131" s="61"/>
      <c r="MJP131" s="61"/>
      <c r="MJQ131" s="61"/>
      <c r="MJR131" s="61"/>
      <c r="MJS131" s="61"/>
      <c r="MJT131" s="61"/>
      <c r="MJU131" s="61"/>
      <c r="MJV131" s="61"/>
      <c r="MJW131" s="61"/>
      <c r="MJX131" s="61"/>
      <c r="MJY131" s="61"/>
      <c r="MJZ131" s="61"/>
      <c r="MKA131" s="61"/>
      <c r="MKB131" s="61"/>
      <c r="MKC131" s="61"/>
      <c r="MKD131" s="61"/>
      <c r="MKE131" s="61"/>
      <c r="MKF131" s="61"/>
      <c r="MKG131" s="61"/>
      <c r="MKH131" s="61"/>
      <c r="MKI131" s="61"/>
      <c r="MKJ131" s="61"/>
      <c r="MKK131" s="61"/>
      <c r="MKL131" s="61"/>
      <c r="MKM131" s="61"/>
      <c r="MKN131" s="61"/>
      <c r="MKO131" s="61"/>
      <c r="MKP131" s="61"/>
      <c r="MKQ131" s="61"/>
      <c r="MKR131" s="61"/>
      <c r="MKS131" s="61"/>
      <c r="MKT131" s="61"/>
      <c r="MKU131" s="61"/>
      <c r="MKV131" s="61"/>
      <c r="MKW131" s="61"/>
      <c r="MKX131" s="61"/>
      <c r="MKY131" s="61"/>
      <c r="MKZ131" s="61"/>
      <c r="MLA131" s="61"/>
      <c r="MLB131" s="61"/>
      <c r="MLC131" s="61"/>
      <c r="MLD131" s="61"/>
      <c r="MLE131" s="61"/>
      <c r="MLF131" s="61"/>
      <c r="MLG131" s="61"/>
      <c r="MLH131" s="61"/>
      <c r="MLI131" s="61"/>
      <c r="MLJ131" s="61"/>
      <c r="MLK131" s="61"/>
      <c r="MLL131" s="61"/>
      <c r="MLM131" s="61"/>
      <c r="MLN131" s="61"/>
      <c r="MLO131" s="61"/>
      <c r="MLP131" s="61"/>
      <c r="MLQ131" s="61"/>
      <c r="MLR131" s="61"/>
      <c r="MLS131" s="61"/>
      <c r="MLT131" s="61"/>
      <c r="MLU131" s="61"/>
      <c r="MLV131" s="61"/>
      <c r="MLW131" s="61"/>
      <c r="MLX131" s="61"/>
      <c r="MLY131" s="61"/>
      <c r="MLZ131" s="61"/>
      <c r="MMA131" s="61"/>
      <c r="MMB131" s="61"/>
      <c r="MMC131" s="61"/>
      <c r="MMD131" s="61"/>
      <c r="MME131" s="61"/>
      <c r="MMF131" s="61"/>
      <c r="MMG131" s="61"/>
      <c r="MMH131" s="61"/>
      <c r="MMI131" s="61"/>
      <c r="MMJ131" s="61"/>
      <c r="MMK131" s="61"/>
      <c r="MML131" s="61"/>
      <c r="MMM131" s="61"/>
      <c r="MMN131" s="61"/>
      <c r="MMO131" s="61"/>
      <c r="MMP131" s="61"/>
      <c r="MMQ131" s="61"/>
      <c r="MMR131" s="61"/>
      <c r="MMS131" s="61"/>
      <c r="MMT131" s="61"/>
      <c r="MMU131" s="61"/>
      <c r="MMV131" s="61"/>
      <c r="MMW131" s="61"/>
      <c r="MMX131" s="61"/>
      <c r="MMY131" s="61"/>
      <c r="MMZ131" s="61"/>
      <c r="MNA131" s="61"/>
      <c r="MNB131" s="61"/>
      <c r="MNC131" s="61"/>
      <c r="MND131" s="61"/>
      <c r="MNE131" s="61"/>
      <c r="MNF131" s="61"/>
      <c r="MNG131" s="61"/>
      <c r="MNH131" s="61"/>
      <c r="MNI131" s="61"/>
      <c r="MNJ131" s="61"/>
      <c r="MNK131" s="61"/>
      <c r="MNL131" s="61"/>
      <c r="MNM131" s="61"/>
      <c r="MNN131" s="61"/>
      <c r="MNO131" s="61"/>
      <c r="MNP131" s="61"/>
      <c r="MNQ131" s="61"/>
      <c r="MNR131" s="61"/>
      <c r="MNS131" s="61"/>
      <c r="MNT131" s="61"/>
      <c r="MNU131" s="61"/>
      <c r="MNV131" s="61"/>
      <c r="MNW131" s="61"/>
      <c r="MNX131" s="61"/>
      <c r="MNY131" s="61"/>
      <c r="MNZ131" s="61"/>
      <c r="MOA131" s="61"/>
      <c r="MOB131" s="61"/>
      <c r="MOC131" s="61"/>
      <c r="MOD131" s="61"/>
      <c r="MOE131" s="61"/>
      <c r="MOF131" s="61"/>
      <c r="MOG131" s="61"/>
      <c r="MOH131" s="61"/>
      <c r="MOI131" s="61"/>
      <c r="MOJ131" s="61"/>
      <c r="MOK131" s="61"/>
      <c r="MOL131" s="61"/>
      <c r="MOM131" s="61"/>
      <c r="MON131" s="61"/>
      <c r="MOO131" s="61"/>
      <c r="MOP131" s="61"/>
      <c r="MOQ131" s="61"/>
      <c r="MOR131" s="61"/>
      <c r="MOS131" s="61"/>
      <c r="MOT131" s="61"/>
      <c r="MOU131" s="61"/>
      <c r="MOV131" s="61"/>
      <c r="MOW131" s="61"/>
      <c r="MOX131" s="61"/>
      <c r="MOY131" s="61"/>
      <c r="MOZ131" s="61"/>
      <c r="MPA131" s="61"/>
      <c r="MPB131" s="61"/>
      <c r="MPC131" s="61"/>
      <c r="MPD131" s="61"/>
      <c r="MPE131" s="61"/>
      <c r="MPF131" s="61"/>
      <c r="MPG131" s="61"/>
      <c r="MPH131" s="61"/>
      <c r="MPI131" s="61"/>
      <c r="MPJ131" s="61"/>
      <c r="MPK131" s="61"/>
      <c r="MPL131" s="61"/>
      <c r="MPM131" s="61"/>
      <c r="MPN131" s="61"/>
      <c r="MPO131" s="61"/>
      <c r="MPP131" s="61"/>
      <c r="MPQ131" s="61"/>
      <c r="MPR131" s="61"/>
      <c r="MPS131" s="61"/>
      <c r="MPT131" s="61"/>
      <c r="MPU131" s="61"/>
      <c r="MPV131" s="61"/>
      <c r="MPW131" s="61"/>
      <c r="MPX131" s="61"/>
      <c r="MPY131" s="61"/>
      <c r="MPZ131" s="61"/>
      <c r="MQA131" s="61"/>
      <c r="MQB131" s="61"/>
      <c r="MQC131" s="61"/>
      <c r="MQD131" s="61"/>
      <c r="MQE131" s="61"/>
      <c r="MQF131" s="61"/>
      <c r="MQG131" s="61"/>
      <c r="MQH131" s="61"/>
      <c r="MQI131" s="61"/>
      <c r="MQJ131" s="61"/>
      <c r="MQK131" s="61"/>
      <c r="MQL131" s="61"/>
      <c r="MQM131" s="61"/>
      <c r="MQN131" s="61"/>
      <c r="MQO131" s="61"/>
      <c r="MQP131" s="61"/>
      <c r="MQQ131" s="61"/>
      <c r="MQR131" s="61"/>
      <c r="MQS131" s="61"/>
      <c r="MQT131" s="61"/>
      <c r="MQU131" s="61"/>
      <c r="MQV131" s="61"/>
      <c r="MQW131" s="61"/>
      <c r="MQX131" s="61"/>
      <c r="MQY131" s="61"/>
      <c r="MQZ131" s="61"/>
      <c r="MRA131" s="61"/>
      <c r="MRB131" s="61"/>
      <c r="MRC131" s="61"/>
      <c r="MRD131" s="61"/>
      <c r="MRE131" s="61"/>
      <c r="MRF131" s="61"/>
      <c r="MRG131" s="61"/>
      <c r="MRH131" s="61"/>
      <c r="MRI131" s="61"/>
      <c r="MRJ131" s="61"/>
      <c r="MRK131" s="61"/>
      <c r="MRL131" s="61"/>
      <c r="MRM131" s="61"/>
      <c r="MRN131" s="61"/>
      <c r="MRO131" s="61"/>
      <c r="MRP131" s="61"/>
      <c r="MRQ131" s="61"/>
      <c r="MRR131" s="61"/>
      <c r="MRS131" s="61"/>
      <c r="MRT131" s="61"/>
      <c r="MRU131" s="61"/>
      <c r="MRV131" s="61"/>
      <c r="MRW131" s="61"/>
      <c r="MRX131" s="61"/>
      <c r="MRY131" s="61"/>
      <c r="MRZ131" s="61"/>
      <c r="MSA131" s="61"/>
      <c r="MSB131" s="61"/>
      <c r="MSC131" s="61"/>
      <c r="MSD131" s="61"/>
      <c r="MSE131" s="61"/>
      <c r="MSF131" s="61"/>
      <c r="MSG131" s="61"/>
      <c r="MSH131" s="61"/>
      <c r="MSI131" s="61"/>
      <c r="MSJ131" s="61"/>
      <c r="MSK131" s="61"/>
      <c r="MSL131" s="61"/>
      <c r="MSM131" s="61"/>
      <c r="MSN131" s="61"/>
      <c r="MSO131" s="61"/>
      <c r="MSP131" s="61"/>
      <c r="MSQ131" s="61"/>
      <c r="MSR131" s="61"/>
      <c r="MSS131" s="61"/>
      <c r="MST131" s="61"/>
      <c r="MSU131" s="61"/>
      <c r="MSV131" s="61"/>
      <c r="MSW131" s="61"/>
      <c r="MSX131" s="61"/>
      <c r="MSY131" s="61"/>
      <c r="MSZ131" s="61"/>
      <c r="MTA131" s="61"/>
      <c r="MTB131" s="61"/>
      <c r="MTC131" s="61"/>
      <c r="MTD131" s="61"/>
      <c r="MTE131" s="61"/>
      <c r="MTF131" s="61"/>
      <c r="MTG131" s="61"/>
      <c r="MTH131" s="61"/>
      <c r="MTI131" s="61"/>
      <c r="MTJ131" s="61"/>
      <c r="MTK131" s="61"/>
      <c r="MTL131" s="61"/>
      <c r="MTM131" s="61"/>
      <c r="MTN131" s="61"/>
      <c r="MTO131" s="61"/>
      <c r="MTP131" s="61"/>
      <c r="MTQ131" s="61"/>
      <c r="MTR131" s="61"/>
      <c r="MTS131" s="61"/>
      <c r="MTT131" s="61"/>
      <c r="MTU131" s="61"/>
      <c r="MTV131" s="61"/>
      <c r="MTW131" s="61"/>
      <c r="MTX131" s="61"/>
      <c r="MTY131" s="61"/>
      <c r="MTZ131" s="61"/>
      <c r="MUA131" s="61"/>
      <c r="MUB131" s="61"/>
      <c r="MUC131" s="61"/>
      <c r="MUD131" s="61"/>
      <c r="MUE131" s="61"/>
      <c r="MUF131" s="61"/>
      <c r="MUG131" s="61"/>
      <c r="MUH131" s="61"/>
      <c r="MUI131" s="61"/>
      <c r="MUJ131" s="61"/>
      <c r="MUK131" s="61"/>
      <c r="MUL131" s="61"/>
      <c r="MUM131" s="61"/>
      <c r="MUN131" s="61"/>
      <c r="MUO131" s="61"/>
      <c r="MUP131" s="61"/>
      <c r="MUQ131" s="61"/>
      <c r="MUR131" s="61"/>
      <c r="MUS131" s="61"/>
      <c r="MUT131" s="61"/>
      <c r="MUU131" s="61"/>
      <c r="MUV131" s="61"/>
      <c r="MUW131" s="61"/>
      <c r="MUX131" s="61"/>
      <c r="MUY131" s="61"/>
      <c r="MUZ131" s="61"/>
      <c r="MVA131" s="61"/>
      <c r="MVB131" s="61"/>
      <c r="MVC131" s="61"/>
      <c r="MVD131" s="61"/>
      <c r="MVE131" s="61"/>
      <c r="MVF131" s="61"/>
      <c r="MVG131" s="61"/>
      <c r="MVH131" s="61"/>
      <c r="MVI131" s="61"/>
      <c r="MVJ131" s="61"/>
      <c r="MVK131" s="61"/>
      <c r="MVL131" s="61"/>
      <c r="MVM131" s="61"/>
      <c r="MVN131" s="61"/>
      <c r="MVO131" s="61"/>
      <c r="MVP131" s="61"/>
      <c r="MVQ131" s="61"/>
      <c r="MVR131" s="61"/>
      <c r="MVS131" s="61"/>
      <c r="MVT131" s="61"/>
      <c r="MVU131" s="61"/>
      <c r="MVV131" s="61"/>
      <c r="MVW131" s="61"/>
      <c r="MVX131" s="61"/>
      <c r="MVY131" s="61"/>
      <c r="MVZ131" s="61"/>
      <c r="MWA131" s="61"/>
      <c r="MWB131" s="61"/>
      <c r="MWC131" s="61"/>
      <c r="MWD131" s="61"/>
      <c r="MWE131" s="61"/>
      <c r="MWF131" s="61"/>
      <c r="MWG131" s="61"/>
      <c r="MWH131" s="61"/>
      <c r="MWI131" s="61"/>
      <c r="MWJ131" s="61"/>
      <c r="MWK131" s="61"/>
      <c r="MWL131" s="61"/>
      <c r="MWM131" s="61"/>
      <c r="MWN131" s="61"/>
      <c r="MWO131" s="61"/>
      <c r="MWP131" s="61"/>
      <c r="MWQ131" s="61"/>
      <c r="MWR131" s="61"/>
      <c r="MWS131" s="61"/>
      <c r="MWT131" s="61"/>
      <c r="MWU131" s="61"/>
      <c r="MWV131" s="61"/>
      <c r="MWW131" s="61"/>
      <c r="MWX131" s="61"/>
      <c r="MWY131" s="61"/>
      <c r="MWZ131" s="61"/>
      <c r="MXA131" s="61"/>
      <c r="MXB131" s="61"/>
      <c r="MXC131" s="61"/>
      <c r="MXD131" s="61"/>
      <c r="MXE131" s="61"/>
      <c r="MXF131" s="61"/>
      <c r="MXG131" s="61"/>
      <c r="MXH131" s="61"/>
      <c r="MXI131" s="61"/>
      <c r="MXJ131" s="61"/>
      <c r="MXK131" s="61"/>
      <c r="MXL131" s="61"/>
      <c r="MXM131" s="61"/>
      <c r="MXN131" s="61"/>
      <c r="MXO131" s="61"/>
      <c r="MXP131" s="61"/>
      <c r="MXQ131" s="61"/>
      <c r="MXR131" s="61"/>
      <c r="MXS131" s="61"/>
      <c r="MXT131" s="61"/>
      <c r="MXU131" s="61"/>
      <c r="MXV131" s="61"/>
      <c r="MXW131" s="61"/>
      <c r="MXX131" s="61"/>
      <c r="MXY131" s="61"/>
      <c r="MXZ131" s="61"/>
      <c r="MYA131" s="61"/>
      <c r="MYB131" s="61"/>
      <c r="MYC131" s="61"/>
      <c r="MYD131" s="61"/>
      <c r="MYE131" s="61"/>
      <c r="MYF131" s="61"/>
      <c r="MYG131" s="61"/>
      <c r="MYH131" s="61"/>
      <c r="MYI131" s="61"/>
      <c r="MYJ131" s="61"/>
      <c r="MYK131" s="61"/>
      <c r="MYL131" s="61"/>
      <c r="MYM131" s="61"/>
      <c r="MYN131" s="61"/>
      <c r="MYO131" s="61"/>
      <c r="MYP131" s="61"/>
      <c r="MYQ131" s="61"/>
      <c r="MYR131" s="61"/>
      <c r="MYS131" s="61"/>
      <c r="MYT131" s="61"/>
      <c r="MYU131" s="61"/>
      <c r="MYV131" s="61"/>
      <c r="MYW131" s="61"/>
      <c r="MYX131" s="61"/>
      <c r="MYY131" s="61"/>
      <c r="MYZ131" s="61"/>
      <c r="MZA131" s="61"/>
      <c r="MZB131" s="61"/>
      <c r="MZC131" s="61"/>
      <c r="MZD131" s="61"/>
      <c r="MZE131" s="61"/>
      <c r="MZF131" s="61"/>
      <c r="MZG131" s="61"/>
      <c r="MZH131" s="61"/>
      <c r="MZI131" s="61"/>
      <c r="MZJ131" s="61"/>
      <c r="MZK131" s="61"/>
      <c r="MZL131" s="61"/>
      <c r="MZM131" s="61"/>
      <c r="MZN131" s="61"/>
      <c r="MZO131" s="61"/>
      <c r="MZP131" s="61"/>
      <c r="MZQ131" s="61"/>
      <c r="MZR131" s="61"/>
      <c r="MZS131" s="61"/>
      <c r="MZT131" s="61"/>
      <c r="MZU131" s="61"/>
      <c r="MZV131" s="61"/>
      <c r="MZW131" s="61"/>
      <c r="MZX131" s="61"/>
      <c r="MZY131" s="61"/>
      <c r="MZZ131" s="61"/>
      <c r="NAA131" s="61"/>
      <c r="NAB131" s="61"/>
      <c r="NAC131" s="61"/>
      <c r="NAD131" s="61"/>
      <c r="NAE131" s="61"/>
      <c r="NAF131" s="61"/>
      <c r="NAG131" s="61"/>
      <c r="NAH131" s="61"/>
      <c r="NAI131" s="61"/>
      <c r="NAJ131" s="61"/>
      <c r="NAK131" s="61"/>
      <c r="NAL131" s="61"/>
      <c r="NAM131" s="61"/>
      <c r="NAN131" s="61"/>
      <c r="NAO131" s="61"/>
      <c r="NAP131" s="61"/>
      <c r="NAQ131" s="61"/>
      <c r="NAR131" s="61"/>
      <c r="NAS131" s="61"/>
      <c r="NAT131" s="61"/>
      <c r="NAU131" s="61"/>
      <c r="NAV131" s="61"/>
      <c r="NAW131" s="61"/>
      <c r="NAX131" s="61"/>
      <c r="NAY131" s="61"/>
      <c r="NAZ131" s="61"/>
      <c r="NBA131" s="61"/>
      <c r="NBB131" s="61"/>
      <c r="NBC131" s="61"/>
      <c r="NBD131" s="61"/>
      <c r="NBE131" s="61"/>
      <c r="NBF131" s="61"/>
      <c r="NBG131" s="61"/>
      <c r="NBH131" s="61"/>
      <c r="NBI131" s="61"/>
      <c r="NBJ131" s="61"/>
      <c r="NBK131" s="61"/>
      <c r="NBL131" s="61"/>
      <c r="NBM131" s="61"/>
      <c r="NBN131" s="61"/>
      <c r="NBO131" s="61"/>
      <c r="NBP131" s="61"/>
      <c r="NBQ131" s="61"/>
      <c r="NBR131" s="61"/>
      <c r="NBS131" s="61"/>
      <c r="NBT131" s="61"/>
      <c r="NBU131" s="61"/>
      <c r="NBV131" s="61"/>
      <c r="NBW131" s="61"/>
      <c r="NBX131" s="61"/>
      <c r="NBY131" s="61"/>
      <c r="NBZ131" s="61"/>
      <c r="NCA131" s="61"/>
      <c r="NCB131" s="61"/>
      <c r="NCC131" s="61"/>
      <c r="NCD131" s="61"/>
      <c r="NCE131" s="61"/>
      <c r="NCF131" s="61"/>
      <c r="NCG131" s="61"/>
      <c r="NCH131" s="61"/>
      <c r="NCI131" s="61"/>
      <c r="NCJ131" s="61"/>
      <c r="NCK131" s="61"/>
      <c r="NCL131" s="61"/>
      <c r="NCM131" s="61"/>
      <c r="NCN131" s="61"/>
      <c r="NCO131" s="61"/>
      <c r="NCP131" s="61"/>
      <c r="NCQ131" s="61"/>
      <c r="NCR131" s="61"/>
      <c r="NCS131" s="61"/>
      <c r="NCT131" s="61"/>
      <c r="NCU131" s="61"/>
      <c r="NCV131" s="61"/>
      <c r="NCW131" s="61"/>
      <c r="NCX131" s="61"/>
      <c r="NCY131" s="61"/>
      <c r="NCZ131" s="61"/>
      <c r="NDA131" s="61"/>
      <c r="NDB131" s="61"/>
      <c r="NDC131" s="61"/>
      <c r="NDD131" s="61"/>
      <c r="NDE131" s="61"/>
      <c r="NDF131" s="61"/>
      <c r="NDG131" s="61"/>
      <c r="NDH131" s="61"/>
      <c r="NDI131" s="61"/>
      <c r="NDJ131" s="61"/>
      <c r="NDK131" s="61"/>
      <c r="NDL131" s="61"/>
      <c r="NDM131" s="61"/>
      <c r="NDN131" s="61"/>
      <c r="NDO131" s="61"/>
      <c r="NDP131" s="61"/>
      <c r="NDQ131" s="61"/>
      <c r="NDR131" s="61"/>
      <c r="NDS131" s="61"/>
      <c r="NDT131" s="61"/>
      <c r="NDU131" s="61"/>
      <c r="NDV131" s="61"/>
      <c r="NDW131" s="61"/>
      <c r="NDX131" s="61"/>
      <c r="NDY131" s="61"/>
      <c r="NDZ131" s="61"/>
      <c r="NEA131" s="61"/>
      <c r="NEB131" s="61"/>
      <c r="NEC131" s="61"/>
      <c r="NED131" s="61"/>
      <c r="NEE131" s="61"/>
      <c r="NEF131" s="61"/>
      <c r="NEG131" s="61"/>
      <c r="NEH131" s="61"/>
      <c r="NEI131" s="61"/>
      <c r="NEJ131" s="61"/>
      <c r="NEK131" s="61"/>
      <c r="NEL131" s="61"/>
      <c r="NEM131" s="61"/>
      <c r="NEN131" s="61"/>
      <c r="NEO131" s="61"/>
      <c r="NEP131" s="61"/>
      <c r="NEQ131" s="61"/>
      <c r="NER131" s="61"/>
      <c r="NES131" s="61"/>
      <c r="NET131" s="61"/>
      <c r="NEU131" s="61"/>
      <c r="NEV131" s="61"/>
      <c r="NEW131" s="61"/>
      <c r="NEX131" s="61"/>
      <c r="NEY131" s="61"/>
      <c r="NEZ131" s="61"/>
      <c r="NFA131" s="61"/>
      <c r="NFB131" s="61"/>
      <c r="NFC131" s="61"/>
      <c r="NFD131" s="61"/>
      <c r="NFE131" s="61"/>
      <c r="NFF131" s="61"/>
      <c r="NFG131" s="61"/>
      <c r="NFH131" s="61"/>
      <c r="NFI131" s="61"/>
      <c r="NFJ131" s="61"/>
      <c r="NFK131" s="61"/>
      <c r="NFL131" s="61"/>
      <c r="NFM131" s="61"/>
      <c r="NFN131" s="61"/>
      <c r="NFO131" s="61"/>
      <c r="NFP131" s="61"/>
      <c r="NFQ131" s="61"/>
      <c r="NFR131" s="61"/>
      <c r="NFS131" s="61"/>
      <c r="NFT131" s="61"/>
      <c r="NFU131" s="61"/>
      <c r="NFV131" s="61"/>
      <c r="NFW131" s="61"/>
      <c r="NFX131" s="61"/>
      <c r="NFY131" s="61"/>
      <c r="NFZ131" s="61"/>
      <c r="NGA131" s="61"/>
      <c r="NGB131" s="61"/>
      <c r="NGC131" s="61"/>
      <c r="NGD131" s="61"/>
      <c r="NGE131" s="61"/>
      <c r="NGF131" s="61"/>
      <c r="NGG131" s="61"/>
      <c r="NGH131" s="61"/>
      <c r="NGI131" s="61"/>
      <c r="NGJ131" s="61"/>
      <c r="NGK131" s="61"/>
      <c r="NGL131" s="61"/>
      <c r="NGM131" s="61"/>
      <c r="NGN131" s="61"/>
      <c r="NGO131" s="61"/>
      <c r="NGP131" s="61"/>
      <c r="NGQ131" s="61"/>
      <c r="NGR131" s="61"/>
      <c r="NGS131" s="61"/>
      <c r="NGT131" s="61"/>
      <c r="NGU131" s="61"/>
      <c r="NGV131" s="61"/>
      <c r="NGW131" s="61"/>
      <c r="NGX131" s="61"/>
      <c r="NGY131" s="61"/>
      <c r="NGZ131" s="61"/>
      <c r="NHA131" s="61"/>
      <c r="NHB131" s="61"/>
      <c r="NHC131" s="61"/>
      <c r="NHD131" s="61"/>
      <c r="NHE131" s="61"/>
      <c r="NHF131" s="61"/>
      <c r="NHG131" s="61"/>
      <c r="NHH131" s="61"/>
      <c r="NHI131" s="61"/>
      <c r="NHJ131" s="61"/>
      <c r="NHK131" s="61"/>
      <c r="NHL131" s="61"/>
      <c r="NHM131" s="61"/>
      <c r="NHN131" s="61"/>
      <c r="NHO131" s="61"/>
      <c r="NHP131" s="61"/>
      <c r="NHQ131" s="61"/>
      <c r="NHR131" s="61"/>
      <c r="NHS131" s="61"/>
      <c r="NHT131" s="61"/>
      <c r="NHU131" s="61"/>
      <c r="NHV131" s="61"/>
      <c r="NHW131" s="61"/>
      <c r="NHX131" s="61"/>
      <c r="NHY131" s="61"/>
      <c r="NHZ131" s="61"/>
      <c r="NIA131" s="61"/>
      <c r="NIB131" s="61"/>
      <c r="NIC131" s="61"/>
      <c r="NID131" s="61"/>
      <c r="NIE131" s="61"/>
      <c r="NIF131" s="61"/>
      <c r="NIG131" s="61"/>
      <c r="NIH131" s="61"/>
      <c r="NII131" s="61"/>
      <c r="NIJ131" s="61"/>
      <c r="NIK131" s="61"/>
      <c r="NIL131" s="61"/>
      <c r="NIM131" s="61"/>
      <c r="NIN131" s="61"/>
      <c r="NIO131" s="61"/>
      <c r="NIP131" s="61"/>
      <c r="NIQ131" s="61"/>
      <c r="NIR131" s="61"/>
      <c r="NIS131" s="61"/>
      <c r="NIT131" s="61"/>
      <c r="NIU131" s="61"/>
      <c r="NIV131" s="61"/>
      <c r="NIW131" s="61"/>
      <c r="NIX131" s="61"/>
      <c r="NIY131" s="61"/>
      <c r="NIZ131" s="61"/>
      <c r="NJA131" s="61"/>
      <c r="NJB131" s="61"/>
      <c r="NJC131" s="61"/>
      <c r="NJD131" s="61"/>
      <c r="NJE131" s="61"/>
      <c r="NJF131" s="61"/>
      <c r="NJG131" s="61"/>
      <c r="NJH131" s="61"/>
      <c r="NJI131" s="61"/>
      <c r="NJJ131" s="61"/>
      <c r="NJK131" s="61"/>
      <c r="NJL131" s="61"/>
      <c r="NJM131" s="61"/>
      <c r="NJN131" s="61"/>
      <c r="NJO131" s="61"/>
      <c r="NJP131" s="61"/>
      <c r="NJQ131" s="61"/>
      <c r="NJR131" s="61"/>
      <c r="NJS131" s="61"/>
      <c r="NJT131" s="61"/>
      <c r="NJU131" s="61"/>
      <c r="NJV131" s="61"/>
      <c r="NJW131" s="61"/>
      <c r="NJX131" s="61"/>
      <c r="NJY131" s="61"/>
      <c r="NJZ131" s="61"/>
      <c r="NKA131" s="61"/>
      <c r="NKB131" s="61"/>
      <c r="NKC131" s="61"/>
      <c r="NKD131" s="61"/>
      <c r="NKE131" s="61"/>
      <c r="NKF131" s="61"/>
      <c r="NKG131" s="61"/>
      <c r="NKH131" s="61"/>
      <c r="NKI131" s="61"/>
      <c r="NKJ131" s="61"/>
      <c r="NKK131" s="61"/>
      <c r="NKL131" s="61"/>
      <c r="NKM131" s="61"/>
      <c r="NKN131" s="61"/>
      <c r="NKO131" s="61"/>
      <c r="NKP131" s="61"/>
      <c r="NKQ131" s="61"/>
      <c r="NKR131" s="61"/>
      <c r="NKS131" s="61"/>
      <c r="NKT131" s="61"/>
      <c r="NKU131" s="61"/>
      <c r="NKV131" s="61"/>
      <c r="NKW131" s="61"/>
      <c r="NKX131" s="61"/>
      <c r="NKY131" s="61"/>
      <c r="NKZ131" s="61"/>
      <c r="NLA131" s="61"/>
      <c r="NLB131" s="61"/>
      <c r="NLC131" s="61"/>
      <c r="NLD131" s="61"/>
      <c r="NLE131" s="61"/>
      <c r="NLF131" s="61"/>
      <c r="NLG131" s="61"/>
      <c r="NLH131" s="61"/>
      <c r="NLI131" s="61"/>
      <c r="NLJ131" s="61"/>
      <c r="NLK131" s="61"/>
      <c r="NLL131" s="61"/>
      <c r="NLM131" s="61"/>
      <c r="NLN131" s="61"/>
      <c r="NLO131" s="61"/>
      <c r="NLP131" s="61"/>
      <c r="NLQ131" s="61"/>
      <c r="NLR131" s="61"/>
      <c r="NLS131" s="61"/>
      <c r="NLT131" s="61"/>
      <c r="NLU131" s="61"/>
      <c r="NLV131" s="61"/>
      <c r="NLW131" s="61"/>
      <c r="NLX131" s="61"/>
      <c r="NLY131" s="61"/>
      <c r="NLZ131" s="61"/>
      <c r="NMA131" s="61"/>
      <c r="NMB131" s="61"/>
      <c r="NMC131" s="61"/>
      <c r="NMD131" s="61"/>
      <c r="NME131" s="61"/>
      <c r="NMF131" s="61"/>
      <c r="NMG131" s="61"/>
      <c r="NMH131" s="61"/>
      <c r="NMI131" s="61"/>
      <c r="NMJ131" s="61"/>
      <c r="NMK131" s="61"/>
      <c r="NML131" s="61"/>
      <c r="NMM131" s="61"/>
      <c r="NMN131" s="61"/>
      <c r="NMO131" s="61"/>
      <c r="NMP131" s="61"/>
      <c r="NMQ131" s="61"/>
      <c r="NMR131" s="61"/>
      <c r="NMS131" s="61"/>
      <c r="NMT131" s="61"/>
      <c r="NMU131" s="61"/>
      <c r="NMV131" s="61"/>
      <c r="NMW131" s="61"/>
      <c r="NMX131" s="61"/>
      <c r="NMY131" s="61"/>
      <c r="NMZ131" s="61"/>
      <c r="NNA131" s="61"/>
      <c r="NNB131" s="61"/>
      <c r="NNC131" s="61"/>
      <c r="NND131" s="61"/>
      <c r="NNE131" s="61"/>
      <c r="NNF131" s="61"/>
      <c r="NNG131" s="61"/>
      <c r="NNH131" s="61"/>
      <c r="NNI131" s="61"/>
      <c r="NNJ131" s="61"/>
      <c r="NNK131" s="61"/>
      <c r="NNL131" s="61"/>
      <c r="NNM131" s="61"/>
      <c r="NNN131" s="61"/>
      <c r="NNO131" s="61"/>
      <c r="NNP131" s="61"/>
      <c r="NNQ131" s="61"/>
      <c r="NNR131" s="61"/>
      <c r="NNS131" s="61"/>
      <c r="NNT131" s="61"/>
      <c r="NNU131" s="61"/>
      <c r="NNV131" s="61"/>
      <c r="NNW131" s="61"/>
      <c r="NNX131" s="61"/>
      <c r="NNY131" s="61"/>
      <c r="NNZ131" s="61"/>
      <c r="NOA131" s="61"/>
      <c r="NOB131" s="61"/>
      <c r="NOC131" s="61"/>
      <c r="NOD131" s="61"/>
      <c r="NOE131" s="61"/>
      <c r="NOF131" s="61"/>
      <c r="NOG131" s="61"/>
      <c r="NOH131" s="61"/>
      <c r="NOI131" s="61"/>
      <c r="NOJ131" s="61"/>
      <c r="NOK131" s="61"/>
      <c r="NOL131" s="61"/>
      <c r="NOM131" s="61"/>
      <c r="NON131" s="61"/>
      <c r="NOO131" s="61"/>
      <c r="NOP131" s="61"/>
      <c r="NOQ131" s="61"/>
      <c r="NOR131" s="61"/>
      <c r="NOS131" s="61"/>
      <c r="NOT131" s="61"/>
      <c r="NOU131" s="61"/>
      <c r="NOV131" s="61"/>
      <c r="NOW131" s="61"/>
      <c r="NOX131" s="61"/>
      <c r="NOY131" s="61"/>
      <c r="NOZ131" s="61"/>
      <c r="NPA131" s="61"/>
      <c r="NPB131" s="61"/>
      <c r="NPC131" s="61"/>
      <c r="NPD131" s="61"/>
      <c r="NPE131" s="61"/>
      <c r="NPF131" s="61"/>
      <c r="NPG131" s="61"/>
      <c r="NPH131" s="61"/>
      <c r="NPI131" s="61"/>
      <c r="NPJ131" s="61"/>
      <c r="NPK131" s="61"/>
      <c r="NPL131" s="61"/>
      <c r="NPM131" s="61"/>
      <c r="NPN131" s="61"/>
      <c r="NPO131" s="61"/>
      <c r="NPP131" s="61"/>
      <c r="NPQ131" s="61"/>
      <c r="NPR131" s="61"/>
      <c r="NPS131" s="61"/>
      <c r="NPT131" s="61"/>
      <c r="NPU131" s="61"/>
      <c r="NPV131" s="61"/>
      <c r="NPW131" s="61"/>
      <c r="NPX131" s="61"/>
      <c r="NPY131" s="61"/>
      <c r="NPZ131" s="61"/>
      <c r="NQA131" s="61"/>
      <c r="NQB131" s="61"/>
      <c r="NQC131" s="61"/>
      <c r="NQD131" s="61"/>
      <c r="NQE131" s="61"/>
      <c r="NQF131" s="61"/>
      <c r="NQG131" s="61"/>
      <c r="NQH131" s="61"/>
      <c r="NQI131" s="61"/>
      <c r="NQJ131" s="61"/>
      <c r="NQK131" s="61"/>
      <c r="NQL131" s="61"/>
      <c r="NQM131" s="61"/>
      <c r="NQN131" s="61"/>
      <c r="NQO131" s="61"/>
      <c r="NQP131" s="61"/>
      <c r="NQQ131" s="61"/>
      <c r="NQR131" s="61"/>
      <c r="NQS131" s="61"/>
      <c r="NQT131" s="61"/>
      <c r="NQU131" s="61"/>
      <c r="NQV131" s="61"/>
      <c r="NQW131" s="61"/>
      <c r="NQX131" s="61"/>
      <c r="NQY131" s="61"/>
      <c r="NQZ131" s="61"/>
      <c r="NRA131" s="61"/>
      <c r="NRB131" s="61"/>
      <c r="NRC131" s="61"/>
      <c r="NRD131" s="61"/>
      <c r="NRE131" s="61"/>
      <c r="NRF131" s="61"/>
      <c r="NRG131" s="61"/>
      <c r="NRH131" s="61"/>
      <c r="NRI131" s="61"/>
      <c r="NRJ131" s="61"/>
      <c r="NRK131" s="61"/>
      <c r="NRL131" s="61"/>
      <c r="NRM131" s="61"/>
      <c r="NRN131" s="61"/>
      <c r="NRO131" s="61"/>
      <c r="NRP131" s="61"/>
      <c r="NRQ131" s="61"/>
      <c r="NRR131" s="61"/>
      <c r="NRS131" s="61"/>
      <c r="NRT131" s="61"/>
      <c r="NRU131" s="61"/>
      <c r="NRV131" s="61"/>
      <c r="NRW131" s="61"/>
      <c r="NRX131" s="61"/>
      <c r="NRY131" s="61"/>
      <c r="NRZ131" s="61"/>
      <c r="NSA131" s="61"/>
      <c r="NSB131" s="61"/>
      <c r="NSC131" s="61"/>
      <c r="NSD131" s="61"/>
      <c r="NSE131" s="61"/>
      <c r="NSF131" s="61"/>
      <c r="NSG131" s="61"/>
      <c r="NSH131" s="61"/>
      <c r="NSI131" s="61"/>
      <c r="NSJ131" s="61"/>
      <c r="NSK131" s="61"/>
      <c r="NSL131" s="61"/>
      <c r="NSM131" s="61"/>
      <c r="NSN131" s="61"/>
      <c r="NSO131" s="61"/>
      <c r="NSP131" s="61"/>
      <c r="NSQ131" s="61"/>
      <c r="NSR131" s="61"/>
      <c r="NSS131" s="61"/>
      <c r="NST131" s="61"/>
      <c r="NSU131" s="61"/>
      <c r="NSV131" s="61"/>
      <c r="NSW131" s="61"/>
      <c r="NSX131" s="61"/>
      <c r="NSY131" s="61"/>
      <c r="NSZ131" s="61"/>
      <c r="NTA131" s="61"/>
      <c r="NTB131" s="61"/>
      <c r="NTC131" s="61"/>
      <c r="NTD131" s="61"/>
      <c r="NTE131" s="61"/>
      <c r="NTF131" s="61"/>
      <c r="NTG131" s="61"/>
      <c r="NTH131" s="61"/>
      <c r="NTI131" s="61"/>
      <c r="NTJ131" s="61"/>
      <c r="NTK131" s="61"/>
      <c r="NTL131" s="61"/>
      <c r="NTM131" s="61"/>
      <c r="NTN131" s="61"/>
      <c r="NTO131" s="61"/>
      <c r="NTP131" s="61"/>
      <c r="NTQ131" s="61"/>
      <c r="NTR131" s="61"/>
      <c r="NTS131" s="61"/>
      <c r="NTT131" s="61"/>
      <c r="NTU131" s="61"/>
      <c r="NTV131" s="61"/>
      <c r="NTW131" s="61"/>
      <c r="NTX131" s="61"/>
      <c r="NTY131" s="61"/>
      <c r="NTZ131" s="61"/>
      <c r="NUA131" s="61"/>
      <c r="NUB131" s="61"/>
      <c r="NUC131" s="61"/>
      <c r="NUD131" s="61"/>
      <c r="NUE131" s="61"/>
      <c r="NUF131" s="61"/>
      <c r="NUG131" s="61"/>
      <c r="NUH131" s="61"/>
      <c r="NUI131" s="61"/>
      <c r="NUJ131" s="61"/>
      <c r="NUK131" s="61"/>
      <c r="NUL131" s="61"/>
      <c r="NUM131" s="61"/>
      <c r="NUN131" s="61"/>
      <c r="NUO131" s="61"/>
      <c r="NUP131" s="61"/>
      <c r="NUQ131" s="61"/>
      <c r="NUR131" s="61"/>
      <c r="NUS131" s="61"/>
      <c r="NUT131" s="61"/>
      <c r="NUU131" s="61"/>
      <c r="NUV131" s="61"/>
      <c r="NUW131" s="61"/>
      <c r="NUX131" s="61"/>
      <c r="NUY131" s="61"/>
      <c r="NUZ131" s="61"/>
      <c r="NVA131" s="61"/>
      <c r="NVB131" s="61"/>
      <c r="NVC131" s="61"/>
      <c r="NVD131" s="61"/>
      <c r="NVE131" s="61"/>
      <c r="NVF131" s="61"/>
      <c r="NVG131" s="61"/>
      <c r="NVH131" s="61"/>
      <c r="NVI131" s="61"/>
      <c r="NVJ131" s="61"/>
      <c r="NVK131" s="61"/>
      <c r="NVL131" s="61"/>
      <c r="NVM131" s="61"/>
      <c r="NVN131" s="61"/>
      <c r="NVO131" s="61"/>
      <c r="NVP131" s="61"/>
      <c r="NVQ131" s="61"/>
      <c r="NVR131" s="61"/>
      <c r="NVS131" s="61"/>
      <c r="NVT131" s="61"/>
      <c r="NVU131" s="61"/>
      <c r="NVV131" s="61"/>
      <c r="NVW131" s="61"/>
      <c r="NVX131" s="61"/>
      <c r="NVY131" s="61"/>
      <c r="NVZ131" s="61"/>
      <c r="NWA131" s="61"/>
      <c r="NWB131" s="61"/>
      <c r="NWC131" s="61"/>
      <c r="NWD131" s="61"/>
      <c r="NWE131" s="61"/>
      <c r="NWF131" s="61"/>
      <c r="NWG131" s="61"/>
      <c r="NWH131" s="61"/>
      <c r="NWI131" s="61"/>
      <c r="NWJ131" s="61"/>
      <c r="NWK131" s="61"/>
      <c r="NWL131" s="61"/>
      <c r="NWM131" s="61"/>
      <c r="NWN131" s="61"/>
      <c r="NWO131" s="61"/>
      <c r="NWP131" s="61"/>
      <c r="NWQ131" s="61"/>
      <c r="NWR131" s="61"/>
      <c r="NWS131" s="61"/>
      <c r="NWT131" s="61"/>
      <c r="NWU131" s="61"/>
      <c r="NWV131" s="61"/>
      <c r="NWW131" s="61"/>
      <c r="NWX131" s="61"/>
      <c r="NWY131" s="61"/>
      <c r="NWZ131" s="61"/>
      <c r="NXA131" s="61"/>
      <c r="NXB131" s="61"/>
      <c r="NXC131" s="61"/>
      <c r="NXD131" s="61"/>
      <c r="NXE131" s="61"/>
      <c r="NXF131" s="61"/>
      <c r="NXG131" s="61"/>
      <c r="NXH131" s="61"/>
      <c r="NXI131" s="61"/>
      <c r="NXJ131" s="61"/>
      <c r="NXK131" s="61"/>
      <c r="NXL131" s="61"/>
      <c r="NXM131" s="61"/>
      <c r="NXN131" s="61"/>
      <c r="NXO131" s="61"/>
      <c r="NXP131" s="61"/>
      <c r="NXQ131" s="61"/>
      <c r="NXR131" s="61"/>
      <c r="NXS131" s="61"/>
      <c r="NXT131" s="61"/>
      <c r="NXU131" s="61"/>
      <c r="NXV131" s="61"/>
      <c r="NXW131" s="61"/>
      <c r="NXX131" s="61"/>
      <c r="NXY131" s="61"/>
      <c r="NXZ131" s="61"/>
      <c r="NYA131" s="61"/>
      <c r="NYB131" s="61"/>
      <c r="NYC131" s="61"/>
      <c r="NYD131" s="61"/>
      <c r="NYE131" s="61"/>
      <c r="NYF131" s="61"/>
      <c r="NYG131" s="61"/>
      <c r="NYH131" s="61"/>
      <c r="NYI131" s="61"/>
      <c r="NYJ131" s="61"/>
      <c r="NYK131" s="61"/>
      <c r="NYL131" s="61"/>
      <c r="NYM131" s="61"/>
      <c r="NYN131" s="61"/>
      <c r="NYO131" s="61"/>
      <c r="NYP131" s="61"/>
      <c r="NYQ131" s="61"/>
      <c r="NYR131" s="61"/>
      <c r="NYS131" s="61"/>
      <c r="NYT131" s="61"/>
      <c r="NYU131" s="61"/>
      <c r="NYV131" s="61"/>
      <c r="NYW131" s="61"/>
      <c r="NYX131" s="61"/>
      <c r="NYY131" s="61"/>
      <c r="NYZ131" s="61"/>
      <c r="NZA131" s="61"/>
      <c r="NZB131" s="61"/>
      <c r="NZC131" s="61"/>
      <c r="NZD131" s="61"/>
      <c r="NZE131" s="61"/>
      <c r="NZF131" s="61"/>
      <c r="NZG131" s="61"/>
      <c r="NZH131" s="61"/>
      <c r="NZI131" s="61"/>
      <c r="NZJ131" s="61"/>
      <c r="NZK131" s="61"/>
      <c r="NZL131" s="61"/>
      <c r="NZM131" s="61"/>
      <c r="NZN131" s="61"/>
      <c r="NZO131" s="61"/>
      <c r="NZP131" s="61"/>
      <c r="NZQ131" s="61"/>
      <c r="NZR131" s="61"/>
      <c r="NZS131" s="61"/>
      <c r="NZT131" s="61"/>
      <c r="NZU131" s="61"/>
      <c r="NZV131" s="61"/>
      <c r="NZW131" s="61"/>
      <c r="NZX131" s="61"/>
      <c r="NZY131" s="61"/>
      <c r="NZZ131" s="61"/>
      <c r="OAA131" s="61"/>
      <c r="OAB131" s="61"/>
      <c r="OAC131" s="61"/>
      <c r="OAD131" s="61"/>
      <c r="OAE131" s="61"/>
      <c r="OAF131" s="61"/>
      <c r="OAG131" s="61"/>
      <c r="OAH131" s="61"/>
      <c r="OAI131" s="61"/>
      <c r="OAJ131" s="61"/>
      <c r="OAK131" s="61"/>
      <c r="OAL131" s="61"/>
      <c r="OAM131" s="61"/>
      <c r="OAN131" s="61"/>
      <c r="OAO131" s="61"/>
      <c r="OAP131" s="61"/>
      <c r="OAQ131" s="61"/>
      <c r="OAR131" s="61"/>
      <c r="OAS131" s="61"/>
      <c r="OAT131" s="61"/>
      <c r="OAU131" s="61"/>
      <c r="OAV131" s="61"/>
      <c r="OAW131" s="61"/>
      <c r="OAX131" s="61"/>
      <c r="OAY131" s="61"/>
      <c r="OAZ131" s="61"/>
      <c r="OBA131" s="61"/>
      <c r="OBB131" s="61"/>
      <c r="OBC131" s="61"/>
      <c r="OBD131" s="61"/>
      <c r="OBE131" s="61"/>
      <c r="OBF131" s="61"/>
      <c r="OBG131" s="61"/>
      <c r="OBH131" s="61"/>
      <c r="OBI131" s="61"/>
      <c r="OBJ131" s="61"/>
      <c r="OBK131" s="61"/>
      <c r="OBL131" s="61"/>
      <c r="OBM131" s="61"/>
      <c r="OBN131" s="61"/>
      <c r="OBO131" s="61"/>
      <c r="OBP131" s="61"/>
      <c r="OBQ131" s="61"/>
      <c r="OBR131" s="61"/>
      <c r="OBS131" s="61"/>
      <c r="OBT131" s="61"/>
      <c r="OBU131" s="61"/>
      <c r="OBV131" s="61"/>
      <c r="OBW131" s="61"/>
      <c r="OBX131" s="61"/>
      <c r="OBY131" s="61"/>
      <c r="OBZ131" s="61"/>
      <c r="OCA131" s="61"/>
      <c r="OCB131" s="61"/>
      <c r="OCC131" s="61"/>
      <c r="OCD131" s="61"/>
      <c r="OCE131" s="61"/>
      <c r="OCF131" s="61"/>
      <c r="OCG131" s="61"/>
      <c r="OCH131" s="61"/>
      <c r="OCI131" s="61"/>
      <c r="OCJ131" s="61"/>
      <c r="OCK131" s="61"/>
      <c r="OCL131" s="61"/>
      <c r="OCM131" s="61"/>
      <c r="OCN131" s="61"/>
      <c r="OCO131" s="61"/>
      <c r="OCP131" s="61"/>
      <c r="OCQ131" s="61"/>
      <c r="OCR131" s="61"/>
      <c r="OCS131" s="61"/>
      <c r="OCT131" s="61"/>
      <c r="OCU131" s="61"/>
      <c r="OCV131" s="61"/>
      <c r="OCW131" s="61"/>
      <c r="OCX131" s="61"/>
      <c r="OCY131" s="61"/>
      <c r="OCZ131" s="61"/>
      <c r="ODA131" s="61"/>
      <c r="ODB131" s="61"/>
      <c r="ODC131" s="61"/>
      <c r="ODD131" s="61"/>
      <c r="ODE131" s="61"/>
      <c r="ODF131" s="61"/>
      <c r="ODG131" s="61"/>
      <c r="ODH131" s="61"/>
      <c r="ODI131" s="61"/>
      <c r="ODJ131" s="61"/>
      <c r="ODK131" s="61"/>
      <c r="ODL131" s="61"/>
      <c r="ODM131" s="61"/>
      <c r="ODN131" s="61"/>
      <c r="ODO131" s="61"/>
      <c r="ODP131" s="61"/>
      <c r="ODQ131" s="61"/>
      <c r="ODR131" s="61"/>
      <c r="ODS131" s="61"/>
      <c r="ODT131" s="61"/>
      <c r="ODU131" s="61"/>
      <c r="ODV131" s="61"/>
      <c r="ODW131" s="61"/>
      <c r="ODX131" s="61"/>
      <c r="ODY131" s="61"/>
      <c r="ODZ131" s="61"/>
      <c r="OEA131" s="61"/>
      <c r="OEB131" s="61"/>
      <c r="OEC131" s="61"/>
      <c r="OED131" s="61"/>
      <c r="OEE131" s="61"/>
      <c r="OEF131" s="61"/>
      <c r="OEG131" s="61"/>
      <c r="OEH131" s="61"/>
      <c r="OEI131" s="61"/>
      <c r="OEJ131" s="61"/>
      <c r="OEK131" s="61"/>
      <c r="OEL131" s="61"/>
      <c r="OEM131" s="61"/>
      <c r="OEN131" s="61"/>
      <c r="OEO131" s="61"/>
      <c r="OEP131" s="61"/>
      <c r="OEQ131" s="61"/>
      <c r="OER131" s="61"/>
      <c r="OES131" s="61"/>
      <c r="OET131" s="61"/>
      <c r="OEU131" s="61"/>
      <c r="OEV131" s="61"/>
      <c r="OEW131" s="61"/>
      <c r="OEX131" s="61"/>
      <c r="OEY131" s="61"/>
      <c r="OEZ131" s="61"/>
      <c r="OFA131" s="61"/>
      <c r="OFB131" s="61"/>
      <c r="OFC131" s="61"/>
      <c r="OFD131" s="61"/>
      <c r="OFE131" s="61"/>
      <c r="OFF131" s="61"/>
      <c r="OFG131" s="61"/>
      <c r="OFH131" s="61"/>
      <c r="OFI131" s="61"/>
      <c r="OFJ131" s="61"/>
      <c r="OFK131" s="61"/>
      <c r="OFL131" s="61"/>
      <c r="OFM131" s="61"/>
      <c r="OFN131" s="61"/>
      <c r="OFO131" s="61"/>
      <c r="OFP131" s="61"/>
      <c r="OFQ131" s="61"/>
      <c r="OFR131" s="61"/>
      <c r="OFS131" s="61"/>
      <c r="OFT131" s="61"/>
      <c r="OFU131" s="61"/>
      <c r="OFV131" s="61"/>
      <c r="OFW131" s="61"/>
      <c r="OFX131" s="61"/>
      <c r="OFY131" s="61"/>
      <c r="OFZ131" s="61"/>
      <c r="OGA131" s="61"/>
      <c r="OGB131" s="61"/>
      <c r="OGC131" s="61"/>
      <c r="OGD131" s="61"/>
      <c r="OGE131" s="61"/>
      <c r="OGF131" s="61"/>
      <c r="OGG131" s="61"/>
      <c r="OGH131" s="61"/>
      <c r="OGI131" s="61"/>
      <c r="OGJ131" s="61"/>
      <c r="OGK131" s="61"/>
      <c r="OGL131" s="61"/>
      <c r="OGM131" s="61"/>
      <c r="OGN131" s="61"/>
      <c r="OGO131" s="61"/>
      <c r="OGP131" s="61"/>
      <c r="OGQ131" s="61"/>
      <c r="OGR131" s="61"/>
      <c r="OGS131" s="61"/>
      <c r="OGT131" s="61"/>
      <c r="OGU131" s="61"/>
      <c r="OGV131" s="61"/>
      <c r="OGW131" s="61"/>
      <c r="OGX131" s="61"/>
      <c r="OGY131" s="61"/>
      <c r="OGZ131" s="61"/>
      <c r="OHA131" s="61"/>
      <c r="OHB131" s="61"/>
      <c r="OHC131" s="61"/>
      <c r="OHD131" s="61"/>
      <c r="OHE131" s="61"/>
      <c r="OHF131" s="61"/>
      <c r="OHG131" s="61"/>
      <c r="OHH131" s="61"/>
      <c r="OHI131" s="61"/>
      <c r="OHJ131" s="61"/>
      <c r="OHK131" s="61"/>
      <c r="OHL131" s="61"/>
      <c r="OHM131" s="61"/>
      <c r="OHN131" s="61"/>
      <c r="OHO131" s="61"/>
      <c r="OHP131" s="61"/>
      <c r="OHQ131" s="61"/>
      <c r="OHR131" s="61"/>
      <c r="OHS131" s="61"/>
      <c r="OHT131" s="61"/>
      <c r="OHU131" s="61"/>
      <c r="OHV131" s="61"/>
      <c r="OHW131" s="61"/>
      <c r="OHX131" s="61"/>
      <c r="OHY131" s="61"/>
      <c r="OHZ131" s="61"/>
      <c r="OIA131" s="61"/>
      <c r="OIB131" s="61"/>
      <c r="OIC131" s="61"/>
      <c r="OID131" s="61"/>
      <c r="OIE131" s="61"/>
      <c r="OIF131" s="61"/>
      <c r="OIG131" s="61"/>
      <c r="OIH131" s="61"/>
      <c r="OII131" s="61"/>
      <c r="OIJ131" s="61"/>
      <c r="OIK131" s="61"/>
      <c r="OIL131" s="61"/>
      <c r="OIM131" s="61"/>
      <c r="OIN131" s="61"/>
      <c r="OIO131" s="61"/>
      <c r="OIP131" s="61"/>
      <c r="OIQ131" s="61"/>
      <c r="OIR131" s="61"/>
      <c r="OIS131" s="61"/>
      <c r="OIT131" s="61"/>
      <c r="OIU131" s="61"/>
      <c r="OIV131" s="61"/>
      <c r="OIW131" s="61"/>
      <c r="OIX131" s="61"/>
      <c r="OIY131" s="61"/>
      <c r="OIZ131" s="61"/>
      <c r="OJA131" s="61"/>
      <c r="OJB131" s="61"/>
      <c r="OJC131" s="61"/>
      <c r="OJD131" s="61"/>
      <c r="OJE131" s="61"/>
      <c r="OJF131" s="61"/>
      <c r="OJG131" s="61"/>
      <c r="OJH131" s="61"/>
      <c r="OJI131" s="61"/>
      <c r="OJJ131" s="61"/>
      <c r="OJK131" s="61"/>
      <c r="OJL131" s="61"/>
      <c r="OJM131" s="61"/>
      <c r="OJN131" s="61"/>
      <c r="OJO131" s="61"/>
      <c r="OJP131" s="61"/>
      <c r="OJQ131" s="61"/>
      <c r="OJR131" s="61"/>
      <c r="OJS131" s="61"/>
      <c r="OJT131" s="61"/>
      <c r="OJU131" s="61"/>
      <c r="OJV131" s="61"/>
      <c r="OJW131" s="61"/>
      <c r="OJX131" s="61"/>
      <c r="OJY131" s="61"/>
      <c r="OJZ131" s="61"/>
      <c r="OKA131" s="61"/>
      <c r="OKB131" s="61"/>
      <c r="OKC131" s="61"/>
      <c r="OKD131" s="61"/>
      <c r="OKE131" s="61"/>
      <c r="OKF131" s="61"/>
      <c r="OKG131" s="61"/>
      <c r="OKH131" s="61"/>
      <c r="OKI131" s="61"/>
      <c r="OKJ131" s="61"/>
      <c r="OKK131" s="61"/>
      <c r="OKL131" s="61"/>
      <c r="OKM131" s="61"/>
      <c r="OKN131" s="61"/>
      <c r="OKO131" s="61"/>
      <c r="OKP131" s="61"/>
      <c r="OKQ131" s="61"/>
      <c r="OKR131" s="61"/>
      <c r="OKS131" s="61"/>
      <c r="OKT131" s="61"/>
      <c r="OKU131" s="61"/>
      <c r="OKV131" s="61"/>
      <c r="OKW131" s="61"/>
      <c r="OKX131" s="61"/>
      <c r="OKY131" s="61"/>
      <c r="OKZ131" s="61"/>
      <c r="OLA131" s="61"/>
      <c r="OLB131" s="61"/>
      <c r="OLC131" s="61"/>
      <c r="OLD131" s="61"/>
      <c r="OLE131" s="61"/>
      <c r="OLF131" s="61"/>
      <c r="OLG131" s="61"/>
      <c r="OLH131" s="61"/>
      <c r="OLI131" s="61"/>
      <c r="OLJ131" s="61"/>
      <c r="OLK131" s="61"/>
      <c r="OLL131" s="61"/>
      <c r="OLM131" s="61"/>
      <c r="OLN131" s="61"/>
      <c r="OLO131" s="61"/>
      <c r="OLP131" s="61"/>
      <c r="OLQ131" s="61"/>
      <c r="OLR131" s="61"/>
      <c r="OLS131" s="61"/>
      <c r="OLT131" s="61"/>
      <c r="OLU131" s="61"/>
      <c r="OLV131" s="61"/>
      <c r="OLW131" s="61"/>
      <c r="OLX131" s="61"/>
      <c r="OLY131" s="61"/>
      <c r="OLZ131" s="61"/>
      <c r="OMA131" s="61"/>
      <c r="OMB131" s="61"/>
      <c r="OMC131" s="61"/>
      <c r="OMD131" s="61"/>
      <c r="OME131" s="61"/>
      <c r="OMF131" s="61"/>
      <c r="OMG131" s="61"/>
      <c r="OMH131" s="61"/>
      <c r="OMI131" s="61"/>
      <c r="OMJ131" s="61"/>
      <c r="OMK131" s="61"/>
      <c r="OML131" s="61"/>
      <c r="OMM131" s="61"/>
      <c r="OMN131" s="61"/>
      <c r="OMO131" s="61"/>
      <c r="OMP131" s="61"/>
      <c r="OMQ131" s="61"/>
      <c r="OMR131" s="61"/>
      <c r="OMS131" s="61"/>
      <c r="OMT131" s="61"/>
      <c r="OMU131" s="61"/>
      <c r="OMV131" s="61"/>
      <c r="OMW131" s="61"/>
      <c r="OMX131" s="61"/>
      <c r="OMY131" s="61"/>
      <c r="OMZ131" s="61"/>
      <c r="ONA131" s="61"/>
      <c r="ONB131" s="61"/>
      <c r="ONC131" s="61"/>
      <c r="OND131" s="61"/>
      <c r="ONE131" s="61"/>
      <c r="ONF131" s="61"/>
      <c r="ONG131" s="61"/>
      <c r="ONH131" s="61"/>
      <c r="ONI131" s="61"/>
      <c r="ONJ131" s="61"/>
      <c r="ONK131" s="61"/>
      <c r="ONL131" s="61"/>
      <c r="ONM131" s="61"/>
      <c r="ONN131" s="61"/>
      <c r="ONO131" s="61"/>
      <c r="ONP131" s="61"/>
      <c r="ONQ131" s="61"/>
      <c r="ONR131" s="61"/>
      <c r="ONS131" s="61"/>
      <c r="ONT131" s="61"/>
      <c r="ONU131" s="61"/>
      <c r="ONV131" s="61"/>
      <c r="ONW131" s="61"/>
      <c r="ONX131" s="61"/>
      <c r="ONY131" s="61"/>
      <c r="ONZ131" s="61"/>
      <c r="OOA131" s="61"/>
      <c r="OOB131" s="61"/>
      <c r="OOC131" s="61"/>
      <c r="OOD131" s="61"/>
      <c r="OOE131" s="61"/>
      <c r="OOF131" s="61"/>
      <c r="OOG131" s="61"/>
      <c r="OOH131" s="61"/>
      <c r="OOI131" s="61"/>
      <c r="OOJ131" s="61"/>
      <c r="OOK131" s="61"/>
      <c r="OOL131" s="61"/>
      <c r="OOM131" s="61"/>
      <c r="OON131" s="61"/>
      <c r="OOO131" s="61"/>
      <c r="OOP131" s="61"/>
      <c r="OOQ131" s="61"/>
      <c r="OOR131" s="61"/>
      <c r="OOS131" s="61"/>
      <c r="OOT131" s="61"/>
      <c r="OOU131" s="61"/>
      <c r="OOV131" s="61"/>
      <c r="OOW131" s="61"/>
      <c r="OOX131" s="61"/>
      <c r="OOY131" s="61"/>
      <c r="OOZ131" s="61"/>
      <c r="OPA131" s="61"/>
      <c r="OPB131" s="61"/>
      <c r="OPC131" s="61"/>
      <c r="OPD131" s="61"/>
      <c r="OPE131" s="61"/>
      <c r="OPF131" s="61"/>
      <c r="OPG131" s="61"/>
      <c r="OPH131" s="61"/>
      <c r="OPI131" s="61"/>
      <c r="OPJ131" s="61"/>
      <c r="OPK131" s="61"/>
      <c r="OPL131" s="61"/>
      <c r="OPM131" s="61"/>
      <c r="OPN131" s="61"/>
      <c r="OPO131" s="61"/>
      <c r="OPP131" s="61"/>
      <c r="OPQ131" s="61"/>
      <c r="OPR131" s="61"/>
      <c r="OPS131" s="61"/>
      <c r="OPT131" s="61"/>
      <c r="OPU131" s="61"/>
      <c r="OPV131" s="61"/>
      <c r="OPW131" s="61"/>
      <c r="OPX131" s="61"/>
      <c r="OPY131" s="61"/>
      <c r="OPZ131" s="61"/>
      <c r="OQA131" s="61"/>
      <c r="OQB131" s="61"/>
      <c r="OQC131" s="61"/>
      <c r="OQD131" s="61"/>
      <c r="OQE131" s="61"/>
      <c r="OQF131" s="61"/>
      <c r="OQG131" s="61"/>
      <c r="OQH131" s="61"/>
      <c r="OQI131" s="61"/>
      <c r="OQJ131" s="61"/>
      <c r="OQK131" s="61"/>
      <c r="OQL131" s="61"/>
      <c r="OQM131" s="61"/>
      <c r="OQN131" s="61"/>
      <c r="OQO131" s="61"/>
      <c r="OQP131" s="61"/>
      <c r="OQQ131" s="61"/>
      <c r="OQR131" s="61"/>
      <c r="OQS131" s="61"/>
      <c r="OQT131" s="61"/>
      <c r="OQU131" s="61"/>
      <c r="OQV131" s="61"/>
      <c r="OQW131" s="61"/>
      <c r="OQX131" s="61"/>
      <c r="OQY131" s="61"/>
      <c r="OQZ131" s="61"/>
      <c r="ORA131" s="61"/>
      <c r="ORB131" s="61"/>
      <c r="ORC131" s="61"/>
      <c r="ORD131" s="61"/>
      <c r="ORE131" s="61"/>
      <c r="ORF131" s="61"/>
      <c r="ORG131" s="61"/>
      <c r="ORH131" s="61"/>
      <c r="ORI131" s="61"/>
      <c r="ORJ131" s="61"/>
      <c r="ORK131" s="61"/>
      <c r="ORL131" s="61"/>
      <c r="ORM131" s="61"/>
      <c r="ORN131" s="61"/>
      <c r="ORO131" s="61"/>
      <c r="ORP131" s="61"/>
      <c r="ORQ131" s="61"/>
      <c r="ORR131" s="61"/>
      <c r="ORS131" s="61"/>
      <c r="ORT131" s="61"/>
      <c r="ORU131" s="61"/>
      <c r="ORV131" s="61"/>
      <c r="ORW131" s="61"/>
      <c r="ORX131" s="61"/>
      <c r="ORY131" s="61"/>
      <c r="ORZ131" s="61"/>
      <c r="OSA131" s="61"/>
      <c r="OSB131" s="61"/>
      <c r="OSC131" s="61"/>
      <c r="OSD131" s="61"/>
      <c r="OSE131" s="61"/>
      <c r="OSF131" s="61"/>
      <c r="OSG131" s="61"/>
      <c r="OSH131" s="61"/>
      <c r="OSI131" s="61"/>
      <c r="OSJ131" s="61"/>
      <c r="OSK131" s="61"/>
      <c r="OSL131" s="61"/>
      <c r="OSM131" s="61"/>
      <c r="OSN131" s="61"/>
      <c r="OSO131" s="61"/>
      <c r="OSP131" s="61"/>
      <c r="OSQ131" s="61"/>
      <c r="OSR131" s="61"/>
      <c r="OSS131" s="61"/>
      <c r="OST131" s="61"/>
      <c r="OSU131" s="61"/>
      <c r="OSV131" s="61"/>
      <c r="OSW131" s="61"/>
      <c r="OSX131" s="61"/>
      <c r="OSY131" s="61"/>
      <c r="OSZ131" s="61"/>
      <c r="OTA131" s="61"/>
      <c r="OTB131" s="61"/>
      <c r="OTC131" s="61"/>
      <c r="OTD131" s="61"/>
      <c r="OTE131" s="61"/>
      <c r="OTF131" s="61"/>
      <c r="OTG131" s="61"/>
      <c r="OTH131" s="61"/>
      <c r="OTI131" s="61"/>
      <c r="OTJ131" s="61"/>
      <c r="OTK131" s="61"/>
      <c r="OTL131" s="61"/>
      <c r="OTM131" s="61"/>
      <c r="OTN131" s="61"/>
      <c r="OTO131" s="61"/>
      <c r="OTP131" s="61"/>
      <c r="OTQ131" s="61"/>
      <c r="OTR131" s="61"/>
      <c r="OTS131" s="61"/>
      <c r="OTT131" s="61"/>
      <c r="OTU131" s="61"/>
      <c r="OTV131" s="61"/>
      <c r="OTW131" s="61"/>
      <c r="OTX131" s="61"/>
      <c r="OTY131" s="61"/>
      <c r="OTZ131" s="61"/>
      <c r="OUA131" s="61"/>
      <c r="OUB131" s="61"/>
      <c r="OUC131" s="61"/>
      <c r="OUD131" s="61"/>
      <c r="OUE131" s="61"/>
      <c r="OUF131" s="61"/>
      <c r="OUG131" s="61"/>
      <c r="OUH131" s="61"/>
      <c r="OUI131" s="61"/>
      <c r="OUJ131" s="61"/>
      <c r="OUK131" s="61"/>
      <c r="OUL131" s="61"/>
      <c r="OUM131" s="61"/>
      <c r="OUN131" s="61"/>
      <c r="OUO131" s="61"/>
      <c r="OUP131" s="61"/>
      <c r="OUQ131" s="61"/>
      <c r="OUR131" s="61"/>
      <c r="OUS131" s="61"/>
      <c r="OUT131" s="61"/>
      <c r="OUU131" s="61"/>
      <c r="OUV131" s="61"/>
      <c r="OUW131" s="61"/>
      <c r="OUX131" s="61"/>
      <c r="OUY131" s="61"/>
      <c r="OUZ131" s="61"/>
      <c r="OVA131" s="61"/>
      <c r="OVB131" s="61"/>
      <c r="OVC131" s="61"/>
      <c r="OVD131" s="61"/>
      <c r="OVE131" s="61"/>
      <c r="OVF131" s="61"/>
      <c r="OVG131" s="61"/>
      <c r="OVH131" s="61"/>
      <c r="OVI131" s="61"/>
      <c r="OVJ131" s="61"/>
      <c r="OVK131" s="61"/>
      <c r="OVL131" s="61"/>
      <c r="OVM131" s="61"/>
      <c r="OVN131" s="61"/>
      <c r="OVO131" s="61"/>
      <c r="OVP131" s="61"/>
      <c r="OVQ131" s="61"/>
      <c r="OVR131" s="61"/>
      <c r="OVS131" s="61"/>
      <c r="OVT131" s="61"/>
      <c r="OVU131" s="61"/>
      <c r="OVV131" s="61"/>
      <c r="OVW131" s="61"/>
      <c r="OVX131" s="61"/>
      <c r="OVY131" s="61"/>
      <c r="OVZ131" s="61"/>
      <c r="OWA131" s="61"/>
      <c r="OWB131" s="61"/>
      <c r="OWC131" s="61"/>
      <c r="OWD131" s="61"/>
      <c r="OWE131" s="61"/>
      <c r="OWF131" s="61"/>
      <c r="OWG131" s="61"/>
      <c r="OWH131" s="61"/>
      <c r="OWI131" s="61"/>
      <c r="OWJ131" s="61"/>
      <c r="OWK131" s="61"/>
      <c r="OWL131" s="61"/>
      <c r="OWM131" s="61"/>
      <c r="OWN131" s="61"/>
      <c r="OWO131" s="61"/>
      <c r="OWP131" s="61"/>
      <c r="OWQ131" s="61"/>
      <c r="OWR131" s="61"/>
      <c r="OWS131" s="61"/>
      <c r="OWT131" s="61"/>
      <c r="OWU131" s="61"/>
      <c r="OWV131" s="61"/>
      <c r="OWW131" s="61"/>
      <c r="OWX131" s="61"/>
      <c r="OWY131" s="61"/>
      <c r="OWZ131" s="61"/>
      <c r="OXA131" s="61"/>
      <c r="OXB131" s="61"/>
      <c r="OXC131" s="61"/>
      <c r="OXD131" s="61"/>
      <c r="OXE131" s="61"/>
      <c r="OXF131" s="61"/>
      <c r="OXG131" s="61"/>
      <c r="OXH131" s="61"/>
      <c r="OXI131" s="61"/>
      <c r="OXJ131" s="61"/>
      <c r="OXK131" s="61"/>
      <c r="OXL131" s="61"/>
      <c r="OXM131" s="61"/>
      <c r="OXN131" s="61"/>
      <c r="OXO131" s="61"/>
      <c r="OXP131" s="61"/>
      <c r="OXQ131" s="61"/>
      <c r="OXR131" s="61"/>
      <c r="OXS131" s="61"/>
      <c r="OXT131" s="61"/>
      <c r="OXU131" s="61"/>
      <c r="OXV131" s="61"/>
      <c r="OXW131" s="61"/>
      <c r="OXX131" s="61"/>
      <c r="OXY131" s="61"/>
      <c r="OXZ131" s="61"/>
      <c r="OYA131" s="61"/>
      <c r="OYB131" s="61"/>
      <c r="OYC131" s="61"/>
      <c r="OYD131" s="61"/>
      <c r="OYE131" s="61"/>
      <c r="OYF131" s="61"/>
      <c r="OYG131" s="61"/>
      <c r="OYH131" s="61"/>
      <c r="OYI131" s="61"/>
      <c r="OYJ131" s="61"/>
      <c r="OYK131" s="61"/>
      <c r="OYL131" s="61"/>
      <c r="OYM131" s="61"/>
      <c r="OYN131" s="61"/>
      <c r="OYO131" s="61"/>
      <c r="OYP131" s="61"/>
      <c r="OYQ131" s="61"/>
      <c r="OYR131" s="61"/>
      <c r="OYS131" s="61"/>
      <c r="OYT131" s="61"/>
      <c r="OYU131" s="61"/>
      <c r="OYV131" s="61"/>
      <c r="OYW131" s="61"/>
      <c r="OYX131" s="61"/>
      <c r="OYY131" s="61"/>
      <c r="OYZ131" s="61"/>
      <c r="OZA131" s="61"/>
      <c r="OZB131" s="61"/>
      <c r="OZC131" s="61"/>
      <c r="OZD131" s="61"/>
      <c r="OZE131" s="61"/>
      <c r="OZF131" s="61"/>
      <c r="OZG131" s="61"/>
      <c r="OZH131" s="61"/>
      <c r="OZI131" s="61"/>
      <c r="OZJ131" s="61"/>
      <c r="OZK131" s="61"/>
      <c r="OZL131" s="61"/>
      <c r="OZM131" s="61"/>
      <c r="OZN131" s="61"/>
      <c r="OZO131" s="61"/>
      <c r="OZP131" s="61"/>
      <c r="OZQ131" s="61"/>
      <c r="OZR131" s="61"/>
      <c r="OZS131" s="61"/>
      <c r="OZT131" s="61"/>
      <c r="OZU131" s="61"/>
      <c r="OZV131" s="61"/>
      <c r="OZW131" s="61"/>
      <c r="OZX131" s="61"/>
      <c r="OZY131" s="61"/>
      <c r="OZZ131" s="61"/>
      <c r="PAA131" s="61"/>
      <c r="PAB131" s="61"/>
      <c r="PAC131" s="61"/>
      <c r="PAD131" s="61"/>
      <c r="PAE131" s="61"/>
      <c r="PAF131" s="61"/>
      <c r="PAG131" s="61"/>
      <c r="PAH131" s="61"/>
      <c r="PAI131" s="61"/>
      <c r="PAJ131" s="61"/>
      <c r="PAK131" s="61"/>
      <c r="PAL131" s="61"/>
      <c r="PAM131" s="61"/>
      <c r="PAN131" s="61"/>
      <c r="PAO131" s="61"/>
      <c r="PAP131" s="61"/>
      <c r="PAQ131" s="61"/>
      <c r="PAR131" s="61"/>
      <c r="PAS131" s="61"/>
      <c r="PAT131" s="61"/>
      <c r="PAU131" s="61"/>
      <c r="PAV131" s="61"/>
      <c r="PAW131" s="61"/>
      <c r="PAX131" s="61"/>
      <c r="PAY131" s="61"/>
      <c r="PAZ131" s="61"/>
      <c r="PBA131" s="61"/>
      <c r="PBB131" s="61"/>
      <c r="PBC131" s="61"/>
      <c r="PBD131" s="61"/>
      <c r="PBE131" s="61"/>
      <c r="PBF131" s="61"/>
      <c r="PBG131" s="61"/>
      <c r="PBH131" s="61"/>
      <c r="PBI131" s="61"/>
      <c r="PBJ131" s="61"/>
      <c r="PBK131" s="61"/>
      <c r="PBL131" s="61"/>
      <c r="PBM131" s="61"/>
      <c r="PBN131" s="61"/>
      <c r="PBO131" s="61"/>
      <c r="PBP131" s="61"/>
      <c r="PBQ131" s="61"/>
      <c r="PBR131" s="61"/>
      <c r="PBS131" s="61"/>
      <c r="PBT131" s="61"/>
      <c r="PBU131" s="61"/>
      <c r="PBV131" s="61"/>
      <c r="PBW131" s="61"/>
      <c r="PBX131" s="61"/>
      <c r="PBY131" s="61"/>
      <c r="PBZ131" s="61"/>
      <c r="PCA131" s="61"/>
      <c r="PCB131" s="61"/>
      <c r="PCC131" s="61"/>
      <c r="PCD131" s="61"/>
      <c r="PCE131" s="61"/>
      <c r="PCF131" s="61"/>
      <c r="PCG131" s="61"/>
      <c r="PCH131" s="61"/>
      <c r="PCI131" s="61"/>
      <c r="PCJ131" s="61"/>
      <c r="PCK131" s="61"/>
      <c r="PCL131" s="61"/>
      <c r="PCM131" s="61"/>
      <c r="PCN131" s="61"/>
      <c r="PCO131" s="61"/>
      <c r="PCP131" s="61"/>
      <c r="PCQ131" s="61"/>
      <c r="PCR131" s="61"/>
      <c r="PCS131" s="61"/>
      <c r="PCT131" s="61"/>
      <c r="PCU131" s="61"/>
      <c r="PCV131" s="61"/>
      <c r="PCW131" s="61"/>
      <c r="PCX131" s="61"/>
      <c r="PCY131" s="61"/>
      <c r="PCZ131" s="61"/>
      <c r="PDA131" s="61"/>
      <c r="PDB131" s="61"/>
      <c r="PDC131" s="61"/>
      <c r="PDD131" s="61"/>
      <c r="PDE131" s="61"/>
      <c r="PDF131" s="61"/>
      <c r="PDG131" s="61"/>
      <c r="PDH131" s="61"/>
      <c r="PDI131" s="61"/>
      <c r="PDJ131" s="61"/>
      <c r="PDK131" s="61"/>
      <c r="PDL131" s="61"/>
      <c r="PDM131" s="61"/>
      <c r="PDN131" s="61"/>
      <c r="PDO131" s="61"/>
      <c r="PDP131" s="61"/>
      <c r="PDQ131" s="61"/>
      <c r="PDR131" s="61"/>
      <c r="PDS131" s="61"/>
      <c r="PDT131" s="61"/>
      <c r="PDU131" s="61"/>
      <c r="PDV131" s="61"/>
      <c r="PDW131" s="61"/>
      <c r="PDX131" s="61"/>
      <c r="PDY131" s="61"/>
      <c r="PDZ131" s="61"/>
      <c r="PEA131" s="61"/>
      <c r="PEB131" s="61"/>
      <c r="PEC131" s="61"/>
      <c r="PED131" s="61"/>
      <c r="PEE131" s="61"/>
      <c r="PEF131" s="61"/>
      <c r="PEG131" s="61"/>
      <c r="PEH131" s="61"/>
      <c r="PEI131" s="61"/>
      <c r="PEJ131" s="61"/>
      <c r="PEK131" s="61"/>
      <c r="PEL131" s="61"/>
      <c r="PEM131" s="61"/>
      <c r="PEN131" s="61"/>
      <c r="PEO131" s="61"/>
      <c r="PEP131" s="61"/>
      <c r="PEQ131" s="61"/>
      <c r="PER131" s="61"/>
      <c r="PES131" s="61"/>
      <c r="PET131" s="61"/>
      <c r="PEU131" s="61"/>
      <c r="PEV131" s="61"/>
      <c r="PEW131" s="61"/>
      <c r="PEX131" s="61"/>
      <c r="PEY131" s="61"/>
      <c r="PEZ131" s="61"/>
      <c r="PFA131" s="61"/>
      <c r="PFB131" s="61"/>
      <c r="PFC131" s="61"/>
      <c r="PFD131" s="61"/>
      <c r="PFE131" s="61"/>
      <c r="PFF131" s="61"/>
      <c r="PFG131" s="61"/>
      <c r="PFH131" s="61"/>
      <c r="PFI131" s="61"/>
      <c r="PFJ131" s="61"/>
      <c r="PFK131" s="61"/>
      <c r="PFL131" s="61"/>
      <c r="PFM131" s="61"/>
      <c r="PFN131" s="61"/>
      <c r="PFO131" s="61"/>
      <c r="PFP131" s="61"/>
      <c r="PFQ131" s="61"/>
      <c r="PFR131" s="61"/>
      <c r="PFS131" s="61"/>
      <c r="PFT131" s="61"/>
      <c r="PFU131" s="61"/>
      <c r="PFV131" s="61"/>
      <c r="PFW131" s="61"/>
      <c r="PFX131" s="61"/>
      <c r="PFY131" s="61"/>
      <c r="PFZ131" s="61"/>
      <c r="PGA131" s="61"/>
      <c r="PGB131" s="61"/>
      <c r="PGC131" s="61"/>
      <c r="PGD131" s="61"/>
      <c r="PGE131" s="61"/>
      <c r="PGF131" s="61"/>
      <c r="PGG131" s="61"/>
      <c r="PGH131" s="61"/>
      <c r="PGI131" s="61"/>
      <c r="PGJ131" s="61"/>
      <c r="PGK131" s="61"/>
      <c r="PGL131" s="61"/>
      <c r="PGM131" s="61"/>
      <c r="PGN131" s="61"/>
      <c r="PGO131" s="61"/>
      <c r="PGP131" s="61"/>
      <c r="PGQ131" s="61"/>
      <c r="PGR131" s="61"/>
      <c r="PGS131" s="61"/>
      <c r="PGT131" s="61"/>
      <c r="PGU131" s="61"/>
      <c r="PGV131" s="61"/>
      <c r="PGW131" s="61"/>
      <c r="PGX131" s="61"/>
      <c r="PGY131" s="61"/>
      <c r="PGZ131" s="61"/>
      <c r="PHA131" s="61"/>
      <c r="PHB131" s="61"/>
      <c r="PHC131" s="61"/>
      <c r="PHD131" s="61"/>
      <c r="PHE131" s="61"/>
      <c r="PHF131" s="61"/>
      <c r="PHG131" s="61"/>
      <c r="PHH131" s="61"/>
      <c r="PHI131" s="61"/>
      <c r="PHJ131" s="61"/>
      <c r="PHK131" s="61"/>
      <c r="PHL131" s="61"/>
      <c r="PHM131" s="61"/>
      <c r="PHN131" s="61"/>
      <c r="PHO131" s="61"/>
      <c r="PHP131" s="61"/>
      <c r="PHQ131" s="61"/>
      <c r="PHR131" s="61"/>
      <c r="PHS131" s="61"/>
      <c r="PHT131" s="61"/>
      <c r="PHU131" s="61"/>
      <c r="PHV131" s="61"/>
      <c r="PHW131" s="61"/>
      <c r="PHX131" s="61"/>
      <c r="PHY131" s="61"/>
      <c r="PHZ131" s="61"/>
      <c r="PIA131" s="61"/>
      <c r="PIB131" s="61"/>
      <c r="PIC131" s="61"/>
      <c r="PID131" s="61"/>
      <c r="PIE131" s="61"/>
      <c r="PIF131" s="61"/>
      <c r="PIG131" s="61"/>
      <c r="PIH131" s="61"/>
      <c r="PII131" s="61"/>
      <c r="PIJ131" s="61"/>
      <c r="PIK131" s="61"/>
      <c r="PIL131" s="61"/>
      <c r="PIM131" s="61"/>
      <c r="PIN131" s="61"/>
      <c r="PIO131" s="61"/>
      <c r="PIP131" s="61"/>
      <c r="PIQ131" s="61"/>
      <c r="PIR131" s="61"/>
      <c r="PIS131" s="61"/>
      <c r="PIT131" s="61"/>
      <c r="PIU131" s="61"/>
      <c r="PIV131" s="61"/>
      <c r="PIW131" s="61"/>
      <c r="PIX131" s="61"/>
      <c r="PIY131" s="61"/>
      <c r="PIZ131" s="61"/>
      <c r="PJA131" s="61"/>
      <c r="PJB131" s="61"/>
      <c r="PJC131" s="61"/>
      <c r="PJD131" s="61"/>
      <c r="PJE131" s="61"/>
      <c r="PJF131" s="61"/>
      <c r="PJG131" s="61"/>
      <c r="PJH131" s="61"/>
      <c r="PJI131" s="61"/>
      <c r="PJJ131" s="61"/>
      <c r="PJK131" s="61"/>
      <c r="PJL131" s="61"/>
      <c r="PJM131" s="61"/>
      <c r="PJN131" s="61"/>
      <c r="PJO131" s="61"/>
      <c r="PJP131" s="61"/>
      <c r="PJQ131" s="61"/>
      <c r="PJR131" s="61"/>
      <c r="PJS131" s="61"/>
      <c r="PJT131" s="61"/>
      <c r="PJU131" s="61"/>
      <c r="PJV131" s="61"/>
      <c r="PJW131" s="61"/>
      <c r="PJX131" s="61"/>
      <c r="PJY131" s="61"/>
      <c r="PJZ131" s="61"/>
      <c r="PKA131" s="61"/>
      <c r="PKB131" s="61"/>
      <c r="PKC131" s="61"/>
      <c r="PKD131" s="61"/>
      <c r="PKE131" s="61"/>
      <c r="PKF131" s="61"/>
      <c r="PKG131" s="61"/>
      <c r="PKH131" s="61"/>
      <c r="PKI131" s="61"/>
      <c r="PKJ131" s="61"/>
      <c r="PKK131" s="61"/>
      <c r="PKL131" s="61"/>
      <c r="PKM131" s="61"/>
      <c r="PKN131" s="61"/>
      <c r="PKO131" s="61"/>
      <c r="PKP131" s="61"/>
      <c r="PKQ131" s="61"/>
      <c r="PKR131" s="61"/>
      <c r="PKS131" s="61"/>
      <c r="PKT131" s="61"/>
      <c r="PKU131" s="61"/>
      <c r="PKV131" s="61"/>
      <c r="PKW131" s="61"/>
      <c r="PKX131" s="61"/>
      <c r="PKY131" s="61"/>
      <c r="PKZ131" s="61"/>
      <c r="PLA131" s="61"/>
      <c r="PLB131" s="61"/>
      <c r="PLC131" s="61"/>
      <c r="PLD131" s="61"/>
      <c r="PLE131" s="61"/>
      <c r="PLF131" s="61"/>
      <c r="PLG131" s="61"/>
      <c r="PLH131" s="61"/>
      <c r="PLI131" s="61"/>
      <c r="PLJ131" s="61"/>
      <c r="PLK131" s="61"/>
      <c r="PLL131" s="61"/>
      <c r="PLM131" s="61"/>
      <c r="PLN131" s="61"/>
      <c r="PLO131" s="61"/>
      <c r="PLP131" s="61"/>
      <c r="PLQ131" s="61"/>
      <c r="PLR131" s="61"/>
      <c r="PLS131" s="61"/>
      <c r="PLT131" s="61"/>
      <c r="PLU131" s="61"/>
      <c r="PLV131" s="61"/>
      <c r="PLW131" s="61"/>
      <c r="PLX131" s="61"/>
      <c r="PLY131" s="61"/>
      <c r="PLZ131" s="61"/>
      <c r="PMA131" s="61"/>
      <c r="PMB131" s="61"/>
      <c r="PMC131" s="61"/>
      <c r="PMD131" s="61"/>
      <c r="PME131" s="61"/>
      <c r="PMF131" s="61"/>
      <c r="PMG131" s="61"/>
      <c r="PMH131" s="61"/>
      <c r="PMI131" s="61"/>
      <c r="PMJ131" s="61"/>
      <c r="PMK131" s="61"/>
      <c r="PML131" s="61"/>
      <c r="PMM131" s="61"/>
      <c r="PMN131" s="61"/>
      <c r="PMO131" s="61"/>
      <c r="PMP131" s="61"/>
      <c r="PMQ131" s="61"/>
      <c r="PMR131" s="61"/>
      <c r="PMS131" s="61"/>
      <c r="PMT131" s="61"/>
      <c r="PMU131" s="61"/>
      <c r="PMV131" s="61"/>
      <c r="PMW131" s="61"/>
      <c r="PMX131" s="61"/>
      <c r="PMY131" s="61"/>
      <c r="PMZ131" s="61"/>
      <c r="PNA131" s="61"/>
      <c r="PNB131" s="61"/>
      <c r="PNC131" s="61"/>
      <c r="PND131" s="61"/>
      <c r="PNE131" s="61"/>
      <c r="PNF131" s="61"/>
      <c r="PNG131" s="61"/>
      <c r="PNH131" s="61"/>
      <c r="PNI131" s="61"/>
      <c r="PNJ131" s="61"/>
      <c r="PNK131" s="61"/>
      <c r="PNL131" s="61"/>
      <c r="PNM131" s="61"/>
      <c r="PNN131" s="61"/>
      <c r="PNO131" s="61"/>
      <c r="PNP131" s="61"/>
      <c r="PNQ131" s="61"/>
      <c r="PNR131" s="61"/>
      <c r="PNS131" s="61"/>
      <c r="PNT131" s="61"/>
      <c r="PNU131" s="61"/>
      <c r="PNV131" s="61"/>
      <c r="PNW131" s="61"/>
      <c r="PNX131" s="61"/>
      <c r="PNY131" s="61"/>
      <c r="PNZ131" s="61"/>
      <c r="POA131" s="61"/>
      <c r="POB131" s="61"/>
      <c r="POC131" s="61"/>
      <c r="POD131" s="61"/>
      <c r="POE131" s="61"/>
      <c r="POF131" s="61"/>
      <c r="POG131" s="61"/>
      <c r="POH131" s="61"/>
      <c r="POI131" s="61"/>
      <c r="POJ131" s="61"/>
      <c r="POK131" s="61"/>
      <c r="POL131" s="61"/>
      <c r="POM131" s="61"/>
      <c r="PON131" s="61"/>
      <c r="POO131" s="61"/>
      <c r="POP131" s="61"/>
      <c r="POQ131" s="61"/>
      <c r="POR131" s="61"/>
      <c r="POS131" s="61"/>
      <c r="POT131" s="61"/>
      <c r="POU131" s="61"/>
      <c r="POV131" s="61"/>
      <c r="POW131" s="61"/>
      <c r="POX131" s="61"/>
      <c r="POY131" s="61"/>
      <c r="POZ131" s="61"/>
      <c r="PPA131" s="61"/>
      <c r="PPB131" s="61"/>
      <c r="PPC131" s="61"/>
      <c r="PPD131" s="61"/>
      <c r="PPE131" s="61"/>
      <c r="PPF131" s="61"/>
      <c r="PPG131" s="61"/>
      <c r="PPH131" s="61"/>
      <c r="PPI131" s="61"/>
      <c r="PPJ131" s="61"/>
      <c r="PPK131" s="61"/>
      <c r="PPL131" s="61"/>
      <c r="PPM131" s="61"/>
      <c r="PPN131" s="61"/>
      <c r="PPO131" s="61"/>
      <c r="PPP131" s="61"/>
      <c r="PPQ131" s="61"/>
      <c r="PPR131" s="61"/>
      <c r="PPS131" s="61"/>
      <c r="PPT131" s="61"/>
      <c r="PPU131" s="61"/>
      <c r="PPV131" s="61"/>
      <c r="PPW131" s="61"/>
      <c r="PPX131" s="61"/>
      <c r="PPY131" s="61"/>
      <c r="PPZ131" s="61"/>
      <c r="PQA131" s="61"/>
      <c r="PQB131" s="61"/>
      <c r="PQC131" s="61"/>
      <c r="PQD131" s="61"/>
      <c r="PQE131" s="61"/>
      <c r="PQF131" s="61"/>
      <c r="PQG131" s="61"/>
      <c r="PQH131" s="61"/>
      <c r="PQI131" s="61"/>
      <c r="PQJ131" s="61"/>
      <c r="PQK131" s="61"/>
      <c r="PQL131" s="61"/>
      <c r="PQM131" s="61"/>
      <c r="PQN131" s="61"/>
      <c r="PQO131" s="61"/>
      <c r="PQP131" s="61"/>
      <c r="PQQ131" s="61"/>
      <c r="PQR131" s="61"/>
      <c r="PQS131" s="61"/>
      <c r="PQT131" s="61"/>
      <c r="PQU131" s="61"/>
      <c r="PQV131" s="61"/>
      <c r="PQW131" s="61"/>
      <c r="PQX131" s="61"/>
      <c r="PQY131" s="61"/>
      <c r="PQZ131" s="61"/>
      <c r="PRA131" s="61"/>
      <c r="PRB131" s="61"/>
      <c r="PRC131" s="61"/>
      <c r="PRD131" s="61"/>
      <c r="PRE131" s="61"/>
      <c r="PRF131" s="61"/>
      <c r="PRG131" s="61"/>
      <c r="PRH131" s="61"/>
      <c r="PRI131" s="61"/>
      <c r="PRJ131" s="61"/>
      <c r="PRK131" s="61"/>
      <c r="PRL131" s="61"/>
      <c r="PRM131" s="61"/>
      <c r="PRN131" s="61"/>
      <c r="PRO131" s="61"/>
      <c r="PRP131" s="61"/>
      <c r="PRQ131" s="61"/>
      <c r="PRR131" s="61"/>
      <c r="PRS131" s="61"/>
      <c r="PRT131" s="61"/>
      <c r="PRU131" s="61"/>
      <c r="PRV131" s="61"/>
      <c r="PRW131" s="61"/>
      <c r="PRX131" s="61"/>
      <c r="PRY131" s="61"/>
      <c r="PRZ131" s="61"/>
      <c r="PSA131" s="61"/>
      <c r="PSB131" s="61"/>
      <c r="PSC131" s="61"/>
      <c r="PSD131" s="61"/>
      <c r="PSE131" s="61"/>
      <c r="PSF131" s="61"/>
      <c r="PSG131" s="61"/>
      <c r="PSH131" s="61"/>
      <c r="PSI131" s="61"/>
      <c r="PSJ131" s="61"/>
      <c r="PSK131" s="61"/>
      <c r="PSL131" s="61"/>
      <c r="PSM131" s="61"/>
      <c r="PSN131" s="61"/>
      <c r="PSO131" s="61"/>
      <c r="PSP131" s="61"/>
      <c r="PSQ131" s="61"/>
      <c r="PSR131" s="61"/>
      <c r="PSS131" s="61"/>
      <c r="PST131" s="61"/>
      <c r="PSU131" s="61"/>
      <c r="PSV131" s="61"/>
      <c r="PSW131" s="61"/>
      <c r="PSX131" s="61"/>
      <c r="PSY131" s="61"/>
      <c r="PSZ131" s="61"/>
      <c r="PTA131" s="61"/>
      <c r="PTB131" s="61"/>
      <c r="PTC131" s="61"/>
      <c r="PTD131" s="61"/>
      <c r="PTE131" s="61"/>
      <c r="PTF131" s="61"/>
      <c r="PTG131" s="61"/>
      <c r="PTH131" s="61"/>
      <c r="PTI131" s="61"/>
      <c r="PTJ131" s="61"/>
      <c r="PTK131" s="61"/>
      <c r="PTL131" s="61"/>
      <c r="PTM131" s="61"/>
      <c r="PTN131" s="61"/>
      <c r="PTO131" s="61"/>
      <c r="PTP131" s="61"/>
      <c r="PTQ131" s="61"/>
      <c r="PTR131" s="61"/>
      <c r="PTS131" s="61"/>
      <c r="PTT131" s="61"/>
      <c r="PTU131" s="61"/>
      <c r="PTV131" s="61"/>
      <c r="PTW131" s="61"/>
      <c r="PTX131" s="61"/>
      <c r="PTY131" s="61"/>
      <c r="PTZ131" s="61"/>
      <c r="PUA131" s="61"/>
      <c r="PUB131" s="61"/>
      <c r="PUC131" s="61"/>
      <c r="PUD131" s="61"/>
      <c r="PUE131" s="61"/>
      <c r="PUF131" s="61"/>
      <c r="PUG131" s="61"/>
      <c r="PUH131" s="61"/>
      <c r="PUI131" s="61"/>
      <c r="PUJ131" s="61"/>
      <c r="PUK131" s="61"/>
      <c r="PUL131" s="61"/>
      <c r="PUM131" s="61"/>
      <c r="PUN131" s="61"/>
      <c r="PUO131" s="61"/>
      <c r="PUP131" s="61"/>
      <c r="PUQ131" s="61"/>
      <c r="PUR131" s="61"/>
      <c r="PUS131" s="61"/>
      <c r="PUT131" s="61"/>
      <c r="PUU131" s="61"/>
      <c r="PUV131" s="61"/>
      <c r="PUW131" s="61"/>
      <c r="PUX131" s="61"/>
      <c r="PUY131" s="61"/>
      <c r="PUZ131" s="61"/>
      <c r="PVA131" s="61"/>
      <c r="PVB131" s="61"/>
      <c r="PVC131" s="61"/>
      <c r="PVD131" s="61"/>
      <c r="PVE131" s="61"/>
      <c r="PVF131" s="61"/>
      <c r="PVG131" s="61"/>
      <c r="PVH131" s="61"/>
      <c r="PVI131" s="61"/>
      <c r="PVJ131" s="61"/>
      <c r="PVK131" s="61"/>
      <c r="PVL131" s="61"/>
      <c r="PVM131" s="61"/>
      <c r="PVN131" s="61"/>
      <c r="PVO131" s="61"/>
      <c r="PVP131" s="61"/>
      <c r="PVQ131" s="61"/>
      <c r="PVR131" s="61"/>
      <c r="PVS131" s="61"/>
      <c r="PVT131" s="61"/>
      <c r="PVU131" s="61"/>
      <c r="PVV131" s="61"/>
      <c r="PVW131" s="61"/>
      <c r="PVX131" s="61"/>
      <c r="PVY131" s="61"/>
      <c r="PVZ131" s="61"/>
      <c r="PWA131" s="61"/>
      <c r="PWB131" s="61"/>
      <c r="PWC131" s="61"/>
      <c r="PWD131" s="61"/>
      <c r="PWE131" s="61"/>
      <c r="PWF131" s="61"/>
      <c r="PWG131" s="61"/>
      <c r="PWH131" s="61"/>
      <c r="PWI131" s="61"/>
      <c r="PWJ131" s="61"/>
      <c r="PWK131" s="61"/>
      <c r="PWL131" s="61"/>
      <c r="PWM131" s="61"/>
      <c r="PWN131" s="61"/>
      <c r="PWO131" s="61"/>
      <c r="PWP131" s="61"/>
      <c r="PWQ131" s="61"/>
      <c r="PWR131" s="61"/>
      <c r="PWS131" s="61"/>
      <c r="PWT131" s="61"/>
      <c r="PWU131" s="61"/>
      <c r="PWV131" s="61"/>
      <c r="PWW131" s="61"/>
      <c r="PWX131" s="61"/>
      <c r="PWY131" s="61"/>
      <c r="PWZ131" s="61"/>
      <c r="PXA131" s="61"/>
      <c r="PXB131" s="61"/>
      <c r="PXC131" s="61"/>
      <c r="PXD131" s="61"/>
      <c r="PXE131" s="61"/>
      <c r="PXF131" s="61"/>
      <c r="PXG131" s="61"/>
      <c r="PXH131" s="61"/>
      <c r="PXI131" s="61"/>
      <c r="PXJ131" s="61"/>
      <c r="PXK131" s="61"/>
      <c r="PXL131" s="61"/>
      <c r="PXM131" s="61"/>
      <c r="PXN131" s="61"/>
      <c r="PXO131" s="61"/>
      <c r="PXP131" s="61"/>
      <c r="PXQ131" s="61"/>
      <c r="PXR131" s="61"/>
      <c r="PXS131" s="61"/>
      <c r="PXT131" s="61"/>
      <c r="PXU131" s="61"/>
      <c r="PXV131" s="61"/>
      <c r="PXW131" s="61"/>
      <c r="PXX131" s="61"/>
      <c r="PXY131" s="61"/>
      <c r="PXZ131" s="61"/>
      <c r="PYA131" s="61"/>
      <c r="PYB131" s="61"/>
      <c r="PYC131" s="61"/>
      <c r="PYD131" s="61"/>
      <c r="PYE131" s="61"/>
      <c r="PYF131" s="61"/>
      <c r="PYG131" s="61"/>
      <c r="PYH131" s="61"/>
      <c r="PYI131" s="61"/>
      <c r="PYJ131" s="61"/>
      <c r="PYK131" s="61"/>
      <c r="PYL131" s="61"/>
      <c r="PYM131" s="61"/>
      <c r="PYN131" s="61"/>
      <c r="PYO131" s="61"/>
      <c r="PYP131" s="61"/>
      <c r="PYQ131" s="61"/>
      <c r="PYR131" s="61"/>
      <c r="PYS131" s="61"/>
      <c r="PYT131" s="61"/>
      <c r="PYU131" s="61"/>
      <c r="PYV131" s="61"/>
      <c r="PYW131" s="61"/>
      <c r="PYX131" s="61"/>
      <c r="PYY131" s="61"/>
      <c r="PYZ131" s="61"/>
      <c r="PZA131" s="61"/>
      <c r="PZB131" s="61"/>
      <c r="PZC131" s="61"/>
      <c r="PZD131" s="61"/>
      <c r="PZE131" s="61"/>
      <c r="PZF131" s="61"/>
      <c r="PZG131" s="61"/>
      <c r="PZH131" s="61"/>
      <c r="PZI131" s="61"/>
      <c r="PZJ131" s="61"/>
      <c r="PZK131" s="61"/>
      <c r="PZL131" s="61"/>
      <c r="PZM131" s="61"/>
      <c r="PZN131" s="61"/>
      <c r="PZO131" s="61"/>
      <c r="PZP131" s="61"/>
      <c r="PZQ131" s="61"/>
      <c r="PZR131" s="61"/>
      <c r="PZS131" s="61"/>
      <c r="PZT131" s="61"/>
      <c r="PZU131" s="61"/>
      <c r="PZV131" s="61"/>
      <c r="PZW131" s="61"/>
      <c r="PZX131" s="61"/>
      <c r="PZY131" s="61"/>
      <c r="PZZ131" s="61"/>
      <c r="QAA131" s="61"/>
      <c r="QAB131" s="61"/>
      <c r="QAC131" s="61"/>
      <c r="QAD131" s="61"/>
      <c r="QAE131" s="61"/>
      <c r="QAF131" s="61"/>
      <c r="QAG131" s="61"/>
      <c r="QAH131" s="61"/>
      <c r="QAI131" s="61"/>
      <c r="QAJ131" s="61"/>
      <c r="QAK131" s="61"/>
      <c r="QAL131" s="61"/>
      <c r="QAM131" s="61"/>
      <c r="QAN131" s="61"/>
      <c r="QAO131" s="61"/>
      <c r="QAP131" s="61"/>
      <c r="QAQ131" s="61"/>
      <c r="QAR131" s="61"/>
      <c r="QAS131" s="61"/>
      <c r="QAT131" s="61"/>
      <c r="QAU131" s="61"/>
      <c r="QAV131" s="61"/>
      <c r="QAW131" s="61"/>
      <c r="QAX131" s="61"/>
      <c r="QAY131" s="61"/>
      <c r="QAZ131" s="61"/>
      <c r="QBA131" s="61"/>
      <c r="QBB131" s="61"/>
      <c r="QBC131" s="61"/>
      <c r="QBD131" s="61"/>
      <c r="QBE131" s="61"/>
      <c r="QBF131" s="61"/>
      <c r="QBG131" s="61"/>
      <c r="QBH131" s="61"/>
      <c r="QBI131" s="61"/>
      <c r="QBJ131" s="61"/>
      <c r="QBK131" s="61"/>
      <c r="QBL131" s="61"/>
      <c r="QBM131" s="61"/>
      <c r="QBN131" s="61"/>
      <c r="QBO131" s="61"/>
      <c r="QBP131" s="61"/>
      <c r="QBQ131" s="61"/>
      <c r="QBR131" s="61"/>
      <c r="QBS131" s="61"/>
      <c r="QBT131" s="61"/>
      <c r="QBU131" s="61"/>
      <c r="QBV131" s="61"/>
      <c r="QBW131" s="61"/>
      <c r="QBX131" s="61"/>
      <c r="QBY131" s="61"/>
      <c r="QBZ131" s="61"/>
      <c r="QCA131" s="61"/>
      <c r="QCB131" s="61"/>
      <c r="QCC131" s="61"/>
      <c r="QCD131" s="61"/>
      <c r="QCE131" s="61"/>
      <c r="QCF131" s="61"/>
      <c r="QCG131" s="61"/>
      <c r="QCH131" s="61"/>
      <c r="QCI131" s="61"/>
      <c r="QCJ131" s="61"/>
      <c r="QCK131" s="61"/>
      <c r="QCL131" s="61"/>
      <c r="QCM131" s="61"/>
      <c r="QCN131" s="61"/>
      <c r="QCO131" s="61"/>
      <c r="QCP131" s="61"/>
      <c r="QCQ131" s="61"/>
      <c r="QCR131" s="61"/>
      <c r="QCS131" s="61"/>
      <c r="QCT131" s="61"/>
      <c r="QCU131" s="61"/>
      <c r="QCV131" s="61"/>
      <c r="QCW131" s="61"/>
      <c r="QCX131" s="61"/>
      <c r="QCY131" s="61"/>
      <c r="QCZ131" s="61"/>
      <c r="QDA131" s="61"/>
      <c r="QDB131" s="61"/>
      <c r="QDC131" s="61"/>
      <c r="QDD131" s="61"/>
      <c r="QDE131" s="61"/>
      <c r="QDF131" s="61"/>
      <c r="QDG131" s="61"/>
      <c r="QDH131" s="61"/>
      <c r="QDI131" s="61"/>
      <c r="QDJ131" s="61"/>
      <c r="QDK131" s="61"/>
      <c r="QDL131" s="61"/>
      <c r="QDM131" s="61"/>
      <c r="QDN131" s="61"/>
      <c r="QDO131" s="61"/>
      <c r="QDP131" s="61"/>
      <c r="QDQ131" s="61"/>
      <c r="QDR131" s="61"/>
      <c r="QDS131" s="61"/>
      <c r="QDT131" s="61"/>
      <c r="QDU131" s="61"/>
      <c r="QDV131" s="61"/>
      <c r="QDW131" s="61"/>
      <c r="QDX131" s="61"/>
      <c r="QDY131" s="61"/>
      <c r="QDZ131" s="61"/>
      <c r="QEA131" s="61"/>
      <c r="QEB131" s="61"/>
      <c r="QEC131" s="61"/>
      <c r="QED131" s="61"/>
      <c r="QEE131" s="61"/>
      <c r="QEF131" s="61"/>
      <c r="QEG131" s="61"/>
      <c r="QEH131" s="61"/>
      <c r="QEI131" s="61"/>
      <c r="QEJ131" s="61"/>
      <c r="QEK131" s="61"/>
      <c r="QEL131" s="61"/>
      <c r="QEM131" s="61"/>
      <c r="QEN131" s="61"/>
      <c r="QEO131" s="61"/>
      <c r="QEP131" s="61"/>
      <c r="QEQ131" s="61"/>
      <c r="QER131" s="61"/>
      <c r="QES131" s="61"/>
      <c r="QET131" s="61"/>
      <c r="QEU131" s="61"/>
      <c r="QEV131" s="61"/>
      <c r="QEW131" s="61"/>
      <c r="QEX131" s="61"/>
      <c r="QEY131" s="61"/>
      <c r="QEZ131" s="61"/>
      <c r="QFA131" s="61"/>
      <c r="QFB131" s="61"/>
      <c r="QFC131" s="61"/>
      <c r="QFD131" s="61"/>
      <c r="QFE131" s="61"/>
      <c r="QFF131" s="61"/>
      <c r="QFG131" s="61"/>
      <c r="QFH131" s="61"/>
      <c r="QFI131" s="61"/>
      <c r="QFJ131" s="61"/>
      <c r="QFK131" s="61"/>
      <c r="QFL131" s="61"/>
      <c r="QFM131" s="61"/>
      <c r="QFN131" s="61"/>
      <c r="QFO131" s="61"/>
      <c r="QFP131" s="61"/>
      <c r="QFQ131" s="61"/>
      <c r="QFR131" s="61"/>
      <c r="QFS131" s="61"/>
      <c r="QFT131" s="61"/>
      <c r="QFU131" s="61"/>
      <c r="QFV131" s="61"/>
      <c r="QFW131" s="61"/>
      <c r="QFX131" s="61"/>
      <c r="QFY131" s="61"/>
      <c r="QFZ131" s="61"/>
      <c r="QGA131" s="61"/>
      <c r="QGB131" s="61"/>
      <c r="QGC131" s="61"/>
      <c r="QGD131" s="61"/>
      <c r="QGE131" s="61"/>
      <c r="QGF131" s="61"/>
      <c r="QGG131" s="61"/>
      <c r="QGH131" s="61"/>
      <c r="QGI131" s="61"/>
      <c r="QGJ131" s="61"/>
      <c r="QGK131" s="61"/>
      <c r="QGL131" s="61"/>
      <c r="QGM131" s="61"/>
      <c r="QGN131" s="61"/>
      <c r="QGO131" s="61"/>
      <c r="QGP131" s="61"/>
      <c r="QGQ131" s="61"/>
      <c r="QGR131" s="61"/>
      <c r="QGS131" s="61"/>
      <c r="QGT131" s="61"/>
      <c r="QGU131" s="61"/>
      <c r="QGV131" s="61"/>
      <c r="QGW131" s="61"/>
      <c r="QGX131" s="61"/>
      <c r="QGY131" s="61"/>
      <c r="QGZ131" s="61"/>
      <c r="QHA131" s="61"/>
      <c r="QHB131" s="61"/>
      <c r="QHC131" s="61"/>
      <c r="QHD131" s="61"/>
      <c r="QHE131" s="61"/>
      <c r="QHF131" s="61"/>
      <c r="QHG131" s="61"/>
      <c r="QHH131" s="61"/>
      <c r="QHI131" s="61"/>
      <c r="QHJ131" s="61"/>
      <c r="QHK131" s="61"/>
      <c r="QHL131" s="61"/>
      <c r="QHM131" s="61"/>
      <c r="QHN131" s="61"/>
      <c r="QHO131" s="61"/>
      <c r="QHP131" s="61"/>
      <c r="QHQ131" s="61"/>
      <c r="QHR131" s="61"/>
      <c r="QHS131" s="61"/>
      <c r="QHT131" s="61"/>
      <c r="QHU131" s="61"/>
      <c r="QHV131" s="61"/>
      <c r="QHW131" s="61"/>
      <c r="QHX131" s="61"/>
      <c r="QHY131" s="61"/>
      <c r="QHZ131" s="61"/>
      <c r="QIA131" s="61"/>
      <c r="QIB131" s="61"/>
      <c r="QIC131" s="61"/>
      <c r="QID131" s="61"/>
      <c r="QIE131" s="61"/>
      <c r="QIF131" s="61"/>
      <c r="QIG131" s="61"/>
      <c r="QIH131" s="61"/>
      <c r="QII131" s="61"/>
      <c r="QIJ131" s="61"/>
      <c r="QIK131" s="61"/>
      <c r="QIL131" s="61"/>
      <c r="QIM131" s="61"/>
      <c r="QIN131" s="61"/>
      <c r="QIO131" s="61"/>
      <c r="QIP131" s="61"/>
      <c r="QIQ131" s="61"/>
      <c r="QIR131" s="61"/>
      <c r="QIS131" s="61"/>
      <c r="QIT131" s="61"/>
      <c r="QIU131" s="61"/>
      <c r="QIV131" s="61"/>
      <c r="QIW131" s="61"/>
      <c r="QIX131" s="61"/>
      <c r="QIY131" s="61"/>
      <c r="QIZ131" s="61"/>
      <c r="QJA131" s="61"/>
      <c r="QJB131" s="61"/>
      <c r="QJC131" s="61"/>
      <c r="QJD131" s="61"/>
      <c r="QJE131" s="61"/>
      <c r="QJF131" s="61"/>
      <c r="QJG131" s="61"/>
      <c r="QJH131" s="61"/>
      <c r="QJI131" s="61"/>
      <c r="QJJ131" s="61"/>
      <c r="QJK131" s="61"/>
      <c r="QJL131" s="61"/>
      <c r="QJM131" s="61"/>
      <c r="QJN131" s="61"/>
      <c r="QJO131" s="61"/>
      <c r="QJP131" s="61"/>
      <c r="QJQ131" s="61"/>
      <c r="QJR131" s="61"/>
      <c r="QJS131" s="61"/>
      <c r="QJT131" s="61"/>
      <c r="QJU131" s="61"/>
      <c r="QJV131" s="61"/>
      <c r="QJW131" s="61"/>
      <c r="QJX131" s="61"/>
      <c r="QJY131" s="61"/>
      <c r="QJZ131" s="61"/>
      <c r="QKA131" s="61"/>
      <c r="QKB131" s="61"/>
      <c r="QKC131" s="61"/>
      <c r="QKD131" s="61"/>
      <c r="QKE131" s="61"/>
      <c r="QKF131" s="61"/>
      <c r="QKG131" s="61"/>
      <c r="QKH131" s="61"/>
      <c r="QKI131" s="61"/>
      <c r="QKJ131" s="61"/>
      <c r="QKK131" s="61"/>
      <c r="QKL131" s="61"/>
      <c r="QKM131" s="61"/>
      <c r="QKN131" s="61"/>
      <c r="QKO131" s="61"/>
      <c r="QKP131" s="61"/>
      <c r="QKQ131" s="61"/>
      <c r="QKR131" s="61"/>
      <c r="QKS131" s="61"/>
      <c r="QKT131" s="61"/>
      <c r="QKU131" s="61"/>
      <c r="QKV131" s="61"/>
      <c r="QKW131" s="61"/>
      <c r="QKX131" s="61"/>
      <c r="QKY131" s="61"/>
      <c r="QKZ131" s="61"/>
      <c r="QLA131" s="61"/>
      <c r="QLB131" s="61"/>
      <c r="QLC131" s="61"/>
      <c r="QLD131" s="61"/>
      <c r="QLE131" s="61"/>
      <c r="QLF131" s="61"/>
      <c r="QLG131" s="61"/>
      <c r="QLH131" s="61"/>
      <c r="QLI131" s="61"/>
      <c r="QLJ131" s="61"/>
      <c r="QLK131" s="61"/>
      <c r="QLL131" s="61"/>
      <c r="QLM131" s="61"/>
      <c r="QLN131" s="61"/>
      <c r="QLO131" s="61"/>
      <c r="QLP131" s="61"/>
      <c r="QLQ131" s="61"/>
      <c r="QLR131" s="61"/>
      <c r="QLS131" s="61"/>
      <c r="QLT131" s="61"/>
      <c r="QLU131" s="61"/>
      <c r="QLV131" s="61"/>
      <c r="QLW131" s="61"/>
      <c r="QLX131" s="61"/>
      <c r="QLY131" s="61"/>
      <c r="QLZ131" s="61"/>
      <c r="QMA131" s="61"/>
      <c r="QMB131" s="61"/>
      <c r="QMC131" s="61"/>
      <c r="QMD131" s="61"/>
      <c r="QME131" s="61"/>
      <c r="QMF131" s="61"/>
      <c r="QMG131" s="61"/>
      <c r="QMH131" s="61"/>
      <c r="QMI131" s="61"/>
      <c r="QMJ131" s="61"/>
      <c r="QMK131" s="61"/>
      <c r="QML131" s="61"/>
      <c r="QMM131" s="61"/>
      <c r="QMN131" s="61"/>
      <c r="QMO131" s="61"/>
      <c r="QMP131" s="61"/>
      <c r="QMQ131" s="61"/>
      <c r="QMR131" s="61"/>
      <c r="QMS131" s="61"/>
      <c r="QMT131" s="61"/>
      <c r="QMU131" s="61"/>
      <c r="QMV131" s="61"/>
      <c r="QMW131" s="61"/>
      <c r="QMX131" s="61"/>
      <c r="QMY131" s="61"/>
      <c r="QMZ131" s="61"/>
      <c r="QNA131" s="61"/>
      <c r="QNB131" s="61"/>
      <c r="QNC131" s="61"/>
      <c r="QND131" s="61"/>
      <c r="QNE131" s="61"/>
      <c r="QNF131" s="61"/>
      <c r="QNG131" s="61"/>
      <c r="QNH131" s="61"/>
      <c r="QNI131" s="61"/>
      <c r="QNJ131" s="61"/>
      <c r="QNK131" s="61"/>
      <c r="QNL131" s="61"/>
      <c r="QNM131" s="61"/>
      <c r="QNN131" s="61"/>
      <c r="QNO131" s="61"/>
      <c r="QNP131" s="61"/>
      <c r="QNQ131" s="61"/>
      <c r="QNR131" s="61"/>
      <c r="QNS131" s="61"/>
      <c r="QNT131" s="61"/>
      <c r="QNU131" s="61"/>
      <c r="QNV131" s="61"/>
      <c r="QNW131" s="61"/>
      <c r="QNX131" s="61"/>
      <c r="QNY131" s="61"/>
      <c r="QNZ131" s="61"/>
      <c r="QOA131" s="61"/>
      <c r="QOB131" s="61"/>
      <c r="QOC131" s="61"/>
      <c r="QOD131" s="61"/>
      <c r="QOE131" s="61"/>
      <c r="QOF131" s="61"/>
      <c r="QOG131" s="61"/>
      <c r="QOH131" s="61"/>
      <c r="QOI131" s="61"/>
      <c r="QOJ131" s="61"/>
      <c r="QOK131" s="61"/>
      <c r="QOL131" s="61"/>
      <c r="QOM131" s="61"/>
      <c r="QON131" s="61"/>
      <c r="QOO131" s="61"/>
      <c r="QOP131" s="61"/>
      <c r="QOQ131" s="61"/>
      <c r="QOR131" s="61"/>
      <c r="QOS131" s="61"/>
      <c r="QOT131" s="61"/>
      <c r="QOU131" s="61"/>
      <c r="QOV131" s="61"/>
      <c r="QOW131" s="61"/>
      <c r="QOX131" s="61"/>
      <c r="QOY131" s="61"/>
      <c r="QOZ131" s="61"/>
      <c r="QPA131" s="61"/>
      <c r="QPB131" s="61"/>
      <c r="QPC131" s="61"/>
      <c r="QPD131" s="61"/>
      <c r="QPE131" s="61"/>
      <c r="QPF131" s="61"/>
      <c r="QPG131" s="61"/>
      <c r="QPH131" s="61"/>
      <c r="QPI131" s="61"/>
      <c r="QPJ131" s="61"/>
      <c r="QPK131" s="61"/>
      <c r="QPL131" s="61"/>
      <c r="QPM131" s="61"/>
      <c r="QPN131" s="61"/>
      <c r="QPO131" s="61"/>
      <c r="QPP131" s="61"/>
      <c r="QPQ131" s="61"/>
      <c r="QPR131" s="61"/>
      <c r="QPS131" s="61"/>
      <c r="QPT131" s="61"/>
      <c r="QPU131" s="61"/>
      <c r="QPV131" s="61"/>
      <c r="QPW131" s="61"/>
      <c r="QPX131" s="61"/>
      <c r="QPY131" s="61"/>
      <c r="QPZ131" s="61"/>
      <c r="QQA131" s="61"/>
      <c r="QQB131" s="61"/>
      <c r="QQC131" s="61"/>
      <c r="QQD131" s="61"/>
      <c r="QQE131" s="61"/>
      <c r="QQF131" s="61"/>
      <c r="QQG131" s="61"/>
      <c r="QQH131" s="61"/>
      <c r="QQI131" s="61"/>
      <c r="QQJ131" s="61"/>
      <c r="QQK131" s="61"/>
      <c r="QQL131" s="61"/>
      <c r="QQM131" s="61"/>
      <c r="QQN131" s="61"/>
      <c r="QQO131" s="61"/>
      <c r="QQP131" s="61"/>
      <c r="QQQ131" s="61"/>
      <c r="QQR131" s="61"/>
      <c r="QQS131" s="61"/>
      <c r="QQT131" s="61"/>
      <c r="QQU131" s="61"/>
      <c r="QQV131" s="61"/>
      <c r="QQW131" s="61"/>
      <c r="QQX131" s="61"/>
      <c r="QQY131" s="61"/>
      <c r="QQZ131" s="61"/>
      <c r="QRA131" s="61"/>
      <c r="QRB131" s="61"/>
      <c r="QRC131" s="61"/>
      <c r="QRD131" s="61"/>
      <c r="QRE131" s="61"/>
      <c r="QRF131" s="61"/>
      <c r="QRG131" s="61"/>
      <c r="QRH131" s="61"/>
      <c r="QRI131" s="61"/>
      <c r="QRJ131" s="61"/>
      <c r="QRK131" s="61"/>
      <c r="QRL131" s="61"/>
      <c r="QRM131" s="61"/>
      <c r="QRN131" s="61"/>
      <c r="QRO131" s="61"/>
      <c r="QRP131" s="61"/>
      <c r="QRQ131" s="61"/>
      <c r="QRR131" s="61"/>
      <c r="QRS131" s="61"/>
      <c r="QRT131" s="61"/>
      <c r="QRU131" s="61"/>
      <c r="QRV131" s="61"/>
      <c r="QRW131" s="61"/>
      <c r="QRX131" s="61"/>
      <c r="QRY131" s="61"/>
      <c r="QRZ131" s="61"/>
      <c r="QSA131" s="61"/>
      <c r="QSB131" s="61"/>
      <c r="QSC131" s="61"/>
      <c r="QSD131" s="61"/>
      <c r="QSE131" s="61"/>
      <c r="QSF131" s="61"/>
      <c r="QSG131" s="61"/>
      <c r="QSH131" s="61"/>
      <c r="QSI131" s="61"/>
      <c r="QSJ131" s="61"/>
      <c r="QSK131" s="61"/>
      <c r="QSL131" s="61"/>
      <c r="QSM131" s="61"/>
      <c r="QSN131" s="61"/>
      <c r="QSO131" s="61"/>
      <c r="QSP131" s="61"/>
      <c r="QSQ131" s="61"/>
      <c r="QSR131" s="61"/>
      <c r="QSS131" s="61"/>
      <c r="QST131" s="61"/>
      <c r="QSU131" s="61"/>
      <c r="QSV131" s="61"/>
      <c r="QSW131" s="61"/>
      <c r="QSX131" s="61"/>
      <c r="QSY131" s="61"/>
      <c r="QSZ131" s="61"/>
      <c r="QTA131" s="61"/>
      <c r="QTB131" s="61"/>
      <c r="QTC131" s="61"/>
      <c r="QTD131" s="61"/>
      <c r="QTE131" s="61"/>
      <c r="QTF131" s="61"/>
      <c r="QTG131" s="61"/>
      <c r="QTH131" s="61"/>
      <c r="QTI131" s="61"/>
      <c r="QTJ131" s="61"/>
      <c r="QTK131" s="61"/>
      <c r="QTL131" s="61"/>
      <c r="QTM131" s="61"/>
      <c r="QTN131" s="61"/>
      <c r="QTO131" s="61"/>
      <c r="QTP131" s="61"/>
      <c r="QTQ131" s="61"/>
      <c r="QTR131" s="61"/>
      <c r="QTS131" s="61"/>
      <c r="QTT131" s="61"/>
      <c r="QTU131" s="61"/>
      <c r="QTV131" s="61"/>
      <c r="QTW131" s="61"/>
      <c r="QTX131" s="61"/>
      <c r="QTY131" s="61"/>
      <c r="QTZ131" s="61"/>
      <c r="QUA131" s="61"/>
      <c r="QUB131" s="61"/>
      <c r="QUC131" s="61"/>
      <c r="QUD131" s="61"/>
      <c r="QUE131" s="61"/>
      <c r="QUF131" s="61"/>
      <c r="QUG131" s="61"/>
      <c r="QUH131" s="61"/>
      <c r="QUI131" s="61"/>
      <c r="QUJ131" s="61"/>
      <c r="QUK131" s="61"/>
      <c r="QUL131" s="61"/>
      <c r="QUM131" s="61"/>
      <c r="QUN131" s="61"/>
      <c r="QUO131" s="61"/>
      <c r="QUP131" s="61"/>
      <c r="QUQ131" s="61"/>
      <c r="QUR131" s="61"/>
      <c r="QUS131" s="61"/>
      <c r="QUT131" s="61"/>
      <c r="QUU131" s="61"/>
      <c r="QUV131" s="61"/>
      <c r="QUW131" s="61"/>
      <c r="QUX131" s="61"/>
      <c r="QUY131" s="61"/>
      <c r="QUZ131" s="61"/>
      <c r="QVA131" s="61"/>
      <c r="QVB131" s="61"/>
      <c r="QVC131" s="61"/>
      <c r="QVD131" s="61"/>
      <c r="QVE131" s="61"/>
      <c r="QVF131" s="61"/>
      <c r="QVG131" s="61"/>
      <c r="QVH131" s="61"/>
      <c r="QVI131" s="61"/>
      <c r="QVJ131" s="61"/>
      <c r="QVK131" s="61"/>
      <c r="QVL131" s="61"/>
      <c r="QVM131" s="61"/>
      <c r="QVN131" s="61"/>
      <c r="QVO131" s="61"/>
      <c r="QVP131" s="61"/>
      <c r="QVQ131" s="61"/>
      <c r="QVR131" s="61"/>
      <c r="QVS131" s="61"/>
      <c r="QVT131" s="61"/>
      <c r="QVU131" s="61"/>
      <c r="QVV131" s="61"/>
      <c r="QVW131" s="61"/>
      <c r="QVX131" s="61"/>
      <c r="QVY131" s="61"/>
      <c r="QVZ131" s="61"/>
      <c r="QWA131" s="61"/>
      <c r="QWB131" s="61"/>
      <c r="QWC131" s="61"/>
      <c r="QWD131" s="61"/>
      <c r="QWE131" s="61"/>
      <c r="QWF131" s="61"/>
      <c r="QWG131" s="61"/>
      <c r="QWH131" s="61"/>
      <c r="QWI131" s="61"/>
      <c r="QWJ131" s="61"/>
      <c r="QWK131" s="61"/>
      <c r="QWL131" s="61"/>
      <c r="QWM131" s="61"/>
      <c r="QWN131" s="61"/>
      <c r="QWO131" s="61"/>
      <c r="QWP131" s="61"/>
      <c r="QWQ131" s="61"/>
      <c r="QWR131" s="61"/>
      <c r="QWS131" s="61"/>
      <c r="QWT131" s="61"/>
      <c r="QWU131" s="61"/>
      <c r="QWV131" s="61"/>
      <c r="QWW131" s="61"/>
      <c r="QWX131" s="61"/>
      <c r="QWY131" s="61"/>
      <c r="QWZ131" s="61"/>
      <c r="QXA131" s="61"/>
      <c r="QXB131" s="61"/>
      <c r="QXC131" s="61"/>
      <c r="QXD131" s="61"/>
      <c r="QXE131" s="61"/>
      <c r="QXF131" s="61"/>
      <c r="QXG131" s="61"/>
      <c r="QXH131" s="61"/>
      <c r="QXI131" s="61"/>
      <c r="QXJ131" s="61"/>
      <c r="QXK131" s="61"/>
      <c r="QXL131" s="61"/>
      <c r="QXM131" s="61"/>
      <c r="QXN131" s="61"/>
      <c r="QXO131" s="61"/>
      <c r="QXP131" s="61"/>
      <c r="QXQ131" s="61"/>
      <c r="QXR131" s="61"/>
      <c r="QXS131" s="61"/>
      <c r="QXT131" s="61"/>
      <c r="QXU131" s="61"/>
      <c r="QXV131" s="61"/>
      <c r="QXW131" s="61"/>
      <c r="QXX131" s="61"/>
      <c r="QXY131" s="61"/>
      <c r="QXZ131" s="61"/>
      <c r="QYA131" s="61"/>
      <c r="QYB131" s="61"/>
      <c r="QYC131" s="61"/>
      <c r="QYD131" s="61"/>
      <c r="QYE131" s="61"/>
      <c r="QYF131" s="61"/>
      <c r="QYG131" s="61"/>
      <c r="QYH131" s="61"/>
      <c r="QYI131" s="61"/>
      <c r="QYJ131" s="61"/>
      <c r="QYK131" s="61"/>
      <c r="QYL131" s="61"/>
      <c r="QYM131" s="61"/>
      <c r="QYN131" s="61"/>
      <c r="QYO131" s="61"/>
      <c r="QYP131" s="61"/>
      <c r="QYQ131" s="61"/>
      <c r="QYR131" s="61"/>
      <c r="QYS131" s="61"/>
      <c r="QYT131" s="61"/>
      <c r="QYU131" s="61"/>
      <c r="QYV131" s="61"/>
      <c r="QYW131" s="61"/>
      <c r="QYX131" s="61"/>
      <c r="QYY131" s="61"/>
      <c r="QYZ131" s="61"/>
      <c r="QZA131" s="61"/>
      <c r="QZB131" s="61"/>
      <c r="QZC131" s="61"/>
      <c r="QZD131" s="61"/>
      <c r="QZE131" s="61"/>
      <c r="QZF131" s="61"/>
      <c r="QZG131" s="61"/>
      <c r="QZH131" s="61"/>
      <c r="QZI131" s="61"/>
      <c r="QZJ131" s="61"/>
      <c r="QZK131" s="61"/>
      <c r="QZL131" s="61"/>
      <c r="QZM131" s="61"/>
      <c r="QZN131" s="61"/>
      <c r="QZO131" s="61"/>
      <c r="QZP131" s="61"/>
      <c r="QZQ131" s="61"/>
      <c r="QZR131" s="61"/>
      <c r="QZS131" s="61"/>
      <c r="QZT131" s="61"/>
      <c r="QZU131" s="61"/>
      <c r="QZV131" s="61"/>
      <c r="QZW131" s="61"/>
      <c r="QZX131" s="61"/>
      <c r="QZY131" s="61"/>
      <c r="QZZ131" s="61"/>
      <c r="RAA131" s="61"/>
      <c r="RAB131" s="61"/>
      <c r="RAC131" s="61"/>
      <c r="RAD131" s="61"/>
      <c r="RAE131" s="61"/>
      <c r="RAF131" s="61"/>
      <c r="RAG131" s="61"/>
      <c r="RAH131" s="61"/>
      <c r="RAI131" s="61"/>
      <c r="RAJ131" s="61"/>
      <c r="RAK131" s="61"/>
      <c r="RAL131" s="61"/>
      <c r="RAM131" s="61"/>
      <c r="RAN131" s="61"/>
      <c r="RAO131" s="61"/>
      <c r="RAP131" s="61"/>
      <c r="RAQ131" s="61"/>
      <c r="RAR131" s="61"/>
      <c r="RAS131" s="61"/>
      <c r="RAT131" s="61"/>
      <c r="RAU131" s="61"/>
      <c r="RAV131" s="61"/>
      <c r="RAW131" s="61"/>
      <c r="RAX131" s="61"/>
      <c r="RAY131" s="61"/>
      <c r="RAZ131" s="61"/>
      <c r="RBA131" s="61"/>
      <c r="RBB131" s="61"/>
      <c r="RBC131" s="61"/>
      <c r="RBD131" s="61"/>
      <c r="RBE131" s="61"/>
      <c r="RBF131" s="61"/>
      <c r="RBG131" s="61"/>
      <c r="RBH131" s="61"/>
      <c r="RBI131" s="61"/>
      <c r="RBJ131" s="61"/>
      <c r="RBK131" s="61"/>
      <c r="RBL131" s="61"/>
      <c r="RBM131" s="61"/>
      <c r="RBN131" s="61"/>
      <c r="RBO131" s="61"/>
      <c r="RBP131" s="61"/>
      <c r="RBQ131" s="61"/>
      <c r="RBR131" s="61"/>
      <c r="RBS131" s="61"/>
      <c r="RBT131" s="61"/>
      <c r="RBU131" s="61"/>
      <c r="RBV131" s="61"/>
      <c r="RBW131" s="61"/>
      <c r="RBX131" s="61"/>
      <c r="RBY131" s="61"/>
      <c r="RBZ131" s="61"/>
      <c r="RCA131" s="61"/>
      <c r="RCB131" s="61"/>
      <c r="RCC131" s="61"/>
      <c r="RCD131" s="61"/>
      <c r="RCE131" s="61"/>
      <c r="RCF131" s="61"/>
      <c r="RCG131" s="61"/>
      <c r="RCH131" s="61"/>
      <c r="RCI131" s="61"/>
      <c r="RCJ131" s="61"/>
      <c r="RCK131" s="61"/>
      <c r="RCL131" s="61"/>
      <c r="RCM131" s="61"/>
      <c r="RCN131" s="61"/>
      <c r="RCO131" s="61"/>
      <c r="RCP131" s="61"/>
      <c r="RCQ131" s="61"/>
      <c r="RCR131" s="61"/>
      <c r="RCS131" s="61"/>
      <c r="RCT131" s="61"/>
      <c r="RCU131" s="61"/>
      <c r="RCV131" s="61"/>
      <c r="RCW131" s="61"/>
      <c r="RCX131" s="61"/>
      <c r="RCY131" s="61"/>
      <c r="RCZ131" s="61"/>
      <c r="RDA131" s="61"/>
      <c r="RDB131" s="61"/>
      <c r="RDC131" s="61"/>
      <c r="RDD131" s="61"/>
      <c r="RDE131" s="61"/>
      <c r="RDF131" s="61"/>
      <c r="RDG131" s="61"/>
      <c r="RDH131" s="61"/>
      <c r="RDI131" s="61"/>
      <c r="RDJ131" s="61"/>
      <c r="RDK131" s="61"/>
      <c r="RDL131" s="61"/>
      <c r="RDM131" s="61"/>
      <c r="RDN131" s="61"/>
      <c r="RDO131" s="61"/>
      <c r="RDP131" s="61"/>
      <c r="RDQ131" s="61"/>
      <c r="RDR131" s="61"/>
      <c r="RDS131" s="61"/>
      <c r="RDT131" s="61"/>
      <c r="RDU131" s="61"/>
      <c r="RDV131" s="61"/>
      <c r="RDW131" s="61"/>
      <c r="RDX131" s="61"/>
      <c r="RDY131" s="61"/>
      <c r="RDZ131" s="61"/>
      <c r="REA131" s="61"/>
      <c r="REB131" s="61"/>
      <c r="REC131" s="61"/>
      <c r="RED131" s="61"/>
      <c r="REE131" s="61"/>
      <c r="REF131" s="61"/>
      <c r="REG131" s="61"/>
      <c r="REH131" s="61"/>
      <c r="REI131" s="61"/>
      <c r="REJ131" s="61"/>
      <c r="REK131" s="61"/>
      <c r="REL131" s="61"/>
      <c r="REM131" s="61"/>
      <c r="REN131" s="61"/>
      <c r="REO131" s="61"/>
      <c r="REP131" s="61"/>
      <c r="REQ131" s="61"/>
      <c r="RER131" s="61"/>
      <c r="RES131" s="61"/>
      <c r="RET131" s="61"/>
      <c r="REU131" s="61"/>
      <c r="REV131" s="61"/>
      <c r="REW131" s="61"/>
      <c r="REX131" s="61"/>
      <c r="REY131" s="61"/>
      <c r="REZ131" s="61"/>
      <c r="RFA131" s="61"/>
      <c r="RFB131" s="61"/>
      <c r="RFC131" s="61"/>
      <c r="RFD131" s="61"/>
      <c r="RFE131" s="61"/>
      <c r="RFF131" s="61"/>
      <c r="RFG131" s="61"/>
      <c r="RFH131" s="61"/>
      <c r="RFI131" s="61"/>
      <c r="RFJ131" s="61"/>
      <c r="RFK131" s="61"/>
      <c r="RFL131" s="61"/>
      <c r="RFM131" s="61"/>
      <c r="RFN131" s="61"/>
      <c r="RFO131" s="61"/>
      <c r="RFP131" s="61"/>
      <c r="RFQ131" s="61"/>
      <c r="RFR131" s="61"/>
      <c r="RFS131" s="61"/>
      <c r="RFT131" s="61"/>
      <c r="RFU131" s="61"/>
      <c r="RFV131" s="61"/>
      <c r="RFW131" s="61"/>
      <c r="RFX131" s="61"/>
      <c r="RFY131" s="61"/>
      <c r="RFZ131" s="61"/>
      <c r="RGA131" s="61"/>
      <c r="RGB131" s="61"/>
      <c r="RGC131" s="61"/>
      <c r="RGD131" s="61"/>
      <c r="RGE131" s="61"/>
      <c r="RGF131" s="61"/>
      <c r="RGG131" s="61"/>
      <c r="RGH131" s="61"/>
      <c r="RGI131" s="61"/>
      <c r="RGJ131" s="61"/>
      <c r="RGK131" s="61"/>
      <c r="RGL131" s="61"/>
      <c r="RGM131" s="61"/>
      <c r="RGN131" s="61"/>
      <c r="RGO131" s="61"/>
      <c r="RGP131" s="61"/>
      <c r="RGQ131" s="61"/>
      <c r="RGR131" s="61"/>
      <c r="RGS131" s="61"/>
      <c r="RGT131" s="61"/>
      <c r="RGU131" s="61"/>
      <c r="RGV131" s="61"/>
      <c r="RGW131" s="61"/>
      <c r="RGX131" s="61"/>
      <c r="RGY131" s="61"/>
      <c r="RGZ131" s="61"/>
      <c r="RHA131" s="61"/>
      <c r="RHB131" s="61"/>
      <c r="RHC131" s="61"/>
      <c r="RHD131" s="61"/>
      <c r="RHE131" s="61"/>
      <c r="RHF131" s="61"/>
      <c r="RHG131" s="61"/>
      <c r="RHH131" s="61"/>
      <c r="RHI131" s="61"/>
      <c r="RHJ131" s="61"/>
      <c r="RHK131" s="61"/>
      <c r="RHL131" s="61"/>
      <c r="RHM131" s="61"/>
      <c r="RHN131" s="61"/>
      <c r="RHO131" s="61"/>
      <c r="RHP131" s="61"/>
      <c r="RHQ131" s="61"/>
      <c r="RHR131" s="61"/>
      <c r="RHS131" s="61"/>
      <c r="RHT131" s="61"/>
      <c r="RHU131" s="61"/>
      <c r="RHV131" s="61"/>
      <c r="RHW131" s="61"/>
      <c r="RHX131" s="61"/>
      <c r="RHY131" s="61"/>
      <c r="RHZ131" s="61"/>
      <c r="RIA131" s="61"/>
      <c r="RIB131" s="61"/>
      <c r="RIC131" s="61"/>
      <c r="RID131" s="61"/>
      <c r="RIE131" s="61"/>
      <c r="RIF131" s="61"/>
      <c r="RIG131" s="61"/>
      <c r="RIH131" s="61"/>
      <c r="RII131" s="61"/>
      <c r="RIJ131" s="61"/>
      <c r="RIK131" s="61"/>
      <c r="RIL131" s="61"/>
      <c r="RIM131" s="61"/>
      <c r="RIN131" s="61"/>
      <c r="RIO131" s="61"/>
      <c r="RIP131" s="61"/>
      <c r="RIQ131" s="61"/>
      <c r="RIR131" s="61"/>
      <c r="RIS131" s="61"/>
      <c r="RIT131" s="61"/>
      <c r="RIU131" s="61"/>
      <c r="RIV131" s="61"/>
      <c r="RIW131" s="61"/>
      <c r="RIX131" s="61"/>
      <c r="RIY131" s="61"/>
      <c r="RIZ131" s="61"/>
      <c r="RJA131" s="61"/>
      <c r="RJB131" s="61"/>
      <c r="RJC131" s="61"/>
      <c r="RJD131" s="61"/>
      <c r="RJE131" s="61"/>
      <c r="RJF131" s="61"/>
      <c r="RJG131" s="61"/>
      <c r="RJH131" s="61"/>
      <c r="RJI131" s="61"/>
      <c r="RJJ131" s="61"/>
      <c r="RJK131" s="61"/>
      <c r="RJL131" s="61"/>
      <c r="RJM131" s="61"/>
      <c r="RJN131" s="61"/>
      <c r="RJO131" s="61"/>
      <c r="RJP131" s="61"/>
      <c r="RJQ131" s="61"/>
      <c r="RJR131" s="61"/>
      <c r="RJS131" s="61"/>
      <c r="RJT131" s="61"/>
      <c r="RJU131" s="61"/>
      <c r="RJV131" s="61"/>
      <c r="RJW131" s="61"/>
      <c r="RJX131" s="61"/>
      <c r="RJY131" s="61"/>
      <c r="RJZ131" s="61"/>
      <c r="RKA131" s="61"/>
      <c r="RKB131" s="61"/>
      <c r="RKC131" s="61"/>
      <c r="RKD131" s="61"/>
      <c r="RKE131" s="61"/>
      <c r="RKF131" s="61"/>
      <c r="RKG131" s="61"/>
      <c r="RKH131" s="61"/>
      <c r="RKI131" s="61"/>
      <c r="RKJ131" s="61"/>
      <c r="RKK131" s="61"/>
      <c r="RKL131" s="61"/>
      <c r="RKM131" s="61"/>
      <c r="RKN131" s="61"/>
      <c r="RKO131" s="61"/>
      <c r="RKP131" s="61"/>
      <c r="RKQ131" s="61"/>
      <c r="RKR131" s="61"/>
      <c r="RKS131" s="61"/>
      <c r="RKT131" s="61"/>
      <c r="RKU131" s="61"/>
      <c r="RKV131" s="61"/>
      <c r="RKW131" s="61"/>
      <c r="RKX131" s="61"/>
      <c r="RKY131" s="61"/>
      <c r="RKZ131" s="61"/>
      <c r="RLA131" s="61"/>
      <c r="RLB131" s="61"/>
      <c r="RLC131" s="61"/>
      <c r="RLD131" s="61"/>
      <c r="RLE131" s="61"/>
      <c r="RLF131" s="61"/>
      <c r="RLG131" s="61"/>
      <c r="RLH131" s="61"/>
      <c r="RLI131" s="61"/>
      <c r="RLJ131" s="61"/>
      <c r="RLK131" s="61"/>
      <c r="RLL131" s="61"/>
      <c r="RLM131" s="61"/>
      <c r="RLN131" s="61"/>
      <c r="RLO131" s="61"/>
      <c r="RLP131" s="61"/>
      <c r="RLQ131" s="61"/>
      <c r="RLR131" s="61"/>
      <c r="RLS131" s="61"/>
      <c r="RLT131" s="61"/>
      <c r="RLU131" s="61"/>
      <c r="RLV131" s="61"/>
      <c r="RLW131" s="61"/>
      <c r="RLX131" s="61"/>
      <c r="RLY131" s="61"/>
      <c r="RLZ131" s="61"/>
      <c r="RMA131" s="61"/>
      <c r="RMB131" s="61"/>
      <c r="RMC131" s="61"/>
      <c r="RMD131" s="61"/>
      <c r="RME131" s="61"/>
      <c r="RMF131" s="61"/>
      <c r="RMG131" s="61"/>
      <c r="RMH131" s="61"/>
      <c r="RMI131" s="61"/>
      <c r="RMJ131" s="61"/>
      <c r="RMK131" s="61"/>
      <c r="RML131" s="61"/>
      <c r="RMM131" s="61"/>
      <c r="RMN131" s="61"/>
      <c r="RMO131" s="61"/>
      <c r="RMP131" s="61"/>
      <c r="RMQ131" s="61"/>
      <c r="RMR131" s="61"/>
      <c r="RMS131" s="61"/>
      <c r="RMT131" s="61"/>
      <c r="RMU131" s="61"/>
      <c r="RMV131" s="61"/>
      <c r="RMW131" s="61"/>
      <c r="RMX131" s="61"/>
      <c r="RMY131" s="61"/>
      <c r="RMZ131" s="61"/>
      <c r="RNA131" s="61"/>
      <c r="RNB131" s="61"/>
      <c r="RNC131" s="61"/>
      <c r="RND131" s="61"/>
      <c r="RNE131" s="61"/>
      <c r="RNF131" s="61"/>
      <c r="RNG131" s="61"/>
      <c r="RNH131" s="61"/>
      <c r="RNI131" s="61"/>
      <c r="RNJ131" s="61"/>
      <c r="RNK131" s="61"/>
      <c r="RNL131" s="61"/>
      <c r="RNM131" s="61"/>
      <c r="RNN131" s="61"/>
      <c r="RNO131" s="61"/>
      <c r="RNP131" s="61"/>
      <c r="RNQ131" s="61"/>
      <c r="RNR131" s="61"/>
      <c r="RNS131" s="61"/>
      <c r="RNT131" s="61"/>
      <c r="RNU131" s="61"/>
      <c r="RNV131" s="61"/>
      <c r="RNW131" s="61"/>
      <c r="RNX131" s="61"/>
      <c r="RNY131" s="61"/>
      <c r="RNZ131" s="61"/>
      <c r="ROA131" s="61"/>
      <c r="ROB131" s="61"/>
      <c r="ROC131" s="61"/>
      <c r="ROD131" s="61"/>
      <c r="ROE131" s="61"/>
      <c r="ROF131" s="61"/>
      <c r="ROG131" s="61"/>
      <c r="ROH131" s="61"/>
      <c r="ROI131" s="61"/>
      <c r="ROJ131" s="61"/>
      <c r="ROK131" s="61"/>
      <c r="ROL131" s="61"/>
      <c r="ROM131" s="61"/>
      <c r="RON131" s="61"/>
      <c r="ROO131" s="61"/>
      <c r="ROP131" s="61"/>
      <c r="ROQ131" s="61"/>
      <c r="ROR131" s="61"/>
      <c r="ROS131" s="61"/>
      <c r="ROT131" s="61"/>
      <c r="ROU131" s="61"/>
      <c r="ROV131" s="61"/>
      <c r="ROW131" s="61"/>
      <c r="ROX131" s="61"/>
      <c r="ROY131" s="61"/>
      <c r="ROZ131" s="61"/>
      <c r="RPA131" s="61"/>
      <c r="RPB131" s="61"/>
      <c r="RPC131" s="61"/>
      <c r="RPD131" s="61"/>
      <c r="RPE131" s="61"/>
      <c r="RPF131" s="61"/>
      <c r="RPG131" s="61"/>
      <c r="RPH131" s="61"/>
      <c r="RPI131" s="61"/>
      <c r="RPJ131" s="61"/>
      <c r="RPK131" s="61"/>
      <c r="RPL131" s="61"/>
      <c r="RPM131" s="61"/>
      <c r="RPN131" s="61"/>
      <c r="RPO131" s="61"/>
      <c r="RPP131" s="61"/>
      <c r="RPQ131" s="61"/>
      <c r="RPR131" s="61"/>
      <c r="RPS131" s="61"/>
      <c r="RPT131" s="61"/>
      <c r="RPU131" s="61"/>
      <c r="RPV131" s="61"/>
      <c r="RPW131" s="61"/>
      <c r="RPX131" s="61"/>
      <c r="RPY131" s="61"/>
      <c r="RPZ131" s="61"/>
      <c r="RQA131" s="61"/>
      <c r="RQB131" s="61"/>
      <c r="RQC131" s="61"/>
      <c r="RQD131" s="61"/>
      <c r="RQE131" s="61"/>
      <c r="RQF131" s="61"/>
      <c r="RQG131" s="61"/>
      <c r="RQH131" s="61"/>
      <c r="RQI131" s="61"/>
      <c r="RQJ131" s="61"/>
      <c r="RQK131" s="61"/>
      <c r="RQL131" s="61"/>
      <c r="RQM131" s="61"/>
      <c r="RQN131" s="61"/>
      <c r="RQO131" s="61"/>
      <c r="RQP131" s="61"/>
      <c r="RQQ131" s="61"/>
      <c r="RQR131" s="61"/>
      <c r="RQS131" s="61"/>
      <c r="RQT131" s="61"/>
      <c r="RQU131" s="61"/>
      <c r="RQV131" s="61"/>
      <c r="RQW131" s="61"/>
      <c r="RQX131" s="61"/>
      <c r="RQY131" s="61"/>
      <c r="RQZ131" s="61"/>
      <c r="RRA131" s="61"/>
      <c r="RRB131" s="61"/>
      <c r="RRC131" s="61"/>
      <c r="RRD131" s="61"/>
      <c r="RRE131" s="61"/>
      <c r="RRF131" s="61"/>
      <c r="RRG131" s="61"/>
      <c r="RRH131" s="61"/>
      <c r="RRI131" s="61"/>
      <c r="RRJ131" s="61"/>
      <c r="RRK131" s="61"/>
      <c r="RRL131" s="61"/>
      <c r="RRM131" s="61"/>
      <c r="RRN131" s="61"/>
      <c r="RRO131" s="61"/>
      <c r="RRP131" s="61"/>
      <c r="RRQ131" s="61"/>
      <c r="RRR131" s="61"/>
      <c r="RRS131" s="61"/>
      <c r="RRT131" s="61"/>
      <c r="RRU131" s="61"/>
      <c r="RRV131" s="61"/>
      <c r="RRW131" s="61"/>
      <c r="RRX131" s="61"/>
      <c r="RRY131" s="61"/>
      <c r="RRZ131" s="61"/>
      <c r="RSA131" s="61"/>
      <c r="RSB131" s="61"/>
      <c r="RSC131" s="61"/>
      <c r="RSD131" s="61"/>
      <c r="RSE131" s="61"/>
      <c r="RSF131" s="61"/>
      <c r="RSG131" s="61"/>
      <c r="RSH131" s="61"/>
      <c r="RSI131" s="61"/>
      <c r="RSJ131" s="61"/>
      <c r="RSK131" s="61"/>
      <c r="RSL131" s="61"/>
      <c r="RSM131" s="61"/>
      <c r="RSN131" s="61"/>
      <c r="RSO131" s="61"/>
      <c r="RSP131" s="61"/>
      <c r="RSQ131" s="61"/>
      <c r="RSR131" s="61"/>
      <c r="RSS131" s="61"/>
      <c r="RST131" s="61"/>
      <c r="RSU131" s="61"/>
      <c r="RSV131" s="61"/>
      <c r="RSW131" s="61"/>
      <c r="RSX131" s="61"/>
      <c r="RSY131" s="61"/>
      <c r="RSZ131" s="61"/>
      <c r="RTA131" s="61"/>
      <c r="RTB131" s="61"/>
      <c r="RTC131" s="61"/>
      <c r="RTD131" s="61"/>
      <c r="RTE131" s="61"/>
      <c r="RTF131" s="61"/>
      <c r="RTG131" s="61"/>
      <c r="RTH131" s="61"/>
      <c r="RTI131" s="61"/>
      <c r="RTJ131" s="61"/>
      <c r="RTK131" s="61"/>
      <c r="RTL131" s="61"/>
      <c r="RTM131" s="61"/>
      <c r="RTN131" s="61"/>
      <c r="RTO131" s="61"/>
      <c r="RTP131" s="61"/>
      <c r="RTQ131" s="61"/>
      <c r="RTR131" s="61"/>
      <c r="RTS131" s="61"/>
      <c r="RTT131" s="61"/>
      <c r="RTU131" s="61"/>
      <c r="RTV131" s="61"/>
      <c r="RTW131" s="61"/>
      <c r="RTX131" s="61"/>
      <c r="RTY131" s="61"/>
      <c r="RTZ131" s="61"/>
      <c r="RUA131" s="61"/>
      <c r="RUB131" s="61"/>
      <c r="RUC131" s="61"/>
      <c r="RUD131" s="61"/>
      <c r="RUE131" s="61"/>
      <c r="RUF131" s="61"/>
      <c r="RUG131" s="61"/>
      <c r="RUH131" s="61"/>
      <c r="RUI131" s="61"/>
      <c r="RUJ131" s="61"/>
      <c r="RUK131" s="61"/>
      <c r="RUL131" s="61"/>
      <c r="RUM131" s="61"/>
      <c r="RUN131" s="61"/>
      <c r="RUO131" s="61"/>
      <c r="RUP131" s="61"/>
      <c r="RUQ131" s="61"/>
      <c r="RUR131" s="61"/>
      <c r="RUS131" s="61"/>
      <c r="RUT131" s="61"/>
      <c r="RUU131" s="61"/>
      <c r="RUV131" s="61"/>
      <c r="RUW131" s="61"/>
      <c r="RUX131" s="61"/>
      <c r="RUY131" s="61"/>
      <c r="RUZ131" s="61"/>
      <c r="RVA131" s="61"/>
      <c r="RVB131" s="61"/>
      <c r="RVC131" s="61"/>
      <c r="RVD131" s="61"/>
      <c r="RVE131" s="61"/>
      <c r="RVF131" s="61"/>
      <c r="RVG131" s="61"/>
      <c r="RVH131" s="61"/>
      <c r="RVI131" s="61"/>
      <c r="RVJ131" s="61"/>
      <c r="RVK131" s="61"/>
      <c r="RVL131" s="61"/>
      <c r="RVM131" s="61"/>
      <c r="RVN131" s="61"/>
      <c r="RVO131" s="61"/>
      <c r="RVP131" s="61"/>
      <c r="RVQ131" s="61"/>
      <c r="RVR131" s="61"/>
      <c r="RVS131" s="61"/>
      <c r="RVT131" s="61"/>
      <c r="RVU131" s="61"/>
      <c r="RVV131" s="61"/>
      <c r="RVW131" s="61"/>
      <c r="RVX131" s="61"/>
      <c r="RVY131" s="61"/>
      <c r="RVZ131" s="61"/>
      <c r="RWA131" s="61"/>
      <c r="RWB131" s="61"/>
      <c r="RWC131" s="61"/>
      <c r="RWD131" s="61"/>
      <c r="RWE131" s="61"/>
      <c r="RWF131" s="61"/>
      <c r="RWG131" s="61"/>
      <c r="RWH131" s="61"/>
      <c r="RWI131" s="61"/>
      <c r="RWJ131" s="61"/>
      <c r="RWK131" s="61"/>
      <c r="RWL131" s="61"/>
      <c r="RWM131" s="61"/>
      <c r="RWN131" s="61"/>
      <c r="RWO131" s="61"/>
      <c r="RWP131" s="61"/>
      <c r="RWQ131" s="61"/>
      <c r="RWR131" s="61"/>
      <c r="RWS131" s="61"/>
      <c r="RWT131" s="61"/>
      <c r="RWU131" s="61"/>
      <c r="RWV131" s="61"/>
      <c r="RWW131" s="61"/>
      <c r="RWX131" s="61"/>
      <c r="RWY131" s="61"/>
      <c r="RWZ131" s="61"/>
      <c r="RXA131" s="61"/>
      <c r="RXB131" s="61"/>
      <c r="RXC131" s="61"/>
      <c r="RXD131" s="61"/>
      <c r="RXE131" s="61"/>
      <c r="RXF131" s="61"/>
      <c r="RXG131" s="61"/>
      <c r="RXH131" s="61"/>
      <c r="RXI131" s="61"/>
      <c r="RXJ131" s="61"/>
      <c r="RXK131" s="61"/>
      <c r="RXL131" s="61"/>
      <c r="RXM131" s="61"/>
      <c r="RXN131" s="61"/>
      <c r="RXO131" s="61"/>
      <c r="RXP131" s="61"/>
      <c r="RXQ131" s="61"/>
      <c r="RXR131" s="61"/>
      <c r="RXS131" s="61"/>
      <c r="RXT131" s="61"/>
      <c r="RXU131" s="61"/>
      <c r="RXV131" s="61"/>
      <c r="RXW131" s="61"/>
      <c r="RXX131" s="61"/>
      <c r="RXY131" s="61"/>
      <c r="RXZ131" s="61"/>
      <c r="RYA131" s="61"/>
      <c r="RYB131" s="61"/>
      <c r="RYC131" s="61"/>
      <c r="RYD131" s="61"/>
      <c r="RYE131" s="61"/>
      <c r="RYF131" s="61"/>
      <c r="RYG131" s="61"/>
      <c r="RYH131" s="61"/>
      <c r="RYI131" s="61"/>
      <c r="RYJ131" s="61"/>
      <c r="RYK131" s="61"/>
      <c r="RYL131" s="61"/>
      <c r="RYM131" s="61"/>
      <c r="RYN131" s="61"/>
      <c r="RYO131" s="61"/>
      <c r="RYP131" s="61"/>
      <c r="RYQ131" s="61"/>
      <c r="RYR131" s="61"/>
      <c r="RYS131" s="61"/>
      <c r="RYT131" s="61"/>
      <c r="RYU131" s="61"/>
      <c r="RYV131" s="61"/>
      <c r="RYW131" s="61"/>
      <c r="RYX131" s="61"/>
      <c r="RYY131" s="61"/>
      <c r="RYZ131" s="61"/>
      <c r="RZA131" s="61"/>
      <c r="RZB131" s="61"/>
      <c r="RZC131" s="61"/>
      <c r="RZD131" s="61"/>
      <c r="RZE131" s="61"/>
      <c r="RZF131" s="61"/>
      <c r="RZG131" s="61"/>
      <c r="RZH131" s="61"/>
      <c r="RZI131" s="61"/>
      <c r="RZJ131" s="61"/>
      <c r="RZK131" s="61"/>
      <c r="RZL131" s="61"/>
      <c r="RZM131" s="61"/>
      <c r="RZN131" s="61"/>
      <c r="RZO131" s="61"/>
      <c r="RZP131" s="61"/>
      <c r="RZQ131" s="61"/>
      <c r="RZR131" s="61"/>
      <c r="RZS131" s="61"/>
      <c r="RZT131" s="61"/>
      <c r="RZU131" s="61"/>
      <c r="RZV131" s="61"/>
      <c r="RZW131" s="61"/>
      <c r="RZX131" s="61"/>
      <c r="RZY131" s="61"/>
      <c r="RZZ131" s="61"/>
      <c r="SAA131" s="61"/>
      <c r="SAB131" s="61"/>
      <c r="SAC131" s="61"/>
      <c r="SAD131" s="61"/>
      <c r="SAE131" s="61"/>
      <c r="SAF131" s="61"/>
      <c r="SAG131" s="61"/>
      <c r="SAH131" s="61"/>
      <c r="SAI131" s="61"/>
      <c r="SAJ131" s="61"/>
      <c r="SAK131" s="61"/>
      <c r="SAL131" s="61"/>
      <c r="SAM131" s="61"/>
      <c r="SAN131" s="61"/>
      <c r="SAO131" s="61"/>
      <c r="SAP131" s="61"/>
      <c r="SAQ131" s="61"/>
      <c r="SAR131" s="61"/>
      <c r="SAS131" s="61"/>
      <c r="SAT131" s="61"/>
      <c r="SAU131" s="61"/>
      <c r="SAV131" s="61"/>
      <c r="SAW131" s="61"/>
      <c r="SAX131" s="61"/>
      <c r="SAY131" s="61"/>
      <c r="SAZ131" s="61"/>
      <c r="SBA131" s="61"/>
      <c r="SBB131" s="61"/>
      <c r="SBC131" s="61"/>
      <c r="SBD131" s="61"/>
      <c r="SBE131" s="61"/>
      <c r="SBF131" s="61"/>
      <c r="SBG131" s="61"/>
      <c r="SBH131" s="61"/>
      <c r="SBI131" s="61"/>
      <c r="SBJ131" s="61"/>
      <c r="SBK131" s="61"/>
      <c r="SBL131" s="61"/>
      <c r="SBM131" s="61"/>
      <c r="SBN131" s="61"/>
      <c r="SBO131" s="61"/>
      <c r="SBP131" s="61"/>
      <c r="SBQ131" s="61"/>
      <c r="SBR131" s="61"/>
      <c r="SBS131" s="61"/>
      <c r="SBT131" s="61"/>
      <c r="SBU131" s="61"/>
      <c r="SBV131" s="61"/>
      <c r="SBW131" s="61"/>
      <c r="SBX131" s="61"/>
      <c r="SBY131" s="61"/>
      <c r="SBZ131" s="61"/>
      <c r="SCA131" s="61"/>
      <c r="SCB131" s="61"/>
      <c r="SCC131" s="61"/>
      <c r="SCD131" s="61"/>
      <c r="SCE131" s="61"/>
      <c r="SCF131" s="61"/>
      <c r="SCG131" s="61"/>
      <c r="SCH131" s="61"/>
      <c r="SCI131" s="61"/>
      <c r="SCJ131" s="61"/>
      <c r="SCK131" s="61"/>
      <c r="SCL131" s="61"/>
      <c r="SCM131" s="61"/>
      <c r="SCN131" s="61"/>
      <c r="SCO131" s="61"/>
      <c r="SCP131" s="61"/>
      <c r="SCQ131" s="61"/>
      <c r="SCR131" s="61"/>
      <c r="SCS131" s="61"/>
      <c r="SCT131" s="61"/>
      <c r="SCU131" s="61"/>
      <c r="SCV131" s="61"/>
      <c r="SCW131" s="61"/>
      <c r="SCX131" s="61"/>
      <c r="SCY131" s="61"/>
      <c r="SCZ131" s="61"/>
      <c r="SDA131" s="61"/>
      <c r="SDB131" s="61"/>
      <c r="SDC131" s="61"/>
      <c r="SDD131" s="61"/>
      <c r="SDE131" s="61"/>
      <c r="SDF131" s="61"/>
      <c r="SDG131" s="61"/>
      <c r="SDH131" s="61"/>
      <c r="SDI131" s="61"/>
      <c r="SDJ131" s="61"/>
      <c r="SDK131" s="61"/>
      <c r="SDL131" s="61"/>
      <c r="SDM131" s="61"/>
      <c r="SDN131" s="61"/>
      <c r="SDO131" s="61"/>
      <c r="SDP131" s="61"/>
      <c r="SDQ131" s="61"/>
      <c r="SDR131" s="61"/>
      <c r="SDS131" s="61"/>
      <c r="SDT131" s="61"/>
      <c r="SDU131" s="61"/>
      <c r="SDV131" s="61"/>
      <c r="SDW131" s="61"/>
      <c r="SDX131" s="61"/>
      <c r="SDY131" s="61"/>
      <c r="SDZ131" s="61"/>
      <c r="SEA131" s="61"/>
      <c r="SEB131" s="61"/>
      <c r="SEC131" s="61"/>
      <c r="SED131" s="61"/>
      <c r="SEE131" s="61"/>
      <c r="SEF131" s="61"/>
      <c r="SEG131" s="61"/>
      <c r="SEH131" s="61"/>
      <c r="SEI131" s="61"/>
      <c r="SEJ131" s="61"/>
      <c r="SEK131" s="61"/>
      <c r="SEL131" s="61"/>
      <c r="SEM131" s="61"/>
      <c r="SEN131" s="61"/>
      <c r="SEO131" s="61"/>
      <c r="SEP131" s="61"/>
      <c r="SEQ131" s="61"/>
      <c r="SER131" s="61"/>
      <c r="SES131" s="61"/>
      <c r="SET131" s="61"/>
      <c r="SEU131" s="61"/>
      <c r="SEV131" s="61"/>
      <c r="SEW131" s="61"/>
      <c r="SEX131" s="61"/>
      <c r="SEY131" s="61"/>
      <c r="SEZ131" s="61"/>
      <c r="SFA131" s="61"/>
      <c r="SFB131" s="61"/>
      <c r="SFC131" s="61"/>
      <c r="SFD131" s="61"/>
      <c r="SFE131" s="61"/>
      <c r="SFF131" s="61"/>
      <c r="SFG131" s="61"/>
      <c r="SFH131" s="61"/>
      <c r="SFI131" s="61"/>
      <c r="SFJ131" s="61"/>
      <c r="SFK131" s="61"/>
      <c r="SFL131" s="61"/>
      <c r="SFM131" s="61"/>
      <c r="SFN131" s="61"/>
      <c r="SFO131" s="61"/>
      <c r="SFP131" s="61"/>
      <c r="SFQ131" s="61"/>
      <c r="SFR131" s="61"/>
      <c r="SFS131" s="61"/>
      <c r="SFT131" s="61"/>
      <c r="SFU131" s="61"/>
      <c r="SFV131" s="61"/>
      <c r="SFW131" s="61"/>
      <c r="SFX131" s="61"/>
      <c r="SFY131" s="61"/>
      <c r="SFZ131" s="61"/>
      <c r="SGA131" s="61"/>
      <c r="SGB131" s="61"/>
      <c r="SGC131" s="61"/>
      <c r="SGD131" s="61"/>
      <c r="SGE131" s="61"/>
      <c r="SGF131" s="61"/>
      <c r="SGG131" s="61"/>
      <c r="SGH131" s="61"/>
      <c r="SGI131" s="61"/>
      <c r="SGJ131" s="61"/>
      <c r="SGK131" s="61"/>
      <c r="SGL131" s="61"/>
      <c r="SGM131" s="61"/>
      <c r="SGN131" s="61"/>
      <c r="SGO131" s="61"/>
      <c r="SGP131" s="61"/>
      <c r="SGQ131" s="61"/>
      <c r="SGR131" s="61"/>
      <c r="SGS131" s="61"/>
      <c r="SGT131" s="61"/>
      <c r="SGU131" s="61"/>
      <c r="SGV131" s="61"/>
      <c r="SGW131" s="61"/>
      <c r="SGX131" s="61"/>
      <c r="SGY131" s="61"/>
      <c r="SGZ131" s="61"/>
      <c r="SHA131" s="61"/>
      <c r="SHB131" s="61"/>
      <c r="SHC131" s="61"/>
      <c r="SHD131" s="61"/>
      <c r="SHE131" s="61"/>
      <c r="SHF131" s="61"/>
      <c r="SHG131" s="61"/>
      <c r="SHH131" s="61"/>
      <c r="SHI131" s="61"/>
      <c r="SHJ131" s="61"/>
      <c r="SHK131" s="61"/>
      <c r="SHL131" s="61"/>
      <c r="SHM131" s="61"/>
      <c r="SHN131" s="61"/>
      <c r="SHO131" s="61"/>
      <c r="SHP131" s="61"/>
      <c r="SHQ131" s="61"/>
      <c r="SHR131" s="61"/>
      <c r="SHS131" s="61"/>
      <c r="SHT131" s="61"/>
      <c r="SHU131" s="61"/>
      <c r="SHV131" s="61"/>
      <c r="SHW131" s="61"/>
      <c r="SHX131" s="61"/>
      <c r="SHY131" s="61"/>
      <c r="SHZ131" s="61"/>
      <c r="SIA131" s="61"/>
      <c r="SIB131" s="61"/>
      <c r="SIC131" s="61"/>
      <c r="SID131" s="61"/>
      <c r="SIE131" s="61"/>
      <c r="SIF131" s="61"/>
      <c r="SIG131" s="61"/>
      <c r="SIH131" s="61"/>
      <c r="SII131" s="61"/>
      <c r="SIJ131" s="61"/>
      <c r="SIK131" s="61"/>
      <c r="SIL131" s="61"/>
      <c r="SIM131" s="61"/>
      <c r="SIN131" s="61"/>
      <c r="SIO131" s="61"/>
      <c r="SIP131" s="61"/>
      <c r="SIQ131" s="61"/>
      <c r="SIR131" s="61"/>
      <c r="SIS131" s="61"/>
      <c r="SIT131" s="61"/>
      <c r="SIU131" s="61"/>
      <c r="SIV131" s="61"/>
      <c r="SIW131" s="61"/>
      <c r="SIX131" s="61"/>
      <c r="SIY131" s="61"/>
      <c r="SIZ131" s="61"/>
      <c r="SJA131" s="61"/>
      <c r="SJB131" s="61"/>
      <c r="SJC131" s="61"/>
      <c r="SJD131" s="61"/>
      <c r="SJE131" s="61"/>
      <c r="SJF131" s="61"/>
      <c r="SJG131" s="61"/>
      <c r="SJH131" s="61"/>
      <c r="SJI131" s="61"/>
      <c r="SJJ131" s="61"/>
      <c r="SJK131" s="61"/>
      <c r="SJL131" s="61"/>
      <c r="SJM131" s="61"/>
      <c r="SJN131" s="61"/>
      <c r="SJO131" s="61"/>
      <c r="SJP131" s="61"/>
      <c r="SJQ131" s="61"/>
      <c r="SJR131" s="61"/>
      <c r="SJS131" s="61"/>
      <c r="SJT131" s="61"/>
      <c r="SJU131" s="61"/>
      <c r="SJV131" s="61"/>
      <c r="SJW131" s="61"/>
      <c r="SJX131" s="61"/>
      <c r="SJY131" s="61"/>
      <c r="SJZ131" s="61"/>
      <c r="SKA131" s="61"/>
      <c r="SKB131" s="61"/>
      <c r="SKC131" s="61"/>
      <c r="SKD131" s="61"/>
      <c r="SKE131" s="61"/>
      <c r="SKF131" s="61"/>
      <c r="SKG131" s="61"/>
      <c r="SKH131" s="61"/>
      <c r="SKI131" s="61"/>
      <c r="SKJ131" s="61"/>
      <c r="SKK131" s="61"/>
      <c r="SKL131" s="61"/>
      <c r="SKM131" s="61"/>
      <c r="SKN131" s="61"/>
      <c r="SKO131" s="61"/>
      <c r="SKP131" s="61"/>
      <c r="SKQ131" s="61"/>
      <c r="SKR131" s="61"/>
      <c r="SKS131" s="61"/>
      <c r="SKT131" s="61"/>
      <c r="SKU131" s="61"/>
      <c r="SKV131" s="61"/>
      <c r="SKW131" s="61"/>
      <c r="SKX131" s="61"/>
      <c r="SKY131" s="61"/>
      <c r="SKZ131" s="61"/>
      <c r="SLA131" s="61"/>
      <c r="SLB131" s="61"/>
      <c r="SLC131" s="61"/>
      <c r="SLD131" s="61"/>
      <c r="SLE131" s="61"/>
      <c r="SLF131" s="61"/>
      <c r="SLG131" s="61"/>
      <c r="SLH131" s="61"/>
      <c r="SLI131" s="61"/>
      <c r="SLJ131" s="61"/>
      <c r="SLK131" s="61"/>
      <c r="SLL131" s="61"/>
      <c r="SLM131" s="61"/>
      <c r="SLN131" s="61"/>
      <c r="SLO131" s="61"/>
      <c r="SLP131" s="61"/>
      <c r="SLQ131" s="61"/>
      <c r="SLR131" s="61"/>
      <c r="SLS131" s="61"/>
      <c r="SLT131" s="61"/>
      <c r="SLU131" s="61"/>
      <c r="SLV131" s="61"/>
      <c r="SLW131" s="61"/>
      <c r="SLX131" s="61"/>
      <c r="SLY131" s="61"/>
      <c r="SLZ131" s="61"/>
      <c r="SMA131" s="61"/>
      <c r="SMB131" s="61"/>
      <c r="SMC131" s="61"/>
      <c r="SMD131" s="61"/>
      <c r="SME131" s="61"/>
      <c r="SMF131" s="61"/>
      <c r="SMG131" s="61"/>
      <c r="SMH131" s="61"/>
      <c r="SMI131" s="61"/>
      <c r="SMJ131" s="61"/>
      <c r="SMK131" s="61"/>
      <c r="SML131" s="61"/>
      <c r="SMM131" s="61"/>
      <c r="SMN131" s="61"/>
      <c r="SMO131" s="61"/>
      <c r="SMP131" s="61"/>
      <c r="SMQ131" s="61"/>
      <c r="SMR131" s="61"/>
      <c r="SMS131" s="61"/>
      <c r="SMT131" s="61"/>
      <c r="SMU131" s="61"/>
      <c r="SMV131" s="61"/>
      <c r="SMW131" s="61"/>
      <c r="SMX131" s="61"/>
      <c r="SMY131" s="61"/>
      <c r="SMZ131" s="61"/>
      <c r="SNA131" s="61"/>
      <c r="SNB131" s="61"/>
      <c r="SNC131" s="61"/>
      <c r="SND131" s="61"/>
      <c r="SNE131" s="61"/>
      <c r="SNF131" s="61"/>
      <c r="SNG131" s="61"/>
      <c r="SNH131" s="61"/>
      <c r="SNI131" s="61"/>
      <c r="SNJ131" s="61"/>
      <c r="SNK131" s="61"/>
      <c r="SNL131" s="61"/>
      <c r="SNM131" s="61"/>
      <c r="SNN131" s="61"/>
      <c r="SNO131" s="61"/>
      <c r="SNP131" s="61"/>
      <c r="SNQ131" s="61"/>
      <c r="SNR131" s="61"/>
      <c r="SNS131" s="61"/>
      <c r="SNT131" s="61"/>
      <c r="SNU131" s="61"/>
      <c r="SNV131" s="61"/>
      <c r="SNW131" s="61"/>
      <c r="SNX131" s="61"/>
      <c r="SNY131" s="61"/>
      <c r="SNZ131" s="61"/>
      <c r="SOA131" s="61"/>
      <c r="SOB131" s="61"/>
      <c r="SOC131" s="61"/>
      <c r="SOD131" s="61"/>
      <c r="SOE131" s="61"/>
      <c r="SOF131" s="61"/>
      <c r="SOG131" s="61"/>
      <c r="SOH131" s="61"/>
      <c r="SOI131" s="61"/>
      <c r="SOJ131" s="61"/>
      <c r="SOK131" s="61"/>
      <c r="SOL131" s="61"/>
      <c r="SOM131" s="61"/>
      <c r="SON131" s="61"/>
      <c r="SOO131" s="61"/>
      <c r="SOP131" s="61"/>
      <c r="SOQ131" s="61"/>
      <c r="SOR131" s="61"/>
      <c r="SOS131" s="61"/>
      <c r="SOT131" s="61"/>
      <c r="SOU131" s="61"/>
      <c r="SOV131" s="61"/>
      <c r="SOW131" s="61"/>
      <c r="SOX131" s="61"/>
      <c r="SOY131" s="61"/>
      <c r="SOZ131" s="61"/>
      <c r="SPA131" s="61"/>
      <c r="SPB131" s="61"/>
      <c r="SPC131" s="61"/>
      <c r="SPD131" s="61"/>
      <c r="SPE131" s="61"/>
      <c r="SPF131" s="61"/>
      <c r="SPG131" s="61"/>
      <c r="SPH131" s="61"/>
      <c r="SPI131" s="61"/>
      <c r="SPJ131" s="61"/>
      <c r="SPK131" s="61"/>
      <c r="SPL131" s="61"/>
      <c r="SPM131" s="61"/>
      <c r="SPN131" s="61"/>
      <c r="SPO131" s="61"/>
      <c r="SPP131" s="61"/>
      <c r="SPQ131" s="61"/>
      <c r="SPR131" s="61"/>
      <c r="SPS131" s="61"/>
      <c r="SPT131" s="61"/>
      <c r="SPU131" s="61"/>
      <c r="SPV131" s="61"/>
      <c r="SPW131" s="61"/>
      <c r="SPX131" s="61"/>
      <c r="SPY131" s="61"/>
      <c r="SPZ131" s="61"/>
      <c r="SQA131" s="61"/>
      <c r="SQB131" s="61"/>
      <c r="SQC131" s="61"/>
      <c r="SQD131" s="61"/>
      <c r="SQE131" s="61"/>
      <c r="SQF131" s="61"/>
      <c r="SQG131" s="61"/>
      <c r="SQH131" s="61"/>
      <c r="SQI131" s="61"/>
      <c r="SQJ131" s="61"/>
      <c r="SQK131" s="61"/>
      <c r="SQL131" s="61"/>
      <c r="SQM131" s="61"/>
      <c r="SQN131" s="61"/>
      <c r="SQO131" s="61"/>
      <c r="SQP131" s="61"/>
      <c r="SQQ131" s="61"/>
      <c r="SQR131" s="61"/>
      <c r="SQS131" s="61"/>
      <c r="SQT131" s="61"/>
      <c r="SQU131" s="61"/>
      <c r="SQV131" s="61"/>
      <c r="SQW131" s="61"/>
      <c r="SQX131" s="61"/>
      <c r="SQY131" s="61"/>
      <c r="SQZ131" s="61"/>
      <c r="SRA131" s="61"/>
      <c r="SRB131" s="61"/>
      <c r="SRC131" s="61"/>
      <c r="SRD131" s="61"/>
      <c r="SRE131" s="61"/>
      <c r="SRF131" s="61"/>
      <c r="SRG131" s="61"/>
      <c r="SRH131" s="61"/>
      <c r="SRI131" s="61"/>
      <c r="SRJ131" s="61"/>
      <c r="SRK131" s="61"/>
      <c r="SRL131" s="61"/>
      <c r="SRM131" s="61"/>
      <c r="SRN131" s="61"/>
      <c r="SRO131" s="61"/>
      <c r="SRP131" s="61"/>
      <c r="SRQ131" s="61"/>
      <c r="SRR131" s="61"/>
      <c r="SRS131" s="61"/>
      <c r="SRT131" s="61"/>
      <c r="SRU131" s="61"/>
      <c r="SRV131" s="61"/>
      <c r="SRW131" s="61"/>
      <c r="SRX131" s="61"/>
      <c r="SRY131" s="61"/>
      <c r="SRZ131" s="61"/>
      <c r="SSA131" s="61"/>
      <c r="SSB131" s="61"/>
      <c r="SSC131" s="61"/>
      <c r="SSD131" s="61"/>
      <c r="SSE131" s="61"/>
      <c r="SSF131" s="61"/>
      <c r="SSG131" s="61"/>
      <c r="SSH131" s="61"/>
      <c r="SSI131" s="61"/>
      <c r="SSJ131" s="61"/>
      <c r="SSK131" s="61"/>
      <c r="SSL131" s="61"/>
      <c r="SSM131" s="61"/>
      <c r="SSN131" s="61"/>
      <c r="SSO131" s="61"/>
      <c r="SSP131" s="61"/>
      <c r="SSQ131" s="61"/>
      <c r="SSR131" s="61"/>
      <c r="SSS131" s="61"/>
      <c r="SST131" s="61"/>
      <c r="SSU131" s="61"/>
      <c r="SSV131" s="61"/>
      <c r="SSW131" s="61"/>
      <c r="SSX131" s="61"/>
      <c r="SSY131" s="61"/>
      <c r="SSZ131" s="61"/>
      <c r="STA131" s="61"/>
      <c r="STB131" s="61"/>
      <c r="STC131" s="61"/>
      <c r="STD131" s="61"/>
      <c r="STE131" s="61"/>
      <c r="STF131" s="61"/>
      <c r="STG131" s="61"/>
      <c r="STH131" s="61"/>
      <c r="STI131" s="61"/>
      <c r="STJ131" s="61"/>
      <c r="STK131" s="61"/>
      <c r="STL131" s="61"/>
      <c r="STM131" s="61"/>
      <c r="STN131" s="61"/>
      <c r="STO131" s="61"/>
      <c r="STP131" s="61"/>
      <c r="STQ131" s="61"/>
      <c r="STR131" s="61"/>
      <c r="STS131" s="61"/>
      <c r="STT131" s="61"/>
      <c r="STU131" s="61"/>
      <c r="STV131" s="61"/>
      <c r="STW131" s="61"/>
      <c r="STX131" s="61"/>
      <c r="STY131" s="61"/>
      <c r="STZ131" s="61"/>
      <c r="SUA131" s="61"/>
      <c r="SUB131" s="61"/>
      <c r="SUC131" s="61"/>
      <c r="SUD131" s="61"/>
      <c r="SUE131" s="61"/>
      <c r="SUF131" s="61"/>
      <c r="SUG131" s="61"/>
      <c r="SUH131" s="61"/>
      <c r="SUI131" s="61"/>
      <c r="SUJ131" s="61"/>
      <c r="SUK131" s="61"/>
      <c r="SUL131" s="61"/>
      <c r="SUM131" s="61"/>
      <c r="SUN131" s="61"/>
      <c r="SUO131" s="61"/>
      <c r="SUP131" s="61"/>
      <c r="SUQ131" s="61"/>
      <c r="SUR131" s="61"/>
      <c r="SUS131" s="61"/>
      <c r="SUT131" s="61"/>
      <c r="SUU131" s="61"/>
      <c r="SUV131" s="61"/>
      <c r="SUW131" s="61"/>
      <c r="SUX131" s="61"/>
      <c r="SUY131" s="61"/>
      <c r="SUZ131" s="61"/>
      <c r="SVA131" s="61"/>
      <c r="SVB131" s="61"/>
      <c r="SVC131" s="61"/>
      <c r="SVD131" s="61"/>
      <c r="SVE131" s="61"/>
      <c r="SVF131" s="61"/>
      <c r="SVG131" s="61"/>
      <c r="SVH131" s="61"/>
      <c r="SVI131" s="61"/>
      <c r="SVJ131" s="61"/>
      <c r="SVK131" s="61"/>
      <c r="SVL131" s="61"/>
      <c r="SVM131" s="61"/>
      <c r="SVN131" s="61"/>
      <c r="SVO131" s="61"/>
      <c r="SVP131" s="61"/>
      <c r="SVQ131" s="61"/>
      <c r="SVR131" s="61"/>
      <c r="SVS131" s="61"/>
      <c r="SVT131" s="61"/>
      <c r="SVU131" s="61"/>
      <c r="SVV131" s="61"/>
      <c r="SVW131" s="61"/>
      <c r="SVX131" s="61"/>
      <c r="SVY131" s="61"/>
      <c r="SVZ131" s="61"/>
      <c r="SWA131" s="61"/>
      <c r="SWB131" s="61"/>
      <c r="SWC131" s="61"/>
      <c r="SWD131" s="61"/>
      <c r="SWE131" s="61"/>
      <c r="SWF131" s="61"/>
      <c r="SWG131" s="61"/>
      <c r="SWH131" s="61"/>
      <c r="SWI131" s="61"/>
      <c r="SWJ131" s="61"/>
      <c r="SWK131" s="61"/>
      <c r="SWL131" s="61"/>
      <c r="SWM131" s="61"/>
      <c r="SWN131" s="61"/>
      <c r="SWO131" s="61"/>
      <c r="SWP131" s="61"/>
      <c r="SWQ131" s="61"/>
      <c r="SWR131" s="61"/>
      <c r="SWS131" s="61"/>
      <c r="SWT131" s="61"/>
      <c r="SWU131" s="61"/>
      <c r="SWV131" s="61"/>
      <c r="SWW131" s="61"/>
      <c r="SWX131" s="61"/>
      <c r="SWY131" s="61"/>
      <c r="SWZ131" s="61"/>
      <c r="SXA131" s="61"/>
      <c r="SXB131" s="61"/>
      <c r="SXC131" s="61"/>
      <c r="SXD131" s="61"/>
      <c r="SXE131" s="61"/>
      <c r="SXF131" s="61"/>
      <c r="SXG131" s="61"/>
      <c r="SXH131" s="61"/>
      <c r="SXI131" s="61"/>
      <c r="SXJ131" s="61"/>
      <c r="SXK131" s="61"/>
      <c r="SXL131" s="61"/>
      <c r="SXM131" s="61"/>
      <c r="SXN131" s="61"/>
      <c r="SXO131" s="61"/>
      <c r="SXP131" s="61"/>
      <c r="SXQ131" s="61"/>
      <c r="SXR131" s="61"/>
      <c r="SXS131" s="61"/>
      <c r="SXT131" s="61"/>
      <c r="SXU131" s="61"/>
      <c r="SXV131" s="61"/>
      <c r="SXW131" s="61"/>
      <c r="SXX131" s="61"/>
      <c r="SXY131" s="61"/>
      <c r="SXZ131" s="61"/>
      <c r="SYA131" s="61"/>
      <c r="SYB131" s="61"/>
      <c r="SYC131" s="61"/>
      <c r="SYD131" s="61"/>
      <c r="SYE131" s="61"/>
      <c r="SYF131" s="61"/>
      <c r="SYG131" s="61"/>
      <c r="SYH131" s="61"/>
      <c r="SYI131" s="61"/>
      <c r="SYJ131" s="61"/>
      <c r="SYK131" s="61"/>
      <c r="SYL131" s="61"/>
      <c r="SYM131" s="61"/>
      <c r="SYN131" s="61"/>
      <c r="SYO131" s="61"/>
      <c r="SYP131" s="61"/>
      <c r="SYQ131" s="61"/>
      <c r="SYR131" s="61"/>
      <c r="SYS131" s="61"/>
      <c r="SYT131" s="61"/>
      <c r="SYU131" s="61"/>
      <c r="SYV131" s="61"/>
      <c r="SYW131" s="61"/>
      <c r="SYX131" s="61"/>
      <c r="SYY131" s="61"/>
      <c r="SYZ131" s="61"/>
      <c r="SZA131" s="61"/>
      <c r="SZB131" s="61"/>
      <c r="SZC131" s="61"/>
      <c r="SZD131" s="61"/>
      <c r="SZE131" s="61"/>
      <c r="SZF131" s="61"/>
      <c r="SZG131" s="61"/>
      <c r="SZH131" s="61"/>
      <c r="SZI131" s="61"/>
      <c r="SZJ131" s="61"/>
      <c r="SZK131" s="61"/>
      <c r="SZL131" s="61"/>
      <c r="SZM131" s="61"/>
      <c r="SZN131" s="61"/>
      <c r="SZO131" s="61"/>
      <c r="SZP131" s="61"/>
      <c r="SZQ131" s="61"/>
      <c r="SZR131" s="61"/>
      <c r="SZS131" s="61"/>
      <c r="SZT131" s="61"/>
      <c r="SZU131" s="61"/>
      <c r="SZV131" s="61"/>
      <c r="SZW131" s="61"/>
      <c r="SZX131" s="61"/>
      <c r="SZY131" s="61"/>
      <c r="SZZ131" s="61"/>
      <c r="TAA131" s="61"/>
      <c r="TAB131" s="61"/>
      <c r="TAC131" s="61"/>
      <c r="TAD131" s="61"/>
      <c r="TAE131" s="61"/>
      <c r="TAF131" s="61"/>
      <c r="TAG131" s="61"/>
      <c r="TAH131" s="61"/>
      <c r="TAI131" s="61"/>
      <c r="TAJ131" s="61"/>
      <c r="TAK131" s="61"/>
      <c r="TAL131" s="61"/>
      <c r="TAM131" s="61"/>
      <c r="TAN131" s="61"/>
      <c r="TAO131" s="61"/>
      <c r="TAP131" s="61"/>
      <c r="TAQ131" s="61"/>
      <c r="TAR131" s="61"/>
      <c r="TAS131" s="61"/>
      <c r="TAT131" s="61"/>
      <c r="TAU131" s="61"/>
      <c r="TAV131" s="61"/>
      <c r="TAW131" s="61"/>
      <c r="TAX131" s="61"/>
      <c r="TAY131" s="61"/>
      <c r="TAZ131" s="61"/>
      <c r="TBA131" s="61"/>
      <c r="TBB131" s="61"/>
      <c r="TBC131" s="61"/>
      <c r="TBD131" s="61"/>
      <c r="TBE131" s="61"/>
      <c r="TBF131" s="61"/>
      <c r="TBG131" s="61"/>
      <c r="TBH131" s="61"/>
      <c r="TBI131" s="61"/>
      <c r="TBJ131" s="61"/>
      <c r="TBK131" s="61"/>
      <c r="TBL131" s="61"/>
      <c r="TBM131" s="61"/>
      <c r="TBN131" s="61"/>
      <c r="TBO131" s="61"/>
      <c r="TBP131" s="61"/>
      <c r="TBQ131" s="61"/>
      <c r="TBR131" s="61"/>
      <c r="TBS131" s="61"/>
      <c r="TBT131" s="61"/>
      <c r="TBU131" s="61"/>
      <c r="TBV131" s="61"/>
      <c r="TBW131" s="61"/>
      <c r="TBX131" s="61"/>
      <c r="TBY131" s="61"/>
      <c r="TBZ131" s="61"/>
      <c r="TCA131" s="61"/>
      <c r="TCB131" s="61"/>
      <c r="TCC131" s="61"/>
      <c r="TCD131" s="61"/>
      <c r="TCE131" s="61"/>
      <c r="TCF131" s="61"/>
      <c r="TCG131" s="61"/>
      <c r="TCH131" s="61"/>
      <c r="TCI131" s="61"/>
      <c r="TCJ131" s="61"/>
      <c r="TCK131" s="61"/>
      <c r="TCL131" s="61"/>
      <c r="TCM131" s="61"/>
      <c r="TCN131" s="61"/>
      <c r="TCO131" s="61"/>
      <c r="TCP131" s="61"/>
      <c r="TCQ131" s="61"/>
      <c r="TCR131" s="61"/>
      <c r="TCS131" s="61"/>
      <c r="TCT131" s="61"/>
      <c r="TCU131" s="61"/>
      <c r="TCV131" s="61"/>
      <c r="TCW131" s="61"/>
      <c r="TCX131" s="61"/>
      <c r="TCY131" s="61"/>
      <c r="TCZ131" s="61"/>
      <c r="TDA131" s="61"/>
      <c r="TDB131" s="61"/>
      <c r="TDC131" s="61"/>
      <c r="TDD131" s="61"/>
      <c r="TDE131" s="61"/>
      <c r="TDF131" s="61"/>
      <c r="TDG131" s="61"/>
      <c r="TDH131" s="61"/>
      <c r="TDI131" s="61"/>
      <c r="TDJ131" s="61"/>
      <c r="TDK131" s="61"/>
      <c r="TDL131" s="61"/>
      <c r="TDM131" s="61"/>
      <c r="TDN131" s="61"/>
      <c r="TDO131" s="61"/>
      <c r="TDP131" s="61"/>
      <c r="TDQ131" s="61"/>
      <c r="TDR131" s="61"/>
      <c r="TDS131" s="61"/>
      <c r="TDT131" s="61"/>
      <c r="TDU131" s="61"/>
      <c r="TDV131" s="61"/>
      <c r="TDW131" s="61"/>
      <c r="TDX131" s="61"/>
      <c r="TDY131" s="61"/>
      <c r="TDZ131" s="61"/>
      <c r="TEA131" s="61"/>
      <c r="TEB131" s="61"/>
      <c r="TEC131" s="61"/>
      <c r="TED131" s="61"/>
      <c r="TEE131" s="61"/>
      <c r="TEF131" s="61"/>
      <c r="TEG131" s="61"/>
      <c r="TEH131" s="61"/>
      <c r="TEI131" s="61"/>
      <c r="TEJ131" s="61"/>
      <c r="TEK131" s="61"/>
      <c r="TEL131" s="61"/>
      <c r="TEM131" s="61"/>
      <c r="TEN131" s="61"/>
      <c r="TEO131" s="61"/>
      <c r="TEP131" s="61"/>
      <c r="TEQ131" s="61"/>
      <c r="TER131" s="61"/>
      <c r="TES131" s="61"/>
      <c r="TET131" s="61"/>
      <c r="TEU131" s="61"/>
      <c r="TEV131" s="61"/>
      <c r="TEW131" s="61"/>
      <c r="TEX131" s="61"/>
      <c r="TEY131" s="61"/>
      <c r="TEZ131" s="61"/>
      <c r="TFA131" s="61"/>
      <c r="TFB131" s="61"/>
      <c r="TFC131" s="61"/>
      <c r="TFD131" s="61"/>
      <c r="TFE131" s="61"/>
      <c r="TFF131" s="61"/>
      <c r="TFG131" s="61"/>
      <c r="TFH131" s="61"/>
      <c r="TFI131" s="61"/>
      <c r="TFJ131" s="61"/>
      <c r="TFK131" s="61"/>
      <c r="TFL131" s="61"/>
      <c r="TFM131" s="61"/>
      <c r="TFN131" s="61"/>
      <c r="TFO131" s="61"/>
      <c r="TFP131" s="61"/>
      <c r="TFQ131" s="61"/>
      <c r="TFR131" s="61"/>
      <c r="TFS131" s="61"/>
      <c r="TFT131" s="61"/>
      <c r="TFU131" s="61"/>
      <c r="TFV131" s="61"/>
      <c r="TFW131" s="61"/>
      <c r="TFX131" s="61"/>
      <c r="TFY131" s="61"/>
      <c r="TFZ131" s="61"/>
      <c r="TGA131" s="61"/>
      <c r="TGB131" s="61"/>
      <c r="TGC131" s="61"/>
      <c r="TGD131" s="61"/>
      <c r="TGE131" s="61"/>
      <c r="TGF131" s="61"/>
      <c r="TGG131" s="61"/>
      <c r="TGH131" s="61"/>
      <c r="TGI131" s="61"/>
      <c r="TGJ131" s="61"/>
      <c r="TGK131" s="61"/>
      <c r="TGL131" s="61"/>
      <c r="TGM131" s="61"/>
      <c r="TGN131" s="61"/>
      <c r="TGO131" s="61"/>
      <c r="TGP131" s="61"/>
      <c r="TGQ131" s="61"/>
      <c r="TGR131" s="61"/>
      <c r="TGS131" s="61"/>
      <c r="TGT131" s="61"/>
      <c r="TGU131" s="61"/>
      <c r="TGV131" s="61"/>
      <c r="TGW131" s="61"/>
      <c r="TGX131" s="61"/>
      <c r="TGY131" s="61"/>
      <c r="TGZ131" s="61"/>
      <c r="THA131" s="61"/>
      <c r="THB131" s="61"/>
      <c r="THC131" s="61"/>
      <c r="THD131" s="61"/>
      <c r="THE131" s="61"/>
      <c r="THF131" s="61"/>
      <c r="THG131" s="61"/>
      <c r="THH131" s="61"/>
      <c r="THI131" s="61"/>
      <c r="THJ131" s="61"/>
      <c r="THK131" s="61"/>
      <c r="THL131" s="61"/>
      <c r="THM131" s="61"/>
      <c r="THN131" s="61"/>
      <c r="THO131" s="61"/>
      <c r="THP131" s="61"/>
      <c r="THQ131" s="61"/>
      <c r="THR131" s="61"/>
      <c r="THS131" s="61"/>
      <c r="THT131" s="61"/>
      <c r="THU131" s="61"/>
      <c r="THV131" s="61"/>
      <c r="THW131" s="61"/>
      <c r="THX131" s="61"/>
      <c r="THY131" s="61"/>
      <c r="THZ131" s="61"/>
      <c r="TIA131" s="61"/>
      <c r="TIB131" s="61"/>
      <c r="TIC131" s="61"/>
      <c r="TID131" s="61"/>
      <c r="TIE131" s="61"/>
      <c r="TIF131" s="61"/>
      <c r="TIG131" s="61"/>
      <c r="TIH131" s="61"/>
      <c r="TII131" s="61"/>
      <c r="TIJ131" s="61"/>
      <c r="TIK131" s="61"/>
      <c r="TIL131" s="61"/>
      <c r="TIM131" s="61"/>
      <c r="TIN131" s="61"/>
      <c r="TIO131" s="61"/>
      <c r="TIP131" s="61"/>
      <c r="TIQ131" s="61"/>
      <c r="TIR131" s="61"/>
      <c r="TIS131" s="61"/>
      <c r="TIT131" s="61"/>
      <c r="TIU131" s="61"/>
      <c r="TIV131" s="61"/>
      <c r="TIW131" s="61"/>
      <c r="TIX131" s="61"/>
      <c r="TIY131" s="61"/>
      <c r="TIZ131" s="61"/>
      <c r="TJA131" s="61"/>
      <c r="TJB131" s="61"/>
      <c r="TJC131" s="61"/>
      <c r="TJD131" s="61"/>
      <c r="TJE131" s="61"/>
      <c r="TJF131" s="61"/>
      <c r="TJG131" s="61"/>
      <c r="TJH131" s="61"/>
      <c r="TJI131" s="61"/>
      <c r="TJJ131" s="61"/>
      <c r="TJK131" s="61"/>
      <c r="TJL131" s="61"/>
      <c r="TJM131" s="61"/>
      <c r="TJN131" s="61"/>
      <c r="TJO131" s="61"/>
      <c r="TJP131" s="61"/>
      <c r="TJQ131" s="61"/>
      <c r="TJR131" s="61"/>
      <c r="TJS131" s="61"/>
      <c r="TJT131" s="61"/>
      <c r="TJU131" s="61"/>
      <c r="TJV131" s="61"/>
      <c r="TJW131" s="61"/>
      <c r="TJX131" s="61"/>
      <c r="TJY131" s="61"/>
      <c r="TJZ131" s="61"/>
      <c r="TKA131" s="61"/>
      <c r="TKB131" s="61"/>
      <c r="TKC131" s="61"/>
      <c r="TKD131" s="61"/>
      <c r="TKE131" s="61"/>
      <c r="TKF131" s="61"/>
      <c r="TKG131" s="61"/>
      <c r="TKH131" s="61"/>
      <c r="TKI131" s="61"/>
      <c r="TKJ131" s="61"/>
      <c r="TKK131" s="61"/>
      <c r="TKL131" s="61"/>
      <c r="TKM131" s="61"/>
      <c r="TKN131" s="61"/>
      <c r="TKO131" s="61"/>
      <c r="TKP131" s="61"/>
      <c r="TKQ131" s="61"/>
      <c r="TKR131" s="61"/>
      <c r="TKS131" s="61"/>
      <c r="TKT131" s="61"/>
      <c r="TKU131" s="61"/>
      <c r="TKV131" s="61"/>
      <c r="TKW131" s="61"/>
      <c r="TKX131" s="61"/>
      <c r="TKY131" s="61"/>
      <c r="TKZ131" s="61"/>
      <c r="TLA131" s="61"/>
      <c r="TLB131" s="61"/>
      <c r="TLC131" s="61"/>
      <c r="TLD131" s="61"/>
      <c r="TLE131" s="61"/>
      <c r="TLF131" s="61"/>
      <c r="TLG131" s="61"/>
      <c r="TLH131" s="61"/>
      <c r="TLI131" s="61"/>
      <c r="TLJ131" s="61"/>
      <c r="TLK131" s="61"/>
      <c r="TLL131" s="61"/>
      <c r="TLM131" s="61"/>
      <c r="TLN131" s="61"/>
      <c r="TLO131" s="61"/>
      <c r="TLP131" s="61"/>
      <c r="TLQ131" s="61"/>
      <c r="TLR131" s="61"/>
      <c r="TLS131" s="61"/>
      <c r="TLT131" s="61"/>
      <c r="TLU131" s="61"/>
      <c r="TLV131" s="61"/>
      <c r="TLW131" s="61"/>
      <c r="TLX131" s="61"/>
      <c r="TLY131" s="61"/>
      <c r="TLZ131" s="61"/>
      <c r="TMA131" s="61"/>
      <c r="TMB131" s="61"/>
      <c r="TMC131" s="61"/>
      <c r="TMD131" s="61"/>
      <c r="TME131" s="61"/>
      <c r="TMF131" s="61"/>
      <c r="TMG131" s="61"/>
      <c r="TMH131" s="61"/>
      <c r="TMI131" s="61"/>
      <c r="TMJ131" s="61"/>
      <c r="TMK131" s="61"/>
      <c r="TML131" s="61"/>
      <c r="TMM131" s="61"/>
      <c r="TMN131" s="61"/>
      <c r="TMO131" s="61"/>
      <c r="TMP131" s="61"/>
      <c r="TMQ131" s="61"/>
      <c r="TMR131" s="61"/>
      <c r="TMS131" s="61"/>
      <c r="TMT131" s="61"/>
      <c r="TMU131" s="61"/>
      <c r="TMV131" s="61"/>
      <c r="TMW131" s="61"/>
      <c r="TMX131" s="61"/>
      <c r="TMY131" s="61"/>
      <c r="TMZ131" s="61"/>
      <c r="TNA131" s="61"/>
      <c r="TNB131" s="61"/>
      <c r="TNC131" s="61"/>
      <c r="TND131" s="61"/>
      <c r="TNE131" s="61"/>
      <c r="TNF131" s="61"/>
      <c r="TNG131" s="61"/>
      <c r="TNH131" s="61"/>
      <c r="TNI131" s="61"/>
      <c r="TNJ131" s="61"/>
      <c r="TNK131" s="61"/>
      <c r="TNL131" s="61"/>
      <c r="TNM131" s="61"/>
      <c r="TNN131" s="61"/>
      <c r="TNO131" s="61"/>
      <c r="TNP131" s="61"/>
      <c r="TNQ131" s="61"/>
      <c r="TNR131" s="61"/>
      <c r="TNS131" s="61"/>
      <c r="TNT131" s="61"/>
      <c r="TNU131" s="61"/>
      <c r="TNV131" s="61"/>
      <c r="TNW131" s="61"/>
      <c r="TNX131" s="61"/>
      <c r="TNY131" s="61"/>
      <c r="TNZ131" s="61"/>
      <c r="TOA131" s="61"/>
      <c r="TOB131" s="61"/>
      <c r="TOC131" s="61"/>
      <c r="TOD131" s="61"/>
      <c r="TOE131" s="61"/>
      <c r="TOF131" s="61"/>
      <c r="TOG131" s="61"/>
      <c r="TOH131" s="61"/>
      <c r="TOI131" s="61"/>
      <c r="TOJ131" s="61"/>
      <c r="TOK131" s="61"/>
      <c r="TOL131" s="61"/>
      <c r="TOM131" s="61"/>
      <c r="TON131" s="61"/>
      <c r="TOO131" s="61"/>
      <c r="TOP131" s="61"/>
      <c r="TOQ131" s="61"/>
      <c r="TOR131" s="61"/>
      <c r="TOS131" s="61"/>
      <c r="TOT131" s="61"/>
      <c r="TOU131" s="61"/>
      <c r="TOV131" s="61"/>
      <c r="TOW131" s="61"/>
      <c r="TOX131" s="61"/>
      <c r="TOY131" s="61"/>
      <c r="TOZ131" s="61"/>
      <c r="TPA131" s="61"/>
      <c r="TPB131" s="61"/>
      <c r="TPC131" s="61"/>
      <c r="TPD131" s="61"/>
      <c r="TPE131" s="61"/>
      <c r="TPF131" s="61"/>
      <c r="TPG131" s="61"/>
      <c r="TPH131" s="61"/>
      <c r="TPI131" s="61"/>
      <c r="TPJ131" s="61"/>
      <c r="TPK131" s="61"/>
      <c r="TPL131" s="61"/>
      <c r="TPM131" s="61"/>
      <c r="TPN131" s="61"/>
      <c r="TPO131" s="61"/>
      <c r="TPP131" s="61"/>
      <c r="TPQ131" s="61"/>
      <c r="TPR131" s="61"/>
      <c r="TPS131" s="61"/>
      <c r="TPT131" s="61"/>
      <c r="TPU131" s="61"/>
      <c r="TPV131" s="61"/>
      <c r="TPW131" s="61"/>
      <c r="TPX131" s="61"/>
      <c r="TPY131" s="61"/>
      <c r="TPZ131" s="61"/>
      <c r="TQA131" s="61"/>
      <c r="TQB131" s="61"/>
      <c r="TQC131" s="61"/>
      <c r="TQD131" s="61"/>
      <c r="TQE131" s="61"/>
      <c r="TQF131" s="61"/>
      <c r="TQG131" s="61"/>
      <c r="TQH131" s="61"/>
      <c r="TQI131" s="61"/>
      <c r="TQJ131" s="61"/>
      <c r="TQK131" s="61"/>
      <c r="TQL131" s="61"/>
      <c r="TQM131" s="61"/>
      <c r="TQN131" s="61"/>
      <c r="TQO131" s="61"/>
      <c r="TQP131" s="61"/>
      <c r="TQQ131" s="61"/>
      <c r="TQR131" s="61"/>
      <c r="TQS131" s="61"/>
      <c r="TQT131" s="61"/>
      <c r="TQU131" s="61"/>
      <c r="TQV131" s="61"/>
      <c r="TQW131" s="61"/>
      <c r="TQX131" s="61"/>
      <c r="TQY131" s="61"/>
      <c r="TQZ131" s="61"/>
      <c r="TRA131" s="61"/>
      <c r="TRB131" s="61"/>
      <c r="TRC131" s="61"/>
      <c r="TRD131" s="61"/>
      <c r="TRE131" s="61"/>
      <c r="TRF131" s="61"/>
      <c r="TRG131" s="61"/>
      <c r="TRH131" s="61"/>
      <c r="TRI131" s="61"/>
      <c r="TRJ131" s="61"/>
      <c r="TRK131" s="61"/>
      <c r="TRL131" s="61"/>
      <c r="TRM131" s="61"/>
      <c r="TRN131" s="61"/>
      <c r="TRO131" s="61"/>
      <c r="TRP131" s="61"/>
      <c r="TRQ131" s="61"/>
      <c r="TRR131" s="61"/>
      <c r="TRS131" s="61"/>
      <c r="TRT131" s="61"/>
      <c r="TRU131" s="61"/>
      <c r="TRV131" s="61"/>
      <c r="TRW131" s="61"/>
      <c r="TRX131" s="61"/>
      <c r="TRY131" s="61"/>
      <c r="TRZ131" s="61"/>
      <c r="TSA131" s="61"/>
      <c r="TSB131" s="61"/>
      <c r="TSC131" s="61"/>
      <c r="TSD131" s="61"/>
      <c r="TSE131" s="61"/>
      <c r="TSF131" s="61"/>
      <c r="TSG131" s="61"/>
      <c r="TSH131" s="61"/>
      <c r="TSI131" s="61"/>
      <c r="TSJ131" s="61"/>
      <c r="TSK131" s="61"/>
      <c r="TSL131" s="61"/>
      <c r="TSM131" s="61"/>
      <c r="TSN131" s="61"/>
      <c r="TSO131" s="61"/>
      <c r="TSP131" s="61"/>
      <c r="TSQ131" s="61"/>
      <c r="TSR131" s="61"/>
      <c r="TSS131" s="61"/>
      <c r="TST131" s="61"/>
      <c r="TSU131" s="61"/>
      <c r="TSV131" s="61"/>
      <c r="TSW131" s="61"/>
      <c r="TSX131" s="61"/>
      <c r="TSY131" s="61"/>
      <c r="TSZ131" s="61"/>
      <c r="TTA131" s="61"/>
      <c r="TTB131" s="61"/>
      <c r="TTC131" s="61"/>
      <c r="TTD131" s="61"/>
      <c r="TTE131" s="61"/>
      <c r="TTF131" s="61"/>
      <c r="TTG131" s="61"/>
      <c r="TTH131" s="61"/>
      <c r="TTI131" s="61"/>
      <c r="TTJ131" s="61"/>
      <c r="TTK131" s="61"/>
      <c r="TTL131" s="61"/>
      <c r="TTM131" s="61"/>
      <c r="TTN131" s="61"/>
      <c r="TTO131" s="61"/>
      <c r="TTP131" s="61"/>
      <c r="TTQ131" s="61"/>
      <c r="TTR131" s="61"/>
      <c r="TTS131" s="61"/>
      <c r="TTT131" s="61"/>
      <c r="TTU131" s="61"/>
      <c r="TTV131" s="61"/>
      <c r="TTW131" s="61"/>
      <c r="TTX131" s="61"/>
      <c r="TTY131" s="61"/>
      <c r="TTZ131" s="61"/>
      <c r="TUA131" s="61"/>
      <c r="TUB131" s="61"/>
      <c r="TUC131" s="61"/>
      <c r="TUD131" s="61"/>
      <c r="TUE131" s="61"/>
      <c r="TUF131" s="61"/>
      <c r="TUG131" s="61"/>
      <c r="TUH131" s="61"/>
      <c r="TUI131" s="61"/>
      <c r="TUJ131" s="61"/>
      <c r="TUK131" s="61"/>
      <c r="TUL131" s="61"/>
      <c r="TUM131" s="61"/>
      <c r="TUN131" s="61"/>
      <c r="TUO131" s="61"/>
      <c r="TUP131" s="61"/>
      <c r="TUQ131" s="61"/>
      <c r="TUR131" s="61"/>
      <c r="TUS131" s="61"/>
      <c r="TUT131" s="61"/>
      <c r="TUU131" s="61"/>
      <c r="TUV131" s="61"/>
      <c r="TUW131" s="61"/>
      <c r="TUX131" s="61"/>
      <c r="TUY131" s="61"/>
      <c r="TUZ131" s="61"/>
      <c r="TVA131" s="61"/>
      <c r="TVB131" s="61"/>
      <c r="TVC131" s="61"/>
      <c r="TVD131" s="61"/>
      <c r="TVE131" s="61"/>
      <c r="TVF131" s="61"/>
      <c r="TVG131" s="61"/>
      <c r="TVH131" s="61"/>
      <c r="TVI131" s="61"/>
      <c r="TVJ131" s="61"/>
      <c r="TVK131" s="61"/>
      <c r="TVL131" s="61"/>
      <c r="TVM131" s="61"/>
      <c r="TVN131" s="61"/>
      <c r="TVO131" s="61"/>
      <c r="TVP131" s="61"/>
      <c r="TVQ131" s="61"/>
      <c r="TVR131" s="61"/>
      <c r="TVS131" s="61"/>
      <c r="TVT131" s="61"/>
      <c r="TVU131" s="61"/>
      <c r="TVV131" s="61"/>
      <c r="TVW131" s="61"/>
      <c r="TVX131" s="61"/>
      <c r="TVY131" s="61"/>
      <c r="TVZ131" s="61"/>
      <c r="TWA131" s="61"/>
      <c r="TWB131" s="61"/>
      <c r="TWC131" s="61"/>
      <c r="TWD131" s="61"/>
      <c r="TWE131" s="61"/>
      <c r="TWF131" s="61"/>
      <c r="TWG131" s="61"/>
      <c r="TWH131" s="61"/>
      <c r="TWI131" s="61"/>
      <c r="TWJ131" s="61"/>
      <c r="TWK131" s="61"/>
      <c r="TWL131" s="61"/>
      <c r="TWM131" s="61"/>
      <c r="TWN131" s="61"/>
      <c r="TWO131" s="61"/>
      <c r="TWP131" s="61"/>
      <c r="TWQ131" s="61"/>
      <c r="TWR131" s="61"/>
      <c r="TWS131" s="61"/>
      <c r="TWT131" s="61"/>
      <c r="TWU131" s="61"/>
      <c r="TWV131" s="61"/>
      <c r="TWW131" s="61"/>
      <c r="TWX131" s="61"/>
      <c r="TWY131" s="61"/>
      <c r="TWZ131" s="61"/>
      <c r="TXA131" s="61"/>
      <c r="TXB131" s="61"/>
      <c r="TXC131" s="61"/>
      <c r="TXD131" s="61"/>
      <c r="TXE131" s="61"/>
      <c r="TXF131" s="61"/>
      <c r="TXG131" s="61"/>
      <c r="TXH131" s="61"/>
      <c r="TXI131" s="61"/>
      <c r="TXJ131" s="61"/>
      <c r="TXK131" s="61"/>
      <c r="TXL131" s="61"/>
      <c r="TXM131" s="61"/>
      <c r="TXN131" s="61"/>
      <c r="TXO131" s="61"/>
      <c r="TXP131" s="61"/>
      <c r="TXQ131" s="61"/>
      <c r="TXR131" s="61"/>
      <c r="TXS131" s="61"/>
      <c r="TXT131" s="61"/>
      <c r="TXU131" s="61"/>
      <c r="TXV131" s="61"/>
      <c r="TXW131" s="61"/>
      <c r="TXX131" s="61"/>
      <c r="TXY131" s="61"/>
      <c r="TXZ131" s="61"/>
      <c r="TYA131" s="61"/>
      <c r="TYB131" s="61"/>
      <c r="TYC131" s="61"/>
      <c r="TYD131" s="61"/>
      <c r="TYE131" s="61"/>
      <c r="TYF131" s="61"/>
      <c r="TYG131" s="61"/>
      <c r="TYH131" s="61"/>
      <c r="TYI131" s="61"/>
      <c r="TYJ131" s="61"/>
      <c r="TYK131" s="61"/>
      <c r="TYL131" s="61"/>
      <c r="TYM131" s="61"/>
      <c r="TYN131" s="61"/>
      <c r="TYO131" s="61"/>
      <c r="TYP131" s="61"/>
      <c r="TYQ131" s="61"/>
      <c r="TYR131" s="61"/>
      <c r="TYS131" s="61"/>
      <c r="TYT131" s="61"/>
      <c r="TYU131" s="61"/>
      <c r="TYV131" s="61"/>
      <c r="TYW131" s="61"/>
      <c r="TYX131" s="61"/>
      <c r="TYY131" s="61"/>
      <c r="TYZ131" s="61"/>
      <c r="TZA131" s="61"/>
      <c r="TZB131" s="61"/>
      <c r="TZC131" s="61"/>
      <c r="TZD131" s="61"/>
      <c r="TZE131" s="61"/>
      <c r="TZF131" s="61"/>
      <c r="TZG131" s="61"/>
      <c r="TZH131" s="61"/>
      <c r="TZI131" s="61"/>
      <c r="TZJ131" s="61"/>
      <c r="TZK131" s="61"/>
      <c r="TZL131" s="61"/>
      <c r="TZM131" s="61"/>
      <c r="TZN131" s="61"/>
      <c r="TZO131" s="61"/>
      <c r="TZP131" s="61"/>
      <c r="TZQ131" s="61"/>
      <c r="TZR131" s="61"/>
      <c r="TZS131" s="61"/>
      <c r="TZT131" s="61"/>
      <c r="TZU131" s="61"/>
      <c r="TZV131" s="61"/>
      <c r="TZW131" s="61"/>
      <c r="TZX131" s="61"/>
      <c r="TZY131" s="61"/>
      <c r="TZZ131" s="61"/>
      <c r="UAA131" s="61"/>
      <c r="UAB131" s="61"/>
      <c r="UAC131" s="61"/>
      <c r="UAD131" s="61"/>
      <c r="UAE131" s="61"/>
      <c r="UAF131" s="61"/>
      <c r="UAG131" s="61"/>
      <c r="UAH131" s="61"/>
      <c r="UAI131" s="61"/>
      <c r="UAJ131" s="61"/>
      <c r="UAK131" s="61"/>
      <c r="UAL131" s="61"/>
      <c r="UAM131" s="61"/>
      <c r="UAN131" s="61"/>
      <c r="UAO131" s="61"/>
      <c r="UAP131" s="61"/>
      <c r="UAQ131" s="61"/>
      <c r="UAR131" s="61"/>
      <c r="UAS131" s="61"/>
      <c r="UAT131" s="61"/>
      <c r="UAU131" s="61"/>
      <c r="UAV131" s="61"/>
      <c r="UAW131" s="61"/>
      <c r="UAX131" s="61"/>
      <c r="UAY131" s="61"/>
      <c r="UAZ131" s="61"/>
      <c r="UBA131" s="61"/>
      <c r="UBB131" s="61"/>
      <c r="UBC131" s="61"/>
      <c r="UBD131" s="61"/>
      <c r="UBE131" s="61"/>
      <c r="UBF131" s="61"/>
      <c r="UBG131" s="61"/>
      <c r="UBH131" s="61"/>
      <c r="UBI131" s="61"/>
      <c r="UBJ131" s="61"/>
      <c r="UBK131" s="61"/>
      <c r="UBL131" s="61"/>
      <c r="UBM131" s="61"/>
      <c r="UBN131" s="61"/>
      <c r="UBO131" s="61"/>
      <c r="UBP131" s="61"/>
      <c r="UBQ131" s="61"/>
      <c r="UBR131" s="61"/>
      <c r="UBS131" s="61"/>
      <c r="UBT131" s="61"/>
      <c r="UBU131" s="61"/>
      <c r="UBV131" s="61"/>
      <c r="UBW131" s="61"/>
      <c r="UBX131" s="61"/>
      <c r="UBY131" s="61"/>
      <c r="UBZ131" s="61"/>
      <c r="UCA131" s="61"/>
      <c r="UCB131" s="61"/>
      <c r="UCC131" s="61"/>
      <c r="UCD131" s="61"/>
      <c r="UCE131" s="61"/>
      <c r="UCF131" s="61"/>
      <c r="UCG131" s="61"/>
      <c r="UCH131" s="61"/>
      <c r="UCI131" s="61"/>
      <c r="UCJ131" s="61"/>
      <c r="UCK131" s="61"/>
      <c r="UCL131" s="61"/>
      <c r="UCM131" s="61"/>
      <c r="UCN131" s="61"/>
      <c r="UCO131" s="61"/>
      <c r="UCP131" s="61"/>
      <c r="UCQ131" s="61"/>
      <c r="UCR131" s="61"/>
      <c r="UCS131" s="61"/>
      <c r="UCT131" s="61"/>
      <c r="UCU131" s="61"/>
      <c r="UCV131" s="61"/>
      <c r="UCW131" s="61"/>
      <c r="UCX131" s="61"/>
      <c r="UCY131" s="61"/>
      <c r="UCZ131" s="61"/>
      <c r="UDA131" s="61"/>
      <c r="UDB131" s="61"/>
      <c r="UDC131" s="61"/>
      <c r="UDD131" s="61"/>
      <c r="UDE131" s="61"/>
      <c r="UDF131" s="61"/>
      <c r="UDG131" s="61"/>
      <c r="UDH131" s="61"/>
      <c r="UDI131" s="61"/>
      <c r="UDJ131" s="61"/>
      <c r="UDK131" s="61"/>
      <c r="UDL131" s="61"/>
      <c r="UDM131" s="61"/>
      <c r="UDN131" s="61"/>
      <c r="UDO131" s="61"/>
      <c r="UDP131" s="61"/>
      <c r="UDQ131" s="61"/>
      <c r="UDR131" s="61"/>
      <c r="UDS131" s="61"/>
      <c r="UDT131" s="61"/>
      <c r="UDU131" s="61"/>
      <c r="UDV131" s="61"/>
      <c r="UDW131" s="61"/>
      <c r="UDX131" s="61"/>
      <c r="UDY131" s="61"/>
      <c r="UDZ131" s="61"/>
      <c r="UEA131" s="61"/>
      <c r="UEB131" s="61"/>
      <c r="UEC131" s="61"/>
      <c r="UED131" s="61"/>
      <c r="UEE131" s="61"/>
      <c r="UEF131" s="61"/>
      <c r="UEG131" s="61"/>
      <c r="UEH131" s="61"/>
      <c r="UEI131" s="61"/>
      <c r="UEJ131" s="61"/>
      <c r="UEK131" s="61"/>
      <c r="UEL131" s="61"/>
      <c r="UEM131" s="61"/>
      <c r="UEN131" s="61"/>
      <c r="UEO131" s="61"/>
      <c r="UEP131" s="61"/>
      <c r="UEQ131" s="61"/>
      <c r="UER131" s="61"/>
      <c r="UES131" s="61"/>
      <c r="UET131" s="61"/>
      <c r="UEU131" s="61"/>
      <c r="UEV131" s="61"/>
      <c r="UEW131" s="61"/>
      <c r="UEX131" s="61"/>
      <c r="UEY131" s="61"/>
      <c r="UEZ131" s="61"/>
      <c r="UFA131" s="61"/>
      <c r="UFB131" s="61"/>
      <c r="UFC131" s="61"/>
      <c r="UFD131" s="61"/>
      <c r="UFE131" s="61"/>
      <c r="UFF131" s="61"/>
      <c r="UFG131" s="61"/>
      <c r="UFH131" s="61"/>
      <c r="UFI131" s="61"/>
      <c r="UFJ131" s="61"/>
      <c r="UFK131" s="61"/>
      <c r="UFL131" s="61"/>
      <c r="UFM131" s="61"/>
      <c r="UFN131" s="61"/>
      <c r="UFO131" s="61"/>
      <c r="UFP131" s="61"/>
      <c r="UFQ131" s="61"/>
      <c r="UFR131" s="61"/>
      <c r="UFS131" s="61"/>
      <c r="UFT131" s="61"/>
      <c r="UFU131" s="61"/>
      <c r="UFV131" s="61"/>
      <c r="UFW131" s="61"/>
      <c r="UFX131" s="61"/>
      <c r="UFY131" s="61"/>
      <c r="UFZ131" s="61"/>
      <c r="UGA131" s="61"/>
      <c r="UGB131" s="61"/>
      <c r="UGC131" s="61"/>
      <c r="UGD131" s="61"/>
      <c r="UGE131" s="61"/>
      <c r="UGF131" s="61"/>
      <c r="UGG131" s="61"/>
      <c r="UGH131" s="61"/>
      <c r="UGI131" s="61"/>
      <c r="UGJ131" s="61"/>
      <c r="UGK131" s="61"/>
      <c r="UGL131" s="61"/>
      <c r="UGM131" s="61"/>
      <c r="UGN131" s="61"/>
      <c r="UGO131" s="61"/>
      <c r="UGP131" s="61"/>
      <c r="UGQ131" s="61"/>
      <c r="UGR131" s="61"/>
      <c r="UGS131" s="61"/>
      <c r="UGT131" s="61"/>
      <c r="UGU131" s="61"/>
      <c r="UGV131" s="61"/>
      <c r="UGW131" s="61"/>
      <c r="UGX131" s="61"/>
      <c r="UGY131" s="61"/>
      <c r="UGZ131" s="61"/>
      <c r="UHA131" s="61"/>
      <c r="UHB131" s="61"/>
      <c r="UHC131" s="61"/>
      <c r="UHD131" s="61"/>
      <c r="UHE131" s="61"/>
      <c r="UHF131" s="61"/>
      <c r="UHG131" s="61"/>
      <c r="UHH131" s="61"/>
      <c r="UHI131" s="61"/>
      <c r="UHJ131" s="61"/>
      <c r="UHK131" s="61"/>
      <c r="UHL131" s="61"/>
      <c r="UHM131" s="61"/>
      <c r="UHN131" s="61"/>
      <c r="UHO131" s="61"/>
      <c r="UHP131" s="61"/>
      <c r="UHQ131" s="61"/>
      <c r="UHR131" s="61"/>
      <c r="UHS131" s="61"/>
      <c r="UHT131" s="61"/>
      <c r="UHU131" s="61"/>
      <c r="UHV131" s="61"/>
      <c r="UHW131" s="61"/>
      <c r="UHX131" s="61"/>
      <c r="UHY131" s="61"/>
      <c r="UHZ131" s="61"/>
      <c r="UIA131" s="61"/>
      <c r="UIB131" s="61"/>
      <c r="UIC131" s="61"/>
      <c r="UID131" s="61"/>
      <c r="UIE131" s="61"/>
      <c r="UIF131" s="61"/>
      <c r="UIG131" s="61"/>
      <c r="UIH131" s="61"/>
      <c r="UII131" s="61"/>
      <c r="UIJ131" s="61"/>
      <c r="UIK131" s="61"/>
      <c r="UIL131" s="61"/>
      <c r="UIM131" s="61"/>
      <c r="UIN131" s="61"/>
      <c r="UIO131" s="61"/>
      <c r="UIP131" s="61"/>
      <c r="UIQ131" s="61"/>
      <c r="UIR131" s="61"/>
      <c r="UIS131" s="61"/>
      <c r="UIT131" s="61"/>
      <c r="UIU131" s="61"/>
      <c r="UIV131" s="61"/>
      <c r="UIW131" s="61"/>
      <c r="UIX131" s="61"/>
      <c r="UIY131" s="61"/>
      <c r="UIZ131" s="61"/>
      <c r="UJA131" s="61"/>
      <c r="UJB131" s="61"/>
      <c r="UJC131" s="61"/>
      <c r="UJD131" s="61"/>
      <c r="UJE131" s="61"/>
      <c r="UJF131" s="61"/>
      <c r="UJG131" s="61"/>
      <c r="UJH131" s="61"/>
      <c r="UJI131" s="61"/>
      <c r="UJJ131" s="61"/>
      <c r="UJK131" s="61"/>
      <c r="UJL131" s="61"/>
      <c r="UJM131" s="61"/>
      <c r="UJN131" s="61"/>
      <c r="UJO131" s="61"/>
      <c r="UJP131" s="61"/>
      <c r="UJQ131" s="61"/>
      <c r="UJR131" s="61"/>
      <c r="UJS131" s="61"/>
      <c r="UJT131" s="61"/>
      <c r="UJU131" s="61"/>
      <c r="UJV131" s="61"/>
      <c r="UJW131" s="61"/>
      <c r="UJX131" s="61"/>
      <c r="UJY131" s="61"/>
      <c r="UJZ131" s="61"/>
      <c r="UKA131" s="61"/>
      <c r="UKB131" s="61"/>
      <c r="UKC131" s="61"/>
      <c r="UKD131" s="61"/>
      <c r="UKE131" s="61"/>
      <c r="UKF131" s="61"/>
      <c r="UKG131" s="61"/>
      <c r="UKH131" s="61"/>
      <c r="UKI131" s="61"/>
      <c r="UKJ131" s="61"/>
      <c r="UKK131" s="61"/>
      <c r="UKL131" s="61"/>
      <c r="UKM131" s="61"/>
      <c r="UKN131" s="61"/>
      <c r="UKO131" s="61"/>
      <c r="UKP131" s="61"/>
      <c r="UKQ131" s="61"/>
      <c r="UKR131" s="61"/>
      <c r="UKS131" s="61"/>
      <c r="UKT131" s="61"/>
      <c r="UKU131" s="61"/>
      <c r="UKV131" s="61"/>
      <c r="UKW131" s="61"/>
      <c r="UKX131" s="61"/>
      <c r="UKY131" s="61"/>
      <c r="UKZ131" s="61"/>
      <c r="ULA131" s="61"/>
      <c r="ULB131" s="61"/>
      <c r="ULC131" s="61"/>
      <c r="ULD131" s="61"/>
      <c r="ULE131" s="61"/>
      <c r="ULF131" s="61"/>
      <c r="ULG131" s="61"/>
      <c r="ULH131" s="61"/>
      <c r="ULI131" s="61"/>
      <c r="ULJ131" s="61"/>
      <c r="ULK131" s="61"/>
      <c r="ULL131" s="61"/>
      <c r="ULM131" s="61"/>
      <c r="ULN131" s="61"/>
      <c r="ULO131" s="61"/>
      <c r="ULP131" s="61"/>
      <c r="ULQ131" s="61"/>
      <c r="ULR131" s="61"/>
      <c r="ULS131" s="61"/>
      <c r="ULT131" s="61"/>
      <c r="ULU131" s="61"/>
      <c r="ULV131" s="61"/>
      <c r="ULW131" s="61"/>
      <c r="ULX131" s="61"/>
      <c r="ULY131" s="61"/>
      <c r="ULZ131" s="61"/>
      <c r="UMA131" s="61"/>
      <c r="UMB131" s="61"/>
      <c r="UMC131" s="61"/>
      <c r="UMD131" s="61"/>
      <c r="UME131" s="61"/>
      <c r="UMF131" s="61"/>
      <c r="UMG131" s="61"/>
      <c r="UMH131" s="61"/>
      <c r="UMI131" s="61"/>
      <c r="UMJ131" s="61"/>
      <c r="UMK131" s="61"/>
      <c r="UML131" s="61"/>
      <c r="UMM131" s="61"/>
      <c r="UMN131" s="61"/>
      <c r="UMO131" s="61"/>
      <c r="UMP131" s="61"/>
      <c r="UMQ131" s="61"/>
      <c r="UMR131" s="61"/>
      <c r="UMS131" s="61"/>
      <c r="UMT131" s="61"/>
      <c r="UMU131" s="61"/>
      <c r="UMV131" s="61"/>
      <c r="UMW131" s="61"/>
      <c r="UMX131" s="61"/>
      <c r="UMY131" s="61"/>
      <c r="UMZ131" s="61"/>
      <c r="UNA131" s="61"/>
      <c r="UNB131" s="61"/>
      <c r="UNC131" s="61"/>
      <c r="UND131" s="61"/>
      <c r="UNE131" s="61"/>
      <c r="UNF131" s="61"/>
      <c r="UNG131" s="61"/>
      <c r="UNH131" s="61"/>
      <c r="UNI131" s="61"/>
      <c r="UNJ131" s="61"/>
      <c r="UNK131" s="61"/>
      <c r="UNL131" s="61"/>
      <c r="UNM131" s="61"/>
      <c r="UNN131" s="61"/>
      <c r="UNO131" s="61"/>
      <c r="UNP131" s="61"/>
      <c r="UNQ131" s="61"/>
      <c r="UNR131" s="61"/>
      <c r="UNS131" s="61"/>
      <c r="UNT131" s="61"/>
      <c r="UNU131" s="61"/>
      <c r="UNV131" s="61"/>
      <c r="UNW131" s="61"/>
      <c r="UNX131" s="61"/>
      <c r="UNY131" s="61"/>
      <c r="UNZ131" s="61"/>
      <c r="UOA131" s="61"/>
      <c r="UOB131" s="61"/>
      <c r="UOC131" s="61"/>
      <c r="UOD131" s="61"/>
      <c r="UOE131" s="61"/>
      <c r="UOF131" s="61"/>
      <c r="UOG131" s="61"/>
      <c r="UOH131" s="61"/>
      <c r="UOI131" s="61"/>
      <c r="UOJ131" s="61"/>
      <c r="UOK131" s="61"/>
      <c r="UOL131" s="61"/>
      <c r="UOM131" s="61"/>
      <c r="UON131" s="61"/>
      <c r="UOO131" s="61"/>
      <c r="UOP131" s="61"/>
      <c r="UOQ131" s="61"/>
      <c r="UOR131" s="61"/>
      <c r="UOS131" s="61"/>
      <c r="UOT131" s="61"/>
      <c r="UOU131" s="61"/>
      <c r="UOV131" s="61"/>
      <c r="UOW131" s="61"/>
      <c r="UOX131" s="61"/>
      <c r="UOY131" s="61"/>
      <c r="UOZ131" s="61"/>
      <c r="UPA131" s="61"/>
      <c r="UPB131" s="61"/>
      <c r="UPC131" s="61"/>
      <c r="UPD131" s="61"/>
      <c r="UPE131" s="61"/>
      <c r="UPF131" s="61"/>
      <c r="UPG131" s="61"/>
      <c r="UPH131" s="61"/>
      <c r="UPI131" s="61"/>
      <c r="UPJ131" s="61"/>
      <c r="UPK131" s="61"/>
      <c r="UPL131" s="61"/>
      <c r="UPM131" s="61"/>
      <c r="UPN131" s="61"/>
      <c r="UPO131" s="61"/>
      <c r="UPP131" s="61"/>
      <c r="UPQ131" s="61"/>
      <c r="UPR131" s="61"/>
      <c r="UPS131" s="61"/>
      <c r="UPT131" s="61"/>
      <c r="UPU131" s="61"/>
      <c r="UPV131" s="61"/>
      <c r="UPW131" s="61"/>
      <c r="UPX131" s="61"/>
      <c r="UPY131" s="61"/>
      <c r="UPZ131" s="61"/>
      <c r="UQA131" s="61"/>
      <c r="UQB131" s="61"/>
      <c r="UQC131" s="61"/>
      <c r="UQD131" s="61"/>
      <c r="UQE131" s="61"/>
      <c r="UQF131" s="61"/>
      <c r="UQG131" s="61"/>
      <c r="UQH131" s="61"/>
      <c r="UQI131" s="61"/>
      <c r="UQJ131" s="61"/>
      <c r="UQK131" s="61"/>
      <c r="UQL131" s="61"/>
      <c r="UQM131" s="61"/>
      <c r="UQN131" s="61"/>
      <c r="UQO131" s="61"/>
      <c r="UQP131" s="61"/>
      <c r="UQQ131" s="61"/>
      <c r="UQR131" s="61"/>
      <c r="UQS131" s="61"/>
      <c r="UQT131" s="61"/>
      <c r="UQU131" s="61"/>
      <c r="UQV131" s="61"/>
      <c r="UQW131" s="61"/>
      <c r="UQX131" s="61"/>
      <c r="UQY131" s="61"/>
      <c r="UQZ131" s="61"/>
      <c r="URA131" s="61"/>
      <c r="URB131" s="61"/>
      <c r="URC131" s="61"/>
      <c r="URD131" s="61"/>
      <c r="URE131" s="61"/>
      <c r="URF131" s="61"/>
      <c r="URG131" s="61"/>
      <c r="URH131" s="61"/>
      <c r="URI131" s="61"/>
      <c r="URJ131" s="61"/>
      <c r="URK131" s="61"/>
      <c r="URL131" s="61"/>
      <c r="URM131" s="61"/>
      <c r="URN131" s="61"/>
      <c r="URO131" s="61"/>
      <c r="URP131" s="61"/>
      <c r="URQ131" s="61"/>
      <c r="URR131" s="61"/>
      <c r="URS131" s="61"/>
      <c r="URT131" s="61"/>
      <c r="URU131" s="61"/>
      <c r="URV131" s="61"/>
      <c r="URW131" s="61"/>
      <c r="URX131" s="61"/>
      <c r="URY131" s="61"/>
      <c r="URZ131" s="61"/>
      <c r="USA131" s="61"/>
      <c r="USB131" s="61"/>
      <c r="USC131" s="61"/>
      <c r="USD131" s="61"/>
      <c r="USE131" s="61"/>
      <c r="USF131" s="61"/>
      <c r="USG131" s="61"/>
      <c r="USH131" s="61"/>
      <c r="USI131" s="61"/>
      <c r="USJ131" s="61"/>
      <c r="USK131" s="61"/>
      <c r="USL131" s="61"/>
      <c r="USM131" s="61"/>
      <c r="USN131" s="61"/>
      <c r="USO131" s="61"/>
      <c r="USP131" s="61"/>
      <c r="USQ131" s="61"/>
      <c r="USR131" s="61"/>
      <c r="USS131" s="61"/>
      <c r="UST131" s="61"/>
      <c r="USU131" s="61"/>
      <c r="USV131" s="61"/>
      <c r="USW131" s="61"/>
      <c r="USX131" s="61"/>
      <c r="USY131" s="61"/>
      <c r="USZ131" s="61"/>
      <c r="UTA131" s="61"/>
      <c r="UTB131" s="61"/>
      <c r="UTC131" s="61"/>
      <c r="UTD131" s="61"/>
      <c r="UTE131" s="61"/>
      <c r="UTF131" s="61"/>
      <c r="UTG131" s="61"/>
      <c r="UTH131" s="61"/>
      <c r="UTI131" s="61"/>
      <c r="UTJ131" s="61"/>
      <c r="UTK131" s="61"/>
      <c r="UTL131" s="61"/>
      <c r="UTM131" s="61"/>
      <c r="UTN131" s="61"/>
      <c r="UTO131" s="61"/>
      <c r="UTP131" s="61"/>
      <c r="UTQ131" s="61"/>
      <c r="UTR131" s="61"/>
      <c r="UTS131" s="61"/>
      <c r="UTT131" s="61"/>
      <c r="UTU131" s="61"/>
      <c r="UTV131" s="61"/>
      <c r="UTW131" s="61"/>
      <c r="UTX131" s="61"/>
      <c r="UTY131" s="61"/>
      <c r="UTZ131" s="61"/>
      <c r="UUA131" s="61"/>
      <c r="UUB131" s="61"/>
      <c r="UUC131" s="61"/>
      <c r="UUD131" s="61"/>
      <c r="UUE131" s="61"/>
      <c r="UUF131" s="61"/>
      <c r="UUG131" s="61"/>
      <c r="UUH131" s="61"/>
      <c r="UUI131" s="61"/>
      <c r="UUJ131" s="61"/>
      <c r="UUK131" s="61"/>
      <c r="UUL131" s="61"/>
      <c r="UUM131" s="61"/>
      <c r="UUN131" s="61"/>
      <c r="UUO131" s="61"/>
      <c r="UUP131" s="61"/>
      <c r="UUQ131" s="61"/>
      <c r="UUR131" s="61"/>
      <c r="UUS131" s="61"/>
      <c r="UUT131" s="61"/>
      <c r="UUU131" s="61"/>
      <c r="UUV131" s="61"/>
      <c r="UUW131" s="61"/>
      <c r="UUX131" s="61"/>
      <c r="UUY131" s="61"/>
      <c r="UUZ131" s="61"/>
      <c r="UVA131" s="61"/>
      <c r="UVB131" s="61"/>
      <c r="UVC131" s="61"/>
      <c r="UVD131" s="61"/>
      <c r="UVE131" s="61"/>
      <c r="UVF131" s="61"/>
      <c r="UVG131" s="61"/>
      <c r="UVH131" s="61"/>
      <c r="UVI131" s="61"/>
      <c r="UVJ131" s="61"/>
      <c r="UVK131" s="61"/>
      <c r="UVL131" s="61"/>
      <c r="UVM131" s="61"/>
      <c r="UVN131" s="61"/>
      <c r="UVO131" s="61"/>
      <c r="UVP131" s="61"/>
      <c r="UVQ131" s="61"/>
      <c r="UVR131" s="61"/>
      <c r="UVS131" s="61"/>
      <c r="UVT131" s="61"/>
      <c r="UVU131" s="61"/>
      <c r="UVV131" s="61"/>
      <c r="UVW131" s="61"/>
      <c r="UVX131" s="61"/>
      <c r="UVY131" s="61"/>
      <c r="UVZ131" s="61"/>
      <c r="UWA131" s="61"/>
      <c r="UWB131" s="61"/>
      <c r="UWC131" s="61"/>
      <c r="UWD131" s="61"/>
      <c r="UWE131" s="61"/>
      <c r="UWF131" s="61"/>
      <c r="UWG131" s="61"/>
      <c r="UWH131" s="61"/>
      <c r="UWI131" s="61"/>
      <c r="UWJ131" s="61"/>
      <c r="UWK131" s="61"/>
      <c r="UWL131" s="61"/>
      <c r="UWM131" s="61"/>
      <c r="UWN131" s="61"/>
      <c r="UWO131" s="61"/>
      <c r="UWP131" s="61"/>
      <c r="UWQ131" s="61"/>
      <c r="UWR131" s="61"/>
      <c r="UWS131" s="61"/>
      <c r="UWT131" s="61"/>
      <c r="UWU131" s="61"/>
      <c r="UWV131" s="61"/>
      <c r="UWW131" s="61"/>
      <c r="UWX131" s="61"/>
      <c r="UWY131" s="61"/>
      <c r="UWZ131" s="61"/>
      <c r="UXA131" s="61"/>
      <c r="UXB131" s="61"/>
      <c r="UXC131" s="61"/>
      <c r="UXD131" s="61"/>
      <c r="UXE131" s="61"/>
      <c r="UXF131" s="61"/>
      <c r="UXG131" s="61"/>
      <c r="UXH131" s="61"/>
      <c r="UXI131" s="61"/>
      <c r="UXJ131" s="61"/>
      <c r="UXK131" s="61"/>
      <c r="UXL131" s="61"/>
      <c r="UXM131" s="61"/>
      <c r="UXN131" s="61"/>
      <c r="UXO131" s="61"/>
      <c r="UXP131" s="61"/>
      <c r="UXQ131" s="61"/>
      <c r="UXR131" s="61"/>
      <c r="UXS131" s="61"/>
      <c r="UXT131" s="61"/>
      <c r="UXU131" s="61"/>
      <c r="UXV131" s="61"/>
      <c r="UXW131" s="61"/>
      <c r="UXX131" s="61"/>
      <c r="UXY131" s="61"/>
      <c r="UXZ131" s="61"/>
      <c r="UYA131" s="61"/>
      <c r="UYB131" s="61"/>
      <c r="UYC131" s="61"/>
      <c r="UYD131" s="61"/>
      <c r="UYE131" s="61"/>
      <c r="UYF131" s="61"/>
      <c r="UYG131" s="61"/>
      <c r="UYH131" s="61"/>
      <c r="UYI131" s="61"/>
      <c r="UYJ131" s="61"/>
      <c r="UYK131" s="61"/>
      <c r="UYL131" s="61"/>
      <c r="UYM131" s="61"/>
      <c r="UYN131" s="61"/>
      <c r="UYO131" s="61"/>
      <c r="UYP131" s="61"/>
      <c r="UYQ131" s="61"/>
      <c r="UYR131" s="61"/>
      <c r="UYS131" s="61"/>
      <c r="UYT131" s="61"/>
      <c r="UYU131" s="61"/>
      <c r="UYV131" s="61"/>
      <c r="UYW131" s="61"/>
      <c r="UYX131" s="61"/>
      <c r="UYY131" s="61"/>
      <c r="UYZ131" s="61"/>
      <c r="UZA131" s="61"/>
      <c r="UZB131" s="61"/>
      <c r="UZC131" s="61"/>
      <c r="UZD131" s="61"/>
      <c r="UZE131" s="61"/>
      <c r="UZF131" s="61"/>
      <c r="UZG131" s="61"/>
      <c r="UZH131" s="61"/>
      <c r="UZI131" s="61"/>
      <c r="UZJ131" s="61"/>
      <c r="UZK131" s="61"/>
      <c r="UZL131" s="61"/>
      <c r="UZM131" s="61"/>
      <c r="UZN131" s="61"/>
      <c r="UZO131" s="61"/>
      <c r="UZP131" s="61"/>
      <c r="UZQ131" s="61"/>
      <c r="UZR131" s="61"/>
      <c r="UZS131" s="61"/>
      <c r="UZT131" s="61"/>
      <c r="UZU131" s="61"/>
      <c r="UZV131" s="61"/>
      <c r="UZW131" s="61"/>
      <c r="UZX131" s="61"/>
      <c r="UZY131" s="61"/>
      <c r="UZZ131" s="61"/>
      <c r="VAA131" s="61"/>
      <c r="VAB131" s="61"/>
      <c r="VAC131" s="61"/>
      <c r="VAD131" s="61"/>
      <c r="VAE131" s="61"/>
      <c r="VAF131" s="61"/>
      <c r="VAG131" s="61"/>
      <c r="VAH131" s="61"/>
      <c r="VAI131" s="61"/>
      <c r="VAJ131" s="61"/>
      <c r="VAK131" s="61"/>
      <c r="VAL131" s="61"/>
      <c r="VAM131" s="61"/>
      <c r="VAN131" s="61"/>
      <c r="VAO131" s="61"/>
      <c r="VAP131" s="61"/>
      <c r="VAQ131" s="61"/>
      <c r="VAR131" s="61"/>
      <c r="VAS131" s="61"/>
      <c r="VAT131" s="61"/>
      <c r="VAU131" s="61"/>
      <c r="VAV131" s="61"/>
      <c r="VAW131" s="61"/>
      <c r="VAX131" s="61"/>
      <c r="VAY131" s="61"/>
      <c r="VAZ131" s="61"/>
      <c r="VBA131" s="61"/>
      <c r="VBB131" s="61"/>
      <c r="VBC131" s="61"/>
      <c r="VBD131" s="61"/>
      <c r="VBE131" s="61"/>
      <c r="VBF131" s="61"/>
      <c r="VBG131" s="61"/>
      <c r="VBH131" s="61"/>
      <c r="VBI131" s="61"/>
      <c r="VBJ131" s="61"/>
      <c r="VBK131" s="61"/>
      <c r="VBL131" s="61"/>
      <c r="VBM131" s="61"/>
      <c r="VBN131" s="61"/>
      <c r="VBO131" s="61"/>
      <c r="VBP131" s="61"/>
      <c r="VBQ131" s="61"/>
      <c r="VBR131" s="61"/>
      <c r="VBS131" s="61"/>
      <c r="VBT131" s="61"/>
      <c r="VBU131" s="61"/>
      <c r="VBV131" s="61"/>
      <c r="VBW131" s="61"/>
      <c r="VBX131" s="61"/>
      <c r="VBY131" s="61"/>
      <c r="VBZ131" s="61"/>
      <c r="VCA131" s="61"/>
      <c r="VCB131" s="61"/>
      <c r="VCC131" s="61"/>
      <c r="VCD131" s="61"/>
      <c r="VCE131" s="61"/>
      <c r="VCF131" s="61"/>
      <c r="VCG131" s="61"/>
      <c r="VCH131" s="61"/>
      <c r="VCI131" s="61"/>
      <c r="VCJ131" s="61"/>
      <c r="VCK131" s="61"/>
      <c r="VCL131" s="61"/>
      <c r="VCM131" s="61"/>
      <c r="VCN131" s="61"/>
      <c r="VCO131" s="61"/>
      <c r="VCP131" s="61"/>
      <c r="VCQ131" s="61"/>
      <c r="VCR131" s="61"/>
      <c r="VCS131" s="61"/>
      <c r="VCT131" s="61"/>
      <c r="VCU131" s="61"/>
      <c r="VCV131" s="61"/>
      <c r="VCW131" s="61"/>
      <c r="VCX131" s="61"/>
      <c r="VCY131" s="61"/>
      <c r="VCZ131" s="61"/>
      <c r="VDA131" s="61"/>
      <c r="VDB131" s="61"/>
      <c r="VDC131" s="61"/>
      <c r="VDD131" s="61"/>
      <c r="VDE131" s="61"/>
      <c r="VDF131" s="61"/>
      <c r="VDG131" s="61"/>
      <c r="VDH131" s="61"/>
      <c r="VDI131" s="61"/>
      <c r="VDJ131" s="61"/>
      <c r="VDK131" s="61"/>
      <c r="VDL131" s="61"/>
      <c r="VDM131" s="61"/>
      <c r="VDN131" s="61"/>
      <c r="VDO131" s="61"/>
      <c r="VDP131" s="61"/>
      <c r="VDQ131" s="61"/>
      <c r="VDR131" s="61"/>
      <c r="VDS131" s="61"/>
      <c r="VDT131" s="61"/>
      <c r="VDU131" s="61"/>
      <c r="VDV131" s="61"/>
      <c r="VDW131" s="61"/>
      <c r="VDX131" s="61"/>
      <c r="VDY131" s="61"/>
      <c r="VDZ131" s="61"/>
      <c r="VEA131" s="61"/>
      <c r="VEB131" s="61"/>
      <c r="VEC131" s="61"/>
      <c r="VED131" s="61"/>
      <c r="VEE131" s="61"/>
      <c r="VEF131" s="61"/>
      <c r="VEG131" s="61"/>
      <c r="VEH131" s="61"/>
      <c r="VEI131" s="61"/>
      <c r="VEJ131" s="61"/>
      <c r="VEK131" s="61"/>
      <c r="VEL131" s="61"/>
      <c r="VEM131" s="61"/>
      <c r="VEN131" s="61"/>
      <c r="VEO131" s="61"/>
      <c r="VEP131" s="61"/>
      <c r="VEQ131" s="61"/>
      <c r="VER131" s="61"/>
      <c r="VES131" s="61"/>
      <c r="VET131" s="61"/>
      <c r="VEU131" s="61"/>
      <c r="VEV131" s="61"/>
      <c r="VEW131" s="61"/>
      <c r="VEX131" s="61"/>
      <c r="VEY131" s="61"/>
      <c r="VEZ131" s="61"/>
      <c r="VFA131" s="61"/>
      <c r="VFB131" s="61"/>
      <c r="VFC131" s="61"/>
      <c r="VFD131" s="61"/>
      <c r="VFE131" s="61"/>
      <c r="VFF131" s="61"/>
      <c r="VFG131" s="61"/>
      <c r="VFH131" s="61"/>
      <c r="VFI131" s="61"/>
      <c r="VFJ131" s="61"/>
      <c r="VFK131" s="61"/>
      <c r="VFL131" s="61"/>
      <c r="VFM131" s="61"/>
      <c r="VFN131" s="61"/>
      <c r="VFO131" s="61"/>
      <c r="VFP131" s="61"/>
      <c r="VFQ131" s="61"/>
      <c r="VFR131" s="61"/>
      <c r="VFS131" s="61"/>
      <c r="VFT131" s="61"/>
      <c r="VFU131" s="61"/>
      <c r="VFV131" s="61"/>
      <c r="VFW131" s="61"/>
      <c r="VFX131" s="61"/>
      <c r="VFY131" s="61"/>
      <c r="VFZ131" s="61"/>
      <c r="VGA131" s="61"/>
      <c r="VGB131" s="61"/>
      <c r="VGC131" s="61"/>
      <c r="VGD131" s="61"/>
      <c r="VGE131" s="61"/>
      <c r="VGF131" s="61"/>
      <c r="VGG131" s="61"/>
      <c r="VGH131" s="61"/>
      <c r="VGI131" s="61"/>
      <c r="VGJ131" s="61"/>
      <c r="VGK131" s="61"/>
      <c r="VGL131" s="61"/>
      <c r="VGM131" s="61"/>
      <c r="VGN131" s="61"/>
      <c r="VGO131" s="61"/>
      <c r="VGP131" s="61"/>
      <c r="VGQ131" s="61"/>
      <c r="VGR131" s="61"/>
      <c r="VGS131" s="61"/>
      <c r="VGT131" s="61"/>
      <c r="VGU131" s="61"/>
      <c r="VGV131" s="61"/>
      <c r="VGW131" s="61"/>
      <c r="VGX131" s="61"/>
      <c r="VGY131" s="61"/>
      <c r="VGZ131" s="61"/>
      <c r="VHA131" s="61"/>
      <c r="VHB131" s="61"/>
      <c r="VHC131" s="61"/>
      <c r="VHD131" s="61"/>
      <c r="VHE131" s="61"/>
      <c r="VHF131" s="61"/>
      <c r="VHG131" s="61"/>
      <c r="VHH131" s="61"/>
      <c r="VHI131" s="61"/>
      <c r="VHJ131" s="61"/>
      <c r="VHK131" s="61"/>
      <c r="VHL131" s="61"/>
      <c r="VHM131" s="61"/>
      <c r="VHN131" s="61"/>
      <c r="VHO131" s="61"/>
      <c r="VHP131" s="61"/>
      <c r="VHQ131" s="61"/>
      <c r="VHR131" s="61"/>
      <c r="VHS131" s="61"/>
      <c r="VHT131" s="61"/>
      <c r="VHU131" s="61"/>
      <c r="VHV131" s="61"/>
      <c r="VHW131" s="61"/>
      <c r="VHX131" s="61"/>
      <c r="VHY131" s="61"/>
      <c r="VHZ131" s="61"/>
      <c r="VIA131" s="61"/>
      <c r="VIB131" s="61"/>
      <c r="VIC131" s="61"/>
      <c r="VID131" s="61"/>
      <c r="VIE131" s="61"/>
      <c r="VIF131" s="61"/>
      <c r="VIG131" s="61"/>
      <c r="VIH131" s="61"/>
      <c r="VII131" s="61"/>
      <c r="VIJ131" s="61"/>
      <c r="VIK131" s="61"/>
      <c r="VIL131" s="61"/>
      <c r="VIM131" s="61"/>
      <c r="VIN131" s="61"/>
      <c r="VIO131" s="61"/>
      <c r="VIP131" s="61"/>
      <c r="VIQ131" s="61"/>
      <c r="VIR131" s="61"/>
      <c r="VIS131" s="61"/>
      <c r="VIT131" s="61"/>
      <c r="VIU131" s="61"/>
      <c r="VIV131" s="61"/>
      <c r="VIW131" s="61"/>
      <c r="VIX131" s="61"/>
      <c r="VIY131" s="61"/>
      <c r="VIZ131" s="61"/>
      <c r="VJA131" s="61"/>
      <c r="VJB131" s="61"/>
      <c r="VJC131" s="61"/>
      <c r="VJD131" s="61"/>
      <c r="VJE131" s="61"/>
      <c r="VJF131" s="61"/>
      <c r="VJG131" s="61"/>
      <c r="VJH131" s="61"/>
      <c r="VJI131" s="61"/>
      <c r="VJJ131" s="61"/>
      <c r="VJK131" s="61"/>
      <c r="VJL131" s="61"/>
      <c r="VJM131" s="61"/>
      <c r="VJN131" s="61"/>
      <c r="VJO131" s="61"/>
      <c r="VJP131" s="61"/>
      <c r="VJQ131" s="61"/>
      <c r="VJR131" s="61"/>
      <c r="VJS131" s="61"/>
      <c r="VJT131" s="61"/>
      <c r="VJU131" s="61"/>
      <c r="VJV131" s="61"/>
      <c r="VJW131" s="61"/>
      <c r="VJX131" s="61"/>
      <c r="VJY131" s="61"/>
      <c r="VJZ131" s="61"/>
      <c r="VKA131" s="61"/>
      <c r="VKB131" s="61"/>
      <c r="VKC131" s="61"/>
      <c r="VKD131" s="61"/>
      <c r="VKE131" s="61"/>
      <c r="VKF131" s="61"/>
      <c r="VKG131" s="61"/>
      <c r="VKH131" s="61"/>
      <c r="VKI131" s="61"/>
      <c r="VKJ131" s="61"/>
      <c r="VKK131" s="61"/>
      <c r="VKL131" s="61"/>
      <c r="VKM131" s="61"/>
      <c r="VKN131" s="61"/>
      <c r="VKO131" s="61"/>
      <c r="VKP131" s="61"/>
      <c r="VKQ131" s="61"/>
      <c r="VKR131" s="61"/>
      <c r="VKS131" s="61"/>
      <c r="VKT131" s="61"/>
      <c r="VKU131" s="61"/>
      <c r="VKV131" s="61"/>
      <c r="VKW131" s="61"/>
      <c r="VKX131" s="61"/>
      <c r="VKY131" s="61"/>
      <c r="VKZ131" s="61"/>
      <c r="VLA131" s="61"/>
      <c r="VLB131" s="61"/>
      <c r="VLC131" s="61"/>
      <c r="VLD131" s="61"/>
      <c r="VLE131" s="61"/>
      <c r="VLF131" s="61"/>
      <c r="VLG131" s="61"/>
      <c r="VLH131" s="61"/>
      <c r="VLI131" s="61"/>
      <c r="VLJ131" s="61"/>
      <c r="VLK131" s="61"/>
      <c r="VLL131" s="61"/>
      <c r="VLM131" s="61"/>
      <c r="VLN131" s="61"/>
      <c r="VLO131" s="61"/>
      <c r="VLP131" s="61"/>
      <c r="VLQ131" s="61"/>
      <c r="VLR131" s="61"/>
      <c r="VLS131" s="61"/>
      <c r="VLT131" s="61"/>
      <c r="VLU131" s="61"/>
      <c r="VLV131" s="61"/>
      <c r="VLW131" s="61"/>
      <c r="VLX131" s="61"/>
      <c r="VLY131" s="61"/>
      <c r="VLZ131" s="61"/>
      <c r="VMA131" s="61"/>
      <c r="VMB131" s="61"/>
      <c r="VMC131" s="61"/>
      <c r="VMD131" s="61"/>
      <c r="VME131" s="61"/>
      <c r="VMF131" s="61"/>
      <c r="VMG131" s="61"/>
      <c r="VMH131" s="61"/>
      <c r="VMI131" s="61"/>
      <c r="VMJ131" s="61"/>
      <c r="VMK131" s="61"/>
      <c r="VML131" s="61"/>
      <c r="VMM131" s="61"/>
      <c r="VMN131" s="61"/>
      <c r="VMO131" s="61"/>
      <c r="VMP131" s="61"/>
      <c r="VMQ131" s="61"/>
      <c r="VMR131" s="61"/>
      <c r="VMS131" s="61"/>
      <c r="VMT131" s="61"/>
      <c r="VMU131" s="61"/>
      <c r="VMV131" s="61"/>
      <c r="VMW131" s="61"/>
      <c r="VMX131" s="61"/>
      <c r="VMY131" s="61"/>
      <c r="VMZ131" s="61"/>
      <c r="VNA131" s="61"/>
      <c r="VNB131" s="61"/>
      <c r="VNC131" s="61"/>
      <c r="VND131" s="61"/>
      <c r="VNE131" s="61"/>
      <c r="VNF131" s="61"/>
      <c r="VNG131" s="61"/>
      <c r="VNH131" s="61"/>
      <c r="VNI131" s="61"/>
      <c r="VNJ131" s="61"/>
      <c r="VNK131" s="61"/>
      <c r="VNL131" s="61"/>
      <c r="VNM131" s="61"/>
      <c r="VNN131" s="61"/>
      <c r="VNO131" s="61"/>
      <c r="VNP131" s="61"/>
      <c r="VNQ131" s="61"/>
      <c r="VNR131" s="61"/>
      <c r="VNS131" s="61"/>
      <c r="VNT131" s="61"/>
      <c r="VNU131" s="61"/>
      <c r="VNV131" s="61"/>
      <c r="VNW131" s="61"/>
      <c r="VNX131" s="61"/>
      <c r="VNY131" s="61"/>
      <c r="VNZ131" s="61"/>
      <c r="VOA131" s="61"/>
      <c r="VOB131" s="61"/>
      <c r="VOC131" s="61"/>
      <c r="VOD131" s="61"/>
      <c r="VOE131" s="61"/>
      <c r="VOF131" s="61"/>
      <c r="VOG131" s="61"/>
      <c r="VOH131" s="61"/>
      <c r="VOI131" s="61"/>
      <c r="VOJ131" s="61"/>
      <c r="VOK131" s="61"/>
      <c r="VOL131" s="61"/>
      <c r="VOM131" s="61"/>
      <c r="VON131" s="61"/>
      <c r="VOO131" s="61"/>
      <c r="VOP131" s="61"/>
      <c r="VOQ131" s="61"/>
      <c r="VOR131" s="61"/>
      <c r="VOS131" s="61"/>
      <c r="VOT131" s="61"/>
      <c r="VOU131" s="61"/>
      <c r="VOV131" s="61"/>
      <c r="VOW131" s="61"/>
      <c r="VOX131" s="61"/>
      <c r="VOY131" s="61"/>
      <c r="VOZ131" s="61"/>
      <c r="VPA131" s="61"/>
      <c r="VPB131" s="61"/>
      <c r="VPC131" s="61"/>
      <c r="VPD131" s="61"/>
      <c r="VPE131" s="61"/>
      <c r="VPF131" s="61"/>
      <c r="VPG131" s="61"/>
      <c r="VPH131" s="61"/>
      <c r="VPI131" s="61"/>
      <c r="VPJ131" s="61"/>
      <c r="VPK131" s="61"/>
      <c r="VPL131" s="61"/>
      <c r="VPM131" s="61"/>
      <c r="VPN131" s="61"/>
      <c r="VPO131" s="61"/>
      <c r="VPP131" s="61"/>
      <c r="VPQ131" s="61"/>
      <c r="VPR131" s="61"/>
      <c r="VPS131" s="61"/>
      <c r="VPT131" s="61"/>
      <c r="VPU131" s="61"/>
      <c r="VPV131" s="61"/>
      <c r="VPW131" s="61"/>
      <c r="VPX131" s="61"/>
      <c r="VPY131" s="61"/>
      <c r="VPZ131" s="61"/>
      <c r="VQA131" s="61"/>
      <c r="VQB131" s="61"/>
      <c r="VQC131" s="61"/>
      <c r="VQD131" s="61"/>
      <c r="VQE131" s="61"/>
      <c r="VQF131" s="61"/>
      <c r="VQG131" s="61"/>
      <c r="VQH131" s="61"/>
      <c r="VQI131" s="61"/>
      <c r="VQJ131" s="61"/>
      <c r="VQK131" s="61"/>
      <c r="VQL131" s="61"/>
      <c r="VQM131" s="61"/>
      <c r="VQN131" s="61"/>
      <c r="VQO131" s="61"/>
      <c r="VQP131" s="61"/>
      <c r="VQQ131" s="61"/>
      <c r="VQR131" s="61"/>
      <c r="VQS131" s="61"/>
      <c r="VQT131" s="61"/>
      <c r="VQU131" s="61"/>
      <c r="VQV131" s="61"/>
      <c r="VQW131" s="61"/>
      <c r="VQX131" s="61"/>
      <c r="VQY131" s="61"/>
      <c r="VQZ131" s="61"/>
      <c r="VRA131" s="61"/>
      <c r="VRB131" s="61"/>
      <c r="VRC131" s="61"/>
      <c r="VRD131" s="61"/>
      <c r="VRE131" s="61"/>
      <c r="VRF131" s="61"/>
      <c r="VRG131" s="61"/>
      <c r="VRH131" s="61"/>
      <c r="VRI131" s="61"/>
      <c r="VRJ131" s="61"/>
      <c r="VRK131" s="61"/>
      <c r="VRL131" s="61"/>
      <c r="VRM131" s="61"/>
      <c r="VRN131" s="61"/>
      <c r="VRO131" s="61"/>
      <c r="VRP131" s="61"/>
      <c r="VRQ131" s="61"/>
      <c r="VRR131" s="61"/>
      <c r="VRS131" s="61"/>
      <c r="VRT131" s="61"/>
      <c r="VRU131" s="61"/>
      <c r="VRV131" s="61"/>
      <c r="VRW131" s="61"/>
      <c r="VRX131" s="61"/>
      <c r="VRY131" s="61"/>
      <c r="VRZ131" s="61"/>
      <c r="VSA131" s="61"/>
      <c r="VSB131" s="61"/>
      <c r="VSC131" s="61"/>
      <c r="VSD131" s="61"/>
      <c r="VSE131" s="61"/>
      <c r="VSF131" s="61"/>
      <c r="VSG131" s="61"/>
      <c r="VSH131" s="61"/>
      <c r="VSI131" s="61"/>
      <c r="VSJ131" s="61"/>
      <c r="VSK131" s="61"/>
      <c r="VSL131" s="61"/>
      <c r="VSM131" s="61"/>
      <c r="VSN131" s="61"/>
      <c r="VSO131" s="61"/>
      <c r="VSP131" s="61"/>
      <c r="VSQ131" s="61"/>
      <c r="VSR131" s="61"/>
      <c r="VSS131" s="61"/>
      <c r="VST131" s="61"/>
      <c r="VSU131" s="61"/>
      <c r="VSV131" s="61"/>
      <c r="VSW131" s="61"/>
      <c r="VSX131" s="61"/>
      <c r="VSY131" s="61"/>
      <c r="VSZ131" s="61"/>
      <c r="VTA131" s="61"/>
      <c r="VTB131" s="61"/>
      <c r="VTC131" s="61"/>
      <c r="VTD131" s="61"/>
      <c r="VTE131" s="61"/>
      <c r="VTF131" s="61"/>
      <c r="VTG131" s="61"/>
      <c r="VTH131" s="61"/>
      <c r="VTI131" s="61"/>
      <c r="VTJ131" s="61"/>
      <c r="VTK131" s="61"/>
      <c r="VTL131" s="61"/>
      <c r="VTM131" s="61"/>
      <c r="VTN131" s="61"/>
      <c r="VTO131" s="61"/>
      <c r="VTP131" s="61"/>
      <c r="VTQ131" s="61"/>
      <c r="VTR131" s="61"/>
      <c r="VTS131" s="61"/>
      <c r="VTT131" s="61"/>
      <c r="VTU131" s="61"/>
      <c r="VTV131" s="61"/>
      <c r="VTW131" s="61"/>
      <c r="VTX131" s="61"/>
      <c r="VTY131" s="61"/>
      <c r="VTZ131" s="61"/>
      <c r="VUA131" s="61"/>
      <c r="VUB131" s="61"/>
      <c r="VUC131" s="61"/>
      <c r="VUD131" s="61"/>
      <c r="VUE131" s="61"/>
      <c r="VUF131" s="61"/>
      <c r="VUG131" s="61"/>
      <c r="VUH131" s="61"/>
      <c r="VUI131" s="61"/>
      <c r="VUJ131" s="61"/>
      <c r="VUK131" s="61"/>
      <c r="VUL131" s="61"/>
      <c r="VUM131" s="61"/>
      <c r="VUN131" s="61"/>
      <c r="VUO131" s="61"/>
      <c r="VUP131" s="61"/>
      <c r="VUQ131" s="61"/>
      <c r="VUR131" s="61"/>
      <c r="VUS131" s="61"/>
      <c r="VUT131" s="61"/>
      <c r="VUU131" s="61"/>
      <c r="VUV131" s="61"/>
      <c r="VUW131" s="61"/>
      <c r="VUX131" s="61"/>
      <c r="VUY131" s="61"/>
      <c r="VUZ131" s="61"/>
      <c r="VVA131" s="61"/>
      <c r="VVB131" s="61"/>
      <c r="VVC131" s="61"/>
      <c r="VVD131" s="61"/>
      <c r="VVE131" s="61"/>
      <c r="VVF131" s="61"/>
      <c r="VVG131" s="61"/>
      <c r="VVH131" s="61"/>
      <c r="VVI131" s="61"/>
      <c r="VVJ131" s="61"/>
      <c r="VVK131" s="61"/>
      <c r="VVL131" s="61"/>
      <c r="VVM131" s="61"/>
      <c r="VVN131" s="61"/>
      <c r="VVO131" s="61"/>
      <c r="VVP131" s="61"/>
      <c r="VVQ131" s="61"/>
      <c r="VVR131" s="61"/>
      <c r="VVS131" s="61"/>
      <c r="VVT131" s="61"/>
      <c r="VVU131" s="61"/>
      <c r="VVV131" s="61"/>
      <c r="VVW131" s="61"/>
      <c r="VVX131" s="61"/>
      <c r="VVY131" s="61"/>
      <c r="VVZ131" s="61"/>
      <c r="VWA131" s="61"/>
      <c r="VWB131" s="61"/>
      <c r="VWC131" s="61"/>
      <c r="VWD131" s="61"/>
      <c r="VWE131" s="61"/>
      <c r="VWF131" s="61"/>
      <c r="VWG131" s="61"/>
      <c r="VWH131" s="61"/>
      <c r="VWI131" s="61"/>
      <c r="VWJ131" s="61"/>
      <c r="VWK131" s="61"/>
      <c r="VWL131" s="61"/>
      <c r="VWM131" s="61"/>
      <c r="VWN131" s="61"/>
      <c r="VWO131" s="61"/>
      <c r="VWP131" s="61"/>
      <c r="VWQ131" s="61"/>
      <c r="VWR131" s="61"/>
      <c r="VWS131" s="61"/>
      <c r="VWT131" s="61"/>
      <c r="VWU131" s="61"/>
      <c r="VWV131" s="61"/>
      <c r="VWW131" s="61"/>
      <c r="VWX131" s="61"/>
      <c r="VWY131" s="61"/>
      <c r="VWZ131" s="61"/>
      <c r="VXA131" s="61"/>
      <c r="VXB131" s="61"/>
      <c r="VXC131" s="61"/>
      <c r="VXD131" s="61"/>
      <c r="VXE131" s="61"/>
      <c r="VXF131" s="61"/>
      <c r="VXG131" s="61"/>
      <c r="VXH131" s="61"/>
      <c r="VXI131" s="61"/>
      <c r="VXJ131" s="61"/>
      <c r="VXK131" s="61"/>
      <c r="VXL131" s="61"/>
      <c r="VXM131" s="61"/>
      <c r="VXN131" s="61"/>
      <c r="VXO131" s="61"/>
      <c r="VXP131" s="61"/>
      <c r="VXQ131" s="61"/>
      <c r="VXR131" s="61"/>
      <c r="VXS131" s="61"/>
      <c r="VXT131" s="61"/>
      <c r="VXU131" s="61"/>
      <c r="VXV131" s="61"/>
      <c r="VXW131" s="61"/>
      <c r="VXX131" s="61"/>
      <c r="VXY131" s="61"/>
      <c r="VXZ131" s="61"/>
      <c r="VYA131" s="61"/>
      <c r="VYB131" s="61"/>
      <c r="VYC131" s="61"/>
      <c r="VYD131" s="61"/>
      <c r="VYE131" s="61"/>
      <c r="VYF131" s="61"/>
      <c r="VYG131" s="61"/>
      <c r="VYH131" s="61"/>
      <c r="VYI131" s="61"/>
      <c r="VYJ131" s="61"/>
      <c r="VYK131" s="61"/>
      <c r="VYL131" s="61"/>
      <c r="VYM131" s="61"/>
      <c r="VYN131" s="61"/>
      <c r="VYO131" s="61"/>
      <c r="VYP131" s="61"/>
      <c r="VYQ131" s="61"/>
      <c r="VYR131" s="61"/>
      <c r="VYS131" s="61"/>
      <c r="VYT131" s="61"/>
      <c r="VYU131" s="61"/>
      <c r="VYV131" s="61"/>
      <c r="VYW131" s="61"/>
      <c r="VYX131" s="61"/>
      <c r="VYY131" s="61"/>
      <c r="VYZ131" s="61"/>
      <c r="VZA131" s="61"/>
      <c r="VZB131" s="61"/>
      <c r="VZC131" s="61"/>
      <c r="VZD131" s="61"/>
      <c r="VZE131" s="61"/>
      <c r="VZF131" s="61"/>
      <c r="VZG131" s="61"/>
      <c r="VZH131" s="61"/>
      <c r="VZI131" s="61"/>
      <c r="VZJ131" s="61"/>
      <c r="VZK131" s="61"/>
      <c r="VZL131" s="61"/>
      <c r="VZM131" s="61"/>
      <c r="VZN131" s="61"/>
      <c r="VZO131" s="61"/>
      <c r="VZP131" s="61"/>
      <c r="VZQ131" s="61"/>
      <c r="VZR131" s="61"/>
      <c r="VZS131" s="61"/>
      <c r="VZT131" s="61"/>
      <c r="VZU131" s="61"/>
      <c r="VZV131" s="61"/>
      <c r="VZW131" s="61"/>
      <c r="VZX131" s="61"/>
      <c r="VZY131" s="61"/>
      <c r="VZZ131" s="61"/>
      <c r="WAA131" s="61"/>
      <c r="WAB131" s="61"/>
      <c r="WAC131" s="61"/>
      <c r="WAD131" s="61"/>
      <c r="WAE131" s="61"/>
      <c r="WAF131" s="61"/>
      <c r="WAG131" s="61"/>
      <c r="WAH131" s="61"/>
      <c r="WAI131" s="61"/>
      <c r="WAJ131" s="61"/>
      <c r="WAK131" s="61"/>
      <c r="WAL131" s="61"/>
      <c r="WAM131" s="61"/>
      <c r="WAN131" s="61"/>
      <c r="WAO131" s="61"/>
      <c r="WAP131" s="61"/>
      <c r="WAQ131" s="61"/>
      <c r="WAR131" s="61"/>
      <c r="WAS131" s="61"/>
      <c r="WAT131" s="61"/>
      <c r="WAU131" s="61"/>
      <c r="WAV131" s="61"/>
      <c r="WAW131" s="61"/>
      <c r="WAX131" s="61"/>
      <c r="WAY131" s="61"/>
      <c r="WAZ131" s="61"/>
      <c r="WBA131" s="61"/>
      <c r="WBB131" s="61"/>
      <c r="WBC131" s="61"/>
      <c r="WBD131" s="61"/>
      <c r="WBE131" s="61"/>
      <c r="WBF131" s="61"/>
      <c r="WBG131" s="61"/>
      <c r="WBH131" s="61"/>
      <c r="WBI131" s="61"/>
      <c r="WBJ131" s="61"/>
      <c r="WBK131" s="61"/>
      <c r="WBL131" s="61"/>
      <c r="WBM131" s="61"/>
      <c r="WBN131" s="61"/>
      <c r="WBO131" s="61"/>
      <c r="WBP131" s="61"/>
      <c r="WBQ131" s="61"/>
      <c r="WBR131" s="61"/>
      <c r="WBS131" s="61"/>
      <c r="WBT131" s="61"/>
      <c r="WBU131" s="61"/>
      <c r="WBV131" s="61"/>
      <c r="WBW131" s="61"/>
      <c r="WBX131" s="61"/>
      <c r="WBY131" s="61"/>
      <c r="WBZ131" s="61"/>
      <c r="WCA131" s="61"/>
      <c r="WCB131" s="61"/>
      <c r="WCC131" s="61"/>
      <c r="WCD131" s="61"/>
      <c r="WCE131" s="61"/>
      <c r="WCF131" s="61"/>
      <c r="WCG131" s="61"/>
      <c r="WCH131" s="61"/>
      <c r="WCI131" s="61"/>
      <c r="WCJ131" s="61"/>
      <c r="WCK131" s="61"/>
      <c r="WCL131" s="61"/>
      <c r="WCM131" s="61"/>
      <c r="WCN131" s="61"/>
      <c r="WCO131" s="61"/>
      <c r="WCP131" s="61"/>
      <c r="WCQ131" s="61"/>
      <c r="WCR131" s="61"/>
      <c r="WCS131" s="61"/>
      <c r="WCT131" s="61"/>
      <c r="WCU131" s="61"/>
      <c r="WCV131" s="61"/>
      <c r="WCW131" s="61"/>
      <c r="WCX131" s="61"/>
      <c r="WCY131" s="61"/>
      <c r="WCZ131" s="61"/>
      <c r="WDA131" s="61"/>
      <c r="WDB131" s="61"/>
      <c r="WDC131" s="61"/>
      <c r="WDD131" s="61"/>
      <c r="WDE131" s="61"/>
      <c r="WDF131" s="61"/>
      <c r="WDG131" s="61"/>
      <c r="WDH131" s="61"/>
      <c r="WDI131" s="61"/>
      <c r="WDJ131" s="61"/>
      <c r="WDK131" s="61"/>
      <c r="WDL131" s="61"/>
      <c r="WDM131" s="61"/>
      <c r="WDN131" s="61"/>
      <c r="WDO131" s="61"/>
      <c r="WDP131" s="61"/>
      <c r="WDQ131" s="61"/>
      <c r="WDR131" s="61"/>
      <c r="WDS131" s="61"/>
      <c r="WDT131" s="61"/>
      <c r="WDU131" s="61"/>
      <c r="WDV131" s="61"/>
      <c r="WDW131" s="61"/>
      <c r="WDX131" s="61"/>
      <c r="WDY131" s="61"/>
      <c r="WDZ131" s="61"/>
      <c r="WEA131" s="61"/>
      <c r="WEB131" s="61"/>
      <c r="WEC131" s="61"/>
      <c r="WED131" s="61"/>
      <c r="WEE131" s="61"/>
      <c r="WEF131" s="61"/>
      <c r="WEG131" s="61"/>
      <c r="WEH131" s="61"/>
      <c r="WEI131" s="61"/>
      <c r="WEJ131" s="61"/>
      <c r="WEK131" s="61"/>
      <c r="WEL131" s="61"/>
      <c r="WEM131" s="61"/>
      <c r="WEN131" s="61"/>
      <c r="WEO131" s="61"/>
      <c r="WEP131" s="61"/>
      <c r="WEQ131" s="61"/>
      <c r="WER131" s="61"/>
      <c r="WES131" s="61"/>
      <c r="WET131" s="61"/>
      <c r="WEU131" s="61"/>
      <c r="WEV131" s="61"/>
      <c r="WEW131" s="61"/>
      <c r="WEX131" s="61"/>
      <c r="WEY131" s="61"/>
      <c r="WEZ131" s="61"/>
      <c r="WFA131" s="61"/>
      <c r="WFB131" s="61"/>
      <c r="WFC131" s="61"/>
      <c r="WFD131" s="61"/>
      <c r="WFE131" s="61"/>
      <c r="WFF131" s="61"/>
      <c r="WFG131" s="61"/>
      <c r="WFH131" s="61"/>
      <c r="WFI131" s="61"/>
      <c r="WFJ131" s="61"/>
      <c r="WFK131" s="61"/>
      <c r="WFL131" s="61"/>
      <c r="WFM131" s="61"/>
      <c r="WFN131" s="61"/>
      <c r="WFO131" s="61"/>
      <c r="WFP131" s="61"/>
      <c r="WFQ131" s="61"/>
      <c r="WFR131" s="61"/>
      <c r="WFS131" s="61"/>
      <c r="WFT131" s="61"/>
      <c r="WFU131" s="61"/>
      <c r="WFV131" s="61"/>
      <c r="WFW131" s="61"/>
      <c r="WFX131" s="61"/>
      <c r="WFY131" s="61"/>
      <c r="WFZ131" s="61"/>
      <c r="WGA131" s="61"/>
      <c r="WGB131" s="61"/>
      <c r="WGC131" s="61"/>
      <c r="WGD131" s="61"/>
      <c r="WGE131" s="61"/>
      <c r="WGF131" s="61"/>
      <c r="WGG131" s="61"/>
      <c r="WGH131" s="61"/>
      <c r="WGI131" s="61"/>
      <c r="WGJ131" s="61"/>
      <c r="WGK131" s="61"/>
      <c r="WGL131" s="61"/>
      <c r="WGM131" s="61"/>
      <c r="WGN131" s="61"/>
      <c r="WGO131" s="61"/>
      <c r="WGP131" s="61"/>
      <c r="WGQ131" s="61"/>
      <c r="WGR131" s="61"/>
      <c r="WGS131" s="61"/>
      <c r="WGT131" s="61"/>
      <c r="WGU131" s="61"/>
      <c r="WGV131" s="61"/>
      <c r="WGW131" s="61"/>
      <c r="WGX131" s="61"/>
      <c r="WGY131" s="61"/>
      <c r="WGZ131" s="61"/>
      <c r="WHA131" s="61"/>
      <c r="WHB131" s="61"/>
      <c r="WHC131" s="61"/>
      <c r="WHD131" s="61"/>
      <c r="WHE131" s="61"/>
      <c r="WHF131" s="61"/>
      <c r="WHG131" s="61"/>
      <c r="WHH131" s="61"/>
      <c r="WHI131" s="61"/>
      <c r="WHJ131" s="61"/>
      <c r="WHK131" s="61"/>
      <c r="WHL131" s="61"/>
      <c r="WHM131" s="61"/>
      <c r="WHN131" s="61"/>
      <c r="WHO131" s="61"/>
      <c r="WHP131" s="61"/>
      <c r="WHQ131" s="61"/>
      <c r="WHR131" s="61"/>
      <c r="WHS131" s="61"/>
      <c r="WHT131" s="61"/>
      <c r="WHU131" s="61"/>
      <c r="WHV131" s="61"/>
      <c r="WHW131" s="61"/>
      <c r="WHX131" s="61"/>
      <c r="WHY131" s="61"/>
      <c r="WHZ131" s="61"/>
      <c r="WIA131" s="61"/>
      <c r="WIB131" s="61"/>
      <c r="WIC131" s="61"/>
      <c r="WID131" s="61"/>
      <c r="WIE131" s="61"/>
      <c r="WIF131" s="61"/>
      <c r="WIG131" s="61"/>
      <c r="WIH131" s="61"/>
      <c r="WII131" s="61"/>
      <c r="WIJ131" s="61"/>
      <c r="WIK131" s="61"/>
      <c r="WIL131" s="61"/>
      <c r="WIM131" s="61"/>
      <c r="WIN131" s="61"/>
      <c r="WIO131" s="61"/>
      <c r="WIP131" s="61"/>
      <c r="WIQ131" s="61"/>
      <c r="WIR131" s="61"/>
      <c r="WIS131" s="61"/>
      <c r="WIT131" s="61"/>
      <c r="WIU131" s="61"/>
      <c r="WIV131" s="61"/>
      <c r="WIW131" s="61"/>
      <c r="WIX131" s="61"/>
      <c r="WIY131" s="61"/>
      <c r="WIZ131" s="61"/>
      <c r="WJA131" s="61"/>
      <c r="WJB131" s="61"/>
      <c r="WJC131" s="61"/>
      <c r="WJD131" s="61"/>
      <c r="WJE131" s="61"/>
      <c r="WJF131" s="61"/>
      <c r="WJG131" s="61"/>
      <c r="WJH131" s="61"/>
      <c r="WJI131" s="61"/>
      <c r="WJJ131" s="61"/>
      <c r="WJK131" s="61"/>
      <c r="WJL131" s="61"/>
      <c r="WJM131" s="61"/>
      <c r="WJN131" s="61"/>
      <c r="WJO131" s="61"/>
      <c r="WJP131" s="61"/>
      <c r="WJQ131" s="61"/>
      <c r="WJR131" s="61"/>
      <c r="WJS131" s="61"/>
      <c r="WJT131" s="61"/>
      <c r="WJU131" s="61"/>
      <c r="WJV131" s="61"/>
      <c r="WJW131" s="61"/>
      <c r="WJX131" s="61"/>
      <c r="WJY131" s="61"/>
      <c r="WJZ131" s="61"/>
      <c r="WKA131" s="61"/>
      <c r="WKB131" s="61"/>
      <c r="WKC131" s="61"/>
      <c r="WKD131" s="61"/>
      <c r="WKE131" s="61"/>
      <c r="WKF131" s="61"/>
      <c r="WKG131" s="61"/>
      <c r="WKH131" s="61"/>
      <c r="WKI131" s="61"/>
      <c r="WKJ131" s="61"/>
      <c r="WKK131" s="61"/>
      <c r="WKL131" s="61"/>
      <c r="WKM131" s="61"/>
      <c r="WKN131" s="61"/>
      <c r="WKO131" s="61"/>
      <c r="WKP131" s="61"/>
      <c r="WKQ131" s="61"/>
      <c r="WKR131" s="61"/>
      <c r="WKS131" s="61"/>
      <c r="WKT131" s="61"/>
      <c r="WKU131" s="61"/>
      <c r="WKV131" s="61"/>
      <c r="WKW131" s="61"/>
      <c r="WKX131" s="61"/>
      <c r="WKY131" s="61"/>
      <c r="WKZ131" s="61"/>
      <c r="WLA131" s="61"/>
      <c r="WLB131" s="61"/>
      <c r="WLC131" s="61"/>
      <c r="WLD131" s="61"/>
      <c r="WLE131" s="61"/>
      <c r="WLF131" s="61"/>
      <c r="WLG131" s="61"/>
      <c r="WLH131" s="61"/>
      <c r="WLI131" s="61"/>
      <c r="WLJ131" s="61"/>
      <c r="WLK131" s="61"/>
      <c r="WLL131" s="61"/>
      <c r="WLM131" s="61"/>
      <c r="WLN131" s="61"/>
      <c r="WLO131" s="61"/>
      <c r="WLP131" s="61"/>
      <c r="WLQ131" s="61"/>
      <c r="WLR131" s="61"/>
      <c r="WLS131" s="61"/>
      <c r="WLT131" s="61"/>
      <c r="WLU131" s="61"/>
      <c r="WLV131" s="61"/>
      <c r="WLW131" s="61"/>
      <c r="WLX131" s="61"/>
      <c r="WLY131" s="61"/>
      <c r="WLZ131" s="61"/>
      <c r="WMA131" s="61"/>
      <c r="WMB131" s="61"/>
      <c r="WMC131" s="61"/>
      <c r="WMD131" s="61"/>
      <c r="WME131" s="61"/>
      <c r="WMF131" s="61"/>
      <c r="WMG131" s="61"/>
      <c r="WMH131" s="61"/>
      <c r="WMI131" s="61"/>
      <c r="WMJ131" s="61"/>
      <c r="WMK131" s="61"/>
      <c r="WML131" s="61"/>
      <c r="WMM131" s="61"/>
      <c r="WMN131" s="61"/>
      <c r="WMO131" s="61"/>
      <c r="WMP131" s="61"/>
      <c r="WMQ131" s="61"/>
      <c r="WMR131" s="61"/>
      <c r="WMS131" s="61"/>
      <c r="WMT131" s="61"/>
      <c r="WMU131" s="61"/>
      <c r="WMV131" s="61"/>
      <c r="WMW131" s="61"/>
      <c r="WMX131" s="61"/>
      <c r="WMY131" s="61"/>
      <c r="WMZ131" s="61"/>
      <c r="WNA131" s="61"/>
      <c r="WNB131" s="61"/>
      <c r="WNC131" s="61"/>
      <c r="WND131" s="61"/>
      <c r="WNE131" s="61"/>
      <c r="WNF131" s="61"/>
      <c r="WNG131" s="61"/>
      <c r="WNH131" s="61"/>
      <c r="WNI131" s="61"/>
      <c r="WNJ131" s="61"/>
      <c r="WNK131" s="61"/>
      <c r="WNL131" s="61"/>
      <c r="WNM131" s="61"/>
      <c r="WNN131" s="61"/>
      <c r="WNO131" s="61"/>
      <c r="WNP131" s="61"/>
      <c r="WNQ131" s="61"/>
      <c r="WNR131" s="61"/>
      <c r="WNS131" s="61"/>
      <c r="WNT131" s="61"/>
      <c r="WNU131" s="61"/>
      <c r="WNV131" s="61"/>
      <c r="WNW131" s="61"/>
      <c r="WNX131" s="61"/>
      <c r="WNY131" s="61"/>
      <c r="WNZ131" s="61"/>
      <c r="WOA131" s="61"/>
      <c r="WOB131" s="61"/>
      <c r="WOC131" s="61"/>
      <c r="WOD131" s="61"/>
      <c r="WOE131" s="61"/>
      <c r="WOF131" s="61"/>
      <c r="WOG131" s="61"/>
      <c r="WOH131" s="61"/>
      <c r="WOI131" s="61"/>
      <c r="WOJ131" s="61"/>
      <c r="WOK131" s="61"/>
      <c r="WOL131" s="61"/>
      <c r="WOM131" s="61"/>
      <c r="WON131" s="61"/>
      <c r="WOO131" s="61"/>
      <c r="WOP131" s="61"/>
      <c r="WOQ131" s="61"/>
      <c r="WOR131" s="61"/>
      <c r="WOS131" s="61"/>
      <c r="WOT131" s="61"/>
      <c r="WOU131" s="61"/>
      <c r="WOV131" s="61"/>
      <c r="WOW131" s="61"/>
      <c r="WOX131" s="61"/>
      <c r="WOY131" s="61"/>
      <c r="WOZ131" s="61"/>
      <c r="WPA131" s="61"/>
      <c r="WPB131" s="61"/>
      <c r="WPC131" s="61"/>
      <c r="WPD131" s="61"/>
      <c r="WPE131" s="61"/>
      <c r="WPF131" s="61"/>
      <c r="WPG131" s="61"/>
      <c r="WPH131" s="61"/>
      <c r="WPI131" s="61"/>
      <c r="WPJ131" s="61"/>
      <c r="WPK131" s="61"/>
      <c r="WPL131" s="61"/>
      <c r="WPM131" s="61"/>
      <c r="WPN131" s="61"/>
      <c r="WPO131" s="61"/>
      <c r="WPP131" s="61"/>
      <c r="WPQ131" s="61"/>
      <c r="WPR131" s="61"/>
      <c r="WPS131" s="61"/>
      <c r="WPT131" s="61"/>
      <c r="WPU131" s="61"/>
      <c r="WPV131" s="61"/>
      <c r="WPW131" s="61"/>
      <c r="WPX131" s="61"/>
      <c r="WPY131" s="61"/>
      <c r="WPZ131" s="61"/>
      <c r="WQA131" s="61"/>
      <c r="WQB131" s="61"/>
      <c r="WQC131" s="61"/>
      <c r="WQD131" s="61"/>
      <c r="WQE131" s="61"/>
      <c r="WQF131" s="61"/>
      <c r="WQG131" s="61"/>
      <c r="WQH131" s="61"/>
      <c r="WQI131" s="61"/>
      <c r="WQJ131" s="61"/>
      <c r="WQK131" s="61"/>
      <c r="WQL131" s="61"/>
      <c r="WQM131" s="61"/>
      <c r="WQN131" s="61"/>
      <c r="WQO131" s="61"/>
      <c r="WQP131" s="61"/>
      <c r="WQQ131" s="61"/>
      <c r="WQR131" s="61"/>
      <c r="WQS131" s="61"/>
      <c r="WQT131" s="61"/>
      <c r="WQU131" s="61"/>
      <c r="WQV131" s="61"/>
      <c r="WQW131" s="61"/>
      <c r="WQX131" s="61"/>
      <c r="WQY131" s="61"/>
      <c r="WQZ131" s="61"/>
      <c r="WRA131" s="61"/>
      <c r="WRB131" s="61"/>
      <c r="WRC131" s="61"/>
      <c r="WRD131" s="61"/>
      <c r="WRE131" s="61"/>
      <c r="WRF131" s="61"/>
      <c r="WRG131" s="61"/>
      <c r="WRH131" s="61"/>
      <c r="WRI131" s="61"/>
      <c r="WRJ131" s="61"/>
      <c r="WRK131" s="61"/>
      <c r="WRL131" s="61"/>
      <c r="WRM131" s="61"/>
      <c r="WRN131" s="61"/>
      <c r="WRO131" s="61"/>
      <c r="WRP131" s="61"/>
      <c r="WRQ131" s="61"/>
      <c r="WRR131" s="61"/>
      <c r="WRS131" s="61"/>
      <c r="WRT131" s="61"/>
      <c r="WRU131" s="61"/>
      <c r="WRV131" s="61"/>
      <c r="WRW131" s="61"/>
      <c r="WRX131" s="61"/>
      <c r="WRY131" s="61"/>
      <c r="WRZ131" s="61"/>
      <c r="WSA131" s="61"/>
      <c r="WSB131" s="61"/>
      <c r="WSC131" s="61"/>
      <c r="WSD131" s="61"/>
      <c r="WSE131" s="61"/>
      <c r="WSF131" s="61"/>
      <c r="WSG131" s="61"/>
      <c r="WSH131" s="61"/>
      <c r="WSI131" s="61"/>
      <c r="WSJ131" s="61"/>
      <c r="WSK131" s="61"/>
      <c r="WSL131" s="61"/>
      <c r="WSM131" s="61"/>
      <c r="WSN131" s="61"/>
      <c r="WSO131" s="61"/>
      <c r="WSP131" s="61"/>
      <c r="WSQ131" s="61"/>
      <c r="WSR131" s="61"/>
      <c r="WSS131" s="61"/>
      <c r="WST131" s="61"/>
      <c r="WSU131" s="61"/>
      <c r="WSV131" s="61"/>
      <c r="WSW131" s="61"/>
      <c r="WSX131" s="61"/>
      <c r="WSY131" s="61"/>
      <c r="WSZ131" s="61"/>
      <c r="WTA131" s="61"/>
      <c r="WTB131" s="61"/>
      <c r="WTC131" s="61"/>
      <c r="WTD131" s="61"/>
      <c r="WTE131" s="61"/>
      <c r="WTF131" s="61"/>
      <c r="WTG131" s="61"/>
      <c r="WTH131" s="61"/>
      <c r="WTI131" s="61"/>
      <c r="WTJ131" s="61"/>
      <c r="WTK131" s="61"/>
      <c r="WTL131" s="61"/>
      <c r="WTM131" s="61"/>
      <c r="WTN131" s="61"/>
      <c r="WTO131" s="61"/>
      <c r="WTP131" s="61"/>
      <c r="WTQ131" s="61"/>
      <c r="WTR131" s="61"/>
      <c r="WTS131" s="61"/>
      <c r="WTT131" s="61"/>
      <c r="WTU131" s="61"/>
      <c r="WTV131" s="61"/>
      <c r="WTW131" s="61"/>
      <c r="WTX131" s="61"/>
      <c r="WTY131" s="61"/>
      <c r="WTZ131" s="61"/>
      <c r="WUA131" s="61"/>
      <c r="WUB131" s="61"/>
      <c r="WUC131" s="61"/>
      <c r="WUD131" s="61"/>
      <c r="WUE131" s="61"/>
      <c r="WUF131" s="61"/>
      <c r="WUG131" s="61"/>
      <c r="WUH131" s="61"/>
      <c r="WUI131" s="61"/>
      <c r="WUJ131" s="61"/>
      <c r="WUK131" s="61"/>
      <c r="WUL131" s="61"/>
      <c r="WUM131" s="61"/>
      <c r="WUN131" s="61"/>
      <c r="WUO131" s="61"/>
      <c r="WUP131" s="61"/>
      <c r="WUQ131" s="61"/>
      <c r="WUR131" s="61"/>
      <c r="WUS131" s="61"/>
      <c r="WUT131" s="61"/>
      <c r="WUU131" s="61"/>
      <c r="WUV131" s="61"/>
      <c r="WUW131" s="61"/>
      <c r="WUX131" s="61"/>
      <c r="WUY131" s="61"/>
      <c r="WUZ131" s="61"/>
      <c r="WVA131" s="61"/>
      <c r="WVB131" s="61"/>
      <c r="WVC131" s="61"/>
      <c r="WVD131" s="61"/>
      <c r="WVE131" s="61"/>
      <c r="WVF131" s="61"/>
      <c r="WVG131" s="61"/>
      <c r="WVH131" s="61"/>
      <c r="WVI131" s="61"/>
      <c r="WVJ131" s="61"/>
      <c r="WVK131" s="61"/>
      <c r="WVL131" s="61"/>
      <c r="WVM131" s="61"/>
      <c r="WVN131" s="61"/>
      <c r="WVO131" s="61"/>
      <c r="WVP131" s="61"/>
      <c r="WVQ131" s="61"/>
      <c r="WVR131" s="61"/>
      <c r="WVS131" s="61"/>
      <c r="WVT131" s="61"/>
      <c r="WVU131" s="61"/>
      <c r="WVV131" s="61"/>
      <c r="WVW131" s="61"/>
      <c r="WVX131" s="61"/>
      <c r="WVY131" s="61"/>
      <c r="WVZ131" s="61"/>
      <c r="WWA131" s="61"/>
      <c r="WWB131" s="61"/>
      <c r="WWC131" s="61"/>
      <c r="WWD131" s="61"/>
      <c r="WWE131" s="61"/>
      <c r="WWF131" s="61"/>
      <c r="WWG131" s="61"/>
      <c r="WWH131" s="61"/>
      <c r="WWI131" s="61"/>
      <c r="WWJ131" s="61"/>
      <c r="WWK131" s="61"/>
      <c r="WWL131" s="61"/>
      <c r="WWM131" s="61"/>
      <c r="WWN131" s="61"/>
      <c r="WWO131" s="61"/>
      <c r="WWP131" s="61"/>
      <c r="WWQ131" s="61"/>
      <c r="WWR131" s="61"/>
      <c r="WWS131" s="61"/>
      <c r="WWT131" s="61"/>
      <c r="WWU131" s="61"/>
      <c r="WWV131" s="61"/>
      <c r="WWW131" s="61"/>
      <c r="WWX131" s="61"/>
      <c r="WWY131" s="61"/>
      <c r="WWZ131" s="61"/>
      <c r="WXA131" s="61"/>
      <c r="WXB131" s="61"/>
      <c r="WXC131" s="61"/>
      <c r="WXD131" s="61"/>
      <c r="WXE131" s="61"/>
      <c r="WXF131" s="61"/>
      <c r="WXG131" s="61"/>
      <c r="WXH131" s="61"/>
      <c r="WXI131" s="61"/>
      <c r="WXJ131" s="61"/>
      <c r="WXK131" s="61"/>
      <c r="WXL131" s="61"/>
      <c r="WXM131" s="61"/>
      <c r="WXN131" s="61"/>
      <c r="WXO131" s="61"/>
      <c r="WXP131" s="61"/>
      <c r="WXQ131" s="61"/>
      <c r="WXR131" s="61"/>
      <c r="WXS131" s="61"/>
      <c r="WXT131" s="61"/>
      <c r="WXU131" s="61"/>
      <c r="WXV131" s="61"/>
      <c r="WXW131" s="61"/>
      <c r="WXX131" s="61"/>
      <c r="WXY131" s="61"/>
      <c r="WXZ131" s="61"/>
      <c r="WYA131" s="61"/>
      <c r="WYB131" s="61"/>
      <c r="WYC131" s="61"/>
      <c r="WYD131" s="61"/>
      <c r="WYE131" s="61"/>
      <c r="WYF131" s="61"/>
      <c r="WYG131" s="61"/>
      <c r="WYH131" s="61"/>
      <c r="WYI131" s="61"/>
      <c r="WYJ131" s="61"/>
      <c r="WYK131" s="61"/>
      <c r="WYL131" s="61"/>
      <c r="WYM131" s="61"/>
      <c r="WYN131" s="61"/>
      <c r="WYO131" s="61"/>
      <c r="WYP131" s="61"/>
      <c r="WYQ131" s="61"/>
      <c r="WYR131" s="61"/>
      <c r="WYS131" s="61"/>
      <c r="WYT131" s="61"/>
      <c r="WYU131" s="61"/>
      <c r="WYV131" s="61"/>
      <c r="WYW131" s="61"/>
      <c r="WYX131" s="61"/>
      <c r="WYY131" s="61"/>
      <c r="WYZ131" s="61"/>
      <c r="WZA131" s="61"/>
      <c r="WZB131" s="61"/>
      <c r="WZC131" s="61"/>
      <c r="WZD131" s="61"/>
      <c r="WZE131" s="61"/>
      <c r="WZF131" s="61"/>
      <c r="WZG131" s="61"/>
      <c r="WZH131" s="61"/>
      <c r="WZI131" s="61"/>
      <c r="WZJ131" s="61"/>
      <c r="WZK131" s="61"/>
      <c r="WZL131" s="61"/>
      <c r="WZM131" s="61"/>
      <c r="WZN131" s="61"/>
      <c r="WZO131" s="61"/>
      <c r="WZP131" s="61"/>
      <c r="WZQ131" s="61"/>
      <c r="WZR131" s="61"/>
      <c r="WZS131" s="61"/>
      <c r="WZT131" s="61"/>
      <c r="WZU131" s="61"/>
      <c r="WZV131" s="61"/>
      <c r="WZW131" s="61"/>
      <c r="WZX131" s="61"/>
      <c r="WZY131" s="61"/>
      <c r="WZZ131" s="61"/>
      <c r="XAA131" s="61"/>
      <c r="XAB131" s="61"/>
      <c r="XAC131" s="61"/>
      <c r="XAD131" s="61"/>
      <c r="XAE131" s="61"/>
      <c r="XAF131" s="61"/>
      <c r="XAG131" s="61"/>
      <c r="XAH131" s="61"/>
      <c r="XAI131" s="61"/>
      <c r="XAJ131" s="61"/>
      <c r="XAK131" s="61"/>
      <c r="XAL131" s="61"/>
      <c r="XAM131" s="61"/>
      <c r="XAN131" s="61"/>
      <c r="XAO131" s="61"/>
      <c r="XAP131" s="61"/>
      <c r="XAQ131" s="61"/>
      <c r="XAR131" s="61"/>
      <c r="XAS131" s="61"/>
      <c r="XAT131" s="61"/>
      <c r="XAU131" s="61"/>
      <c r="XAV131" s="61"/>
      <c r="XAW131" s="61"/>
      <c r="XAX131" s="61"/>
      <c r="XAY131" s="61"/>
      <c r="XAZ131" s="61"/>
      <c r="XBA131" s="61"/>
      <c r="XBB131" s="61"/>
      <c r="XBC131" s="61"/>
      <c r="XBD131" s="61"/>
      <c r="XBE131" s="61"/>
      <c r="XBF131" s="61"/>
      <c r="XBG131" s="61"/>
      <c r="XBH131" s="61"/>
      <c r="XBI131" s="61"/>
      <c r="XBJ131" s="61"/>
      <c r="XBK131" s="61"/>
      <c r="XBL131" s="61"/>
      <c r="XBM131" s="61"/>
      <c r="XBN131" s="61"/>
      <c r="XBO131" s="61"/>
      <c r="XBP131" s="61"/>
      <c r="XBQ131" s="61"/>
      <c r="XBR131" s="61"/>
      <c r="XBS131" s="61"/>
      <c r="XBT131" s="61"/>
      <c r="XBU131" s="61"/>
      <c r="XBV131" s="61"/>
      <c r="XBW131" s="61"/>
      <c r="XBX131" s="61"/>
      <c r="XBY131" s="61"/>
      <c r="XBZ131" s="61"/>
      <c r="XCA131" s="61"/>
      <c r="XCB131" s="61"/>
      <c r="XCC131" s="61"/>
      <c r="XCD131" s="61"/>
      <c r="XCE131" s="61"/>
      <c r="XCF131" s="61"/>
      <c r="XCG131" s="61"/>
      <c r="XCH131" s="61"/>
      <c r="XCI131" s="61"/>
      <c r="XCJ131" s="61"/>
      <c r="XCK131" s="61"/>
      <c r="XCL131" s="61"/>
      <c r="XCM131" s="61"/>
      <c r="XCN131" s="61"/>
      <c r="XCO131" s="61"/>
      <c r="XCP131" s="61"/>
      <c r="XCQ131" s="61"/>
      <c r="XCR131" s="61"/>
      <c r="XCS131" s="61"/>
      <c r="XCT131" s="61"/>
      <c r="XCU131" s="61"/>
      <c r="XCV131" s="61"/>
      <c r="XCW131" s="61"/>
      <c r="XCX131" s="61"/>
      <c r="XCY131" s="61"/>
      <c r="XCZ131" s="61"/>
      <c r="XDA131" s="61"/>
      <c r="XDB131" s="61"/>
      <c r="XDC131" s="61"/>
      <c r="XDD131" s="61"/>
      <c r="XDE131" s="61"/>
      <c r="XDF131" s="61"/>
      <c r="XDG131" s="61"/>
      <c r="XDH131" s="61"/>
      <c r="XDI131" s="61"/>
      <c r="XDJ131" s="61"/>
      <c r="XDK131" s="61"/>
      <c r="XDL131" s="61"/>
      <c r="XDM131" s="61"/>
      <c r="XDN131" s="61"/>
      <c r="XDO131" s="61"/>
      <c r="XDP131" s="61"/>
      <c r="XDQ131" s="61"/>
      <c r="XDR131" s="61"/>
      <c r="XDS131" s="61"/>
      <c r="XDT131" s="61"/>
      <c r="XDU131" s="61"/>
      <c r="XDV131" s="61"/>
      <c r="XDW131" s="61"/>
      <c r="XDX131" s="61"/>
      <c r="XDY131" s="61"/>
      <c r="XDZ131" s="61"/>
      <c r="XEA131" s="61"/>
      <c r="XEB131" s="61"/>
      <c r="XEC131" s="61"/>
      <c r="XED131" s="61"/>
      <c r="XEE131" s="61"/>
      <c r="XEF131" s="61"/>
      <c r="XEG131" s="61"/>
      <c r="XEH131" s="61"/>
      <c r="XEI131" s="61"/>
      <c r="XEJ131" s="61"/>
      <c r="XEK131" s="61"/>
      <c r="XEL131" s="61"/>
      <c r="XEM131" s="61"/>
      <c r="XEN131" s="61"/>
      <c r="XEO131" s="61"/>
      <c r="XEP131" s="61"/>
      <c r="XEQ131" s="61"/>
      <c r="XER131" s="61"/>
      <c r="XES131" s="61"/>
      <c r="XET131" s="61"/>
      <c r="XEU131" s="61"/>
      <c r="XEV131" s="61"/>
      <c r="XEW131" s="61"/>
      <c r="XEX131" s="61"/>
      <c r="XEY131" s="61"/>
      <c r="XEZ131" s="61"/>
      <c r="XFA131" s="61"/>
      <c r="XFB131" s="61"/>
      <c r="XFC131" s="61"/>
      <c r="XFD131" s="61"/>
    </row>
    <row r="132" spans="17:16384" hidden="1" x14ac:dyDescent="0.25"/>
  </sheetData>
  <sheetProtection selectLockedCells="1"/>
  <mergeCells count="13">
    <mergeCell ref="C2:N2"/>
    <mergeCell ref="R61:R66"/>
    <mergeCell ref="R85:R90"/>
    <mergeCell ref="R93:R98"/>
    <mergeCell ref="R101:R106"/>
    <mergeCell ref="R77:R82"/>
    <mergeCell ref="R53:R58"/>
    <mergeCell ref="R45:R50"/>
    <mergeCell ref="R5:R10"/>
    <mergeCell ref="R13:R18"/>
    <mergeCell ref="R21:R26"/>
    <mergeCell ref="R29:R34"/>
    <mergeCell ref="R37:R42"/>
  </mergeCells>
  <pageMargins left="0.19685039370078741" right="0.15748031496062992" top="0.74803149606299213" bottom="0.6692913385826772" header="0.31496062992125984" footer="0.31496062992125984"/>
  <pageSetup paperSize="9" scale="68" fitToHeight="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N131"/>
  <sheetViews>
    <sheetView showGridLines="0" topLeftCell="A106" workbookViewId="0">
      <selection activeCell="C109" sqref="C109:E109"/>
    </sheetView>
  </sheetViews>
  <sheetFormatPr defaultColWidth="0" defaultRowHeight="15" zeroHeight="1" x14ac:dyDescent="0.25"/>
  <cols>
    <col min="1" max="1" width="4.42578125" style="4" bestFit="1" customWidth="1"/>
    <col min="2" max="5" width="15.7109375" customWidth="1"/>
    <col min="6" max="14" width="14.28515625" customWidth="1"/>
    <col min="15" max="15" width="14.7109375" customWidth="1"/>
    <col min="16" max="16" width="0.85546875" style="11" customWidth="1"/>
    <col min="17" max="17" width="20.7109375" style="11" customWidth="1"/>
    <col min="18" max="18" width="0.85546875" customWidth="1"/>
    <col min="19" max="22" width="10.85546875" hidden="1" customWidth="1"/>
    <col min="23" max="27" width="8.140625" hidden="1" customWidth="1"/>
    <col min="28" max="32" width="10.42578125" hidden="1" customWidth="1"/>
    <col min="33" max="37" width="10.140625" hidden="1" customWidth="1"/>
    <col min="38" max="16384" width="9.140625" hidden="1"/>
  </cols>
  <sheetData>
    <row r="1" spans="1:40" ht="4.5" customHeight="1" x14ac:dyDescent="0.25"/>
    <row r="2" spans="1:40" ht="21" x14ac:dyDescent="0.35">
      <c r="A2" s="8">
        <v>5</v>
      </c>
      <c r="B2" s="428" t="s">
        <v>376</v>
      </c>
      <c r="C2" s="428"/>
      <c r="D2" s="428"/>
      <c r="E2" s="428"/>
      <c r="F2" s="428"/>
      <c r="G2" s="428"/>
      <c r="H2" s="428"/>
      <c r="I2" s="428"/>
      <c r="J2" s="428"/>
      <c r="K2" s="428"/>
      <c r="L2" s="428"/>
      <c r="M2" s="428"/>
      <c r="N2" s="428"/>
      <c r="O2" s="3"/>
      <c r="P2" s="144"/>
      <c r="Q2" s="144"/>
      <c r="R2" s="3"/>
      <c r="S2" s="3"/>
      <c r="T2" s="3"/>
      <c r="U2" s="3"/>
      <c r="V2" s="3"/>
      <c r="W2" s="1"/>
      <c r="X2" s="1"/>
      <c r="Y2" s="1"/>
      <c r="Z2" s="1"/>
      <c r="AA2" s="1"/>
      <c r="AB2" s="1"/>
      <c r="AC2" s="1"/>
      <c r="AD2" s="1"/>
      <c r="AE2" s="1"/>
      <c r="AF2" s="1"/>
      <c r="AG2" s="1"/>
      <c r="AH2" s="1"/>
      <c r="AI2" s="1"/>
      <c r="AJ2" s="1"/>
      <c r="AK2" s="1"/>
      <c r="AL2" s="1"/>
      <c r="AM2" s="1"/>
      <c r="AN2" s="1"/>
    </row>
    <row r="3" spans="1:40" ht="15" customHeight="1" x14ac:dyDescent="0.35">
      <c r="A3" s="8"/>
      <c r="B3" s="77"/>
      <c r="C3" s="77"/>
      <c r="D3" s="77"/>
      <c r="E3" s="77"/>
      <c r="F3" s="3"/>
      <c r="G3" s="3"/>
      <c r="H3" s="3"/>
      <c r="I3" s="3"/>
      <c r="J3" s="3"/>
      <c r="K3" s="3"/>
      <c r="L3" s="3"/>
      <c r="M3" s="3"/>
      <c r="N3" s="3"/>
      <c r="O3" s="3"/>
      <c r="P3" s="144"/>
      <c r="Q3" s="144"/>
      <c r="R3" s="3"/>
      <c r="S3" s="3"/>
      <c r="T3" s="3"/>
      <c r="U3" s="3"/>
      <c r="V3" s="3"/>
      <c r="W3" s="1"/>
      <c r="X3" s="1"/>
      <c r="Y3" s="1"/>
      <c r="Z3" s="1"/>
      <c r="AA3" s="1"/>
      <c r="AB3" s="1"/>
      <c r="AC3" s="1"/>
      <c r="AD3" s="1"/>
      <c r="AE3" s="1"/>
      <c r="AF3" s="1"/>
      <c r="AG3" s="1"/>
      <c r="AH3" s="1"/>
      <c r="AI3" s="1"/>
      <c r="AJ3" s="1"/>
      <c r="AK3" s="1"/>
      <c r="AL3" s="1"/>
      <c r="AM3" s="1"/>
      <c r="AN3" s="1"/>
    </row>
    <row r="4" spans="1:40" ht="18.75" x14ac:dyDescent="0.3">
      <c r="A4" s="75" t="s">
        <v>19</v>
      </c>
      <c r="B4" s="38" t="s">
        <v>45</v>
      </c>
      <c r="C4" s="38"/>
      <c r="D4" s="38"/>
      <c r="E4" s="38"/>
      <c r="F4" s="3"/>
      <c r="G4" s="3"/>
      <c r="H4" s="3"/>
      <c r="I4" s="3"/>
      <c r="J4" s="3"/>
      <c r="K4" s="3"/>
      <c r="L4" s="3"/>
      <c r="M4" s="3"/>
      <c r="N4" s="3"/>
      <c r="O4" s="3"/>
      <c r="P4" s="144"/>
      <c r="Q4" s="144"/>
      <c r="R4" s="3"/>
      <c r="S4" s="3"/>
      <c r="T4" s="3"/>
      <c r="U4" s="3"/>
      <c r="V4" s="3"/>
      <c r="W4" s="1"/>
      <c r="X4" s="1"/>
      <c r="Y4" s="1"/>
      <c r="Z4" s="1"/>
      <c r="AA4" s="1"/>
      <c r="AB4" s="1"/>
      <c r="AC4" s="1"/>
      <c r="AD4" s="1"/>
      <c r="AE4" s="1"/>
      <c r="AF4" s="1"/>
      <c r="AG4" s="1"/>
      <c r="AH4" s="1"/>
      <c r="AI4" s="1"/>
      <c r="AJ4" s="1"/>
      <c r="AK4" s="1"/>
      <c r="AL4" s="1"/>
      <c r="AM4" s="1"/>
      <c r="AN4" s="1"/>
    </row>
    <row r="5" spans="1:40" ht="24.95" customHeight="1" x14ac:dyDescent="0.3">
      <c r="A5" s="75"/>
      <c r="B5" s="64" t="s">
        <v>205</v>
      </c>
      <c r="C5" s="32" t="s">
        <v>428</v>
      </c>
      <c r="D5" s="32" t="s">
        <v>429</v>
      </c>
      <c r="E5" s="32" t="s">
        <v>430</v>
      </c>
      <c r="F5" s="65" t="s">
        <v>1</v>
      </c>
      <c r="G5" s="65" t="s">
        <v>2</v>
      </c>
      <c r="H5" s="65" t="s">
        <v>3</v>
      </c>
      <c r="I5" s="65" t="s">
        <v>4</v>
      </c>
      <c r="J5" s="65" t="s">
        <v>5</v>
      </c>
      <c r="K5" s="65" t="s">
        <v>6</v>
      </c>
      <c r="L5" s="65" t="s">
        <v>7</v>
      </c>
      <c r="M5" s="65" t="s">
        <v>8</v>
      </c>
      <c r="N5" s="65" t="s">
        <v>9</v>
      </c>
      <c r="O5" s="64" t="s">
        <v>17</v>
      </c>
      <c r="P5" s="142"/>
      <c r="Q5" s="425" t="s">
        <v>232</v>
      </c>
    </row>
    <row r="6" spans="1:40" ht="24.95" customHeight="1" x14ac:dyDescent="0.3">
      <c r="A6" s="75"/>
      <c r="B6" s="79" t="s">
        <v>12</v>
      </c>
      <c r="C6" s="79"/>
      <c r="D6" s="79"/>
      <c r="E6" s="79"/>
      <c r="F6" s="66"/>
      <c r="G6" s="66"/>
      <c r="H6" s="66"/>
      <c r="I6" s="66"/>
      <c r="J6" s="66"/>
      <c r="K6" s="66"/>
      <c r="L6" s="66"/>
      <c r="M6" s="66"/>
      <c r="N6" s="66"/>
      <c r="O6" s="36">
        <f>SUM(C6:N6)</f>
        <v>0</v>
      </c>
      <c r="P6" s="52"/>
      <c r="Q6" s="426"/>
    </row>
    <row r="7" spans="1:40" ht="24.95" customHeight="1" x14ac:dyDescent="0.3">
      <c r="A7" s="75"/>
      <c r="B7" s="80" t="s">
        <v>13</v>
      </c>
      <c r="C7" s="83"/>
      <c r="D7" s="83"/>
      <c r="E7" s="83"/>
      <c r="F7" s="83"/>
      <c r="G7" s="83"/>
      <c r="H7" s="83"/>
      <c r="I7" s="83"/>
      <c r="J7" s="83"/>
      <c r="K7" s="83"/>
      <c r="L7" s="83"/>
      <c r="M7" s="83"/>
      <c r="N7" s="83"/>
      <c r="O7" s="83"/>
      <c r="P7" s="143"/>
      <c r="Q7" s="426"/>
    </row>
    <row r="8" spans="1:40" ht="24.95" customHeight="1" x14ac:dyDescent="0.3">
      <c r="A8" s="75"/>
      <c r="B8" s="79" t="s">
        <v>14</v>
      </c>
      <c r="C8" s="83"/>
      <c r="D8" s="83"/>
      <c r="E8" s="83"/>
      <c r="F8" s="83"/>
      <c r="G8" s="83"/>
      <c r="H8" s="83"/>
      <c r="I8" s="83"/>
      <c r="J8" s="83"/>
      <c r="K8" s="83"/>
      <c r="L8" s="83"/>
      <c r="M8" s="83"/>
      <c r="N8" s="83"/>
      <c r="O8" s="83"/>
      <c r="P8" s="143"/>
      <c r="Q8" s="426"/>
    </row>
    <row r="9" spans="1:40" ht="24.95" customHeight="1" x14ac:dyDescent="0.3">
      <c r="A9" s="75"/>
      <c r="B9" s="80" t="s">
        <v>15</v>
      </c>
      <c r="C9" s="83"/>
      <c r="D9" s="83"/>
      <c r="E9" s="83"/>
      <c r="F9" s="83"/>
      <c r="G9" s="83"/>
      <c r="H9" s="83"/>
      <c r="I9" s="83"/>
      <c r="J9" s="83"/>
      <c r="K9" s="83"/>
      <c r="L9" s="83"/>
      <c r="M9" s="83"/>
      <c r="N9" s="83"/>
      <c r="O9" s="83"/>
      <c r="P9" s="143"/>
      <c r="Q9" s="426"/>
    </row>
    <row r="10" spans="1:40" ht="24.95" customHeight="1" x14ac:dyDescent="0.3">
      <c r="A10" s="75"/>
      <c r="B10" s="79" t="s">
        <v>16</v>
      </c>
      <c r="C10" s="83"/>
      <c r="D10" s="83"/>
      <c r="E10" s="83"/>
      <c r="F10" s="83"/>
      <c r="G10" s="83"/>
      <c r="H10" s="83"/>
      <c r="I10" s="83"/>
      <c r="J10" s="83"/>
      <c r="K10" s="83"/>
      <c r="L10" s="83"/>
      <c r="M10" s="83"/>
      <c r="N10" s="83"/>
      <c r="O10" s="83"/>
      <c r="P10" s="143"/>
      <c r="Q10" s="427"/>
    </row>
    <row r="11" spans="1:40" ht="18.75" x14ac:dyDescent="0.3">
      <c r="A11" s="75"/>
    </row>
    <row r="12" spans="1:40" ht="18.75" x14ac:dyDescent="0.3">
      <c r="A12" s="75" t="s">
        <v>20</v>
      </c>
      <c r="B12" s="28" t="s">
        <v>46</v>
      </c>
      <c r="C12" s="28"/>
      <c r="D12" s="28"/>
      <c r="E12" s="28"/>
    </row>
    <row r="13" spans="1:40" ht="24.95" customHeight="1" x14ac:dyDescent="0.25">
      <c r="B13" s="32" t="s">
        <v>205</v>
      </c>
      <c r="C13" s="32" t="s">
        <v>428</v>
      </c>
      <c r="D13" s="32" t="s">
        <v>429</v>
      </c>
      <c r="E13" s="32" t="s">
        <v>430</v>
      </c>
      <c r="F13" s="33" t="s">
        <v>1</v>
      </c>
      <c r="G13" s="33" t="s">
        <v>2</v>
      </c>
      <c r="H13" s="33" t="s">
        <v>3</v>
      </c>
      <c r="I13" s="33" t="s">
        <v>4</v>
      </c>
      <c r="J13" s="33" t="s">
        <v>5</v>
      </c>
      <c r="K13" s="33" t="s">
        <v>6</v>
      </c>
      <c r="L13" s="33" t="s">
        <v>7</v>
      </c>
      <c r="M13" s="33" t="s">
        <v>8</v>
      </c>
      <c r="N13" s="33" t="s">
        <v>9</v>
      </c>
      <c r="O13" s="34" t="s">
        <v>17</v>
      </c>
      <c r="P13" s="142"/>
      <c r="Q13" s="425" t="s">
        <v>233</v>
      </c>
    </row>
    <row r="14" spans="1:40" ht="24.95" customHeight="1" x14ac:dyDescent="0.3">
      <c r="A14" s="75"/>
      <c r="B14" s="70" t="s">
        <v>12</v>
      </c>
      <c r="C14" s="70"/>
      <c r="D14" s="70"/>
      <c r="E14" s="70"/>
      <c r="F14" s="66"/>
      <c r="G14" s="66"/>
      <c r="H14" s="66"/>
      <c r="I14" s="66"/>
      <c r="J14" s="66"/>
      <c r="K14" s="66"/>
      <c r="L14" s="66"/>
      <c r="M14" s="66"/>
      <c r="N14" s="66"/>
      <c r="O14" s="36">
        <f>SUM(C14:N14)</f>
        <v>0</v>
      </c>
      <c r="P14" s="52"/>
      <c r="Q14" s="426"/>
    </row>
    <row r="15" spans="1:40" ht="24.95" customHeight="1" x14ac:dyDescent="0.3">
      <c r="A15" s="75"/>
      <c r="B15" s="71" t="s">
        <v>13</v>
      </c>
      <c r="C15" s="54"/>
      <c r="D15" s="54"/>
      <c r="E15" s="54"/>
      <c r="F15" s="54"/>
      <c r="G15" s="54"/>
      <c r="H15" s="54"/>
      <c r="I15" s="54"/>
      <c r="J15" s="54"/>
      <c r="K15" s="54"/>
      <c r="L15" s="54"/>
      <c r="M15" s="54"/>
      <c r="N15" s="54"/>
      <c r="O15" s="83"/>
      <c r="P15" s="143"/>
      <c r="Q15" s="426"/>
    </row>
    <row r="16" spans="1:40" ht="24.95" customHeight="1" x14ac:dyDescent="0.3">
      <c r="A16" s="75"/>
      <c r="B16" s="70" t="s">
        <v>14</v>
      </c>
      <c r="C16" s="54"/>
      <c r="D16" s="54"/>
      <c r="E16" s="54"/>
      <c r="F16" s="54"/>
      <c r="G16" s="54"/>
      <c r="H16" s="54"/>
      <c r="I16" s="54"/>
      <c r="J16" s="54"/>
      <c r="K16" s="54"/>
      <c r="L16" s="54"/>
      <c r="M16" s="54"/>
      <c r="N16" s="54"/>
      <c r="O16" s="83"/>
      <c r="P16" s="143"/>
      <c r="Q16" s="426"/>
    </row>
    <row r="17" spans="1:17" ht="24.95" customHeight="1" x14ac:dyDescent="0.3">
      <c r="A17" s="75"/>
      <c r="B17" s="71" t="s">
        <v>15</v>
      </c>
      <c r="C17" s="54"/>
      <c r="D17" s="54"/>
      <c r="E17" s="54"/>
      <c r="F17" s="54"/>
      <c r="G17" s="54"/>
      <c r="H17" s="54"/>
      <c r="I17" s="54"/>
      <c r="J17" s="54"/>
      <c r="K17" s="54"/>
      <c r="L17" s="54"/>
      <c r="M17" s="54"/>
      <c r="N17" s="54"/>
      <c r="O17" s="83"/>
      <c r="P17" s="143"/>
      <c r="Q17" s="426"/>
    </row>
    <row r="18" spans="1:17" ht="24.95" customHeight="1" x14ac:dyDescent="0.3">
      <c r="A18" s="75"/>
      <c r="B18" s="72" t="s">
        <v>16</v>
      </c>
      <c r="C18" s="54"/>
      <c r="D18" s="54"/>
      <c r="E18" s="54"/>
      <c r="F18" s="54"/>
      <c r="G18" s="54"/>
      <c r="H18" s="54"/>
      <c r="I18" s="54"/>
      <c r="J18" s="54"/>
      <c r="K18" s="54"/>
      <c r="L18" s="54"/>
      <c r="M18" s="54"/>
      <c r="N18" s="54"/>
      <c r="O18" s="83"/>
      <c r="P18" s="143"/>
      <c r="Q18" s="427"/>
    </row>
    <row r="19" spans="1:17" ht="18.75" x14ac:dyDescent="0.3">
      <c r="A19" s="75"/>
    </row>
    <row r="20" spans="1:17" ht="18.75" x14ac:dyDescent="0.3">
      <c r="A20" s="75" t="s">
        <v>21</v>
      </c>
      <c r="B20" s="28" t="s">
        <v>47</v>
      </c>
      <c r="C20" s="28"/>
      <c r="D20" s="28"/>
      <c r="E20" s="28"/>
    </row>
    <row r="21" spans="1:17" ht="24.95" customHeight="1" x14ac:dyDescent="0.25">
      <c r="B21" s="32" t="s">
        <v>205</v>
      </c>
      <c r="C21" s="32" t="s">
        <v>428</v>
      </c>
      <c r="D21" s="32" t="s">
        <v>429</v>
      </c>
      <c r="E21" s="32" t="s">
        <v>430</v>
      </c>
      <c r="F21" s="33" t="s">
        <v>1</v>
      </c>
      <c r="G21" s="33" t="s">
        <v>2</v>
      </c>
      <c r="H21" s="33" t="s">
        <v>3</v>
      </c>
      <c r="I21" s="33" t="s">
        <v>4</v>
      </c>
      <c r="J21" s="33" t="s">
        <v>5</v>
      </c>
      <c r="K21" s="33" t="s">
        <v>6</v>
      </c>
      <c r="L21" s="33" t="s">
        <v>7</v>
      </c>
      <c r="M21" s="33" t="s">
        <v>8</v>
      </c>
      <c r="N21" s="33" t="s">
        <v>9</v>
      </c>
      <c r="O21" s="34" t="s">
        <v>17</v>
      </c>
      <c r="P21" s="142"/>
      <c r="Q21" s="425" t="s">
        <v>229</v>
      </c>
    </row>
    <row r="22" spans="1:17" ht="24.95" customHeight="1" x14ac:dyDescent="0.3">
      <c r="A22" s="75"/>
      <c r="B22" s="70" t="s">
        <v>12</v>
      </c>
      <c r="C22" s="70"/>
      <c r="D22" s="70"/>
      <c r="E22" s="70"/>
      <c r="F22" s="66"/>
      <c r="G22" s="66"/>
      <c r="H22" s="66"/>
      <c r="I22" s="66"/>
      <c r="J22" s="66"/>
      <c r="K22" s="66"/>
      <c r="L22" s="66"/>
      <c r="M22" s="66"/>
      <c r="N22" s="66"/>
      <c r="O22" s="36">
        <f t="shared" ref="O22:O26" si="0">SUM(C22:N22)</f>
        <v>0</v>
      </c>
      <c r="P22" s="52"/>
      <c r="Q22" s="426"/>
    </row>
    <row r="23" spans="1:17" ht="24.95" customHeight="1" x14ac:dyDescent="0.3">
      <c r="A23" s="75"/>
      <c r="B23" s="71" t="s">
        <v>13</v>
      </c>
      <c r="C23" s="71"/>
      <c r="D23" s="71"/>
      <c r="E23" s="71"/>
      <c r="F23" s="30"/>
      <c r="G23" s="30"/>
      <c r="H23" s="30"/>
      <c r="I23" s="30"/>
      <c r="J23" s="30"/>
      <c r="K23" s="30"/>
      <c r="L23" s="30"/>
      <c r="M23" s="30"/>
      <c r="N23" s="30"/>
      <c r="O23" s="36">
        <f t="shared" si="0"/>
        <v>0</v>
      </c>
      <c r="P23" s="52"/>
      <c r="Q23" s="426"/>
    </row>
    <row r="24" spans="1:17" ht="24.95" customHeight="1" x14ac:dyDescent="0.3">
      <c r="A24" s="75"/>
      <c r="B24" s="70" t="s">
        <v>14</v>
      </c>
      <c r="C24" s="70"/>
      <c r="D24" s="70"/>
      <c r="E24" s="70"/>
      <c r="F24" s="29"/>
      <c r="G24" s="29"/>
      <c r="H24" s="29"/>
      <c r="I24" s="29"/>
      <c r="J24" s="29"/>
      <c r="K24" s="29"/>
      <c r="L24" s="29"/>
      <c r="M24" s="29"/>
      <c r="N24" s="29"/>
      <c r="O24" s="36">
        <f t="shared" si="0"/>
        <v>0</v>
      </c>
      <c r="P24" s="52"/>
      <c r="Q24" s="426"/>
    </row>
    <row r="25" spans="1:17" ht="24.95" customHeight="1" x14ac:dyDescent="0.3">
      <c r="A25" s="75"/>
      <c r="B25" s="71" t="s">
        <v>15</v>
      </c>
      <c r="C25" s="71"/>
      <c r="D25" s="71"/>
      <c r="E25" s="71"/>
      <c r="F25" s="30"/>
      <c r="G25" s="30"/>
      <c r="H25" s="30"/>
      <c r="I25" s="30"/>
      <c r="J25" s="30"/>
      <c r="K25" s="30"/>
      <c r="L25" s="30"/>
      <c r="M25" s="30"/>
      <c r="N25" s="30"/>
      <c r="O25" s="36">
        <f t="shared" si="0"/>
        <v>0</v>
      </c>
      <c r="P25" s="52"/>
      <c r="Q25" s="426"/>
    </row>
    <row r="26" spans="1:17" ht="24.95" customHeight="1" x14ac:dyDescent="0.3">
      <c r="A26" s="75"/>
      <c r="B26" s="72" t="s">
        <v>16</v>
      </c>
      <c r="C26" s="72"/>
      <c r="D26" s="72"/>
      <c r="E26" s="72"/>
      <c r="F26" s="31"/>
      <c r="G26" s="31"/>
      <c r="H26" s="31"/>
      <c r="I26" s="31"/>
      <c r="J26" s="31"/>
      <c r="K26" s="31"/>
      <c r="L26" s="31"/>
      <c r="M26" s="31"/>
      <c r="N26" s="31"/>
      <c r="O26" s="36">
        <f t="shared" si="0"/>
        <v>0</v>
      </c>
      <c r="P26" s="52"/>
      <c r="Q26" s="427"/>
    </row>
    <row r="27" spans="1:17" ht="18.75" x14ac:dyDescent="0.3">
      <c r="A27" s="75"/>
      <c r="O27" s="2"/>
      <c r="P27" s="12"/>
      <c r="Q27" s="12"/>
    </row>
    <row r="28" spans="1:17" ht="18.75" x14ac:dyDescent="0.3">
      <c r="A28" s="75" t="s">
        <v>27</v>
      </c>
      <c r="B28" s="28" t="s">
        <v>48</v>
      </c>
      <c r="C28" s="28"/>
      <c r="D28" s="28"/>
      <c r="E28" s="28"/>
      <c r="O28" s="2"/>
      <c r="P28" s="12"/>
      <c r="Q28" s="12"/>
    </row>
    <row r="29" spans="1:17" ht="24.95" customHeight="1" x14ac:dyDescent="0.25">
      <c r="B29" s="64" t="s">
        <v>205</v>
      </c>
      <c r="C29" s="32" t="s">
        <v>428</v>
      </c>
      <c r="D29" s="32" t="s">
        <v>429</v>
      </c>
      <c r="E29" s="32" t="s">
        <v>430</v>
      </c>
      <c r="F29" s="65" t="s">
        <v>1</v>
      </c>
      <c r="G29" s="65" t="s">
        <v>2</v>
      </c>
      <c r="H29" s="65" t="s">
        <v>3</v>
      </c>
      <c r="I29" s="65" t="s">
        <v>4</v>
      </c>
      <c r="J29" s="65" t="s">
        <v>5</v>
      </c>
      <c r="K29" s="65" t="s">
        <v>6</v>
      </c>
      <c r="L29" s="65" t="s">
        <v>7</v>
      </c>
      <c r="M29" s="65" t="s">
        <v>8</v>
      </c>
      <c r="N29" s="65" t="s">
        <v>9</v>
      </c>
      <c r="O29" s="64" t="s">
        <v>17</v>
      </c>
      <c r="P29" s="142"/>
      <c r="Q29" s="425" t="s">
        <v>236</v>
      </c>
    </row>
    <row r="30" spans="1:17" ht="24.95" customHeight="1" x14ac:dyDescent="0.3">
      <c r="A30" s="75"/>
      <c r="B30" s="79" t="s">
        <v>12</v>
      </c>
      <c r="C30" s="79"/>
      <c r="D30" s="79"/>
      <c r="E30" s="79"/>
      <c r="F30" s="66"/>
      <c r="G30" s="66"/>
      <c r="H30" s="66"/>
      <c r="I30" s="66"/>
      <c r="J30" s="66"/>
      <c r="K30" s="66"/>
      <c r="L30" s="66"/>
      <c r="M30" s="66"/>
      <c r="N30" s="66"/>
      <c r="O30" s="36">
        <f>SUM(C30:N30)</f>
        <v>0</v>
      </c>
      <c r="P30" s="52"/>
      <c r="Q30" s="426"/>
    </row>
    <row r="31" spans="1:17" ht="24.95" customHeight="1" x14ac:dyDescent="0.3">
      <c r="A31" s="75"/>
      <c r="B31" s="80" t="s">
        <v>13</v>
      </c>
      <c r="C31" s="83"/>
      <c r="D31" s="83"/>
      <c r="E31" s="83"/>
      <c r="F31" s="83"/>
      <c r="G31" s="83"/>
      <c r="H31" s="83"/>
      <c r="I31" s="83"/>
      <c r="J31" s="83"/>
      <c r="K31" s="83"/>
      <c r="L31" s="83"/>
      <c r="M31" s="83"/>
      <c r="N31" s="83"/>
      <c r="O31" s="83"/>
      <c r="P31" s="143"/>
      <c r="Q31" s="426"/>
    </row>
    <row r="32" spans="1:17" ht="24.95" customHeight="1" x14ac:dyDescent="0.3">
      <c r="A32" s="75"/>
      <c r="B32" s="79" t="s">
        <v>14</v>
      </c>
      <c r="C32" s="83"/>
      <c r="D32" s="83"/>
      <c r="E32" s="83"/>
      <c r="F32" s="83"/>
      <c r="G32" s="83"/>
      <c r="H32" s="83"/>
      <c r="I32" s="83"/>
      <c r="J32" s="83"/>
      <c r="K32" s="83"/>
      <c r="L32" s="83"/>
      <c r="M32" s="83"/>
      <c r="N32" s="83"/>
      <c r="O32" s="83"/>
      <c r="P32" s="143"/>
      <c r="Q32" s="426"/>
    </row>
    <row r="33" spans="1:17" ht="24.95" customHeight="1" x14ac:dyDescent="0.3">
      <c r="A33" s="75"/>
      <c r="B33" s="80" t="s">
        <v>15</v>
      </c>
      <c r="C33" s="83"/>
      <c r="D33" s="83"/>
      <c r="E33" s="83"/>
      <c r="F33" s="83"/>
      <c r="G33" s="83"/>
      <c r="H33" s="83"/>
      <c r="I33" s="83"/>
      <c r="J33" s="83"/>
      <c r="K33" s="83"/>
      <c r="L33" s="83"/>
      <c r="M33" s="83"/>
      <c r="N33" s="83"/>
      <c r="O33" s="83"/>
      <c r="P33" s="143"/>
      <c r="Q33" s="426"/>
    </row>
    <row r="34" spans="1:17" ht="24.95" customHeight="1" x14ac:dyDescent="0.3">
      <c r="A34" s="75"/>
      <c r="B34" s="79" t="s">
        <v>16</v>
      </c>
      <c r="C34" s="83"/>
      <c r="D34" s="83"/>
      <c r="E34" s="83"/>
      <c r="F34" s="83"/>
      <c r="G34" s="83"/>
      <c r="H34" s="83"/>
      <c r="I34" s="83"/>
      <c r="J34" s="83"/>
      <c r="K34" s="83"/>
      <c r="L34" s="83"/>
      <c r="M34" s="83"/>
      <c r="N34" s="83"/>
      <c r="O34" s="83"/>
      <c r="P34" s="143"/>
      <c r="Q34" s="427"/>
    </row>
    <row r="35" spans="1:17" ht="18.75" x14ac:dyDescent="0.3">
      <c r="A35" s="75"/>
      <c r="O35" s="2"/>
      <c r="P35" s="12"/>
      <c r="Q35" s="12"/>
    </row>
    <row r="36" spans="1:17" ht="18.75" x14ac:dyDescent="0.3">
      <c r="A36" s="75" t="s">
        <v>28</v>
      </c>
      <c r="B36" s="28" t="s">
        <v>49</v>
      </c>
      <c r="C36" s="28"/>
      <c r="D36" s="28"/>
      <c r="E36" s="28"/>
      <c r="O36" s="2"/>
      <c r="P36" s="12"/>
      <c r="Q36" s="12"/>
    </row>
    <row r="37" spans="1:17" ht="24.95" customHeight="1" x14ac:dyDescent="0.25">
      <c r="B37" s="32" t="s">
        <v>205</v>
      </c>
      <c r="C37" s="32" t="s">
        <v>428</v>
      </c>
      <c r="D37" s="32" t="s">
        <v>429</v>
      </c>
      <c r="E37" s="32" t="s">
        <v>430</v>
      </c>
      <c r="F37" s="33" t="s">
        <v>1</v>
      </c>
      <c r="G37" s="33" t="s">
        <v>2</v>
      </c>
      <c r="H37" s="33" t="s">
        <v>3</v>
      </c>
      <c r="I37" s="33" t="s">
        <v>4</v>
      </c>
      <c r="J37" s="33" t="s">
        <v>5</v>
      </c>
      <c r="K37" s="33" t="s">
        <v>6</v>
      </c>
      <c r="L37" s="33" t="s">
        <v>7</v>
      </c>
      <c r="M37" s="33" t="s">
        <v>8</v>
      </c>
      <c r="N37" s="33" t="s">
        <v>9</v>
      </c>
      <c r="O37" s="34" t="s">
        <v>17</v>
      </c>
      <c r="P37" s="142"/>
      <c r="Q37" s="425" t="s">
        <v>236</v>
      </c>
    </row>
    <row r="38" spans="1:17" ht="24.95" customHeight="1" x14ac:dyDescent="0.3">
      <c r="A38" s="75"/>
      <c r="B38" s="70" t="s">
        <v>12</v>
      </c>
      <c r="C38" s="70"/>
      <c r="D38" s="70"/>
      <c r="E38" s="70"/>
      <c r="F38" s="66"/>
      <c r="G38" s="66"/>
      <c r="H38" s="66"/>
      <c r="I38" s="66"/>
      <c r="J38" s="66"/>
      <c r="K38" s="66"/>
      <c r="L38" s="66"/>
      <c r="M38" s="66"/>
      <c r="N38" s="66"/>
      <c r="O38" s="36">
        <f>SUM(C38:N38)</f>
        <v>0</v>
      </c>
      <c r="P38" s="52"/>
      <c r="Q38" s="426"/>
    </row>
    <row r="39" spans="1:17" ht="24.95" customHeight="1" x14ac:dyDescent="0.3">
      <c r="A39" s="75"/>
      <c r="B39" s="71" t="s">
        <v>13</v>
      </c>
      <c r="C39" s="54"/>
      <c r="D39" s="54"/>
      <c r="E39" s="54"/>
      <c r="F39" s="54"/>
      <c r="G39" s="54"/>
      <c r="H39" s="54"/>
      <c r="I39" s="54"/>
      <c r="J39" s="54"/>
      <c r="K39" s="54"/>
      <c r="L39" s="54"/>
      <c r="M39" s="54"/>
      <c r="N39" s="54"/>
      <c r="O39" s="83"/>
      <c r="P39" s="143"/>
      <c r="Q39" s="426"/>
    </row>
    <row r="40" spans="1:17" ht="24.95" customHeight="1" x14ac:dyDescent="0.3">
      <c r="A40" s="75"/>
      <c r="B40" s="70" t="s">
        <v>14</v>
      </c>
      <c r="C40" s="54"/>
      <c r="D40" s="54"/>
      <c r="E40" s="54"/>
      <c r="F40" s="54"/>
      <c r="G40" s="54"/>
      <c r="H40" s="54"/>
      <c r="I40" s="54"/>
      <c r="J40" s="54"/>
      <c r="K40" s="54"/>
      <c r="L40" s="54"/>
      <c r="M40" s="54"/>
      <c r="N40" s="54"/>
      <c r="O40" s="83"/>
      <c r="P40" s="143"/>
      <c r="Q40" s="426"/>
    </row>
    <row r="41" spans="1:17" ht="24.95" customHeight="1" x14ac:dyDescent="0.3">
      <c r="A41" s="75"/>
      <c r="B41" s="71" t="s">
        <v>15</v>
      </c>
      <c r="C41" s="54"/>
      <c r="D41" s="54"/>
      <c r="E41" s="54"/>
      <c r="F41" s="54"/>
      <c r="G41" s="54"/>
      <c r="H41" s="54"/>
      <c r="I41" s="54"/>
      <c r="J41" s="54"/>
      <c r="K41" s="54"/>
      <c r="L41" s="54"/>
      <c r="M41" s="54"/>
      <c r="N41" s="54"/>
      <c r="O41" s="83"/>
      <c r="P41" s="143"/>
      <c r="Q41" s="426"/>
    </row>
    <row r="42" spans="1:17" ht="24.95" customHeight="1" x14ac:dyDescent="0.3">
      <c r="A42" s="75"/>
      <c r="B42" s="72" t="s">
        <v>16</v>
      </c>
      <c r="C42" s="54"/>
      <c r="D42" s="54"/>
      <c r="E42" s="54"/>
      <c r="F42" s="54"/>
      <c r="G42" s="54"/>
      <c r="H42" s="54"/>
      <c r="I42" s="54"/>
      <c r="J42" s="54"/>
      <c r="K42" s="54"/>
      <c r="L42" s="54"/>
      <c r="M42" s="54"/>
      <c r="N42" s="54"/>
      <c r="O42" s="83"/>
      <c r="P42" s="143"/>
      <c r="Q42" s="427"/>
    </row>
    <row r="43" spans="1:17" ht="18.75" x14ac:dyDescent="0.3">
      <c r="A43" s="75"/>
      <c r="O43" s="2"/>
      <c r="P43" s="12"/>
      <c r="Q43" s="12"/>
    </row>
    <row r="44" spans="1:17" ht="18.75" x14ac:dyDescent="0.3">
      <c r="A44" s="75" t="s">
        <v>29</v>
      </c>
      <c r="B44" s="28" t="s">
        <v>50</v>
      </c>
      <c r="C44" s="28"/>
      <c r="D44" s="28"/>
      <c r="E44" s="28"/>
      <c r="O44" s="2"/>
      <c r="P44" s="12"/>
      <c r="Q44" s="12"/>
    </row>
    <row r="45" spans="1:17" ht="24.95" customHeight="1" x14ac:dyDescent="0.25">
      <c r="B45" s="32" t="s">
        <v>205</v>
      </c>
      <c r="C45" s="32" t="s">
        <v>428</v>
      </c>
      <c r="D45" s="32" t="s">
        <v>429</v>
      </c>
      <c r="E45" s="32" t="s">
        <v>430</v>
      </c>
      <c r="F45" s="33" t="s">
        <v>1</v>
      </c>
      <c r="G45" s="33" t="s">
        <v>2</v>
      </c>
      <c r="H45" s="33" t="s">
        <v>3</v>
      </c>
      <c r="I45" s="33" t="s">
        <v>4</v>
      </c>
      <c r="J45" s="33" t="s">
        <v>5</v>
      </c>
      <c r="K45" s="33" t="s">
        <v>6</v>
      </c>
      <c r="L45" s="33" t="s">
        <v>7</v>
      </c>
      <c r="M45" s="33" t="s">
        <v>8</v>
      </c>
      <c r="N45" s="33" t="s">
        <v>9</v>
      </c>
      <c r="O45" s="34" t="s">
        <v>17</v>
      </c>
      <c r="P45" s="142"/>
      <c r="Q45" s="425" t="s">
        <v>236</v>
      </c>
    </row>
    <row r="46" spans="1:17" ht="24.95" customHeight="1" x14ac:dyDescent="0.3">
      <c r="A46" s="75"/>
      <c r="B46" s="70" t="s">
        <v>12</v>
      </c>
      <c r="C46" s="70"/>
      <c r="D46" s="70"/>
      <c r="E46" s="70"/>
      <c r="F46" s="66"/>
      <c r="G46" s="66"/>
      <c r="H46" s="66"/>
      <c r="I46" s="66"/>
      <c r="J46" s="66"/>
      <c r="K46" s="66"/>
      <c r="L46" s="66"/>
      <c r="M46" s="66"/>
      <c r="N46" s="66"/>
      <c r="O46" s="36">
        <f>SUM(C46:N46)</f>
        <v>0</v>
      </c>
      <c r="P46" s="52"/>
      <c r="Q46" s="426"/>
    </row>
    <row r="47" spans="1:17" ht="24.95" customHeight="1" x14ac:dyDescent="0.3">
      <c r="A47" s="75"/>
      <c r="B47" s="71" t="s">
        <v>13</v>
      </c>
      <c r="C47" s="54"/>
      <c r="D47" s="54"/>
      <c r="E47" s="54"/>
      <c r="F47" s="54"/>
      <c r="G47" s="54"/>
      <c r="H47" s="54"/>
      <c r="I47" s="54"/>
      <c r="J47" s="54"/>
      <c r="K47" s="54"/>
      <c r="L47" s="54"/>
      <c r="M47" s="54"/>
      <c r="N47" s="54"/>
      <c r="O47" s="83"/>
      <c r="P47" s="143"/>
      <c r="Q47" s="426"/>
    </row>
    <row r="48" spans="1:17" ht="24.95" customHeight="1" x14ac:dyDescent="0.3">
      <c r="A48" s="75"/>
      <c r="B48" s="70" t="s">
        <v>14</v>
      </c>
      <c r="C48" s="54"/>
      <c r="D48" s="54"/>
      <c r="E48" s="54"/>
      <c r="F48" s="54"/>
      <c r="G48" s="54"/>
      <c r="H48" s="54"/>
      <c r="I48" s="54"/>
      <c r="J48" s="54"/>
      <c r="K48" s="54"/>
      <c r="L48" s="54"/>
      <c r="M48" s="54"/>
      <c r="N48" s="54"/>
      <c r="O48" s="83"/>
      <c r="P48" s="143"/>
      <c r="Q48" s="426"/>
    </row>
    <row r="49" spans="1:17" ht="24.95" customHeight="1" x14ac:dyDescent="0.3">
      <c r="A49" s="75"/>
      <c r="B49" s="71" t="s">
        <v>15</v>
      </c>
      <c r="C49" s="54"/>
      <c r="D49" s="54"/>
      <c r="E49" s="54"/>
      <c r="F49" s="54"/>
      <c r="G49" s="54"/>
      <c r="H49" s="54"/>
      <c r="I49" s="54"/>
      <c r="J49" s="54"/>
      <c r="K49" s="54"/>
      <c r="L49" s="54"/>
      <c r="M49" s="54"/>
      <c r="N49" s="54"/>
      <c r="O49" s="83"/>
      <c r="P49" s="143"/>
      <c r="Q49" s="426"/>
    </row>
    <row r="50" spans="1:17" ht="24.95" customHeight="1" x14ac:dyDescent="0.3">
      <c r="A50" s="75"/>
      <c r="B50" s="72" t="s">
        <v>16</v>
      </c>
      <c r="C50" s="54"/>
      <c r="D50" s="54"/>
      <c r="E50" s="54"/>
      <c r="F50" s="54"/>
      <c r="G50" s="54"/>
      <c r="H50" s="54"/>
      <c r="I50" s="54"/>
      <c r="J50" s="54"/>
      <c r="K50" s="54"/>
      <c r="L50" s="54"/>
      <c r="M50" s="54"/>
      <c r="N50" s="54"/>
      <c r="O50" s="83"/>
      <c r="P50" s="143"/>
      <c r="Q50" s="427"/>
    </row>
    <row r="51" spans="1:17" ht="18.75" x14ac:dyDescent="0.3">
      <c r="A51" s="75"/>
      <c r="O51" s="2"/>
      <c r="P51" s="12"/>
      <c r="Q51" s="12"/>
    </row>
    <row r="52" spans="1:17" s="11" customFormat="1" ht="18.75" x14ac:dyDescent="0.3">
      <c r="A52" s="75" t="s">
        <v>30</v>
      </c>
      <c r="B52" s="28" t="s">
        <v>51</v>
      </c>
      <c r="C52" s="28"/>
      <c r="D52" s="28"/>
      <c r="E52" s="28"/>
      <c r="F52" s="12"/>
      <c r="G52" s="12"/>
      <c r="H52" s="12"/>
      <c r="I52" s="12"/>
      <c r="J52" s="12"/>
      <c r="K52" s="12"/>
      <c r="L52" s="12"/>
      <c r="M52" s="12"/>
      <c r="N52" s="12"/>
      <c r="O52" s="12"/>
      <c r="P52" s="12"/>
      <c r="Q52" s="12"/>
    </row>
    <row r="53" spans="1:17" ht="24.95" customHeight="1" x14ac:dyDescent="0.25">
      <c r="B53" s="32" t="s">
        <v>205</v>
      </c>
      <c r="C53" s="32" t="s">
        <v>428</v>
      </c>
      <c r="D53" s="32" t="s">
        <v>429</v>
      </c>
      <c r="E53" s="32" t="s">
        <v>430</v>
      </c>
      <c r="F53" s="33" t="s">
        <v>1</v>
      </c>
      <c r="G53" s="33" t="s">
        <v>2</v>
      </c>
      <c r="H53" s="33" t="s">
        <v>3</v>
      </c>
      <c r="I53" s="33" t="s">
        <v>4</v>
      </c>
      <c r="J53" s="33" t="s">
        <v>5</v>
      </c>
      <c r="K53" s="33" t="s">
        <v>6</v>
      </c>
      <c r="L53" s="33" t="s">
        <v>7</v>
      </c>
      <c r="M53" s="33" t="s">
        <v>8</v>
      </c>
      <c r="N53" s="33" t="s">
        <v>9</v>
      </c>
      <c r="O53" s="34" t="s">
        <v>17</v>
      </c>
      <c r="P53" s="142"/>
      <c r="Q53" s="142"/>
    </row>
    <row r="54" spans="1:17" ht="24.95" customHeight="1" x14ac:dyDescent="0.3">
      <c r="A54" s="75"/>
      <c r="B54" s="70" t="s">
        <v>12</v>
      </c>
      <c r="C54" s="35">
        <f t="shared" ref="C54:E54" si="1">C6+C14+C22+C30+C38+C46</f>
        <v>0</v>
      </c>
      <c r="D54" s="35">
        <f t="shared" si="1"/>
        <v>0</v>
      </c>
      <c r="E54" s="35">
        <f t="shared" si="1"/>
        <v>0</v>
      </c>
      <c r="F54" s="35">
        <f>F6+F14+F22+F30+F38+F46</f>
        <v>0</v>
      </c>
      <c r="G54" s="35">
        <f t="shared" ref="G54:N54" si="2">G6+G14+G22+G30+G38+G46</f>
        <v>0</v>
      </c>
      <c r="H54" s="35">
        <f t="shared" si="2"/>
        <v>0</v>
      </c>
      <c r="I54" s="35">
        <f t="shared" si="2"/>
        <v>0</v>
      </c>
      <c r="J54" s="35">
        <f t="shared" si="2"/>
        <v>0</v>
      </c>
      <c r="K54" s="35">
        <f t="shared" si="2"/>
        <v>0</v>
      </c>
      <c r="L54" s="35">
        <f t="shared" si="2"/>
        <v>0</v>
      </c>
      <c r="M54" s="35">
        <f t="shared" si="2"/>
        <v>0</v>
      </c>
      <c r="N54" s="35">
        <f t="shared" si="2"/>
        <v>0</v>
      </c>
      <c r="O54" s="36">
        <f t="shared" ref="O54:O58" si="3">SUM(C54:N54)</f>
        <v>0</v>
      </c>
      <c r="P54" s="52"/>
      <c r="Q54" s="52"/>
    </row>
    <row r="55" spans="1:17" ht="24.95" customHeight="1" x14ac:dyDescent="0.3">
      <c r="A55" s="75"/>
      <c r="B55" s="71" t="s">
        <v>13</v>
      </c>
      <c r="C55" s="35">
        <f t="shared" ref="C55:E55" si="4">C7+C15+C23+C31+C39+C47</f>
        <v>0</v>
      </c>
      <c r="D55" s="35">
        <f t="shared" si="4"/>
        <v>0</v>
      </c>
      <c r="E55" s="35">
        <f t="shared" si="4"/>
        <v>0</v>
      </c>
      <c r="F55" s="35">
        <f t="shared" ref="F55:N55" si="5">F7+F15+F23+F31+F39+F47</f>
        <v>0</v>
      </c>
      <c r="G55" s="35">
        <f t="shared" si="5"/>
        <v>0</v>
      </c>
      <c r="H55" s="35">
        <f t="shared" si="5"/>
        <v>0</v>
      </c>
      <c r="I55" s="35">
        <f t="shared" si="5"/>
        <v>0</v>
      </c>
      <c r="J55" s="35">
        <f t="shared" si="5"/>
        <v>0</v>
      </c>
      <c r="K55" s="35">
        <f t="shared" si="5"/>
        <v>0</v>
      </c>
      <c r="L55" s="35">
        <f t="shared" si="5"/>
        <v>0</v>
      </c>
      <c r="M55" s="35">
        <f t="shared" si="5"/>
        <v>0</v>
      </c>
      <c r="N55" s="35">
        <f t="shared" si="5"/>
        <v>0</v>
      </c>
      <c r="O55" s="36">
        <f t="shared" si="3"/>
        <v>0</v>
      </c>
      <c r="P55" s="52"/>
      <c r="Q55" s="52"/>
    </row>
    <row r="56" spans="1:17" ht="24.95" customHeight="1" x14ac:dyDescent="0.3">
      <c r="A56" s="75"/>
      <c r="B56" s="70" t="s">
        <v>14</v>
      </c>
      <c r="C56" s="35">
        <f t="shared" ref="C56:E56" si="6">C8+C16+C24+C32+C40+C48</f>
        <v>0</v>
      </c>
      <c r="D56" s="35">
        <f t="shared" si="6"/>
        <v>0</v>
      </c>
      <c r="E56" s="35">
        <f t="shared" si="6"/>
        <v>0</v>
      </c>
      <c r="F56" s="35">
        <f t="shared" ref="F56:N56" si="7">F8+F16+F24+F32+F40+F48</f>
        <v>0</v>
      </c>
      <c r="G56" s="35">
        <f t="shared" si="7"/>
        <v>0</v>
      </c>
      <c r="H56" s="35">
        <f t="shared" si="7"/>
        <v>0</v>
      </c>
      <c r="I56" s="35">
        <f t="shared" si="7"/>
        <v>0</v>
      </c>
      <c r="J56" s="35">
        <f t="shared" si="7"/>
        <v>0</v>
      </c>
      <c r="K56" s="35">
        <f t="shared" si="7"/>
        <v>0</v>
      </c>
      <c r="L56" s="35">
        <f t="shared" si="7"/>
        <v>0</v>
      </c>
      <c r="M56" s="35">
        <f t="shared" si="7"/>
        <v>0</v>
      </c>
      <c r="N56" s="35">
        <f t="shared" si="7"/>
        <v>0</v>
      </c>
      <c r="O56" s="36">
        <f t="shared" si="3"/>
        <v>0</v>
      </c>
      <c r="P56" s="52"/>
      <c r="Q56" s="52"/>
    </row>
    <row r="57" spans="1:17" ht="24.95" customHeight="1" x14ac:dyDescent="0.3">
      <c r="A57" s="75"/>
      <c r="B57" s="71" t="s">
        <v>15</v>
      </c>
      <c r="C57" s="35">
        <f t="shared" ref="C57:E57" si="8">C9+C17+C25+C33+C41+C49</f>
        <v>0</v>
      </c>
      <c r="D57" s="35">
        <f t="shared" si="8"/>
        <v>0</v>
      </c>
      <c r="E57" s="35">
        <f t="shared" si="8"/>
        <v>0</v>
      </c>
      <c r="F57" s="35">
        <f t="shared" ref="F57:N57" si="9">F9+F17+F25+F33+F41+F49</f>
        <v>0</v>
      </c>
      <c r="G57" s="35">
        <f t="shared" si="9"/>
        <v>0</v>
      </c>
      <c r="H57" s="35">
        <f t="shared" si="9"/>
        <v>0</v>
      </c>
      <c r="I57" s="35">
        <f t="shared" si="9"/>
        <v>0</v>
      </c>
      <c r="J57" s="35">
        <f t="shared" si="9"/>
        <v>0</v>
      </c>
      <c r="K57" s="35">
        <f t="shared" si="9"/>
        <v>0</v>
      </c>
      <c r="L57" s="35">
        <f t="shared" si="9"/>
        <v>0</v>
      </c>
      <c r="M57" s="35">
        <f t="shared" si="9"/>
        <v>0</v>
      </c>
      <c r="N57" s="35">
        <f t="shared" si="9"/>
        <v>0</v>
      </c>
      <c r="O57" s="36">
        <f t="shared" si="3"/>
        <v>0</v>
      </c>
      <c r="P57" s="52"/>
      <c r="Q57" s="52"/>
    </row>
    <row r="58" spans="1:17" ht="24.95" customHeight="1" x14ac:dyDescent="0.3">
      <c r="A58" s="75"/>
      <c r="B58" s="72" t="s">
        <v>16</v>
      </c>
      <c r="C58" s="36">
        <f t="shared" ref="C58:E58" si="10">C10+C18+C26+C34+C42+C50</f>
        <v>0</v>
      </c>
      <c r="D58" s="36">
        <f t="shared" si="10"/>
        <v>0</v>
      </c>
      <c r="E58" s="36">
        <f t="shared" si="10"/>
        <v>0</v>
      </c>
      <c r="F58" s="36">
        <f t="shared" ref="F58:N58" si="11">F10+F18+F26+F34+F42+F50</f>
        <v>0</v>
      </c>
      <c r="G58" s="36">
        <f t="shared" si="11"/>
        <v>0</v>
      </c>
      <c r="H58" s="36">
        <f t="shared" si="11"/>
        <v>0</v>
      </c>
      <c r="I58" s="36">
        <f t="shared" si="11"/>
        <v>0</v>
      </c>
      <c r="J58" s="36">
        <f t="shared" si="11"/>
        <v>0</v>
      </c>
      <c r="K58" s="36">
        <f t="shared" si="11"/>
        <v>0</v>
      </c>
      <c r="L58" s="36">
        <f t="shared" si="11"/>
        <v>0</v>
      </c>
      <c r="M58" s="36">
        <f t="shared" si="11"/>
        <v>0</v>
      </c>
      <c r="N58" s="36">
        <f t="shared" si="11"/>
        <v>0</v>
      </c>
      <c r="O58" s="36">
        <f t="shared" si="3"/>
        <v>0</v>
      </c>
      <c r="P58" s="52"/>
      <c r="Q58" s="52"/>
    </row>
    <row r="59" spans="1:17" ht="18.75" x14ac:dyDescent="0.3">
      <c r="A59" s="75"/>
      <c r="O59" s="2"/>
      <c r="P59" s="12"/>
      <c r="Q59" s="12"/>
    </row>
    <row r="60" spans="1:17" s="11" customFormat="1" ht="18.75" x14ac:dyDescent="0.3">
      <c r="A60" s="75" t="s">
        <v>31</v>
      </c>
      <c r="B60" s="28" t="s">
        <v>52</v>
      </c>
      <c r="C60" s="28"/>
      <c r="D60" s="28"/>
      <c r="E60" s="28"/>
      <c r="F60" s="12"/>
      <c r="G60" s="12"/>
      <c r="H60" s="12"/>
      <c r="I60" s="12"/>
      <c r="J60" s="12"/>
      <c r="K60" s="12"/>
      <c r="L60" s="12"/>
      <c r="M60" s="12"/>
      <c r="N60" s="12"/>
      <c r="O60" s="12"/>
      <c r="P60" s="12"/>
      <c r="Q60" s="12"/>
    </row>
    <row r="61" spans="1:17" ht="24.95" customHeight="1" x14ac:dyDescent="0.25">
      <c r="B61" s="32" t="s">
        <v>205</v>
      </c>
      <c r="C61" s="32" t="s">
        <v>428</v>
      </c>
      <c r="D61" s="32" t="s">
        <v>429</v>
      </c>
      <c r="E61" s="32" t="s">
        <v>430</v>
      </c>
      <c r="F61" s="33" t="s">
        <v>1</v>
      </c>
      <c r="G61" s="33" t="s">
        <v>2</v>
      </c>
      <c r="H61" s="33" t="s">
        <v>3</v>
      </c>
      <c r="I61" s="33" t="s">
        <v>4</v>
      </c>
      <c r="J61" s="33" t="s">
        <v>5</v>
      </c>
      <c r="K61" s="33" t="s">
        <v>6</v>
      </c>
      <c r="L61" s="33" t="s">
        <v>7</v>
      </c>
      <c r="M61" s="33" t="s">
        <v>8</v>
      </c>
      <c r="N61" s="33" t="s">
        <v>9</v>
      </c>
      <c r="O61" s="34" t="s">
        <v>17</v>
      </c>
      <c r="P61" s="142"/>
      <c r="Q61" s="425" t="s">
        <v>237</v>
      </c>
    </row>
    <row r="62" spans="1:17" ht="24.95" customHeight="1" x14ac:dyDescent="0.3">
      <c r="A62" s="75"/>
      <c r="B62" s="70" t="s">
        <v>12</v>
      </c>
      <c r="C62" s="70"/>
      <c r="D62" s="70"/>
      <c r="E62" s="70"/>
      <c r="F62" s="66"/>
      <c r="G62" s="66"/>
      <c r="H62" s="66"/>
      <c r="I62" s="66"/>
      <c r="J62" s="66"/>
      <c r="K62" s="66"/>
      <c r="L62" s="66"/>
      <c r="M62" s="66"/>
      <c r="N62" s="66"/>
      <c r="O62" s="36">
        <f t="shared" ref="O62:O66" si="12">SUM(C62:N62)</f>
        <v>0</v>
      </c>
      <c r="P62" s="52"/>
      <c r="Q62" s="426"/>
    </row>
    <row r="63" spans="1:17" ht="24.95" customHeight="1" x14ac:dyDescent="0.3">
      <c r="A63" s="75"/>
      <c r="B63" s="71" t="s">
        <v>13</v>
      </c>
      <c r="C63" s="71"/>
      <c r="D63" s="71"/>
      <c r="E63" s="71"/>
      <c r="F63" s="30"/>
      <c r="G63" s="30"/>
      <c r="H63" s="30"/>
      <c r="I63" s="30"/>
      <c r="J63" s="30"/>
      <c r="K63" s="30"/>
      <c r="L63" s="30"/>
      <c r="M63" s="30"/>
      <c r="N63" s="30"/>
      <c r="O63" s="36">
        <f t="shared" si="12"/>
        <v>0</v>
      </c>
      <c r="P63" s="52"/>
      <c r="Q63" s="426"/>
    </row>
    <row r="64" spans="1:17" ht="24.95" customHeight="1" x14ac:dyDescent="0.3">
      <c r="A64" s="75"/>
      <c r="B64" s="70" t="s">
        <v>14</v>
      </c>
      <c r="C64" s="70"/>
      <c r="D64" s="70"/>
      <c r="E64" s="70"/>
      <c r="F64" s="29"/>
      <c r="G64" s="29"/>
      <c r="H64" s="29"/>
      <c r="I64" s="29"/>
      <c r="J64" s="29"/>
      <c r="K64" s="29"/>
      <c r="L64" s="29"/>
      <c r="M64" s="29"/>
      <c r="N64" s="29"/>
      <c r="O64" s="36">
        <f t="shared" si="12"/>
        <v>0</v>
      </c>
      <c r="P64" s="52"/>
      <c r="Q64" s="426"/>
    </row>
    <row r="65" spans="1:17" ht="24.95" customHeight="1" x14ac:dyDescent="0.3">
      <c r="A65" s="75"/>
      <c r="B65" s="71" t="s">
        <v>15</v>
      </c>
      <c r="C65" s="71"/>
      <c r="D65" s="71"/>
      <c r="E65" s="71"/>
      <c r="F65" s="30"/>
      <c r="G65" s="30"/>
      <c r="H65" s="30"/>
      <c r="I65" s="30"/>
      <c r="J65" s="30"/>
      <c r="K65" s="30"/>
      <c r="L65" s="30"/>
      <c r="M65" s="30"/>
      <c r="N65" s="30"/>
      <c r="O65" s="36">
        <f t="shared" si="12"/>
        <v>0</v>
      </c>
      <c r="P65" s="52"/>
      <c r="Q65" s="426"/>
    </row>
    <row r="66" spans="1:17" ht="24.95" customHeight="1" x14ac:dyDescent="0.3">
      <c r="A66" s="75"/>
      <c r="B66" s="72" t="s">
        <v>16</v>
      </c>
      <c r="C66" s="72"/>
      <c r="D66" s="72"/>
      <c r="E66" s="72"/>
      <c r="F66" s="31"/>
      <c r="G66" s="31"/>
      <c r="H66" s="31"/>
      <c r="I66" s="31"/>
      <c r="J66" s="31"/>
      <c r="K66" s="31"/>
      <c r="L66" s="31"/>
      <c r="M66" s="31"/>
      <c r="N66" s="31"/>
      <c r="O66" s="36">
        <f t="shared" si="12"/>
        <v>0</v>
      </c>
      <c r="P66" s="52"/>
      <c r="Q66" s="427"/>
    </row>
    <row r="67" spans="1:17" s="11" customFormat="1" ht="18.75" x14ac:dyDescent="0.3">
      <c r="A67" s="76"/>
      <c r="B67" s="23"/>
      <c r="C67" s="23"/>
      <c r="D67" s="23"/>
      <c r="E67" s="23"/>
      <c r="O67" s="12"/>
      <c r="P67" s="12"/>
      <c r="Q67" s="52"/>
    </row>
    <row r="68" spans="1:17" s="11" customFormat="1" ht="18.75" x14ac:dyDescent="0.3">
      <c r="A68" s="75" t="s">
        <v>37</v>
      </c>
      <c r="B68" s="28" t="s">
        <v>53</v>
      </c>
      <c r="C68" s="28"/>
      <c r="D68" s="28"/>
      <c r="E68" s="28"/>
      <c r="O68" s="12"/>
      <c r="P68" s="12"/>
      <c r="Q68" s="139"/>
    </row>
    <row r="69" spans="1:17" ht="24.95" customHeight="1" x14ac:dyDescent="0.25">
      <c r="B69" s="32" t="s">
        <v>205</v>
      </c>
      <c r="C69" s="32" t="s">
        <v>428</v>
      </c>
      <c r="D69" s="32" t="s">
        <v>429</v>
      </c>
      <c r="E69" s="32" t="s">
        <v>430</v>
      </c>
      <c r="F69" s="33" t="s">
        <v>1</v>
      </c>
      <c r="G69" s="33" t="s">
        <v>2</v>
      </c>
      <c r="H69" s="33" t="s">
        <v>3</v>
      </c>
      <c r="I69" s="33" t="s">
        <v>4</v>
      </c>
      <c r="J69" s="33" t="s">
        <v>5</v>
      </c>
      <c r="K69" s="33" t="s">
        <v>6</v>
      </c>
      <c r="L69" s="33" t="s">
        <v>7</v>
      </c>
      <c r="M69" s="33" t="s">
        <v>8</v>
      </c>
      <c r="N69" s="33" t="s">
        <v>9</v>
      </c>
      <c r="O69" s="34" t="s">
        <v>17</v>
      </c>
      <c r="P69" s="142"/>
      <c r="Q69" s="425" t="s">
        <v>238</v>
      </c>
    </row>
    <row r="70" spans="1:17" ht="24.95" customHeight="1" x14ac:dyDescent="0.3">
      <c r="A70" s="75"/>
      <c r="B70" s="70" t="s">
        <v>12</v>
      </c>
      <c r="C70" s="70"/>
      <c r="D70" s="70"/>
      <c r="E70" s="70"/>
      <c r="F70" s="66"/>
      <c r="G70" s="66"/>
      <c r="H70" s="66"/>
      <c r="I70" s="66"/>
      <c r="J70" s="66"/>
      <c r="K70" s="66"/>
      <c r="L70" s="66"/>
      <c r="M70" s="66"/>
      <c r="N70" s="66"/>
      <c r="O70" s="36">
        <f t="shared" ref="O70:O74" si="13">SUM(C70:N70)</f>
        <v>0</v>
      </c>
      <c r="P70" s="52"/>
      <c r="Q70" s="426"/>
    </row>
    <row r="71" spans="1:17" ht="24.95" customHeight="1" x14ac:dyDescent="0.3">
      <c r="A71" s="75"/>
      <c r="B71" s="71" t="s">
        <v>13</v>
      </c>
      <c r="C71" s="71"/>
      <c r="D71" s="71"/>
      <c r="E71" s="71"/>
      <c r="F71" s="30"/>
      <c r="G71" s="30"/>
      <c r="H71" s="30"/>
      <c r="I71" s="30"/>
      <c r="J71" s="30"/>
      <c r="K71" s="30"/>
      <c r="L71" s="30"/>
      <c r="M71" s="30"/>
      <c r="N71" s="30"/>
      <c r="O71" s="36">
        <f t="shared" si="13"/>
        <v>0</v>
      </c>
      <c r="P71" s="52"/>
      <c r="Q71" s="426"/>
    </row>
    <row r="72" spans="1:17" ht="24.95" customHeight="1" x14ac:dyDescent="0.3">
      <c r="A72" s="75"/>
      <c r="B72" s="70" t="s">
        <v>14</v>
      </c>
      <c r="C72" s="70"/>
      <c r="D72" s="70"/>
      <c r="E72" s="70"/>
      <c r="F72" s="29"/>
      <c r="G72" s="29"/>
      <c r="H72" s="29"/>
      <c r="I72" s="29"/>
      <c r="J72" s="29"/>
      <c r="K72" s="29"/>
      <c r="L72" s="29"/>
      <c r="M72" s="29"/>
      <c r="N72" s="29"/>
      <c r="O72" s="36">
        <f t="shared" si="13"/>
        <v>0</v>
      </c>
      <c r="P72" s="52"/>
      <c r="Q72" s="426"/>
    </row>
    <row r="73" spans="1:17" ht="24.95" customHeight="1" x14ac:dyDescent="0.3">
      <c r="A73" s="75"/>
      <c r="B73" s="71" t="s">
        <v>15</v>
      </c>
      <c r="C73" s="71"/>
      <c r="D73" s="71"/>
      <c r="E73" s="71"/>
      <c r="F73" s="30"/>
      <c r="G73" s="30"/>
      <c r="H73" s="30"/>
      <c r="I73" s="30"/>
      <c r="J73" s="30"/>
      <c r="K73" s="30"/>
      <c r="L73" s="30"/>
      <c r="M73" s="30"/>
      <c r="N73" s="30"/>
      <c r="O73" s="36">
        <f t="shared" si="13"/>
        <v>0</v>
      </c>
      <c r="P73" s="52"/>
      <c r="Q73" s="426"/>
    </row>
    <row r="74" spans="1:17" ht="24.95" customHeight="1" x14ac:dyDescent="0.3">
      <c r="A74" s="75"/>
      <c r="B74" s="72" t="s">
        <v>16</v>
      </c>
      <c r="C74" s="72"/>
      <c r="D74" s="72"/>
      <c r="E74" s="72"/>
      <c r="F74" s="31"/>
      <c r="G74" s="31"/>
      <c r="H74" s="31"/>
      <c r="I74" s="31"/>
      <c r="J74" s="31"/>
      <c r="K74" s="31"/>
      <c r="L74" s="31"/>
      <c r="M74" s="31"/>
      <c r="N74" s="31"/>
      <c r="O74" s="36">
        <f t="shared" si="13"/>
        <v>0</v>
      </c>
      <c r="P74" s="52"/>
      <c r="Q74" s="427"/>
    </row>
    <row r="75" spans="1:17" s="11" customFormat="1" ht="18.75" x14ac:dyDescent="0.3">
      <c r="A75" s="76"/>
      <c r="B75" s="23"/>
      <c r="C75" s="23"/>
      <c r="D75" s="23"/>
      <c r="E75" s="23"/>
      <c r="O75" s="12"/>
      <c r="P75" s="12"/>
      <c r="Q75" s="12"/>
    </row>
    <row r="76" spans="1:17" s="11" customFormat="1" ht="18.75" x14ac:dyDescent="0.3">
      <c r="A76" s="75" t="s">
        <v>38</v>
      </c>
      <c r="B76" s="28" t="s">
        <v>54</v>
      </c>
      <c r="C76" s="28"/>
      <c r="D76" s="28"/>
      <c r="E76" s="28"/>
      <c r="O76" s="12"/>
      <c r="P76" s="12"/>
      <c r="Q76" s="12"/>
    </row>
    <row r="77" spans="1:17" ht="24.95" customHeight="1" x14ac:dyDescent="0.25">
      <c r="B77" s="32" t="s">
        <v>205</v>
      </c>
      <c r="C77" s="32" t="s">
        <v>428</v>
      </c>
      <c r="D77" s="32" t="s">
        <v>429</v>
      </c>
      <c r="E77" s="32" t="s">
        <v>430</v>
      </c>
      <c r="F77" s="33" t="s">
        <v>1</v>
      </c>
      <c r="G77" s="33" t="s">
        <v>2</v>
      </c>
      <c r="H77" s="33" t="s">
        <v>3</v>
      </c>
      <c r="I77" s="33" t="s">
        <v>4</v>
      </c>
      <c r="J77" s="33" t="s">
        <v>5</v>
      </c>
      <c r="K77" s="33" t="s">
        <v>6</v>
      </c>
      <c r="L77" s="33" t="s">
        <v>7</v>
      </c>
      <c r="M77" s="33" t="s">
        <v>8</v>
      </c>
      <c r="N77" s="33" t="s">
        <v>9</v>
      </c>
      <c r="O77" s="34" t="s">
        <v>17</v>
      </c>
      <c r="P77" s="142"/>
      <c r="Q77" s="425" t="s">
        <v>239</v>
      </c>
    </row>
    <row r="78" spans="1:17" ht="24.95" customHeight="1" x14ac:dyDescent="0.3">
      <c r="A78" s="75"/>
      <c r="B78" s="70" t="s">
        <v>12</v>
      </c>
      <c r="C78" s="70"/>
      <c r="D78" s="70"/>
      <c r="E78" s="70"/>
      <c r="F78" s="66"/>
      <c r="G78" s="66"/>
      <c r="H78" s="66"/>
      <c r="I78" s="66"/>
      <c r="J78" s="66"/>
      <c r="K78" s="66"/>
      <c r="L78" s="66"/>
      <c r="M78" s="66"/>
      <c r="N78" s="66"/>
      <c r="O78" s="36">
        <f t="shared" ref="O78:O82" si="14">SUM(C78:N78)</f>
        <v>0</v>
      </c>
      <c r="P78" s="52"/>
      <c r="Q78" s="426"/>
    </row>
    <row r="79" spans="1:17" ht="24.95" customHeight="1" x14ac:dyDescent="0.3">
      <c r="A79" s="75"/>
      <c r="B79" s="71" t="s">
        <v>13</v>
      </c>
      <c r="C79" s="71"/>
      <c r="D79" s="71"/>
      <c r="E79" s="71"/>
      <c r="F79" s="30"/>
      <c r="G79" s="30"/>
      <c r="H79" s="30"/>
      <c r="I79" s="30"/>
      <c r="J79" s="30"/>
      <c r="K79" s="30"/>
      <c r="L79" s="30"/>
      <c r="M79" s="30"/>
      <c r="N79" s="30"/>
      <c r="O79" s="36">
        <f t="shared" si="14"/>
        <v>0</v>
      </c>
      <c r="P79" s="52"/>
      <c r="Q79" s="426"/>
    </row>
    <row r="80" spans="1:17" ht="24.95" customHeight="1" x14ac:dyDescent="0.3">
      <c r="A80" s="75"/>
      <c r="B80" s="70" t="s">
        <v>14</v>
      </c>
      <c r="C80" s="70"/>
      <c r="D80" s="70"/>
      <c r="E80" s="70"/>
      <c r="F80" s="29"/>
      <c r="G80" s="29"/>
      <c r="H80" s="29"/>
      <c r="I80" s="29"/>
      <c r="J80" s="29"/>
      <c r="K80" s="29"/>
      <c r="L80" s="29"/>
      <c r="M80" s="29"/>
      <c r="N80" s="29"/>
      <c r="O80" s="36">
        <f t="shared" si="14"/>
        <v>0</v>
      </c>
      <c r="P80" s="52"/>
      <c r="Q80" s="426"/>
    </row>
    <row r="81" spans="1:17" ht="24.95" customHeight="1" x14ac:dyDescent="0.3">
      <c r="A81" s="75"/>
      <c r="B81" s="71" t="s">
        <v>15</v>
      </c>
      <c r="C81" s="71"/>
      <c r="D81" s="71"/>
      <c r="E81" s="71"/>
      <c r="F81" s="30"/>
      <c r="G81" s="30"/>
      <c r="H81" s="30"/>
      <c r="I81" s="30"/>
      <c r="J81" s="30"/>
      <c r="K81" s="30"/>
      <c r="L81" s="30"/>
      <c r="M81" s="30"/>
      <c r="N81" s="30"/>
      <c r="O81" s="36">
        <f t="shared" si="14"/>
        <v>0</v>
      </c>
      <c r="P81" s="52"/>
      <c r="Q81" s="426"/>
    </row>
    <row r="82" spans="1:17" ht="24.95" customHeight="1" x14ac:dyDescent="0.3">
      <c r="A82" s="75"/>
      <c r="B82" s="72" t="s">
        <v>16</v>
      </c>
      <c r="C82" s="72"/>
      <c r="D82" s="72"/>
      <c r="E82" s="72"/>
      <c r="F82" s="31"/>
      <c r="G82" s="31"/>
      <c r="H82" s="31"/>
      <c r="I82" s="31"/>
      <c r="J82" s="31"/>
      <c r="K82" s="31"/>
      <c r="L82" s="31"/>
      <c r="M82" s="31"/>
      <c r="N82" s="31"/>
      <c r="O82" s="36">
        <f t="shared" si="14"/>
        <v>0</v>
      </c>
      <c r="P82" s="52"/>
      <c r="Q82" s="427"/>
    </row>
    <row r="83" spans="1:17" s="11" customFormat="1" ht="18.75" x14ac:dyDescent="0.3">
      <c r="A83" s="76"/>
      <c r="B83" s="23"/>
      <c r="C83" s="23"/>
      <c r="D83" s="23"/>
      <c r="E83" s="23"/>
      <c r="O83" s="12"/>
      <c r="P83" s="12"/>
      <c r="Q83" s="52"/>
    </row>
    <row r="84" spans="1:17" s="11" customFormat="1" ht="18.75" x14ac:dyDescent="0.3">
      <c r="A84" s="75" t="s">
        <v>39</v>
      </c>
      <c r="B84" s="28" t="s">
        <v>55</v>
      </c>
      <c r="C84" s="28"/>
      <c r="D84" s="28"/>
      <c r="E84" s="28"/>
      <c r="O84" s="12"/>
      <c r="P84" s="12"/>
      <c r="Q84" s="139"/>
    </row>
    <row r="85" spans="1:17" ht="24.95" customHeight="1" x14ac:dyDescent="0.25">
      <c r="B85" s="32" t="s">
        <v>205</v>
      </c>
      <c r="C85" s="32" t="s">
        <v>428</v>
      </c>
      <c r="D85" s="32" t="s">
        <v>429</v>
      </c>
      <c r="E85" s="32" t="s">
        <v>430</v>
      </c>
      <c r="F85" s="33" t="s">
        <v>1</v>
      </c>
      <c r="G85" s="33" t="s">
        <v>2</v>
      </c>
      <c r="H85" s="33" t="s">
        <v>3</v>
      </c>
      <c r="I85" s="33" t="s">
        <v>4</v>
      </c>
      <c r="J85" s="33" t="s">
        <v>5</v>
      </c>
      <c r="K85" s="33" t="s">
        <v>6</v>
      </c>
      <c r="L85" s="33" t="s">
        <v>7</v>
      </c>
      <c r="M85" s="33" t="s">
        <v>8</v>
      </c>
      <c r="N85" s="33" t="s">
        <v>9</v>
      </c>
      <c r="O85" s="34" t="s">
        <v>17</v>
      </c>
      <c r="P85" s="142"/>
      <c r="Q85" s="425" t="s">
        <v>240</v>
      </c>
    </row>
    <row r="86" spans="1:17" ht="24.95" customHeight="1" x14ac:dyDescent="0.3">
      <c r="A86" s="75"/>
      <c r="B86" s="70" t="s">
        <v>12</v>
      </c>
      <c r="C86" s="70"/>
      <c r="D86" s="70"/>
      <c r="E86" s="70"/>
      <c r="F86" s="66"/>
      <c r="G86" s="66"/>
      <c r="H86" s="66"/>
      <c r="I86" s="66"/>
      <c r="J86" s="66"/>
      <c r="K86" s="66"/>
      <c r="L86" s="66"/>
      <c r="M86" s="66"/>
      <c r="N86" s="66"/>
      <c r="O86" s="36">
        <f t="shared" ref="O86:O90" si="15">SUM(C86:N86)</f>
        <v>0</v>
      </c>
      <c r="P86" s="52"/>
      <c r="Q86" s="426"/>
    </row>
    <row r="87" spans="1:17" ht="24.95" customHeight="1" x14ac:dyDescent="0.3">
      <c r="A87" s="75"/>
      <c r="B87" s="71" t="s">
        <v>13</v>
      </c>
      <c r="C87" s="71"/>
      <c r="D87" s="71"/>
      <c r="E87" s="71"/>
      <c r="F87" s="30"/>
      <c r="G87" s="30"/>
      <c r="H87" s="30"/>
      <c r="I87" s="30"/>
      <c r="J87" s="30"/>
      <c r="K87" s="30"/>
      <c r="L87" s="30"/>
      <c r="M87" s="30"/>
      <c r="N87" s="30"/>
      <c r="O87" s="36">
        <f t="shared" si="15"/>
        <v>0</v>
      </c>
      <c r="P87" s="52"/>
      <c r="Q87" s="426"/>
    </row>
    <row r="88" spans="1:17" ht="24.95" customHeight="1" x14ac:dyDescent="0.3">
      <c r="A88" s="75"/>
      <c r="B88" s="70" t="s">
        <v>14</v>
      </c>
      <c r="C88" s="70"/>
      <c r="D88" s="70"/>
      <c r="E88" s="70"/>
      <c r="F88" s="29"/>
      <c r="G88" s="29"/>
      <c r="H88" s="29"/>
      <c r="I88" s="29"/>
      <c r="J88" s="29"/>
      <c r="K88" s="29"/>
      <c r="L88" s="29"/>
      <c r="M88" s="29"/>
      <c r="N88" s="29"/>
      <c r="O88" s="36">
        <f t="shared" si="15"/>
        <v>0</v>
      </c>
      <c r="P88" s="52"/>
      <c r="Q88" s="426"/>
    </row>
    <row r="89" spans="1:17" ht="24.95" customHeight="1" x14ac:dyDescent="0.3">
      <c r="A89" s="75"/>
      <c r="B89" s="71" t="s">
        <v>15</v>
      </c>
      <c r="C89" s="71"/>
      <c r="D89" s="71"/>
      <c r="E89" s="71"/>
      <c r="F89" s="30"/>
      <c r="G89" s="30"/>
      <c r="H89" s="30"/>
      <c r="I89" s="30"/>
      <c r="J89" s="30"/>
      <c r="K89" s="30"/>
      <c r="L89" s="30"/>
      <c r="M89" s="30"/>
      <c r="N89" s="30"/>
      <c r="O89" s="36">
        <f t="shared" si="15"/>
        <v>0</v>
      </c>
      <c r="P89" s="52"/>
      <c r="Q89" s="426"/>
    </row>
    <row r="90" spans="1:17" ht="24.95" customHeight="1" x14ac:dyDescent="0.3">
      <c r="A90" s="75"/>
      <c r="B90" s="72" t="s">
        <v>16</v>
      </c>
      <c r="C90" s="72"/>
      <c r="D90" s="72"/>
      <c r="E90" s="72"/>
      <c r="F90" s="31"/>
      <c r="G90" s="31"/>
      <c r="H90" s="31"/>
      <c r="I90" s="31"/>
      <c r="J90" s="31"/>
      <c r="K90" s="31"/>
      <c r="L90" s="31"/>
      <c r="M90" s="31"/>
      <c r="N90" s="31"/>
      <c r="O90" s="36">
        <f t="shared" si="15"/>
        <v>0</v>
      </c>
      <c r="P90" s="52"/>
      <c r="Q90" s="427"/>
    </row>
    <row r="91" spans="1:17" ht="18.75" x14ac:dyDescent="0.3">
      <c r="A91" s="75"/>
      <c r="O91" s="2"/>
      <c r="P91" s="12"/>
      <c r="Q91" s="12"/>
    </row>
    <row r="92" spans="1:17" s="11" customFormat="1" ht="18.75" x14ac:dyDescent="0.3">
      <c r="A92" s="75" t="s">
        <v>40</v>
      </c>
      <c r="B92" s="28" t="s">
        <v>56</v>
      </c>
      <c r="C92" s="28"/>
      <c r="D92" s="28"/>
      <c r="E92" s="28"/>
      <c r="F92" s="12"/>
      <c r="G92" s="12"/>
      <c r="H92" s="12"/>
      <c r="I92" s="12"/>
      <c r="J92" s="12"/>
      <c r="K92" s="12"/>
      <c r="L92" s="12"/>
      <c r="M92" s="12"/>
      <c r="N92" s="12"/>
      <c r="O92" s="12"/>
      <c r="P92" s="12"/>
      <c r="Q92" s="12"/>
    </row>
    <row r="93" spans="1:17" ht="24.95" customHeight="1" x14ac:dyDescent="0.25">
      <c r="B93" s="32" t="s">
        <v>205</v>
      </c>
      <c r="C93" s="32" t="s">
        <v>428</v>
      </c>
      <c r="D93" s="32" t="s">
        <v>429</v>
      </c>
      <c r="E93" s="32" t="s">
        <v>430</v>
      </c>
      <c r="F93" s="33" t="s">
        <v>1</v>
      </c>
      <c r="G93" s="33" t="s">
        <v>2</v>
      </c>
      <c r="H93" s="33" t="s">
        <v>3</v>
      </c>
      <c r="I93" s="33" t="s">
        <v>4</v>
      </c>
      <c r="J93" s="33" t="s">
        <v>5</v>
      </c>
      <c r="K93" s="33" t="s">
        <v>6</v>
      </c>
      <c r="L93" s="33" t="s">
        <v>7</v>
      </c>
      <c r="M93" s="33" t="s">
        <v>8</v>
      </c>
      <c r="N93" s="33" t="s">
        <v>9</v>
      </c>
      <c r="O93" s="34" t="s">
        <v>17</v>
      </c>
      <c r="P93" s="142"/>
      <c r="Q93" s="142"/>
    </row>
    <row r="94" spans="1:17" ht="24.95" customHeight="1" x14ac:dyDescent="0.3">
      <c r="A94" s="75"/>
      <c r="B94" s="70" t="s">
        <v>12</v>
      </c>
      <c r="C94" s="35">
        <f t="shared" ref="C94:E94" si="16">C62+C70+C78+C86</f>
        <v>0</v>
      </c>
      <c r="D94" s="35">
        <f t="shared" si="16"/>
        <v>0</v>
      </c>
      <c r="E94" s="35">
        <f t="shared" si="16"/>
        <v>0</v>
      </c>
      <c r="F94" s="35">
        <f>F62+F70+F78+F86</f>
        <v>0</v>
      </c>
      <c r="G94" s="35">
        <f t="shared" ref="G94:N94" si="17">G62+G70+G78+G86</f>
        <v>0</v>
      </c>
      <c r="H94" s="35">
        <f t="shared" si="17"/>
        <v>0</v>
      </c>
      <c r="I94" s="35">
        <f t="shared" si="17"/>
        <v>0</v>
      </c>
      <c r="J94" s="35">
        <f t="shared" si="17"/>
        <v>0</v>
      </c>
      <c r="K94" s="35">
        <f t="shared" si="17"/>
        <v>0</v>
      </c>
      <c r="L94" s="35">
        <f t="shared" si="17"/>
        <v>0</v>
      </c>
      <c r="M94" s="35">
        <f t="shared" si="17"/>
        <v>0</v>
      </c>
      <c r="N94" s="35">
        <f t="shared" si="17"/>
        <v>0</v>
      </c>
      <c r="O94" s="36">
        <f t="shared" ref="O94:O98" si="18">SUM(C94:N94)</f>
        <v>0</v>
      </c>
      <c r="P94" s="52"/>
      <c r="Q94" s="52"/>
    </row>
    <row r="95" spans="1:17" ht="24.95" customHeight="1" x14ac:dyDescent="0.3">
      <c r="A95" s="75"/>
      <c r="B95" s="71" t="s">
        <v>13</v>
      </c>
      <c r="C95" s="35">
        <f t="shared" ref="C95:E95" si="19">C63+C71+C79+C87</f>
        <v>0</v>
      </c>
      <c r="D95" s="35">
        <f t="shared" si="19"/>
        <v>0</v>
      </c>
      <c r="E95" s="35">
        <f t="shared" si="19"/>
        <v>0</v>
      </c>
      <c r="F95" s="35">
        <f t="shared" ref="F95:N95" si="20">F63+F71+F79+F87</f>
        <v>0</v>
      </c>
      <c r="G95" s="35">
        <f t="shared" si="20"/>
        <v>0</v>
      </c>
      <c r="H95" s="35">
        <f t="shared" si="20"/>
        <v>0</v>
      </c>
      <c r="I95" s="35">
        <f t="shared" si="20"/>
        <v>0</v>
      </c>
      <c r="J95" s="35">
        <f t="shared" si="20"/>
        <v>0</v>
      </c>
      <c r="K95" s="35">
        <f t="shared" si="20"/>
        <v>0</v>
      </c>
      <c r="L95" s="35">
        <f t="shared" si="20"/>
        <v>0</v>
      </c>
      <c r="M95" s="35">
        <f t="shared" si="20"/>
        <v>0</v>
      </c>
      <c r="N95" s="35">
        <f t="shared" si="20"/>
        <v>0</v>
      </c>
      <c r="O95" s="36">
        <f t="shared" si="18"/>
        <v>0</v>
      </c>
      <c r="P95" s="52"/>
      <c r="Q95" s="52"/>
    </row>
    <row r="96" spans="1:17" ht="24.95" customHeight="1" x14ac:dyDescent="0.3">
      <c r="A96" s="75"/>
      <c r="B96" s="70" t="s">
        <v>14</v>
      </c>
      <c r="C96" s="35">
        <f t="shared" ref="C96:E96" si="21">C64+C72+C80+C88</f>
        <v>0</v>
      </c>
      <c r="D96" s="35">
        <f t="shared" si="21"/>
        <v>0</v>
      </c>
      <c r="E96" s="35">
        <f t="shared" si="21"/>
        <v>0</v>
      </c>
      <c r="F96" s="35">
        <f t="shared" ref="F96:N96" si="22">F64+F72+F80+F88</f>
        <v>0</v>
      </c>
      <c r="G96" s="35">
        <f t="shared" si="22"/>
        <v>0</v>
      </c>
      <c r="H96" s="35">
        <f t="shared" si="22"/>
        <v>0</v>
      </c>
      <c r="I96" s="35">
        <f t="shared" si="22"/>
        <v>0</v>
      </c>
      <c r="J96" s="35">
        <f t="shared" si="22"/>
        <v>0</v>
      </c>
      <c r="K96" s="35">
        <f t="shared" si="22"/>
        <v>0</v>
      </c>
      <c r="L96" s="35">
        <f t="shared" si="22"/>
        <v>0</v>
      </c>
      <c r="M96" s="35">
        <f t="shared" si="22"/>
        <v>0</v>
      </c>
      <c r="N96" s="35">
        <f t="shared" si="22"/>
        <v>0</v>
      </c>
      <c r="O96" s="36">
        <f t="shared" si="18"/>
        <v>0</v>
      </c>
      <c r="P96" s="52"/>
      <c r="Q96" s="52"/>
    </row>
    <row r="97" spans="1:17" ht="24.95" customHeight="1" x14ac:dyDescent="0.3">
      <c r="A97" s="75"/>
      <c r="B97" s="71" t="s">
        <v>15</v>
      </c>
      <c r="C97" s="35">
        <f t="shared" ref="C97:E97" si="23">C65+C73+C81+C89</f>
        <v>0</v>
      </c>
      <c r="D97" s="35">
        <f t="shared" si="23"/>
        <v>0</v>
      </c>
      <c r="E97" s="35">
        <f t="shared" si="23"/>
        <v>0</v>
      </c>
      <c r="F97" s="35">
        <f t="shared" ref="F97:N97" si="24">F65+F73+F81+F89</f>
        <v>0</v>
      </c>
      <c r="G97" s="35">
        <f t="shared" si="24"/>
        <v>0</v>
      </c>
      <c r="H97" s="35">
        <f t="shared" si="24"/>
        <v>0</v>
      </c>
      <c r="I97" s="35">
        <f t="shared" si="24"/>
        <v>0</v>
      </c>
      <c r="J97" s="35">
        <f t="shared" si="24"/>
        <v>0</v>
      </c>
      <c r="K97" s="35">
        <f t="shared" si="24"/>
        <v>0</v>
      </c>
      <c r="L97" s="35">
        <f t="shared" si="24"/>
        <v>0</v>
      </c>
      <c r="M97" s="35">
        <f t="shared" si="24"/>
        <v>0</v>
      </c>
      <c r="N97" s="35">
        <f t="shared" si="24"/>
        <v>0</v>
      </c>
      <c r="O97" s="36">
        <f t="shared" si="18"/>
        <v>0</v>
      </c>
      <c r="P97" s="52"/>
      <c r="Q97" s="52"/>
    </row>
    <row r="98" spans="1:17" ht="24.95" customHeight="1" x14ac:dyDescent="0.3">
      <c r="A98" s="75"/>
      <c r="B98" s="72" t="s">
        <v>16</v>
      </c>
      <c r="C98" s="36">
        <f t="shared" ref="C98:E98" si="25">C66+C74+C82+C90</f>
        <v>0</v>
      </c>
      <c r="D98" s="36">
        <f t="shared" si="25"/>
        <v>0</v>
      </c>
      <c r="E98" s="36">
        <f t="shared" si="25"/>
        <v>0</v>
      </c>
      <c r="F98" s="36">
        <f t="shared" ref="F98:N98" si="26">F66+F74+F82+F90</f>
        <v>0</v>
      </c>
      <c r="G98" s="36">
        <f t="shared" si="26"/>
        <v>0</v>
      </c>
      <c r="H98" s="36">
        <f t="shared" si="26"/>
        <v>0</v>
      </c>
      <c r="I98" s="36">
        <f t="shared" si="26"/>
        <v>0</v>
      </c>
      <c r="J98" s="36">
        <f t="shared" si="26"/>
        <v>0</v>
      </c>
      <c r="K98" s="36">
        <f t="shared" si="26"/>
        <v>0</v>
      </c>
      <c r="L98" s="36">
        <f t="shared" si="26"/>
        <v>0</v>
      </c>
      <c r="M98" s="36">
        <f t="shared" si="26"/>
        <v>0</v>
      </c>
      <c r="N98" s="36">
        <f t="shared" si="26"/>
        <v>0</v>
      </c>
      <c r="O98" s="36">
        <f t="shared" si="18"/>
        <v>0</v>
      </c>
      <c r="P98" s="52"/>
      <c r="Q98" s="52"/>
    </row>
    <row r="99" spans="1:17" ht="18.75" x14ac:dyDescent="0.3">
      <c r="A99" s="75"/>
      <c r="O99" s="2"/>
      <c r="P99" s="12"/>
      <c r="Q99" s="12"/>
    </row>
    <row r="100" spans="1:17" s="11" customFormat="1" ht="18.75" x14ac:dyDescent="0.3">
      <c r="A100" s="75" t="s">
        <v>41</v>
      </c>
      <c r="B100" s="28" t="s">
        <v>190</v>
      </c>
      <c r="C100" s="28"/>
      <c r="D100" s="28"/>
      <c r="E100" s="28"/>
      <c r="F100" s="12"/>
      <c r="G100" s="12"/>
      <c r="H100" s="12"/>
      <c r="I100" s="12"/>
      <c r="J100" s="12"/>
      <c r="K100" s="12"/>
      <c r="L100" s="12"/>
      <c r="M100" s="12"/>
      <c r="N100" s="12"/>
      <c r="O100" s="12"/>
      <c r="P100" s="12"/>
      <c r="Q100" s="12"/>
    </row>
    <row r="101" spans="1:17" ht="24.95" customHeight="1" x14ac:dyDescent="0.25">
      <c r="B101" s="32" t="s">
        <v>205</v>
      </c>
      <c r="C101" s="32" t="s">
        <v>428</v>
      </c>
      <c r="D101" s="32" t="s">
        <v>429</v>
      </c>
      <c r="E101" s="32" t="s">
        <v>430</v>
      </c>
      <c r="F101" s="33" t="s">
        <v>1</v>
      </c>
      <c r="G101" s="33" t="s">
        <v>2</v>
      </c>
      <c r="H101" s="33" t="s">
        <v>3</v>
      </c>
      <c r="I101" s="33" t="s">
        <v>4</v>
      </c>
      <c r="J101" s="33" t="s">
        <v>5</v>
      </c>
      <c r="K101" s="33" t="s">
        <v>6</v>
      </c>
      <c r="L101" s="33" t="s">
        <v>7</v>
      </c>
      <c r="M101" s="33" t="s">
        <v>8</v>
      </c>
      <c r="N101" s="33" t="s">
        <v>9</v>
      </c>
      <c r="O101" s="34" t="s">
        <v>17</v>
      </c>
      <c r="P101" s="142"/>
      <c r="Q101" s="142"/>
    </row>
    <row r="102" spans="1:17" ht="24.95" customHeight="1" x14ac:dyDescent="0.3">
      <c r="A102" s="75"/>
      <c r="B102" s="70" t="s">
        <v>12</v>
      </c>
      <c r="C102" s="36">
        <f t="shared" ref="C102:E102" si="27">C54+C94</f>
        <v>0</v>
      </c>
      <c r="D102" s="36">
        <f t="shared" si="27"/>
        <v>0</v>
      </c>
      <c r="E102" s="36">
        <f t="shared" si="27"/>
        <v>0</v>
      </c>
      <c r="F102" s="36">
        <f>F54+F94</f>
        <v>0</v>
      </c>
      <c r="G102" s="36">
        <f t="shared" ref="G102:N102" si="28">G54+G94</f>
        <v>0</v>
      </c>
      <c r="H102" s="36">
        <f t="shared" si="28"/>
        <v>0</v>
      </c>
      <c r="I102" s="36">
        <f t="shared" si="28"/>
        <v>0</v>
      </c>
      <c r="J102" s="36">
        <f t="shared" si="28"/>
        <v>0</v>
      </c>
      <c r="K102" s="36">
        <f t="shared" si="28"/>
        <v>0</v>
      </c>
      <c r="L102" s="36">
        <f t="shared" si="28"/>
        <v>0</v>
      </c>
      <c r="M102" s="36">
        <f t="shared" si="28"/>
        <v>0</v>
      </c>
      <c r="N102" s="36">
        <f t="shared" si="28"/>
        <v>0</v>
      </c>
      <c r="O102" s="36">
        <f t="shared" ref="O102:O106" si="29">SUM(C102:N102)</f>
        <v>0</v>
      </c>
      <c r="P102" s="52"/>
      <c r="Q102" s="52"/>
    </row>
    <row r="103" spans="1:17" ht="24.95" customHeight="1" x14ac:dyDescent="0.3">
      <c r="A103" s="75"/>
      <c r="B103" s="71" t="s">
        <v>13</v>
      </c>
      <c r="C103" s="36">
        <f t="shared" ref="C103:E103" si="30">C55+C95</f>
        <v>0</v>
      </c>
      <c r="D103" s="36">
        <f t="shared" si="30"/>
        <v>0</v>
      </c>
      <c r="E103" s="36">
        <f t="shared" si="30"/>
        <v>0</v>
      </c>
      <c r="F103" s="36">
        <f t="shared" ref="F103:N103" si="31">F55+F95</f>
        <v>0</v>
      </c>
      <c r="G103" s="36">
        <f t="shared" si="31"/>
        <v>0</v>
      </c>
      <c r="H103" s="36">
        <f t="shared" si="31"/>
        <v>0</v>
      </c>
      <c r="I103" s="36">
        <f t="shared" si="31"/>
        <v>0</v>
      </c>
      <c r="J103" s="36">
        <f t="shared" si="31"/>
        <v>0</v>
      </c>
      <c r="K103" s="36">
        <f t="shared" si="31"/>
        <v>0</v>
      </c>
      <c r="L103" s="36">
        <f t="shared" si="31"/>
        <v>0</v>
      </c>
      <c r="M103" s="36">
        <f t="shared" si="31"/>
        <v>0</v>
      </c>
      <c r="N103" s="36">
        <f t="shared" si="31"/>
        <v>0</v>
      </c>
      <c r="O103" s="36">
        <f t="shared" si="29"/>
        <v>0</v>
      </c>
      <c r="P103" s="52"/>
      <c r="Q103" s="52"/>
    </row>
    <row r="104" spans="1:17" ht="24.95" customHeight="1" x14ac:dyDescent="0.3">
      <c r="A104" s="75"/>
      <c r="B104" s="70" t="s">
        <v>14</v>
      </c>
      <c r="C104" s="36">
        <f t="shared" ref="C104:E104" si="32">C56+C96</f>
        <v>0</v>
      </c>
      <c r="D104" s="36">
        <f t="shared" si="32"/>
        <v>0</v>
      </c>
      <c r="E104" s="36">
        <f t="shared" si="32"/>
        <v>0</v>
      </c>
      <c r="F104" s="36">
        <f t="shared" ref="F104:N104" si="33">F56+F96</f>
        <v>0</v>
      </c>
      <c r="G104" s="36">
        <f t="shared" si="33"/>
        <v>0</v>
      </c>
      <c r="H104" s="36">
        <f t="shared" si="33"/>
        <v>0</v>
      </c>
      <c r="I104" s="36">
        <f t="shared" si="33"/>
        <v>0</v>
      </c>
      <c r="J104" s="36">
        <f t="shared" si="33"/>
        <v>0</v>
      </c>
      <c r="K104" s="36">
        <f t="shared" si="33"/>
        <v>0</v>
      </c>
      <c r="L104" s="36">
        <f t="shared" si="33"/>
        <v>0</v>
      </c>
      <c r="M104" s="36">
        <f t="shared" si="33"/>
        <v>0</v>
      </c>
      <c r="N104" s="36">
        <f t="shared" si="33"/>
        <v>0</v>
      </c>
      <c r="O104" s="36">
        <f t="shared" si="29"/>
        <v>0</v>
      </c>
      <c r="P104" s="52"/>
      <c r="Q104" s="52"/>
    </row>
    <row r="105" spans="1:17" ht="24.95" customHeight="1" x14ac:dyDescent="0.3">
      <c r="A105" s="75"/>
      <c r="B105" s="71" t="s">
        <v>15</v>
      </c>
      <c r="C105" s="36">
        <f t="shared" ref="C105:E105" si="34">C57+C97</f>
        <v>0</v>
      </c>
      <c r="D105" s="36">
        <f t="shared" si="34"/>
        <v>0</v>
      </c>
      <c r="E105" s="36">
        <f t="shared" si="34"/>
        <v>0</v>
      </c>
      <c r="F105" s="36">
        <f t="shared" ref="F105:N105" si="35">F57+F97</f>
        <v>0</v>
      </c>
      <c r="G105" s="36">
        <f t="shared" si="35"/>
        <v>0</v>
      </c>
      <c r="H105" s="36">
        <f t="shared" si="35"/>
        <v>0</v>
      </c>
      <c r="I105" s="36">
        <f t="shared" si="35"/>
        <v>0</v>
      </c>
      <c r="J105" s="36">
        <f t="shared" si="35"/>
        <v>0</v>
      </c>
      <c r="K105" s="36">
        <f t="shared" si="35"/>
        <v>0</v>
      </c>
      <c r="L105" s="36">
        <f t="shared" si="35"/>
        <v>0</v>
      </c>
      <c r="M105" s="36">
        <f t="shared" si="35"/>
        <v>0</v>
      </c>
      <c r="N105" s="36">
        <f t="shared" si="35"/>
        <v>0</v>
      </c>
      <c r="O105" s="36">
        <f t="shared" si="29"/>
        <v>0</v>
      </c>
      <c r="P105" s="52"/>
      <c r="Q105" s="52"/>
    </row>
    <row r="106" spans="1:17" ht="24.95" customHeight="1" x14ac:dyDescent="0.3">
      <c r="A106" s="75"/>
      <c r="B106" s="72" t="s">
        <v>16</v>
      </c>
      <c r="C106" s="36">
        <f t="shared" ref="C106:E106" si="36">C58+C98</f>
        <v>0</v>
      </c>
      <c r="D106" s="36">
        <f t="shared" si="36"/>
        <v>0</v>
      </c>
      <c r="E106" s="36">
        <f t="shared" si="36"/>
        <v>0</v>
      </c>
      <c r="F106" s="36">
        <f t="shared" ref="F106:N106" si="37">F58+F98</f>
        <v>0</v>
      </c>
      <c r="G106" s="36">
        <f t="shared" si="37"/>
        <v>0</v>
      </c>
      <c r="H106" s="36">
        <f t="shared" si="37"/>
        <v>0</v>
      </c>
      <c r="I106" s="36">
        <f t="shared" si="37"/>
        <v>0</v>
      </c>
      <c r="J106" s="36">
        <f t="shared" si="37"/>
        <v>0</v>
      </c>
      <c r="K106" s="36">
        <f t="shared" si="37"/>
        <v>0</v>
      </c>
      <c r="L106" s="36">
        <f t="shared" si="37"/>
        <v>0</v>
      </c>
      <c r="M106" s="36">
        <f t="shared" si="37"/>
        <v>0</v>
      </c>
      <c r="N106" s="36">
        <f t="shared" si="37"/>
        <v>0</v>
      </c>
      <c r="O106" s="36">
        <f t="shared" si="29"/>
        <v>0</v>
      </c>
      <c r="P106" s="52"/>
      <c r="Q106" s="52"/>
    </row>
    <row r="107" spans="1:17" ht="18.75" x14ac:dyDescent="0.3">
      <c r="A107" s="75"/>
      <c r="O107" s="2"/>
      <c r="P107" s="12"/>
      <c r="Q107" s="12"/>
    </row>
    <row r="108" spans="1:17" s="11" customFormat="1" ht="18.75" x14ac:dyDescent="0.3">
      <c r="A108" s="75" t="s">
        <v>43</v>
      </c>
      <c r="B108" s="28" t="s">
        <v>57</v>
      </c>
      <c r="C108" s="28"/>
      <c r="D108" s="28"/>
      <c r="E108" s="28"/>
      <c r="F108" s="12"/>
      <c r="G108" s="12"/>
      <c r="H108" s="12"/>
      <c r="I108" s="12"/>
      <c r="J108" s="12"/>
      <c r="K108" s="12"/>
      <c r="L108" s="12"/>
      <c r="M108" s="12"/>
      <c r="N108" s="12"/>
      <c r="O108" s="12"/>
      <c r="P108" s="12"/>
      <c r="Q108" s="12"/>
    </row>
    <row r="109" spans="1:17" ht="24.95" customHeight="1" x14ac:dyDescent="0.25">
      <c r="B109" s="64" t="s">
        <v>205</v>
      </c>
      <c r="C109" s="32" t="s">
        <v>428</v>
      </c>
      <c r="D109" s="32" t="s">
        <v>429</v>
      </c>
      <c r="E109" s="32" t="s">
        <v>430</v>
      </c>
      <c r="F109" s="65" t="s">
        <v>1</v>
      </c>
      <c r="G109" s="65" t="s">
        <v>2</v>
      </c>
      <c r="H109" s="65" t="s">
        <v>3</v>
      </c>
      <c r="I109" s="65" t="s">
        <v>4</v>
      </c>
      <c r="J109" s="65" t="s">
        <v>5</v>
      </c>
      <c r="K109" s="65" t="s">
        <v>6</v>
      </c>
      <c r="L109" s="65" t="s">
        <v>7</v>
      </c>
      <c r="M109" s="65" t="s">
        <v>8</v>
      </c>
      <c r="N109" s="65" t="s">
        <v>9</v>
      </c>
      <c r="O109" s="64" t="s">
        <v>17</v>
      </c>
      <c r="P109" s="142"/>
      <c r="Q109" s="142"/>
    </row>
    <row r="110" spans="1:17" ht="24.95" customHeight="1" x14ac:dyDescent="0.3">
      <c r="A110" s="75"/>
      <c r="B110" s="79" t="s">
        <v>12</v>
      </c>
      <c r="C110" s="36">
        <f>'Table 4'!D118+C102-'Table 4'!D62</f>
        <v>0</v>
      </c>
      <c r="D110" s="36">
        <f>'Table 4'!E118+D102-'Table 4'!E62</f>
        <v>0</v>
      </c>
      <c r="E110" s="36">
        <f>'Table 4'!F118+E102-'Table 4'!F62</f>
        <v>0</v>
      </c>
      <c r="F110" s="36">
        <f>'Table 4'!G118+F102-'Table 4'!G62</f>
        <v>0</v>
      </c>
      <c r="G110" s="36">
        <f>'Table 4'!H118+G102-'Table 4'!H62</f>
        <v>0</v>
      </c>
      <c r="H110" s="36">
        <f>'Table 4'!I118+H102-'Table 4'!I62</f>
        <v>0</v>
      </c>
      <c r="I110" s="36">
        <f>'Table 4'!J118+I102-'Table 4'!J62</f>
        <v>0</v>
      </c>
      <c r="J110" s="36">
        <f>'Table 4'!K118+J102-'Table 4'!K62</f>
        <v>0</v>
      </c>
      <c r="K110" s="36">
        <f>'Table 4'!L118+K102-'Table 4'!L62</f>
        <v>0</v>
      </c>
      <c r="L110" s="36">
        <f>'Table 4'!M118+L102-'Table 4'!M62</f>
        <v>0</v>
      </c>
      <c r="M110" s="36">
        <f>'Table 4'!N118+M102-'Table 4'!N62</f>
        <v>0</v>
      </c>
      <c r="N110" s="36">
        <f>'Table 4'!O118+N102-'Table 4'!O62</f>
        <v>0</v>
      </c>
      <c r="O110" s="36">
        <f t="shared" ref="O110:O114" si="38">SUM(C110:N110)</f>
        <v>0</v>
      </c>
      <c r="P110" s="52"/>
      <c r="Q110" s="52"/>
    </row>
    <row r="111" spans="1:17" ht="24.95" customHeight="1" x14ac:dyDescent="0.3">
      <c r="A111" s="75"/>
      <c r="B111" s="80" t="s">
        <v>13</v>
      </c>
      <c r="C111" s="36">
        <f>'Table 4'!D119+C103-'Table 4'!D63</f>
        <v>0</v>
      </c>
      <c r="D111" s="36">
        <f>'Table 4'!E119+D103-'Table 4'!E63</f>
        <v>0</v>
      </c>
      <c r="E111" s="36">
        <f>'Table 4'!F119+E103-'Table 4'!F63</f>
        <v>0</v>
      </c>
      <c r="F111" s="36">
        <f>'Table 4'!G119+F103-'Table 4'!G63</f>
        <v>0</v>
      </c>
      <c r="G111" s="36">
        <f>'Table 4'!H119+G103-'Table 4'!H63</f>
        <v>0</v>
      </c>
      <c r="H111" s="36">
        <f>'Table 4'!I119+H103-'Table 4'!I63</f>
        <v>0</v>
      </c>
      <c r="I111" s="36">
        <f>'Table 4'!J119+I103-'Table 4'!J63</f>
        <v>0</v>
      </c>
      <c r="J111" s="36">
        <f>'Table 4'!K119+J103-'Table 4'!K63</f>
        <v>0</v>
      </c>
      <c r="K111" s="36">
        <f>'Table 4'!L119+K103-'Table 4'!L63</f>
        <v>0</v>
      </c>
      <c r="L111" s="36">
        <f>'Table 4'!M119+L103-'Table 4'!M63</f>
        <v>0</v>
      </c>
      <c r="M111" s="36">
        <f>'Table 4'!N119+M103-'Table 4'!N63</f>
        <v>0</v>
      </c>
      <c r="N111" s="36">
        <f>'Table 4'!O119+N103-'Table 4'!O63</f>
        <v>0</v>
      </c>
      <c r="O111" s="36">
        <f t="shared" si="38"/>
        <v>0</v>
      </c>
      <c r="P111" s="52"/>
      <c r="Q111" s="52"/>
    </row>
    <row r="112" spans="1:17" ht="24.95" customHeight="1" x14ac:dyDescent="0.3">
      <c r="A112" s="75"/>
      <c r="B112" s="79" t="s">
        <v>14</v>
      </c>
      <c r="C112" s="36">
        <f>'Table 4'!D120+C104-'Table 4'!D64</f>
        <v>0</v>
      </c>
      <c r="D112" s="36">
        <f>'Table 4'!E120+D104-'Table 4'!E64</f>
        <v>0</v>
      </c>
      <c r="E112" s="36">
        <f>'Table 4'!F120+E104-'Table 4'!F64</f>
        <v>0</v>
      </c>
      <c r="F112" s="36">
        <f>'Table 4'!G120+F104-'Table 4'!G64</f>
        <v>0</v>
      </c>
      <c r="G112" s="36">
        <f>'Table 4'!H120+G104-'Table 4'!H64</f>
        <v>0</v>
      </c>
      <c r="H112" s="36">
        <f>'Table 4'!I120+H104-'Table 4'!I64</f>
        <v>0</v>
      </c>
      <c r="I112" s="36">
        <f>'Table 4'!J120+I104-'Table 4'!J64</f>
        <v>0</v>
      </c>
      <c r="J112" s="36">
        <f>'Table 4'!K120+J104-'Table 4'!K64</f>
        <v>0</v>
      </c>
      <c r="K112" s="36">
        <f>'Table 4'!L120+K104-'Table 4'!L64</f>
        <v>0</v>
      </c>
      <c r="L112" s="36">
        <f>'Table 4'!M120+L104-'Table 4'!M64</f>
        <v>0</v>
      </c>
      <c r="M112" s="36">
        <f>'Table 4'!N120+M104-'Table 4'!N64</f>
        <v>0</v>
      </c>
      <c r="N112" s="36">
        <f>'Table 4'!O120+N104-'Table 4'!O64</f>
        <v>0</v>
      </c>
      <c r="O112" s="36">
        <f t="shared" si="38"/>
        <v>0</v>
      </c>
      <c r="P112" s="52"/>
      <c r="Q112" s="52"/>
    </row>
    <row r="113" spans="1:17" ht="24.95" customHeight="1" x14ac:dyDescent="0.3">
      <c r="A113" s="75"/>
      <c r="B113" s="80" t="s">
        <v>15</v>
      </c>
      <c r="C113" s="36">
        <f>'Table 4'!D121+C105-'Table 4'!D65</f>
        <v>0</v>
      </c>
      <c r="D113" s="36">
        <f>'Table 4'!E121+D105-'Table 4'!E65</f>
        <v>0</v>
      </c>
      <c r="E113" s="36">
        <f>'Table 4'!F121+E105-'Table 4'!F65</f>
        <v>0</v>
      </c>
      <c r="F113" s="36">
        <f>'Table 4'!G121+F105-'Table 4'!G65</f>
        <v>0</v>
      </c>
      <c r="G113" s="36">
        <f>'Table 4'!H121+G105-'Table 4'!H65</f>
        <v>0</v>
      </c>
      <c r="H113" s="36">
        <f>'Table 4'!I121+H105-'Table 4'!I65</f>
        <v>0</v>
      </c>
      <c r="I113" s="36">
        <f>'Table 4'!J121+I105-'Table 4'!J65</f>
        <v>0</v>
      </c>
      <c r="J113" s="36">
        <f>'Table 4'!K121+J105-'Table 4'!K65</f>
        <v>0</v>
      </c>
      <c r="K113" s="36">
        <f>'Table 4'!L121+K105-'Table 4'!L65</f>
        <v>0</v>
      </c>
      <c r="L113" s="36">
        <f>'Table 4'!M121+L105-'Table 4'!M65</f>
        <v>0</v>
      </c>
      <c r="M113" s="36">
        <f>'Table 4'!N121+M105-'Table 4'!N65</f>
        <v>0</v>
      </c>
      <c r="N113" s="36">
        <f>'Table 4'!O121+N105-'Table 4'!O65</f>
        <v>0</v>
      </c>
      <c r="O113" s="36">
        <f t="shared" si="38"/>
        <v>0</v>
      </c>
      <c r="P113" s="52"/>
      <c r="Q113" s="52"/>
    </row>
    <row r="114" spans="1:17" ht="24.95" customHeight="1" x14ac:dyDescent="0.3">
      <c r="A114" s="75"/>
      <c r="B114" s="79" t="s">
        <v>16</v>
      </c>
      <c r="C114" s="36">
        <f>'Table 4'!D122+C106-'Table 4'!D66</f>
        <v>0</v>
      </c>
      <c r="D114" s="36">
        <f>'Table 4'!E122+D106-'Table 4'!E66</f>
        <v>0</v>
      </c>
      <c r="E114" s="36">
        <f>'Table 4'!F122+E106-'Table 4'!F66</f>
        <v>0</v>
      </c>
      <c r="F114" s="36">
        <f>'Table 4'!G122+F106-'Table 4'!G66</f>
        <v>0</v>
      </c>
      <c r="G114" s="36">
        <f>'Table 4'!H122+G106-'Table 4'!H66</f>
        <v>0</v>
      </c>
      <c r="H114" s="36">
        <f>'Table 4'!I122+H106-'Table 4'!I66</f>
        <v>0</v>
      </c>
      <c r="I114" s="36">
        <f>'Table 4'!J122+I106-'Table 4'!J66</f>
        <v>0</v>
      </c>
      <c r="J114" s="36">
        <f>'Table 4'!K122+J106-'Table 4'!K66</f>
        <v>0</v>
      </c>
      <c r="K114" s="36">
        <f>'Table 4'!L122+K106-'Table 4'!L66</f>
        <v>0</v>
      </c>
      <c r="L114" s="36">
        <f>'Table 4'!M122+L106-'Table 4'!M66</f>
        <v>0</v>
      </c>
      <c r="M114" s="36">
        <f>'Table 4'!N122+M106-'Table 4'!N66</f>
        <v>0</v>
      </c>
      <c r="N114" s="36">
        <f>'Table 4'!O122+N106-'Table 4'!O66</f>
        <v>0</v>
      </c>
      <c r="O114" s="36">
        <f t="shared" si="38"/>
        <v>0</v>
      </c>
      <c r="P114" s="52"/>
      <c r="Q114" s="52"/>
    </row>
    <row r="115" spans="1:17" s="11" customFormat="1" ht="18.75" x14ac:dyDescent="0.3">
      <c r="A115" s="76"/>
      <c r="B115" s="23"/>
      <c r="C115" s="23"/>
      <c r="D115" s="23"/>
      <c r="E115" s="23"/>
      <c r="O115" s="12"/>
      <c r="P115" s="12"/>
      <c r="Q115" s="12"/>
    </row>
    <row r="116" spans="1:17" ht="18.75" hidden="1" x14ac:dyDescent="0.3">
      <c r="A116" s="75"/>
    </row>
    <row r="117" spans="1:17" hidden="1" x14ac:dyDescent="0.25"/>
    <row r="118" spans="1:17" hidden="1" x14ac:dyDescent="0.25"/>
    <row r="119" spans="1:17" hidden="1" x14ac:dyDescent="0.25"/>
    <row r="120" spans="1:17" hidden="1" x14ac:dyDescent="0.25"/>
    <row r="121" spans="1:17" hidden="1" x14ac:dyDescent="0.25"/>
    <row r="122" spans="1:17" hidden="1" x14ac:dyDescent="0.25"/>
    <row r="123" spans="1:17" hidden="1" x14ac:dyDescent="0.25"/>
    <row r="124" spans="1:17" hidden="1" x14ac:dyDescent="0.25"/>
    <row r="125" spans="1:17" hidden="1" x14ac:dyDescent="0.25"/>
    <row r="126" spans="1:17" hidden="1" x14ac:dyDescent="0.25"/>
    <row r="127" spans="1:17" hidden="1" x14ac:dyDescent="0.25"/>
    <row r="128" spans="1:17" hidden="1" x14ac:dyDescent="0.25"/>
    <row r="129" hidden="1" x14ac:dyDescent="0.25"/>
    <row r="130" hidden="1" x14ac:dyDescent="0.25"/>
    <row r="131" hidden="1" x14ac:dyDescent="0.25"/>
  </sheetData>
  <sheetProtection selectLockedCells="1"/>
  <mergeCells count="11">
    <mergeCell ref="B2:N2"/>
    <mergeCell ref="Q61:Q66"/>
    <mergeCell ref="Q69:Q74"/>
    <mergeCell ref="Q77:Q82"/>
    <mergeCell ref="Q85:Q90"/>
    <mergeCell ref="Q5:Q10"/>
    <mergeCell ref="Q13:Q18"/>
    <mergeCell ref="Q21:Q26"/>
    <mergeCell ref="Q29:Q34"/>
    <mergeCell ref="Q37:Q42"/>
    <mergeCell ref="Q45:Q50"/>
  </mergeCells>
  <pageMargins left="0.23622047244094491" right="0.23622047244094491" top="0.59055118110236227" bottom="0.6692913385826772" header="0.31496062992125984" footer="0.31496062992125984"/>
  <pageSetup paperSize="9" scale="61" fitToHeight="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N137"/>
  <sheetViews>
    <sheetView showGridLines="0" topLeftCell="D6" zoomScaleNormal="100" zoomScaleSheetLayoutView="100" workbookViewId="0">
      <selection activeCell="O6" sqref="O6"/>
    </sheetView>
  </sheetViews>
  <sheetFormatPr defaultColWidth="0" defaultRowHeight="15" zeroHeight="1" x14ac:dyDescent="0.25"/>
  <cols>
    <col min="1" max="1" width="4.42578125" style="4" bestFit="1" customWidth="1"/>
    <col min="2" max="5" width="18.7109375" customWidth="1"/>
    <col min="6" max="14" width="14.28515625" customWidth="1"/>
    <col min="15" max="15" width="14.7109375" customWidth="1"/>
    <col min="16" max="16" width="0.85546875" style="11" customWidth="1"/>
    <col min="17" max="17" width="20.7109375" style="11" customWidth="1"/>
    <col min="18" max="18" width="0.85546875" customWidth="1"/>
    <col min="19" max="22" width="10.85546875" hidden="1" customWidth="1"/>
    <col min="23" max="27" width="8.140625" hidden="1" customWidth="1"/>
    <col min="28" max="32" width="10.42578125" hidden="1" customWidth="1"/>
    <col min="33" max="37" width="10.140625" hidden="1" customWidth="1"/>
    <col min="38" max="40" width="0" hidden="1" customWidth="1"/>
    <col min="41" max="16384" width="9.140625" hidden="1"/>
  </cols>
  <sheetData>
    <row r="1" spans="1:40" ht="4.5" customHeight="1" x14ac:dyDescent="0.25"/>
    <row r="2" spans="1:40" ht="21" x14ac:dyDescent="0.35">
      <c r="A2" s="8">
        <v>6</v>
      </c>
      <c r="B2" s="428" t="s">
        <v>379</v>
      </c>
      <c r="C2" s="428"/>
      <c r="D2" s="428"/>
      <c r="E2" s="428"/>
      <c r="F2" s="428"/>
      <c r="G2" s="428"/>
      <c r="H2" s="428"/>
      <c r="I2" s="428"/>
      <c r="J2" s="428"/>
      <c r="K2" s="428"/>
      <c r="L2" s="428"/>
      <c r="M2" s="428"/>
      <c r="N2" s="428"/>
      <c r="O2" s="428"/>
      <c r="P2" s="144"/>
      <c r="Q2" s="144"/>
      <c r="R2" s="3"/>
      <c r="S2" s="3"/>
      <c r="T2" s="3"/>
      <c r="U2" s="3"/>
      <c r="V2" s="3"/>
      <c r="W2" s="1"/>
      <c r="X2" s="1"/>
      <c r="Y2" s="1"/>
      <c r="Z2" s="1"/>
      <c r="AA2" s="1"/>
      <c r="AB2" s="1"/>
      <c r="AC2" s="1"/>
      <c r="AD2" s="1"/>
      <c r="AE2" s="1"/>
      <c r="AF2" s="1"/>
      <c r="AG2" s="1"/>
      <c r="AH2" s="1"/>
      <c r="AI2" s="1"/>
      <c r="AJ2" s="1"/>
      <c r="AK2" s="1"/>
      <c r="AL2" s="1"/>
      <c r="AM2" s="1"/>
      <c r="AN2" s="1"/>
    </row>
    <row r="3" spans="1:40" ht="15" customHeight="1" x14ac:dyDescent="0.35">
      <c r="A3" s="8"/>
      <c r="B3" s="7"/>
      <c r="C3" s="7"/>
      <c r="D3" s="7"/>
      <c r="E3" s="7"/>
      <c r="F3" s="3"/>
      <c r="G3" s="3"/>
      <c r="H3" s="3"/>
      <c r="I3" s="3"/>
      <c r="J3" s="3"/>
      <c r="K3" s="3"/>
      <c r="L3" s="3"/>
      <c r="M3" s="3"/>
      <c r="N3" s="3"/>
      <c r="O3" s="3"/>
      <c r="P3" s="144"/>
      <c r="Q3" s="144"/>
      <c r="R3" s="3"/>
      <c r="S3" s="3"/>
      <c r="T3" s="3"/>
      <c r="U3" s="3"/>
      <c r="V3" s="3"/>
      <c r="W3" s="1"/>
      <c r="X3" s="1"/>
      <c r="Y3" s="1"/>
      <c r="Z3" s="1"/>
      <c r="AA3" s="1"/>
      <c r="AB3" s="1"/>
      <c r="AC3" s="1"/>
      <c r="AD3" s="1"/>
      <c r="AE3" s="1"/>
      <c r="AF3" s="1"/>
      <c r="AG3" s="1"/>
      <c r="AH3" s="1"/>
      <c r="AI3" s="1"/>
      <c r="AJ3" s="1"/>
      <c r="AK3" s="1"/>
      <c r="AL3" s="1"/>
      <c r="AM3" s="1"/>
      <c r="AN3" s="1"/>
    </row>
    <row r="4" spans="1:40" ht="18.75" x14ac:dyDescent="0.3">
      <c r="A4" s="75" t="s">
        <v>19</v>
      </c>
      <c r="B4" s="81" t="s">
        <v>58</v>
      </c>
      <c r="C4" s="81"/>
      <c r="D4" s="81"/>
      <c r="E4" s="81"/>
      <c r="F4" s="2"/>
      <c r="G4" s="2"/>
      <c r="H4" s="2"/>
      <c r="I4" s="2"/>
      <c r="J4" s="2"/>
      <c r="K4" s="2"/>
      <c r="L4" s="2"/>
      <c r="M4" s="2"/>
      <c r="N4" s="2"/>
      <c r="O4" s="2"/>
      <c r="P4" s="12"/>
      <c r="Q4" s="12"/>
      <c r="R4" s="3"/>
      <c r="S4" s="3"/>
      <c r="T4" s="3"/>
      <c r="U4" s="3"/>
      <c r="V4" s="3"/>
      <c r="W4" s="1"/>
      <c r="X4" s="1"/>
      <c r="Y4" s="1"/>
      <c r="Z4" s="1"/>
      <c r="AA4" s="1"/>
      <c r="AB4" s="1"/>
      <c r="AC4" s="1"/>
      <c r="AD4" s="1"/>
      <c r="AE4" s="1"/>
      <c r="AF4" s="1"/>
      <c r="AG4" s="1"/>
      <c r="AH4" s="1"/>
      <c r="AI4" s="1"/>
      <c r="AJ4" s="1"/>
      <c r="AK4" s="1"/>
      <c r="AL4" s="1"/>
      <c r="AM4" s="1"/>
      <c r="AN4" s="1"/>
    </row>
    <row r="5" spans="1:40" ht="24.95" customHeight="1" x14ac:dyDescent="0.3">
      <c r="A5" s="75"/>
      <c r="B5" s="64" t="s">
        <v>205</v>
      </c>
      <c r="C5" s="32" t="s">
        <v>428</v>
      </c>
      <c r="D5" s="32" t="s">
        <v>429</v>
      </c>
      <c r="E5" s="32" t="s">
        <v>430</v>
      </c>
      <c r="F5" s="65" t="s">
        <v>1</v>
      </c>
      <c r="G5" s="65" t="s">
        <v>2</v>
      </c>
      <c r="H5" s="65" t="s">
        <v>3</v>
      </c>
      <c r="I5" s="65" t="s">
        <v>4</v>
      </c>
      <c r="J5" s="65" t="s">
        <v>5</v>
      </c>
      <c r="K5" s="65" t="s">
        <v>6</v>
      </c>
      <c r="L5" s="65" t="s">
        <v>7</v>
      </c>
      <c r="M5" s="65" t="s">
        <v>8</v>
      </c>
      <c r="N5" s="65" t="s">
        <v>9</v>
      </c>
      <c r="O5" s="64" t="s">
        <v>17</v>
      </c>
      <c r="P5" s="142"/>
      <c r="Q5" s="425" t="s">
        <v>241</v>
      </c>
      <c r="R5" s="1"/>
      <c r="S5" s="1"/>
      <c r="T5" s="1"/>
      <c r="U5" s="1"/>
      <c r="V5" s="1"/>
      <c r="W5" s="1"/>
      <c r="X5" s="1"/>
      <c r="Y5" s="1"/>
      <c r="Z5" s="1"/>
      <c r="AA5" s="1"/>
      <c r="AB5" s="1"/>
      <c r="AC5" s="1"/>
      <c r="AD5" s="1"/>
      <c r="AE5" s="1"/>
      <c r="AF5" s="1"/>
      <c r="AG5" s="1"/>
      <c r="AH5" s="1"/>
      <c r="AI5" s="1"/>
      <c r="AJ5" s="1"/>
      <c r="AK5" s="1"/>
      <c r="AL5" s="1"/>
      <c r="AM5" s="1"/>
      <c r="AN5" s="1"/>
    </row>
    <row r="6" spans="1:40" ht="24.95" customHeight="1" x14ac:dyDescent="0.3">
      <c r="A6" s="75"/>
      <c r="B6" s="80" t="s">
        <v>13</v>
      </c>
      <c r="C6" s="71"/>
      <c r="D6" s="71"/>
      <c r="E6" s="71"/>
      <c r="F6" s="30"/>
      <c r="G6" s="30"/>
      <c r="H6" s="30"/>
      <c r="I6" s="30"/>
      <c r="J6" s="30"/>
      <c r="K6" s="30"/>
      <c r="L6" s="30"/>
      <c r="M6" s="30"/>
      <c r="N6" s="30"/>
      <c r="O6" s="36">
        <f>SUM(C6:N6)</f>
        <v>0</v>
      </c>
      <c r="P6" s="52"/>
      <c r="Q6" s="426"/>
      <c r="R6" s="1"/>
      <c r="S6" s="1"/>
      <c r="T6" s="1"/>
      <c r="U6" s="1"/>
      <c r="V6" s="1"/>
      <c r="W6" s="1"/>
      <c r="X6" s="1"/>
      <c r="Y6" s="1"/>
      <c r="Z6" s="1"/>
      <c r="AA6" s="1"/>
      <c r="AB6" s="1"/>
      <c r="AC6" s="1"/>
      <c r="AD6" s="1"/>
      <c r="AE6" s="1"/>
      <c r="AF6" s="1"/>
      <c r="AG6" s="1"/>
      <c r="AH6" s="1"/>
      <c r="AI6" s="1"/>
      <c r="AJ6" s="1"/>
      <c r="AK6" s="1"/>
      <c r="AL6" s="1"/>
      <c r="AM6" s="1"/>
      <c r="AN6" s="1"/>
    </row>
    <row r="7" spans="1:40" ht="24.95" customHeight="1" x14ac:dyDescent="0.3">
      <c r="A7" s="75"/>
      <c r="B7" s="79" t="s">
        <v>14</v>
      </c>
      <c r="C7" s="70"/>
      <c r="D7" s="70"/>
      <c r="E7" s="70"/>
      <c r="F7" s="29"/>
      <c r="G7" s="29"/>
      <c r="H7" s="29"/>
      <c r="I7" s="29"/>
      <c r="J7" s="29"/>
      <c r="K7" s="29"/>
      <c r="L7" s="29"/>
      <c r="M7" s="29"/>
      <c r="N7" s="29"/>
      <c r="O7" s="36">
        <f t="shared" ref="O7:O9" si="0">SUM(C7:N7)</f>
        <v>0</v>
      </c>
      <c r="P7" s="52"/>
      <c r="Q7" s="426"/>
      <c r="R7" s="1"/>
      <c r="S7" s="1"/>
      <c r="T7" s="1"/>
      <c r="U7" s="1"/>
      <c r="V7" s="1"/>
      <c r="W7" s="1"/>
      <c r="X7" s="1"/>
      <c r="Y7" s="1"/>
      <c r="Z7" s="1"/>
      <c r="AA7" s="1"/>
      <c r="AB7" s="1"/>
      <c r="AC7" s="1"/>
      <c r="AD7" s="1"/>
      <c r="AE7" s="1"/>
      <c r="AF7" s="1"/>
      <c r="AG7" s="1"/>
      <c r="AH7" s="1"/>
      <c r="AI7" s="1"/>
      <c r="AJ7" s="1"/>
      <c r="AK7" s="1"/>
      <c r="AL7" s="1"/>
      <c r="AM7" s="1"/>
      <c r="AN7" s="1"/>
    </row>
    <row r="8" spans="1:40" ht="24.95" customHeight="1" x14ac:dyDescent="0.3">
      <c r="A8" s="75"/>
      <c r="B8" s="80" t="s">
        <v>15</v>
      </c>
      <c r="C8" s="71"/>
      <c r="D8" s="71"/>
      <c r="E8" s="71"/>
      <c r="F8" s="30"/>
      <c r="G8" s="30"/>
      <c r="H8" s="30"/>
      <c r="I8" s="30"/>
      <c r="J8" s="30"/>
      <c r="K8" s="30"/>
      <c r="L8" s="30"/>
      <c r="M8" s="30"/>
      <c r="N8" s="30"/>
      <c r="O8" s="36">
        <f t="shared" si="0"/>
        <v>0</v>
      </c>
      <c r="P8" s="52"/>
      <c r="Q8" s="426"/>
      <c r="R8" s="1"/>
      <c r="S8" s="1"/>
      <c r="T8" s="1"/>
      <c r="U8" s="1"/>
      <c r="V8" s="1"/>
      <c r="W8" s="1"/>
      <c r="X8" s="1"/>
      <c r="Y8" s="1"/>
      <c r="Z8" s="1"/>
      <c r="AA8" s="1"/>
      <c r="AB8" s="1"/>
      <c r="AC8" s="1"/>
      <c r="AD8" s="1"/>
      <c r="AE8" s="1"/>
      <c r="AF8" s="1"/>
      <c r="AG8" s="1"/>
      <c r="AH8" s="1"/>
      <c r="AI8" s="1"/>
      <c r="AJ8" s="1"/>
      <c r="AK8" s="1"/>
      <c r="AL8" s="1"/>
      <c r="AM8" s="1"/>
      <c r="AN8" s="1"/>
    </row>
    <row r="9" spans="1:40" ht="24.95" customHeight="1" x14ac:dyDescent="0.3">
      <c r="A9" s="75"/>
      <c r="B9" s="79" t="s">
        <v>16</v>
      </c>
      <c r="C9" s="72"/>
      <c r="D9" s="72"/>
      <c r="E9" s="72"/>
      <c r="F9" s="31"/>
      <c r="G9" s="31"/>
      <c r="H9" s="31"/>
      <c r="I9" s="31"/>
      <c r="J9" s="31"/>
      <c r="K9" s="31"/>
      <c r="L9" s="31"/>
      <c r="M9" s="31"/>
      <c r="N9" s="31"/>
      <c r="O9" s="36">
        <f t="shared" si="0"/>
        <v>0</v>
      </c>
      <c r="P9" s="52"/>
      <c r="Q9" s="427"/>
      <c r="R9" s="1"/>
      <c r="S9" s="1"/>
      <c r="T9" s="1"/>
      <c r="U9" s="1"/>
      <c r="V9" s="1"/>
      <c r="W9" s="1"/>
      <c r="X9" s="1"/>
      <c r="Y9" s="1"/>
      <c r="Z9" s="1"/>
      <c r="AA9" s="1"/>
      <c r="AB9" s="1"/>
      <c r="AC9" s="1"/>
      <c r="AD9" s="1"/>
      <c r="AE9" s="1"/>
      <c r="AF9" s="1"/>
      <c r="AG9" s="1"/>
      <c r="AH9" s="1"/>
      <c r="AI9" s="1"/>
      <c r="AJ9" s="1"/>
      <c r="AK9" s="1"/>
      <c r="AL9" s="1"/>
      <c r="AM9" s="1"/>
      <c r="AN9" s="1"/>
    </row>
    <row r="10" spans="1:40" s="21" customFormat="1" ht="18.75" x14ac:dyDescent="0.3">
      <c r="A10" s="82"/>
      <c r="B10" s="20"/>
      <c r="C10" s="20"/>
      <c r="D10" s="20"/>
      <c r="E10" s="20"/>
      <c r="F10" s="20"/>
      <c r="G10" s="20"/>
      <c r="H10" s="20"/>
      <c r="I10" s="20"/>
      <c r="J10" s="20"/>
      <c r="K10" s="20"/>
      <c r="L10" s="20"/>
      <c r="M10" s="20"/>
      <c r="N10" s="20"/>
      <c r="O10" s="20"/>
      <c r="P10" s="20"/>
      <c r="Q10" s="145"/>
      <c r="R10" s="20"/>
      <c r="S10" s="20"/>
      <c r="T10" s="20"/>
      <c r="U10" s="20"/>
      <c r="V10" s="20"/>
      <c r="W10" s="20"/>
      <c r="X10" s="20"/>
      <c r="Y10" s="20"/>
      <c r="Z10" s="20"/>
      <c r="AA10" s="20"/>
      <c r="AB10" s="20"/>
      <c r="AC10" s="20"/>
      <c r="AD10" s="20"/>
      <c r="AE10" s="20"/>
      <c r="AF10" s="20"/>
      <c r="AG10" s="20"/>
      <c r="AH10" s="20"/>
      <c r="AI10" s="20"/>
      <c r="AJ10" s="20"/>
      <c r="AK10" s="20"/>
      <c r="AL10" s="20"/>
      <c r="AM10" s="20"/>
      <c r="AN10" s="20"/>
    </row>
    <row r="11" spans="1:40" s="21" customFormat="1" ht="18.75" x14ac:dyDescent="0.3">
      <c r="A11" s="75" t="s">
        <v>20</v>
      </c>
      <c r="B11" s="28" t="s">
        <v>59</v>
      </c>
      <c r="C11" s="28"/>
      <c r="D11" s="28"/>
      <c r="E11" s="28"/>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row>
    <row r="12" spans="1:40" ht="24.95" customHeight="1" x14ac:dyDescent="0.25">
      <c r="B12" s="64" t="s">
        <v>205</v>
      </c>
      <c r="C12" s="32" t="s">
        <v>428</v>
      </c>
      <c r="D12" s="32" t="s">
        <v>429</v>
      </c>
      <c r="E12" s="32" t="s">
        <v>430</v>
      </c>
      <c r="F12" s="65" t="s">
        <v>1</v>
      </c>
      <c r="G12" s="65" t="s">
        <v>2</v>
      </c>
      <c r="H12" s="65" t="s">
        <v>3</v>
      </c>
      <c r="I12" s="65" t="s">
        <v>4</v>
      </c>
      <c r="J12" s="65" t="s">
        <v>5</v>
      </c>
      <c r="K12" s="65" t="s">
        <v>6</v>
      </c>
      <c r="L12" s="65" t="s">
        <v>7</v>
      </c>
      <c r="M12" s="65" t="s">
        <v>8</v>
      </c>
      <c r="N12" s="65" t="s">
        <v>9</v>
      </c>
      <c r="O12" s="64" t="s">
        <v>17</v>
      </c>
      <c r="P12" s="142"/>
      <c r="Q12" s="430" t="s">
        <v>247</v>
      </c>
    </row>
    <row r="13" spans="1:40" ht="24.95" customHeight="1" x14ac:dyDescent="0.3">
      <c r="A13" s="75"/>
      <c r="B13" s="80" t="s">
        <v>163</v>
      </c>
      <c r="C13" s="71"/>
      <c r="D13" s="71"/>
      <c r="E13" s="71"/>
      <c r="F13" s="30"/>
      <c r="G13" s="30"/>
      <c r="H13" s="30"/>
      <c r="I13" s="30"/>
      <c r="J13" s="30"/>
      <c r="K13" s="30"/>
      <c r="L13" s="30"/>
      <c r="M13" s="30"/>
      <c r="N13" s="30"/>
      <c r="O13" s="36">
        <f t="shared" ref="O13:O24" si="1">SUM(C13:N13)</f>
        <v>0</v>
      </c>
      <c r="P13" s="52"/>
      <c r="Q13" s="431"/>
    </row>
    <row r="14" spans="1:40" ht="24.95" customHeight="1" x14ac:dyDescent="0.3">
      <c r="A14" s="75"/>
      <c r="B14" s="79" t="s">
        <v>207</v>
      </c>
      <c r="C14" s="70"/>
      <c r="D14" s="70"/>
      <c r="E14" s="70"/>
      <c r="F14" s="29"/>
      <c r="G14" s="29"/>
      <c r="H14" s="29"/>
      <c r="I14" s="29"/>
      <c r="J14" s="29"/>
      <c r="K14" s="29"/>
      <c r="L14" s="29"/>
      <c r="M14" s="29"/>
      <c r="N14" s="29"/>
      <c r="O14" s="36">
        <f t="shared" si="1"/>
        <v>0</v>
      </c>
      <c r="P14" s="52"/>
      <c r="Q14" s="431"/>
    </row>
    <row r="15" spans="1:40" ht="24.95" customHeight="1" x14ac:dyDescent="0.3">
      <c r="A15" s="75"/>
      <c r="B15" s="80" t="s">
        <v>208</v>
      </c>
      <c r="C15" s="71"/>
      <c r="D15" s="71"/>
      <c r="E15" s="71"/>
      <c r="F15" s="30"/>
      <c r="G15" s="30"/>
      <c r="H15" s="30"/>
      <c r="I15" s="30"/>
      <c r="J15" s="30"/>
      <c r="K15" s="30"/>
      <c r="L15" s="30"/>
      <c r="M15" s="30"/>
      <c r="N15" s="30"/>
      <c r="O15" s="36">
        <f t="shared" si="1"/>
        <v>0</v>
      </c>
      <c r="P15" s="52"/>
      <c r="Q15" s="431"/>
    </row>
    <row r="16" spans="1:40" ht="24.95" customHeight="1" x14ac:dyDescent="0.3">
      <c r="A16" s="75"/>
      <c r="B16" s="79" t="s">
        <v>209</v>
      </c>
      <c r="C16" s="72"/>
      <c r="D16" s="72"/>
      <c r="E16" s="72"/>
      <c r="F16" s="31"/>
      <c r="G16" s="31"/>
      <c r="H16" s="31"/>
      <c r="I16" s="31"/>
      <c r="J16" s="31"/>
      <c r="K16" s="31"/>
      <c r="L16" s="31"/>
      <c r="M16" s="31"/>
      <c r="N16" s="31"/>
      <c r="O16" s="36">
        <f t="shared" si="1"/>
        <v>0</v>
      </c>
      <c r="P16" s="52"/>
      <c r="Q16" s="431"/>
    </row>
    <row r="17" spans="1:17" ht="24.95" customHeight="1" x14ac:dyDescent="0.3">
      <c r="A17" s="75"/>
      <c r="B17" s="80" t="s">
        <v>165</v>
      </c>
      <c r="C17" s="71"/>
      <c r="D17" s="71"/>
      <c r="E17" s="71"/>
      <c r="F17" s="30"/>
      <c r="G17" s="30"/>
      <c r="H17" s="30"/>
      <c r="I17" s="30"/>
      <c r="J17" s="30"/>
      <c r="K17" s="30"/>
      <c r="L17" s="30"/>
      <c r="M17" s="30"/>
      <c r="N17" s="30"/>
      <c r="O17" s="36">
        <f t="shared" si="1"/>
        <v>0</v>
      </c>
      <c r="P17" s="52"/>
      <c r="Q17" s="431"/>
    </row>
    <row r="18" spans="1:17" ht="24.95" customHeight="1" x14ac:dyDescent="0.3">
      <c r="A18" s="75"/>
      <c r="B18" s="79" t="s">
        <v>210</v>
      </c>
      <c r="C18" s="70"/>
      <c r="D18" s="70"/>
      <c r="E18" s="70"/>
      <c r="F18" s="29"/>
      <c r="G18" s="29"/>
      <c r="H18" s="29"/>
      <c r="I18" s="29"/>
      <c r="J18" s="29"/>
      <c r="K18" s="29"/>
      <c r="L18" s="29"/>
      <c r="M18" s="29"/>
      <c r="N18" s="29"/>
      <c r="O18" s="36">
        <f t="shared" si="1"/>
        <v>0</v>
      </c>
      <c r="P18" s="52"/>
      <c r="Q18" s="431"/>
    </row>
    <row r="19" spans="1:17" ht="24.95" customHeight="1" x14ac:dyDescent="0.3">
      <c r="A19" s="75"/>
      <c r="B19" s="80" t="s">
        <v>211</v>
      </c>
      <c r="C19" s="71"/>
      <c r="D19" s="71"/>
      <c r="E19" s="71"/>
      <c r="F19" s="30"/>
      <c r="G19" s="30"/>
      <c r="H19" s="30"/>
      <c r="I19" s="30"/>
      <c r="J19" s="30"/>
      <c r="K19" s="30"/>
      <c r="L19" s="30"/>
      <c r="M19" s="30"/>
      <c r="N19" s="30"/>
      <c r="O19" s="36">
        <f t="shared" si="1"/>
        <v>0</v>
      </c>
      <c r="P19" s="52"/>
      <c r="Q19" s="431"/>
    </row>
    <row r="20" spans="1:17" ht="24.95" customHeight="1" x14ac:dyDescent="0.3">
      <c r="A20" s="75"/>
      <c r="B20" s="79" t="s">
        <v>212</v>
      </c>
      <c r="C20" s="72"/>
      <c r="D20" s="72"/>
      <c r="E20" s="72"/>
      <c r="F20" s="31"/>
      <c r="G20" s="31"/>
      <c r="H20" s="31"/>
      <c r="I20" s="31"/>
      <c r="J20" s="31"/>
      <c r="K20" s="31"/>
      <c r="L20" s="31"/>
      <c r="M20" s="31"/>
      <c r="N20" s="31"/>
      <c r="O20" s="36">
        <f t="shared" si="1"/>
        <v>0</v>
      </c>
      <c r="P20" s="52"/>
      <c r="Q20" s="431"/>
    </row>
    <row r="21" spans="1:17" ht="24.95" customHeight="1" x14ac:dyDescent="0.3">
      <c r="A21" s="75"/>
      <c r="B21" s="80" t="s">
        <v>164</v>
      </c>
      <c r="C21" s="71"/>
      <c r="D21" s="71"/>
      <c r="E21" s="71"/>
      <c r="F21" s="30"/>
      <c r="G21" s="30"/>
      <c r="H21" s="30"/>
      <c r="I21" s="30"/>
      <c r="J21" s="30"/>
      <c r="K21" s="30"/>
      <c r="L21" s="30"/>
      <c r="M21" s="30"/>
      <c r="N21" s="30"/>
      <c r="O21" s="36">
        <f t="shared" si="1"/>
        <v>0</v>
      </c>
      <c r="P21" s="52"/>
      <c r="Q21" s="431"/>
    </row>
    <row r="22" spans="1:17" ht="24.95" customHeight="1" x14ac:dyDescent="0.3">
      <c r="A22" s="75"/>
      <c r="B22" s="79" t="s">
        <v>213</v>
      </c>
      <c r="C22" s="70"/>
      <c r="D22" s="70"/>
      <c r="E22" s="70"/>
      <c r="F22" s="29"/>
      <c r="G22" s="29"/>
      <c r="H22" s="29"/>
      <c r="I22" s="29"/>
      <c r="J22" s="29"/>
      <c r="K22" s="29"/>
      <c r="L22" s="29"/>
      <c r="M22" s="29"/>
      <c r="N22" s="29"/>
      <c r="O22" s="36">
        <f t="shared" si="1"/>
        <v>0</v>
      </c>
      <c r="P22" s="52"/>
      <c r="Q22" s="431"/>
    </row>
    <row r="23" spans="1:17" ht="24.95" customHeight="1" x14ac:dyDescent="0.3">
      <c r="A23" s="75"/>
      <c r="B23" s="80" t="s">
        <v>214</v>
      </c>
      <c r="C23" s="71"/>
      <c r="D23" s="71"/>
      <c r="E23" s="71"/>
      <c r="F23" s="30"/>
      <c r="G23" s="30"/>
      <c r="H23" s="30"/>
      <c r="I23" s="30"/>
      <c r="J23" s="30"/>
      <c r="K23" s="30"/>
      <c r="L23" s="30"/>
      <c r="M23" s="30"/>
      <c r="N23" s="30"/>
      <c r="O23" s="36">
        <f t="shared" si="1"/>
        <v>0</v>
      </c>
      <c r="P23" s="52"/>
      <c r="Q23" s="431"/>
    </row>
    <row r="24" spans="1:17" ht="24.95" customHeight="1" x14ac:dyDescent="0.3">
      <c r="A24" s="75"/>
      <c r="B24" s="79" t="s">
        <v>215</v>
      </c>
      <c r="C24" s="72"/>
      <c r="D24" s="72"/>
      <c r="E24" s="72"/>
      <c r="F24" s="31"/>
      <c r="G24" s="31"/>
      <c r="H24" s="31"/>
      <c r="I24" s="31"/>
      <c r="J24" s="31"/>
      <c r="K24" s="31"/>
      <c r="L24" s="31"/>
      <c r="M24" s="31"/>
      <c r="N24" s="31"/>
      <c r="O24" s="36">
        <f t="shared" si="1"/>
        <v>0</v>
      </c>
      <c r="P24" s="52"/>
      <c r="Q24" s="431"/>
    </row>
    <row r="25" spans="1:17" ht="18.75" x14ac:dyDescent="0.3">
      <c r="A25" s="75"/>
    </row>
    <row r="26" spans="1:17" ht="18.75" x14ac:dyDescent="0.3">
      <c r="A26" s="75" t="s">
        <v>21</v>
      </c>
      <c r="B26" s="28" t="s">
        <v>166</v>
      </c>
      <c r="C26" s="28"/>
      <c r="D26" s="28"/>
      <c r="E26" s="28"/>
    </row>
    <row r="27" spans="1:17" ht="24.95" customHeight="1" x14ac:dyDescent="0.25">
      <c r="B27" s="64" t="s">
        <v>205</v>
      </c>
      <c r="C27" s="32" t="s">
        <v>428</v>
      </c>
      <c r="D27" s="32" t="s">
        <v>429</v>
      </c>
      <c r="E27" s="32" t="s">
        <v>430</v>
      </c>
      <c r="F27" s="65" t="s">
        <v>1</v>
      </c>
      <c r="G27" s="65" t="s">
        <v>2</v>
      </c>
      <c r="H27" s="65" t="s">
        <v>3</v>
      </c>
      <c r="I27" s="65" t="s">
        <v>4</v>
      </c>
      <c r="J27" s="65" t="s">
        <v>5</v>
      </c>
      <c r="K27" s="65" t="s">
        <v>6</v>
      </c>
      <c r="L27" s="65" t="s">
        <v>7</v>
      </c>
      <c r="M27" s="65" t="s">
        <v>8</v>
      </c>
      <c r="N27" s="65" t="s">
        <v>9</v>
      </c>
      <c r="O27" s="64" t="s">
        <v>17</v>
      </c>
      <c r="P27" s="142"/>
      <c r="Q27" s="430" t="s">
        <v>242</v>
      </c>
    </row>
    <row r="28" spans="1:17" ht="24.95" customHeight="1" x14ac:dyDescent="0.3">
      <c r="A28" s="75"/>
      <c r="B28" s="80" t="s">
        <v>163</v>
      </c>
      <c r="C28" s="71"/>
      <c r="D28" s="71"/>
      <c r="E28" s="71"/>
      <c r="F28" s="30"/>
      <c r="G28" s="30"/>
      <c r="H28" s="30"/>
      <c r="I28" s="30"/>
      <c r="J28" s="30"/>
      <c r="K28" s="30"/>
      <c r="L28" s="30"/>
      <c r="M28" s="30"/>
      <c r="N28" s="30"/>
      <c r="O28" s="36">
        <f t="shared" ref="O28:O39" si="2">SUM(C28:N28)</f>
        <v>0</v>
      </c>
      <c r="P28" s="52"/>
      <c r="Q28" s="431"/>
    </row>
    <row r="29" spans="1:17" ht="24.95" customHeight="1" x14ac:dyDescent="0.3">
      <c r="A29" s="75"/>
      <c r="B29" s="79" t="s">
        <v>207</v>
      </c>
      <c r="C29" s="70"/>
      <c r="D29" s="70"/>
      <c r="E29" s="70"/>
      <c r="F29" s="29"/>
      <c r="G29" s="29"/>
      <c r="H29" s="29"/>
      <c r="I29" s="29"/>
      <c r="J29" s="29"/>
      <c r="K29" s="29"/>
      <c r="L29" s="29"/>
      <c r="M29" s="29"/>
      <c r="N29" s="29"/>
      <c r="O29" s="36">
        <f t="shared" si="2"/>
        <v>0</v>
      </c>
      <c r="P29" s="52"/>
      <c r="Q29" s="431"/>
    </row>
    <row r="30" spans="1:17" ht="24.95" customHeight="1" x14ac:dyDescent="0.3">
      <c r="A30" s="75"/>
      <c r="B30" s="80" t="s">
        <v>208</v>
      </c>
      <c r="C30" s="71"/>
      <c r="D30" s="71"/>
      <c r="E30" s="71"/>
      <c r="F30" s="30"/>
      <c r="G30" s="30"/>
      <c r="H30" s="30"/>
      <c r="I30" s="30"/>
      <c r="J30" s="30"/>
      <c r="K30" s="30"/>
      <c r="L30" s="30"/>
      <c r="M30" s="30"/>
      <c r="N30" s="30"/>
      <c r="O30" s="36">
        <f t="shared" si="2"/>
        <v>0</v>
      </c>
      <c r="P30" s="52"/>
      <c r="Q30" s="431"/>
    </row>
    <row r="31" spans="1:17" ht="24.95" customHeight="1" x14ac:dyDescent="0.3">
      <c r="A31" s="75"/>
      <c r="B31" s="79" t="s">
        <v>209</v>
      </c>
      <c r="C31" s="72"/>
      <c r="D31" s="72"/>
      <c r="E31" s="72"/>
      <c r="F31" s="31"/>
      <c r="G31" s="31"/>
      <c r="H31" s="31"/>
      <c r="I31" s="31"/>
      <c r="J31" s="31"/>
      <c r="K31" s="31"/>
      <c r="L31" s="31"/>
      <c r="M31" s="31"/>
      <c r="N31" s="31"/>
      <c r="O31" s="36">
        <f t="shared" si="2"/>
        <v>0</v>
      </c>
      <c r="P31" s="52"/>
      <c r="Q31" s="431"/>
    </row>
    <row r="32" spans="1:17" ht="24.95" customHeight="1" x14ac:dyDescent="0.3">
      <c r="A32" s="75"/>
      <c r="B32" s="80" t="s">
        <v>165</v>
      </c>
      <c r="C32" s="71"/>
      <c r="D32" s="71"/>
      <c r="E32" s="71"/>
      <c r="F32" s="30"/>
      <c r="G32" s="30"/>
      <c r="H32" s="30"/>
      <c r="I32" s="30"/>
      <c r="J32" s="30"/>
      <c r="K32" s="30"/>
      <c r="L32" s="30"/>
      <c r="M32" s="30"/>
      <c r="N32" s="30"/>
      <c r="O32" s="36">
        <f t="shared" si="2"/>
        <v>0</v>
      </c>
      <c r="P32" s="52"/>
      <c r="Q32" s="431"/>
    </row>
    <row r="33" spans="1:17" ht="24.95" customHeight="1" x14ac:dyDescent="0.3">
      <c r="A33" s="75"/>
      <c r="B33" s="79" t="s">
        <v>210</v>
      </c>
      <c r="C33" s="70"/>
      <c r="D33" s="70"/>
      <c r="E33" s="70"/>
      <c r="F33" s="29"/>
      <c r="G33" s="29"/>
      <c r="H33" s="29"/>
      <c r="I33" s="29"/>
      <c r="J33" s="29"/>
      <c r="K33" s="29"/>
      <c r="L33" s="29"/>
      <c r="M33" s="29"/>
      <c r="N33" s="29"/>
      <c r="O33" s="36">
        <f t="shared" si="2"/>
        <v>0</v>
      </c>
      <c r="P33" s="52"/>
      <c r="Q33" s="431"/>
    </row>
    <row r="34" spans="1:17" ht="24.95" customHeight="1" x14ac:dyDescent="0.3">
      <c r="A34" s="75"/>
      <c r="B34" s="80" t="s">
        <v>211</v>
      </c>
      <c r="C34" s="71"/>
      <c r="D34" s="71"/>
      <c r="E34" s="71"/>
      <c r="F34" s="30"/>
      <c r="G34" s="30"/>
      <c r="H34" s="30"/>
      <c r="I34" s="30"/>
      <c r="J34" s="30"/>
      <c r="K34" s="30"/>
      <c r="L34" s="30"/>
      <c r="M34" s="30"/>
      <c r="N34" s="30"/>
      <c r="O34" s="36">
        <f t="shared" si="2"/>
        <v>0</v>
      </c>
      <c r="P34" s="52"/>
      <c r="Q34" s="431"/>
    </row>
    <row r="35" spans="1:17" ht="24.95" customHeight="1" x14ac:dyDescent="0.3">
      <c r="A35" s="75"/>
      <c r="B35" s="79" t="s">
        <v>212</v>
      </c>
      <c r="C35" s="72"/>
      <c r="D35" s="72"/>
      <c r="E35" s="72"/>
      <c r="F35" s="31"/>
      <c r="G35" s="31"/>
      <c r="H35" s="31"/>
      <c r="I35" s="31"/>
      <c r="J35" s="31"/>
      <c r="K35" s="31"/>
      <c r="L35" s="31"/>
      <c r="M35" s="31"/>
      <c r="N35" s="31"/>
      <c r="O35" s="36">
        <f t="shared" si="2"/>
        <v>0</v>
      </c>
      <c r="P35" s="52"/>
      <c r="Q35" s="431"/>
    </row>
    <row r="36" spans="1:17" ht="24.95" customHeight="1" x14ac:dyDescent="0.3">
      <c r="A36" s="75"/>
      <c r="B36" s="80" t="s">
        <v>164</v>
      </c>
      <c r="C36" s="71"/>
      <c r="D36" s="71"/>
      <c r="E36" s="71"/>
      <c r="F36" s="30"/>
      <c r="G36" s="30"/>
      <c r="H36" s="30"/>
      <c r="I36" s="30"/>
      <c r="J36" s="30"/>
      <c r="K36" s="30"/>
      <c r="L36" s="30"/>
      <c r="M36" s="30"/>
      <c r="N36" s="30"/>
      <c r="O36" s="36">
        <f t="shared" si="2"/>
        <v>0</v>
      </c>
      <c r="P36" s="52"/>
      <c r="Q36" s="431"/>
    </row>
    <row r="37" spans="1:17" ht="24.95" customHeight="1" x14ac:dyDescent="0.3">
      <c r="A37" s="75"/>
      <c r="B37" s="79" t="s">
        <v>213</v>
      </c>
      <c r="C37" s="70"/>
      <c r="D37" s="70"/>
      <c r="E37" s="70"/>
      <c r="F37" s="29"/>
      <c r="G37" s="29"/>
      <c r="H37" s="29"/>
      <c r="I37" s="29"/>
      <c r="J37" s="29"/>
      <c r="K37" s="29"/>
      <c r="L37" s="29"/>
      <c r="M37" s="29"/>
      <c r="N37" s="29"/>
      <c r="O37" s="36">
        <f t="shared" si="2"/>
        <v>0</v>
      </c>
      <c r="P37" s="52"/>
      <c r="Q37" s="431"/>
    </row>
    <row r="38" spans="1:17" ht="24.95" customHeight="1" x14ac:dyDescent="0.3">
      <c r="A38" s="75"/>
      <c r="B38" s="80" t="s">
        <v>214</v>
      </c>
      <c r="C38" s="71"/>
      <c r="D38" s="71"/>
      <c r="E38" s="71"/>
      <c r="F38" s="30"/>
      <c r="G38" s="30"/>
      <c r="H38" s="30"/>
      <c r="I38" s="30"/>
      <c r="J38" s="30"/>
      <c r="K38" s="30"/>
      <c r="L38" s="30"/>
      <c r="M38" s="30"/>
      <c r="N38" s="30"/>
      <c r="O38" s="36">
        <f t="shared" si="2"/>
        <v>0</v>
      </c>
      <c r="P38" s="52"/>
      <c r="Q38" s="431"/>
    </row>
    <row r="39" spans="1:17" ht="24.95" customHeight="1" x14ac:dyDescent="0.3">
      <c r="A39" s="75"/>
      <c r="B39" s="79" t="s">
        <v>215</v>
      </c>
      <c r="C39" s="72"/>
      <c r="D39" s="72"/>
      <c r="E39" s="72"/>
      <c r="F39" s="31"/>
      <c r="G39" s="31"/>
      <c r="H39" s="31"/>
      <c r="I39" s="31"/>
      <c r="J39" s="31"/>
      <c r="K39" s="31"/>
      <c r="L39" s="31"/>
      <c r="M39" s="31"/>
      <c r="N39" s="31"/>
      <c r="O39" s="36">
        <f t="shared" si="2"/>
        <v>0</v>
      </c>
      <c r="P39" s="52"/>
      <c r="Q39" s="431"/>
    </row>
    <row r="40" spans="1:17" ht="18.75" x14ac:dyDescent="0.3">
      <c r="A40" s="75"/>
      <c r="O40" s="2"/>
      <c r="P40" s="12"/>
      <c r="Q40" s="12"/>
    </row>
    <row r="41" spans="1:17" ht="18.75" x14ac:dyDescent="0.3">
      <c r="A41" s="75" t="s">
        <v>27</v>
      </c>
      <c r="B41" s="28" t="s">
        <v>167</v>
      </c>
      <c r="C41" s="28"/>
      <c r="D41" s="28"/>
      <c r="E41" s="28"/>
      <c r="O41" s="2"/>
      <c r="P41" s="12"/>
      <c r="Q41" s="12"/>
    </row>
    <row r="42" spans="1:17" ht="24.95" customHeight="1" x14ac:dyDescent="0.25">
      <c r="B42" s="64" t="s">
        <v>205</v>
      </c>
      <c r="C42" s="32" t="s">
        <v>428</v>
      </c>
      <c r="D42" s="32" t="s">
        <v>429</v>
      </c>
      <c r="E42" s="32" t="s">
        <v>430</v>
      </c>
      <c r="F42" s="65" t="s">
        <v>1</v>
      </c>
      <c r="G42" s="65" t="s">
        <v>2</v>
      </c>
      <c r="H42" s="65" t="s">
        <v>3</v>
      </c>
      <c r="I42" s="65" t="s">
        <v>4</v>
      </c>
      <c r="J42" s="65" t="s">
        <v>5</v>
      </c>
      <c r="K42" s="65" t="s">
        <v>6</v>
      </c>
      <c r="L42" s="65" t="s">
        <v>7</v>
      </c>
      <c r="M42" s="65" t="s">
        <v>8</v>
      </c>
      <c r="N42" s="65" t="s">
        <v>9</v>
      </c>
      <c r="O42" s="64" t="s">
        <v>17</v>
      </c>
      <c r="P42" s="142"/>
      <c r="Q42" s="430" t="s">
        <v>243</v>
      </c>
    </row>
    <row r="43" spans="1:17" ht="24.95" customHeight="1" x14ac:dyDescent="0.3">
      <c r="A43" s="75"/>
      <c r="B43" s="80" t="s">
        <v>163</v>
      </c>
      <c r="C43" s="71"/>
      <c r="D43" s="71"/>
      <c r="E43" s="71"/>
      <c r="F43" s="30"/>
      <c r="G43" s="30"/>
      <c r="H43" s="30"/>
      <c r="I43" s="30"/>
      <c r="J43" s="30"/>
      <c r="K43" s="30"/>
      <c r="L43" s="30"/>
      <c r="M43" s="30"/>
      <c r="N43" s="30"/>
      <c r="O43" s="36">
        <f t="shared" ref="O43:O54" si="3">SUM(C43:N43)</f>
        <v>0</v>
      </c>
      <c r="P43" s="52"/>
      <c r="Q43" s="431"/>
    </row>
    <row r="44" spans="1:17" ht="24.95" customHeight="1" x14ac:dyDescent="0.3">
      <c r="A44" s="75"/>
      <c r="B44" s="79" t="s">
        <v>207</v>
      </c>
      <c r="C44" s="70"/>
      <c r="D44" s="70"/>
      <c r="E44" s="70"/>
      <c r="F44" s="29"/>
      <c r="G44" s="29"/>
      <c r="H44" s="29"/>
      <c r="I44" s="29"/>
      <c r="J44" s="29"/>
      <c r="K44" s="29"/>
      <c r="L44" s="29"/>
      <c r="M44" s="29"/>
      <c r="N44" s="29"/>
      <c r="O44" s="36">
        <f t="shared" si="3"/>
        <v>0</v>
      </c>
      <c r="P44" s="52"/>
      <c r="Q44" s="431"/>
    </row>
    <row r="45" spans="1:17" ht="24.95" customHeight="1" x14ac:dyDescent="0.3">
      <c r="A45" s="75"/>
      <c r="B45" s="80" t="s">
        <v>208</v>
      </c>
      <c r="C45" s="71"/>
      <c r="D45" s="71"/>
      <c r="E45" s="71"/>
      <c r="F45" s="30"/>
      <c r="G45" s="30"/>
      <c r="H45" s="30"/>
      <c r="I45" s="30"/>
      <c r="J45" s="30"/>
      <c r="K45" s="30"/>
      <c r="L45" s="30"/>
      <c r="M45" s="30"/>
      <c r="N45" s="30"/>
      <c r="O45" s="36">
        <f t="shared" si="3"/>
        <v>0</v>
      </c>
      <c r="P45" s="52"/>
      <c r="Q45" s="431"/>
    </row>
    <row r="46" spans="1:17" ht="24.95" customHeight="1" x14ac:dyDescent="0.3">
      <c r="A46" s="75"/>
      <c r="B46" s="79" t="s">
        <v>209</v>
      </c>
      <c r="C46" s="72"/>
      <c r="D46" s="72"/>
      <c r="E46" s="72"/>
      <c r="F46" s="31"/>
      <c r="G46" s="31"/>
      <c r="H46" s="31"/>
      <c r="I46" s="31"/>
      <c r="J46" s="31"/>
      <c r="K46" s="31"/>
      <c r="L46" s="31"/>
      <c r="M46" s="31"/>
      <c r="N46" s="31"/>
      <c r="O46" s="36">
        <f t="shared" si="3"/>
        <v>0</v>
      </c>
      <c r="P46" s="52"/>
      <c r="Q46" s="431"/>
    </row>
    <row r="47" spans="1:17" ht="24.95" customHeight="1" x14ac:dyDescent="0.3">
      <c r="A47" s="75"/>
      <c r="B47" s="80" t="s">
        <v>165</v>
      </c>
      <c r="C47" s="71"/>
      <c r="D47" s="71"/>
      <c r="E47" s="71"/>
      <c r="F47" s="30"/>
      <c r="G47" s="30"/>
      <c r="H47" s="30"/>
      <c r="I47" s="30"/>
      <c r="J47" s="30"/>
      <c r="K47" s="30"/>
      <c r="L47" s="30"/>
      <c r="M47" s="30"/>
      <c r="N47" s="30"/>
      <c r="O47" s="36">
        <f t="shared" si="3"/>
        <v>0</v>
      </c>
      <c r="P47" s="52"/>
      <c r="Q47" s="431"/>
    </row>
    <row r="48" spans="1:17" ht="24.95" customHeight="1" x14ac:dyDescent="0.3">
      <c r="A48" s="75"/>
      <c r="B48" s="79" t="s">
        <v>210</v>
      </c>
      <c r="C48" s="70"/>
      <c r="D48" s="70"/>
      <c r="E48" s="70"/>
      <c r="F48" s="29"/>
      <c r="G48" s="29"/>
      <c r="H48" s="29"/>
      <c r="I48" s="29"/>
      <c r="J48" s="29"/>
      <c r="K48" s="29"/>
      <c r="L48" s="29"/>
      <c r="M48" s="29"/>
      <c r="N48" s="29"/>
      <c r="O48" s="36">
        <f t="shared" si="3"/>
        <v>0</v>
      </c>
      <c r="P48" s="52"/>
      <c r="Q48" s="431"/>
    </row>
    <row r="49" spans="1:17" ht="24.95" customHeight="1" x14ac:dyDescent="0.3">
      <c r="A49" s="75"/>
      <c r="B49" s="80" t="s">
        <v>211</v>
      </c>
      <c r="C49" s="71"/>
      <c r="D49" s="71"/>
      <c r="E49" s="71"/>
      <c r="F49" s="30"/>
      <c r="G49" s="30"/>
      <c r="H49" s="30"/>
      <c r="I49" s="30"/>
      <c r="J49" s="30"/>
      <c r="K49" s="30"/>
      <c r="L49" s="30"/>
      <c r="M49" s="30"/>
      <c r="N49" s="30"/>
      <c r="O49" s="36">
        <f t="shared" si="3"/>
        <v>0</v>
      </c>
      <c r="P49" s="52"/>
      <c r="Q49" s="431"/>
    </row>
    <row r="50" spans="1:17" ht="24.95" customHeight="1" x14ac:dyDescent="0.3">
      <c r="A50" s="75"/>
      <c r="B50" s="79" t="s">
        <v>212</v>
      </c>
      <c r="C50" s="72"/>
      <c r="D50" s="72"/>
      <c r="E50" s="72"/>
      <c r="F50" s="31"/>
      <c r="G50" s="31"/>
      <c r="H50" s="31"/>
      <c r="I50" s="31"/>
      <c r="J50" s="31"/>
      <c r="K50" s="31"/>
      <c r="L50" s="31"/>
      <c r="M50" s="31"/>
      <c r="N50" s="31"/>
      <c r="O50" s="36">
        <f t="shared" si="3"/>
        <v>0</v>
      </c>
      <c r="P50" s="52"/>
      <c r="Q50" s="431"/>
    </row>
    <row r="51" spans="1:17" ht="24.95" customHeight="1" x14ac:dyDescent="0.3">
      <c r="A51" s="75"/>
      <c r="B51" s="80" t="s">
        <v>164</v>
      </c>
      <c r="C51" s="71"/>
      <c r="D51" s="71"/>
      <c r="E51" s="71"/>
      <c r="F51" s="30"/>
      <c r="G51" s="30"/>
      <c r="H51" s="30"/>
      <c r="I51" s="30"/>
      <c r="J51" s="30"/>
      <c r="K51" s="30"/>
      <c r="L51" s="30"/>
      <c r="M51" s="30"/>
      <c r="N51" s="30"/>
      <c r="O51" s="36">
        <f t="shared" si="3"/>
        <v>0</v>
      </c>
      <c r="P51" s="52"/>
      <c r="Q51" s="431"/>
    </row>
    <row r="52" spans="1:17" ht="24.95" customHeight="1" x14ac:dyDescent="0.3">
      <c r="A52" s="75"/>
      <c r="B52" s="79" t="s">
        <v>213</v>
      </c>
      <c r="C52" s="70"/>
      <c r="D52" s="70"/>
      <c r="E52" s="70"/>
      <c r="F52" s="29"/>
      <c r="G52" s="29"/>
      <c r="H52" s="29"/>
      <c r="I52" s="29"/>
      <c r="J52" s="29"/>
      <c r="K52" s="29"/>
      <c r="L52" s="29"/>
      <c r="M52" s="29"/>
      <c r="N52" s="29"/>
      <c r="O52" s="36">
        <f t="shared" si="3"/>
        <v>0</v>
      </c>
      <c r="P52" s="52"/>
      <c r="Q52" s="431"/>
    </row>
    <row r="53" spans="1:17" ht="24.95" customHeight="1" x14ac:dyDescent="0.3">
      <c r="A53" s="75"/>
      <c r="B53" s="80" t="s">
        <v>214</v>
      </c>
      <c r="C53" s="71"/>
      <c r="D53" s="71"/>
      <c r="E53" s="71"/>
      <c r="F53" s="30"/>
      <c r="G53" s="30"/>
      <c r="H53" s="30"/>
      <c r="I53" s="30"/>
      <c r="J53" s="30"/>
      <c r="K53" s="30"/>
      <c r="L53" s="30"/>
      <c r="M53" s="30"/>
      <c r="N53" s="30"/>
      <c r="O53" s="36">
        <f t="shared" si="3"/>
        <v>0</v>
      </c>
      <c r="P53" s="52"/>
      <c r="Q53" s="431"/>
    </row>
    <row r="54" spans="1:17" ht="24.95" customHeight="1" x14ac:dyDescent="0.3">
      <c r="A54" s="75"/>
      <c r="B54" s="79" t="s">
        <v>215</v>
      </c>
      <c r="C54" s="72"/>
      <c r="D54" s="72"/>
      <c r="E54" s="72"/>
      <c r="F54" s="31"/>
      <c r="G54" s="31"/>
      <c r="H54" s="31"/>
      <c r="I54" s="31"/>
      <c r="J54" s="31"/>
      <c r="K54" s="31"/>
      <c r="L54" s="31"/>
      <c r="M54" s="31"/>
      <c r="N54" s="31"/>
      <c r="O54" s="36">
        <f t="shared" si="3"/>
        <v>0</v>
      </c>
      <c r="P54" s="52"/>
      <c r="Q54" s="431"/>
    </row>
    <row r="55" spans="1:17" ht="18.75" x14ac:dyDescent="0.3">
      <c r="A55" s="75"/>
      <c r="O55" s="2"/>
      <c r="P55" s="12"/>
      <c r="Q55" s="12"/>
    </row>
    <row r="56" spans="1:17" ht="18.75" x14ac:dyDescent="0.3">
      <c r="A56" s="75" t="s">
        <v>28</v>
      </c>
      <c r="B56" s="28" t="s">
        <v>168</v>
      </c>
      <c r="C56" s="28"/>
      <c r="D56" s="28"/>
      <c r="E56" s="28"/>
      <c r="O56" s="2"/>
      <c r="P56" s="12"/>
      <c r="Q56" s="12"/>
    </row>
    <row r="57" spans="1:17" ht="24.95" customHeight="1" x14ac:dyDescent="0.25">
      <c r="B57" s="64" t="s">
        <v>205</v>
      </c>
      <c r="C57" s="32" t="s">
        <v>428</v>
      </c>
      <c r="D57" s="32" t="s">
        <v>429</v>
      </c>
      <c r="E57" s="32" t="s">
        <v>430</v>
      </c>
      <c r="F57" s="65" t="s">
        <v>1</v>
      </c>
      <c r="G57" s="65" t="s">
        <v>2</v>
      </c>
      <c r="H57" s="65" t="s">
        <v>3</v>
      </c>
      <c r="I57" s="65" t="s">
        <v>4</v>
      </c>
      <c r="J57" s="65" t="s">
        <v>5</v>
      </c>
      <c r="K57" s="65" t="s">
        <v>6</v>
      </c>
      <c r="L57" s="65" t="s">
        <v>7</v>
      </c>
      <c r="M57" s="65" t="s">
        <v>8</v>
      </c>
      <c r="N57" s="65" t="s">
        <v>9</v>
      </c>
      <c r="O57" s="64" t="s">
        <v>17</v>
      </c>
      <c r="P57" s="142"/>
      <c r="Q57" s="429" t="s">
        <v>244</v>
      </c>
    </row>
    <row r="58" spans="1:17" ht="24.95" customHeight="1" x14ac:dyDescent="0.3">
      <c r="A58" s="75"/>
      <c r="B58" s="80" t="s">
        <v>163</v>
      </c>
      <c r="C58" s="54"/>
      <c r="D58" s="54"/>
      <c r="E58" s="54"/>
      <c r="F58" s="54"/>
      <c r="G58" s="54"/>
      <c r="H58" s="54"/>
      <c r="I58" s="54"/>
      <c r="J58" s="54"/>
      <c r="K58" s="54"/>
      <c r="L58" s="54"/>
      <c r="M58" s="54"/>
      <c r="N58" s="83"/>
      <c r="O58" s="83"/>
      <c r="P58" s="143"/>
      <c r="Q58" s="429"/>
    </row>
    <row r="59" spans="1:17" ht="24.95" customHeight="1" x14ac:dyDescent="0.3">
      <c r="A59" s="75"/>
      <c r="B59" s="79" t="s">
        <v>207</v>
      </c>
      <c r="C59" s="54"/>
      <c r="D59" s="54"/>
      <c r="E59" s="54"/>
      <c r="F59" s="54"/>
      <c r="G59" s="54"/>
      <c r="H59" s="54"/>
      <c r="I59" s="54"/>
      <c r="J59" s="54"/>
      <c r="K59" s="54"/>
      <c r="L59" s="54"/>
      <c r="M59" s="54"/>
      <c r="N59" s="83"/>
      <c r="O59" s="83"/>
      <c r="P59" s="143"/>
      <c r="Q59" s="429"/>
    </row>
    <row r="60" spans="1:17" ht="24.95" customHeight="1" x14ac:dyDescent="0.3">
      <c r="A60" s="75"/>
      <c r="B60" s="80" t="s">
        <v>208</v>
      </c>
      <c r="C60" s="30"/>
      <c r="D60" s="30"/>
      <c r="E60" s="30"/>
      <c r="F60" s="30"/>
      <c r="G60" s="30"/>
      <c r="H60" s="30"/>
      <c r="I60" s="30"/>
      <c r="J60" s="30"/>
      <c r="K60" s="30"/>
      <c r="L60" s="30"/>
      <c r="M60" s="30"/>
      <c r="N60" s="30"/>
      <c r="O60" s="36">
        <f t="shared" ref="O60:O61" si="4">SUM(C60:N60)</f>
        <v>0</v>
      </c>
      <c r="P60" s="52"/>
      <c r="Q60" s="429"/>
    </row>
    <row r="61" spans="1:17" ht="24.95" customHeight="1" x14ac:dyDescent="0.3">
      <c r="A61" s="75"/>
      <c r="B61" s="79" t="s">
        <v>209</v>
      </c>
      <c r="C61" s="31"/>
      <c r="D61" s="31"/>
      <c r="E61" s="31"/>
      <c r="F61" s="31"/>
      <c r="G61" s="31"/>
      <c r="H61" s="31"/>
      <c r="I61" s="31"/>
      <c r="J61" s="31"/>
      <c r="K61" s="31"/>
      <c r="L61" s="31"/>
      <c r="M61" s="31"/>
      <c r="N61" s="31"/>
      <c r="O61" s="36">
        <f t="shared" si="4"/>
        <v>0</v>
      </c>
      <c r="P61" s="52"/>
      <c r="Q61" s="429"/>
    </row>
    <row r="62" spans="1:17" ht="24.95" customHeight="1" x14ac:dyDescent="0.3">
      <c r="A62" s="75"/>
      <c r="B62" s="80" t="s">
        <v>165</v>
      </c>
      <c r="C62" s="54"/>
      <c r="D62" s="54"/>
      <c r="E62" s="54"/>
      <c r="F62" s="54"/>
      <c r="G62" s="54"/>
      <c r="H62" s="54"/>
      <c r="I62" s="54"/>
      <c r="J62" s="54"/>
      <c r="K62" s="54"/>
      <c r="L62" s="54"/>
      <c r="M62" s="54"/>
      <c r="N62" s="83"/>
      <c r="O62" s="83"/>
      <c r="P62" s="143"/>
      <c r="Q62" s="429"/>
    </row>
    <row r="63" spans="1:17" ht="24.95" customHeight="1" x14ac:dyDescent="0.3">
      <c r="A63" s="75"/>
      <c r="B63" s="79" t="s">
        <v>210</v>
      </c>
      <c r="C63" s="54"/>
      <c r="D63" s="54"/>
      <c r="E63" s="54"/>
      <c r="F63" s="54"/>
      <c r="G63" s="54"/>
      <c r="H63" s="54"/>
      <c r="I63" s="54"/>
      <c r="J63" s="54"/>
      <c r="K63" s="54"/>
      <c r="L63" s="54"/>
      <c r="M63" s="54"/>
      <c r="N63" s="83"/>
      <c r="O63" s="83"/>
      <c r="P63" s="143"/>
      <c r="Q63" s="429"/>
    </row>
    <row r="64" spans="1:17" ht="24.95" customHeight="1" x14ac:dyDescent="0.3">
      <c r="A64" s="75"/>
      <c r="B64" s="80" t="s">
        <v>211</v>
      </c>
      <c r="C64" s="30"/>
      <c r="D64" s="30"/>
      <c r="E64" s="30"/>
      <c r="F64" s="30"/>
      <c r="G64" s="30"/>
      <c r="H64" s="30"/>
      <c r="I64" s="30"/>
      <c r="J64" s="30"/>
      <c r="K64" s="30"/>
      <c r="L64" s="30"/>
      <c r="M64" s="30"/>
      <c r="N64" s="30"/>
      <c r="O64" s="36">
        <f t="shared" ref="O64:O65" si="5">SUM(C64:N64)</f>
        <v>0</v>
      </c>
      <c r="P64" s="52"/>
      <c r="Q64" s="429"/>
    </row>
    <row r="65" spans="1:17" ht="24.95" customHeight="1" x14ac:dyDescent="0.3">
      <c r="A65" s="75"/>
      <c r="B65" s="79" t="s">
        <v>212</v>
      </c>
      <c r="C65" s="31"/>
      <c r="D65" s="31"/>
      <c r="E65" s="31"/>
      <c r="F65" s="31"/>
      <c r="G65" s="31"/>
      <c r="H65" s="31"/>
      <c r="I65" s="31"/>
      <c r="J65" s="31"/>
      <c r="K65" s="31"/>
      <c r="L65" s="31"/>
      <c r="M65" s="31"/>
      <c r="N65" s="31"/>
      <c r="O65" s="36">
        <f t="shared" si="5"/>
        <v>0</v>
      </c>
      <c r="P65" s="52"/>
      <c r="Q65" s="429"/>
    </row>
    <row r="66" spans="1:17" ht="18.75" x14ac:dyDescent="0.3">
      <c r="A66" s="75"/>
      <c r="O66" s="2"/>
      <c r="P66" s="12"/>
      <c r="Q66" s="145"/>
    </row>
    <row r="67" spans="1:17" ht="18.75" x14ac:dyDescent="0.3">
      <c r="A67" s="75" t="s">
        <v>29</v>
      </c>
      <c r="B67" s="28" t="s">
        <v>169</v>
      </c>
      <c r="C67" s="28"/>
      <c r="D67" s="28"/>
      <c r="E67" s="28"/>
      <c r="O67" s="2"/>
      <c r="P67" s="12"/>
      <c r="Q67" s="145"/>
    </row>
    <row r="68" spans="1:17" ht="24.95" customHeight="1" x14ac:dyDescent="0.25">
      <c r="B68" s="64" t="s">
        <v>205</v>
      </c>
      <c r="C68" s="32" t="s">
        <v>428</v>
      </c>
      <c r="D68" s="32" t="s">
        <v>429</v>
      </c>
      <c r="E68" s="32" t="s">
        <v>430</v>
      </c>
      <c r="F68" s="65" t="s">
        <v>1</v>
      </c>
      <c r="G68" s="65" t="s">
        <v>2</v>
      </c>
      <c r="H68" s="65" t="s">
        <v>3</v>
      </c>
      <c r="I68" s="65" t="s">
        <v>4</v>
      </c>
      <c r="J68" s="65" t="s">
        <v>5</v>
      </c>
      <c r="K68" s="65" t="s">
        <v>6</v>
      </c>
      <c r="L68" s="65" t="s">
        <v>7</v>
      </c>
      <c r="M68" s="65" t="s">
        <v>8</v>
      </c>
      <c r="N68" s="65" t="s">
        <v>9</v>
      </c>
      <c r="O68" s="64" t="s">
        <v>17</v>
      </c>
      <c r="P68" s="142"/>
      <c r="Q68" s="429" t="s">
        <v>245</v>
      </c>
    </row>
    <row r="69" spans="1:17" ht="24.95" customHeight="1" x14ac:dyDescent="0.3">
      <c r="A69" s="75"/>
      <c r="B69" s="80" t="s">
        <v>13</v>
      </c>
      <c r="C69" s="83"/>
      <c r="D69" s="83"/>
      <c r="E69" s="83"/>
      <c r="F69" s="83"/>
      <c r="G69" s="83"/>
      <c r="H69" s="83"/>
      <c r="I69" s="83"/>
      <c r="J69" s="83"/>
      <c r="K69" s="83"/>
      <c r="L69" s="83"/>
      <c r="M69" s="83"/>
      <c r="N69" s="83"/>
      <c r="O69" s="83"/>
      <c r="P69" s="143"/>
      <c r="Q69" s="429"/>
    </row>
    <row r="70" spans="1:17" ht="24.95" customHeight="1" x14ac:dyDescent="0.3">
      <c r="A70" s="75"/>
      <c r="B70" s="79" t="s">
        <v>14</v>
      </c>
      <c r="C70" s="83"/>
      <c r="D70" s="83"/>
      <c r="E70" s="83"/>
      <c r="F70" s="83"/>
      <c r="G70" s="83"/>
      <c r="H70" s="83"/>
      <c r="I70" s="83"/>
      <c r="J70" s="83"/>
      <c r="K70" s="83"/>
      <c r="L70" s="83"/>
      <c r="M70" s="83"/>
      <c r="N70" s="83"/>
      <c r="O70" s="83"/>
      <c r="P70" s="143"/>
      <c r="Q70" s="429"/>
    </row>
    <row r="71" spans="1:17" ht="24.95" customHeight="1" x14ac:dyDescent="0.3">
      <c r="A71" s="75"/>
      <c r="B71" s="80" t="s">
        <v>15</v>
      </c>
      <c r="C71" s="71"/>
      <c r="D71" s="71"/>
      <c r="E71" s="71"/>
      <c r="F71" s="30"/>
      <c r="G71" s="30"/>
      <c r="H71" s="30"/>
      <c r="I71" s="30"/>
      <c r="J71" s="30"/>
      <c r="K71" s="30"/>
      <c r="L71" s="30"/>
      <c r="M71" s="30"/>
      <c r="N71" s="30"/>
      <c r="O71" s="36">
        <f t="shared" ref="O71:O72" si="6">SUM(C71:N71)</f>
        <v>0</v>
      </c>
      <c r="P71" s="52"/>
      <c r="Q71" s="429"/>
    </row>
    <row r="72" spans="1:17" ht="24.95" customHeight="1" x14ac:dyDescent="0.3">
      <c r="A72" s="75"/>
      <c r="B72" s="79" t="s">
        <v>16</v>
      </c>
      <c r="C72" s="72"/>
      <c r="D72" s="72"/>
      <c r="E72" s="72"/>
      <c r="F72" s="31"/>
      <c r="G72" s="31"/>
      <c r="H72" s="31"/>
      <c r="I72" s="31"/>
      <c r="J72" s="31"/>
      <c r="K72" s="31"/>
      <c r="L72" s="31"/>
      <c r="M72" s="31"/>
      <c r="N72" s="31"/>
      <c r="O72" s="36">
        <f t="shared" si="6"/>
        <v>0</v>
      </c>
      <c r="P72" s="52"/>
      <c r="Q72" s="429"/>
    </row>
    <row r="73" spans="1:17" ht="18.75" x14ac:dyDescent="0.3">
      <c r="A73" s="75"/>
      <c r="O73" s="2"/>
      <c r="P73" s="12"/>
      <c r="Q73" s="145"/>
    </row>
    <row r="74" spans="1:17" ht="18.75" x14ac:dyDescent="0.3">
      <c r="A74" s="75" t="s">
        <v>30</v>
      </c>
      <c r="B74" s="28" t="s">
        <v>170</v>
      </c>
      <c r="C74" s="28"/>
      <c r="D74" s="28"/>
      <c r="E74" s="28"/>
      <c r="O74" s="2"/>
      <c r="P74" s="12"/>
      <c r="Q74" s="145"/>
    </row>
    <row r="75" spans="1:17" ht="24.95" customHeight="1" x14ac:dyDescent="0.25">
      <c r="B75" s="64" t="s">
        <v>205</v>
      </c>
      <c r="C75" s="32" t="s">
        <v>428</v>
      </c>
      <c r="D75" s="32" t="s">
        <v>429</v>
      </c>
      <c r="E75" s="32" t="s">
        <v>430</v>
      </c>
      <c r="F75" s="65" t="s">
        <v>1</v>
      </c>
      <c r="G75" s="65" t="s">
        <v>2</v>
      </c>
      <c r="H75" s="65" t="s">
        <v>3</v>
      </c>
      <c r="I75" s="65" t="s">
        <v>4</v>
      </c>
      <c r="J75" s="65" t="s">
        <v>5</v>
      </c>
      <c r="K75" s="65" t="s">
        <v>6</v>
      </c>
      <c r="L75" s="65" t="s">
        <v>7</v>
      </c>
      <c r="M75" s="65" t="s">
        <v>8</v>
      </c>
      <c r="N75" s="65" t="s">
        <v>9</v>
      </c>
      <c r="O75" s="64" t="s">
        <v>17</v>
      </c>
      <c r="P75" s="142"/>
      <c r="Q75" s="429" t="s">
        <v>246</v>
      </c>
    </row>
    <row r="76" spans="1:17" ht="24.95" customHeight="1" x14ac:dyDescent="0.3">
      <c r="A76" s="75"/>
      <c r="B76" s="80" t="s">
        <v>13</v>
      </c>
      <c r="C76" s="71"/>
      <c r="D76" s="71"/>
      <c r="E76" s="71"/>
      <c r="F76" s="30"/>
      <c r="G76" s="30"/>
      <c r="H76" s="30"/>
      <c r="I76" s="30"/>
      <c r="J76" s="30"/>
      <c r="K76" s="30"/>
      <c r="L76" s="30"/>
      <c r="M76" s="30"/>
      <c r="N76" s="30"/>
      <c r="O76" s="36">
        <f t="shared" ref="O76:O79" si="7">SUM(C76:N76)</f>
        <v>0</v>
      </c>
      <c r="P76" s="52"/>
      <c r="Q76" s="429"/>
    </row>
    <row r="77" spans="1:17" ht="24.95" customHeight="1" x14ac:dyDescent="0.3">
      <c r="A77" s="75"/>
      <c r="B77" s="79" t="s">
        <v>14</v>
      </c>
      <c r="C77" s="72"/>
      <c r="D77" s="72"/>
      <c r="E77" s="72"/>
      <c r="F77" s="31"/>
      <c r="G77" s="31"/>
      <c r="H77" s="31"/>
      <c r="I77" s="31"/>
      <c r="J77" s="31"/>
      <c r="K77" s="31"/>
      <c r="L77" s="31"/>
      <c r="M77" s="31"/>
      <c r="N77" s="31"/>
      <c r="O77" s="36">
        <f t="shared" si="7"/>
        <v>0</v>
      </c>
      <c r="P77" s="52"/>
      <c r="Q77" s="429"/>
    </row>
    <row r="78" spans="1:17" ht="24.95" customHeight="1" x14ac:dyDescent="0.3">
      <c r="A78" s="75"/>
      <c r="B78" s="80" t="s">
        <v>15</v>
      </c>
      <c r="C78" s="71"/>
      <c r="D78" s="71"/>
      <c r="E78" s="71"/>
      <c r="F78" s="30"/>
      <c r="G78" s="30"/>
      <c r="H78" s="30"/>
      <c r="I78" s="30"/>
      <c r="J78" s="30"/>
      <c r="K78" s="30"/>
      <c r="L78" s="30"/>
      <c r="M78" s="30"/>
      <c r="N78" s="30"/>
      <c r="O78" s="36">
        <f t="shared" si="7"/>
        <v>0</v>
      </c>
      <c r="P78" s="52"/>
      <c r="Q78" s="429"/>
    </row>
    <row r="79" spans="1:17" ht="24.95" customHeight="1" x14ac:dyDescent="0.3">
      <c r="A79" s="75"/>
      <c r="B79" s="79" t="s">
        <v>16</v>
      </c>
      <c r="C79" s="72"/>
      <c r="D79" s="72"/>
      <c r="E79" s="72"/>
      <c r="F79" s="31"/>
      <c r="G79" s="31"/>
      <c r="H79" s="31"/>
      <c r="I79" s="31"/>
      <c r="J79" s="31"/>
      <c r="K79" s="31"/>
      <c r="L79" s="31"/>
      <c r="M79" s="31"/>
      <c r="N79" s="31"/>
      <c r="O79" s="36">
        <f t="shared" si="7"/>
        <v>0</v>
      </c>
      <c r="P79" s="52"/>
      <c r="Q79" s="429"/>
    </row>
    <row r="80" spans="1:17" s="11" customFormat="1" ht="18.75" x14ac:dyDescent="0.3">
      <c r="A80" s="76"/>
      <c r="B80" s="23"/>
      <c r="C80" s="23"/>
      <c r="D80" s="23"/>
      <c r="E80" s="23"/>
      <c r="O80" s="12"/>
      <c r="P80" s="12"/>
      <c r="Q80" s="145"/>
    </row>
    <row r="81" spans="1:17" s="11" customFormat="1" ht="18.75" x14ac:dyDescent="0.3">
      <c r="A81" s="75" t="s">
        <v>31</v>
      </c>
      <c r="B81" s="28" t="s">
        <v>171</v>
      </c>
      <c r="C81" s="28"/>
      <c r="D81" s="28"/>
      <c r="E81" s="28"/>
      <c r="O81" s="12"/>
      <c r="P81" s="12"/>
      <c r="Q81" s="12"/>
    </row>
    <row r="82" spans="1:17" ht="24.95" customHeight="1" x14ac:dyDescent="0.25">
      <c r="B82" s="64" t="s">
        <v>205</v>
      </c>
      <c r="C82" s="32" t="s">
        <v>428</v>
      </c>
      <c r="D82" s="32" t="s">
        <v>429</v>
      </c>
      <c r="E82" s="32" t="s">
        <v>430</v>
      </c>
      <c r="F82" s="65" t="s">
        <v>1</v>
      </c>
      <c r="G82" s="65" t="s">
        <v>2</v>
      </c>
      <c r="H82" s="65" t="s">
        <v>3</v>
      </c>
      <c r="I82" s="65" t="s">
        <v>4</v>
      </c>
      <c r="J82" s="65" t="s">
        <v>5</v>
      </c>
      <c r="K82" s="65" t="s">
        <v>6</v>
      </c>
      <c r="L82" s="65" t="s">
        <v>7</v>
      </c>
      <c r="M82" s="65" t="s">
        <v>8</v>
      </c>
      <c r="N82" s="65" t="s">
        <v>9</v>
      </c>
      <c r="O82" s="64" t="s">
        <v>17</v>
      </c>
      <c r="P82" s="142"/>
      <c r="Q82" s="429" t="s">
        <v>248</v>
      </c>
    </row>
    <row r="83" spans="1:17" ht="24.95" customHeight="1" x14ac:dyDescent="0.3">
      <c r="A83" s="75"/>
      <c r="B83" s="80" t="s">
        <v>13</v>
      </c>
      <c r="C83" s="71"/>
      <c r="D83" s="71"/>
      <c r="E83" s="71"/>
      <c r="F83" s="30"/>
      <c r="G83" s="30"/>
      <c r="H83" s="30"/>
      <c r="I83" s="30"/>
      <c r="J83" s="30"/>
      <c r="K83" s="30"/>
      <c r="L83" s="30"/>
      <c r="M83" s="30"/>
      <c r="N83" s="30"/>
      <c r="O83" s="36">
        <f t="shared" ref="O83:O86" si="8">SUM(C83:N83)</f>
        <v>0</v>
      </c>
      <c r="P83" s="52"/>
      <c r="Q83" s="429"/>
    </row>
    <row r="84" spans="1:17" ht="24.95" customHeight="1" x14ac:dyDescent="0.3">
      <c r="A84" s="75"/>
      <c r="B84" s="79" t="s">
        <v>14</v>
      </c>
      <c r="C84" s="72"/>
      <c r="D84" s="72"/>
      <c r="E84" s="72"/>
      <c r="F84" s="31"/>
      <c r="G84" s="31"/>
      <c r="H84" s="31"/>
      <c r="I84" s="31"/>
      <c r="J84" s="31"/>
      <c r="K84" s="31"/>
      <c r="L84" s="31"/>
      <c r="M84" s="31"/>
      <c r="N84" s="31"/>
      <c r="O84" s="36">
        <f t="shared" si="8"/>
        <v>0</v>
      </c>
      <c r="P84" s="52"/>
      <c r="Q84" s="429"/>
    </row>
    <row r="85" spans="1:17" ht="24.95" customHeight="1" x14ac:dyDescent="0.3">
      <c r="A85" s="75"/>
      <c r="B85" s="80" t="s">
        <v>15</v>
      </c>
      <c r="C85" s="71"/>
      <c r="D85" s="71"/>
      <c r="E85" s="71"/>
      <c r="F85" s="30"/>
      <c r="G85" s="30"/>
      <c r="H85" s="30"/>
      <c r="I85" s="30"/>
      <c r="J85" s="30"/>
      <c r="K85" s="30"/>
      <c r="L85" s="30"/>
      <c r="M85" s="30"/>
      <c r="N85" s="30"/>
      <c r="O85" s="36">
        <f t="shared" si="8"/>
        <v>0</v>
      </c>
      <c r="P85" s="52"/>
      <c r="Q85" s="429"/>
    </row>
    <row r="86" spans="1:17" ht="24.95" customHeight="1" x14ac:dyDescent="0.3">
      <c r="A86" s="75"/>
      <c r="B86" s="79" t="s">
        <v>16</v>
      </c>
      <c r="C86" s="72"/>
      <c r="D86" s="72"/>
      <c r="E86" s="72"/>
      <c r="F86" s="31"/>
      <c r="G86" s="31"/>
      <c r="H86" s="31"/>
      <c r="I86" s="31"/>
      <c r="J86" s="31"/>
      <c r="K86" s="31"/>
      <c r="L86" s="31"/>
      <c r="M86" s="31"/>
      <c r="N86" s="31"/>
      <c r="O86" s="36">
        <f t="shared" si="8"/>
        <v>0</v>
      </c>
      <c r="P86" s="52"/>
      <c r="Q86" s="429"/>
    </row>
    <row r="87" spans="1:17" s="11" customFormat="1" ht="18.75" x14ac:dyDescent="0.3">
      <c r="A87" s="76"/>
      <c r="B87" s="23"/>
      <c r="C87" s="23"/>
      <c r="D87" s="23"/>
      <c r="E87" s="23"/>
      <c r="O87" s="12"/>
      <c r="P87" s="12"/>
      <c r="Q87" s="12"/>
    </row>
    <row r="88" spans="1:17" s="11" customFormat="1" ht="18.75" x14ac:dyDescent="0.3">
      <c r="A88" s="75" t="s">
        <v>37</v>
      </c>
      <c r="B88" s="28" t="s">
        <v>172</v>
      </c>
      <c r="C88" s="28"/>
      <c r="D88" s="28"/>
      <c r="E88" s="28"/>
      <c r="O88" s="12"/>
      <c r="P88" s="12"/>
      <c r="Q88" s="12"/>
    </row>
    <row r="89" spans="1:17" ht="24.95" customHeight="1" x14ac:dyDescent="0.25">
      <c r="B89" s="64" t="s">
        <v>205</v>
      </c>
      <c r="C89" s="32" t="s">
        <v>428</v>
      </c>
      <c r="D89" s="32" t="s">
        <v>429</v>
      </c>
      <c r="E89" s="32" t="s">
        <v>430</v>
      </c>
      <c r="F89" s="65" t="s">
        <v>1</v>
      </c>
      <c r="G89" s="65" t="s">
        <v>2</v>
      </c>
      <c r="H89" s="65" t="s">
        <v>3</v>
      </c>
      <c r="I89" s="65" t="s">
        <v>4</v>
      </c>
      <c r="J89" s="65" t="s">
        <v>5</v>
      </c>
      <c r="K89" s="65" t="s">
        <v>6</v>
      </c>
      <c r="L89" s="65" t="s">
        <v>7</v>
      </c>
      <c r="M89" s="65" t="s">
        <v>8</v>
      </c>
      <c r="N89" s="65" t="s">
        <v>9</v>
      </c>
      <c r="O89" s="64" t="s">
        <v>17</v>
      </c>
      <c r="P89" s="142"/>
      <c r="Q89" s="142"/>
    </row>
    <row r="90" spans="1:17" ht="24.95" customHeight="1" x14ac:dyDescent="0.3">
      <c r="A90" s="75"/>
      <c r="B90" s="80" t="s">
        <v>13</v>
      </c>
      <c r="C90" s="36">
        <f t="shared" ref="C90:E90" si="9">C13+C17+C21+C28+C32+C36+C43+C47+C51+C58+C62+C69+C76+C83</f>
        <v>0</v>
      </c>
      <c r="D90" s="36">
        <f t="shared" si="9"/>
        <v>0</v>
      </c>
      <c r="E90" s="36">
        <f t="shared" si="9"/>
        <v>0</v>
      </c>
      <c r="F90" s="36">
        <f t="shared" ref="F90:N90" si="10">F13+F17+F21+F28+F32+F36+F43+F47+F51+F58+F62+F69+F76+F83</f>
        <v>0</v>
      </c>
      <c r="G90" s="36">
        <f t="shared" si="10"/>
        <v>0</v>
      </c>
      <c r="H90" s="36">
        <f t="shared" si="10"/>
        <v>0</v>
      </c>
      <c r="I90" s="36">
        <f t="shared" si="10"/>
        <v>0</v>
      </c>
      <c r="J90" s="36">
        <f t="shared" si="10"/>
        <v>0</v>
      </c>
      <c r="K90" s="36">
        <f t="shared" si="10"/>
        <v>0</v>
      </c>
      <c r="L90" s="36">
        <f t="shared" si="10"/>
        <v>0</v>
      </c>
      <c r="M90" s="36">
        <f t="shared" si="10"/>
        <v>0</v>
      </c>
      <c r="N90" s="36">
        <f t="shared" si="10"/>
        <v>0</v>
      </c>
      <c r="O90" s="36">
        <f t="shared" ref="O90:O93" si="11">SUM(C90:N90)</f>
        <v>0</v>
      </c>
      <c r="P90" s="52"/>
      <c r="Q90" s="52"/>
    </row>
    <row r="91" spans="1:17" ht="24.95" customHeight="1" x14ac:dyDescent="0.3">
      <c r="A91" s="75"/>
      <c r="B91" s="79" t="s">
        <v>14</v>
      </c>
      <c r="C91" s="36">
        <f t="shared" ref="C91:E91" si="12">C14+C18+C22+C29+C33+C37+C44+C48+C52+C59+C63+C70+C77+C84</f>
        <v>0</v>
      </c>
      <c r="D91" s="36">
        <f t="shared" si="12"/>
        <v>0</v>
      </c>
      <c r="E91" s="36">
        <f t="shared" si="12"/>
        <v>0</v>
      </c>
      <c r="F91" s="36">
        <f t="shared" ref="F91:N91" si="13">F14+F18+F22+F29+F33+F37+F44+F48+F52+F59+F63+F70+F77+F84</f>
        <v>0</v>
      </c>
      <c r="G91" s="36">
        <f t="shared" si="13"/>
        <v>0</v>
      </c>
      <c r="H91" s="36">
        <f t="shared" si="13"/>
        <v>0</v>
      </c>
      <c r="I91" s="36">
        <f t="shared" si="13"/>
        <v>0</v>
      </c>
      <c r="J91" s="36">
        <f t="shared" si="13"/>
        <v>0</v>
      </c>
      <c r="K91" s="36">
        <f t="shared" si="13"/>
        <v>0</v>
      </c>
      <c r="L91" s="36">
        <f t="shared" si="13"/>
        <v>0</v>
      </c>
      <c r="M91" s="36">
        <f t="shared" si="13"/>
        <v>0</v>
      </c>
      <c r="N91" s="36">
        <f t="shared" si="13"/>
        <v>0</v>
      </c>
      <c r="O91" s="36">
        <f t="shared" si="11"/>
        <v>0</v>
      </c>
      <c r="P91" s="52"/>
      <c r="Q91" s="52"/>
    </row>
    <row r="92" spans="1:17" ht="24.95" customHeight="1" x14ac:dyDescent="0.3">
      <c r="A92" s="75"/>
      <c r="B92" s="80" t="s">
        <v>15</v>
      </c>
      <c r="C92" s="36">
        <f t="shared" ref="C92:E92" si="14">C15+C19+C23+C30+C34+C38+C45+C49+C53+C60+C64+C71+C78+C85</f>
        <v>0</v>
      </c>
      <c r="D92" s="36">
        <f t="shared" si="14"/>
        <v>0</v>
      </c>
      <c r="E92" s="36">
        <f t="shared" si="14"/>
        <v>0</v>
      </c>
      <c r="F92" s="36">
        <f>F15+F19+F23+F30+F34+F38+F45+F49+F53+F60+F64+F71+F78+F85</f>
        <v>0</v>
      </c>
      <c r="G92" s="36">
        <f t="shared" ref="G92:N92" si="15">G15+G19+G23+G30+G34+G38+G45+G49+G53+G60+G64+G71+G78+G85</f>
        <v>0</v>
      </c>
      <c r="H92" s="36">
        <f t="shared" si="15"/>
        <v>0</v>
      </c>
      <c r="I92" s="36">
        <f t="shared" si="15"/>
        <v>0</v>
      </c>
      <c r="J92" s="36">
        <f t="shared" si="15"/>
        <v>0</v>
      </c>
      <c r="K92" s="36">
        <f t="shared" si="15"/>
        <v>0</v>
      </c>
      <c r="L92" s="36">
        <f t="shared" si="15"/>
        <v>0</v>
      </c>
      <c r="M92" s="36">
        <f t="shared" si="15"/>
        <v>0</v>
      </c>
      <c r="N92" s="36">
        <f t="shared" si="15"/>
        <v>0</v>
      </c>
      <c r="O92" s="36">
        <f t="shared" si="11"/>
        <v>0</v>
      </c>
      <c r="P92" s="52"/>
      <c r="Q92" s="52"/>
    </row>
    <row r="93" spans="1:17" ht="24.95" customHeight="1" x14ac:dyDescent="0.3">
      <c r="A93" s="75"/>
      <c r="B93" s="79" t="s">
        <v>16</v>
      </c>
      <c r="C93" s="36">
        <f t="shared" ref="C93:E93" si="16">C16+C20+C24+C31+C35+C39+C46+C50+C54+C61+C65+C72+C79+C86</f>
        <v>0</v>
      </c>
      <c r="D93" s="36">
        <f t="shared" si="16"/>
        <v>0</v>
      </c>
      <c r="E93" s="36">
        <f t="shared" si="16"/>
        <v>0</v>
      </c>
      <c r="F93" s="36">
        <f>F16+F20+F24+F31+F35+F39+F46+F50+F54+F61+F65+F72+F79+F86</f>
        <v>0</v>
      </c>
      <c r="G93" s="36">
        <f t="shared" ref="G93:N93" si="17">G16+G20+G24+G31+G35+G39+G46+G50+G54+G61+G65+G72+G79+G86</f>
        <v>0</v>
      </c>
      <c r="H93" s="36">
        <f t="shared" si="17"/>
        <v>0</v>
      </c>
      <c r="I93" s="36">
        <f t="shared" si="17"/>
        <v>0</v>
      </c>
      <c r="J93" s="36">
        <f t="shared" si="17"/>
        <v>0</v>
      </c>
      <c r="K93" s="36">
        <f t="shared" si="17"/>
        <v>0</v>
      </c>
      <c r="L93" s="36">
        <f t="shared" si="17"/>
        <v>0</v>
      </c>
      <c r="M93" s="36">
        <f t="shared" si="17"/>
        <v>0</v>
      </c>
      <c r="N93" s="36">
        <f t="shared" si="17"/>
        <v>0</v>
      </c>
      <c r="O93" s="36">
        <f t="shared" si="11"/>
        <v>0</v>
      </c>
      <c r="P93" s="52"/>
      <c r="Q93" s="52"/>
    </row>
    <row r="94" spans="1:17" s="11" customFormat="1" ht="18.75" x14ac:dyDescent="0.3">
      <c r="A94" s="76"/>
      <c r="B94" s="23"/>
      <c r="C94" s="23"/>
      <c r="D94" s="23"/>
      <c r="E94" s="23"/>
      <c r="F94" s="25"/>
      <c r="G94" s="25"/>
      <c r="H94" s="25"/>
      <c r="I94" s="25"/>
      <c r="J94" s="25"/>
      <c r="K94" s="25"/>
      <c r="L94" s="25"/>
      <c r="M94" s="25"/>
      <c r="N94" s="25"/>
      <c r="O94" s="12"/>
      <c r="P94" s="12"/>
      <c r="Q94" s="12"/>
    </row>
    <row r="95" spans="1:17" s="11" customFormat="1" ht="18.75" x14ac:dyDescent="0.3">
      <c r="A95" s="75" t="s">
        <v>38</v>
      </c>
      <c r="B95" s="28" t="s">
        <v>173</v>
      </c>
      <c r="C95" s="28"/>
      <c r="D95" s="28"/>
      <c r="E95" s="28"/>
      <c r="F95" s="25"/>
      <c r="G95" s="25"/>
      <c r="H95" s="25"/>
      <c r="I95" s="25"/>
      <c r="J95" s="25"/>
      <c r="K95" s="25"/>
      <c r="L95" s="25"/>
      <c r="M95" s="25"/>
      <c r="N95" s="25"/>
      <c r="O95" s="12"/>
      <c r="P95" s="12"/>
      <c r="Q95" s="12"/>
    </row>
    <row r="96" spans="1:17" ht="24.95" customHeight="1" x14ac:dyDescent="0.25">
      <c r="B96" s="64" t="s">
        <v>205</v>
      </c>
      <c r="C96" s="32" t="s">
        <v>428</v>
      </c>
      <c r="D96" s="32" t="s">
        <v>429</v>
      </c>
      <c r="E96" s="32" t="s">
        <v>430</v>
      </c>
      <c r="F96" s="65" t="s">
        <v>1</v>
      </c>
      <c r="G96" s="65" t="s">
        <v>2</v>
      </c>
      <c r="H96" s="65" t="s">
        <v>3</v>
      </c>
      <c r="I96" s="65" t="s">
        <v>4</v>
      </c>
      <c r="J96" s="65" t="s">
        <v>5</v>
      </c>
      <c r="K96" s="65" t="s">
        <v>6</v>
      </c>
      <c r="L96" s="65" t="s">
        <v>7</v>
      </c>
      <c r="M96" s="65" t="s">
        <v>8</v>
      </c>
      <c r="N96" s="65" t="s">
        <v>9</v>
      </c>
      <c r="O96" s="64" t="s">
        <v>17</v>
      </c>
      <c r="P96" s="142"/>
      <c r="Q96" s="142"/>
    </row>
    <row r="97" spans="1:17" ht="24.95" customHeight="1" x14ac:dyDescent="0.3">
      <c r="A97" s="75"/>
      <c r="B97" s="80" t="s">
        <v>13</v>
      </c>
      <c r="C97" s="36">
        <f t="shared" ref="C97:E97" si="18">C90-C6</f>
        <v>0</v>
      </c>
      <c r="D97" s="36">
        <f t="shared" si="18"/>
        <v>0</v>
      </c>
      <c r="E97" s="36">
        <f t="shared" si="18"/>
        <v>0</v>
      </c>
      <c r="F97" s="36">
        <f t="shared" ref="F97:N97" si="19">F90-F6</f>
        <v>0</v>
      </c>
      <c r="G97" s="36">
        <f t="shared" si="19"/>
        <v>0</v>
      </c>
      <c r="H97" s="36">
        <f t="shared" si="19"/>
        <v>0</v>
      </c>
      <c r="I97" s="36">
        <f t="shared" si="19"/>
        <v>0</v>
      </c>
      <c r="J97" s="36">
        <f t="shared" si="19"/>
        <v>0</v>
      </c>
      <c r="K97" s="36">
        <f t="shared" si="19"/>
        <v>0</v>
      </c>
      <c r="L97" s="36">
        <f t="shared" si="19"/>
        <v>0</v>
      </c>
      <c r="M97" s="36">
        <f t="shared" si="19"/>
        <v>0</v>
      </c>
      <c r="N97" s="36">
        <f t="shared" si="19"/>
        <v>0</v>
      </c>
      <c r="O97" s="36">
        <f t="shared" ref="O97:O100" si="20">SUM(C97:N97)</f>
        <v>0</v>
      </c>
      <c r="P97" s="52"/>
      <c r="Q97" s="52"/>
    </row>
    <row r="98" spans="1:17" ht="24.95" customHeight="1" x14ac:dyDescent="0.3">
      <c r="A98" s="75"/>
      <c r="B98" s="79" t="s">
        <v>14</v>
      </c>
      <c r="C98" s="36">
        <f t="shared" ref="C98:E98" si="21">C91-C7</f>
        <v>0</v>
      </c>
      <c r="D98" s="36">
        <f t="shared" si="21"/>
        <v>0</v>
      </c>
      <c r="E98" s="36">
        <f t="shared" si="21"/>
        <v>0</v>
      </c>
      <c r="F98" s="36">
        <f t="shared" ref="F98:N98" si="22">F91-F7</f>
        <v>0</v>
      </c>
      <c r="G98" s="36">
        <f t="shared" si="22"/>
        <v>0</v>
      </c>
      <c r="H98" s="36">
        <f t="shared" si="22"/>
        <v>0</v>
      </c>
      <c r="I98" s="36">
        <f t="shared" si="22"/>
        <v>0</v>
      </c>
      <c r="J98" s="36">
        <f t="shared" si="22"/>
        <v>0</v>
      </c>
      <c r="K98" s="36">
        <f t="shared" si="22"/>
        <v>0</v>
      </c>
      <c r="L98" s="36">
        <f t="shared" si="22"/>
        <v>0</v>
      </c>
      <c r="M98" s="36">
        <f t="shared" si="22"/>
        <v>0</v>
      </c>
      <c r="N98" s="36">
        <f t="shared" si="22"/>
        <v>0</v>
      </c>
      <c r="O98" s="36">
        <f t="shared" si="20"/>
        <v>0</v>
      </c>
      <c r="P98" s="52"/>
      <c r="Q98" s="52"/>
    </row>
    <row r="99" spans="1:17" ht="24.95" customHeight="1" x14ac:dyDescent="0.3">
      <c r="A99" s="75"/>
      <c r="B99" s="80" t="s">
        <v>15</v>
      </c>
      <c r="C99" s="36">
        <f t="shared" ref="C99:E99" si="23">C92-C8</f>
        <v>0</v>
      </c>
      <c r="D99" s="36">
        <f t="shared" si="23"/>
        <v>0</v>
      </c>
      <c r="E99" s="36">
        <f t="shared" si="23"/>
        <v>0</v>
      </c>
      <c r="F99" s="36">
        <f t="shared" ref="F99:N99" si="24">F92-F8</f>
        <v>0</v>
      </c>
      <c r="G99" s="36">
        <f t="shared" si="24"/>
        <v>0</v>
      </c>
      <c r="H99" s="36">
        <f t="shared" si="24"/>
        <v>0</v>
      </c>
      <c r="I99" s="36">
        <f t="shared" si="24"/>
        <v>0</v>
      </c>
      <c r="J99" s="36">
        <f t="shared" si="24"/>
        <v>0</v>
      </c>
      <c r="K99" s="36">
        <f t="shared" si="24"/>
        <v>0</v>
      </c>
      <c r="L99" s="36">
        <f t="shared" si="24"/>
        <v>0</v>
      </c>
      <c r="M99" s="36">
        <f t="shared" si="24"/>
        <v>0</v>
      </c>
      <c r="N99" s="36">
        <f t="shared" si="24"/>
        <v>0</v>
      </c>
      <c r="O99" s="36">
        <f t="shared" si="20"/>
        <v>0</v>
      </c>
      <c r="P99" s="52"/>
      <c r="Q99" s="52"/>
    </row>
    <row r="100" spans="1:17" ht="24.95" customHeight="1" x14ac:dyDescent="0.3">
      <c r="A100" s="75"/>
      <c r="B100" s="79" t="s">
        <v>16</v>
      </c>
      <c r="C100" s="36">
        <f t="shared" ref="C100:E100" si="25">C93-C9</f>
        <v>0</v>
      </c>
      <c r="D100" s="36">
        <f t="shared" si="25"/>
        <v>0</v>
      </c>
      <c r="E100" s="36">
        <f t="shared" si="25"/>
        <v>0</v>
      </c>
      <c r="F100" s="36">
        <f t="shared" ref="F100:N100" si="26">F93-F9</f>
        <v>0</v>
      </c>
      <c r="G100" s="36">
        <f t="shared" si="26"/>
        <v>0</v>
      </c>
      <c r="H100" s="36">
        <f t="shared" si="26"/>
        <v>0</v>
      </c>
      <c r="I100" s="36">
        <f t="shared" si="26"/>
        <v>0</v>
      </c>
      <c r="J100" s="36">
        <f t="shared" si="26"/>
        <v>0</v>
      </c>
      <c r="K100" s="36">
        <f t="shared" si="26"/>
        <v>0</v>
      </c>
      <c r="L100" s="36">
        <f t="shared" si="26"/>
        <v>0</v>
      </c>
      <c r="M100" s="36">
        <f t="shared" si="26"/>
        <v>0</v>
      </c>
      <c r="N100" s="36">
        <f t="shared" si="26"/>
        <v>0</v>
      </c>
      <c r="O100" s="36">
        <f t="shared" si="20"/>
        <v>0</v>
      </c>
      <c r="P100" s="52"/>
      <c r="Q100" s="52"/>
    </row>
    <row r="101" spans="1:17" s="11" customFormat="1" ht="18.75" x14ac:dyDescent="0.3">
      <c r="A101" s="76"/>
      <c r="B101" s="23"/>
      <c r="C101" s="23"/>
      <c r="D101" s="23"/>
      <c r="E101" s="23"/>
      <c r="F101" s="25"/>
      <c r="G101" s="25"/>
      <c r="H101" s="25"/>
      <c r="I101" s="25"/>
      <c r="J101" s="25"/>
      <c r="K101" s="25"/>
      <c r="L101" s="25"/>
      <c r="M101" s="25"/>
      <c r="N101" s="25"/>
      <c r="O101" s="12"/>
      <c r="P101" s="12"/>
      <c r="Q101" s="12"/>
    </row>
    <row r="102" spans="1:17" s="11" customFormat="1" ht="18.75" x14ac:dyDescent="0.3">
      <c r="A102" s="75" t="s">
        <v>39</v>
      </c>
      <c r="B102" s="28" t="s">
        <v>174</v>
      </c>
      <c r="C102" s="28"/>
      <c r="D102" s="28"/>
      <c r="E102" s="28"/>
      <c r="F102" s="25"/>
      <c r="G102" s="25"/>
      <c r="H102" s="25"/>
      <c r="I102" s="25"/>
      <c r="J102" s="25"/>
      <c r="K102" s="25"/>
      <c r="L102" s="25"/>
      <c r="M102" s="25"/>
      <c r="N102" s="25"/>
      <c r="O102" s="12"/>
      <c r="P102" s="12"/>
      <c r="Q102" s="12"/>
    </row>
    <row r="103" spans="1:17" ht="24.95" customHeight="1" x14ac:dyDescent="0.25">
      <c r="B103" s="64" t="s">
        <v>205</v>
      </c>
      <c r="C103" s="32" t="s">
        <v>428</v>
      </c>
      <c r="D103" s="32" t="s">
        <v>429</v>
      </c>
      <c r="E103" s="32" t="s">
        <v>430</v>
      </c>
      <c r="F103" s="65" t="s">
        <v>1</v>
      </c>
      <c r="G103" s="65" t="s">
        <v>2</v>
      </c>
      <c r="H103" s="65" t="s">
        <v>3</v>
      </c>
      <c r="I103" s="65" t="s">
        <v>4</v>
      </c>
      <c r="J103" s="65" t="s">
        <v>5</v>
      </c>
      <c r="K103" s="65" t="s">
        <v>6</v>
      </c>
      <c r="L103" s="65" t="s">
        <v>7</v>
      </c>
      <c r="M103" s="65" t="s">
        <v>8</v>
      </c>
      <c r="N103" s="65" t="s">
        <v>9</v>
      </c>
      <c r="O103" s="64" t="s">
        <v>17</v>
      </c>
      <c r="P103" s="142"/>
      <c r="Q103" s="429" t="s">
        <v>249</v>
      </c>
    </row>
    <row r="104" spans="1:17" ht="24.95" customHeight="1" x14ac:dyDescent="0.3">
      <c r="A104" s="75"/>
      <c r="B104" s="80" t="s">
        <v>13</v>
      </c>
      <c r="C104" s="71"/>
      <c r="D104" s="71"/>
      <c r="E104" s="71"/>
      <c r="F104" s="30"/>
      <c r="G104" s="30"/>
      <c r="H104" s="30"/>
      <c r="I104" s="30"/>
      <c r="J104" s="30"/>
      <c r="K104" s="30"/>
      <c r="L104" s="30"/>
      <c r="M104" s="30"/>
      <c r="N104" s="30"/>
      <c r="O104" s="36">
        <f t="shared" ref="O104:O106" si="27">SUM(C104:N104)</f>
        <v>0</v>
      </c>
      <c r="P104" s="52"/>
      <c r="Q104" s="429"/>
    </row>
    <row r="105" spans="1:17" ht="24.95" customHeight="1" x14ac:dyDescent="0.3">
      <c r="A105" s="75"/>
      <c r="B105" s="79" t="s">
        <v>14</v>
      </c>
      <c r="C105" s="72"/>
      <c r="D105" s="72"/>
      <c r="E105" s="72"/>
      <c r="F105" s="31"/>
      <c r="G105" s="31"/>
      <c r="H105" s="31"/>
      <c r="I105" s="31"/>
      <c r="J105" s="31"/>
      <c r="K105" s="31"/>
      <c r="L105" s="31"/>
      <c r="M105" s="31"/>
      <c r="N105" s="31"/>
      <c r="O105" s="36">
        <f t="shared" si="27"/>
        <v>0</v>
      </c>
      <c r="P105" s="52"/>
      <c r="Q105" s="429"/>
    </row>
    <row r="106" spans="1:17" ht="24.95" customHeight="1" x14ac:dyDescent="0.3">
      <c r="A106" s="75"/>
      <c r="B106" s="80" t="s">
        <v>15</v>
      </c>
      <c r="C106" s="71"/>
      <c r="D106" s="71"/>
      <c r="E106" s="71"/>
      <c r="F106" s="30"/>
      <c r="G106" s="30"/>
      <c r="H106" s="30"/>
      <c r="I106" s="30"/>
      <c r="J106" s="30"/>
      <c r="K106" s="30"/>
      <c r="L106" s="30"/>
      <c r="M106" s="30"/>
      <c r="N106" s="30"/>
      <c r="O106" s="36">
        <f t="shared" si="27"/>
        <v>0</v>
      </c>
      <c r="P106" s="52"/>
      <c r="Q106" s="429"/>
    </row>
    <row r="107" spans="1:17" ht="24.95" customHeight="1" x14ac:dyDescent="0.3">
      <c r="A107" s="75"/>
      <c r="B107" s="79" t="s">
        <v>16</v>
      </c>
      <c r="C107" s="83"/>
      <c r="D107" s="83"/>
      <c r="E107" s="83"/>
      <c r="F107" s="83"/>
      <c r="G107" s="83"/>
      <c r="H107" s="83"/>
      <c r="I107" s="83"/>
      <c r="J107" s="83"/>
      <c r="K107" s="83"/>
      <c r="L107" s="83"/>
      <c r="M107" s="83"/>
      <c r="N107" s="83"/>
      <c r="O107" s="83"/>
      <c r="P107" s="143"/>
      <c r="Q107" s="429"/>
    </row>
    <row r="108" spans="1:17" s="11" customFormat="1" ht="18.75" x14ac:dyDescent="0.3">
      <c r="A108" s="76"/>
      <c r="B108" s="23"/>
      <c r="C108" s="23"/>
      <c r="D108" s="23"/>
      <c r="E108" s="23"/>
      <c r="F108" s="24"/>
      <c r="G108" s="24"/>
      <c r="H108" s="24"/>
      <c r="I108" s="24"/>
      <c r="J108" s="24"/>
      <c r="K108" s="24"/>
      <c r="L108" s="24"/>
      <c r="M108" s="24"/>
      <c r="N108" s="24"/>
      <c r="O108" s="12"/>
      <c r="P108" s="12"/>
      <c r="Q108" s="12"/>
    </row>
    <row r="109" spans="1:17" s="11" customFormat="1" ht="18.75" x14ac:dyDescent="0.3">
      <c r="A109" s="75" t="s">
        <v>40</v>
      </c>
      <c r="B109" s="28" t="s">
        <v>175</v>
      </c>
      <c r="C109" s="28"/>
      <c r="D109" s="28"/>
      <c r="E109" s="28"/>
      <c r="F109" s="24"/>
      <c r="G109" s="24"/>
      <c r="H109" s="24"/>
      <c r="I109" s="24"/>
      <c r="J109" s="24"/>
      <c r="K109" s="24"/>
      <c r="L109" s="24"/>
      <c r="M109" s="24"/>
      <c r="N109" s="24"/>
      <c r="O109" s="12"/>
      <c r="P109" s="12"/>
      <c r="Q109" s="12"/>
    </row>
    <row r="110" spans="1:17" ht="24.95" customHeight="1" x14ac:dyDescent="0.25">
      <c r="B110" s="64" t="s">
        <v>205</v>
      </c>
      <c r="C110" s="32" t="s">
        <v>428</v>
      </c>
      <c r="D110" s="32" t="s">
        <v>429</v>
      </c>
      <c r="E110" s="32" t="s">
        <v>430</v>
      </c>
      <c r="F110" s="65" t="s">
        <v>1</v>
      </c>
      <c r="G110" s="65" t="s">
        <v>2</v>
      </c>
      <c r="H110" s="65" t="s">
        <v>3</v>
      </c>
      <c r="I110" s="65" t="s">
        <v>4</v>
      </c>
      <c r="J110" s="65" t="s">
        <v>5</v>
      </c>
      <c r="K110" s="65" t="s">
        <v>6</v>
      </c>
      <c r="L110" s="65" t="s">
        <v>7</v>
      </c>
      <c r="M110" s="65" t="s">
        <v>8</v>
      </c>
      <c r="N110" s="65" t="s">
        <v>9</v>
      </c>
      <c r="O110" s="64" t="s">
        <v>17</v>
      </c>
      <c r="P110" s="142"/>
      <c r="Q110" s="429" t="s">
        <v>250</v>
      </c>
    </row>
    <row r="111" spans="1:17" ht="24.95" customHeight="1" x14ac:dyDescent="0.3">
      <c r="A111" s="75"/>
      <c r="B111" s="80" t="s">
        <v>13</v>
      </c>
      <c r="C111" s="71"/>
      <c r="D111" s="71"/>
      <c r="E111" s="71"/>
      <c r="F111" s="30"/>
      <c r="G111" s="30"/>
      <c r="H111" s="30"/>
      <c r="I111" s="30"/>
      <c r="J111" s="30"/>
      <c r="K111" s="30"/>
      <c r="L111" s="30"/>
      <c r="M111" s="30"/>
      <c r="N111" s="30"/>
      <c r="O111" s="36">
        <f t="shared" ref="O111:O113" si="28">SUM(C111:N111)</f>
        <v>0</v>
      </c>
      <c r="P111" s="52"/>
      <c r="Q111" s="429"/>
    </row>
    <row r="112" spans="1:17" ht="24.95" customHeight="1" x14ac:dyDescent="0.3">
      <c r="A112" s="75"/>
      <c r="B112" s="79" t="s">
        <v>14</v>
      </c>
      <c r="C112" s="72"/>
      <c r="D112" s="72"/>
      <c r="E112" s="72"/>
      <c r="F112" s="31"/>
      <c r="G112" s="31"/>
      <c r="H112" s="31"/>
      <c r="I112" s="31"/>
      <c r="J112" s="31"/>
      <c r="K112" s="31"/>
      <c r="L112" s="31"/>
      <c r="M112" s="31"/>
      <c r="N112" s="31"/>
      <c r="O112" s="36">
        <f t="shared" si="28"/>
        <v>0</v>
      </c>
      <c r="P112" s="52"/>
      <c r="Q112" s="429"/>
    </row>
    <row r="113" spans="1:17" ht="24.95" customHeight="1" x14ac:dyDescent="0.3">
      <c r="A113" s="75"/>
      <c r="B113" s="80" t="s">
        <v>15</v>
      </c>
      <c r="C113" s="71"/>
      <c r="D113" s="71"/>
      <c r="E113" s="71"/>
      <c r="F113" s="30"/>
      <c r="G113" s="30"/>
      <c r="H113" s="30"/>
      <c r="I113" s="30"/>
      <c r="J113" s="30"/>
      <c r="K113" s="30"/>
      <c r="L113" s="30"/>
      <c r="M113" s="30"/>
      <c r="N113" s="30"/>
      <c r="O113" s="36">
        <f t="shared" si="28"/>
        <v>0</v>
      </c>
      <c r="P113" s="52"/>
      <c r="Q113" s="429"/>
    </row>
    <row r="114" spans="1:17" ht="24.95" customHeight="1" x14ac:dyDescent="0.3">
      <c r="A114" s="75"/>
      <c r="B114" s="79" t="s">
        <v>16</v>
      </c>
      <c r="C114" s="83"/>
      <c r="D114" s="83"/>
      <c r="E114" s="83"/>
      <c r="F114" s="83"/>
      <c r="G114" s="83"/>
      <c r="H114" s="83"/>
      <c r="I114" s="83"/>
      <c r="J114" s="83"/>
      <c r="K114" s="83"/>
      <c r="L114" s="83"/>
      <c r="M114" s="83"/>
      <c r="N114" s="83"/>
      <c r="O114" s="83"/>
      <c r="P114" s="143"/>
      <c r="Q114" s="429"/>
    </row>
    <row r="115" spans="1:17" ht="18.75" x14ac:dyDescent="0.3">
      <c r="A115" s="75"/>
    </row>
    <row r="116" spans="1:17" ht="18.75" x14ac:dyDescent="0.3">
      <c r="A116" s="75" t="s">
        <v>41</v>
      </c>
      <c r="B116" s="28" t="s">
        <v>176</v>
      </c>
      <c r="C116" s="28"/>
      <c r="D116" s="28"/>
      <c r="E116" s="28"/>
    </row>
    <row r="117" spans="1:17" ht="24.95" customHeight="1" x14ac:dyDescent="0.3">
      <c r="A117" s="75"/>
      <c r="B117" s="64" t="s">
        <v>205</v>
      </c>
      <c r="C117" s="32" t="s">
        <v>428</v>
      </c>
      <c r="D117" s="32" t="s">
        <v>429</v>
      </c>
      <c r="E117" s="32" t="s">
        <v>430</v>
      </c>
      <c r="F117" s="65" t="s">
        <v>1</v>
      </c>
      <c r="G117" s="65" t="s">
        <v>2</v>
      </c>
      <c r="H117" s="65" t="s">
        <v>3</v>
      </c>
      <c r="I117" s="65" t="s">
        <v>4</v>
      </c>
      <c r="J117" s="65" t="s">
        <v>5</v>
      </c>
      <c r="K117" s="65" t="s">
        <v>6</v>
      </c>
      <c r="L117" s="65" t="s">
        <v>7</v>
      </c>
      <c r="M117" s="65" t="s">
        <v>8</v>
      </c>
      <c r="N117" s="65" t="s">
        <v>9</v>
      </c>
      <c r="O117" s="64" t="s">
        <v>17</v>
      </c>
      <c r="P117" s="142"/>
      <c r="Q117" s="429" t="s">
        <v>251</v>
      </c>
    </row>
    <row r="118" spans="1:17" ht="24.95" customHeight="1" x14ac:dyDescent="0.3">
      <c r="A118" s="75"/>
      <c r="B118" s="80" t="s">
        <v>13</v>
      </c>
      <c r="C118" s="71"/>
      <c r="D118" s="71"/>
      <c r="E118" s="71"/>
      <c r="F118" s="30"/>
      <c r="G118" s="30"/>
      <c r="H118" s="30"/>
      <c r="I118" s="30"/>
      <c r="J118" s="30"/>
      <c r="K118" s="30"/>
      <c r="L118" s="30"/>
      <c r="M118" s="30"/>
      <c r="N118" s="30"/>
      <c r="O118" s="36">
        <f t="shared" ref="O118:O121" si="29">SUM(C118:N118)</f>
        <v>0</v>
      </c>
      <c r="P118" s="52"/>
      <c r="Q118" s="429"/>
    </row>
    <row r="119" spans="1:17" ht="24.95" customHeight="1" x14ac:dyDescent="0.3">
      <c r="A119" s="75"/>
      <c r="B119" s="79" t="s">
        <v>14</v>
      </c>
      <c r="C119" s="72"/>
      <c r="D119" s="72"/>
      <c r="E119" s="72"/>
      <c r="F119" s="31"/>
      <c r="G119" s="31"/>
      <c r="H119" s="31"/>
      <c r="I119" s="31"/>
      <c r="J119" s="31"/>
      <c r="K119" s="31"/>
      <c r="L119" s="31"/>
      <c r="M119" s="31"/>
      <c r="N119" s="31"/>
      <c r="O119" s="36">
        <f t="shared" si="29"/>
        <v>0</v>
      </c>
      <c r="P119" s="52"/>
      <c r="Q119" s="429"/>
    </row>
    <row r="120" spans="1:17" ht="24.95" customHeight="1" x14ac:dyDescent="0.3">
      <c r="A120" s="75"/>
      <c r="B120" s="80" t="s">
        <v>15</v>
      </c>
      <c r="C120" s="71"/>
      <c r="D120" s="71"/>
      <c r="E120" s="71"/>
      <c r="F120" s="30"/>
      <c r="G120" s="30"/>
      <c r="H120" s="30"/>
      <c r="I120" s="30"/>
      <c r="J120" s="30"/>
      <c r="K120" s="30"/>
      <c r="L120" s="30"/>
      <c r="M120" s="30"/>
      <c r="N120" s="30"/>
      <c r="O120" s="36">
        <f t="shared" si="29"/>
        <v>0</v>
      </c>
      <c r="P120" s="52"/>
      <c r="Q120" s="429"/>
    </row>
    <row r="121" spans="1:17" ht="24.95" customHeight="1" x14ac:dyDescent="0.3">
      <c r="A121" s="75"/>
      <c r="B121" s="79" t="s">
        <v>16</v>
      </c>
      <c r="C121" s="72"/>
      <c r="D121" s="72"/>
      <c r="E121" s="72"/>
      <c r="F121" s="31"/>
      <c r="G121" s="31"/>
      <c r="H121" s="31"/>
      <c r="I121" s="31"/>
      <c r="J121" s="31"/>
      <c r="K121" s="31"/>
      <c r="L121" s="31"/>
      <c r="M121" s="31"/>
      <c r="N121" s="31"/>
      <c r="O121" s="36">
        <f t="shared" si="29"/>
        <v>0</v>
      </c>
      <c r="P121" s="52"/>
      <c r="Q121" s="429"/>
    </row>
    <row r="122" spans="1:17" ht="18.75" x14ac:dyDescent="0.3">
      <c r="A122" s="75"/>
    </row>
    <row r="123" spans="1:17" ht="18.75" x14ac:dyDescent="0.3">
      <c r="A123" s="75" t="s">
        <v>43</v>
      </c>
      <c r="B123" s="28" t="s">
        <v>177</v>
      </c>
      <c r="C123" s="28"/>
      <c r="D123" s="28"/>
      <c r="E123" s="28"/>
    </row>
    <row r="124" spans="1:17" ht="24.95" customHeight="1" x14ac:dyDescent="0.25">
      <c r="B124" s="64" t="s">
        <v>205</v>
      </c>
      <c r="C124" s="32" t="s">
        <v>428</v>
      </c>
      <c r="D124" s="32" t="s">
        <v>429</v>
      </c>
      <c r="E124" s="32" t="s">
        <v>430</v>
      </c>
      <c r="F124" s="65" t="s">
        <v>1</v>
      </c>
      <c r="G124" s="65" t="s">
        <v>2</v>
      </c>
      <c r="H124" s="65" t="s">
        <v>3</v>
      </c>
      <c r="I124" s="65" t="s">
        <v>4</v>
      </c>
      <c r="J124" s="65" t="s">
        <v>5</v>
      </c>
      <c r="K124" s="65" t="s">
        <v>6</v>
      </c>
      <c r="L124" s="65" t="s">
        <v>7</v>
      </c>
      <c r="M124" s="65" t="s">
        <v>8</v>
      </c>
      <c r="N124" s="65" t="s">
        <v>9</v>
      </c>
      <c r="O124" s="64" t="s">
        <v>17</v>
      </c>
      <c r="P124" s="142"/>
      <c r="Q124" s="142"/>
    </row>
    <row r="125" spans="1:17" ht="24.95" customHeight="1" x14ac:dyDescent="0.3">
      <c r="A125" s="75"/>
      <c r="B125" s="80" t="s">
        <v>13</v>
      </c>
      <c r="C125" s="36">
        <f t="shared" ref="C125:E125" si="30">C104+C111+C118</f>
        <v>0</v>
      </c>
      <c r="D125" s="36">
        <f t="shared" si="30"/>
        <v>0</v>
      </c>
      <c r="E125" s="36">
        <f t="shared" si="30"/>
        <v>0</v>
      </c>
      <c r="F125" s="36">
        <f>F104+F111+F118</f>
        <v>0</v>
      </c>
      <c r="G125" s="36">
        <f t="shared" ref="G125:N125" si="31">G104+G111+G118</f>
        <v>0</v>
      </c>
      <c r="H125" s="36">
        <f t="shared" si="31"/>
        <v>0</v>
      </c>
      <c r="I125" s="36">
        <f t="shared" si="31"/>
        <v>0</v>
      </c>
      <c r="J125" s="36">
        <f t="shared" si="31"/>
        <v>0</v>
      </c>
      <c r="K125" s="36">
        <f t="shared" si="31"/>
        <v>0</v>
      </c>
      <c r="L125" s="36">
        <f t="shared" si="31"/>
        <v>0</v>
      </c>
      <c r="M125" s="36">
        <f t="shared" si="31"/>
        <v>0</v>
      </c>
      <c r="N125" s="36">
        <f t="shared" si="31"/>
        <v>0</v>
      </c>
      <c r="O125" s="36">
        <f t="shared" ref="O125:O128" si="32">SUM(C125:N125)</f>
        <v>0</v>
      </c>
      <c r="P125" s="52"/>
      <c r="Q125" s="52"/>
    </row>
    <row r="126" spans="1:17" ht="24.95" customHeight="1" x14ac:dyDescent="0.3">
      <c r="A126" s="75"/>
      <c r="B126" s="79" t="s">
        <v>14</v>
      </c>
      <c r="C126" s="36">
        <f t="shared" ref="C126:E126" si="33">C105+C112+C119</f>
        <v>0</v>
      </c>
      <c r="D126" s="36">
        <f t="shared" si="33"/>
        <v>0</v>
      </c>
      <c r="E126" s="36">
        <f t="shared" si="33"/>
        <v>0</v>
      </c>
      <c r="F126" s="36">
        <f t="shared" ref="F126:N126" si="34">F105+F112+F119</f>
        <v>0</v>
      </c>
      <c r="G126" s="36">
        <f t="shared" si="34"/>
        <v>0</v>
      </c>
      <c r="H126" s="36">
        <f t="shared" si="34"/>
        <v>0</v>
      </c>
      <c r="I126" s="36">
        <f t="shared" si="34"/>
        <v>0</v>
      </c>
      <c r="J126" s="36">
        <f t="shared" si="34"/>
        <v>0</v>
      </c>
      <c r="K126" s="36">
        <f t="shared" si="34"/>
        <v>0</v>
      </c>
      <c r="L126" s="36">
        <f t="shared" si="34"/>
        <v>0</v>
      </c>
      <c r="M126" s="36">
        <f t="shared" si="34"/>
        <v>0</v>
      </c>
      <c r="N126" s="36">
        <f t="shared" si="34"/>
        <v>0</v>
      </c>
      <c r="O126" s="36">
        <f t="shared" si="32"/>
        <v>0</v>
      </c>
      <c r="P126" s="52"/>
      <c r="Q126" s="52"/>
    </row>
    <row r="127" spans="1:17" ht="24.95" customHeight="1" x14ac:dyDescent="0.3">
      <c r="A127" s="75"/>
      <c r="B127" s="80" t="s">
        <v>15</v>
      </c>
      <c r="C127" s="36">
        <f t="shared" ref="C127:E127" si="35">C106+C113+C120</f>
        <v>0</v>
      </c>
      <c r="D127" s="36">
        <f t="shared" si="35"/>
        <v>0</v>
      </c>
      <c r="E127" s="36">
        <f t="shared" si="35"/>
        <v>0</v>
      </c>
      <c r="F127" s="36">
        <f t="shared" ref="F127:N127" si="36">F106+F113+F120</f>
        <v>0</v>
      </c>
      <c r="G127" s="36">
        <f t="shared" si="36"/>
        <v>0</v>
      </c>
      <c r="H127" s="36">
        <f t="shared" si="36"/>
        <v>0</v>
      </c>
      <c r="I127" s="36">
        <f t="shared" si="36"/>
        <v>0</v>
      </c>
      <c r="J127" s="36">
        <f t="shared" si="36"/>
        <v>0</v>
      </c>
      <c r="K127" s="36">
        <f t="shared" si="36"/>
        <v>0</v>
      </c>
      <c r="L127" s="36">
        <f t="shared" si="36"/>
        <v>0</v>
      </c>
      <c r="M127" s="36">
        <f t="shared" si="36"/>
        <v>0</v>
      </c>
      <c r="N127" s="36">
        <f t="shared" si="36"/>
        <v>0</v>
      </c>
      <c r="O127" s="36">
        <f t="shared" si="32"/>
        <v>0</v>
      </c>
      <c r="P127" s="52"/>
      <c r="Q127" s="52"/>
    </row>
    <row r="128" spans="1:17" ht="24.95" customHeight="1" x14ac:dyDescent="0.3">
      <c r="A128" s="75"/>
      <c r="B128" s="79" t="s">
        <v>16</v>
      </c>
      <c r="C128" s="36">
        <f t="shared" ref="C128:E128" si="37">C107+C114+C121</f>
        <v>0</v>
      </c>
      <c r="D128" s="36">
        <f t="shared" si="37"/>
        <v>0</v>
      </c>
      <c r="E128" s="36">
        <f t="shared" si="37"/>
        <v>0</v>
      </c>
      <c r="F128" s="36">
        <f t="shared" ref="F128:N128" si="38">F107+F114+F121</f>
        <v>0</v>
      </c>
      <c r="G128" s="36">
        <f t="shared" si="38"/>
        <v>0</v>
      </c>
      <c r="H128" s="36">
        <f t="shared" si="38"/>
        <v>0</v>
      </c>
      <c r="I128" s="36">
        <f t="shared" si="38"/>
        <v>0</v>
      </c>
      <c r="J128" s="36">
        <f t="shared" si="38"/>
        <v>0</v>
      </c>
      <c r="K128" s="36">
        <f t="shared" si="38"/>
        <v>0</v>
      </c>
      <c r="L128" s="36">
        <f t="shared" si="38"/>
        <v>0</v>
      </c>
      <c r="M128" s="36">
        <f t="shared" si="38"/>
        <v>0</v>
      </c>
      <c r="N128" s="36">
        <f t="shared" si="38"/>
        <v>0</v>
      </c>
      <c r="O128" s="36">
        <f t="shared" si="32"/>
        <v>0</v>
      </c>
      <c r="P128" s="52"/>
      <c r="Q128" s="52"/>
    </row>
    <row r="129" spans="1:17" ht="18.75" x14ac:dyDescent="0.3">
      <c r="A129" s="75"/>
    </row>
    <row r="130" spans="1:17" ht="18.75" x14ac:dyDescent="0.3">
      <c r="A130" s="75" t="s">
        <v>179</v>
      </c>
      <c r="B130" s="28" t="s">
        <v>178</v>
      </c>
      <c r="C130" s="28"/>
      <c r="D130" s="28"/>
      <c r="E130" s="28"/>
    </row>
    <row r="131" spans="1:17" ht="24.95" customHeight="1" x14ac:dyDescent="0.25">
      <c r="B131" s="64" t="s">
        <v>205</v>
      </c>
      <c r="C131" s="32" t="s">
        <v>428</v>
      </c>
      <c r="D131" s="32" t="s">
        <v>429</v>
      </c>
      <c r="E131" s="32" t="s">
        <v>430</v>
      </c>
      <c r="F131" s="65" t="s">
        <v>1</v>
      </c>
      <c r="G131" s="65" t="s">
        <v>2</v>
      </c>
      <c r="H131" s="65" t="s">
        <v>3</v>
      </c>
      <c r="I131" s="65" t="s">
        <v>4</v>
      </c>
      <c r="J131" s="65" t="s">
        <v>5</v>
      </c>
      <c r="K131" s="65" t="s">
        <v>6</v>
      </c>
      <c r="L131" s="65" t="s">
        <v>7</v>
      </c>
      <c r="M131" s="65" t="s">
        <v>8</v>
      </c>
      <c r="N131" s="65" t="s">
        <v>9</v>
      </c>
      <c r="O131" s="64" t="s">
        <v>17</v>
      </c>
      <c r="P131" s="142"/>
      <c r="Q131" s="142"/>
    </row>
    <row r="132" spans="1:17" ht="24.95" customHeight="1" x14ac:dyDescent="0.3">
      <c r="A132" s="75"/>
      <c r="B132" s="80" t="s">
        <v>13</v>
      </c>
      <c r="C132" s="36">
        <f t="shared" ref="C132:E132" si="39">C90+C125</f>
        <v>0</v>
      </c>
      <c r="D132" s="36">
        <f t="shared" si="39"/>
        <v>0</v>
      </c>
      <c r="E132" s="36">
        <f t="shared" si="39"/>
        <v>0</v>
      </c>
      <c r="F132" s="36">
        <f>F90+F125</f>
        <v>0</v>
      </c>
      <c r="G132" s="36">
        <f t="shared" ref="G132:N132" si="40">G90+G125</f>
        <v>0</v>
      </c>
      <c r="H132" s="36">
        <f t="shared" si="40"/>
        <v>0</v>
      </c>
      <c r="I132" s="36">
        <f t="shared" si="40"/>
        <v>0</v>
      </c>
      <c r="J132" s="36">
        <f t="shared" si="40"/>
        <v>0</v>
      </c>
      <c r="K132" s="36">
        <f t="shared" si="40"/>
        <v>0</v>
      </c>
      <c r="L132" s="36">
        <f t="shared" si="40"/>
        <v>0</v>
      </c>
      <c r="M132" s="36">
        <f t="shared" si="40"/>
        <v>0</v>
      </c>
      <c r="N132" s="36">
        <f t="shared" si="40"/>
        <v>0</v>
      </c>
      <c r="O132" s="36">
        <f t="shared" ref="O132:O135" si="41">SUM(C132:N132)</f>
        <v>0</v>
      </c>
      <c r="P132" s="52"/>
      <c r="Q132" s="52"/>
    </row>
    <row r="133" spans="1:17" ht="24.95" customHeight="1" x14ac:dyDescent="0.3">
      <c r="A133" s="75"/>
      <c r="B133" s="79" t="s">
        <v>14</v>
      </c>
      <c r="C133" s="36">
        <f t="shared" ref="C133:E133" si="42">C91+C126</f>
        <v>0</v>
      </c>
      <c r="D133" s="36">
        <f t="shared" si="42"/>
        <v>0</v>
      </c>
      <c r="E133" s="36">
        <f t="shared" si="42"/>
        <v>0</v>
      </c>
      <c r="F133" s="36">
        <f t="shared" ref="F133:N133" si="43">F91+F126</f>
        <v>0</v>
      </c>
      <c r="G133" s="36">
        <f t="shared" si="43"/>
        <v>0</v>
      </c>
      <c r="H133" s="36">
        <f t="shared" si="43"/>
        <v>0</v>
      </c>
      <c r="I133" s="36">
        <f t="shared" si="43"/>
        <v>0</v>
      </c>
      <c r="J133" s="36">
        <f t="shared" si="43"/>
        <v>0</v>
      </c>
      <c r="K133" s="36">
        <f t="shared" si="43"/>
        <v>0</v>
      </c>
      <c r="L133" s="36">
        <f t="shared" si="43"/>
        <v>0</v>
      </c>
      <c r="M133" s="36">
        <f t="shared" si="43"/>
        <v>0</v>
      </c>
      <c r="N133" s="36">
        <f t="shared" si="43"/>
        <v>0</v>
      </c>
      <c r="O133" s="36">
        <f t="shared" si="41"/>
        <v>0</v>
      </c>
      <c r="P133" s="52"/>
      <c r="Q133" s="52"/>
    </row>
    <row r="134" spans="1:17" ht="24.95" customHeight="1" x14ac:dyDescent="0.3">
      <c r="A134" s="75"/>
      <c r="B134" s="80" t="s">
        <v>15</v>
      </c>
      <c r="C134" s="36">
        <f t="shared" ref="C134:E134" si="44">C92+C127</f>
        <v>0</v>
      </c>
      <c r="D134" s="36">
        <f t="shared" si="44"/>
        <v>0</v>
      </c>
      <c r="E134" s="36">
        <f t="shared" si="44"/>
        <v>0</v>
      </c>
      <c r="F134" s="36">
        <f t="shared" ref="F134:N134" si="45">F92+F127</f>
        <v>0</v>
      </c>
      <c r="G134" s="36">
        <f t="shared" si="45"/>
        <v>0</v>
      </c>
      <c r="H134" s="36">
        <f t="shared" si="45"/>
        <v>0</v>
      </c>
      <c r="I134" s="36">
        <f t="shared" si="45"/>
        <v>0</v>
      </c>
      <c r="J134" s="36">
        <f t="shared" si="45"/>
        <v>0</v>
      </c>
      <c r="K134" s="36">
        <f t="shared" si="45"/>
        <v>0</v>
      </c>
      <c r="L134" s="36">
        <f t="shared" si="45"/>
        <v>0</v>
      </c>
      <c r="M134" s="36">
        <f t="shared" si="45"/>
        <v>0</v>
      </c>
      <c r="N134" s="36">
        <f t="shared" si="45"/>
        <v>0</v>
      </c>
      <c r="O134" s="36">
        <f t="shared" si="41"/>
        <v>0</v>
      </c>
      <c r="P134" s="52"/>
      <c r="Q134" s="52"/>
    </row>
    <row r="135" spans="1:17" ht="24.95" customHeight="1" x14ac:dyDescent="0.3">
      <c r="A135" s="75"/>
      <c r="B135" s="79" t="s">
        <v>16</v>
      </c>
      <c r="C135" s="36">
        <f t="shared" ref="C135:E135" si="46">C93+C128</f>
        <v>0</v>
      </c>
      <c r="D135" s="36">
        <f t="shared" si="46"/>
        <v>0</v>
      </c>
      <c r="E135" s="36">
        <f t="shared" si="46"/>
        <v>0</v>
      </c>
      <c r="F135" s="36">
        <f t="shared" ref="F135:N135" si="47">F93+F128</f>
        <v>0</v>
      </c>
      <c r="G135" s="36">
        <f t="shared" si="47"/>
        <v>0</v>
      </c>
      <c r="H135" s="36">
        <f t="shared" si="47"/>
        <v>0</v>
      </c>
      <c r="I135" s="36">
        <f t="shared" si="47"/>
        <v>0</v>
      </c>
      <c r="J135" s="36">
        <f t="shared" si="47"/>
        <v>0</v>
      </c>
      <c r="K135" s="36">
        <f t="shared" si="47"/>
        <v>0</v>
      </c>
      <c r="L135" s="36">
        <f t="shared" si="47"/>
        <v>0</v>
      </c>
      <c r="M135" s="36">
        <f t="shared" si="47"/>
        <v>0</v>
      </c>
      <c r="N135" s="36">
        <f t="shared" si="47"/>
        <v>0</v>
      </c>
      <c r="O135" s="36">
        <f t="shared" si="41"/>
        <v>0</v>
      </c>
      <c r="P135" s="52"/>
      <c r="Q135" s="52"/>
    </row>
    <row r="136" spans="1:17" x14ac:dyDescent="0.25"/>
    <row r="137" spans="1:17" x14ac:dyDescent="0.25"/>
  </sheetData>
  <sheetProtection selectLockedCells="1"/>
  <mergeCells count="12">
    <mergeCell ref="B2:O2"/>
    <mergeCell ref="Q103:Q107"/>
    <mergeCell ref="Q110:Q114"/>
    <mergeCell ref="Q117:Q121"/>
    <mergeCell ref="Q57:Q65"/>
    <mergeCell ref="Q68:Q72"/>
    <mergeCell ref="Q75:Q79"/>
    <mergeCell ref="Q5:Q9"/>
    <mergeCell ref="Q12:Q24"/>
    <mergeCell ref="Q27:Q39"/>
    <mergeCell ref="Q42:Q54"/>
    <mergeCell ref="Q82:Q86"/>
  </mergeCells>
  <pageMargins left="0.19685039370078741" right="0.15748031496062992" top="0.39370078740157483" bottom="0.35433070866141736" header="0.31496062992125984" footer="0.31496062992125984"/>
  <pageSetup paperSize="9" scale="64" fitToHeight="6" orientation="landscape" r:id="rId1"/>
  <rowBreaks count="5" manualBreakCount="5">
    <brk id="25" max="16383" man="1"/>
    <brk id="40" max="11" man="1"/>
    <brk id="55" max="16383" man="1"/>
    <brk id="80" max="11" man="1"/>
    <brk id="108"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L73"/>
  <sheetViews>
    <sheetView showGridLines="0" topLeftCell="D58" zoomScaleNormal="100" workbookViewId="0">
      <selection activeCell="O69" sqref="O69:O72"/>
    </sheetView>
  </sheetViews>
  <sheetFormatPr defaultColWidth="0" defaultRowHeight="15" zeroHeight="1" x14ac:dyDescent="0.25"/>
  <cols>
    <col min="1" max="1" width="3.7109375" style="4" bestFit="1" customWidth="1"/>
    <col min="2" max="5" width="15.7109375" customWidth="1"/>
    <col min="6" max="15" width="14.7109375" customWidth="1"/>
    <col min="16" max="16" width="0.85546875" customWidth="1"/>
    <col min="17" max="20" width="10.85546875" hidden="1" customWidth="1"/>
    <col min="21" max="25" width="8.140625" hidden="1" customWidth="1"/>
    <col min="26" max="30" width="10.42578125" hidden="1" customWidth="1"/>
    <col min="31" max="35" width="10.140625" hidden="1" customWidth="1"/>
    <col min="36" max="38" width="0" hidden="1" customWidth="1"/>
    <col min="39" max="16384" width="9.140625" hidden="1"/>
  </cols>
  <sheetData>
    <row r="1" spans="1:38" ht="4.5" customHeight="1" x14ac:dyDescent="0.25"/>
    <row r="2" spans="1:38" ht="21" x14ac:dyDescent="0.35">
      <c r="A2" s="8">
        <v>7</v>
      </c>
      <c r="B2" s="428" t="s">
        <v>384</v>
      </c>
      <c r="C2" s="428"/>
      <c r="D2" s="428"/>
      <c r="E2" s="428"/>
      <c r="F2" s="428"/>
      <c r="G2" s="428"/>
      <c r="H2" s="428"/>
      <c r="I2" s="428"/>
      <c r="J2" s="428"/>
      <c r="K2" s="3"/>
      <c r="L2" s="3"/>
      <c r="M2" s="3"/>
      <c r="N2" s="3"/>
      <c r="O2" s="3"/>
      <c r="P2" s="3"/>
      <c r="Q2" s="3"/>
      <c r="R2" s="3"/>
      <c r="S2" s="3"/>
      <c r="T2" s="3"/>
      <c r="U2" s="1"/>
      <c r="V2" s="1"/>
      <c r="W2" s="1"/>
      <c r="X2" s="1"/>
      <c r="Y2" s="1"/>
      <c r="Z2" s="1"/>
      <c r="AA2" s="1"/>
      <c r="AB2" s="1"/>
      <c r="AC2" s="1"/>
      <c r="AD2" s="1"/>
      <c r="AE2" s="1"/>
      <c r="AF2" s="1"/>
      <c r="AG2" s="1"/>
      <c r="AH2" s="1"/>
      <c r="AI2" s="1"/>
      <c r="AJ2" s="1"/>
      <c r="AK2" s="1"/>
      <c r="AL2" s="1"/>
    </row>
    <row r="3" spans="1:38" s="88" customFormat="1" ht="11.25" x14ac:dyDescent="0.2">
      <c r="A3" s="85"/>
      <c r="B3" s="84"/>
      <c r="C3" s="84"/>
      <c r="D3" s="84"/>
      <c r="E3" s="84"/>
      <c r="F3" s="86"/>
      <c r="G3" s="86"/>
      <c r="H3" s="86"/>
      <c r="I3" s="86"/>
      <c r="J3" s="86"/>
      <c r="K3" s="86"/>
      <c r="L3" s="86"/>
      <c r="M3" s="86"/>
      <c r="N3" s="86"/>
      <c r="O3" s="86"/>
      <c r="P3" s="86"/>
      <c r="Q3" s="86"/>
      <c r="R3" s="86"/>
      <c r="S3" s="86"/>
      <c r="T3" s="86"/>
      <c r="U3" s="87"/>
      <c r="V3" s="87"/>
      <c r="W3" s="87"/>
      <c r="X3" s="87"/>
      <c r="Y3" s="87"/>
      <c r="Z3" s="87"/>
      <c r="AA3" s="87"/>
      <c r="AB3" s="87"/>
      <c r="AC3" s="87"/>
      <c r="AD3" s="87"/>
      <c r="AE3" s="87"/>
      <c r="AF3" s="87"/>
      <c r="AG3" s="87"/>
      <c r="AH3" s="87"/>
      <c r="AI3" s="87"/>
      <c r="AJ3" s="87"/>
      <c r="AK3" s="87"/>
      <c r="AL3" s="87"/>
    </row>
    <row r="4" spans="1:38" ht="18.75" x14ac:dyDescent="0.3">
      <c r="A4" s="75" t="s">
        <v>19</v>
      </c>
      <c r="B4" s="28" t="s">
        <v>254</v>
      </c>
      <c r="C4" s="28"/>
      <c r="D4" s="28"/>
      <c r="E4" s="28"/>
      <c r="F4" s="3"/>
      <c r="G4" s="3"/>
      <c r="H4" s="3"/>
      <c r="I4" s="3"/>
      <c r="J4" s="3"/>
      <c r="K4" s="3"/>
      <c r="L4" s="3"/>
      <c r="M4" s="3"/>
      <c r="N4" s="3"/>
      <c r="O4" s="3"/>
      <c r="P4" s="3"/>
      <c r="Q4" s="3"/>
      <c r="R4" s="3"/>
      <c r="S4" s="3"/>
      <c r="T4" s="3"/>
      <c r="U4" s="1"/>
      <c r="V4" s="1"/>
      <c r="W4" s="1"/>
      <c r="X4" s="1"/>
      <c r="Y4" s="1"/>
      <c r="Z4" s="1"/>
      <c r="AA4" s="1"/>
      <c r="AB4" s="1"/>
      <c r="AC4" s="1"/>
      <c r="AD4" s="1"/>
      <c r="AE4" s="1"/>
      <c r="AF4" s="1"/>
      <c r="AG4" s="1"/>
      <c r="AH4" s="1"/>
      <c r="AI4" s="1"/>
      <c r="AJ4" s="1"/>
      <c r="AK4" s="1"/>
      <c r="AL4" s="1"/>
    </row>
    <row r="5" spans="1:38" ht="24.95" customHeight="1" x14ac:dyDescent="0.25">
      <c r="B5" s="64" t="s">
        <v>205</v>
      </c>
      <c r="C5" s="32" t="s">
        <v>428</v>
      </c>
      <c r="D5" s="32" t="s">
        <v>429</v>
      </c>
      <c r="E5" s="32" t="s">
        <v>430</v>
      </c>
      <c r="F5" s="65" t="s">
        <v>1</v>
      </c>
      <c r="G5" s="65" t="s">
        <v>2</v>
      </c>
      <c r="H5" s="65" t="s">
        <v>3</v>
      </c>
      <c r="I5" s="65" t="s">
        <v>4</v>
      </c>
      <c r="J5" s="65" t="s">
        <v>5</v>
      </c>
      <c r="K5" s="65" t="s">
        <v>6</v>
      </c>
      <c r="L5" s="65" t="s">
        <v>7</v>
      </c>
      <c r="M5" s="65" t="s">
        <v>8</v>
      </c>
      <c r="N5" s="65" t="s">
        <v>9</v>
      </c>
      <c r="O5" s="64" t="s">
        <v>17</v>
      </c>
    </row>
    <row r="6" spans="1:38" ht="24.95" customHeight="1" x14ac:dyDescent="0.3">
      <c r="A6" s="75"/>
      <c r="B6" s="80" t="s">
        <v>13</v>
      </c>
      <c r="C6" s="71"/>
      <c r="D6" s="71"/>
      <c r="E6" s="71"/>
      <c r="F6" s="30"/>
      <c r="G6" s="30"/>
      <c r="H6" s="30"/>
      <c r="I6" s="30"/>
      <c r="J6" s="30"/>
      <c r="K6" s="30"/>
      <c r="L6" s="30"/>
      <c r="M6" s="30"/>
      <c r="N6" s="30"/>
      <c r="O6" s="36">
        <f>SUM(C6:N6)</f>
        <v>0</v>
      </c>
    </row>
    <row r="7" spans="1:38" ht="24.95" customHeight="1" x14ac:dyDescent="0.3">
      <c r="A7" s="75"/>
      <c r="B7" s="79" t="s">
        <v>14</v>
      </c>
      <c r="C7" s="72"/>
      <c r="D7" s="72"/>
      <c r="E7" s="72"/>
      <c r="F7" s="31"/>
      <c r="G7" s="31"/>
      <c r="H7" s="31"/>
      <c r="I7" s="31"/>
      <c r="J7" s="31"/>
      <c r="K7" s="31"/>
      <c r="L7" s="31"/>
      <c r="M7" s="31"/>
      <c r="N7" s="31"/>
      <c r="O7" s="36">
        <f t="shared" ref="O7:O9" si="0">SUM(C7:N7)</f>
        <v>0</v>
      </c>
    </row>
    <row r="8" spans="1:38" ht="24.95" customHeight="1" x14ac:dyDescent="0.3">
      <c r="A8" s="75"/>
      <c r="B8" s="80" t="s">
        <v>15</v>
      </c>
      <c r="C8" s="71"/>
      <c r="D8" s="71"/>
      <c r="E8" s="71"/>
      <c r="F8" s="30"/>
      <c r="G8" s="30"/>
      <c r="H8" s="30"/>
      <c r="I8" s="30"/>
      <c r="J8" s="30"/>
      <c r="K8" s="30"/>
      <c r="L8" s="30"/>
      <c r="M8" s="30"/>
      <c r="N8" s="30"/>
      <c r="O8" s="36">
        <f t="shared" si="0"/>
        <v>0</v>
      </c>
    </row>
    <row r="9" spans="1:38" ht="24.95" customHeight="1" x14ac:dyDescent="0.3">
      <c r="A9" s="75"/>
      <c r="B9" s="79" t="s">
        <v>16</v>
      </c>
      <c r="C9" s="72"/>
      <c r="D9" s="72"/>
      <c r="E9" s="72"/>
      <c r="F9" s="31"/>
      <c r="G9" s="31"/>
      <c r="H9" s="31"/>
      <c r="I9" s="31"/>
      <c r="J9" s="31"/>
      <c r="K9" s="31"/>
      <c r="L9" s="31"/>
      <c r="M9" s="31"/>
      <c r="N9" s="31"/>
      <c r="O9" s="36">
        <f t="shared" si="0"/>
        <v>0</v>
      </c>
    </row>
    <row r="10" spans="1:38" ht="18.75" x14ac:dyDescent="0.3">
      <c r="A10" s="75"/>
    </row>
    <row r="11" spans="1:38" ht="18.75" x14ac:dyDescent="0.3">
      <c r="A11" s="75" t="s">
        <v>20</v>
      </c>
      <c r="B11" s="28" t="s">
        <v>255</v>
      </c>
      <c r="C11" s="28"/>
      <c r="D11" s="28"/>
      <c r="E11" s="28"/>
    </row>
    <row r="12" spans="1:38" ht="24.95" customHeight="1" x14ac:dyDescent="0.25">
      <c r="B12" s="64" t="s">
        <v>205</v>
      </c>
      <c r="C12" s="32" t="s">
        <v>428</v>
      </c>
      <c r="D12" s="32" t="s">
        <v>429</v>
      </c>
      <c r="E12" s="32" t="s">
        <v>430</v>
      </c>
      <c r="F12" s="65" t="s">
        <v>1</v>
      </c>
      <c r="G12" s="65" t="s">
        <v>2</v>
      </c>
      <c r="H12" s="65" t="s">
        <v>3</v>
      </c>
      <c r="I12" s="65" t="s">
        <v>4</v>
      </c>
      <c r="J12" s="65" t="s">
        <v>5</v>
      </c>
      <c r="K12" s="65" t="s">
        <v>6</v>
      </c>
      <c r="L12" s="65" t="s">
        <v>7</v>
      </c>
      <c r="M12" s="65" t="s">
        <v>8</v>
      </c>
      <c r="N12" s="65" t="s">
        <v>9</v>
      </c>
      <c r="O12" s="64" t="s">
        <v>17</v>
      </c>
    </row>
    <row r="13" spans="1:38" ht="24.95" customHeight="1" x14ac:dyDescent="0.3">
      <c r="A13" s="75"/>
      <c r="B13" s="80" t="s">
        <v>13</v>
      </c>
      <c r="C13" s="71"/>
      <c r="D13" s="71"/>
      <c r="E13" s="71"/>
      <c r="F13" s="30"/>
      <c r="G13" s="30"/>
      <c r="H13" s="30"/>
      <c r="I13" s="30"/>
      <c r="J13" s="30"/>
      <c r="K13" s="30"/>
      <c r="L13" s="30"/>
      <c r="M13" s="30"/>
      <c r="N13" s="30"/>
      <c r="O13" s="36">
        <f t="shared" ref="O13:O16" si="1">SUM(C13:N13)</f>
        <v>0</v>
      </c>
    </row>
    <row r="14" spans="1:38" ht="24.95" customHeight="1" x14ac:dyDescent="0.3">
      <c r="A14" s="75"/>
      <c r="B14" s="79" t="s">
        <v>14</v>
      </c>
      <c r="C14" s="72"/>
      <c r="D14" s="72"/>
      <c r="E14" s="72"/>
      <c r="F14" s="31"/>
      <c r="G14" s="31"/>
      <c r="H14" s="31"/>
      <c r="I14" s="31"/>
      <c r="J14" s="31"/>
      <c r="K14" s="31"/>
      <c r="L14" s="31"/>
      <c r="M14" s="31"/>
      <c r="N14" s="31"/>
      <c r="O14" s="36">
        <f t="shared" si="1"/>
        <v>0</v>
      </c>
    </row>
    <row r="15" spans="1:38" ht="24.95" customHeight="1" x14ac:dyDescent="0.3">
      <c r="A15" s="75"/>
      <c r="B15" s="80" t="s">
        <v>15</v>
      </c>
      <c r="C15" s="71"/>
      <c r="D15" s="71"/>
      <c r="E15" s="71"/>
      <c r="F15" s="30"/>
      <c r="G15" s="30"/>
      <c r="H15" s="30"/>
      <c r="I15" s="30"/>
      <c r="J15" s="30"/>
      <c r="K15" s="30"/>
      <c r="L15" s="30"/>
      <c r="M15" s="30"/>
      <c r="N15" s="30"/>
      <c r="O15" s="36">
        <f t="shared" si="1"/>
        <v>0</v>
      </c>
    </row>
    <row r="16" spans="1:38" ht="24.95" customHeight="1" x14ac:dyDescent="0.3">
      <c r="A16" s="75"/>
      <c r="B16" s="79" t="s">
        <v>16</v>
      </c>
      <c r="C16" s="72"/>
      <c r="D16" s="72"/>
      <c r="E16" s="72"/>
      <c r="F16" s="31"/>
      <c r="G16" s="31"/>
      <c r="H16" s="31"/>
      <c r="I16" s="31"/>
      <c r="J16" s="31"/>
      <c r="K16" s="31"/>
      <c r="L16" s="31"/>
      <c r="M16" s="31"/>
      <c r="N16" s="31"/>
      <c r="O16" s="36">
        <f t="shared" si="1"/>
        <v>0</v>
      </c>
    </row>
    <row r="17" spans="1:15" ht="18.75" x14ac:dyDescent="0.3">
      <c r="A17" s="75"/>
    </row>
    <row r="18" spans="1:15" ht="45" customHeight="1" x14ac:dyDescent="0.3">
      <c r="A18" s="75" t="s">
        <v>21</v>
      </c>
      <c r="B18" s="432" t="s">
        <v>256</v>
      </c>
      <c r="C18" s="432"/>
      <c r="D18" s="432"/>
      <c r="E18" s="432"/>
      <c r="F18" s="432"/>
      <c r="G18" s="432"/>
      <c r="H18" s="432"/>
      <c r="I18" s="432"/>
      <c r="J18" s="432"/>
      <c r="K18" s="432"/>
      <c r="L18" s="432"/>
      <c r="M18" s="432"/>
      <c r="N18" s="432"/>
      <c r="O18" s="432"/>
    </row>
    <row r="19" spans="1:15" ht="24.95" customHeight="1" x14ac:dyDescent="0.25">
      <c r="B19" s="64" t="s">
        <v>205</v>
      </c>
      <c r="C19" s="32" t="s">
        <v>428</v>
      </c>
      <c r="D19" s="32" t="s">
        <v>429</v>
      </c>
      <c r="E19" s="32" t="s">
        <v>430</v>
      </c>
      <c r="F19" s="65" t="s">
        <v>1</v>
      </c>
      <c r="G19" s="65" t="s">
        <v>2</v>
      </c>
      <c r="H19" s="65" t="s">
        <v>3</v>
      </c>
      <c r="I19" s="65" t="s">
        <v>4</v>
      </c>
      <c r="J19" s="65" t="s">
        <v>5</v>
      </c>
      <c r="K19" s="65" t="s">
        <v>6</v>
      </c>
      <c r="L19" s="65" t="s">
        <v>7</v>
      </c>
      <c r="M19" s="65" t="s">
        <v>8</v>
      </c>
      <c r="N19" s="65" t="s">
        <v>9</v>
      </c>
      <c r="O19" s="64" t="s">
        <v>17</v>
      </c>
    </row>
    <row r="20" spans="1:15" ht="24.95" customHeight="1" x14ac:dyDescent="0.3">
      <c r="A20" s="75"/>
      <c r="B20" s="80" t="s">
        <v>13</v>
      </c>
      <c r="C20" s="71"/>
      <c r="D20" s="71"/>
      <c r="E20" s="71"/>
      <c r="F20" s="30"/>
      <c r="G20" s="30"/>
      <c r="H20" s="30"/>
      <c r="I20" s="30"/>
      <c r="J20" s="30"/>
      <c r="K20" s="30"/>
      <c r="L20" s="30"/>
      <c r="M20" s="30"/>
      <c r="N20" s="30"/>
      <c r="O20" s="36">
        <f t="shared" ref="O20:O23" si="2">SUM(C20:N20)</f>
        <v>0</v>
      </c>
    </row>
    <row r="21" spans="1:15" ht="24.95" customHeight="1" x14ac:dyDescent="0.3">
      <c r="A21" s="75"/>
      <c r="B21" s="79" t="s">
        <v>14</v>
      </c>
      <c r="C21" s="72"/>
      <c r="D21" s="72"/>
      <c r="E21" s="72"/>
      <c r="F21" s="31"/>
      <c r="G21" s="31"/>
      <c r="H21" s="31"/>
      <c r="I21" s="31"/>
      <c r="J21" s="31"/>
      <c r="K21" s="31"/>
      <c r="L21" s="31"/>
      <c r="M21" s="31"/>
      <c r="N21" s="31"/>
      <c r="O21" s="36">
        <f t="shared" si="2"/>
        <v>0</v>
      </c>
    </row>
    <row r="22" spans="1:15" ht="24.95" customHeight="1" x14ac:dyDescent="0.3">
      <c r="A22" s="75"/>
      <c r="B22" s="80" t="s">
        <v>15</v>
      </c>
      <c r="C22" s="71"/>
      <c r="D22" s="71"/>
      <c r="E22" s="71"/>
      <c r="F22" s="30"/>
      <c r="G22" s="30"/>
      <c r="H22" s="30"/>
      <c r="I22" s="30"/>
      <c r="J22" s="30"/>
      <c r="K22" s="30"/>
      <c r="L22" s="30"/>
      <c r="M22" s="30"/>
      <c r="N22" s="30"/>
      <c r="O22" s="36">
        <f t="shared" si="2"/>
        <v>0</v>
      </c>
    </row>
    <row r="23" spans="1:15" ht="24.95" customHeight="1" x14ac:dyDescent="0.3">
      <c r="A23" s="75"/>
      <c r="B23" s="79" t="s">
        <v>16</v>
      </c>
      <c r="C23" s="72"/>
      <c r="D23" s="72"/>
      <c r="E23" s="72"/>
      <c r="F23" s="31"/>
      <c r="G23" s="31"/>
      <c r="H23" s="31"/>
      <c r="I23" s="31"/>
      <c r="J23" s="31"/>
      <c r="K23" s="31"/>
      <c r="L23" s="31"/>
      <c r="M23" s="31"/>
      <c r="N23" s="31"/>
      <c r="O23" s="36">
        <f t="shared" si="2"/>
        <v>0</v>
      </c>
    </row>
    <row r="24" spans="1:15" ht="18.75" x14ac:dyDescent="0.3">
      <c r="A24" s="75"/>
      <c r="O24" s="2"/>
    </row>
    <row r="25" spans="1:15" ht="45" customHeight="1" x14ac:dyDescent="0.3">
      <c r="A25" s="75" t="s">
        <v>27</v>
      </c>
      <c r="B25" s="432" t="s">
        <v>257</v>
      </c>
      <c r="C25" s="432"/>
      <c r="D25" s="432"/>
      <c r="E25" s="432"/>
      <c r="F25" s="432"/>
      <c r="G25" s="432"/>
      <c r="H25" s="432"/>
      <c r="I25" s="432"/>
      <c r="J25" s="432"/>
      <c r="K25" s="432"/>
      <c r="L25" s="432"/>
      <c r="M25" s="432"/>
      <c r="N25" s="432"/>
      <c r="O25" s="432"/>
    </row>
    <row r="26" spans="1:15" ht="24.95" customHeight="1" x14ac:dyDescent="0.25">
      <c r="B26" s="64" t="s">
        <v>205</v>
      </c>
      <c r="C26" s="32" t="s">
        <v>428</v>
      </c>
      <c r="D26" s="32" t="s">
        <v>429</v>
      </c>
      <c r="E26" s="32" t="s">
        <v>430</v>
      </c>
      <c r="F26" s="65" t="s">
        <v>1</v>
      </c>
      <c r="G26" s="65" t="s">
        <v>2</v>
      </c>
      <c r="H26" s="65" t="s">
        <v>3</v>
      </c>
      <c r="I26" s="65" t="s">
        <v>4</v>
      </c>
      <c r="J26" s="65" t="s">
        <v>5</v>
      </c>
      <c r="K26" s="65" t="s">
        <v>6</v>
      </c>
      <c r="L26" s="65" t="s">
        <v>7</v>
      </c>
      <c r="M26" s="65" t="s">
        <v>8</v>
      </c>
      <c r="N26" s="65" t="s">
        <v>9</v>
      </c>
      <c r="O26" s="64" t="s">
        <v>17</v>
      </c>
    </row>
    <row r="27" spans="1:15" ht="24.95" customHeight="1" x14ac:dyDescent="0.3">
      <c r="A27" s="75"/>
      <c r="B27" s="80" t="s">
        <v>13</v>
      </c>
      <c r="C27" s="71"/>
      <c r="D27" s="71"/>
      <c r="E27" s="71"/>
      <c r="F27" s="30"/>
      <c r="G27" s="30"/>
      <c r="H27" s="30"/>
      <c r="I27" s="30"/>
      <c r="J27" s="30"/>
      <c r="K27" s="30"/>
      <c r="L27" s="30"/>
      <c r="M27" s="30"/>
      <c r="N27" s="30"/>
      <c r="O27" s="36">
        <f t="shared" ref="O27:O30" si="3">SUM(C27:N27)</f>
        <v>0</v>
      </c>
    </row>
    <row r="28" spans="1:15" ht="24.95" customHeight="1" x14ac:dyDescent="0.3">
      <c r="A28" s="75"/>
      <c r="B28" s="79" t="s">
        <v>14</v>
      </c>
      <c r="C28" s="72"/>
      <c r="D28" s="72"/>
      <c r="E28" s="72"/>
      <c r="F28" s="31"/>
      <c r="G28" s="31"/>
      <c r="H28" s="31"/>
      <c r="I28" s="31"/>
      <c r="J28" s="31"/>
      <c r="K28" s="31"/>
      <c r="L28" s="31"/>
      <c r="M28" s="31"/>
      <c r="N28" s="31"/>
      <c r="O28" s="36">
        <f t="shared" si="3"/>
        <v>0</v>
      </c>
    </row>
    <row r="29" spans="1:15" ht="24.95" customHeight="1" x14ac:dyDescent="0.3">
      <c r="A29" s="75"/>
      <c r="B29" s="80" t="s">
        <v>15</v>
      </c>
      <c r="C29" s="71"/>
      <c r="D29" s="71"/>
      <c r="E29" s="71"/>
      <c r="F29" s="30"/>
      <c r="G29" s="30"/>
      <c r="H29" s="30"/>
      <c r="I29" s="30"/>
      <c r="J29" s="30"/>
      <c r="K29" s="30"/>
      <c r="L29" s="30"/>
      <c r="M29" s="30"/>
      <c r="N29" s="30"/>
      <c r="O29" s="36">
        <f t="shared" si="3"/>
        <v>0</v>
      </c>
    </row>
    <row r="30" spans="1:15" ht="24.95" customHeight="1" x14ac:dyDescent="0.3">
      <c r="A30" s="75"/>
      <c r="B30" s="79" t="s">
        <v>16</v>
      </c>
      <c r="C30" s="72"/>
      <c r="D30" s="72"/>
      <c r="E30" s="72"/>
      <c r="F30" s="31"/>
      <c r="G30" s="31"/>
      <c r="H30" s="31"/>
      <c r="I30" s="31"/>
      <c r="J30" s="31"/>
      <c r="K30" s="31"/>
      <c r="L30" s="31"/>
      <c r="M30" s="31"/>
      <c r="N30" s="31"/>
      <c r="O30" s="36">
        <f t="shared" si="3"/>
        <v>0</v>
      </c>
    </row>
    <row r="31" spans="1:15" ht="18.75" x14ac:dyDescent="0.3">
      <c r="A31" s="75"/>
      <c r="O31" s="2"/>
    </row>
    <row r="32" spans="1:15" ht="18.75" x14ac:dyDescent="0.3">
      <c r="A32" s="75" t="s">
        <v>28</v>
      </c>
      <c r="B32" s="28" t="s">
        <v>258</v>
      </c>
      <c r="C32" s="28"/>
      <c r="D32" s="28"/>
      <c r="E32" s="28"/>
      <c r="O32" s="2"/>
    </row>
    <row r="33" spans="1:15" ht="24.95" customHeight="1" x14ac:dyDescent="0.25">
      <c r="B33" s="64" t="s">
        <v>205</v>
      </c>
      <c r="C33" s="32" t="s">
        <v>428</v>
      </c>
      <c r="D33" s="32" t="s">
        <v>429</v>
      </c>
      <c r="E33" s="32" t="s">
        <v>430</v>
      </c>
      <c r="F33" s="65" t="s">
        <v>1</v>
      </c>
      <c r="G33" s="65" t="s">
        <v>2</v>
      </c>
      <c r="H33" s="65" t="s">
        <v>3</v>
      </c>
      <c r="I33" s="65" t="s">
        <v>4</v>
      </c>
      <c r="J33" s="65" t="s">
        <v>5</v>
      </c>
      <c r="K33" s="65" t="s">
        <v>6</v>
      </c>
      <c r="L33" s="65" t="s">
        <v>7</v>
      </c>
      <c r="M33" s="65" t="s">
        <v>8</v>
      </c>
      <c r="N33" s="65" t="s">
        <v>9</v>
      </c>
      <c r="O33" s="64" t="s">
        <v>17</v>
      </c>
    </row>
    <row r="34" spans="1:15" ht="24.95" customHeight="1" x14ac:dyDescent="0.3">
      <c r="A34" s="75"/>
      <c r="B34" s="80" t="s">
        <v>13</v>
      </c>
      <c r="C34" s="71"/>
      <c r="D34" s="71"/>
      <c r="E34" s="71"/>
      <c r="F34" s="30"/>
      <c r="G34" s="30"/>
      <c r="H34" s="30"/>
      <c r="I34" s="30"/>
      <c r="J34" s="30"/>
      <c r="K34" s="30"/>
      <c r="L34" s="30"/>
      <c r="M34" s="30"/>
      <c r="N34" s="30"/>
      <c r="O34" s="36">
        <f t="shared" ref="O34:O37" si="4">SUM(C34:N34)</f>
        <v>0</v>
      </c>
    </row>
    <row r="35" spans="1:15" ht="24.95" customHeight="1" x14ac:dyDescent="0.3">
      <c r="A35" s="75"/>
      <c r="B35" s="79" t="s">
        <v>14</v>
      </c>
      <c r="C35" s="72"/>
      <c r="D35" s="72"/>
      <c r="E35" s="72"/>
      <c r="F35" s="31"/>
      <c r="G35" s="31"/>
      <c r="H35" s="31"/>
      <c r="I35" s="31"/>
      <c r="J35" s="31"/>
      <c r="K35" s="31"/>
      <c r="L35" s="31"/>
      <c r="M35" s="31"/>
      <c r="N35" s="31"/>
      <c r="O35" s="36">
        <f t="shared" si="4"/>
        <v>0</v>
      </c>
    </row>
    <row r="36" spans="1:15" ht="24.95" customHeight="1" x14ac:dyDescent="0.3">
      <c r="A36" s="75"/>
      <c r="B36" s="80" t="s">
        <v>15</v>
      </c>
      <c r="C36" s="71"/>
      <c r="D36" s="71"/>
      <c r="E36" s="71"/>
      <c r="F36" s="30"/>
      <c r="G36" s="30"/>
      <c r="H36" s="30"/>
      <c r="I36" s="30"/>
      <c r="J36" s="30"/>
      <c r="K36" s="30"/>
      <c r="L36" s="30"/>
      <c r="M36" s="30"/>
      <c r="N36" s="30"/>
      <c r="O36" s="36">
        <f t="shared" si="4"/>
        <v>0</v>
      </c>
    </row>
    <row r="37" spans="1:15" ht="24.95" customHeight="1" x14ac:dyDescent="0.3">
      <c r="A37" s="75"/>
      <c r="B37" s="79" t="s">
        <v>16</v>
      </c>
      <c r="C37" s="72"/>
      <c r="D37" s="72"/>
      <c r="E37" s="72"/>
      <c r="F37" s="31"/>
      <c r="G37" s="31"/>
      <c r="H37" s="31"/>
      <c r="I37" s="31"/>
      <c r="J37" s="31"/>
      <c r="K37" s="31"/>
      <c r="L37" s="31"/>
      <c r="M37" s="31"/>
      <c r="N37" s="31"/>
      <c r="O37" s="36">
        <f t="shared" si="4"/>
        <v>0</v>
      </c>
    </row>
    <row r="38" spans="1:15" ht="18.75" x14ac:dyDescent="0.3">
      <c r="A38" s="75"/>
      <c r="O38" s="2"/>
    </row>
    <row r="39" spans="1:15" ht="18.75" x14ac:dyDescent="0.3">
      <c r="A39" s="75" t="s">
        <v>29</v>
      </c>
      <c r="B39" s="28" t="s">
        <v>65</v>
      </c>
      <c r="C39" s="28"/>
      <c r="D39" s="28"/>
      <c r="E39" s="28"/>
      <c r="O39" s="2"/>
    </row>
    <row r="40" spans="1:15" ht="24.95" customHeight="1" x14ac:dyDescent="0.25">
      <c r="B40" s="64" t="s">
        <v>205</v>
      </c>
      <c r="C40" s="32" t="s">
        <v>428</v>
      </c>
      <c r="D40" s="32" t="s">
        <v>429</v>
      </c>
      <c r="E40" s="32" t="s">
        <v>430</v>
      </c>
      <c r="F40" s="65" t="s">
        <v>1</v>
      </c>
      <c r="G40" s="65" t="s">
        <v>2</v>
      </c>
      <c r="H40" s="65" t="s">
        <v>3</v>
      </c>
      <c r="I40" s="65" t="s">
        <v>4</v>
      </c>
      <c r="J40" s="65" t="s">
        <v>5</v>
      </c>
      <c r="K40" s="65" t="s">
        <v>6</v>
      </c>
      <c r="L40" s="65" t="s">
        <v>7</v>
      </c>
      <c r="M40" s="65" t="s">
        <v>8</v>
      </c>
      <c r="N40" s="65" t="s">
        <v>9</v>
      </c>
      <c r="O40" s="64" t="s">
        <v>17</v>
      </c>
    </row>
    <row r="41" spans="1:15" ht="24.95" customHeight="1" x14ac:dyDescent="0.3">
      <c r="A41" s="75"/>
      <c r="B41" s="80" t="s">
        <v>13</v>
      </c>
      <c r="C41" s="71"/>
      <c r="D41" s="71"/>
      <c r="E41" s="71"/>
      <c r="F41" s="30"/>
      <c r="G41" s="30"/>
      <c r="H41" s="30"/>
      <c r="I41" s="30"/>
      <c r="J41" s="30"/>
      <c r="K41" s="30"/>
      <c r="L41" s="30"/>
      <c r="M41" s="30"/>
      <c r="N41" s="30"/>
      <c r="O41" s="36">
        <f t="shared" ref="O41:O44" si="5">SUM(C41:N41)</f>
        <v>0</v>
      </c>
    </row>
    <row r="42" spans="1:15" ht="24.95" customHeight="1" x14ac:dyDescent="0.3">
      <c r="A42" s="75"/>
      <c r="B42" s="79" t="s">
        <v>14</v>
      </c>
      <c r="C42" s="72"/>
      <c r="D42" s="72"/>
      <c r="E42" s="72"/>
      <c r="F42" s="31"/>
      <c r="G42" s="31"/>
      <c r="H42" s="31"/>
      <c r="I42" s="31"/>
      <c r="J42" s="31"/>
      <c r="K42" s="31"/>
      <c r="L42" s="31"/>
      <c r="M42" s="31"/>
      <c r="N42" s="31"/>
      <c r="O42" s="36">
        <f t="shared" si="5"/>
        <v>0</v>
      </c>
    </row>
    <row r="43" spans="1:15" ht="24.95" customHeight="1" x14ac:dyDescent="0.3">
      <c r="A43" s="75"/>
      <c r="B43" s="80" t="s">
        <v>15</v>
      </c>
      <c r="C43" s="71"/>
      <c r="D43" s="71"/>
      <c r="E43" s="71"/>
      <c r="F43" s="30"/>
      <c r="G43" s="30"/>
      <c r="H43" s="30"/>
      <c r="I43" s="30"/>
      <c r="J43" s="30"/>
      <c r="K43" s="30"/>
      <c r="L43" s="30"/>
      <c r="M43" s="30"/>
      <c r="N43" s="30"/>
      <c r="O43" s="36">
        <f t="shared" si="5"/>
        <v>0</v>
      </c>
    </row>
    <row r="44" spans="1:15" ht="24.95" customHeight="1" x14ac:dyDescent="0.3">
      <c r="A44" s="75"/>
      <c r="B44" s="79" t="s">
        <v>16</v>
      </c>
      <c r="C44" s="72"/>
      <c r="D44" s="72"/>
      <c r="E44" s="72"/>
      <c r="F44" s="31"/>
      <c r="G44" s="31"/>
      <c r="H44" s="31"/>
      <c r="I44" s="31"/>
      <c r="J44" s="31"/>
      <c r="K44" s="31"/>
      <c r="L44" s="31"/>
      <c r="M44" s="31"/>
      <c r="N44" s="31"/>
      <c r="O44" s="36">
        <f t="shared" si="5"/>
        <v>0</v>
      </c>
    </row>
    <row r="45" spans="1:15" ht="18.75" x14ac:dyDescent="0.3">
      <c r="A45" s="75"/>
      <c r="B45" s="1"/>
      <c r="C45" s="1"/>
      <c r="D45" s="1"/>
      <c r="E45" s="1"/>
      <c r="F45" s="9"/>
      <c r="G45" s="9"/>
      <c r="H45" s="9"/>
      <c r="I45" s="9"/>
      <c r="J45" s="9"/>
      <c r="K45" s="9"/>
      <c r="L45" s="9"/>
      <c r="M45" s="9"/>
      <c r="N45" s="9"/>
      <c r="O45" s="10"/>
    </row>
    <row r="46" spans="1:15" ht="18.75" x14ac:dyDescent="0.3">
      <c r="A46" s="75" t="s">
        <v>30</v>
      </c>
      <c r="B46" s="28" t="s">
        <v>66</v>
      </c>
      <c r="C46" s="28"/>
      <c r="D46" s="28"/>
      <c r="E46" s="28"/>
      <c r="F46" s="9"/>
      <c r="G46" s="9"/>
      <c r="H46" s="9"/>
      <c r="I46" s="9"/>
      <c r="J46" s="9"/>
      <c r="K46" s="9"/>
      <c r="L46" s="9"/>
      <c r="M46" s="9"/>
      <c r="N46" s="9"/>
      <c r="O46" s="10"/>
    </row>
    <row r="47" spans="1:15" ht="24.95" customHeight="1" x14ac:dyDescent="0.25">
      <c r="B47" s="64" t="s">
        <v>205</v>
      </c>
      <c r="C47" s="32" t="s">
        <v>428</v>
      </c>
      <c r="D47" s="32" t="s">
        <v>429</v>
      </c>
      <c r="E47" s="32" t="s">
        <v>430</v>
      </c>
      <c r="F47" s="65" t="s">
        <v>1</v>
      </c>
      <c r="G47" s="65" t="s">
        <v>2</v>
      </c>
      <c r="H47" s="65" t="s">
        <v>3</v>
      </c>
      <c r="I47" s="65" t="s">
        <v>4</v>
      </c>
      <c r="J47" s="65" t="s">
        <v>5</v>
      </c>
      <c r="K47" s="65" t="s">
        <v>6</v>
      </c>
      <c r="L47" s="65" t="s">
        <v>7</v>
      </c>
      <c r="M47" s="65" t="s">
        <v>8</v>
      </c>
      <c r="N47" s="65" t="s">
        <v>9</v>
      </c>
      <c r="O47" s="64" t="s">
        <v>17</v>
      </c>
    </row>
    <row r="48" spans="1:15" ht="24.95" customHeight="1" x14ac:dyDescent="0.3">
      <c r="A48" s="75"/>
      <c r="B48" s="80" t="s">
        <v>13</v>
      </c>
      <c r="C48" s="71"/>
      <c r="D48" s="71"/>
      <c r="E48" s="71"/>
      <c r="F48" s="30"/>
      <c r="G48" s="30"/>
      <c r="H48" s="30"/>
      <c r="I48" s="30"/>
      <c r="J48" s="30"/>
      <c r="K48" s="30"/>
      <c r="L48" s="30"/>
      <c r="M48" s="30"/>
      <c r="N48" s="30"/>
      <c r="O48" s="36">
        <f t="shared" ref="O48:O51" si="6">SUM(C48:N48)</f>
        <v>0</v>
      </c>
    </row>
    <row r="49" spans="1:15" ht="24.95" customHeight="1" x14ac:dyDescent="0.3">
      <c r="A49" s="75"/>
      <c r="B49" s="79" t="s">
        <v>14</v>
      </c>
      <c r="C49" s="72"/>
      <c r="D49" s="72"/>
      <c r="E49" s="72"/>
      <c r="F49" s="31"/>
      <c r="G49" s="31"/>
      <c r="H49" s="31"/>
      <c r="I49" s="31"/>
      <c r="J49" s="31"/>
      <c r="K49" s="31"/>
      <c r="L49" s="31"/>
      <c r="M49" s="31"/>
      <c r="N49" s="31"/>
      <c r="O49" s="36">
        <f t="shared" si="6"/>
        <v>0</v>
      </c>
    </row>
    <row r="50" spans="1:15" ht="24.95" customHeight="1" x14ac:dyDescent="0.3">
      <c r="A50" s="75"/>
      <c r="B50" s="80" t="s">
        <v>15</v>
      </c>
      <c r="C50" s="71"/>
      <c r="D50" s="71"/>
      <c r="E50" s="71"/>
      <c r="F50" s="30"/>
      <c r="G50" s="30"/>
      <c r="H50" s="30"/>
      <c r="I50" s="30"/>
      <c r="J50" s="30"/>
      <c r="K50" s="30"/>
      <c r="L50" s="30"/>
      <c r="M50" s="30"/>
      <c r="N50" s="30"/>
      <c r="O50" s="36">
        <f t="shared" si="6"/>
        <v>0</v>
      </c>
    </row>
    <row r="51" spans="1:15" ht="24.95" customHeight="1" x14ac:dyDescent="0.3">
      <c r="A51" s="75"/>
      <c r="B51" s="79" t="s">
        <v>16</v>
      </c>
      <c r="C51" s="72"/>
      <c r="D51" s="72"/>
      <c r="E51" s="72"/>
      <c r="F51" s="31"/>
      <c r="G51" s="31"/>
      <c r="H51" s="31"/>
      <c r="I51" s="31"/>
      <c r="J51" s="31"/>
      <c r="K51" s="31"/>
      <c r="L51" s="31"/>
      <c r="M51" s="31"/>
      <c r="N51" s="31"/>
      <c r="O51" s="36">
        <f t="shared" si="6"/>
        <v>0</v>
      </c>
    </row>
    <row r="52" spans="1:15" ht="18.75" x14ac:dyDescent="0.3">
      <c r="A52" s="75"/>
      <c r="B52" s="1"/>
      <c r="C52" s="1"/>
      <c r="D52" s="1"/>
      <c r="E52" s="1"/>
      <c r="F52" s="9"/>
      <c r="G52" s="9"/>
      <c r="H52" s="9"/>
      <c r="I52" s="9"/>
      <c r="J52" s="9"/>
      <c r="K52" s="9"/>
      <c r="L52" s="9"/>
      <c r="M52" s="9"/>
      <c r="N52" s="9"/>
      <c r="O52" s="10"/>
    </row>
    <row r="53" spans="1:15" ht="18.75" x14ac:dyDescent="0.3">
      <c r="A53" s="75" t="s">
        <v>31</v>
      </c>
      <c r="B53" s="28" t="s">
        <v>67</v>
      </c>
      <c r="C53" s="28"/>
      <c r="D53" s="28"/>
      <c r="E53" s="28"/>
      <c r="F53" s="9"/>
      <c r="G53" s="9"/>
      <c r="H53" s="9"/>
      <c r="I53" s="9"/>
      <c r="J53" s="9"/>
      <c r="K53" s="9"/>
      <c r="L53" s="9"/>
      <c r="M53" s="9"/>
      <c r="N53" s="9"/>
      <c r="O53" s="10"/>
    </row>
    <row r="54" spans="1:15" ht="24.95" customHeight="1" x14ac:dyDescent="0.25">
      <c r="B54" s="64" t="s">
        <v>205</v>
      </c>
      <c r="C54" s="32" t="s">
        <v>428</v>
      </c>
      <c r="D54" s="32" t="s">
        <v>429</v>
      </c>
      <c r="E54" s="32" t="s">
        <v>430</v>
      </c>
      <c r="F54" s="65" t="s">
        <v>1</v>
      </c>
      <c r="G54" s="65" t="s">
        <v>2</v>
      </c>
      <c r="H54" s="65" t="s">
        <v>3</v>
      </c>
      <c r="I54" s="65" t="s">
        <v>4</v>
      </c>
      <c r="J54" s="65" t="s">
        <v>5</v>
      </c>
      <c r="K54" s="65" t="s">
        <v>6</v>
      </c>
      <c r="L54" s="65" t="s">
        <v>7</v>
      </c>
      <c r="M54" s="65" t="s">
        <v>8</v>
      </c>
      <c r="N54" s="65" t="s">
        <v>9</v>
      </c>
      <c r="O54" s="64" t="s">
        <v>17</v>
      </c>
    </row>
    <row r="55" spans="1:15" ht="24.95" customHeight="1" x14ac:dyDescent="0.3">
      <c r="A55" s="75"/>
      <c r="B55" s="80" t="s">
        <v>13</v>
      </c>
      <c r="C55" s="71"/>
      <c r="D55" s="71"/>
      <c r="E55" s="71"/>
      <c r="F55" s="30"/>
      <c r="G55" s="30"/>
      <c r="H55" s="30"/>
      <c r="I55" s="30"/>
      <c r="J55" s="30"/>
      <c r="K55" s="30"/>
      <c r="L55" s="30"/>
      <c r="M55" s="30"/>
      <c r="N55" s="30"/>
      <c r="O55" s="36">
        <f t="shared" ref="O55:O58" si="7">SUM(C55:N55)</f>
        <v>0</v>
      </c>
    </row>
    <row r="56" spans="1:15" ht="24.95" customHeight="1" x14ac:dyDescent="0.3">
      <c r="A56" s="75"/>
      <c r="B56" s="79" t="s">
        <v>14</v>
      </c>
      <c r="C56" s="72"/>
      <c r="D56" s="72"/>
      <c r="E56" s="72"/>
      <c r="F56" s="31"/>
      <c r="G56" s="31"/>
      <c r="H56" s="31"/>
      <c r="I56" s="31"/>
      <c r="J56" s="31"/>
      <c r="K56" s="31"/>
      <c r="L56" s="31"/>
      <c r="M56" s="31"/>
      <c r="N56" s="31"/>
      <c r="O56" s="36">
        <f t="shared" si="7"/>
        <v>0</v>
      </c>
    </row>
    <row r="57" spans="1:15" ht="24.95" customHeight="1" x14ac:dyDescent="0.3">
      <c r="A57" s="75"/>
      <c r="B57" s="80" t="s">
        <v>15</v>
      </c>
      <c r="C57" s="71"/>
      <c r="D57" s="71"/>
      <c r="E57" s="71"/>
      <c r="F57" s="30"/>
      <c r="G57" s="30"/>
      <c r="H57" s="30"/>
      <c r="I57" s="30"/>
      <c r="J57" s="30"/>
      <c r="K57" s="30"/>
      <c r="L57" s="30"/>
      <c r="M57" s="30"/>
      <c r="N57" s="30"/>
      <c r="O57" s="36">
        <f t="shared" si="7"/>
        <v>0</v>
      </c>
    </row>
    <row r="58" spans="1:15" ht="24.95" customHeight="1" x14ac:dyDescent="0.3">
      <c r="A58" s="75"/>
      <c r="B58" s="79" t="s">
        <v>16</v>
      </c>
      <c r="C58" s="72"/>
      <c r="D58" s="72"/>
      <c r="E58" s="72"/>
      <c r="F58" s="31"/>
      <c r="G58" s="31"/>
      <c r="H58" s="31"/>
      <c r="I58" s="31"/>
      <c r="J58" s="31"/>
      <c r="K58" s="31"/>
      <c r="L58" s="31"/>
      <c r="M58" s="31"/>
      <c r="N58" s="31"/>
      <c r="O58" s="36">
        <f t="shared" si="7"/>
        <v>0</v>
      </c>
    </row>
    <row r="59" spans="1:15" ht="18.75" x14ac:dyDescent="0.3">
      <c r="A59" s="75"/>
      <c r="B59" s="1"/>
      <c r="C59" s="1"/>
      <c r="D59" s="1"/>
      <c r="E59" s="1"/>
      <c r="F59" s="9"/>
      <c r="G59" s="9"/>
      <c r="H59" s="9"/>
      <c r="I59" s="9"/>
      <c r="J59" s="9"/>
      <c r="K59" s="9"/>
      <c r="L59" s="9"/>
      <c r="M59" s="9"/>
      <c r="N59" s="9"/>
      <c r="O59" s="10"/>
    </row>
    <row r="60" spans="1:15" ht="18.75" x14ac:dyDescent="0.3">
      <c r="A60" s="75" t="s">
        <v>37</v>
      </c>
      <c r="B60" s="28" t="s">
        <v>68</v>
      </c>
      <c r="C60" s="28"/>
      <c r="D60" s="28"/>
      <c r="E60" s="28"/>
      <c r="F60" s="9"/>
      <c r="G60" s="9"/>
      <c r="H60" s="9"/>
      <c r="I60" s="9"/>
      <c r="J60" s="9"/>
      <c r="K60" s="9"/>
      <c r="L60" s="9"/>
      <c r="M60" s="9"/>
      <c r="N60" s="9"/>
      <c r="O60" s="10"/>
    </row>
    <row r="61" spans="1:15" ht="24.95" customHeight="1" x14ac:dyDescent="0.25">
      <c r="B61" s="64" t="s">
        <v>205</v>
      </c>
      <c r="C61" s="32" t="s">
        <v>428</v>
      </c>
      <c r="D61" s="32" t="s">
        <v>429</v>
      </c>
      <c r="E61" s="32" t="s">
        <v>430</v>
      </c>
      <c r="F61" s="65" t="s">
        <v>1</v>
      </c>
      <c r="G61" s="65" t="s">
        <v>2</v>
      </c>
      <c r="H61" s="65" t="s">
        <v>3</v>
      </c>
      <c r="I61" s="65" t="s">
        <v>4</v>
      </c>
      <c r="J61" s="65" t="s">
        <v>5</v>
      </c>
      <c r="K61" s="65" t="s">
        <v>6</v>
      </c>
      <c r="L61" s="65" t="s">
        <v>7</v>
      </c>
      <c r="M61" s="65" t="s">
        <v>8</v>
      </c>
      <c r="N61" s="65" t="s">
        <v>9</v>
      </c>
      <c r="O61" s="64" t="s">
        <v>17</v>
      </c>
    </row>
    <row r="62" spans="1:15" ht="24.95" customHeight="1" x14ac:dyDescent="0.3">
      <c r="A62" s="75"/>
      <c r="B62" s="80" t="s">
        <v>13</v>
      </c>
      <c r="C62" s="36">
        <f t="shared" ref="C62:E62" si="8">C6+C13+C20+C27+C34+C41+C48+C55</f>
        <v>0</v>
      </c>
      <c r="D62" s="36">
        <f t="shared" si="8"/>
        <v>0</v>
      </c>
      <c r="E62" s="36">
        <f t="shared" si="8"/>
        <v>0</v>
      </c>
      <c r="F62" s="36">
        <f>F6+F13+F20+F27+F34+F41+F48+F55</f>
        <v>0</v>
      </c>
      <c r="G62" s="36">
        <f t="shared" ref="G62:N62" si="9">G6+G13+G20+G27+G34+G41+G48+G55</f>
        <v>0</v>
      </c>
      <c r="H62" s="36">
        <f t="shared" si="9"/>
        <v>0</v>
      </c>
      <c r="I62" s="36">
        <f t="shared" si="9"/>
        <v>0</v>
      </c>
      <c r="J62" s="36">
        <f t="shared" si="9"/>
        <v>0</v>
      </c>
      <c r="K62" s="36">
        <f t="shared" si="9"/>
        <v>0</v>
      </c>
      <c r="L62" s="36">
        <f t="shared" si="9"/>
        <v>0</v>
      </c>
      <c r="M62" s="36">
        <f t="shared" si="9"/>
        <v>0</v>
      </c>
      <c r="N62" s="36">
        <f t="shared" si="9"/>
        <v>0</v>
      </c>
      <c r="O62" s="36">
        <f t="shared" ref="O62:O65" si="10">SUM(C62:N62)</f>
        <v>0</v>
      </c>
    </row>
    <row r="63" spans="1:15" ht="24.95" customHeight="1" x14ac:dyDescent="0.3">
      <c r="A63" s="75"/>
      <c r="B63" s="79" t="s">
        <v>14</v>
      </c>
      <c r="C63" s="36">
        <f t="shared" ref="C63:E63" si="11">C7+C14+C21+C28+C35+C42+C49+C56</f>
        <v>0</v>
      </c>
      <c r="D63" s="36">
        <f t="shared" si="11"/>
        <v>0</v>
      </c>
      <c r="E63" s="36">
        <f t="shared" si="11"/>
        <v>0</v>
      </c>
      <c r="F63" s="36">
        <f t="shared" ref="F63:N63" si="12">F7+F14+F21+F28+F35+F42+F49+F56</f>
        <v>0</v>
      </c>
      <c r="G63" s="36">
        <f t="shared" si="12"/>
        <v>0</v>
      </c>
      <c r="H63" s="36">
        <f t="shared" si="12"/>
        <v>0</v>
      </c>
      <c r="I63" s="36">
        <f t="shared" si="12"/>
        <v>0</v>
      </c>
      <c r="J63" s="36">
        <f t="shared" si="12"/>
        <v>0</v>
      </c>
      <c r="K63" s="36">
        <f t="shared" si="12"/>
        <v>0</v>
      </c>
      <c r="L63" s="36">
        <f t="shared" si="12"/>
        <v>0</v>
      </c>
      <c r="M63" s="36">
        <f t="shared" si="12"/>
        <v>0</v>
      </c>
      <c r="N63" s="36">
        <f t="shared" si="12"/>
        <v>0</v>
      </c>
      <c r="O63" s="36">
        <f t="shared" si="10"/>
        <v>0</v>
      </c>
    </row>
    <row r="64" spans="1:15" ht="24.95" customHeight="1" x14ac:dyDescent="0.3">
      <c r="A64" s="75"/>
      <c r="B64" s="80" t="s">
        <v>15</v>
      </c>
      <c r="C64" s="36">
        <f t="shared" ref="C64:E64" si="13">C8+C15+C22+C29+C36+C43+C50+C57</f>
        <v>0</v>
      </c>
      <c r="D64" s="36">
        <f t="shared" si="13"/>
        <v>0</v>
      </c>
      <c r="E64" s="36">
        <f t="shared" si="13"/>
        <v>0</v>
      </c>
      <c r="F64" s="36">
        <f t="shared" ref="F64:N64" si="14">F8+F15+F22+F29+F36+F43+F50+F57</f>
        <v>0</v>
      </c>
      <c r="G64" s="36">
        <f t="shared" si="14"/>
        <v>0</v>
      </c>
      <c r="H64" s="36">
        <f t="shared" si="14"/>
        <v>0</v>
      </c>
      <c r="I64" s="36">
        <f t="shared" si="14"/>
        <v>0</v>
      </c>
      <c r="J64" s="36">
        <f t="shared" si="14"/>
        <v>0</v>
      </c>
      <c r="K64" s="36">
        <f t="shared" si="14"/>
        <v>0</v>
      </c>
      <c r="L64" s="36">
        <f t="shared" si="14"/>
        <v>0</v>
      </c>
      <c r="M64" s="36">
        <f t="shared" si="14"/>
        <v>0</v>
      </c>
      <c r="N64" s="36">
        <f t="shared" si="14"/>
        <v>0</v>
      </c>
      <c r="O64" s="36">
        <f t="shared" si="10"/>
        <v>0</v>
      </c>
    </row>
    <row r="65" spans="1:15" ht="24.95" customHeight="1" x14ac:dyDescent="0.3">
      <c r="A65" s="75"/>
      <c r="B65" s="79" t="s">
        <v>16</v>
      </c>
      <c r="C65" s="36">
        <f t="shared" ref="C65:E65" si="15">C9+C16+C23+C30+C37+C44+C51+C58</f>
        <v>0</v>
      </c>
      <c r="D65" s="36">
        <f t="shared" si="15"/>
        <v>0</v>
      </c>
      <c r="E65" s="36">
        <f t="shared" si="15"/>
        <v>0</v>
      </c>
      <c r="F65" s="36">
        <f t="shared" ref="F65:N65" si="16">F9+F16+F23+F30+F37+F44+F51+F58</f>
        <v>0</v>
      </c>
      <c r="G65" s="36">
        <f t="shared" si="16"/>
        <v>0</v>
      </c>
      <c r="H65" s="36">
        <f t="shared" si="16"/>
        <v>0</v>
      </c>
      <c r="I65" s="36">
        <f t="shared" si="16"/>
        <v>0</v>
      </c>
      <c r="J65" s="36">
        <f t="shared" si="16"/>
        <v>0</v>
      </c>
      <c r="K65" s="36">
        <f t="shared" si="16"/>
        <v>0</v>
      </c>
      <c r="L65" s="36">
        <f t="shared" si="16"/>
        <v>0</v>
      </c>
      <c r="M65" s="36">
        <f t="shared" si="16"/>
        <v>0</v>
      </c>
      <c r="N65" s="36">
        <f t="shared" si="16"/>
        <v>0</v>
      </c>
      <c r="O65" s="36">
        <f t="shared" si="10"/>
        <v>0</v>
      </c>
    </row>
    <row r="66" spans="1:15" ht="18.75" x14ac:dyDescent="0.3">
      <c r="A66" s="75"/>
      <c r="B66" s="5"/>
      <c r="C66" s="5"/>
      <c r="D66" s="5"/>
      <c r="E66" s="5"/>
      <c r="F66" s="10"/>
      <c r="G66" s="2"/>
      <c r="H66" s="10"/>
      <c r="I66" s="2"/>
      <c r="J66" s="2"/>
      <c r="K66" s="2"/>
      <c r="L66" s="2"/>
      <c r="M66" s="2"/>
      <c r="N66" s="2"/>
      <c r="O66" s="2"/>
    </row>
    <row r="67" spans="1:15" ht="18.75" x14ac:dyDescent="0.3">
      <c r="A67" s="75" t="s">
        <v>38</v>
      </c>
      <c r="B67" s="28" t="s">
        <v>69</v>
      </c>
      <c r="C67" s="28"/>
      <c r="D67" s="28"/>
      <c r="E67" s="28"/>
      <c r="F67" s="10"/>
      <c r="G67" s="2"/>
      <c r="H67" s="10"/>
      <c r="I67" s="2"/>
      <c r="J67" s="2"/>
      <c r="K67" s="2"/>
      <c r="L67" s="2"/>
      <c r="M67" s="2"/>
      <c r="N67" s="2"/>
      <c r="O67" s="2"/>
    </row>
    <row r="68" spans="1:15" ht="24.95" customHeight="1" x14ac:dyDescent="0.25">
      <c r="B68" s="64" t="s">
        <v>205</v>
      </c>
      <c r="C68" s="32" t="s">
        <v>428</v>
      </c>
      <c r="D68" s="32" t="s">
        <v>429</v>
      </c>
      <c r="E68" s="32" t="s">
        <v>430</v>
      </c>
      <c r="F68" s="65" t="s">
        <v>1</v>
      </c>
      <c r="G68" s="65" t="s">
        <v>2</v>
      </c>
      <c r="H68" s="65" t="s">
        <v>3</v>
      </c>
      <c r="I68" s="65" t="s">
        <v>4</v>
      </c>
      <c r="J68" s="65" t="s">
        <v>5</v>
      </c>
      <c r="K68" s="65" t="s">
        <v>6</v>
      </c>
      <c r="L68" s="65" t="s">
        <v>7</v>
      </c>
      <c r="M68" s="65" t="s">
        <v>8</v>
      </c>
      <c r="N68" s="65" t="s">
        <v>9</v>
      </c>
      <c r="O68" s="64" t="s">
        <v>17</v>
      </c>
    </row>
    <row r="69" spans="1:15" ht="24.95" customHeight="1" x14ac:dyDescent="0.25">
      <c r="A69" s="6"/>
      <c r="B69" s="80" t="s">
        <v>13</v>
      </c>
      <c r="C69" s="36">
        <f>'Table 6'!C132-'Table 7'!C62</f>
        <v>0</v>
      </c>
      <c r="D69" s="36">
        <f>'Table 6'!D132-'Table 7'!D62</f>
        <v>0</v>
      </c>
      <c r="E69" s="36">
        <f>'Table 6'!E132-'Table 7'!E62</f>
        <v>0</v>
      </c>
      <c r="F69" s="36">
        <f>'Table 6'!F132-'Table 7'!F62</f>
        <v>0</v>
      </c>
      <c r="G69" s="36">
        <f>'Table 6'!G132-'Table 7'!G62</f>
        <v>0</v>
      </c>
      <c r="H69" s="36">
        <f>'Table 6'!H132-'Table 7'!H62</f>
        <v>0</v>
      </c>
      <c r="I69" s="36">
        <f>'Table 6'!I132-'Table 7'!I62</f>
        <v>0</v>
      </c>
      <c r="J69" s="36">
        <f>'Table 6'!J132-'Table 7'!J62</f>
        <v>0</v>
      </c>
      <c r="K69" s="36">
        <f>'Table 6'!K132-'Table 7'!K62</f>
        <v>0</v>
      </c>
      <c r="L69" s="36">
        <f>'Table 6'!L132-'Table 7'!L62</f>
        <v>0</v>
      </c>
      <c r="M69" s="36">
        <f>'Table 6'!M132-'Table 7'!M62</f>
        <v>0</v>
      </c>
      <c r="N69" s="36">
        <f>'Table 6'!N132-'Table 7'!N62</f>
        <v>0</v>
      </c>
      <c r="O69" s="36">
        <f>SUM(F69:N69)</f>
        <v>0</v>
      </c>
    </row>
    <row r="70" spans="1:15" ht="24.95" customHeight="1" x14ac:dyDescent="0.25">
      <c r="A70" s="6"/>
      <c r="B70" s="79" t="s">
        <v>14</v>
      </c>
      <c r="C70" s="36">
        <f>'Table 6'!C133-'Table 7'!C63</f>
        <v>0</v>
      </c>
      <c r="D70" s="36">
        <f>'Table 6'!D133-'Table 7'!D63</f>
        <v>0</v>
      </c>
      <c r="E70" s="36">
        <f>'Table 6'!E133-'Table 7'!E63</f>
        <v>0</v>
      </c>
      <c r="F70" s="36">
        <f>'Table 6'!F133-'Table 7'!F63</f>
        <v>0</v>
      </c>
      <c r="G70" s="36">
        <f>'Table 6'!G133-'Table 7'!G63</f>
        <v>0</v>
      </c>
      <c r="H70" s="36">
        <f>'Table 6'!H133-'Table 7'!H63</f>
        <v>0</v>
      </c>
      <c r="I70" s="36">
        <f>'Table 6'!I133-'Table 7'!I63</f>
        <v>0</v>
      </c>
      <c r="J70" s="36">
        <f>'Table 6'!J133-'Table 7'!J63</f>
        <v>0</v>
      </c>
      <c r="K70" s="36">
        <f>'Table 6'!K133-'Table 7'!K63</f>
        <v>0</v>
      </c>
      <c r="L70" s="36">
        <f>'Table 6'!L133-'Table 7'!L63</f>
        <v>0</v>
      </c>
      <c r="M70" s="36">
        <f>'Table 6'!M133-'Table 7'!M63</f>
        <v>0</v>
      </c>
      <c r="N70" s="36">
        <f>'Table 6'!N133-'Table 7'!N63</f>
        <v>0</v>
      </c>
      <c r="O70" s="36">
        <f t="shared" ref="O70:O72" si="17">SUM(F70:N70)</f>
        <v>0</v>
      </c>
    </row>
    <row r="71" spans="1:15" ht="24.95" customHeight="1" x14ac:dyDescent="0.25">
      <c r="A71" s="6"/>
      <c r="B71" s="80" t="s">
        <v>15</v>
      </c>
      <c r="C71" s="36">
        <f>'Table 6'!C134-'Table 7'!C64</f>
        <v>0</v>
      </c>
      <c r="D71" s="36">
        <f>'Table 6'!D134-'Table 7'!D64</f>
        <v>0</v>
      </c>
      <c r="E71" s="36">
        <f>'Table 6'!E134-'Table 7'!E64</f>
        <v>0</v>
      </c>
      <c r="F71" s="36">
        <f>'Table 6'!F134-'Table 7'!F64</f>
        <v>0</v>
      </c>
      <c r="G71" s="36">
        <f>'Table 6'!G134-'Table 7'!G64</f>
        <v>0</v>
      </c>
      <c r="H71" s="36">
        <f>'Table 6'!H134-'Table 7'!H64</f>
        <v>0</v>
      </c>
      <c r="I71" s="36">
        <f>'Table 6'!I134-'Table 7'!I64</f>
        <v>0</v>
      </c>
      <c r="J71" s="36">
        <f>'Table 6'!J134-'Table 7'!J64</f>
        <v>0</v>
      </c>
      <c r="K71" s="36">
        <f>'Table 6'!K134-'Table 7'!K64</f>
        <v>0</v>
      </c>
      <c r="L71" s="36">
        <f>'Table 6'!L134-'Table 7'!L64</f>
        <v>0</v>
      </c>
      <c r="M71" s="36">
        <f>'Table 6'!M134-'Table 7'!M64</f>
        <v>0</v>
      </c>
      <c r="N71" s="36">
        <f>'Table 6'!N134-'Table 7'!N64</f>
        <v>0</v>
      </c>
      <c r="O71" s="36">
        <f t="shared" si="17"/>
        <v>0</v>
      </c>
    </row>
    <row r="72" spans="1:15" ht="24.95" customHeight="1" x14ac:dyDescent="0.25">
      <c r="A72" s="6"/>
      <c r="B72" s="79" t="s">
        <v>16</v>
      </c>
      <c r="C72" s="36">
        <f>'Table 6'!C135-'Table 7'!C65</f>
        <v>0</v>
      </c>
      <c r="D72" s="36">
        <f>'Table 6'!D135-'Table 7'!D65</f>
        <v>0</v>
      </c>
      <c r="E72" s="36">
        <f>'Table 6'!E135-'Table 7'!E65</f>
        <v>0</v>
      </c>
      <c r="F72" s="36">
        <f>'Table 6'!F135-'Table 7'!F65</f>
        <v>0</v>
      </c>
      <c r="G72" s="36">
        <f>'Table 6'!G135-'Table 7'!G65</f>
        <v>0</v>
      </c>
      <c r="H72" s="36">
        <f>'Table 6'!H135-'Table 7'!H65</f>
        <v>0</v>
      </c>
      <c r="I72" s="36">
        <f>'Table 6'!I135-'Table 7'!I65</f>
        <v>0</v>
      </c>
      <c r="J72" s="36">
        <f>'Table 6'!J135-'Table 7'!J65</f>
        <v>0</v>
      </c>
      <c r="K72" s="36">
        <f>'Table 6'!K135-'Table 7'!K65</f>
        <v>0</v>
      </c>
      <c r="L72" s="36">
        <f>'Table 6'!L135-'Table 7'!L65</f>
        <v>0</v>
      </c>
      <c r="M72" s="36">
        <f>'Table 6'!M135-'Table 7'!M65</f>
        <v>0</v>
      </c>
      <c r="N72" s="36">
        <f>'Table 6'!N135-'Table 7'!N65</f>
        <v>0</v>
      </c>
      <c r="O72" s="36">
        <f t="shared" si="17"/>
        <v>0</v>
      </c>
    </row>
    <row r="73" spans="1:15" x14ac:dyDescent="0.25"/>
  </sheetData>
  <sheetProtection selectLockedCells="1"/>
  <mergeCells count="3">
    <mergeCell ref="B18:O18"/>
    <mergeCell ref="B25:O25"/>
    <mergeCell ref="B2:J2"/>
  </mergeCells>
  <pageMargins left="0.27559055118110237" right="0.27559055118110237" top="0.59055118110236227" bottom="0.62992125984251968" header="0.31496062992125984" footer="0.31496062992125984"/>
  <pageSetup paperSize="9" scale="66" fitToHeight="4" orientation="landscape" r:id="rId1"/>
  <rowBreaks count="3" manualBreakCount="3">
    <brk id="24" max="16383" man="1"/>
    <brk id="45" max="16383" man="1"/>
    <brk id="6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L82"/>
  <sheetViews>
    <sheetView showGridLines="0" zoomScaleNormal="100" workbookViewId="0">
      <selection activeCell="C13" sqref="C13:E16"/>
    </sheetView>
  </sheetViews>
  <sheetFormatPr defaultColWidth="0" defaultRowHeight="15" zeroHeight="1" x14ac:dyDescent="0.25"/>
  <cols>
    <col min="1" max="1" width="3.7109375" style="4" bestFit="1" customWidth="1"/>
    <col min="2" max="5" width="15.7109375" customWidth="1"/>
    <col min="6" max="15" width="14.7109375" customWidth="1"/>
    <col min="16" max="16" width="0.85546875" customWidth="1"/>
    <col min="17" max="20" width="10.85546875" hidden="1" customWidth="1"/>
    <col min="21" max="25" width="8.140625" hidden="1" customWidth="1"/>
    <col min="26" max="30" width="10.42578125" hidden="1" customWidth="1"/>
    <col min="31" max="35" width="10.140625" hidden="1" customWidth="1"/>
    <col min="36" max="38" width="0" hidden="1" customWidth="1"/>
    <col min="39" max="16384" width="9.140625" hidden="1"/>
  </cols>
  <sheetData>
    <row r="1" spans="1:38" ht="4.5" customHeight="1" x14ac:dyDescent="0.25"/>
    <row r="2" spans="1:38" ht="21" x14ac:dyDescent="0.35">
      <c r="A2" s="8">
        <v>8</v>
      </c>
      <c r="B2" s="7" t="s">
        <v>70</v>
      </c>
      <c r="C2" s="7"/>
      <c r="D2" s="7"/>
      <c r="E2" s="7"/>
      <c r="F2" s="3"/>
      <c r="G2" s="3"/>
      <c r="H2" s="3"/>
      <c r="I2" s="3"/>
      <c r="J2" s="3"/>
      <c r="K2" s="3"/>
      <c r="L2" s="3"/>
      <c r="M2" s="3"/>
      <c r="N2" s="3"/>
      <c r="O2" s="3"/>
      <c r="P2" s="3"/>
      <c r="Q2" s="3"/>
      <c r="R2" s="3"/>
      <c r="S2" s="3"/>
      <c r="T2" s="3"/>
      <c r="U2" s="1"/>
      <c r="V2" s="1"/>
      <c r="W2" s="1"/>
      <c r="X2" s="1"/>
      <c r="Y2" s="1"/>
      <c r="Z2" s="1"/>
      <c r="AA2" s="1"/>
      <c r="AB2" s="1"/>
      <c r="AC2" s="1"/>
      <c r="AD2" s="1"/>
      <c r="AE2" s="1"/>
      <c r="AF2" s="1"/>
      <c r="AG2" s="1"/>
      <c r="AH2" s="1"/>
      <c r="AI2" s="1"/>
      <c r="AJ2" s="1"/>
      <c r="AK2" s="1"/>
      <c r="AL2" s="1"/>
    </row>
    <row r="3" spans="1:38" s="90" customFormat="1" x14ac:dyDescent="0.25">
      <c r="A3" s="6"/>
      <c r="B3" s="2"/>
      <c r="C3" s="2"/>
      <c r="D3" s="2"/>
      <c r="E3" s="2"/>
      <c r="F3" s="3"/>
      <c r="G3" s="3"/>
      <c r="H3" s="3"/>
      <c r="I3" s="3"/>
      <c r="J3" s="3"/>
      <c r="K3" s="3"/>
      <c r="L3" s="3"/>
      <c r="M3" s="3"/>
      <c r="N3" s="3"/>
      <c r="O3" s="3"/>
      <c r="P3" s="3"/>
      <c r="Q3" s="3"/>
      <c r="R3" s="3"/>
      <c r="S3" s="3"/>
      <c r="T3" s="3"/>
      <c r="U3" s="89"/>
      <c r="V3" s="89"/>
      <c r="W3" s="89"/>
      <c r="X3" s="89"/>
      <c r="Y3" s="89"/>
      <c r="Z3" s="89"/>
      <c r="AA3" s="89"/>
      <c r="AB3" s="89"/>
      <c r="AC3" s="89"/>
      <c r="AD3" s="89"/>
      <c r="AE3" s="89"/>
      <c r="AF3" s="89"/>
      <c r="AG3" s="89"/>
      <c r="AH3" s="89"/>
      <c r="AI3" s="89"/>
      <c r="AJ3" s="89"/>
      <c r="AK3" s="89"/>
      <c r="AL3" s="89"/>
    </row>
    <row r="4" spans="1:38" ht="18.75" x14ac:dyDescent="0.3">
      <c r="A4" s="75" t="s">
        <v>19</v>
      </c>
      <c r="B4" s="81" t="s">
        <v>71</v>
      </c>
      <c r="C4" s="81"/>
      <c r="D4" s="81"/>
      <c r="E4" s="81"/>
      <c r="F4" s="3"/>
      <c r="G4" s="3"/>
      <c r="H4" s="3"/>
      <c r="I4" s="3"/>
      <c r="J4" s="3"/>
      <c r="K4" s="3"/>
      <c r="L4" s="3"/>
      <c r="M4" s="3"/>
      <c r="N4" s="3"/>
      <c r="O4" s="3"/>
      <c r="P4" s="3"/>
      <c r="Q4" s="3"/>
      <c r="R4" s="3"/>
      <c r="S4" s="3"/>
      <c r="T4" s="3"/>
      <c r="U4" s="1"/>
      <c r="V4" s="1"/>
      <c r="W4" s="1"/>
      <c r="X4" s="1"/>
      <c r="Y4" s="1"/>
      <c r="Z4" s="1"/>
      <c r="AA4" s="1"/>
      <c r="AB4" s="1"/>
      <c r="AC4" s="1"/>
      <c r="AD4" s="1"/>
      <c r="AE4" s="1"/>
      <c r="AF4" s="1"/>
      <c r="AG4" s="1"/>
      <c r="AH4" s="1"/>
      <c r="AI4" s="1"/>
      <c r="AJ4" s="1"/>
      <c r="AK4" s="1"/>
      <c r="AL4" s="1"/>
    </row>
    <row r="5" spans="1:38" ht="24.95" customHeight="1" x14ac:dyDescent="0.25">
      <c r="B5" s="64" t="s">
        <v>205</v>
      </c>
      <c r="C5" s="64" t="s">
        <v>431</v>
      </c>
      <c r="D5" s="64" t="s">
        <v>432</v>
      </c>
      <c r="E5" s="64" t="s">
        <v>433</v>
      </c>
      <c r="F5" s="65" t="s">
        <v>1</v>
      </c>
      <c r="G5" s="65" t="s">
        <v>2</v>
      </c>
      <c r="H5" s="65" t="s">
        <v>3</v>
      </c>
      <c r="I5" s="65" t="s">
        <v>4</v>
      </c>
      <c r="J5" s="65" t="s">
        <v>5</v>
      </c>
      <c r="K5" s="65" t="s">
        <v>6</v>
      </c>
      <c r="L5" s="65" t="s">
        <v>7</v>
      </c>
      <c r="M5" s="65" t="s">
        <v>8</v>
      </c>
      <c r="N5" s="65" t="s">
        <v>9</v>
      </c>
      <c r="O5" s="64" t="s">
        <v>17</v>
      </c>
    </row>
    <row r="6" spans="1:38" ht="24.95" customHeight="1" x14ac:dyDescent="0.3">
      <c r="A6" s="75"/>
      <c r="B6" s="80" t="s">
        <v>13</v>
      </c>
      <c r="C6" s="71"/>
      <c r="D6" s="71"/>
      <c r="E6" s="71"/>
      <c r="F6" s="30"/>
      <c r="G6" s="30"/>
      <c r="H6" s="30"/>
      <c r="I6" s="30"/>
      <c r="J6" s="30"/>
      <c r="K6" s="30"/>
      <c r="L6" s="30"/>
      <c r="M6" s="30"/>
      <c r="N6" s="30"/>
      <c r="O6" s="36">
        <f>SUM(C6:N6)</f>
        <v>0</v>
      </c>
    </row>
    <row r="7" spans="1:38" ht="24.95" customHeight="1" x14ac:dyDescent="0.3">
      <c r="A7" s="75"/>
      <c r="B7" s="79" t="s">
        <v>14</v>
      </c>
      <c r="C7" s="72"/>
      <c r="D7" s="72"/>
      <c r="E7" s="72"/>
      <c r="F7" s="31"/>
      <c r="G7" s="31"/>
      <c r="H7" s="31"/>
      <c r="I7" s="31"/>
      <c r="J7" s="31"/>
      <c r="K7" s="31"/>
      <c r="L7" s="31"/>
      <c r="M7" s="31"/>
      <c r="N7" s="31"/>
      <c r="O7" s="36">
        <f t="shared" ref="O7:O9" si="0">SUM(C7:N7)</f>
        <v>0</v>
      </c>
    </row>
    <row r="8" spans="1:38" ht="24.95" customHeight="1" x14ac:dyDescent="0.3">
      <c r="A8" s="75"/>
      <c r="B8" s="80" t="s">
        <v>15</v>
      </c>
      <c r="C8" s="71"/>
      <c r="D8" s="71"/>
      <c r="E8" s="71"/>
      <c r="F8" s="30"/>
      <c r="G8" s="30"/>
      <c r="H8" s="30"/>
      <c r="I8" s="30"/>
      <c r="J8" s="30"/>
      <c r="K8" s="30"/>
      <c r="L8" s="30"/>
      <c r="M8" s="30"/>
      <c r="N8" s="30"/>
      <c r="O8" s="36">
        <f t="shared" si="0"/>
        <v>0</v>
      </c>
    </row>
    <row r="9" spans="1:38" ht="24.95" customHeight="1" x14ac:dyDescent="0.3">
      <c r="A9" s="75"/>
      <c r="B9" s="79" t="s">
        <v>16</v>
      </c>
      <c r="C9" s="72"/>
      <c r="D9" s="72"/>
      <c r="E9" s="72"/>
      <c r="F9" s="31"/>
      <c r="G9" s="31"/>
      <c r="H9" s="31"/>
      <c r="I9" s="31"/>
      <c r="J9" s="31"/>
      <c r="K9" s="31"/>
      <c r="L9" s="31"/>
      <c r="M9" s="31"/>
      <c r="N9" s="31"/>
      <c r="O9" s="36">
        <f t="shared" si="0"/>
        <v>0</v>
      </c>
    </row>
    <row r="10" spans="1:38" ht="18.75" x14ac:dyDescent="0.3">
      <c r="A10" s="75"/>
    </row>
    <row r="11" spans="1:38" ht="18.75" x14ac:dyDescent="0.3">
      <c r="A11" s="75" t="s">
        <v>20</v>
      </c>
      <c r="B11" s="28" t="s">
        <v>72</v>
      </c>
      <c r="C11" s="28"/>
      <c r="D11" s="28"/>
      <c r="E11" s="28"/>
    </row>
    <row r="12" spans="1:38" ht="24.95" customHeight="1" x14ac:dyDescent="0.25">
      <c r="B12" s="64" t="s">
        <v>205</v>
      </c>
      <c r="C12" s="64" t="s">
        <v>431</v>
      </c>
      <c r="D12" s="64" t="s">
        <v>432</v>
      </c>
      <c r="E12" s="64" t="s">
        <v>433</v>
      </c>
      <c r="F12" s="65" t="s">
        <v>1</v>
      </c>
      <c r="G12" s="65" t="s">
        <v>2</v>
      </c>
      <c r="H12" s="65" t="s">
        <v>3</v>
      </c>
      <c r="I12" s="65" t="s">
        <v>4</v>
      </c>
      <c r="J12" s="65" t="s">
        <v>5</v>
      </c>
      <c r="K12" s="65" t="s">
        <v>6</v>
      </c>
      <c r="L12" s="65" t="s">
        <v>7</v>
      </c>
      <c r="M12" s="65" t="s">
        <v>8</v>
      </c>
      <c r="N12" s="65" t="s">
        <v>9</v>
      </c>
      <c r="O12" s="64" t="s">
        <v>17</v>
      </c>
    </row>
    <row r="13" spans="1:38" ht="24.95" customHeight="1" x14ac:dyDescent="0.3">
      <c r="A13" s="75"/>
      <c r="B13" s="80" t="s">
        <v>13</v>
      </c>
      <c r="C13" s="36">
        <f>'Table 6'!C13+'Table 6'!C17+'Table 6'!C21+'Table 6'!C83</f>
        <v>0</v>
      </c>
      <c r="D13" s="36">
        <f>'Table 6'!D13+'Table 6'!D17+'Table 6'!D21+'Table 6'!D83</f>
        <v>0</v>
      </c>
      <c r="E13" s="36">
        <f>'Table 6'!E13+'Table 6'!E17+'Table 6'!E21+'Table 6'!E83</f>
        <v>0</v>
      </c>
      <c r="F13" s="36">
        <f>'Table 6'!F13+'Table 6'!F17+'Table 6'!F21+'Table 6'!F83</f>
        <v>0</v>
      </c>
      <c r="G13" s="36">
        <f>'Table 6'!G13+'Table 6'!G17+'Table 6'!G21+'Table 6'!G83</f>
        <v>0</v>
      </c>
      <c r="H13" s="36">
        <f>'Table 6'!H13+'Table 6'!H17+'Table 6'!H21+'Table 6'!H83</f>
        <v>0</v>
      </c>
      <c r="I13" s="36">
        <f>'Table 6'!I13+'Table 6'!I17+'Table 6'!I21+'Table 6'!I83</f>
        <v>0</v>
      </c>
      <c r="J13" s="36">
        <f>'Table 6'!J13+'Table 6'!J17+'Table 6'!J21+'Table 6'!J83</f>
        <v>0</v>
      </c>
      <c r="K13" s="36">
        <f>'Table 6'!K13+'Table 6'!K17+'Table 6'!K21+'Table 6'!K83</f>
        <v>0</v>
      </c>
      <c r="L13" s="36">
        <f>'Table 6'!L13+'Table 6'!L17+'Table 6'!L21+'Table 6'!L83</f>
        <v>0</v>
      </c>
      <c r="M13" s="36">
        <f>'Table 6'!M13+'Table 6'!M17+'Table 6'!M21+'Table 6'!M83</f>
        <v>0</v>
      </c>
      <c r="N13" s="36">
        <f>'Table 6'!N13+'Table 6'!N17+'Table 6'!N21+'Table 6'!N83</f>
        <v>0</v>
      </c>
      <c r="O13" s="36">
        <f t="shared" ref="O13:O16" si="1">SUM(C13:N13)</f>
        <v>0</v>
      </c>
    </row>
    <row r="14" spans="1:38" ht="24.95" customHeight="1" x14ac:dyDescent="0.3">
      <c r="A14" s="75"/>
      <c r="B14" s="79" t="s">
        <v>14</v>
      </c>
      <c r="C14" s="36">
        <f>'Table 6'!C14+'Table 6'!C18+'Table 6'!C22+'Table 6'!C84</f>
        <v>0</v>
      </c>
      <c r="D14" s="36">
        <f>'Table 6'!D14+'Table 6'!D18+'Table 6'!D22+'Table 6'!D84</f>
        <v>0</v>
      </c>
      <c r="E14" s="36">
        <f>'Table 6'!E14+'Table 6'!E18+'Table 6'!E22+'Table 6'!E84</f>
        <v>0</v>
      </c>
      <c r="F14" s="36">
        <f>'Table 6'!F14+'Table 6'!F18+'Table 6'!F22+'Table 6'!F84</f>
        <v>0</v>
      </c>
      <c r="G14" s="36">
        <f>'Table 6'!G14+'Table 6'!G18+'Table 6'!G22+'Table 6'!G84</f>
        <v>0</v>
      </c>
      <c r="H14" s="36">
        <f>'Table 6'!H14+'Table 6'!H18+'Table 6'!H22+'Table 6'!H84</f>
        <v>0</v>
      </c>
      <c r="I14" s="36">
        <f>'Table 6'!I14+'Table 6'!I18+'Table 6'!I22+'Table 6'!I84</f>
        <v>0</v>
      </c>
      <c r="J14" s="36">
        <f>'Table 6'!J14+'Table 6'!J18+'Table 6'!J22+'Table 6'!J84</f>
        <v>0</v>
      </c>
      <c r="K14" s="36">
        <f>'Table 6'!K14+'Table 6'!K18+'Table 6'!K22+'Table 6'!K84</f>
        <v>0</v>
      </c>
      <c r="L14" s="36">
        <f>'Table 6'!L14+'Table 6'!L18+'Table 6'!L22+'Table 6'!L84</f>
        <v>0</v>
      </c>
      <c r="M14" s="36">
        <f>'Table 6'!M14+'Table 6'!M18+'Table 6'!M22+'Table 6'!M84</f>
        <v>0</v>
      </c>
      <c r="N14" s="36">
        <f>'Table 6'!N14+'Table 6'!N18+'Table 6'!N22+'Table 6'!N84</f>
        <v>0</v>
      </c>
      <c r="O14" s="36">
        <f t="shared" si="1"/>
        <v>0</v>
      </c>
    </row>
    <row r="15" spans="1:38" ht="24.95" customHeight="1" x14ac:dyDescent="0.3">
      <c r="A15" s="75"/>
      <c r="B15" s="80" t="s">
        <v>15</v>
      </c>
      <c r="C15" s="36">
        <f>'Table 6'!C15+'Table 6'!C19+'Table 6'!C23+'Table 6'!C85</f>
        <v>0</v>
      </c>
      <c r="D15" s="36">
        <f>'Table 6'!D15+'Table 6'!D19+'Table 6'!D23+'Table 6'!D85</f>
        <v>0</v>
      </c>
      <c r="E15" s="36">
        <f>'Table 6'!E15+'Table 6'!E19+'Table 6'!E23+'Table 6'!E85</f>
        <v>0</v>
      </c>
      <c r="F15" s="36">
        <f>'Table 6'!F15+'Table 6'!F19+'Table 6'!F23+'Table 6'!F85</f>
        <v>0</v>
      </c>
      <c r="G15" s="36">
        <f>'Table 6'!G15+'Table 6'!G19+'Table 6'!G23+'Table 6'!G85</f>
        <v>0</v>
      </c>
      <c r="H15" s="36">
        <f>'Table 6'!H15+'Table 6'!H19+'Table 6'!H23+'Table 6'!H85</f>
        <v>0</v>
      </c>
      <c r="I15" s="36">
        <f>'Table 6'!I15+'Table 6'!I19+'Table 6'!I23+'Table 6'!I85</f>
        <v>0</v>
      </c>
      <c r="J15" s="36">
        <f>'Table 6'!J15+'Table 6'!J19+'Table 6'!J23+'Table 6'!J85</f>
        <v>0</v>
      </c>
      <c r="K15" s="36">
        <f>'Table 6'!K15+'Table 6'!K19+'Table 6'!K23+'Table 6'!K85</f>
        <v>0</v>
      </c>
      <c r="L15" s="36">
        <f>'Table 6'!L15+'Table 6'!L19+'Table 6'!L23+'Table 6'!L85</f>
        <v>0</v>
      </c>
      <c r="M15" s="36">
        <f>'Table 6'!M15+'Table 6'!M19+'Table 6'!M23+'Table 6'!M85</f>
        <v>0</v>
      </c>
      <c r="N15" s="36">
        <f>'Table 6'!N15+'Table 6'!N19+'Table 6'!N23+'Table 6'!N85</f>
        <v>0</v>
      </c>
      <c r="O15" s="36">
        <f t="shared" si="1"/>
        <v>0</v>
      </c>
    </row>
    <row r="16" spans="1:38" ht="24.95" customHeight="1" x14ac:dyDescent="0.3">
      <c r="A16" s="75"/>
      <c r="B16" s="79" t="s">
        <v>16</v>
      </c>
      <c r="C16" s="36">
        <f>'Table 6'!C16+'Table 6'!C20+'Table 6'!C24+'Table 6'!C86</f>
        <v>0</v>
      </c>
      <c r="D16" s="36">
        <f>'Table 6'!D16+'Table 6'!D20+'Table 6'!D24+'Table 6'!D86</f>
        <v>0</v>
      </c>
      <c r="E16" s="36">
        <f>'Table 6'!E16+'Table 6'!E20+'Table 6'!E24+'Table 6'!E86</f>
        <v>0</v>
      </c>
      <c r="F16" s="36">
        <f>'Table 6'!F16+'Table 6'!F20+'Table 6'!F24+'Table 6'!F86</f>
        <v>0</v>
      </c>
      <c r="G16" s="36">
        <f>'Table 6'!G16+'Table 6'!G20+'Table 6'!G24+'Table 6'!G86</f>
        <v>0</v>
      </c>
      <c r="H16" s="36">
        <f>'Table 6'!H16+'Table 6'!H20+'Table 6'!H24+'Table 6'!H86</f>
        <v>0</v>
      </c>
      <c r="I16" s="36">
        <f>'Table 6'!I16+'Table 6'!I20+'Table 6'!I24+'Table 6'!I86</f>
        <v>0</v>
      </c>
      <c r="J16" s="36">
        <f>'Table 6'!J16+'Table 6'!J20+'Table 6'!J24+'Table 6'!J86</f>
        <v>0</v>
      </c>
      <c r="K16" s="36">
        <f>'Table 6'!K16+'Table 6'!K20+'Table 6'!K24+'Table 6'!K86</f>
        <v>0</v>
      </c>
      <c r="L16" s="36">
        <f>'Table 6'!L16+'Table 6'!L20+'Table 6'!L24+'Table 6'!L86</f>
        <v>0</v>
      </c>
      <c r="M16" s="36">
        <f>'Table 6'!M16+'Table 6'!M20+'Table 6'!M24+'Table 6'!M86</f>
        <v>0</v>
      </c>
      <c r="N16" s="36">
        <f>'Table 6'!N16+'Table 6'!N20+'Table 6'!N24+'Table 6'!N86</f>
        <v>0</v>
      </c>
      <c r="O16" s="36">
        <f t="shared" si="1"/>
        <v>0</v>
      </c>
    </row>
    <row r="17" spans="1:15" ht="18.75" x14ac:dyDescent="0.3">
      <c r="A17" s="75"/>
    </row>
    <row r="18" spans="1:15" ht="39.950000000000003" customHeight="1" x14ac:dyDescent="0.25">
      <c r="A18" s="91" t="s">
        <v>21</v>
      </c>
      <c r="B18" s="433" t="s">
        <v>73</v>
      </c>
      <c r="C18" s="433"/>
      <c r="D18" s="433"/>
      <c r="E18" s="433"/>
      <c r="F18" s="433"/>
      <c r="G18" s="433"/>
      <c r="H18" s="433"/>
      <c r="I18" s="433"/>
      <c r="J18" s="433"/>
      <c r="K18" s="433"/>
      <c r="L18" s="433"/>
      <c r="M18" s="433"/>
      <c r="N18" s="433"/>
      <c r="O18" s="433"/>
    </row>
    <row r="19" spans="1:15" ht="24.95" customHeight="1" x14ac:dyDescent="0.25">
      <c r="B19" s="64" t="s">
        <v>205</v>
      </c>
      <c r="C19" s="64" t="s">
        <v>431</v>
      </c>
      <c r="D19" s="64" t="s">
        <v>432</v>
      </c>
      <c r="E19" s="64" t="s">
        <v>433</v>
      </c>
      <c r="F19" s="65" t="s">
        <v>1</v>
      </c>
      <c r="G19" s="65" t="s">
        <v>2</v>
      </c>
      <c r="H19" s="65" t="s">
        <v>3</v>
      </c>
      <c r="I19" s="65" t="s">
        <v>4</v>
      </c>
      <c r="J19" s="65" t="s">
        <v>5</v>
      </c>
      <c r="K19" s="65" t="s">
        <v>6</v>
      </c>
      <c r="L19" s="65" t="s">
        <v>7</v>
      </c>
      <c r="M19" s="65" t="s">
        <v>8</v>
      </c>
      <c r="N19" s="65" t="s">
        <v>9</v>
      </c>
      <c r="O19" s="64" t="s">
        <v>17</v>
      </c>
    </row>
    <row r="20" spans="1:15" ht="24.95" customHeight="1" x14ac:dyDescent="0.3">
      <c r="A20" s="75"/>
      <c r="B20" s="80" t="s">
        <v>13</v>
      </c>
      <c r="C20" s="71"/>
      <c r="D20" s="71"/>
      <c r="E20" s="71"/>
      <c r="F20" s="30"/>
      <c r="G20" s="30"/>
      <c r="H20" s="30"/>
      <c r="I20" s="30"/>
      <c r="J20" s="30"/>
      <c r="K20" s="30"/>
      <c r="L20" s="30"/>
      <c r="M20" s="30"/>
      <c r="N20" s="30"/>
      <c r="O20" s="36">
        <f t="shared" ref="O20:O23" si="2">SUM(C20:N20)</f>
        <v>0</v>
      </c>
    </row>
    <row r="21" spans="1:15" ht="24.95" customHeight="1" x14ac:dyDescent="0.3">
      <c r="A21" s="75"/>
      <c r="B21" s="79" t="s">
        <v>14</v>
      </c>
      <c r="C21" s="72"/>
      <c r="D21" s="72"/>
      <c r="E21" s="72"/>
      <c r="F21" s="31"/>
      <c r="G21" s="31"/>
      <c r="H21" s="31"/>
      <c r="I21" s="31"/>
      <c r="J21" s="31"/>
      <c r="K21" s="31"/>
      <c r="L21" s="31"/>
      <c r="M21" s="31"/>
      <c r="N21" s="31"/>
      <c r="O21" s="36">
        <f t="shared" si="2"/>
        <v>0</v>
      </c>
    </row>
    <row r="22" spans="1:15" ht="24.95" customHeight="1" x14ac:dyDescent="0.3">
      <c r="A22" s="75"/>
      <c r="B22" s="80" t="s">
        <v>15</v>
      </c>
      <c r="C22" s="71"/>
      <c r="D22" s="71"/>
      <c r="E22" s="71"/>
      <c r="F22" s="30"/>
      <c r="G22" s="30"/>
      <c r="H22" s="30"/>
      <c r="I22" s="30"/>
      <c r="J22" s="30"/>
      <c r="K22" s="30"/>
      <c r="L22" s="30"/>
      <c r="M22" s="30"/>
      <c r="N22" s="30"/>
      <c r="O22" s="36">
        <f t="shared" si="2"/>
        <v>0</v>
      </c>
    </row>
    <row r="23" spans="1:15" ht="24.95" customHeight="1" x14ac:dyDescent="0.3">
      <c r="A23" s="75"/>
      <c r="B23" s="79" t="s">
        <v>16</v>
      </c>
      <c r="C23" s="72"/>
      <c r="D23" s="72"/>
      <c r="E23" s="72"/>
      <c r="F23" s="31"/>
      <c r="G23" s="31"/>
      <c r="H23" s="31"/>
      <c r="I23" s="31"/>
      <c r="J23" s="31"/>
      <c r="K23" s="31"/>
      <c r="L23" s="31"/>
      <c r="M23" s="31"/>
      <c r="N23" s="31"/>
      <c r="O23" s="36">
        <f t="shared" si="2"/>
        <v>0</v>
      </c>
    </row>
    <row r="24" spans="1:15" ht="18.75" x14ac:dyDescent="0.3">
      <c r="A24" s="75"/>
      <c r="O24" s="2"/>
    </row>
    <row r="25" spans="1:15" ht="18.75" x14ac:dyDescent="0.3">
      <c r="A25" s="75" t="s">
        <v>27</v>
      </c>
      <c r="B25" s="28" t="s">
        <v>74</v>
      </c>
      <c r="C25" s="28"/>
      <c r="D25" s="28"/>
      <c r="E25" s="28"/>
      <c r="O25" s="2"/>
    </row>
    <row r="26" spans="1:15" ht="24.95" customHeight="1" x14ac:dyDescent="0.25">
      <c r="B26" s="64" t="s">
        <v>205</v>
      </c>
      <c r="C26" s="64" t="s">
        <v>431</v>
      </c>
      <c r="D26" s="64" t="s">
        <v>432</v>
      </c>
      <c r="E26" s="64" t="s">
        <v>433</v>
      </c>
      <c r="F26" s="65" t="s">
        <v>1</v>
      </c>
      <c r="G26" s="65" t="s">
        <v>2</v>
      </c>
      <c r="H26" s="65" t="s">
        <v>3</v>
      </c>
      <c r="I26" s="65" t="s">
        <v>4</v>
      </c>
      <c r="J26" s="65" t="s">
        <v>5</v>
      </c>
      <c r="K26" s="65" t="s">
        <v>6</v>
      </c>
      <c r="L26" s="65" t="s">
        <v>7</v>
      </c>
      <c r="M26" s="65" t="s">
        <v>8</v>
      </c>
      <c r="N26" s="65" t="s">
        <v>9</v>
      </c>
      <c r="O26" s="64" t="s">
        <v>17</v>
      </c>
    </row>
    <row r="27" spans="1:15" ht="24.95" customHeight="1" x14ac:dyDescent="0.3">
      <c r="A27" s="75"/>
      <c r="B27" s="80" t="s">
        <v>13</v>
      </c>
      <c r="C27" s="36">
        <f t="shared" ref="C27:E27" si="3">C6-(C13+C20)</f>
        <v>0</v>
      </c>
      <c r="D27" s="36">
        <f t="shared" si="3"/>
        <v>0</v>
      </c>
      <c r="E27" s="36">
        <f t="shared" si="3"/>
        <v>0</v>
      </c>
      <c r="F27" s="36">
        <f>F6-(F13+F20)</f>
        <v>0</v>
      </c>
      <c r="G27" s="36">
        <f t="shared" ref="G27:N27" si="4">G6-(G13+G20)</f>
        <v>0</v>
      </c>
      <c r="H27" s="36">
        <f t="shared" si="4"/>
        <v>0</v>
      </c>
      <c r="I27" s="36">
        <f t="shared" si="4"/>
        <v>0</v>
      </c>
      <c r="J27" s="36">
        <f t="shared" si="4"/>
        <v>0</v>
      </c>
      <c r="K27" s="36">
        <f t="shared" si="4"/>
        <v>0</v>
      </c>
      <c r="L27" s="36">
        <f t="shared" si="4"/>
        <v>0</v>
      </c>
      <c r="M27" s="36">
        <f t="shared" si="4"/>
        <v>0</v>
      </c>
      <c r="N27" s="36">
        <f t="shared" si="4"/>
        <v>0</v>
      </c>
      <c r="O27" s="36">
        <f t="shared" ref="O27:O30" si="5">SUM(C27:N27)</f>
        <v>0</v>
      </c>
    </row>
    <row r="28" spans="1:15" ht="24.95" customHeight="1" x14ac:dyDescent="0.3">
      <c r="A28" s="75"/>
      <c r="B28" s="79" t="s">
        <v>14</v>
      </c>
      <c r="C28" s="36">
        <f t="shared" ref="C28:E28" si="6">C7-(C14+C21)</f>
        <v>0</v>
      </c>
      <c r="D28" s="36">
        <f t="shared" si="6"/>
        <v>0</v>
      </c>
      <c r="E28" s="36">
        <f t="shared" si="6"/>
        <v>0</v>
      </c>
      <c r="F28" s="36">
        <f>F7-(F14+F21)</f>
        <v>0</v>
      </c>
      <c r="G28" s="36">
        <f t="shared" ref="G28:N30" si="7">G7-(G14+G21)</f>
        <v>0</v>
      </c>
      <c r="H28" s="36">
        <f t="shared" si="7"/>
        <v>0</v>
      </c>
      <c r="I28" s="36">
        <f t="shared" si="7"/>
        <v>0</v>
      </c>
      <c r="J28" s="36">
        <f t="shared" si="7"/>
        <v>0</v>
      </c>
      <c r="K28" s="36">
        <f t="shared" si="7"/>
        <v>0</v>
      </c>
      <c r="L28" s="36">
        <f t="shared" si="7"/>
        <v>0</v>
      </c>
      <c r="M28" s="36">
        <f t="shared" si="7"/>
        <v>0</v>
      </c>
      <c r="N28" s="36">
        <f t="shared" si="7"/>
        <v>0</v>
      </c>
      <c r="O28" s="36">
        <f t="shared" si="5"/>
        <v>0</v>
      </c>
    </row>
    <row r="29" spans="1:15" ht="24.95" customHeight="1" x14ac:dyDescent="0.3">
      <c r="A29" s="75"/>
      <c r="B29" s="80" t="s">
        <v>15</v>
      </c>
      <c r="C29" s="36">
        <f t="shared" ref="C29:E29" si="8">C8-(C15+C22)</f>
        <v>0</v>
      </c>
      <c r="D29" s="36">
        <f t="shared" si="8"/>
        <v>0</v>
      </c>
      <c r="E29" s="36">
        <f t="shared" si="8"/>
        <v>0</v>
      </c>
      <c r="F29" s="36">
        <f>F8-(F15+F22)</f>
        <v>0</v>
      </c>
      <c r="G29" s="36">
        <f t="shared" si="7"/>
        <v>0</v>
      </c>
      <c r="H29" s="36">
        <f t="shared" si="7"/>
        <v>0</v>
      </c>
      <c r="I29" s="36">
        <f t="shared" si="7"/>
        <v>0</v>
      </c>
      <c r="J29" s="36">
        <f t="shared" si="7"/>
        <v>0</v>
      </c>
      <c r="K29" s="36">
        <f t="shared" si="7"/>
        <v>0</v>
      </c>
      <c r="L29" s="36">
        <f t="shared" si="7"/>
        <v>0</v>
      </c>
      <c r="M29" s="36">
        <f t="shared" si="7"/>
        <v>0</v>
      </c>
      <c r="N29" s="36">
        <f t="shared" si="7"/>
        <v>0</v>
      </c>
      <c r="O29" s="36">
        <f t="shared" si="5"/>
        <v>0</v>
      </c>
    </row>
    <row r="30" spans="1:15" ht="24.95" customHeight="1" x14ac:dyDescent="0.3">
      <c r="A30" s="75"/>
      <c r="B30" s="79" t="s">
        <v>16</v>
      </c>
      <c r="C30" s="36">
        <f t="shared" ref="C30:E30" si="9">C9-(C16+C23)</f>
        <v>0</v>
      </c>
      <c r="D30" s="36">
        <f t="shared" si="9"/>
        <v>0</v>
      </c>
      <c r="E30" s="36">
        <f t="shared" si="9"/>
        <v>0</v>
      </c>
      <c r="F30" s="36">
        <f>F9-(F16+F23)</f>
        <v>0</v>
      </c>
      <c r="G30" s="36">
        <f t="shared" si="7"/>
        <v>0</v>
      </c>
      <c r="H30" s="36">
        <f t="shared" si="7"/>
        <v>0</v>
      </c>
      <c r="I30" s="36">
        <f t="shared" si="7"/>
        <v>0</v>
      </c>
      <c r="J30" s="36">
        <f t="shared" si="7"/>
        <v>0</v>
      </c>
      <c r="K30" s="36">
        <f t="shared" si="7"/>
        <v>0</v>
      </c>
      <c r="L30" s="36">
        <f t="shared" si="7"/>
        <v>0</v>
      </c>
      <c r="M30" s="36">
        <f t="shared" si="7"/>
        <v>0</v>
      </c>
      <c r="N30" s="36">
        <f t="shared" si="7"/>
        <v>0</v>
      </c>
      <c r="O30" s="36">
        <f t="shared" si="5"/>
        <v>0</v>
      </c>
    </row>
    <row r="31" spans="1:15" ht="18.75" x14ac:dyDescent="0.3">
      <c r="A31" s="75"/>
      <c r="O31" s="2"/>
    </row>
    <row r="32" spans="1:15" ht="18.75" x14ac:dyDescent="0.3">
      <c r="A32" s="75" t="s">
        <v>28</v>
      </c>
      <c r="B32" s="28" t="s">
        <v>75</v>
      </c>
      <c r="C32" s="28"/>
      <c r="D32" s="28"/>
      <c r="E32" s="28"/>
      <c r="O32" s="2"/>
    </row>
    <row r="33" spans="1:15" ht="24.95" customHeight="1" x14ac:dyDescent="0.25">
      <c r="B33" s="64" t="s">
        <v>205</v>
      </c>
      <c r="C33" s="64" t="s">
        <v>431</v>
      </c>
      <c r="D33" s="64" t="s">
        <v>432</v>
      </c>
      <c r="E33" s="64" t="s">
        <v>433</v>
      </c>
      <c r="F33" s="65" t="s">
        <v>1</v>
      </c>
      <c r="G33" s="65" t="s">
        <v>2</v>
      </c>
      <c r="H33" s="65" t="s">
        <v>3</v>
      </c>
      <c r="I33" s="65" t="s">
        <v>4</v>
      </c>
      <c r="J33" s="65" t="s">
        <v>5</v>
      </c>
      <c r="K33" s="65" t="s">
        <v>6</v>
      </c>
      <c r="L33" s="65" t="s">
        <v>7</v>
      </c>
      <c r="M33" s="65" t="s">
        <v>8</v>
      </c>
      <c r="N33" s="65" t="s">
        <v>9</v>
      </c>
      <c r="O33" s="64" t="s">
        <v>17</v>
      </c>
    </row>
    <row r="34" spans="1:15" ht="24.95" customHeight="1" x14ac:dyDescent="0.3">
      <c r="A34" s="75"/>
      <c r="B34" s="80" t="s">
        <v>13</v>
      </c>
      <c r="C34" s="71"/>
      <c r="D34" s="71"/>
      <c r="E34" s="71"/>
      <c r="F34" s="30"/>
      <c r="G34" s="30"/>
      <c r="H34" s="30"/>
      <c r="I34" s="30"/>
      <c r="J34" s="30"/>
      <c r="K34" s="30"/>
      <c r="L34" s="30"/>
      <c r="M34" s="30"/>
      <c r="N34" s="30"/>
      <c r="O34" s="36">
        <f t="shared" ref="O34:O37" si="10">SUM(C34:N34)</f>
        <v>0</v>
      </c>
    </row>
    <row r="35" spans="1:15" ht="24.95" customHeight="1" x14ac:dyDescent="0.3">
      <c r="A35" s="75"/>
      <c r="B35" s="79" t="s">
        <v>14</v>
      </c>
      <c r="C35" s="72"/>
      <c r="D35" s="72"/>
      <c r="E35" s="72"/>
      <c r="F35" s="31"/>
      <c r="G35" s="31"/>
      <c r="H35" s="31"/>
      <c r="I35" s="31"/>
      <c r="J35" s="31"/>
      <c r="K35" s="31"/>
      <c r="L35" s="31"/>
      <c r="M35" s="31"/>
      <c r="N35" s="31"/>
      <c r="O35" s="36">
        <f t="shared" si="10"/>
        <v>0</v>
      </c>
    </row>
    <row r="36" spans="1:15" ht="24.95" customHeight="1" x14ac:dyDescent="0.3">
      <c r="A36" s="75"/>
      <c r="B36" s="80" t="s">
        <v>15</v>
      </c>
      <c r="C36" s="71"/>
      <c r="D36" s="71"/>
      <c r="E36" s="71"/>
      <c r="F36" s="30"/>
      <c r="G36" s="30"/>
      <c r="H36" s="30"/>
      <c r="I36" s="30"/>
      <c r="J36" s="30"/>
      <c r="K36" s="30"/>
      <c r="L36" s="30"/>
      <c r="M36" s="30"/>
      <c r="N36" s="30"/>
      <c r="O36" s="36">
        <f t="shared" si="10"/>
        <v>0</v>
      </c>
    </row>
    <row r="37" spans="1:15" ht="24.95" customHeight="1" x14ac:dyDescent="0.3">
      <c r="A37" s="75"/>
      <c r="B37" s="79" t="s">
        <v>16</v>
      </c>
      <c r="C37" s="72"/>
      <c r="D37" s="72"/>
      <c r="E37" s="72"/>
      <c r="F37" s="31"/>
      <c r="G37" s="31"/>
      <c r="H37" s="31"/>
      <c r="I37" s="31"/>
      <c r="J37" s="31"/>
      <c r="K37" s="31"/>
      <c r="L37" s="31"/>
      <c r="M37" s="31"/>
      <c r="N37" s="31"/>
      <c r="O37" s="36">
        <f t="shared" si="10"/>
        <v>0</v>
      </c>
    </row>
    <row r="38" spans="1:15" ht="18.75" x14ac:dyDescent="0.3">
      <c r="A38" s="75"/>
      <c r="O38" s="2"/>
    </row>
    <row r="39" spans="1:15" ht="18.75" x14ac:dyDescent="0.3">
      <c r="A39" s="75" t="s">
        <v>29</v>
      </c>
      <c r="B39" s="28" t="s">
        <v>76</v>
      </c>
      <c r="C39" s="28"/>
      <c r="D39" s="28"/>
      <c r="E39" s="28"/>
      <c r="O39" s="2"/>
    </row>
    <row r="40" spans="1:15" ht="24.95" customHeight="1" x14ac:dyDescent="0.25">
      <c r="B40" s="64" t="s">
        <v>205</v>
      </c>
      <c r="C40" s="64" t="s">
        <v>431</v>
      </c>
      <c r="D40" s="64" t="s">
        <v>432</v>
      </c>
      <c r="E40" s="64" t="s">
        <v>433</v>
      </c>
      <c r="F40" s="65" t="s">
        <v>1</v>
      </c>
      <c r="G40" s="65" t="s">
        <v>2</v>
      </c>
      <c r="H40" s="65" t="s">
        <v>3</v>
      </c>
      <c r="I40" s="65" t="s">
        <v>4</v>
      </c>
      <c r="J40" s="65" t="s">
        <v>5</v>
      </c>
      <c r="K40" s="65" t="s">
        <v>6</v>
      </c>
      <c r="L40" s="65" t="s">
        <v>7</v>
      </c>
      <c r="M40" s="65" t="s">
        <v>8</v>
      </c>
      <c r="N40" s="65" t="s">
        <v>9</v>
      </c>
      <c r="O40" s="64" t="s">
        <v>17</v>
      </c>
    </row>
    <row r="41" spans="1:15" ht="24.95" customHeight="1" x14ac:dyDescent="0.3">
      <c r="A41" s="75"/>
      <c r="B41" s="80" t="s">
        <v>13</v>
      </c>
      <c r="C41" s="71"/>
      <c r="D41" s="71"/>
      <c r="E41" s="71"/>
      <c r="F41" s="30"/>
      <c r="G41" s="30"/>
      <c r="H41" s="30"/>
      <c r="I41" s="30"/>
      <c r="J41" s="30"/>
      <c r="K41" s="30"/>
      <c r="L41" s="30"/>
      <c r="M41" s="30"/>
      <c r="N41" s="30"/>
      <c r="O41" s="36">
        <f t="shared" ref="O41:O44" si="11">SUM(C41:N41)</f>
        <v>0</v>
      </c>
    </row>
    <row r="42" spans="1:15" ht="24.95" customHeight="1" x14ac:dyDescent="0.3">
      <c r="A42" s="75"/>
      <c r="B42" s="79" t="s">
        <v>14</v>
      </c>
      <c r="C42" s="72"/>
      <c r="D42" s="72"/>
      <c r="E42" s="72"/>
      <c r="F42" s="31"/>
      <c r="G42" s="31"/>
      <c r="H42" s="31"/>
      <c r="I42" s="31"/>
      <c r="J42" s="31"/>
      <c r="K42" s="31"/>
      <c r="L42" s="31"/>
      <c r="M42" s="31"/>
      <c r="N42" s="31"/>
      <c r="O42" s="36">
        <f t="shared" si="11"/>
        <v>0</v>
      </c>
    </row>
    <row r="43" spans="1:15" ht="24.95" customHeight="1" x14ac:dyDescent="0.3">
      <c r="A43" s="75"/>
      <c r="B43" s="80" t="s">
        <v>15</v>
      </c>
      <c r="C43" s="71"/>
      <c r="D43" s="71"/>
      <c r="E43" s="71"/>
      <c r="F43" s="30"/>
      <c r="G43" s="30"/>
      <c r="H43" s="30"/>
      <c r="I43" s="30"/>
      <c r="J43" s="30"/>
      <c r="K43" s="30"/>
      <c r="L43" s="30"/>
      <c r="M43" s="30"/>
      <c r="N43" s="30"/>
      <c r="O43" s="36">
        <f t="shared" si="11"/>
        <v>0</v>
      </c>
    </row>
    <row r="44" spans="1:15" ht="24.95" customHeight="1" x14ac:dyDescent="0.3">
      <c r="A44" s="75"/>
      <c r="B44" s="79" t="s">
        <v>16</v>
      </c>
      <c r="C44" s="72"/>
      <c r="D44" s="72"/>
      <c r="E44" s="72"/>
      <c r="F44" s="31"/>
      <c r="G44" s="31"/>
      <c r="H44" s="31"/>
      <c r="I44" s="31"/>
      <c r="J44" s="31"/>
      <c r="K44" s="31"/>
      <c r="L44" s="31"/>
      <c r="M44" s="31"/>
      <c r="N44" s="31"/>
      <c r="O44" s="36">
        <f t="shared" si="11"/>
        <v>0</v>
      </c>
    </row>
    <row r="45" spans="1:15" ht="18.75" x14ac:dyDescent="0.3">
      <c r="A45" s="75"/>
      <c r="B45" s="1"/>
      <c r="C45" s="1"/>
      <c r="D45" s="1"/>
      <c r="E45" s="1"/>
      <c r="F45" s="9"/>
      <c r="G45" s="9"/>
      <c r="H45" s="9"/>
      <c r="I45" s="9"/>
      <c r="J45" s="9"/>
      <c r="K45" s="9"/>
      <c r="L45" s="9"/>
      <c r="M45" s="9"/>
      <c r="N45" s="9"/>
      <c r="O45" s="10"/>
    </row>
    <row r="46" spans="1:15" ht="18.75" x14ac:dyDescent="0.3">
      <c r="A46" s="75" t="s">
        <v>30</v>
      </c>
      <c r="B46" s="28" t="s">
        <v>77</v>
      </c>
      <c r="C46" s="28"/>
      <c r="D46" s="28"/>
      <c r="E46" s="28"/>
      <c r="F46" s="9"/>
      <c r="G46" s="9"/>
      <c r="H46" s="9"/>
      <c r="I46" s="9"/>
      <c r="J46" s="9"/>
      <c r="K46" s="9"/>
      <c r="L46" s="9"/>
      <c r="M46" s="9"/>
      <c r="N46" s="9"/>
      <c r="O46" s="10"/>
    </row>
    <row r="47" spans="1:15" ht="24.95" customHeight="1" x14ac:dyDescent="0.25">
      <c r="B47" s="64" t="s">
        <v>205</v>
      </c>
      <c r="C47" s="64" t="s">
        <v>431</v>
      </c>
      <c r="D47" s="64" t="s">
        <v>432</v>
      </c>
      <c r="E47" s="64" t="s">
        <v>433</v>
      </c>
      <c r="F47" s="65" t="s">
        <v>1</v>
      </c>
      <c r="G47" s="65" t="s">
        <v>2</v>
      </c>
      <c r="H47" s="65" t="s">
        <v>3</v>
      </c>
      <c r="I47" s="65" t="s">
        <v>4</v>
      </c>
      <c r="J47" s="65" t="s">
        <v>5</v>
      </c>
      <c r="K47" s="65" t="s">
        <v>6</v>
      </c>
      <c r="L47" s="65" t="s">
        <v>7</v>
      </c>
      <c r="M47" s="65" t="s">
        <v>8</v>
      </c>
      <c r="N47" s="65" t="s">
        <v>9</v>
      </c>
      <c r="O47" s="64" t="s">
        <v>17</v>
      </c>
    </row>
    <row r="48" spans="1:15" ht="24.95" customHeight="1" x14ac:dyDescent="0.3">
      <c r="A48" s="75"/>
      <c r="B48" s="80" t="s">
        <v>13</v>
      </c>
      <c r="C48" s="54"/>
      <c r="D48" s="54"/>
      <c r="E48" s="54"/>
      <c r="F48" s="54"/>
      <c r="G48" s="54"/>
      <c r="H48" s="54"/>
      <c r="I48" s="54"/>
      <c r="J48" s="54"/>
      <c r="K48" s="54"/>
      <c r="L48" s="54"/>
      <c r="M48" s="54"/>
      <c r="N48" s="54"/>
      <c r="O48" s="54"/>
    </row>
    <row r="49" spans="1:15" ht="24.95" customHeight="1" x14ac:dyDescent="0.3">
      <c r="A49" s="75"/>
      <c r="B49" s="79" t="s">
        <v>14</v>
      </c>
      <c r="C49" s="54"/>
      <c r="D49" s="54"/>
      <c r="E49" s="54"/>
      <c r="F49" s="54"/>
      <c r="G49" s="54"/>
      <c r="H49" s="54"/>
      <c r="I49" s="54"/>
      <c r="J49" s="54"/>
      <c r="K49" s="54"/>
      <c r="L49" s="54"/>
      <c r="M49" s="54"/>
      <c r="N49" s="54"/>
      <c r="O49" s="54"/>
    </row>
    <row r="50" spans="1:15" ht="24.95" customHeight="1" x14ac:dyDescent="0.3">
      <c r="A50" s="75"/>
      <c r="B50" s="80" t="s">
        <v>15</v>
      </c>
      <c r="C50" s="30"/>
      <c r="D50" s="30"/>
      <c r="E50" s="30"/>
      <c r="F50" s="30"/>
      <c r="G50" s="30"/>
      <c r="H50" s="30"/>
      <c r="I50" s="30"/>
      <c r="J50" s="30"/>
      <c r="K50" s="30"/>
      <c r="L50" s="30"/>
      <c r="M50" s="30"/>
      <c r="N50" s="30"/>
      <c r="O50" s="36">
        <f>SUM(C50:N50)</f>
        <v>0</v>
      </c>
    </row>
    <row r="51" spans="1:15" ht="24.95" customHeight="1" x14ac:dyDescent="0.3">
      <c r="A51" s="75"/>
      <c r="B51" s="79" t="s">
        <v>16</v>
      </c>
      <c r="C51" s="31"/>
      <c r="D51" s="31"/>
      <c r="E51" s="31"/>
      <c r="F51" s="31"/>
      <c r="G51" s="31"/>
      <c r="H51" s="31"/>
      <c r="I51" s="31"/>
      <c r="J51" s="31"/>
      <c r="K51" s="31"/>
      <c r="L51" s="31"/>
      <c r="M51" s="31"/>
      <c r="N51" s="31"/>
      <c r="O51" s="36">
        <f>SUM(C51:N51)</f>
        <v>0</v>
      </c>
    </row>
    <row r="52" spans="1:15" ht="18.75" x14ac:dyDescent="0.3">
      <c r="A52" s="75"/>
      <c r="B52" s="1"/>
      <c r="C52" s="1"/>
      <c r="D52" s="1"/>
      <c r="E52" s="1"/>
      <c r="F52" s="9"/>
      <c r="G52" s="9"/>
      <c r="H52" s="9"/>
      <c r="I52" s="9"/>
      <c r="J52" s="9"/>
      <c r="K52" s="9"/>
      <c r="L52" s="9"/>
      <c r="M52" s="9"/>
      <c r="N52" s="9"/>
      <c r="O52" s="10"/>
    </row>
    <row r="53" spans="1:15" ht="18.75" x14ac:dyDescent="0.3">
      <c r="A53" s="75" t="s">
        <v>31</v>
      </c>
      <c r="B53" s="28" t="s">
        <v>78</v>
      </c>
      <c r="C53" s="28"/>
      <c r="D53" s="28"/>
      <c r="E53" s="28"/>
      <c r="F53" s="9"/>
      <c r="G53" s="9"/>
      <c r="H53" s="9"/>
      <c r="I53" s="9"/>
      <c r="J53" s="9"/>
      <c r="K53" s="9"/>
      <c r="L53" s="9"/>
      <c r="M53" s="9"/>
      <c r="N53" s="9"/>
      <c r="O53" s="10"/>
    </row>
    <row r="54" spans="1:15" ht="24.95" customHeight="1" x14ac:dyDescent="0.3">
      <c r="A54" s="75"/>
      <c r="B54" s="64" t="s">
        <v>205</v>
      </c>
      <c r="C54" s="64" t="s">
        <v>431</v>
      </c>
      <c r="D54" s="64" t="s">
        <v>432</v>
      </c>
      <c r="E54" s="64" t="s">
        <v>433</v>
      </c>
      <c r="F54" s="65" t="s">
        <v>1</v>
      </c>
      <c r="G54" s="65" t="s">
        <v>2</v>
      </c>
      <c r="H54" s="65" t="s">
        <v>3</v>
      </c>
      <c r="I54" s="65" t="s">
        <v>4</v>
      </c>
      <c r="J54" s="65" t="s">
        <v>5</v>
      </c>
      <c r="K54" s="65" t="s">
        <v>6</v>
      </c>
      <c r="L54" s="65" t="s">
        <v>7</v>
      </c>
      <c r="M54" s="65" t="s">
        <v>8</v>
      </c>
      <c r="N54" s="65" t="s">
        <v>9</v>
      </c>
      <c r="O54" s="64" t="s">
        <v>17</v>
      </c>
    </row>
    <row r="55" spans="1:15" ht="24.95" customHeight="1" x14ac:dyDescent="0.3">
      <c r="A55" s="75"/>
      <c r="B55" s="80" t="s">
        <v>13</v>
      </c>
      <c r="C55" s="54"/>
      <c r="D55" s="54"/>
      <c r="E55" s="54"/>
      <c r="F55" s="54"/>
      <c r="G55" s="54"/>
      <c r="H55" s="54"/>
      <c r="I55" s="54"/>
      <c r="J55" s="54"/>
      <c r="K55" s="54"/>
      <c r="L55" s="54"/>
      <c r="M55" s="54"/>
      <c r="N55" s="54"/>
      <c r="O55" s="54"/>
    </row>
    <row r="56" spans="1:15" ht="24.95" customHeight="1" x14ac:dyDescent="0.3">
      <c r="A56" s="75"/>
      <c r="B56" s="79" t="s">
        <v>14</v>
      </c>
      <c r="C56" s="54"/>
      <c r="D56" s="54"/>
      <c r="E56" s="54"/>
      <c r="F56" s="54"/>
      <c r="G56" s="54"/>
      <c r="H56" s="54"/>
      <c r="I56" s="54"/>
      <c r="J56" s="54"/>
      <c r="K56" s="54"/>
      <c r="L56" s="54"/>
      <c r="M56" s="54"/>
      <c r="N56" s="54"/>
      <c r="O56" s="54"/>
    </row>
    <row r="57" spans="1:15" ht="24.95" customHeight="1" x14ac:dyDescent="0.3">
      <c r="A57" s="75"/>
      <c r="B57" s="80" t="s">
        <v>15</v>
      </c>
      <c r="C57" s="36">
        <f>'Table 6'!C60+'Table 6'!C64</f>
        <v>0</v>
      </c>
      <c r="D57" s="36">
        <f>'Table 6'!D60+'Table 6'!D64</f>
        <v>0</v>
      </c>
      <c r="E57" s="36">
        <f>'Table 6'!E60+'Table 6'!E64</f>
        <v>0</v>
      </c>
      <c r="F57" s="36">
        <f>'Table 6'!F60+'Table 6'!F64</f>
        <v>0</v>
      </c>
      <c r="G57" s="36">
        <f>'Table 6'!G60+'Table 6'!G64</f>
        <v>0</v>
      </c>
      <c r="H57" s="36">
        <f>'Table 6'!H60+'Table 6'!H64</f>
        <v>0</v>
      </c>
      <c r="I57" s="36">
        <f>'Table 6'!I60+'Table 6'!I64</f>
        <v>0</v>
      </c>
      <c r="J57" s="36">
        <f>'Table 6'!J60+'Table 6'!J64</f>
        <v>0</v>
      </c>
      <c r="K57" s="36">
        <f>'Table 6'!K60+'Table 6'!K64</f>
        <v>0</v>
      </c>
      <c r="L57" s="36">
        <f>'Table 6'!L60+'Table 6'!L64</f>
        <v>0</v>
      </c>
      <c r="M57" s="36">
        <f>'Table 6'!M60+'Table 6'!M64</f>
        <v>0</v>
      </c>
      <c r="N57" s="36">
        <f>'Table 6'!N60+'Table 6'!N64</f>
        <v>0</v>
      </c>
      <c r="O57" s="36">
        <f>SUM(C57:N57)</f>
        <v>0</v>
      </c>
    </row>
    <row r="58" spans="1:15" ht="24.95" customHeight="1" x14ac:dyDescent="0.3">
      <c r="A58" s="75"/>
      <c r="B58" s="79" t="s">
        <v>16</v>
      </c>
      <c r="C58" s="36">
        <f>'Table 6'!C61+'Table 6'!C65</f>
        <v>0</v>
      </c>
      <c r="D58" s="36">
        <f>'Table 6'!D61+'Table 6'!D65</f>
        <v>0</v>
      </c>
      <c r="E58" s="36">
        <f>'Table 6'!E61+'Table 6'!E65</f>
        <v>0</v>
      </c>
      <c r="F58" s="36">
        <f>'Table 6'!F61+'Table 6'!F65</f>
        <v>0</v>
      </c>
      <c r="G58" s="36">
        <f>'Table 6'!G61+'Table 6'!G65</f>
        <v>0</v>
      </c>
      <c r="H58" s="36">
        <f>'Table 6'!H61+'Table 6'!H65</f>
        <v>0</v>
      </c>
      <c r="I58" s="36">
        <f>'Table 6'!I61+'Table 6'!I65</f>
        <v>0</v>
      </c>
      <c r="J58" s="36">
        <f>'Table 6'!J61+'Table 6'!J65</f>
        <v>0</v>
      </c>
      <c r="K58" s="36">
        <f>'Table 6'!K61+'Table 6'!K65</f>
        <v>0</v>
      </c>
      <c r="L58" s="36">
        <f>'Table 6'!L61+'Table 6'!L65</f>
        <v>0</v>
      </c>
      <c r="M58" s="36">
        <f>'Table 6'!M61+'Table 6'!M65</f>
        <v>0</v>
      </c>
      <c r="N58" s="36">
        <f>'Table 6'!N61+'Table 6'!N65</f>
        <v>0</v>
      </c>
      <c r="O58" s="36">
        <f>SUM(C58:N58)</f>
        <v>0</v>
      </c>
    </row>
    <row r="59" spans="1:15" ht="18.75" x14ac:dyDescent="0.3">
      <c r="A59" s="75"/>
      <c r="B59" s="1"/>
      <c r="C59" s="1"/>
      <c r="D59" s="1"/>
      <c r="E59" s="1"/>
      <c r="F59" s="9"/>
      <c r="G59" s="9"/>
      <c r="H59" s="9"/>
      <c r="I59" s="9"/>
      <c r="J59" s="9"/>
      <c r="K59" s="9"/>
      <c r="L59" s="9"/>
      <c r="M59" s="9"/>
      <c r="N59" s="9"/>
      <c r="O59" s="10"/>
    </row>
    <row r="60" spans="1:15" ht="18.75" x14ac:dyDescent="0.3">
      <c r="A60" s="75" t="s">
        <v>37</v>
      </c>
      <c r="B60" s="28" t="s">
        <v>79</v>
      </c>
      <c r="C60" s="28"/>
      <c r="D60" s="28"/>
      <c r="E60" s="28"/>
      <c r="F60" s="9"/>
      <c r="G60" s="9"/>
      <c r="H60" s="9"/>
      <c r="I60" s="9"/>
      <c r="J60" s="9"/>
      <c r="K60" s="9"/>
      <c r="L60" s="9"/>
      <c r="M60" s="9"/>
      <c r="N60" s="9"/>
      <c r="O60" s="10"/>
    </row>
    <row r="61" spans="1:15" ht="24.95" customHeight="1" x14ac:dyDescent="0.25">
      <c r="B61" s="64" t="s">
        <v>205</v>
      </c>
      <c r="C61" s="64" t="s">
        <v>431</v>
      </c>
      <c r="D61" s="64" t="s">
        <v>432</v>
      </c>
      <c r="E61" s="64" t="s">
        <v>433</v>
      </c>
      <c r="F61" s="65" t="s">
        <v>1</v>
      </c>
      <c r="G61" s="65" t="s">
        <v>2</v>
      </c>
      <c r="H61" s="65" t="s">
        <v>3</v>
      </c>
      <c r="I61" s="65" t="s">
        <v>4</v>
      </c>
      <c r="J61" s="65" t="s">
        <v>5</v>
      </c>
      <c r="K61" s="65" t="s">
        <v>6</v>
      </c>
      <c r="L61" s="65" t="s">
        <v>7</v>
      </c>
      <c r="M61" s="65" t="s">
        <v>8</v>
      </c>
      <c r="N61" s="65" t="s">
        <v>9</v>
      </c>
      <c r="O61" s="64" t="s">
        <v>17</v>
      </c>
    </row>
    <row r="62" spans="1:15" ht="24.95" customHeight="1" x14ac:dyDescent="0.3">
      <c r="A62" s="75"/>
      <c r="B62" s="80" t="s">
        <v>13</v>
      </c>
      <c r="C62" s="36">
        <f t="shared" ref="C62:E62" si="12">C48-C55</f>
        <v>0</v>
      </c>
      <c r="D62" s="36">
        <f t="shared" si="12"/>
        <v>0</v>
      </c>
      <c r="E62" s="36">
        <f t="shared" si="12"/>
        <v>0</v>
      </c>
      <c r="F62" s="36">
        <f>F48-F55</f>
        <v>0</v>
      </c>
      <c r="G62" s="36">
        <f t="shared" ref="G62:N62" si="13">G48-G55</f>
        <v>0</v>
      </c>
      <c r="H62" s="36">
        <f t="shared" si="13"/>
        <v>0</v>
      </c>
      <c r="I62" s="36">
        <f t="shared" si="13"/>
        <v>0</v>
      </c>
      <c r="J62" s="36">
        <f t="shared" si="13"/>
        <v>0</v>
      </c>
      <c r="K62" s="36">
        <f t="shared" si="13"/>
        <v>0</v>
      </c>
      <c r="L62" s="36">
        <f t="shared" si="13"/>
        <v>0</v>
      </c>
      <c r="M62" s="36">
        <f t="shared" si="13"/>
        <v>0</v>
      </c>
      <c r="N62" s="36">
        <f t="shared" si="13"/>
        <v>0</v>
      </c>
      <c r="O62" s="36">
        <f t="shared" ref="O62:O65" si="14">SUM(C62:N62)</f>
        <v>0</v>
      </c>
    </row>
    <row r="63" spans="1:15" ht="24.95" customHeight="1" x14ac:dyDescent="0.3">
      <c r="A63" s="75"/>
      <c r="B63" s="79" t="s">
        <v>14</v>
      </c>
      <c r="C63" s="36">
        <f t="shared" ref="C63:E63" si="15">C49-C56</f>
        <v>0</v>
      </c>
      <c r="D63" s="36">
        <f t="shared" si="15"/>
        <v>0</v>
      </c>
      <c r="E63" s="36">
        <f t="shared" si="15"/>
        <v>0</v>
      </c>
      <c r="F63" s="36">
        <f t="shared" ref="F63:N63" si="16">F49-F56</f>
        <v>0</v>
      </c>
      <c r="G63" s="36">
        <f t="shared" si="16"/>
        <v>0</v>
      </c>
      <c r="H63" s="36">
        <f t="shared" si="16"/>
        <v>0</v>
      </c>
      <c r="I63" s="36">
        <f t="shared" si="16"/>
        <v>0</v>
      </c>
      <c r="J63" s="36">
        <f t="shared" si="16"/>
        <v>0</v>
      </c>
      <c r="K63" s="36">
        <f t="shared" si="16"/>
        <v>0</v>
      </c>
      <c r="L63" s="36">
        <f t="shared" si="16"/>
        <v>0</v>
      </c>
      <c r="M63" s="36">
        <f t="shared" si="16"/>
        <v>0</v>
      </c>
      <c r="N63" s="36">
        <f t="shared" si="16"/>
        <v>0</v>
      </c>
      <c r="O63" s="36">
        <f t="shared" si="14"/>
        <v>0</v>
      </c>
    </row>
    <row r="64" spans="1:15" ht="24.95" customHeight="1" x14ac:dyDescent="0.3">
      <c r="A64" s="75"/>
      <c r="B64" s="80" t="s">
        <v>15</v>
      </c>
      <c r="C64" s="36">
        <f t="shared" ref="C64:E64" si="17">C50-C57</f>
        <v>0</v>
      </c>
      <c r="D64" s="36">
        <f t="shared" si="17"/>
        <v>0</v>
      </c>
      <c r="E64" s="36">
        <f t="shared" si="17"/>
        <v>0</v>
      </c>
      <c r="F64" s="36">
        <f t="shared" ref="F64:N64" si="18">F50-F57</f>
        <v>0</v>
      </c>
      <c r="G64" s="36">
        <f t="shared" si="18"/>
        <v>0</v>
      </c>
      <c r="H64" s="36">
        <f t="shared" si="18"/>
        <v>0</v>
      </c>
      <c r="I64" s="36">
        <f t="shared" si="18"/>
        <v>0</v>
      </c>
      <c r="J64" s="36">
        <f t="shared" si="18"/>
        <v>0</v>
      </c>
      <c r="K64" s="36">
        <f t="shared" si="18"/>
        <v>0</v>
      </c>
      <c r="L64" s="36">
        <f t="shared" si="18"/>
        <v>0</v>
      </c>
      <c r="M64" s="36">
        <f t="shared" si="18"/>
        <v>0</v>
      </c>
      <c r="N64" s="36">
        <f t="shared" si="18"/>
        <v>0</v>
      </c>
      <c r="O64" s="36">
        <f t="shared" si="14"/>
        <v>0</v>
      </c>
    </row>
    <row r="65" spans="1:15" ht="24.95" customHeight="1" x14ac:dyDescent="0.3">
      <c r="A65" s="75"/>
      <c r="B65" s="79" t="s">
        <v>16</v>
      </c>
      <c r="C65" s="36">
        <f t="shared" ref="C65:E65" si="19">C51-C58</f>
        <v>0</v>
      </c>
      <c r="D65" s="36">
        <f t="shared" si="19"/>
        <v>0</v>
      </c>
      <c r="E65" s="36">
        <f t="shared" si="19"/>
        <v>0</v>
      </c>
      <c r="F65" s="36">
        <f t="shared" ref="F65:N65" si="20">F51-F58</f>
        <v>0</v>
      </c>
      <c r="G65" s="36">
        <f t="shared" si="20"/>
        <v>0</v>
      </c>
      <c r="H65" s="36">
        <f t="shared" si="20"/>
        <v>0</v>
      </c>
      <c r="I65" s="36">
        <f t="shared" si="20"/>
        <v>0</v>
      </c>
      <c r="J65" s="36">
        <f t="shared" si="20"/>
        <v>0</v>
      </c>
      <c r="K65" s="36">
        <f t="shared" si="20"/>
        <v>0</v>
      </c>
      <c r="L65" s="36">
        <f t="shared" si="20"/>
        <v>0</v>
      </c>
      <c r="M65" s="36">
        <f t="shared" si="20"/>
        <v>0</v>
      </c>
      <c r="N65" s="36">
        <f t="shared" si="20"/>
        <v>0</v>
      </c>
      <c r="O65" s="36">
        <f t="shared" si="14"/>
        <v>0</v>
      </c>
    </row>
    <row r="66" spans="1:15" ht="18.75" x14ac:dyDescent="0.3">
      <c r="A66" s="75"/>
      <c r="B66" s="5"/>
      <c r="C66" s="5"/>
      <c r="D66" s="5"/>
      <c r="E66" s="5"/>
      <c r="F66" s="10"/>
      <c r="G66" s="2"/>
      <c r="H66" s="10"/>
      <c r="I66" s="2"/>
      <c r="J66" s="2"/>
      <c r="K66" s="2"/>
      <c r="L66" s="2"/>
      <c r="M66" s="2"/>
      <c r="N66" s="2"/>
      <c r="O66" s="2"/>
    </row>
    <row r="67" spans="1:15" ht="18.75" x14ac:dyDescent="0.3">
      <c r="A67" s="75" t="s">
        <v>38</v>
      </c>
      <c r="B67" s="28" t="s">
        <v>80</v>
      </c>
      <c r="C67" s="28"/>
      <c r="D67" s="28"/>
      <c r="E67" s="28"/>
      <c r="F67" s="10"/>
      <c r="G67" s="2"/>
      <c r="H67" s="10"/>
      <c r="I67" s="2"/>
      <c r="J67" s="2"/>
      <c r="K67" s="2"/>
      <c r="L67" s="2"/>
      <c r="M67" s="2"/>
      <c r="N67" s="2"/>
      <c r="O67" s="2"/>
    </row>
    <row r="68" spans="1:15" ht="24.95" customHeight="1" x14ac:dyDescent="0.25">
      <c r="B68" s="64" t="s">
        <v>205</v>
      </c>
      <c r="C68" s="64" t="s">
        <v>431</v>
      </c>
      <c r="D68" s="64" t="s">
        <v>432</v>
      </c>
      <c r="E68" s="64" t="s">
        <v>433</v>
      </c>
      <c r="F68" s="65" t="s">
        <v>1</v>
      </c>
      <c r="G68" s="65" t="s">
        <v>2</v>
      </c>
      <c r="H68" s="65" t="s">
        <v>3</v>
      </c>
      <c r="I68" s="65" t="s">
        <v>4</v>
      </c>
      <c r="J68" s="65" t="s">
        <v>5</v>
      </c>
      <c r="K68" s="65" t="s">
        <v>6</v>
      </c>
      <c r="L68" s="65" t="s">
        <v>7</v>
      </c>
      <c r="M68" s="65" t="s">
        <v>8</v>
      </c>
      <c r="N68" s="65" t="s">
        <v>9</v>
      </c>
      <c r="O68" s="64" t="s">
        <v>17</v>
      </c>
    </row>
    <row r="69" spans="1:15" ht="24.95" customHeight="1" x14ac:dyDescent="0.3">
      <c r="A69" s="75"/>
      <c r="B69" s="80" t="s">
        <v>13</v>
      </c>
      <c r="C69" s="36">
        <f t="shared" ref="C69:E69" si="21">C62</f>
        <v>0</v>
      </c>
      <c r="D69" s="36">
        <f t="shared" si="21"/>
        <v>0</v>
      </c>
      <c r="E69" s="36">
        <f t="shared" si="21"/>
        <v>0</v>
      </c>
      <c r="F69" s="36">
        <f t="shared" ref="F69:N69" si="22">F62</f>
        <v>0</v>
      </c>
      <c r="G69" s="36">
        <f t="shared" si="22"/>
        <v>0</v>
      </c>
      <c r="H69" s="36">
        <f t="shared" si="22"/>
        <v>0</v>
      </c>
      <c r="I69" s="36">
        <f t="shared" si="22"/>
        <v>0</v>
      </c>
      <c r="J69" s="36">
        <f t="shared" si="22"/>
        <v>0</v>
      </c>
      <c r="K69" s="36">
        <f t="shared" si="22"/>
        <v>0</v>
      </c>
      <c r="L69" s="36">
        <f t="shared" si="22"/>
        <v>0</v>
      </c>
      <c r="M69" s="36">
        <f t="shared" si="22"/>
        <v>0</v>
      </c>
      <c r="N69" s="36">
        <f t="shared" si="22"/>
        <v>0</v>
      </c>
      <c r="O69" s="36">
        <f t="shared" ref="O69:O72" si="23">SUM(C69:N69)</f>
        <v>0</v>
      </c>
    </row>
    <row r="70" spans="1:15" ht="24.95" customHeight="1" x14ac:dyDescent="0.3">
      <c r="A70" s="75"/>
      <c r="B70" s="79" t="s">
        <v>14</v>
      </c>
      <c r="C70" s="36">
        <f t="shared" ref="C70:E70" si="24">C63</f>
        <v>0</v>
      </c>
      <c r="D70" s="36">
        <f t="shared" si="24"/>
        <v>0</v>
      </c>
      <c r="E70" s="36">
        <f t="shared" si="24"/>
        <v>0</v>
      </c>
      <c r="F70" s="36">
        <f t="shared" ref="F70:N70" si="25">F63</f>
        <v>0</v>
      </c>
      <c r="G70" s="36">
        <f t="shared" si="25"/>
        <v>0</v>
      </c>
      <c r="H70" s="36">
        <f t="shared" si="25"/>
        <v>0</v>
      </c>
      <c r="I70" s="36">
        <f t="shared" si="25"/>
        <v>0</v>
      </c>
      <c r="J70" s="36">
        <f t="shared" si="25"/>
        <v>0</v>
      </c>
      <c r="K70" s="36">
        <f t="shared" si="25"/>
        <v>0</v>
      </c>
      <c r="L70" s="36">
        <f t="shared" si="25"/>
        <v>0</v>
      </c>
      <c r="M70" s="36">
        <f t="shared" si="25"/>
        <v>0</v>
      </c>
      <c r="N70" s="36">
        <f t="shared" si="25"/>
        <v>0</v>
      </c>
      <c r="O70" s="36">
        <f t="shared" si="23"/>
        <v>0</v>
      </c>
    </row>
    <row r="71" spans="1:15" ht="24.95" customHeight="1" x14ac:dyDescent="0.3">
      <c r="A71" s="75"/>
      <c r="B71" s="80" t="s">
        <v>15</v>
      </c>
      <c r="C71" s="36">
        <f t="shared" ref="C71:E71" si="26">C64</f>
        <v>0</v>
      </c>
      <c r="D71" s="36">
        <f t="shared" si="26"/>
        <v>0</v>
      </c>
      <c r="E71" s="36">
        <f t="shared" si="26"/>
        <v>0</v>
      </c>
      <c r="F71" s="36">
        <f t="shared" ref="F71:N71" si="27">F64</f>
        <v>0</v>
      </c>
      <c r="G71" s="36">
        <f t="shared" si="27"/>
        <v>0</v>
      </c>
      <c r="H71" s="36">
        <f t="shared" si="27"/>
        <v>0</v>
      </c>
      <c r="I71" s="36">
        <f t="shared" si="27"/>
        <v>0</v>
      </c>
      <c r="J71" s="36">
        <f t="shared" si="27"/>
        <v>0</v>
      </c>
      <c r="K71" s="36">
        <f t="shared" si="27"/>
        <v>0</v>
      </c>
      <c r="L71" s="36">
        <f t="shared" si="27"/>
        <v>0</v>
      </c>
      <c r="M71" s="36">
        <f t="shared" si="27"/>
        <v>0</v>
      </c>
      <c r="N71" s="36">
        <f t="shared" si="27"/>
        <v>0</v>
      </c>
      <c r="O71" s="36">
        <f t="shared" si="23"/>
        <v>0</v>
      </c>
    </row>
    <row r="72" spans="1:15" ht="24.95" customHeight="1" x14ac:dyDescent="0.3">
      <c r="A72" s="75"/>
      <c r="B72" s="79" t="s">
        <v>16</v>
      </c>
      <c r="C72" s="36">
        <f t="shared" ref="C72:E72" si="28">C65</f>
        <v>0</v>
      </c>
      <c r="D72" s="36">
        <f t="shared" si="28"/>
        <v>0</v>
      </c>
      <c r="E72" s="36">
        <f t="shared" si="28"/>
        <v>0</v>
      </c>
      <c r="F72" s="36">
        <f t="shared" ref="F72:N72" si="29">F65</f>
        <v>0</v>
      </c>
      <c r="G72" s="36">
        <f t="shared" si="29"/>
        <v>0</v>
      </c>
      <c r="H72" s="36">
        <f t="shared" si="29"/>
        <v>0</v>
      </c>
      <c r="I72" s="36">
        <f t="shared" si="29"/>
        <v>0</v>
      </c>
      <c r="J72" s="36">
        <f t="shared" si="29"/>
        <v>0</v>
      </c>
      <c r="K72" s="36">
        <f t="shared" si="29"/>
        <v>0</v>
      </c>
      <c r="L72" s="36">
        <f t="shared" si="29"/>
        <v>0</v>
      </c>
      <c r="M72" s="36">
        <f t="shared" si="29"/>
        <v>0</v>
      </c>
      <c r="N72" s="36">
        <f t="shared" si="29"/>
        <v>0</v>
      </c>
      <c r="O72" s="36">
        <f t="shared" si="23"/>
        <v>0</v>
      </c>
    </row>
    <row r="73" spans="1:15" ht="18.75" x14ac:dyDescent="0.3">
      <c r="A73" s="75"/>
    </row>
    <row r="74" spans="1:15" ht="18.75" x14ac:dyDescent="0.3">
      <c r="A74" s="75" t="s">
        <v>39</v>
      </c>
      <c r="B74" s="28" t="s">
        <v>81</v>
      </c>
      <c r="C74" s="28"/>
      <c r="D74" s="28"/>
      <c r="E74" s="28"/>
    </row>
    <row r="75" spans="1:15" ht="24.95" customHeight="1" x14ac:dyDescent="0.25">
      <c r="B75" s="64" t="s">
        <v>205</v>
      </c>
      <c r="C75" s="64" t="s">
        <v>431</v>
      </c>
      <c r="D75" s="64" t="s">
        <v>432</v>
      </c>
      <c r="E75" s="64" t="s">
        <v>433</v>
      </c>
      <c r="F75" s="65" t="s">
        <v>1</v>
      </c>
      <c r="G75" s="65" t="s">
        <v>2</v>
      </c>
      <c r="H75" s="65" t="s">
        <v>3</v>
      </c>
      <c r="I75" s="65" t="s">
        <v>4</v>
      </c>
      <c r="J75" s="65" t="s">
        <v>5</v>
      </c>
      <c r="K75" s="65" t="s">
        <v>6</v>
      </c>
      <c r="L75" s="65" t="s">
        <v>7</v>
      </c>
      <c r="M75" s="65" t="s">
        <v>8</v>
      </c>
      <c r="N75" s="65" t="s">
        <v>9</v>
      </c>
      <c r="O75" s="64" t="s">
        <v>17</v>
      </c>
    </row>
    <row r="76" spans="1:15" ht="24.95" customHeight="1" x14ac:dyDescent="0.25">
      <c r="B76" s="80" t="s">
        <v>13</v>
      </c>
      <c r="C76" s="36">
        <f t="shared" ref="C76:E76" si="30">C34+C41+C69</f>
        <v>0</v>
      </c>
      <c r="D76" s="36">
        <f t="shared" si="30"/>
        <v>0</v>
      </c>
      <c r="E76" s="36">
        <f t="shared" si="30"/>
        <v>0</v>
      </c>
      <c r="F76" s="36">
        <f t="shared" ref="F76:N76" si="31">F34+F41+F69</f>
        <v>0</v>
      </c>
      <c r="G76" s="36">
        <f t="shared" si="31"/>
        <v>0</v>
      </c>
      <c r="H76" s="36">
        <f t="shared" si="31"/>
        <v>0</v>
      </c>
      <c r="I76" s="36">
        <f t="shared" si="31"/>
        <v>0</v>
      </c>
      <c r="J76" s="36">
        <f t="shared" si="31"/>
        <v>0</v>
      </c>
      <c r="K76" s="36">
        <f t="shared" si="31"/>
        <v>0</v>
      </c>
      <c r="L76" s="36">
        <f t="shared" si="31"/>
        <v>0</v>
      </c>
      <c r="M76" s="36">
        <f t="shared" si="31"/>
        <v>0</v>
      </c>
      <c r="N76" s="36">
        <f t="shared" si="31"/>
        <v>0</v>
      </c>
      <c r="O76" s="36">
        <f t="shared" ref="O76:O79" si="32">SUM(C76:N76)</f>
        <v>0</v>
      </c>
    </row>
    <row r="77" spans="1:15" ht="24.95" customHeight="1" x14ac:dyDescent="0.25">
      <c r="B77" s="79" t="s">
        <v>14</v>
      </c>
      <c r="C77" s="36">
        <f t="shared" ref="C77:E77" si="33">C35+C42+C70</f>
        <v>0</v>
      </c>
      <c r="D77" s="36">
        <f t="shared" si="33"/>
        <v>0</v>
      </c>
      <c r="E77" s="36">
        <f t="shared" si="33"/>
        <v>0</v>
      </c>
      <c r="F77" s="36">
        <f t="shared" ref="F77:N77" si="34">F35+F42+F70</f>
        <v>0</v>
      </c>
      <c r="G77" s="36">
        <f t="shared" si="34"/>
        <v>0</v>
      </c>
      <c r="H77" s="36">
        <f t="shared" si="34"/>
        <v>0</v>
      </c>
      <c r="I77" s="36">
        <f t="shared" si="34"/>
        <v>0</v>
      </c>
      <c r="J77" s="36">
        <f t="shared" si="34"/>
        <v>0</v>
      </c>
      <c r="K77" s="36">
        <f t="shared" si="34"/>
        <v>0</v>
      </c>
      <c r="L77" s="36">
        <f t="shared" si="34"/>
        <v>0</v>
      </c>
      <c r="M77" s="36">
        <f t="shared" si="34"/>
        <v>0</v>
      </c>
      <c r="N77" s="36">
        <f t="shared" si="34"/>
        <v>0</v>
      </c>
      <c r="O77" s="36">
        <f t="shared" si="32"/>
        <v>0</v>
      </c>
    </row>
    <row r="78" spans="1:15" ht="24.95" customHeight="1" x14ac:dyDescent="0.25">
      <c r="B78" s="80" t="s">
        <v>15</v>
      </c>
      <c r="C78" s="36">
        <f t="shared" ref="C78:E78" si="35">C36+C43+C71</f>
        <v>0</v>
      </c>
      <c r="D78" s="36">
        <f t="shared" si="35"/>
        <v>0</v>
      </c>
      <c r="E78" s="36">
        <f t="shared" si="35"/>
        <v>0</v>
      </c>
      <c r="F78" s="36">
        <f t="shared" ref="F78:N78" si="36">F36+F43+F71</f>
        <v>0</v>
      </c>
      <c r="G78" s="36">
        <f t="shared" si="36"/>
        <v>0</v>
      </c>
      <c r="H78" s="36">
        <f t="shared" si="36"/>
        <v>0</v>
      </c>
      <c r="I78" s="36">
        <f t="shared" si="36"/>
        <v>0</v>
      </c>
      <c r="J78" s="36">
        <f t="shared" si="36"/>
        <v>0</v>
      </c>
      <c r="K78" s="36">
        <f t="shared" si="36"/>
        <v>0</v>
      </c>
      <c r="L78" s="36">
        <f t="shared" si="36"/>
        <v>0</v>
      </c>
      <c r="M78" s="36">
        <f t="shared" si="36"/>
        <v>0</v>
      </c>
      <c r="N78" s="36">
        <f t="shared" si="36"/>
        <v>0</v>
      </c>
      <c r="O78" s="36">
        <f t="shared" si="32"/>
        <v>0</v>
      </c>
    </row>
    <row r="79" spans="1:15" ht="24.95" customHeight="1" x14ac:dyDescent="0.25">
      <c r="B79" s="79" t="s">
        <v>16</v>
      </c>
      <c r="C79" s="36">
        <f t="shared" ref="C79:E79" si="37">C37+C44+C72</f>
        <v>0</v>
      </c>
      <c r="D79" s="36">
        <f t="shared" si="37"/>
        <v>0</v>
      </c>
      <c r="E79" s="36">
        <f t="shared" si="37"/>
        <v>0</v>
      </c>
      <c r="F79" s="36">
        <f t="shared" ref="F79:N79" si="38">F37+F44+F72</f>
        <v>0</v>
      </c>
      <c r="G79" s="36">
        <f t="shared" si="38"/>
        <v>0</v>
      </c>
      <c r="H79" s="36">
        <f t="shared" si="38"/>
        <v>0</v>
      </c>
      <c r="I79" s="36">
        <f t="shared" si="38"/>
        <v>0</v>
      </c>
      <c r="J79" s="36">
        <f t="shared" si="38"/>
        <v>0</v>
      </c>
      <c r="K79" s="36">
        <f t="shared" si="38"/>
        <v>0</v>
      </c>
      <c r="L79" s="36">
        <f t="shared" si="38"/>
        <v>0</v>
      </c>
      <c r="M79" s="36">
        <f t="shared" si="38"/>
        <v>0</v>
      </c>
      <c r="N79" s="36">
        <f t="shared" si="38"/>
        <v>0</v>
      </c>
      <c r="O79" s="36">
        <f t="shared" si="32"/>
        <v>0</v>
      </c>
    </row>
    <row r="80" spans="1:15" x14ac:dyDescent="0.25"/>
    <row r="81" hidden="1" x14ac:dyDescent="0.25"/>
    <row r="82" hidden="1" x14ac:dyDescent="0.25"/>
  </sheetData>
  <sheetProtection selectLockedCells="1"/>
  <mergeCells count="1">
    <mergeCell ref="B18:O18"/>
  </mergeCells>
  <pageMargins left="0.27559055118110237" right="0.23622047244094491" top="0.51181102362204722" bottom="0.47244094488188981" header="0.31496062992125984" footer="0.31496062992125984"/>
  <pageSetup paperSize="9" scale="66" fitToHeight="4" orientation="landscape" r:id="rId1"/>
  <rowBreaks count="3" manualBreakCount="3">
    <brk id="24" max="16383" man="1"/>
    <brk id="45" max="16383" man="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L36"/>
  <sheetViews>
    <sheetView showGridLines="0" topLeftCell="B13" workbookViewId="0">
      <selection activeCell="F36" sqref="F36"/>
    </sheetView>
  </sheetViews>
  <sheetFormatPr defaultColWidth="0" defaultRowHeight="15" zeroHeight="1" x14ac:dyDescent="0.25"/>
  <cols>
    <col min="1" max="1" width="2.85546875" style="4" bestFit="1" customWidth="1"/>
    <col min="2" max="2" width="25" customWidth="1"/>
    <col min="3" max="4" width="15.7109375" customWidth="1"/>
    <col min="5" max="5" width="16" customWidth="1"/>
    <col min="6" max="15" width="14.28515625" customWidth="1"/>
    <col min="16" max="16" width="0.85546875" customWidth="1"/>
    <col min="17" max="20" width="10.85546875" hidden="1" customWidth="1"/>
    <col min="21" max="25" width="8.140625" hidden="1" customWidth="1"/>
    <col min="26" max="30" width="10.42578125" hidden="1" customWidth="1"/>
    <col min="31" max="35" width="10.140625" hidden="1" customWidth="1"/>
    <col min="36" max="38" width="0" hidden="1" customWidth="1"/>
    <col min="39" max="16384" width="9.140625" hidden="1"/>
  </cols>
  <sheetData>
    <row r="1" spans="1:38" x14ac:dyDescent="0.25"/>
    <row r="2" spans="1:38" ht="21" x14ac:dyDescent="0.35">
      <c r="A2" s="8">
        <v>9</v>
      </c>
      <c r="B2" s="7" t="s">
        <v>82</v>
      </c>
      <c r="C2" s="7"/>
      <c r="D2" s="7"/>
      <c r="E2" s="7"/>
      <c r="F2" s="3"/>
      <c r="G2" s="3"/>
      <c r="H2" s="3"/>
      <c r="I2" s="3"/>
      <c r="J2" s="3"/>
      <c r="K2" s="3"/>
      <c r="L2" s="3"/>
      <c r="M2" s="3"/>
      <c r="N2" s="3"/>
      <c r="O2" s="3"/>
      <c r="P2" s="3"/>
      <c r="Q2" s="3"/>
      <c r="R2" s="3"/>
      <c r="S2" s="3"/>
      <c r="T2" s="3"/>
      <c r="U2" s="1"/>
      <c r="V2" s="1"/>
      <c r="W2" s="1"/>
      <c r="X2" s="1"/>
      <c r="Y2" s="1"/>
      <c r="Z2" s="1"/>
      <c r="AA2" s="1"/>
      <c r="AB2" s="1"/>
      <c r="AC2" s="1"/>
      <c r="AD2" s="1"/>
      <c r="AE2" s="1"/>
      <c r="AF2" s="1"/>
      <c r="AG2" s="1"/>
      <c r="AH2" s="1"/>
      <c r="AI2" s="1"/>
      <c r="AJ2" s="1"/>
      <c r="AK2" s="1"/>
      <c r="AL2" s="1"/>
    </row>
    <row r="3" spans="1:38" s="90" customFormat="1" x14ac:dyDescent="0.25">
      <c r="A3" s="6"/>
      <c r="B3" s="2"/>
      <c r="C3" s="2"/>
      <c r="D3" s="2"/>
      <c r="E3" s="2"/>
      <c r="F3" s="3"/>
      <c r="G3" s="3"/>
      <c r="H3" s="3"/>
      <c r="I3" s="3"/>
      <c r="J3" s="3"/>
      <c r="K3" s="3"/>
      <c r="L3" s="3"/>
      <c r="M3" s="3"/>
      <c r="N3" s="3"/>
      <c r="O3" s="3"/>
      <c r="P3" s="3"/>
      <c r="Q3" s="3"/>
      <c r="R3" s="3"/>
      <c r="S3" s="3"/>
      <c r="T3" s="3"/>
      <c r="U3" s="89"/>
      <c r="V3" s="89"/>
      <c r="W3" s="89"/>
      <c r="X3" s="89"/>
      <c r="Y3" s="89"/>
      <c r="Z3" s="89"/>
      <c r="AA3" s="89"/>
      <c r="AB3" s="89"/>
      <c r="AC3" s="89"/>
      <c r="AD3" s="89"/>
      <c r="AE3" s="89"/>
      <c r="AF3" s="89"/>
      <c r="AG3" s="89"/>
      <c r="AH3" s="89"/>
      <c r="AI3" s="89"/>
      <c r="AJ3" s="89"/>
      <c r="AK3" s="89"/>
      <c r="AL3" s="89"/>
    </row>
    <row r="4" spans="1:38" ht="21" x14ac:dyDescent="0.35">
      <c r="A4" s="8"/>
      <c r="B4" s="81" t="s">
        <v>259</v>
      </c>
      <c r="C4" s="81"/>
      <c r="D4" s="81"/>
      <c r="E4" s="81"/>
      <c r="F4" s="3"/>
      <c r="G4" s="3"/>
      <c r="H4" s="3"/>
      <c r="I4" s="3"/>
      <c r="J4" s="3"/>
      <c r="K4" s="3"/>
      <c r="L4" s="3"/>
      <c r="M4" s="3"/>
      <c r="N4" s="3"/>
      <c r="O4" s="3"/>
      <c r="P4" s="3"/>
      <c r="Q4" s="3"/>
      <c r="R4" s="3"/>
      <c r="S4" s="3"/>
      <c r="T4" s="3"/>
      <c r="U4" s="1"/>
      <c r="V4" s="1"/>
      <c r="W4" s="1"/>
      <c r="X4" s="1"/>
      <c r="Y4" s="1"/>
      <c r="Z4" s="1"/>
      <c r="AA4" s="1"/>
      <c r="AB4" s="1"/>
      <c r="AC4" s="1"/>
      <c r="AD4" s="1"/>
      <c r="AE4" s="1"/>
      <c r="AF4" s="1"/>
      <c r="AG4" s="1"/>
      <c r="AH4" s="1"/>
      <c r="AI4" s="1"/>
      <c r="AJ4" s="1"/>
      <c r="AK4" s="1"/>
      <c r="AL4" s="1"/>
    </row>
    <row r="5" spans="1:38" ht="24.95" customHeight="1" x14ac:dyDescent="0.25">
      <c r="A5" s="6"/>
      <c r="B5" s="64" t="s">
        <v>205</v>
      </c>
      <c r="C5" s="64" t="s">
        <v>431</v>
      </c>
      <c r="D5" s="64" t="s">
        <v>432</v>
      </c>
      <c r="E5" s="64" t="s">
        <v>433</v>
      </c>
      <c r="F5" s="65" t="s">
        <v>1</v>
      </c>
      <c r="G5" s="65" t="s">
        <v>2</v>
      </c>
      <c r="H5" s="65" t="s">
        <v>3</v>
      </c>
      <c r="I5" s="65" t="s">
        <v>4</v>
      </c>
      <c r="J5" s="65" t="s">
        <v>5</v>
      </c>
      <c r="K5" s="65" t="s">
        <v>6</v>
      </c>
      <c r="L5" s="65" t="s">
        <v>7</v>
      </c>
      <c r="M5" s="65" t="s">
        <v>8</v>
      </c>
      <c r="N5" s="65" t="s">
        <v>9</v>
      </c>
      <c r="O5" s="64" t="s">
        <v>17</v>
      </c>
    </row>
    <row r="6" spans="1:38" ht="24.95" customHeight="1" x14ac:dyDescent="0.25">
      <c r="A6" s="6"/>
      <c r="B6" s="80" t="s">
        <v>83</v>
      </c>
      <c r="C6" s="80"/>
      <c r="D6" s="80"/>
      <c r="E6" s="80"/>
      <c r="F6" s="67"/>
      <c r="G6" s="67"/>
      <c r="H6" s="67"/>
      <c r="I6" s="67"/>
      <c r="J6" s="67"/>
      <c r="K6" s="67"/>
      <c r="L6" s="67"/>
      <c r="M6" s="67"/>
      <c r="N6" s="67"/>
      <c r="O6" s="36">
        <f>SUM(C6:N6)</f>
        <v>0</v>
      </c>
    </row>
    <row r="7" spans="1:38" ht="24.95" customHeight="1" x14ac:dyDescent="0.25">
      <c r="A7" s="6"/>
      <c r="B7" s="79" t="s">
        <v>84</v>
      </c>
      <c r="C7" s="79"/>
      <c r="D7" s="79"/>
      <c r="E7" s="79"/>
      <c r="F7" s="66"/>
      <c r="G7" s="66"/>
      <c r="H7" s="66"/>
      <c r="I7" s="66"/>
      <c r="J7" s="66"/>
      <c r="K7" s="66"/>
      <c r="L7" s="66"/>
      <c r="M7" s="66"/>
      <c r="N7" s="66"/>
      <c r="O7" s="36">
        <f t="shared" ref="O7:O13" si="0">SUM(C7:N7)</f>
        <v>0</v>
      </c>
    </row>
    <row r="8" spans="1:38" ht="24.95" customHeight="1" x14ac:dyDescent="0.25">
      <c r="A8" s="6"/>
      <c r="B8" s="80" t="s">
        <v>85</v>
      </c>
      <c r="C8" s="80"/>
      <c r="D8" s="80"/>
      <c r="E8" s="80"/>
      <c r="F8" s="67"/>
      <c r="G8" s="67"/>
      <c r="H8" s="67"/>
      <c r="I8" s="67"/>
      <c r="J8" s="67"/>
      <c r="K8" s="67"/>
      <c r="L8" s="67"/>
      <c r="M8" s="67"/>
      <c r="N8" s="67"/>
      <c r="O8" s="36">
        <f t="shared" si="0"/>
        <v>0</v>
      </c>
    </row>
    <row r="9" spans="1:38" ht="24.95" customHeight="1" x14ac:dyDescent="0.25">
      <c r="A9" s="6"/>
      <c r="B9" s="79" t="s">
        <v>86</v>
      </c>
      <c r="C9" s="79"/>
      <c r="D9" s="79"/>
      <c r="E9" s="79"/>
      <c r="F9" s="66"/>
      <c r="G9" s="66"/>
      <c r="H9" s="66"/>
      <c r="I9" s="66"/>
      <c r="J9" s="66"/>
      <c r="K9" s="66"/>
      <c r="L9" s="66"/>
      <c r="M9" s="66"/>
      <c r="N9" s="66"/>
      <c r="O9" s="36">
        <f t="shared" si="0"/>
        <v>0</v>
      </c>
    </row>
    <row r="10" spans="1:38" ht="24.95" customHeight="1" x14ac:dyDescent="0.25">
      <c r="A10" s="6"/>
      <c r="B10" s="80" t="s">
        <v>87</v>
      </c>
      <c r="C10" s="80"/>
      <c r="D10" s="80"/>
      <c r="E10" s="80"/>
      <c r="F10" s="67"/>
      <c r="G10" s="67"/>
      <c r="H10" s="67"/>
      <c r="I10" s="67"/>
      <c r="J10" s="67"/>
      <c r="K10" s="67"/>
      <c r="L10" s="67"/>
      <c r="M10" s="67"/>
      <c r="N10" s="67"/>
      <c r="O10" s="36">
        <f t="shared" si="0"/>
        <v>0</v>
      </c>
    </row>
    <row r="11" spans="1:38" ht="24.95" customHeight="1" x14ac:dyDescent="0.25">
      <c r="A11" s="6"/>
      <c r="B11" s="79" t="s">
        <v>88</v>
      </c>
      <c r="C11" s="79"/>
      <c r="D11" s="79"/>
      <c r="E11" s="79"/>
      <c r="F11" s="66"/>
      <c r="G11" s="66"/>
      <c r="H11" s="66"/>
      <c r="I11" s="66"/>
      <c r="J11" s="66"/>
      <c r="K11" s="66"/>
      <c r="L11" s="66"/>
      <c r="M11" s="66"/>
      <c r="N11" s="66"/>
      <c r="O11" s="36">
        <f t="shared" si="0"/>
        <v>0</v>
      </c>
    </row>
    <row r="12" spans="1:38" ht="24.95" customHeight="1" x14ac:dyDescent="0.25">
      <c r="A12" s="6"/>
      <c r="B12" s="80" t="s">
        <v>89</v>
      </c>
      <c r="C12" s="80"/>
      <c r="D12" s="80"/>
      <c r="E12" s="80"/>
      <c r="F12" s="67"/>
      <c r="G12" s="67"/>
      <c r="H12" s="67"/>
      <c r="I12" s="67"/>
      <c r="J12" s="67"/>
      <c r="K12" s="67"/>
      <c r="L12" s="67"/>
      <c r="M12" s="67"/>
      <c r="N12" s="67"/>
      <c r="O12" s="36">
        <f t="shared" si="0"/>
        <v>0</v>
      </c>
    </row>
    <row r="13" spans="1:38" ht="24.95" customHeight="1" x14ac:dyDescent="0.25">
      <c r="A13" s="6"/>
      <c r="B13" s="79" t="s">
        <v>90</v>
      </c>
      <c r="C13" s="79"/>
      <c r="D13" s="79"/>
      <c r="E13" s="79"/>
      <c r="F13" s="66"/>
      <c r="G13" s="66"/>
      <c r="H13" s="66"/>
      <c r="I13" s="66"/>
      <c r="J13" s="66"/>
      <c r="K13" s="66"/>
      <c r="L13" s="66"/>
      <c r="M13" s="66"/>
      <c r="N13" s="66"/>
      <c r="O13" s="36">
        <f t="shared" si="0"/>
        <v>0</v>
      </c>
    </row>
    <row r="14" spans="1:38" x14ac:dyDescent="0.25">
      <c r="B14" s="13"/>
      <c r="C14" s="13"/>
      <c r="D14" s="13"/>
      <c r="E14" s="13"/>
    </row>
    <row r="15" spans="1:38" ht="18.75" x14ac:dyDescent="0.3">
      <c r="B15" s="28" t="s">
        <v>260</v>
      </c>
      <c r="C15" s="28"/>
      <c r="D15" s="28"/>
      <c r="E15" s="28"/>
    </row>
    <row r="16" spans="1:38" ht="24.95" customHeight="1" x14ac:dyDescent="0.25">
      <c r="B16" s="64" t="s">
        <v>205</v>
      </c>
      <c r="C16" s="64" t="s">
        <v>431</v>
      </c>
      <c r="D16" s="64" t="s">
        <v>432</v>
      </c>
      <c r="E16" s="64" t="s">
        <v>433</v>
      </c>
      <c r="F16" s="65" t="s">
        <v>1</v>
      </c>
      <c r="G16" s="65" t="s">
        <v>2</v>
      </c>
      <c r="H16" s="65" t="s">
        <v>3</v>
      </c>
      <c r="I16" s="65" t="s">
        <v>4</v>
      </c>
      <c r="J16" s="65" t="s">
        <v>5</v>
      </c>
      <c r="K16" s="65" t="s">
        <v>6</v>
      </c>
      <c r="L16" s="65" t="s">
        <v>7</v>
      </c>
      <c r="M16" s="65" t="s">
        <v>8</v>
      </c>
      <c r="N16" s="65" t="s">
        <v>9</v>
      </c>
      <c r="O16" s="64" t="s">
        <v>17</v>
      </c>
    </row>
    <row r="17" spans="2:15" ht="24.95" customHeight="1" x14ac:dyDescent="0.25">
      <c r="B17" s="80" t="s">
        <v>92</v>
      </c>
      <c r="C17" s="80"/>
      <c r="D17" s="80"/>
      <c r="E17" s="80"/>
      <c r="F17" s="67"/>
      <c r="G17" s="67"/>
      <c r="H17" s="67"/>
      <c r="I17" s="67"/>
      <c r="J17" s="67"/>
      <c r="K17" s="67"/>
      <c r="L17" s="67"/>
      <c r="M17" s="67"/>
      <c r="N17" s="67"/>
      <c r="O17" s="36">
        <f t="shared" ref="O17:O24" si="1">SUM(C17:N17)</f>
        <v>0</v>
      </c>
    </row>
    <row r="18" spans="2:15" ht="24.95" customHeight="1" x14ac:dyDescent="0.25">
      <c r="B18" s="79" t="s">
        <v>93</v>
      </c>
      <c r="C18" s="79"/>
      <c r="D18" s="79"/>
      <c r="E18" s="79"/>
      <c r="F18" s="66"/>
      <c r="G18" s="66"/>
      <c r="H18" s="66"/>
      <c r="I18" s="66"/>
      <c r="J18" s="66"/>
      <c r="K18" s="66"/>
      <c r="L18" s="66"/>
      <c r="M18" s="66"/>
      <c r="N18" s="66"/>
      <c r="O18" s="36">
        <f t="shared" si="1"/>
        <v>0</v>
      </c>
    </row>
    <row r="19" spans="2:15" ht="24.95" customHeight="1" x14ac:dyDescent="0.25">
      <c r="B19" s="80" t="s">
        <v>94</v>
      </c>
      <c r="C19" s="80"/>
      <c r="D19" s="80"/>
      <c r="E19" s="80"/>
      <c r="F19" s="67"/>
      <c r="G19" s="67"/>
      <c r="H19" s="67"/>
      <c r="I19" s="67"/>
      <c r="J19" s="67"/>
      <c r="K19" s="67"/>
      <c r="L19" s="67"/>
      <c r="M19" s="67"/>
      <c r="N19" s="67"/>
      <c r="O19" s="36">
        <f t="shared" si="1"/>
        <v>0</v>
      </c>
    </row>
    <row r="20" spans="2:15" ht="24.95" customHeight="1" x14ac:dyDescent="0.25">
      <c r="B20" s="79" t="s">
        <v>95</v>
      </c>
      <c r="C20" s="79"/>
      <c r="D20" s="79"/>
      <c r="E20" s="79"/>
      <c r="F20" s="66"/>
      <c r="G20" s="66"/>
      <c r="H20" s="66"/>
      <c r="I20" s="66"/>
      <c r="J20" s="66"/>
      <c r="K20" s="66"/>
      <c r="L20" s="66"/>
      <c r="M20" s="66"/>
      <c r="N20" s="66"/>
      <c r="O20" s="36">
        <f t="shared" si="1"/>
        <v>0</v>
      </c>
    </row>
    <row r="21" spans="2:15" ht="24.95" customHeight="1" x14ac:dyDescent="0.25">
      <c r="B21" s="80" t="s">
        <v>96</v>
      </c>
      <c r="C21" s="80"/>
      <c r="D21" s="80"/>
      <c r="E21" s="80"/>
      <c r="F21" s="67"/>
      <c r="G21" s="67"/>
      <c r="H21" s="67"/>
      <c r="I21" s="67"/>
      <c r="J21" s="67"/>
      <c r="K21" s="67"/>
      <c r="L21" s="67"/>
      <c r="M21" s="67"/>
      <c r="N21" s="67"/>
      <c r="O21" s="36">
        <f t="shared" si="1"/>
        <v>0</v>
      </c>
    </row>
    <row r="22" spans="2:15" ht="24.95" customHeight="1" x14ac:dyDescent="0.25">
      <c r="B22" s="79" t="s">
        <v>97</v>
      </c>
      <c r="C22" s="79"/>
      <c r="D22" s="79"/>
      <c r="E22" s="79"/>
      <c r="F22" s="66"/>
      <c r="G22" s="66"/>
      <c r="H22" s="66"/>
      <c r="I22" s="66"/>
      <c r="J22" s="66"/>
      <c r="K22" s="66"/>
      <c r="L22" s="66"/>
      <c r="M22" s="66"/>
      <c r="N22" s="66"/>
      <c r="O22" s="36">
        <f t="shared" si="1"/>
        <v>0</v>
      </c>
    </row>
    <row r="23" spans="2:15" ht="24.95" customHeight="1" x14ac:dyDescent="0.25">
      <c r="B23" s="80" t="s">
        <v>98</v>
      </c>
      <c r="C23" s="80"/>
      <c r="D23" s="80"/>
      <c r="E23" s="80"/>
      <c r="F23" s="67"/>
      <c r="G23" s="67"/>
      <c r="H23" s="67"/>
      <c r="I23" s="67"/>
      <c r="J23" s="67"/>
      <c r="K23" s="67"/>
      <c r="L23" s="67"/>
      <c r="M23" s="67"/>
      <c r="N23" s="67"/>
      <c r="O23" s="36">
        <f t="shared" si="1"/>
        <v>0</v>
      </c>
    </row>
    <row r="24" spans="2:15" ht="24.95" customHeight="1" x14ac:dyDescent="0.25">
      <c r="B24" s="79" t="s">
        <v>99</v>
      </c>
      <c r="C24" s="79"/>
      <c r="D24" s="79"/>
      <c r="E24" s="79"/>
      <c r="F24" s="66"/>
      <c r="G24" s="66"/>
      <c r="H24" s="66"/>
      <c r="I24" s="66"/>
      <c r="J24" s="66"/>
      <c r="K24" s="66"/>
      <c r="L24" s="66"/>
      <c r="M24" s="66"/>
      <c r="N24" s="66"/>
      <c r="O24" s="36">
        <f t="shared" si="1"/>
        <v>0</v>
      </c>
    </row>
    <row r="25" spans="2:15" x14ac:dyDescent="0.25"/>
    <row r="26" spans="2:15" ht="18.75" x14ac:dyDescent="0.3">
      <c r="B26" s="28" t="s">
        <v>261</v>
      </c>
      <c r="C26" s="28"/>
      <c r="D26" s="28"/>
      <c r="E26" s="28"/>
    </row>
    <row r="27" spans="2:15" x14ac:dyDescent="0.25">
      <c r="B27" s="64" t="s">
        <v>205</v>
      </c>
      <c r="C27" s="64" t="s">
        <v>431</v>
      </c>
      <c r="D27" s="64" t="s">
        <v>432</v>
      </c>
      <c r="E27" s="64" t="s">
        <v>433</v>
      </c>
      <c r="F27" s="65" t="s">
        <v>1</v>
      </c>
      <c r="G27" s="65" t="s">
        <v>2</v>
      </c>
      <c r="H27" s="65" t="s">
        <v>3</v>
      </c>
      <c r="I27" s="65" t="s">
        <v>4</v>
      </c>
      <c r="J27" s="65" t="s">
        <v>5</v>
      </c>
      <c r="K27" s="65" t="s">
        <v>6</v>
      </c>
      <c r="L27" s="65" t="s">
        <v>7</v>
      </c>
      <c r="M27" s="65" t="s">
        <v>8</v>
      </c>
      <c r="N27" s="65" t="s">
        <v>9</v>
      </c>
      <c r="O27" s="64" t="s">
        <v>17</v>
      </c>
    </row>
    <row r="28" spans="2:15" ht="24.95" customHeight="1" x14ac:dyDescent="0.25">
      <c r="B28" s="80" t="s">
        <v>100</v>
      </c>
      <c r="C28" s="80"/>
      <c r="D28" s="80"/>
      <c r="E28" s="80"/>
      <c r="F28" s="67"/>
      <c r="G28" s="67"/>
      <c r="H28" s="67"/>
      <c r="I28" s="67"/>
      <c r="J28" s="67"/>
      <c r="K28" s="67"/>
      <c r="L28" s="67"/>
      <c r="M28" s="67"/>
      <c r="N28" s="67"/>
      <c r="O28" s="36">
        <f t="shared" ref="O28:O35" si="2">SUM(C28:N28)</f>
        <v>0</v>
      </c>
    </row>
    <row r="29" spans="2:15" ht="24.95" customHeight="1" x14ac:dyDescent="0.25">
      <c r="B29" s="79" t="s">
        <v>103</v>
      </c>
      <c r="C29" s="79"/>
      <c r="D29" s="79"/>
      <c r="E29" s="79"/>
      <c r="F29" s="66"/>
      <c r="G29" s="66"/>
      <c r="H29" s="66"/>
      <c r="I29" s="66"/>
      <c r="J29" s="66"/>
      <c r="K29" s="66"/>
      <c r="L29" s="66"/>
      <c r="M29" s="66"/>
      <c r="N29" s="66"/>
      <c r="O29" s="36">
        <f t="shared" si="2"/>
        <v>0</v>
      </c>
    </row>
    <row r="30" spans="2:15" ht="24.95" customHeight="1" x14ac:dyDescent="0.25">
      <c r="B30" s="80" t="s">
        <v>105</v>
      </c>
      <c r="C30" s="80"/>
      <c r="D30" s="80"/>
      <c r="E30" s="80"/>
      <c r="F30" s="67"/>
      <c r="G30" s="67"/>
      <c r="H30" s="67"/>
      <c r="I30" s="67"/>
      <c r="J30" s="67"/>
      <c r="K30" s="67"/>
      <c r="L30" s="67"/>
      <c r="M30" s="67"/>
      <c r="N30" s="67"/>
      <c r="O30" s="36">
        <f t="shared" si="2"/>
        <v>0</v>
      </c>
    </row>
    <row r="31" spans="2:15" ht="24.95" customHeight="1" x14ac:dyDescent="0.25">
      <c r="B31" s="79" t="s">
        <v>104</v>
      </c>
      <c r="C31" s="79"/>
      <c r="D31" s="79"/>
      <c r="E31" s="79"/>
      <c r="F31" s="66"/>
      <c r="G31" s="66"/>
      <c r="H31" s="66"/>
      <c r="I31" s="66"/>
      <c r="J31" s="66"/>
      <c r="K31" s="66"/>
      <c r="L31" s="66"/>
      <c r="M31" s="66"/>
      <c r="N31" s="66"/>
      <c r="O31" s="36">
        <f t="shared" si="2"/>
        <v>0</v>
      </c>
    </row>
    <row r="32" spans="2:15" ht="24.95" customHeight="1" x14ac:dyDescent="0.25">
      <c r="B32" s="80" t="s">
        <v>101</v>
      </c>
      <c r="C32" s="80"/>
      <c r="D32" s="80"/>
      <c r="E32" s="80"/>
      <c r="F32" s="67"/>
      <c r="G32" s="67"/>
      <c r="H32" s="67"/>
      <c r="I32" s="67"/>
      <c r="J32" s="67"/>
      <c r="K32" s="67"/>
      <c r="L32" s="67"/>
      <c r="M32" s="67"/>
      <c r="N32" s="67"/>
      <c r="O32" s="36">
        <f t="shared" si="2"/>
        <v>0</v>
      </c>
    </row>
    <row r="33" spans="2:15" ht="24.95" customHeight="1" x14ac:dyDescent="0.25">
      <c r="B33" s="79" t="s">
        <v>106</v>
      </c>
      <c r="C33" s="79"/>
      <c r="D33" s="79"/>
      <c r="E33" s="79"/>
      <c r="F33" s="66"/>
      <c r="G33" s="66"/>
      <c r="H33" s="66"/>
      <c r="I33" s="66"/>
      <c r="J33" s="66"/>
      <c r="K33" s="66"/>
      <c r="L33" s="66"/>
      <c r="M33" s="66"/>
      <c r="N33" s="66"/>
      <c r="O33" s="36">
        <f t="shared" si="2"/>
        <v>0</v>
      </c>
    </row>
    <row r="34" spans="2:15" ht="24.95" customHeight="1" x14ac:dyDescent="0.25">
      <c r="B34" s="80" t="s">
        <v>102</v>
      </c>
      <c r="C34" s="80"/>
      <c r="D34" s="80"/>
      <c r="E34" s="80"/>
      <c r="F34" s="67"/>
      <c r="G34" s="67"/>
      <c r="H34" s="67"/>
      <c r="I34" s="67"/>
      <c r="J34" s="67"/>
      <c r="K34" s="67"/>
      <c r="L34" s="67"/>
      <c r="M34" s="67"/>
      <c r="N34" s="67"/>
      <c r="O34" s="36">
        <f t="shared" si="2"/>
        <v>0</v>
      </c>
    </row>
    <row r="35" spans="2:15" ht="24.95" customHeight="1" x14ac:dyDescent="0.25">
      <c r="B35" s="79" t="s">
        <v>107</v>
      </c>
      <c r="C35" s="79"/>
      <c r="D35" s="79"/>
      <c r="E35" s="79"/>
      <c r="F35" s="66"/>
      <c r="G35" s="66"/>
      <c r="H35" s="66"/>
      <c r="I35" s="66"/>
      <c r="J35" s="66"/>
      <c r="K35" s="66"/>
      <c r="L35" s="66"/>
      <c r="M35" s="66"/>
      <c r="N35" s="66"/>
      <c r="O35" s="36">
        <f t="shared" si="2"/>
        <v>0</v>
      </c>
    </row>
    <row r="36" spans="2:15" ht="4.5" customHeight="1" x14ac:dyDescent="0.25"/>
  </sheetData>
  <sheetProtection selectLockedCells="1"/>
  <pageMargins left="0.15748031496062992" right="0.15748031496062992" top="0.74803149606299213" bottom="0.98425196850393704" header="0.31496062992125984" footer="0.31496062992125984"/>
  <pageSetup paperSize="9" scale="66" fitToHeight="2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L40"/>
  <sheetViews>
    <sheetView showGridLines="0" topLeftCell="C6" zoomScaleNormal="100" workbookViewId="0">
      <selection activeCell="C21" sqref="C21:E21"/>
    </sheetView>
  </sheetViews>
  <sheetFormatPr defaultColWidth="0" defaultRowHeight="15" zeroHeight="1" x14ac:dyDescent="0.25"/>
  <cols>
    <col min="1" max="1" width="4.140625" style="4" bestFit="1" customWidth="1"/>
    <col min="2" max="5" width="15.7109375" customWidth="1"/>
    <col min="6" max="15" width="14.7109375" customWidth="1"/>
    <col min="16" max="16" width="0.85546875" customWidth="1"/>
    <col min="17" max="20" width="10.85546875" hidden="1" customWidth="1"/>
    <col min="21" max="25" width="8.140625" hidden="1" customWidth="1"/>
    <col min="26" max="30" width="10.42578125" hidden="1" customWidth="1"/>
    <col min="31" max="35" width="10.140625" hidden="1" customWidth="1"/>
    <col min="36" max="38" width="0" hidden="1" customWidth="1"/>
    <col min="39" max="16384" width="9.140625" hidden="1"/>
  </cols>
  <sheetData>
    <row r="1" spans="1:38" ht="4.5" customHeight="1" x14ac:dyDescent="0.25"/>
    <row r="2" spans="1:38" ht="39.950000000000003" customHeight="1" x14ac:dyDescent="0.35">
      <c r="A2" s="8"/>
      <c r="B2" s="434" t="s">
        <v>108</v>
      </c>
      <c r="C2" s="434"/>
      <c r="D2" s="434"/>
      <c r="E2" s="434"/>
      <c r="F2" s="434"/>
      <c r="G2" s="434"/>
      <c r="H2" s="434"/>
      <c r="I2" s="434"/>
      <c r="J2" s="434"/>
      <c r="K2" s="434"/>
      <c r="L2" s="434"/>
      <c r="M2" s="434"/>
      <c r="N2" s="434"/>
      <c r="O2" s="434"/>
      <c r="P2" s="3"/>
      <c r="Q2" s="3"/>
      <c r="R2" s="3"/>
      <c r="S2" s="3"/>
      <c r="T2" s="3"/>
      <c r="U2" s="1"/>
      <c r="V2" s="1"/>
      <c r="W2" s="1"/>
      <c r="X2" s="1"/>
      <c r="Y2" s="1"/>
      <c r="Z2" s="1"/>
      <c r="AA2" s="1"/>
      <c r="AB2" s="1"/>
      <c r="AC2" s="1"/>
      <c r="AD2" s="1"/>
      <c r="AE2" s="1"/>
      <c r="AF2" s="1"/>
      <c r="AG2" s="1"/>
      <c r="AH2" s="1"/>
      <c r="AI2" s="1"/>
      <c r="AJ2" s="1"/>
      <c r="AK2" s="1"/>
      <c r="AL2" s="1"/>
    </row>
    <row r="3" spans="1:38" ht="15" customHeight="1" x14ac:dyDescent="0.35">
      <c r="A3" s="8"/>
      <c r="B3" s="7"/>
      <c r="C3" s="7"/>
      <c r="D3" s="7"/>
      <c r="E3" s="7"/>
      <c r="F3" s="3"/>
      <c r="G3" s="3"/>
      <c r="H3" s="3"/>
      <c r="I3" s="3"/>
      <c r="J3" s="3"/>
      <c r="K3" s="3"/>
      <c r="L3" s="3"/>
      <c r="M3" s="3"/>
      <c r="N3" s="3"/>
      <c r="O3" s="3"/>
      <c r="P3" s="3"/>
      <c r="Q3" s="3"/>
      <c r="R3" s="3"/>
      <c r="S3" s="3"/>
      <c r="T3" s="3"/>
      <c r="U3" s="1"/>
      <c r="V3" s="1"/>
      <c r="W3" s="1"/>
      <c r="X3" s="1"/>
      <c r="Y3" s="1"/>
      <c r="Z3" s="1"/>
      <c r="AA3" s="1"/>
      <c r="AB3" s="1"/>
      <c r="AC3" s="1"/>
      <c r="AD3" s="1"/>
      <c r="AE3" s="1"/>
      <c r="AF3" s="1"/>
      <c r="AG3" s="1"/>
      <c r="AH3" s="1"/>
      <c r="AI3" s="1"/>
      <c r="AJ3" s="1"/>
      <c r="AK3" s="1"/>
      <c r="AL3" s="1"/>
    </row>
    <row r="4" spans="1:38" ht="18.75" x14ac:dyDescent="0.3">
      <c r="A4" s="75">
        <v>10</v>
      </c>
      <c r="B4" s="81" t="s">
        <v>109</v>
      </c>
      <c r="C4" s="81"/>
      <c r="D4" s="81"/>
      <c r="E4" s="81"/>
      <c r="F4" s="3"/>
      <c r="G4" s="3"/>
      <c r="H4" s="3"/>
      <c r="I4" s="3"/>
      <c r="J4" s="3"/>
      <c r="K4" s="3"/>
      <c r="L4" s="3"/>
      <c r="M4" s="3"/>
      <c r="N4" s="3"/>
      <c r="O4" s="3"/>
      <c r="P4" s="3"/>
      <c r="Q4" s="3"/>
      <c r="R4" s="3"/>
      <c r="S4" s="3"/>
      <c r="T4" s="3"/>
      <c r="U4" s="1"/>
      <c r="V4" s="1"/>
      <c r="W4" s="1"/>
      <c r="X4" s="1"/>
      <c r="Y4" s="1"/>
      <c r="Z4" s="1"/>
      <c r="AA4" s="1"/>
      <c r="AB4" s="1"/>
      <c r="AC4" s="1"/>
      <c r="AD4" s="1"/>
      <c r="AE4" s="1"/>
      <c r="AF4" s="1"/>
      <c r="AG4" s="1"/>
      <c r="AH4" s="1"/>
      <c r="AI4" s="1"/>
      <c r="AJ4" s="1"/>
      <c r="AK4" s="1"/>
      <c r="AL4" s="1"/>
    </row>
    <row r="5" spans="1:38" ht="24.95" customHeight="1" x14ac:dyDescent="0.25">
      <c r="B5" s="64" t="s">
        <v>205</v>
      </c>
      <c r="C5" s="64" t="s">
        <v>431</v>
      </c>
      <c r="D5" s="64" t="s">
        <v>432</v>
      </c>
      <c r="E5" s="64" t="s">
        <v>433</v>
      </c>
      <c r="F5" s="65">
        <v>42947</v>
      </c>
      <c r="G5" s="65">
        <f>EOMONTH(F5,1)</f>
        <v>42978</v>
      </c>
      <c r="H5" s="65">
        <f t="shared" ref="H5:N5" si="0">EOMONTH(G5,1)</f>
        <v>43008</v>
      </c>
      <c r="I5" s="65">
        <f t="shared" si="0"/>
        <v>43039</v>
      </c>
      <c r="J5" s="65">
        <f t="shared" si="0"/>
        <v>43069</v>
      </c>
      <c r="K5" s="65">
        <f t="shared" si="0"/>
        <v>43100</v>
      </c>
      <c r="L5" s="65">
        <f t="shared" si="0"/>
        <v>43131</v>
      </c>
      <c r="M5" s="65">
        <f t="shared" si="0"/>
        <v>43159</v>
      </c>
      <c r="N5" s="65">
        <f t="shared" si="0"/>
        <v>43190</v>
      </c>
      <c r="O5" s="64" t="s">
        <v>17</v>
      </c>
    </row>
    <row r="6" spans="1:38" ht="24.95" customHeight="1" x14ac:dyDescent="0.25">
      <c r="A6" s="6"/>
      <c r="B6" s="68" t="s">
        <v>12</v>
      </c>
      <c r="C6" s="68"/>
      <c r="D6" s="68"/>
      <c r="E6" s="68"/>
      <c r="F6" s="66"/>
      <c r="G6" s="66"/>
      <c r="H6" s="66"/>
      <c r="I6" s="66"/>
      <c r="J6" s="66"/>
      <c r="K6" s="66"/>
      <c r="L6" s="66"/>
      <c r="M6" s="66"/>
      <c r="N6" s="66"/>
      <c r="O6" s="36">
        <f>SUM(C6:N6)</f>
        <v>0</v>
      </c>
    </row>
    <row r="7" spans="1:38" ht="24.95" customHeight="1" x14ac:dyDescent="0.25">
      <c r="A7" s="6"/>
      <c r="B7" s="69" t="s">
        <v>13</v>
      </c>
      <c r="C7" s="69"/>
      <c r="D7" s="69"/>
      <c r="E7" s="69"/>
      <c r="F7" s="67"/>
      <c r="G7" s="67"/>
      <c r="H7" s="67"/>
      <c r="I7" s="67"/>
      <c r="J7" s="67"/>
      <c r="K7" s="67"/>
      <c r="L7" s="67"/>
      <c r="M7" s="67"/>
      <c r="N7" s="67"/>
      <c r="O7" s="36">
        <f t="shared" ref="O7:O10" si="1">SUM(C7:N7)</f>
        <v>0</v>
      </c>
    </row>
    <row r="8" spans="1:38" ht="24.95" customHeight="1" x14ac:dyDescent="0.25">
      <c r="A8" s="6"/>
      <c r="B8" s="68" t="s">
        <v>14</v>
      </c>
      <c r="C8" s="68"/>
      <c r="D8" s="68"/>
      <c r="E8" s="68"/>
      <c r="F8" s="66"/>
      <c r="G8" s="66"/>
      <c r="H8" s="66"/>
      <c r="I8" s="66"/>
      <c r="J8" s="66"/>
      <c r="K8" s="66"/>
      <c r="L8" s="66"/>
      <c r="M8" s="66"/>
      <c r="N8" s="66"/>
      <c r="O8" s="36">
        <f t="shared" si="1"/>
        <v>0</v>
      </c>
    </row>
    <row r="9" spans="1:38" ht="24.95" customHeight="1" x14ac:dyDescent="0.25">
      <c r="A9" s="6"/>
      <c r="B9" s="69" t="s">
        <v>15</v>
      </c>
      <c r="C9" s="69"/>
      <c r="D9" s="69"/>
      <c r="E9" s="69"/>
      <c r="F9" s="67"/>
      <c r="G9" s="67"/>
      <c r="H9" s="67"/>
      <c r="I9" s="67"/>
      <c r="J9" s="67"/>
      <c r="K9" s="67"/>
      <c r="L9" s="67"/>
      <c r="M9" s="67"/>
      <c r="N9" s="67"/>
      <c r="O9" s="36">
        <f t="shared" si="1"/>
        <v>0</v>
      </c>
    </row>
    <row r="10" spans="1:38" ht="24.95" customHeight="1" x14ac:dyDescent="0.25">
      <c r="A10" s="6"/>
      <c r="B10" s="68" t="s">
        <v>16</v>
      </c>
      <c r="C10" s="68"/>
      <c r="D10" s="68"/>
      <c r="E10" s="68"/>
      <c r="F10" s="66"/>
      <c r="G10" s="66"/>
      <c r="H10" s="66"/>
      <c r="I10" s="66"/>
      <c r="J10" s="66"/>
      <c r="K10" s="66"/>
      <c r="L10" s="66"/>
      <c r="M10" s="66"/>
      <c r="N10" s="66"/>
      <c r="O10" s="36">
        <f t="shared" si="1"/>
        <v>0</v>
      </c>
    </row>
    <row r="11" spans="1:38" x14ac:dyDescent="0.25">
      <c r="A11" s="6"/>
      <c r="O11" s="11"/>
    </row>
    <row r="12" spans="1:38" ht="18.75" x14ac:dyDescent="0.3">
      <c r="A12" s="75">
        <v>11</v>
      </c>
      <c r="B12" s="81" t="s">
        <v>110</v>
      </c>
      <c r="C12" s="81"/>
      <c r="D12" s="81"/>
      <c r="E12" s="81"/>
      <c r="O12" s="11"/>
    </row>
    <row r="13" spans="1:38" ht="24.95" customHeight="1" x14ac:dyDescent="0.25">
      <c r="B13" s="64" t="s">
        <v>205</v>
      </c>
      <c r="C13" s="64" t="s">
        <v>431</v>
      </c>
      <c r="D13" s="64" t="s">
        <v>432</v>
      </c>
      <c r="E13" s="64" t="s">
        <v>433</v>
      </c>
      <c r="F13" s="65">
        <v>42947</v>
      </c>
      <c r="G13" s="65">
        <f>EOMONTH(F13,1)</f>
        <v>42978</v>
      </c>
      <c r="H13" s="65">
        <f t="shared" ref="H13" si="2">EOMONTH(G13,1)</f>
        <v>43008</v>
      </c>
      <c r="I13" s="65">
        <f t="shared" ref="I13" si="3">EOMONTH(H13,1)</f>
        <v>43039</v>
      </c>
      <c r="J13" s="65">
        <f t="shared" ref="J13" si="4">EOMONTH(I13,1)</f>
        <v>43069</v>
      </c>
      <c r="K13" s="65">
        <f t="shared" ref="K13" si="5">EOMONTH(J13,1)</f>
        <v>43100</v>
      </c>
      <c r="L13" s="65">
        <f t="shared" ref="L13" si="6">EOMONTH(K13,1)</f>
        <v>43131</v>
      </c>
      <c r="M13" s="65">
        <f t="shared" ref="M13" si="7">EOMONTH(L13,1)</f>
        <v>43159</v>
      </c>
      <c r="N13" s="65">
        <f t="shared" ref="N13" si="8">EOMONTH(M13,1)</f>
        <v>43190</v>
      </c>
      <c r="O13" s="64" t="s">
        <v>17</v>
      </c>
    </row>
    <row r="14" spans="1:38" ht="24.95" customHeight="1" x14ac:dyDescent="0.25">
      <c r="A14" s="6"/>
      <c r="B14" s="68" t="s">
        <v>12</v>
      </c>
      <c r="C14" s="68"/>
      <c r="D14" s="68"/>
      <c r="E14" s="68"/>
      <c r="F14" s="66"/>
      <c r="G14" s="66"/>
      <c r="H14" s="66"/>
      <c r="I14" s="66"/>
      <c r="J14" s="66"/>
      <c r="K14" s="66"/>
      <c r="L14" s="66"/>
      <c r="M14" s="66"/>
      <c r="N14" s="66"/>
      <c r="O14" s="36">
        <f t="shared" ref="O14:O18" si="9">SUM(C14:N14)</f>
        <v>0</v>
      </c>
    </row>
    <row r="15" spans="1:38" ht="24.95" customHeight="1" x14ac:dyDescent="0.25">
      <c r="A15" s="6"/>
      <c r="B15" s="69" t="s">
        <v>13</v>
      </c>
      <c r="C15" s="69"/>
      <c r="D15" s="69"/>
      <c r="E15" s="69"/>
      <c r="F15" s="67"/>
      <c r="G15" s="67"/>
      <c r="H15" s="67"/>
      <c r="I15" s="67"/>
      <c r="J15" s="67"/>
      <c r="K15" s="67"/>
      <c r="L15" s="67"/>
      <c r="M15" s="67"/>
      <c r="N15" s="67"/>
      <c r="O15" s="36">
        <f t="shared" si="9"/>
        <v>0</v>
      </c>
    </row>
    <row r="16" spans="1:38" ht="24.95" customHeight="1" x14ac:dyDescent="0.25">
      <c r="A16" s="6"/>
      <c r="B16" s="68" t="s">
        <v>14</v>
      </c>
      <c r="C16" s="68"/>
      <c r="D16" s="68"/>
      <c r="E16" s="68"/>
      <c r="F16" s="66"/>
      <c r="G16" s="66"/>
      <c r="H16" s="66"/>
      <c r="I16" s="66"/>
      <c r="J16" s="66"/>
      <c r="K16" s="66"/>
      <c r="L16" s="66"/>
      <c r="M16" s="66"/>
      <c r="N16" s="66"/>
      <c r="O16" s="36">
        <f t="shared" si="9"/>
        <v>0</v>
      </c>
    </row>
    <row r="17" spans="1:16" ht="24.95" customHeight="1" x14ac:dyDescent="0.25">
      <c r="A17" s="6"/>
      <c r="B17" s="69" t="s">
        <v>15</v>
      </c>
      <c r="C17" s="69"/>
      <c r="D17" s="69"/>
      <c r="E17" s="69"/>
      <c r="F17" s="67"/>
      <c r="G17" s="67"/>
      <c r="H17" s="67"/>
      <c r="I17" s="67"/>
      <c r="J17" s="67"/>
      <c r="K17" s="67"/>
      <c r="L17" s="67"/>
      <c r="M17" s="67"/>
      <c r="N17" s="67"/>
      <c r="O17" s="36">
        <f t="shared" si="9"/>
        <v>0</v>
      </c>
    </row>
    <row r="18" spans="1:16" ht="24.95" customHeight="1" x14ac:dyDescent="0.25">
      <c r="A18" s="6"/>
      <c r="B18" s="68" t="s">
        <v>16</v>
      </c>
      <c r="C18" s="68"/>
      <c r="D18" s="68"/>
      <c r="E18" s="68"/>
      <c r="F18" s="66"/>
      <c r="G18" s="66"/>
      <c r="H18" s="66"/>
      <c r="I18" s="66"/>
      <c r="J18" s="66"/>
      <c r="K18" s="66"/>
      <c r="L18" s="66"/>
      <c r="M18" s="66"/>
      <c r="N18" s="66"/>
      <c r="O18" s="36">
        <f t="shared" si="9"/>
        <v>0</v>
      </c>
    </row>
    <row r="19" spans="1:16" x14ac:dyDescent="0.25">
      <c r="A19" s="6"/>
      <c r="O19" s="11"/>
    </row>
    <row r="20" spans="1:16" ht="18.75" x14ac:dyDescent="0.3">
      <c r="A20" s="75">
        <v>12</v>
      </c>
      <c r="B20" s="81" t="s">
        <v>111</v>
      </c>
      <c r="C20" s="81"/>
      <c r="D20" s="81"/>
      <c r="E20" s="81"/>
      <c r="O20" s="11"/>
    </row>
    <row r="21" spans="1:16" ht="24.95" customHeight="1" x14ac:dyDescent="0.25">
      <c r="B21" s="64" t="s">
        <v>205</v>
      </c>
      <c r="C21" s="64" t="s">
        <v>431</v>
      </c>
      <c r="D21" s="64" t="s">
        <v>432</v>
      </c>
      <c r="E21" s="64" t="s">
        <v>433</v>
      </c>
      <c r="F21" s="65">
        <v>42947</v>
      </c>
      <c r="G21" s="65">
        <f>EOMONTH(F21,1)</f>
        <v>42978</v>
      </c>
      <c r="H21" s="65">
        <f t="shared" ref="H21" si="10">EOMONTH(G21,1)</f>
        <v>43008</v>
      </c>
      <c r="I21" s="65">
        <f t="shared" ref="I21" si="11">EOMONTH(H21,1)</f>
        <v>43039</v>
      </c>
      <c r="J21" s="65">
        <f t="shared" ref="J21" si="12">EOMONTH(I21,1)</f>
        <v>43069</v>
      </c>
      <c r="K21" s="65">
        <f t="shared" ref="K21" si="13">EOMONTH(J21,1)</f>
        <v>43100</v>
      </c>
      <c r="L21" s="65">
        <f t="shared" ref="L21" si="14">EOMONTH(K21,1)</f>
        <v>43131</v>
      </c>
      <c r="M21" s="65">
        <f t="shared" ref="M21" si="15">EOMONTH(L21,1)</f>
        <v>43159</v>
      </c>
      <c r="N21" s="65">
        <f t="shared" ref="N21" si="16">EOMONTH(M21,1)</f>
        <v>43190</v>
      </c>
      <c r="O21" s="64" t="s">
        <v>17</v>
      </c>
    </row>
    <row r="22" spans="1:16" ht="24.95" customHeight="1" x14ac:dyDescent="0.25">
      <c r="B22" s="69" t="s">
        <v>13</v>
      </c>
      <c r="C22" s="69"/>
      <c r="D22" s="69"/>
      <c r="E22" s="69"/>
      <c r="F22" s="67"/>
      <c r="G22" s="67"/>
      <c r="H22" s="67"/>
      <c r="I22" s="67"/>
      <c r="J22" s="67"/>
      <c r="K22" s="67"/>
      <c r="L22" s="67"/>
      <c r="M22" s="67"/>
      <c r="N22" s="67"/>
      <c r="O22" s="36">
        <f t="shared" ref="O22:O25" si="17">SUM(C22:N22)</f>
        <v>0</v>
      </c>
    </row>
    <row r="23" spans="1:16" ht="24.95" customHeight="1" x14ac:dyDescent="0.25">
      <c r="B23" s="68" t="s">
        <v>14</v>
      </c>
      <c r="C23" s="68"/>
      <c r="D23" s="68"/>
      <c r="E23" s="68"/>
      <c r="F23" s="66"/>
      <c r="G23" s="66"/>
      <c r="H23" s="66"/>
      <c r="I23" s="66"/>
      <c r="J23" s="66"/>
      <c r="K23" s="66"/>
      <c r="L23" s="66"/>
      <c r="M23" s="66"/>
      <c r="N23" s="66"/>
      <c r="O23" s="36">
        <f t="shared" si="17"/>
        <v>0</v>
      </c>
    </row>
    <row r="24" spans="1:16" ht="24.95" customHeight="1" x14ac:dyDescent="0.25">
      <c r="B24" s="69" t="s">
        <v>15</v>
      </c>
      <c r="C24" s="69"/>
      <c r="D24" s="69"/>
      <c r="E24" s="69"/>
      <c r="F24" s="67"/>
      <c r="G24" s="67"/>
      <c r="H24" s="67"/>
      <c r="I24" s="67"/>
      <c r="J24" s="67"/>
      <c r="K24" s="67"/>
      <c r="L24" s="67"/>
      <c r="M24" s="67"/>
      <c r="N24" s="67"/>
      <c r="O24" s="36">
        <f t="shared" si="17"/>
        <v>0</v>
      </c>
    </row>
    <row r="25" spans="1:16" ht="24.95" customHeight="1" x14ac:dyDescent="0.25">
      <c r="B25" s="68" t="s">
        <v>16</v>
      </c>
      <c r="C25" s="68"/>
      <c r="D25" s="68"/>
      <c r="E25" s="68"/>
      <c r="F25" s="66"/>
      <c r="G25" s="66"/>
      <c r="H25" s="66"/>
      <c r="I25" s="66"/>
      <c r="J25" s="66"/>
      <c r="K25" s="66"/>
      <c r="L25" s="66"/>
      <c r="M25" s="66"/>
      <c r="N25" s="66"/>
      <c r="O25" s="36">
        <f t="shared" si="17"/>
        <v>0</v>
      </c>
    </row>
    <row r="26" spans="1:16" s="11" customFormat="1" x14ac:dyDescent="0.25">
      <c r="A26" s="22"/>
      <c r="B26" s="92"/>
      <c r="C26" s="92"/>
      <c r="D26" s="92"/>
      <c r="E26" s="92"/>
      <c r="F26" s="129"/>
      <c r="G26" s="129"/>
      <c r="H26" s="129"/>
      <c r="I26" s="129"/>
      <c r="J26" s="129"/>
      <c r="K26" s="129"/>
      <c r="L26" s="129"/>
      <c r="M26" s="129"/>
      <c r="N26" s="129"/>
      <c r="O26" s="52"/>
      <c r="P26" s="61"/>
    </row>
    <row r="27" spans="1:16" ht="18.75" x14ac:dyDescent="0.3">
      <c r="A27" s="75">
        <v>13</v>
      </c>
      <c r="B27" s="93" t="s">
        <v>112</v>
      </c>
      <c r="C27" s="93"/>
      <c r="D27" s="93"/>
      <c r="E27" s="93"/>
      <c r="O27" s="12"/>
    </row>
    <row r="28" spans="1:16" ht="24.95" customHeight="1" x14ac:dyDescent="0.25">
      <c r="B28" s="64" t="s">
        <v>205</v>
      </c>
      <c r="C28" s="64" t="s">
        <v>431</v>
      </c>
      <c r="D28" s="64" t="s">
        <v>432</v>
      </c>
      <c r="E28" s="64" t="s">
        <v>433</v>
      </c>
      <c r="F28" s="65">
        <v>42947</v>
      </c>
      <c r="G28" s="65">
        <f>EOMONTH(F28,1)</f>
        <v>42978</v>
      </c>
      <c r="H28" s="65">
        <f t="shared" ref="H28" si="18">EOMONTH(G28,1)</f>
        <v>43008</v>
      </c>
      <c r="I28" s="65">
        <f t="shared" ref="I28" si="19">EOMONTH(H28,1)</f>
        <v>43039</v>
      </c>
      <c r="J28" s="65">
        <f t="shared" ref="J28" si="20">EOMONTH(I28,1)</f>
        <v>43069</v>
      </c>
      <c r="K28" s="65">
        <f t="shared" ref="K28" si="21">EOMONTH(J28,1)</f>
        <v>43100</v>
      </c>
      <c r="L28" s="65">
        <f t="shared" ref="L28" si="22">EOMONTH(K28,1)</f>
        <v>43131</v>
      </c>
      <c r="M28" s="65">
        <f t="shared" ref="M28" si="23">EOMONTH(L28,1)</f>
        <v>43159</v>
      </c>
      <c r="N28" s="65">
        <f t="shared" ref="N28" si="24">EOMONTH(M28,1)</f>
        <v>43190</v>
      </c>
      <c r="O28" s="64" t="s">
        <v>17</v>
      </c>
    </row>
    <row r="29" spans="1:16" ht="24.95" customHeight="1" x14ac:dyDescent="0.25">
      <c r="B29" s="69" t="s">
        <v>13</v>
      </c>
      <c r="C29" s="69"/>
      <c r="D29" s="69"/>
      <c r="E29" s="69"/>
      <c r="F29" s="67"/>
      <c r="G29" s="67"/>
      <c r="H29" s="67"/>
      <c r="I29" s="67"/>
      <c r="J29" s="67"/>
      <c r="K29" s="67"/>
      <c r="L29" s="67"/>
      <c r="M29" s="67"/>
      <c r="N29" s="67"/>
      <c r="O29" s="36">
        <f t="shared" ref="O29:O32" si="25">SUM(C29:N29)</f>
        <v>0</v>
      </c>
    </row>
    <row r="30" spans="1:16" ht="24.95" customHeight="1" x14ac:dyDescent="0.25">
      <c r="B30" s="68" t="s">
        <v>14</v>
      </c>
      <c r="C30" s="68"/>
      <c r="D30" s="68"/>
      <c r="E30" s="68"/>
      <c r="F30" s="66"/>
      <c r="G30" s="66"/>
      <c r="H30" s="66"/>
      <c r="I30" s="66"/>
      <c r="J30" s="66"/>
      <c r="K30" s="66"/>
      <c r="L30" s="66"/>
      <c r="M30" s="66"/>
      <c r="N30" s="66"/>
      <c r="O30" s="36">
        <f t="shared" si="25"/>
        <v>0</v>
      </c>
    </row>
    <row r="31" spans="1:16" ht="24.95" customHeight="1" x14ac:dyDescent="0.25">
      <c r="B31" s="69" t="s">
        <v>15</v>
      </c>
      <c r="C31" s="69"/>
      <c r="D31" s="69"/>
      <c r="E31" s="69"/>
      <c r="F31" s="67"/>
      <c r="G31" s="67"/>
      <c r="H31" s="67"/>
      <c r="I31" s="67"/>
      <c r="J31" s="67"/>
      <c r="K31" s="67"/>
      <c r="L31" s="67"/>
      <c r="M31" s="67"/>
      <c r="N31" s="67"/>
      <c r="O31" s="36">
        <f t="shared" si="25"/>
        <v>0</v>
      </c>
    </row>
    <row r="32" spans="1:16" ht="24.95" customHeight="1" x14ac:dyDescent="0.25">
      <c r="B32" s="68" t="s">
        <v>16</v>
      </c>
      <c r="C32" s="68"/>
      <c r="D32" s="68"/>
      <c r="E32" s="68"/>
      <c r="F32" s="66"/>
      <c r="G32" s="66"/>
      <c r="H32" s="66"/>
      <c r="I32" s="66"/>
      <c r="J32" s="66"/>
      <c r="K32" s="66"/>
      <c r="L32" s="66"/>
      <c r="M32" s="66"/>
      <c r="N32" s="66"/>
      <c r="O32" s="36">
        <f t="shared" si="25"/>
        <v>0</v>
      </c>
    </row>
    <row r="33" spans="15:15" x14ac:dyDescent="0.25">
      <c r="O33" s="12"/>
    </row>
    <row r="34" spans="15:15" hidden="1" x14ac:dyDescent="0.25">
      <c r="O34" s="11"/>
    </row>
    <row r="35" spans="15:15" hidden="1" x14ac:dyDescent="0.25">
      <c r="O35" s="11"/>
    </row>
    <row r="36" spans="15:15" hidden="1" x14ac:dyDescent="0.25">
      <c r="O36" s="11"/>
    </row>
    <row r="37" spans="15:15" hidden="1" x14ac:dyDescent="0.25">
      <c r="O37" s="11"/>
    </row>
    <row r="38" spans="15:15" hidden="1" x14ac:dyDescent="0.25">
      <c r="O38" s="11"/>
    </row>
    <row r="39" spans="15:15" hidden="1" x14ac:dyDescent="0.25"/>
    <row r="40" spans="15:15" hidden="1" x14ac:dyDescent="0.25"/>
  </sheetData>
  <sheetProtection selectLockedCells="1"/>
  <mergeCells count="1">
    <mergeCell ref="B2:O2"/>
  </mergeCells>
  <pageMargins left="0.19685039370078741" right="0.19685039370078741" top="0.78740157480314965" bottom="0.31496062992125984" header="0.31496062992125984" footer="0.59055118110236227"/>
  <pageSetup paperSize="9" scale="67" fitToHeight="3" orientation="landscape" r:id="rId1"/>
  <rowBreaks count="1" manualBreakCount="1">
    <brk id="2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17"/>
  <sheetViews>
    <sheetView showGridLines="0" topLeftCell="B1" zoomScaleNormal="100" workbookViewId="0">
      <selection activeCell="C11" sqref="C11:E11"/>
    </sheetView>
  </sheetViews>
  <sheetFormatPr defaultColWidth="0" defaultRowHeight="15" zeroHeight="1" x14ac:dyDescent="0.25"/>
  <cols>
    <col min="1" max="1" width="4.42578125" style="4" bestFit="1" customWidth="1"/>
    <col min="2" max="5" width="17.28515625" customWidth="1"/>
    <col min="6" max="15" width="14.7109375" customWidth="1"/>
    <col min="16" max="16" width="0.85546875" customWidth="1"/>
    <col min="17" max="20" width="10.85546875" hidden="1" customWidth="1"/>
    <col min="21" max="25" width="8.140625" hidden="1" customWidth="1"/>
    <col min="26" max="30" width="10.42578125" hidden="1" customWidth="1"/>
    <col min="31" max="35" width="10.140625" hidden="1" customWidth="1"/>
    <col min="36" max="38" width="0" hidden="1" customWidth="1"/>
    <col min="39" max="16384" width="9.140625" hidden="1"/>
  </cols>
  <sheetData>
    <row r="1" spans="1:38" ht="4.5" customHeight="1" x14ac:dyDescent="0.25"/>
    <row r="2" spans="1:38" ht="21" x14ac:dyDescent="0.35">
      <c r="A2" s="8">
        <v>14</v>
      </c>
      <c r="B2" s="7" t="s">
        <v>113</v>
      </c>
      <c r="C2" s="7"/>
      <c r="D2" s="7"/>
      <c r="E2" s="7"/>
      <c r="F2" s="3"/>
      <c r="G2" s="3"/>
      <c r="H2" s="3"/>
      <c r="I2" s="3"/>
      <c r="J2" s="3"/>
      <c r="K2" s="3"/>
      <c r="L2" s="3"/>
      <c r="M2" s="3"/>
      <c r="N2" s="3"/>
      <c r="O2" s="3"/>
      <c r="P2" s="3"/>
      <c r="Q2" s="3"/>
      <c r="R2" s="3"/>
      <c r="S2" s="3"/>
      <c r="T2" s="3"/>
      <c r="U2" s="1"/>
      <c r="V2" s="1"/>
      <c r="W2" s="1"/>
      <c r="X2" s="1"/>
      <c r="Y2" s="1"/>
      <c r="Z2" s="1"/>
      <c r="AA2" s="1"/>
      <c r="AB2" s="1"/>
      <c r="AC2" s="1"/>
      <c r="AD2" s="1"/>
      <c r="AE2" s="1"/>
      <c r="AF2" s="1"/>
      <c r="AG2" s="1"/>
      <c r="AH2" s="1"/>
      <c r="AI2" s="1"/>
      <c r="AJ2" s="1"/>
      <c r="AK2" s="1"/>
      <c r="AL2" s="1"/>
    </row>
    <row r="3" spans="1:38" ht="15" customHeight="1" x14ac:dyDescent="0.35">
      <c r="A3" s="8"/>
      <c r="B3" s="7"/>
      <c r="C3" s="7"/>
      <c r="D3" s="7"/>
      <c r="E3" s="7"/>
      <c r="F3" s="3"/>
      <c r="G3" s="3"/>
      <c r="H3" s="3"/>
      <c r="I3" s="3"/>
      <c r="J3" s="3"/>
      <c r="K3" s="3"/>
      <c r="L3" s="3"/>
      <c r="M3" s="3"/>
      <c r="N3" s="3"/>
      <c r="O3" s="3"/>
      <c r="P3" s="3"/>
      <c r="Q3" s="3"/>
      <c r="R3" s="3"/>
      <c r="S3" s="3"/>
      <c r="T3" s="3"/>
      <c r="U3" s="1"/>
      <c r="V3" s="1"/>
      <c r="W3" s="1"/>
      <c r="X3" s="1"/>
      <c r="Y3" s="1"/>
      <c r="Z3" s="1"/>
      <c r="AA3" s="1"/>
      <c r="AB3" s="1"/>
      <c r="AC3" s="1"/>
      <c r="AD3" s="1"/>
      <c r="AE3" s="1"/>
      <c r="AF3" s="1"/>
      <c r="AG3" s="1"/>
      <c r="AH3" s="1"/>
      <c r="AI3" s="1"/>
      <c r="AJ3" s="1"/>
      <c r="AK3" s="1"/>
      <c r="AL3" s="1"/>
    </row>
    <row r="4" spans="1:38" ht="24.95" customHeight="1" x14ac:dyDescent="0.25">
      <c r="A4" s="6"/>
      <c r="B4" s="64" t="s">
        <v>205</v>
      </c>
      <c r="C4" s="64" t="s">
        <v>431</v>
      </c>
      <c r="D4" s="64" t="s">
        <v>432</v>
      </c>
      <c r="E4" s="64" t="s">
        <v>433</v>
      </c>
      <c r="F4" s="65">
        <v>42947</v>
      </c>
      <c r="G4" s="65">
        <f>EOMONTH(F4,1)</f>
        <v>42978</v>
      </c>
      <c r="H4" s="65">
        <f t="shared" ref="H4:N4" si="0">EOMONTH(G4,1)</f>
        <v>43008</v>
      </c>
      <c r="I4" s="65">
        <f t="shared" si="0"/>
        <v>43039</v>
      </c>
      <c r="J4" s="65">
        <f t="shared" si="0"/>
        <v>43069</v>
      </c>
      <c r="K4" s="65">
        <f t="shared" si="0"/>
        <v>43100</v>
      </c>
      <c r="L4" s="65">
        <f t="shared" si="0"/>
        <v>43131</v>
      </c>
      <c r="M4" s="65">
        <f t="shared" si="0"/>
        <v>43159</v>
      </c>
      <c r="N4" s="65">
        <f t="shared" si="0"/>
        <v>43190</v>
      </c>
      <c r="O4" s="64" t="s">
        <v>17</v>
      </c>
    </row>
    <row r="5" spans="1:38" ht="24.95" customHeight="1" x14ac:dyDescent="0.25">
      <c r="A5" s="6"/>
      <c r="B5" s="68" t="s">
        <v>117</v>
      </c>
      <c r="C5" s="68"/>
      <c r="D5" s="68"/>
      <c r="E5" s="68"/>
      <c r="F5" s="66"/>
      <c r="G5" s="66"/>
      <c r="H5" s="66"/>
      <c r="I5" s="66"/>
      <c r="J5" s="66"/>
      <c r="K5" s="66"/>
      <c r="L5" s="66"/>
      <c r="M5" s="66"/>
      <c r="N5" s="66"/>
      <c r="O5" s="36">
        <f>SUM(C5:N5)</f>
        <v>0</v>
      </c>
    </row>
    <row r="6" spans="1:38" ht="24.95" customHeight="1" x14ac:dyDescent="0.25">
      <c r="A6" s="6"/>
      <c r="B6" s="69" t="s">
        <v>115</v>
      </c>
      <c r="C6" s="69"/>
      <c r="D6" s="69"/>
      <c r="E6" s="69"/>
      <c r="F6" s="67"/>
      <c r="G6" s="67"/>
      <c r="H6" s="67"/>
      <c r="I6" s="67"/>
      <c r="J6" s="67"/>
      <c r="K6" s="67"/>
      <c r="L6" s="67"/>
      <c r="M6" s="67"/>
      <c r="N6" s="67"/>
      <c r="O6" s="36">
        <f t="shared" ref="O6:O9" si="1">SUM(C6:N6)</f>
        <v>0</v>
      </c>
    </row>
    <row r="7" spans="1:38" ht="24.95" customHeight="1" x14ac:dyDescent="0.25">
      <c r="A7" s="6"/>
      <c r="B7" s="68" t="s">
        <v>116</v>
      </c>
      <c r="C7" s="68"/>
      <c r="D7" s="68"/>
      <c r="E7" s="68"/>
      <c r="F7" s="66"/>
      <c r="G7" s="66"/>
      <c r="H7" s="66"/>
      <c r="I7" s="66"/>
      <c r="J7" s="66"/>
      <c r="K7" s="66"/>
      <c r="L7" s="66"/>
      <c r="M7" s="66"/>
      <c r="N7" s="66"/>
      <c r="O7" s="36">
        <f t="shared" si="1"/>
        <v>0</v>
      </c>
    </row>
    <row r="8" spans="1:38" ht="24.95" customHeight="1" x14ac:dyDescent="0.25">
      <c r="A8" s="6"/>
      <c r="B8" s="69" t="s">
        <v>118</v>
      </c>
      <c r="C8" s="69"/>
      <c r="D8" s="69"/>
      <c r="E8" s="69"/>
      <c r="F8" s="67"/>
      <c r="G8" s="67"/>
      <c r="H8" s="67"/>
      <c r="I8" s="67"/>
      <c r="J8" s="67"/>
      <c r="K8" s="67"/>
      <c r="L8" s="67"/>
      <c r="M8" s="67"/>
      <c r="N8" s="67"/>
      <c r="O8" s="36">
        <f t="shared" si="1"/>
        <v>0</v>
      </c>
    </row>
    <row r="9" spans="1:38" ht="24.95" customHeight="1" x14ac:dyDescent="0.25">
      <c r="A9" s="6"/>
      <c r="B9" s="68" t="s">
        <v>119</v>
      </c>
      <c r="C9" s="68"/>
      <c r="D9" s="68"/>
      <c r="E9" s="68"/>
      <c r="F9" s="66"/>
      <c r="G9" s="66"/>
      <c r="H9" s="66"/>
      <c r="I9" s="66"/>
      <c r="J9" s="66"/>
      <c r="K9" s="66"/>
      <c r="L9" s="66"/>
      <c r="M9" s="66"/>
      <c r="N9" s="66"/>
      <c r="O9" s="36">
        <f t="shared" si="1"/>
        <v>0</v>
      </c>
    </row>
    <row r="10" spans="1:38" ht="24.95" customHeight="1" x14ac:dyDescent="0.25">
      <c r="O10" s="11"/>
    </row>
    <row r="11" spans="1:38" ht="24.95" customHeight="1" x14ac:dyDescent="0.25">
      <c r="B11" s="64" t="s">
        <v>205</v>
      </c>
      <c r="C11" s="64" t="s">
        <v>431</v>
      </c>
      <c r="D11" s="64" t="s">
        <v>432</v>
      </c>
      <c r="E11" s="64" t="s">
        <v>433</v>
      </c>
      <c r="F11" s="65">
        <v>42947</v>
      </c>
      <c r="G11" s="65">
        <f>EOMONTH(F11,1)</f>
        <v>42978</v>
      </c>
      <c r="H11" s="65">
        <f t="shared" ref="H11" si="2">EOMONTH(G11,1)</f>
        <v>43008</v>
      </c>
      <c r="I11" s="65">
        <f t="shared" ref="I11" si="3">EOMONTH(H11,1)</f>
        <v>43039</v>
      </c>
      <c r="J11" s="65">
        <f t="shared" ref="J11" si="4">EOMONTH(I11,1)</f>
        <v>43069</v>
      </c>
      <c r="K11" s="65">
        <f t="shared" ref="K11" si="5">EOMONTH(J11,1)</f>
        <v>43100</v>
      </c>
      <c r="L11" s="65">
        <f t="shared" ref="L11" si="6">EOMONTH(K11,1)</f>
        <v>43131</v>
      </c>
      <c r="M11" s="65">
        <f t="shared" ref="M11" si="7">EOMONTH(L11,1)</f>
        <v>43159</v>
      </c>
      <c r="N11" s="65">
        <f t="shared" ref="N11" si="8">EOMONTH(M11,1)</f>
        <v>43190</v>
      </c>
      <c r="O11" s="64" t="s">
        <v>17</v>
      </c>
    </row>
    <row r="12" spans="1:38" ht="24.95" customHeight="1" x14ac:dyDescent="0.25">
      <c r="B12" s="68" t="s">
        <v>122</v>
      </c>
      <c r="C12" s="68"/>
      <c r="D12" s="68"/>
      <c r="E12" s="68"/>
      <c r="F12" s="66"/>
      <c r="G12" s="66"/>
      <c r="H12" s="66"/>
      <c r="I12" s="66"/>
      <c r="J12" s="66"/>
      <c r="K12" s="66"/>
      <c r="L12" s="66"/>
      <c r="M12" s="66"/>
      <c r="N12" s="66"/>
      <c r="O12" s="36">
        <f t="shared" ref="O12:O16" si="9">SUM(C12:N12)</f>
        <v>0</v>
      </c>
    </row>
    <row r="13" spans="1:38" ht="24.95" customHeight="1" x14ac:dyDescent="0.25">
      <c r="B13" s="69" t="s">
        <v>120</v>
      </c>
      <c r="C13" s="69"/>
      <c r="D13" s="69"/>
      <c r="E13" s="69"/>
      <c r="F13" s="67"/>
      <c r="G13" s="67"/>
      <c r="H13" s="67"/>
      <c r="I13" s="67"/>
      <c r="J13" s="67"/>
      <c r="K13" s="67"/>
      <c r="L13" s="67"/>
      <c r="M13" s="67"/>
      <c r="N13" s="67"/>
      <c r="O13" s="36">
        <f t="shared" si="9"/>
        <v>0</v>
      </c>
    </row>
    <row r="14" spans="1:38" ht="24.95" customHeight="1" x14ac:dyDescent="0.25">
      <c r="B14" s="68" t="s">
        <v>121</v>
      </c>
      <c r="C14" s="68"/>
      <c r="D14" s="68"/>
      <c r="E14" s="68"/>
      <c r="F14" s="66"/>
      <c r="G14" s="66"/>
      <c r="H14" s="66"/>
      <c r="I14" s="66"/>
      <c r="J14" s="66"/>
      <c r="K14" s="66"/>
      <c r="L14" s="66"/>
      <c r="M14" s="66"/>
      <c r="N14" s="66"/>
      <c r="O14" s="36">
        <f t="shared" si="9"/>
        <v>0</v>
      </c>
    </row>
    <row r="15" spans="1:38" ht="24.95" customHeight="1" x14ac:dyDescent="0.25">
      <c r="B15" s="69" t="s">
        <v>373</v>
      </c>
      <c r="C15" s="69"/>
      <c r="D15" s="69"/>
      <c r="E15" s="69"/>
      <c r="F15" s="67"/>
      <c r="G15" s="67"/>
      <c r="H15" s="67"/>
      <c r="I15" s="67"/>
      <c r="J15" s="67"/>
      <c r="K15" s="67"/>
      <c r="L15" s="67"/>
      <c r="M15" s="67"/>
      <c r="N15" s="67"/>
      <c r="O15" s="36">
        <f t="shared" si="9"/>
        <v>0</v>
      </c>
    </row>
    <row r="16" spans="1:38" ht="24.95" customHeight="1" x14ac:dyDescent="0.25">
      <c r="B16" s="68" t="s">
        <v>123</v>
      </c>
      <c r="C16" s="68"/>
      <c r="D16" s="68"/>
      <c r="E16" s="68"/>
      <c r="F16" s="66"/>
      <c r="G16" s="66"/>
      <c r="H16" s="66"/>
      <c r="I16" s="66"/>
      <c r="J16" s="66"/>
      <c r="K16" s="66"/>
      <c r="L16" s="66"/>
      <c r="M16" s="66"/>
      <c r="N16" s="66"/>
      <c r="O16" s="36">
        <f t="shared" si="9"/>
        <v>0</v>
      </c>
    </row>
    <row r="17" spans="15:15" x14ac:dyDescent="0.25">
      <c r="O17" s="11"/>
    </row>
  </sheetData>
  <sheetProtection selectLockedCells="1"/>
  <pageMargins left="0.19685039370078741" right="0.23622047244094491" top="0.74803149606299213" bottom="0.74803149606299213" header="0.31496062992125984" footer="0.31496062992125984"/>
  <pageSetup paperSize="9" scale="65" fitToHeight="2"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H61"/>
  <sheetViews>
    <sheetView showGridLines="0" topLeftCell="B28" zoomScaleNormal="100" workbookViewId="0">
      <selection activeCell="C33" sqref="C33:E33"/>
    </sheetView>
  </sheetViews>
  <sheetFormatPr defaultColWidth="0" defaultRowHeight="15" zeroHeight="1" x14ac:dyDescent="0.25"/>
  <cols>
    <col min="1" max="1" width="4.42578125" style="96" bestFit="1" customWidth="1"/>
    <col min="2" max="5" width="17.28515625" customWidth="1"/>
    <col min="6" max="15" width="14.7109375" customWidth="1"/>
    <col min="16" max="16" width="0.85546875" customWidth="1"/>
    <col min="17" max="21" width="8.140625" hidden="1" customWidth="1"/>
    <col min="22" max="26" width="10.42578125" hidden="1" customWidth="1"/>
    <col min="27" max="31" width="10.140625" hidden="1" customWidth="1"/>
    <col min="32" max="34" width="0" hidden="1" customWidth="1"/>
    <col min="35" max="16384" width="9.140625" hidden="1"/>
  </cols>
  <sheetData>
    <row r="1" spans="1:34" ht="4.5" customHeight="1" x14ac:dyDescent="0.25"/>
    <row r="2" spans="1:34" ht="21" x14ac:dyDescent="0.35">
      <c r="A2" s="94">
        <v>15</v>
      </c>
      <c r="B2" s="7" t="s">
        <v>124</v>
      </c>
      <c r="C2" s="7"/>
      <c r="D2" s="7"/>
      <c r="E2" s="7"/>
      <c r="F2" s="3"/>
      <c r="G2" s="3"/>
      <c r="H2" s="3"/>
      <c r="I2" s="3"/>
      <c r="J2" s="3"/>
      <c r="K2" s="3"/>
      <c r="L2" s="3"/>
      <c r="M2" s="3"/>
      <c r="N2" s="3"/>
      <c r="O2" s="3"/>
      <c r="P2" s="3"/>
      <c r="Q2" s="1"/>
      <c r="R2" s="1"/>
      <c r="S2" s="1"/>
      <c r="T2" s="1"/>
      <c r="U2" s="1"/>
      <c r="V2" s="1"/>
      <c r="W2" s="1"/>
      <c r="X2" s="1"/>
      <c r="Y2" s="1"/>
      <c r="Z2" s="1"/>
      <c r="AA2" s="1"/>
      <c r="AB2" s="1"/>
      <c r="AC2" s="1"/>
      <c r="AD2" s="1"/>
      <c r="AE2" s="1"/>
      <c r="AF2" s="1"/>
      <c r="AG2" s="1"/>
      <c r="AH2" s="1"/>
    </row>
    <row r="3" spans="1:34" ht="15" customHeight="1" x14ac:dyDescent="0.35">
      <c r="A3" s="94"/>
      <c r="B3" s="7"/>
      <c r="C3" s="7"/>
      <c r="D3" s="7"/>
      <c r="E3" s="7"/>
      <c r="F3" s="3"/>
      <c r="G3" s="3"/>
      <c r="H3" s="3"/>
      <c r="I3" s="3"/>
      <c r="J3" s="3"/>
      <c r="K3" s="3"/>
      <c r="L3" s="3"/>
      <c r="M3" s="3"/>
      <c r="N3" s="3"/>
      <c r="O3" s="3"/>
      <c r="P3" s="3"/>
      <c r="Q3" s="1"/>
      <c r="R3" s="1"/>
      <c r="S3" s="1"/>
      <c r="T3" s="1"/>
      <c r="U3" s="1"/>
      <c r="V3" s="1"/>
      <c r="W3" s="1"/>
      <c r="X3" s="1"/>
      <c r="Y3" s="1"/>
      <c r="Z3" s="1"/>
      <c r="AA3" s="1"/>
      <c r="AB3" s="1"/>
      <c r="AC3" s="1"/>
      <c r="AD3" s="1"/>
      <c r="AE3" s="1"/>
      <c r="AF3" s="1"/>
      <c r="AG3" s="1"/>
      <c r="AH3" s="1"/>
    </row>
    <row r="4" spans="1:34" ht="18.75" x14ac:dyDescent="0.25">
      <c r="A4" s="99" t="s">
        <v>18</v>
      </c>
      <c r="B4" s="100" t="s">
        <v>131</v>
      </c>
      <c r="C4" s="100"/>
      <c r="D4" s="100"/>
      <c r="E4" s="100"/>
      <c r="F4" s="14"/>
      <c r="G4" s="14"/>
      <c r="H4" s="14"/>
      <c r="I4" s="14"/>
      <c r="J4" s="14"/>
      <c r="K4" s="14"/>
      <c r="L4" s="14"/>
      <c r="M4" s="3"/>
      <c r="N4" s="3"/>
      <c r="O4" s="3"/>
      <c r="P4" s="3"/>
      <c r="Q4" s="1"/>
      <c r="R4" s="1"/>
      <c r="S4" s="1"/>
      <c r="T4" s="1"/>
      <c r="U4" s="1"/>
      <c r="V4" s="1"/>
      <c r="W4" s="1"/>
      <c r="X4" s="1"/>
      <c r="Y4" s="1"/>
      <c r="Z4" s="1"/>
      <c r="AA4" s="1"/>
      <c r="AB4" s="1"/>
      <c r="AC4" s="1"/>
      <c r="AD4" s="1"/>
      <c r="AE4" s="1"/>
      <c r="AF4" s="1"/>
      <c r="AG4" s="1"/>
      <c r="AH4" s="1"/>
    </row>
    <row r="5" spans="1:34" ht="24.95" customHeight="1" x14ac:dyDescent="0.25">
      <c r="B5" s="64" t="s">
        <v>205</v>
      </c>
      <c r="C5" s="64" t="s">
        <v>431</v>
      </c>
      <c r="D5" s="64" t="s">
        <v>432</v>
      </c>
      <c r="E5" s="64" t="s">
        <v>433</v>
      </c>
      <c r="F5" s="65">
        <v>42947</v>
      </c>
      <c r="G5" s="65">
        <f>EOMONTH(F5,1)</f>
        <v>42978</v>
      </c>
      <c r="H5" s="65">
        <f t="shared" ref="H5:N5" si="0">EOMONTH(G5,1)</f>
        <v>43008</v>
      </c>
      <c r="I5" s="65">
        <f t="shared" si="0"/>
        <v>43039</v>
      </c>
      <c r="J5" s="65">
        <f t="shared" si="0"/>
        <v>43069</v>
      </c>
      <c r="K5" s="65">
        <f t="shared" si="0"/>
        <v>43100</v>
      </c>
      <c r="L5" s="65">
        <f t="shared" si="0"/>
        <v>43131</v>
      </c>
      <c r="M5" s="65">
        <f t="shared" si="0"/>
        <v>43159</v>
      </c>
      <c r="N5" s="65">
        <f t="shared" si="0"/>
        <v>43190</v>
      </c>
      <c r="O5" s="64" t="s">
        <v>17</v>
      </c>
    </row>
    <row r="6" spans="1:34" ht="24.95" customHeight="1" x14ac:dyDescent="0.25">
      <c r="A6" s="95"/>
      <c r="B6" s="68" t="s">
        <v>13</v>
      </c>
      <c r="C6" s="68"/>
      <c r="D6" s="68"/>
      <c r="E6" s="68"/>
      <c r="F6" s="66"/>
      <c r="G6" s="66"/>
      <c r="H6" s="66"/>
      <c r="I6" s="66"/>
      <c r="J6" s="66"/>
      <c r="K6" s="66"/>
      <c r="L6" s="66"/>
      <c r="M6" s="66"/>
      <c r="N6" s="66"/>
      <c r="O6" s="36">
        <f>SUM(C6:N6)</f>
        <v>0</v>
      </c>
    </row>
    <row r="7" spans="1:34" ht="24.95" customHeight="1" x14ac:dyDescent="0.25">
      <c r="A7" s="95"/>
      <c r="B7" s="69" t="s">
        <v>14</v>
      </c>
      <c r="C7" s="69"/>
      <c r="D7" s="69"/>
      <c r="E7" s="69"/>
      <c r="F7" s="67"/>
      <c r="G7" s="67"/>
      <c r="H7" s="67"/>
      <c r="I7" s="67"/>
      <c r="J7" s="67"/>
      <c r="K7" s="67"/>
      <c r="L7" s="67"/>
      <c r="M7" s="67"/>
      <c r="N7" s="67"/>
      <c r="O7" s="36">
        <f t="shared" ref="O7:O9" si="1">SUM(C7:N7)</f>
        <v>0</v>
      </c>
    </row>
    <row r="8" spans="1:34" ht="24.95" customHeight="1" x14ac:dyDescent="0.25">
      <c r="A8" s="95"/>
      <c r="B8" s="68" t="s">
        <v>15</v>
      </c>
      <c r="C8" s="68"/>
      <c r="D8" s="68"/>
      <c r="E8" s="68"/>
      <c r="F8" s="66"/>
      <c r="G8" s="66"/>
      <c r="H8" s="66"/>
      <c r="I8" s="66"/>
      <c r="J8" s="66"/>
      <c r="K8" s="66"/>
      <c r="L8" s="66"/>
      <c r="M8" s="66"/>
      <c r="N8" s="66"/>
      <c r="O8" s="36">
        <f t="shared" si="1"/>
        <v>0</v>
      </c>
    </row>
    <row r="9" spans="1:34" ht="24.95" customHeight="1" x14ac:dyDescent="0.25">
      <c r="A9" s="95"/>
      <c r="B9" s="69" t="s">
        <v>16</v>
      </c>
      <c r="C9" s="69"/>
      <c r="D9" s="69"/>
      <c r="E9" s="69"/>
      <c r="F9" s="67"/>
      <c r="G9" s="67"/>
      <c r="H9" s="67"/>
      <c r="I9" s="67"/>
      <c r="J9" s="67"/>
      <c r="K9" s="67"/>
      <c r="L9" s="67"/>
      <c r="M9" s="67"/>
      <c r="N9" s="67"/>
      <c r="O9" s="36">
        <f t="shared" si="1"/>
        <v>0</v>
      </c>
    </row>
    <row r="10" spans="1:34" s="21" customFormat="1" x14ac:dyDescent="0.25">
      <c r="A10" s="95"/>
      <c r="B10" s="97"/>
      <c r="C10" s="97"/>
      <c r="D10" s="97"/>
      <c r="E10" s="97"/>
      <c r="F10" s="98"/>
      <c r="G10" s="98"/>
      <c r="H10" s="98"/>
      <c r="I10" s="98"/>
    </row>
    <row r="11" spans="1:34" s="21" customFormat="1" ht="18.75" x14ac:dyDescent="0.25">
      <c r="A11" s="99" t="s">
        <v>132</v>
      </c>
      <c r="B11" s="100" t="s">
        <v>133</v>
      </c>
      <c r="C11" s="100"/>
      <c r="D11" s="100"/>
      <c r="E11" s="100"/>
      <c r="F11" s="98"/>
      <c r="G11" s="98"/>
      <c r="H11" s="98"/>
      <c r="I11" s="98"/>
    </row>
    <row r="12" spans="1:34" ht="24.95" customHeight="1" x14ac:dyDescent="0.25">
      <c r="B12" s="64" t="s">
        <v>205</v>
      </c>
      <c r="C12" s="64" t="s">
        <v>431</v>
      </c>
      <c r="D12" s="64" t="s">
        <v>432</v>
      </c>
      <c r="E12" s="64" t="s">
        <v>433</v>
      </c>
      <c r="F12" s="65">
        <v>42947</v>
      </c>
      <c r="G12" s="65">
        <f>EOMONTH(F12,1)</f>
        <v>42978</v>
      </c>
      <c r="H12" s="65">
        <f t="shared" ref="H12" si="2">EOMONTH(G12,1)</f>
        <v>43008</v>
      </c>
      <c r="I12" s="65">
        <f t="shared" ref="I12" si="3">EOMONTH(H12,1)</f>
        <v>43039</v>
      </c>
      <c r="J12" s="65">
        <f t="shared" ref="J12" si="4">EOMONTH(I12,1)</f>
        <v>43069</v>
      </c>
      <c r="K12" s="65">
        <f t="shared" ref="K12" si="5">EOMONTH(J12,1)</f>
        <v>43100</v>
      </c>
      <c r="L12" s="65">
        <f t="shared" ref="L12" si="6">EOMONTH(K12,1)</f>
        <v>43131</v>
      </c>
      <c r="M12" s="65">
        <f t="shared" ref="M12" si="7">EOMONTH(L12,1)</f>
        <v>43159</v>
      </c>
      <c r="N12" s="65">
        <f t="shared" ref="N12" si="8">EOMONTH(M12,1)</f>
        <v>43190</v>
      </c>
      <c r="O12" s="64" t="s">
        <v>17</v>
      </c>
    </row>
    <row r="13" spans="1:34" ht="24.95" customHeight="1" x14ac:dyDescent="0.25">
      <c r="A13" s="95"/>
      <c r="B13" s="68" t="s">
        <v>13</v>
      </c>
      <c r="C13" s="68"/>
      <c r="D13" s="68"/>
      <c r="E13" s="68"/>
      <c r="F13" s="66"/>
      <c r="G13" s="66"/>
      <c r="H13" s="66"/>
      <c r="I13" s="66"/>
      <c r="J13" s="66"/>
      <c r="K13" s="66"/>
      <c r="L13" s="66"/>
      <c r="M13" s="66"/>
      <c r="N13" s="66"/>
      <c r="O13" s="36">
        <f>SUM(C13:N13)</f>
        <v>0</v>
      </c>
    </row>
    <row r="14" spans="1:34" ht="24.95" customHeight="1" x14ac:dyDescent="0.25">
      <c r="A14" s="95"/>
      <c r="B14" s="69" t="s">
        <v>14</v>
      </c>
      <c r="C14" s="69"/>
      <c r="D14" s="69"/>
      <c r="E14" s="69"/>
      <c r="F14" s="67"/>
      <c r="G14" s="67"/>
      <c r="H14" s="67"/>
      <c r="I14" s="67"/>
      <c r="J14" s="67"/>
      <c r="K14" s="67"/>
      <c r="L14" s="67"/>
      <c r="M14" s="67"/>
      <c r="N14" s="67"/>
      <c r="O14" s="36">
        <f t="shared" ref="O14:O16" si="9">SUM(C14:N14)</f>
        <v>0</v>
      </c>
    </row>
    <row r="15" spans="1:34" ht="24.95" customHeight="1" x14ac:dyDescent="0.25">
      <c r="A15" s="95"/>
      <c r="B15" s="68" t="s">
        <v>15</v>
      </c>
      <c r="C15" s="68"/>
      <c r="D15" s="68"/>
      <c r="E15" s="68"/>
      <c r="F15" s="66"/>
      <c r="G15" s="66"/>
      <c r="H15" s="66"/>
      <c r="I15" s="66"/>
      <c r="J15" s="66"/>
      <c r="K15" s="66"/>
      <c r="L15" s="66"/>
      <c r="M15" s="66"/>
      <c r="N15" s="66"/>
      <c r="O15" s="36">
        <f t="shared" si="9"/>
        <v>0</v>
      </c>
    </row>
    <row r="16" spans="1:34" ht="24.95" customHeight="1" x14ac:dyDescent="0.25">
      <c r="A16" s="95"/>
      <c r="B16" s="69" t="s">
        <v>16</v>
      </c>
      <c r="C16" s="69"/>
      <c r="D16" s="69"/>
      <c r="E16" s="69"/>
      <c r="F16" s="67"/>
      <c r="G16" s="67"/>
      <c r="H16" s="67"/>
      <c r="I16" s="67"/>
      <c r="J16" s="67"/>
      <c r="K16" s="67"/>
      <c r="L16" s="67"/>
      <c r="M16" s="67"/>
      <c r="N16" s="67"/>
      <c r="O16" s="36">
        <f t="shared" si="9"/>
        <v>0</v>
      </c>
    </row>
    <row r="17" spans="1:15" s="21" customFormat="1" x14ac:dyDescent="0.25">
      <c r="A17" s="95"/>
      <c r="B17" s="97"/>
      <c r="C17" s="97"/>
      <c r="D17" s="97"/>
      <c r="E17" s="97"/>
      <c r="F17" s="98"/>
      <c r="G17" s="98"/>
      <c r="H17" s="98"/>
      <c r="I17" s="98"/>
    </row>
    <row r="18" spans="1:15" s="21" customFormat="1" ht="18.75" x14ac:dyDescent="0.25">
      <c r="A18" s="99" t="s">
        <v>134</v>
      </c>
      <c r="B18" s="100" t="s">
        <v>135</v>
      </c>
      <c r="C18" s="100"/>
      <c r="D18" s="100"/>
      <c r="E18" s="100"/>
      <c r="F18" s="98"/>
      <c r="G18" s="98"/>
      <c r="H18" s="98"/>
      <c r="I18" s="98"/>
    </row>
    <row r="19" spans="1:15" ht="24.95" customHeight="1" x14ac:dyDescent="0.25">
      <c r="B19" s="64" t="s">
        <v>205</v>
      </c>
      <c r="C19" s="64" t="s">
        <v>431</v>
      </c>
      <c r="D19" s="64" t="s">
        <v>432</v>
      </c>
      <c r="E19" s="64" t="s">
        <v>433</v>
      </c>
      <c r="F19" s="65">
        <v>42947</v>
      </c>
      <c r="G19" s="65">
        <f>EOMONTH(F19,1)</f>
        <v>42978</v>
      </c>
      <c r="H19" s="65">
        <f t="shared" ref="H19" si="10">EOMONTH(G19,1)</f>
        <v>43008</v>
      </c>
      <c r="I19" s="65">
        <f t="shared" ref="I19" si="11">EOMONTH(H19,1)</f>
        <v>43039</v>
      </c>
      <c r="J19" s="65">
        <f t="shared" ref="J19" si="12">EOMONTH(I19,1)</f>
        <v>43069</v>
      </c>
      <c r="K19" s="65">
        <f t="shared" ref="K19" si="13">EOMONTH(J19,1)</f>
        <v>43100</v>
      </c>
      <c r="L19" s="65">
        <f t="shared" ref="L19" si="14">EOMONTH(K19,1)</f>
        <v>43131</v>
      </c>
      <c r="M19" s="65">
        <f t="shared" ref="M19" si="15">EOMONTH(L19,1)</f>
        <v>43159</v>
      </c>
      <c r="N19" s="65">
        <f t="shared" ref="N19" si="16">EOMONTH(M19,1)</f>
        <v>43190</v>
      </c>
      <c r="O19" s="64" t="s">
        <v>17</v>
      </c>
    </row>
    <row r="20" spans="1:15" ht="24.95" customHeight="1" x14ac:dyDescent="0.25">
      <c r="A20" s="95"/>
      <c r="B20" s="68" t="s">
        <v>13</v>
      </c>
      <c r="C20" s="68"/>
      <c r="D20" s="68"/>
      <c r="E20" s="68"/>
      <c r="F20" s="66"/>
      <c r="G20" s="66"/>
      <c r="H20" s="66"/>
      <c r="I20" s="66"/>
      <c r="J20" s="66"/>
      <c r="K20" s="66"/>
      <c r="L20" s="66"/>
      <c r="M20" s="66"/>
      <c r="N20" s="66"/>
      <c r="O20" s="36">
        <f>SUM(C20:N20)</f>
        <v>0</v>
      </c>
    </row>
    <row r="21" spans="1:15" ht="24.95" customHeight="1" x14ac:dyDescent="0.25">
      <c r="A21" s="95"/>
      <c r="B21" s="69" t="s">
        <v>14</v>
      </c>
      <c r="C21" s="69"/>
      <c r="D21" s="69"/>
      <c r="E21" s="69"/>
      <c r="F21" s="67"/>
      <c r="G21" s="67"/>
      <c r="H21" s="67"/>
      <c r="I21" s="67"/>
      <c r="J21" s="67"/>
      <c r="K21" s="67"/>
      <c r="L21" s="67"/>
      <c r="M21" s="67"/>
      <c r="N21" s="67"/>
      <c r="O21" s="36">
        <f t="shared" ref="O21:O23" si="17">SUM(C21:N21)</f>
        <v>0</v>
      </c>
    </row>
    <row r="22" spans="1:15" ht="24.95" customHeight="1" x14ac:dyDescent="0.25">
      <c r="A22" s="95"/>
      <c r="B22" s="68" t="s">
        <v>15</v>
      </c>
      <c r="C22" s="68"/>
      <c r="D22" s="68"/>
      <c r="E22" s="68"/>
      <c r="F22" s="66"/>
      <c r="G22" s="66"/>
      <c r="H22" s="66"/>
      <c r="I22" s="66"/>
      <c r="J22" s="66"/>
      <c r="K22" s="66"/>
      <c r="L22" s="66"/>
      <c r="M22" s="66"/>
      <c r="N22" s="66"/>
      <c r="O22" s="36">
        <f t="shared" si="17"/>
        <v>0</v>
      </c>
    </row>
    <row r="23" spans="1:15" ht="24.95" customHeight="1" x14ac:dyDescent="0.25">
      <c r="A23" s="95"/>
      <c r="B23" s="69" t="s">
        <v>16</v>
      </c>
      <c r="C23" s="69"/>
      <c r="D23" s="69"/>
      <c r="E23" s="69"/>
      <c r="F23" s="67"/>
      <c r="G23" s="67"/>
      <c r="H23" s="67"/>
      <c r="I23" s="67"/>
      <c r="J23" s="67"/>
      <c r="K23" s="67"/>
      <c r="L23" s="67"/>
      <c r="M23" s="67"/>
      <c r="N23" s="67"/>
      <c r="O23" s="36">
        <f t="shared" si="17"/>
        <v>0</v>
      </c>
    </row>
    <row r="24" spans="1:15" s="53" customFormat="1" x14ac:dyDescent="0.25">
      <c r="A24" s="130"/>
      <c r="B24" s="101"/>
      <c r="C24" s="101"/>
      <c r="D24" s="101"/>
      <c r="E24" s="101"/>
      <c r="F24" s="131"/>
      <c r="G24" s="131"/>
      <c r="H24" s="131"/>
      <c r="I24" s="131"/>
      <c r="J24" s="131"/>
      <c r="K24" s="131"/>
      <c r="L24" s="131"/>
      <c r="M24" s="131"/>
      <c r="N24" s="131"/>
      <c r="O24" s="52"/>
    </row>
    <row r="25" spans="1:15" s="21" customFormat="1" ht="18.75" x14ac:dyDescent="0.25">
      <c r="A25" s="99" t="s">
        <v>136</v>
      </c>
      <c r="B25" s="100" t="s">
        <v>137</v>
      </c>
      <c r="C25" s="100"/>
      <c r="D25" s="100"/>
      <c r="E25" s="100"/>
      <c r="F25" s="98"/>
      <c r="G25" s="98"/>
      <c r="H25" s="98"/>
      <c r="I25" s="98"/>
    </row>
    <row r="26" spans="1:15" ht="24.95" customHeight="1" x14ac:dyDescent="0.25">
      <c r="B26" s="64" t="s">
        <v>205</v>
      </c>
      <c r="C26" s="64" t="s">
        <v>431</v>
      </c>
      <c r="D26" s="64" t="s">
        <v>432</v>
      </c>
      <c r="E26" s="64" t="s">
        <v>433</v>
      </c>
      <c r="F26" s="65">
        <v>42947</v>
      </c>
      <c r="G26" s="65">
        <f>EOMONTH(F26,1)</f>
        <v>42978</v>
      </c>
      <c r="H26" s="65">
        <f t="shared" ref="H26" si="18">EOMONTH(G26,1)</f>
        <v>43008</v>
      </c>
      <c r="I26" s="65">
        <f t="shared" ref="I26" si="19">EOMONTH(H26,1)</f>
        <v>43039</v>
      </c>
      <c r="J26" s="65">
        <f t="shared" ref="J26" si="20">EOMONTH(I26,1)</f>
        <v>43069</v>
      </c>
      <c r="K26" s="65">
        <f t="shared" ref="K26" si="21">EOMONTH(J26,1)</f>
        <v>43100</v>
      </c>
      <c r="L26" s="65">
        <f t="shared" ref="L26" si="22">EOMONTH(K26,1)</f>
        <v>43131</v>
      </c>
      <c r="M26" s="65">
        <f t="shared" ref="M26" si="23">EOMONTH(L26,1)</f>
        <v>43159</v>
      </c>
      <c r="N26" s="65">
        <f t="shared" ref="N26" si="24">EOMONTH(M26,1)</f>
        <v>43190</v>
      </c>
      <c r="O26" s="64" t="s">
        <v>17</v>
      </c>
    </row>
    <row r="27" spans="1:15" ht="24.95" customHeight="1" x14ac:dyDescent="0.25">
      <c r="A27" s="95"/>
      <c r="B27" s="68" t="s">
        <v>13</v>
      </c>
      <c r="C27" s="68"/>
      <c r="D27" s="68"/>
      <c r="E27" s="68"/>
      <c r="F27" s="66"/>
      <c r="G27" s="66"/>
      <c r="H27" s="66"/>
      <c r="I27" s="66"/>
      <c r="J27" s="66"/>
      <c r="K27" s="66"/>
      <c r="L27" s="66"/>
      <c r="M27" s="66"/>
      <c r="N27" s="66"/>
      <c r="O27" s="36">
        <f>SUM(C27:N27)</f>
        <v>0</v>
      </c>
    </row>
    <row r="28" spans="1:15" ht="24.95" customHeight="1" x14ac:dyDescent="0.25">
      <c r="A28" s="95"/>
      <c r="B28" s="69" t="s">
        <v>14</v>
      </c>
      <c r="C28" s="69"/>
      <c r="D28" s="69"/>
      <c r="E28" s="69"/>
      <c r="F28" s="67"/>
      <c r="G28" s="67"/>
      <c r="H28" s="67"/>
      <c r="I28" s="67"/>
      <c r="J28" s="67"/>
      <c r="K28" s="67"/>
      <c r="L28" s="67"/>
      <c r="M28" s="67"/>
      <c r="N28" s="67"/>
      <c r="O28" s="36">
        <f t="shared" ref="O28:O30" si="25">SUM(C28:N28)</f>
        <v>0</v>
      </c>
    </row>
    <row r="29" spans="1:15" ht="24.95" customHeight="1" x14ac:dyDescent="0.25">
      <c r="A29" s="95"/>
      <c r="B29" s="68" t="s">
        <v>15</v>
      </c>
      <c r="C29" s="68"/>
      <c r="D29" s="68"/>
      <c r="E29" s="68"/>
      <c r="F29" s="66"/>
      <c r="G29" s="66"/>
      <c r="H29" s="66"/>
      <c r="I29" s="66"/>
      <c r="J29" s="66"/>
      <c r="K29" s="66"/>
      <c r="L29" s="66"/>
      <c r="M29" s="66"/>
      <c r="N29" s="66"/>
      <c r="O29" s="36">
        <f t="shared" si="25"/>
        <v>0</v>
      </c>
    </row>
    <row r="30" spans="1:15" ht="24.95" customHeight="1" x14ac:dyDescent="0.25">
      <c r="A30" s="95"/>
      <c r="B30" s="69" t="s">
        <v>16</v>
      </c>
      <c r="C30" s="69"/>
      <c r="D30" s="69"/>
      <c r="E30" s="69"/>
      <c r="F30" s="67"/>
      <c r="G30" s="67"/>
      <c r="H30" s="67"/>
      <c r="I30" s="67"/>
      <c r="J30" s="67"/>
      <c r="K30" s="67"/>
      <c r="L30" s="67"/>
      <c r="M30" s="67"/>
      <c r="N30" s="67"/>
      <c r="O30" s="36">
        <f t="shared" si="25"/>
        <v>0</v>
      </c>
    </row>
    <row r="31" spans="1:15" s="53" customFormat="1" x14ac:dyDescent="0.25">
      <c r="A31" s="130"/>
      <c r="B31" s="101"/>
      <c r="C31" s="101"/>
      <c r="D31" s="101"/>
      <c r="E31" s="101"/>
      <c r="F31" s="131"/>
      <c r="G31" s="131"/>
      <c r="H31" s="131"/>
      <c r="I31" s="131"/>
      <c r="J31" s="131"/>
      <c r="K31" s="131"/>
      <c r="L31" s="131"/>
      <c r="M31" s="131"/>
      <c r="N31" s="131"/>
      <c r="O31" s="52"/>
    </row>
    <row r="32" spans="1:15" s="21" customFormat="1" ht="18.75" x14ac:dyDescent="0.25">
      <c r="A32" s="99" t="s">
        <v>138</v>
      </c>
      <c r="B32" s="100" t="s">
        <v>139</v>
      </c>
      <c r="C32" s="100"/>
      <c r="D32" s="100"/>
      <c r="E32" s="100"/>
      <c r="F32" s="98"/>
      <c r="G32" s="98"/>
      <c r="H32" s="98"/>
      <c r="I32" s="98"/>
    </row>
    <row r="33" spans="1:15" ht="24.95" customHeight="1" x14ac:dyDescent="0.25">
      <c r="B33" s="64" t="s">
        <v>205</v>
      </c>
      <c r="C33" s="64" t="s">
        <v>431</v>
      </c>
      <c r="D33" s="64" t="s">
        <v>432</v>
      </c>
      <c r="E33" s="64" t="s">
        <v>433</v>
      </c>
      <c r="F33" s="65">
        <v>42947</v>
      </c>
      <c r="G33" s="65">
        <f>EOMONTH(F33,1)</f>
        <v>42978</v>
      </c>
      <c r="H33" s="65">
        <f t="shared" ref="H33" si="26">EOMONTH(G33,1)</f>
        <v>43008</v>
      </c>
      <c r="I33" s="65">
        <f t="shared" ref="I33" si="27">EOMONTH(H33,1)</f>
        <v>43039</v>
      </c>
      <c r="J33" s="65">
        <f t="shared" ref="J33" si="28">EOMONTH(I33,1)</f>
        <v>43069</v>
      </c>
      <c r="K33" s="65">
        <f t="shared" ref="K33" si="29">EOMONTH(J33,1)</f>
        <v>43100</v>
      </c>
      <c r="L33" s="65">
        <f t="shared" ref="L33" si="30">EOMONTH(K33,1)</f>
        <v>43131</v>
      </c>
      <c r="M33" s="65">
        <f t="shared" ref="M33" si="31">EOMONTH(L33,1)</f>
        <v>43159</v>
      </c>
      <c r="N33" s="65">
        <f t="shared" ref="N33" si="32">EOMONTH(M33,1)</f>
        <v>43190</v>
      </c>
      <c r="O33" s="64" t="s">
        <v>17</v>
      </c>
    </row>
    <row r="34" spans="1:15" ht="24.95" customHeight="1" x14ac:dyDescent="0.25">
      <c r="A34" s="95"/>
      <c r="B34" s="68" t="s">
        <v>13</v>
      </c>
      <c r="C34" s="68"/>
      <c r="D34" s="68"/>
      <c r="E34" s="68"/>
      <c r="F34" s="66"/>
      <c r="G34" s="66"/>
      <c r="H34" s="66"/>
      <c r="I34" s="66"/>
      <c r="J34" s="66"/>
      <c r="K34" s="66"/>
      <c r="L34" s="66"/>
      <c r="M34" s="66"/>
      <c r="N34" s="66"/>
      <c r="O34" s="36">
        <f t="shared" ref="O34:O40" si="33">SUM(C34:N34)</f>
        <v>0</v>
      </c>
    </row>
    <row r="35" spans="1:15" ht="24.95" customHeight="1" x14ac:dyDescent="0.25">
      <c r="A35" s="95"/>
      <c r="B35" s="69" t="s">
        <v>14</v>
      </c>
      <c r="C35" s="69"/>
      <c r="D35" s="69"/>
      <c r="E35" s="69"/>
      <c r="F35" s="67"/>
      <c r="G35" s="67"/>
      <c r="H35" s="67"/>
      <c r="I35" s="67"/>
      <c r="J35" s="67"/>
      <c r="K35" s="67"/>
      <c r="L35" s="67"/>
      <c r="M35" s="67"/>
      <c r="N35" s="67"/>
      <c r="O35" s="36">
        <f t="shared" si="33"/>
        <v>0</v>
      </c>
    </row>
    <row r="36" spans="1:15" ht="24.95" customHeight="1" x14ac:dyDescent="0.25">
      <c r="A36" s="95"/>
      <c r="B36" s="68" t="s">
        <v>15</v>
      </c>
      <c r="C36" s="68"/>
      <c r="D36" s="68"/>
      <c r="E36" s="68"/>
      <c r="F36" s="66"/>
      <c r="G36" s="66"/>
      <c r="H36" s="66"/>
      <c r="I36" s="66"/>
      <c r="J36" s="66"/>
      <c r="K36" s="66"/>
      <c r="L36" s="66"/>
      <c r="M36" s="66"/>
      <c r="N36" s="66"/>
      <c r="O36" s="36">
        <f t="shared" si="33"/>
        <v>0</v>
      </c>
    </row>
    <row r="37" spans="1:15" ht="24.95" customHeight="1" x14ac:dyDescent="0.25">
      <c r="A37" s="95"/>
      <c r="B37" s="69" t="s">
        <v>16</v>
      </c>
      <c r="C37" s="69"/>
      <c r="D37" s="69"/>
      <c r="E37" s="69"/>
      <c r="F37" s="67"/>
      <c r="G37" s="67"/>
      <c r="H37" s="67"/>
      <c r="I37" s="67"/>
      <c r="J37" s="67"/>
      <c r="K37" s="67"/>
      <c r="L37" s="67"/>
      <c r="M37" s="67"/>
      <c r="N37" s="67"/>
      <c r="O37" s="36">
        <f t="shared" si="33"/>
        <v>0</v>
      </c>
    </row>
    <row r="38" spans="1:15" ht="24.95" customHeight="1" x14ac:dyDescent="0.25">
      <c r="A38" s="95"/>
      <c r="B38" s="69" t="s">
        <v>114</v>
      </c>
      <c r="C38" s="69"/>
      <c r="D38" s="69"/>
      <c r="E38" s="69"/>
      <c r="F38" s="67"/>
      <c r="G38" s="67"/>
      <c r="H38" s="67"/>
      <c r="I38" s="67"/>
      <c r="J38" s="67"/>
      <c r="K38" s="67"/>
      <c r="L38" s="67"/>
      <c r="M38" s="67"/>
      <c r="N38" s="67"/>
      <c r="O38" s="36">
        <f t="shared" si="33"/>
        <v>0</v>
      </c>
    </row>
    <row r="39" spans="1:15" ht="24.95" customHeight="1" x14ac:dyDescent="0.25">
      <c r="A39" s="95"/>
      <c r="B39" s="68" t="s">
        <v>129</v>
      </c>
      <c r="C39" s="68"/>
      <c r="D39" s="68"/>
      <c r="E39" s="68"/>
      <c r="F39" s="66"/>
      <c r="G39" s="66"/>
      <c r="H39" s="66"/>
      <c r="I39" s="66"/>
      <c r="J39" s="66"/>
      <c r="K39" s="66"/>
      <c r="L39" s="66"/>
      <c r="M39" s="66"/>
      <c r="N39" s="66"/>
      <c r="O39" s="36">
        <f t="shared" si="33"/>
        <v>0</v>
      </c>
    </row>
    <row r="40" spans="1:15" ht="24.95" customHeight="1" x14ac:dyDescent="0.25">
      <c r="A40" s="95"/>
      <c r="B40" s="69" t="s">
        <v>216</v>
      </c>
      <c r="C40" s="69"/>
      <c r="D40" s="69"/>
      <c r="E40" s="69"/>
      <c r="F40" s="67"/>
      <c r="G40" s="67"/>
      <c r="H40" s="67"/>
      <c r="I40" s="67"/>
      <c r="J40" s="67"/>
      <c r="K40" s="67"/>
      <c r="L40" s="67"/>
      <c r="M40" s="67"/>
      <c r="N40" s="67"/>
      <c r="O40" s="36">
        <f t="shared" si="33"/>
        <v>0</v>
      </c>
    </row>
    <row r="41" spans="1:15" s="21" customFormat="1" ht="18.75" x14ac:dyDescent="0.25">
      <c r="A41" s="99"/>
      <c r="B41" s="100"/>
      <c r="C41" s="100"/>
      <c r="D41" s="100"/>
      <c r="E41" s="100"/>
      <c r="F41" s="98"/>
      <c r="G41" s="98"/>
      <c r="H41" s="98"/>
      <c r="I41" s="98"/>
    </row>
    <row r="42" spans="1:15" s="21" customFormat="1" ht="18.75" x14ac:dyDescent="0.25">
      <c r="A42" s="99" t="s">
        <v>140</v>
      </c>
      <c r="B42" s="100" t="s">
        <v>141</v>
      </c>
      <c r="C42" s="100"/>
      <c r="D42" s="100"/>
      <c r="E42" s="100"/>
      <c r="F42" s="98"/>
      <c r="G42" s="98"/>
      <c r="H42" s="98"/>
      <c r="I42" s="98"/>
    </row>
    <row r="43" spans="1:15" ht="24.95" customHeight="1" x14ac:dyDescent="0.25">
      <c r="B43" s="64" t="s">
        <v>205</v>
      </c>
      <c r="C43" s="64" t="s">
        <v>431</v>
      </c>
      <c r="D43" s="64" t="s">
        <v>432</v>
      </c>
      <c r="E43" s="64" t="s">
        <v>433</v>
      </c>
      <c r="F43" s="65">
        <v>42947</v>
      </c>
      <c r="G43" s="65">
        <f>EOMONTH(F43,1)</f>
        <v>42978</v>
      </c>
      <c r="H43" s="65">
        <f t="shared" ref="H43" si="34">EOMONTH(G43,1)</f>
        <v>43008</v>
      </c>
      <c r="I43" s="65">
        <f t="shared" ref="I43" si="35">EOMONTH(H43,1)</f>
        <v>43039</v>
      </c>
      <c r="J43" s="65">
        <f t="shared" ref="J43" si="36">EOMONTH(I43,1)</f>
        <v>43069</v>
      </c>
      <c r="K43" s="65">
        <f t="shared" ref="K43" si="37">EOMONTH(J43,1)</f>
        <v>43100</v>
      </c>
      <c r="L43" s="65">
        <f t="shared" ref="L43" si="38">EOMONTH(K43,1)</f>
        <v>43131</v>
      </c>
      <c r="M43" s="65">
        <f t="shared" ref="M43" si="39">EOMONTH(L43,1)</f>
        <v>43159</v>
      </c>
      <c r="N43" s="65">
        <f t="shared" ref="N43" si="40">EOMONTH(M43,1)</f>
        <v>43190</v>
      </c>
      <c r="O43" s="64" t="s">
        <v>17</v>
      </c>
    </row>
    <row r="44" spans="1:15" ht="24.95" customHeight="1" x14ac:dyDescent="0.25">
      <c r="A44" s="95"/>
      <c r="B44" s="68" t="s">
        <v>13</v>
      </c>
      <c r="C44" s="68"/>
      <c r="D44" s="68"/>
      <c r="E44" s="68"/>
      <c r="F44" s="66"/>
      <c r="G44" s="66"/>
      <c r="H44" s="66"/>
      <c r="I44" s="66"/>
      <c r="J44" s="66"/>
      <c r="K44" s="66"/>
      <c r="L44" s="66"/>
      <c r="M44" s="66"/>
      <c r="N44" s="66"/>
      <c r="O44" s="36">
        <f t="shared" ref="O44:O50" si="41">SUM(C44:N44)</f>
        <v>0</v>
      </c>
    </row>
    <row r="45" spans="1:15" ht="24.95" customHeight="1" x14ac:dyDescent="0.25">
      <c r="A45" s="95"/>
      <c r="B45" s="69" t="s">
        <v>14</v>
      </c>
      <c r="C45" s="69"/>
      <c r="D45" s="69"/>
      <c r="E45" s="69"/>
      <c r="F45" s="67"/>
      <c r="G45" s="67"/>
      <c r="H45" s="67"/>
      <c r="I45" s="67"/>
      <c r="J45" s="67"/>
      <c r="K45" s="67"/>
      <c r="L45" s="67"/>
      <c r="M45" s="67"/>
      <c r="N45" s="67"/>
      <c r="O45" s="36">
        <f t="shared" si="41"/>
        <v>0</v>
      </c>
    </row>
    <row r="46" spans="1:15" ht="24.95" customHeight="1" x14ac:dyDescent="0.25">
      <c r="A46" s="95"/>
      <c r="B46" s="68" t="s">
        <v>15</v>
      </c>
      <c r="C46" s="68"/>
      <c r="D46" s="68"/>
      <c r="E46" s="68"/>
      <c r="F46" s="66"/>
      <c r="G46" s="66"/>
      <c r="H46" s="66"/>
      <c r="I46" s="66"/>
      <c r="J46" s="66"/>
      <c r="K46" s="66"/>
      <c r="L46" s="66"/>
      <c r="M46" s="66"/>
      <c r="N46" s="66"/>
      <c r="O46" s="36">
        <f t="shared" si="41"/>
        <v>0</v>
      </c>
    </row>
    <row r="47" spans="1:15" ht="24.95" customHeight="1" x14ac:dyDescent="0.25">
      <c r="A47" s="95"/>
      <c r="B47" s="69" t="s">
        <v>16</v>
      </c>
      <c r="C47" s="69"/>
      <c r="D47" s="69"/>
      <c r="E47" s="69"/>
      <c r="F47" s="67"/>
      <c r="G47" s="67"/>
      <c r="H47" s="67"/>
      <c r="I47" s="67"/>
      <c r="J47" s="67"/>
      <c r="K47" s="67"/>
      <c r="L47" s="67"/>
      <c r="M47" s="67"/>
      <c r="N47" s="67"/>
      <c r="O47" s="36">
        <f t="shared" si="41"/>
        <v>0</v>
      </c>
    </row>
    <row r="48" spans="1:15" ht="24.95" customHeight="1" x14ac:dyDescent="0.25">
      <c r="A48" s="95"/>
      <c r="B48" s="69" t="s">
        <v>114</v>
      </c>
      <c r="C48" s="69"/>
      <c r="D48" s="69"/>
      <c r="E48" s="69"/>
      <c r="F48" s="67"/>
      <c r="G48" s="67"/>
      <c r="H48" s="67"/>
      <c r="I48" s="67"/>
      <c r="J48" s="67"/>
      <c r="K48" s="67"/>
      <c r="L48" s="67"/>
      <c r="M48" s="67"/>
      <c r="N48" s="67"/>
      <c r="O48" s="36">
        <f t="shared" si="41"/>
        <v>0</v>
      </c>
    </row>
    <row r="49" spans="1:15" ht="24.95" customHeight="1" x14ac:dyDescent="0.25">
      <c r="A49" s="95"/>
      <c r="B49" s="68" t="s">
        <v>129</v>
      </c>
      <c r="C49" s="68"/>
      <c r="D49" s="68"/>
      <c r="E49" s="68"/>
      <c r="F49" s="66"/>
      <c r="G49" s="66"/>
      <c r="H49" s="66"/>
      <c r="I49" s="66"/>
      <c r="J49" s="66"/>
      <c r="K49" s="66"/>
      <c r="L49" s="66"/>
      <c r="M49" s="66"/>
      <c r="N49" s="66"/>
      <c r="O49" s="36">
        <f t="shared" si="41"/>
        <v>0</v>
      </c>
    </row>
    <row r="50" spans="1:15" ht="24.95" customHeight="1" x14ac:dyDescent="0.25">
      <c r="A50" s="95"/>
      <c r="B50" s="69" t="s">
        <v>216</v>
      </c>
      <c r="C50" s="69"/>
      <c r="D50" s="69"/>
      <c r="E50" s="69"/>
      <c r="F50" s="67"/>
      <c r="G50" s="67"/>
      <c r="H50" s="67"/>
      <c r="I50" s="67"/>
      <c r="J50" s="67"/>
      <c r="K50" s="67"/>
      <c r="L50" s="67"/>
      <c r="M50" s="67"/>
      <c r="N50" s="67"/>
      <c r="O50" s="36">
        <f t="shared" si="41"/>
        <v>0</v>
      </c>
    </row>
    <row r="51" spans="1:15" s="21" customFormat="1" ht="18.75" x14ac:dyDescent="0.25">
      <c r="A51" s="99"/>
      <c r="B51" s="100"/>
      <c r="C51" s="100"/>
      <c r="D51" s="100"/>
      <c r="E51" s="100"/>
      <c r="F51" s="98"/>
      <c r="G51" s="98"/>
      <c r="H51" s="98"/>
      <c r="I51" s="98"/>
    </row>
    <row r="52" spans="1:15" s="21" customFormat="1" ht="18.75" x14ac:dyDescent="0.25">
      <c r="A52" s="99" t="s">
        <v>142</v>
      </c>
      <c r="B52" s="100" t="s">
        <v>143</v>
      </c>
      <c r="C52" s="100"/>
      <c r="D52" s="100"/>
      <c r="E52" s="100"/>
      <c r="F52" s="98"/>
      <c r="G52" s="98"/>
      <c r="H52" s="98"/>
      <c r="I52" s="98"/>
    </row>
    <row r="53" spans="1:15" ht="24.95" customHeight="1" x14ac:dyDescent="0.25">
      <c r="B53" s="64" t="s">
        <v>205</v>
      </c>
      <c r="C53" s="64" t="s">
        <v>431</v>
      </c>
      <c r="D53" s="64" t="s">
        <v>432</v>
      </c>
      <c r="E53" s="64" t="s">
        <v>433</v>
      </c>
      <c r="F53" s="65">
        <v>42947</v>
      </c>
      <c r="G53" s="65">
        <f>EOMONTH(F53,1)</f>
        <v>42978</v>
      </c>
      <c r="H53" s="65">
        <f t="shared" ref="H53" si="42">EOMONTH(G53,1)</f>
        <v>43008</v>
      </c>
      <c r="I53" s="65">
        <f t="shared" ref="I53" si="43">EOMONTH(H53,1)</f>
        <v>43039</v>
      </c>
      <c r="J53" s="65">
        <f t="shared" ref="J53" si="44">EOMONTH(I53,1)</f>
        <v>43069</v>
      </c>
      <c r="K53" s="65">
        <f t="shared" ref="K53" si="45">EOMONTH(J53,1)</f>
        <v>43100</v>
      </c>
      <c r="L53" s="65">
        <f t="shared" ref="L53" si="46">EOMONTH(K53,1)</f>
        <v>43131</v>
      </c>
      <c r="M53" s="65">
        <f t="shared" ref="M53" si="47">EOMONTH(L53,1)</f>
        <v>43159</v>
      </c>
      <c r="N53" s="65">
        <f t="shared" ref="N53" si="48">EOMONTH(M53,1)</f>
        <v>43190</v>
      </c>
      <c r="O53" s="64" t="s">
        <v>17</v>
      </c>
    </row>
    <row r="54" spans="1:15" ht="24.95" customHeight="1" x14ac:dyDescent="0.25">
      <c r="A54" s="95"/>
      <c r="B54" s="68" t="s">
        <v>13</v>
      </c>
      <c r="C54" s="68"/>
      <c r="D54" s="68"/>
      <c r="E54" s="68"/>
      <c r="F54" s="66"/>
      <c r="G54" s="66"/>
      <c r="H54" s="66"/>
      <c r="I54" s="66"/>
      <c r="J54" s="66"/>
      <c r="K54" s="66"/>
      <c r="L54" s="66"/>
      <c r="M54" s="66"/>
      <c r="N54" s="66"/>
      <c r="O54" s="36">
        <f t="shared" ref="O54:O60" si="49">SUM(C54:N54)</f>
        <v>0</v>
      </c>
    </row>
    <row r="55" spans="1:15" ht="24.95" customHeight="1" x14ac:dyDescent="0.25">
      <c r="A55" s="95"/>
      <c r="B55" s="69" t="s">
        <v>14</v>
      </c>
      <c r="C55" s="69"/>
      <c r="D55" s="69"/>
      <c r="E55" s="69"/>
      <c r="F55" s="67"/>
      <c r="G55" s="67"/>
      <c r="H55" s="67"/>
      <c r="I55" s="67"/>
      <c r="J55" s="67"/>
      <c r="K55" s="67"/>
      <c r="L55" s="67"/>
      <c r="M55" s="67"/>
      <c r="N55" s="67"/>
      <c r="O55" s="36">
        <f t="shared" si="49"/>
        <v>0</v>
      </c>
    </row>
    <row r="56" spans="1:15" ht="24.95" customHeight="1" x14ac:dyDescent="0.25">
      <c r="A56" s="95"/>
      <c r="B56" s="68" t="s">
        <v>15</v>
      </c>
      <c r="C56" s="68"/>
      <c r="D56" s="68"/>
      <c r="E56" s="68"/>
      <c r="F56" s="66"/>
      <c r="G56" s="66"/>
      <c r="H56" s="66"/>
      <c r="I56" s="66"/>
      <c r="J56" s="66"/>
      <c r="K56" s="66"/>
      <c r="L56" s="66"/>
      <c r="M56" s="66"/>
      <c r="N56" s="66"/>
      <c r="O56" s="36">
        <f t="shared" si="49"/>
        <v>0</v>
      </c>
    </row>
    <row r="57" spans="1:15" ht="24.95" customHeight="1" x14ac:dyDescent="0.25">
      <c r="A57" s="95"/>
      <c r="B57" s="69" t="s">
        <v>16</v>
      </c>
      <c r="C57" s="69"/>
      <c r="D57" s="69"/>
      <c r="E57" s="69"/>
      <c r="F57" s="67"/>
      <c r="G57" s="67"/>
      <c r="H57" s="67"/>
      <c r="I57" s="67"/>
      <c r="J57" s="67"/>
      <c r="K57" s="67"/>
      <c r="L57" s="67"/>
      <c r="M57" s="67"/>
      <c r="N57" s="67"/>
      <c r="O57" s="36">
        <f t="shared" si="49"/>
        <v>0</v>
      </c>
    </row>
    <row r="58" spans="1:15" ht="24.95" customHeight="1" x14ac:dyDescent="0.25">
      <c r="A58" s="95"/>
      <c r="B58" s="69" t="s">
        <v>114</v>
      </c>
      <c r="C58" s="69"/>
      <c r="D58" s="69"/>
      <c r="E58" s="69"/>
      <c r="F58" s="67"/>
      <c r="G58" s="67"/>
      <c r="H58" s="67"/>
      <c r="I58" s="67"/>
      <c r="J58" s="67"/>
      <c r="K58" s="67"/>
      <c r="L58" s="67"/>
      <c r="M58" s="67"/>
      <c r="N58" s="67"/>
      <c r="O58" s="36">
        <f t="shared" si="49"/>
        <v>0</v>
      </c>
    </row>
    <row r="59" spans="1:15" ht="24.95" customHeight="1" x14ac:dyDescent="0.25">
      <c r="A59" s="95"/>
      <c r="B59" s="68" t="s">
        <v>129</v>
      </c>
      <c r="C59" s="68"/>
      <c r="D59" s="68"/>
      <c r="E59" s="68"/>
      <c r="F59" s="66"/>
      <c r="G59" s="66"/>
      <c r="H59" s="66"/>
      <c r="I59" s="66"/>
      <c r="J59" s="66"/>
      <c r="K59" s="66"/>
      <c r="L59" s="66"/>
      <c r="M59" s="66"/>
      <c r="N59" s="66"/>
      <c r="O59" s="36">
        <f t="shared" si="49"/>
        <v>0</v>
      </c>
    </row>
    <row r="60" spans="1:15" ht="24.95" customHeight="1" x14ac:dyDescent="0.25">
      <c r="A60" s="95"/>
      <c r="B60" s="69" t="s">
        <v>216</v>
      </c>
      <c r="C60" s="69"/>
      <c r="D60" s="69"/>
      <c r="E60" s="69"/>
      <c r="F60" s="67"/>
      <c r="G60" s="67"/>
      <c r="H60" s="67"/>
      <c r="I60" s="67"/>
      <c r="J60" s="67"/>
      <c r="K60" s="67"/>
      <c r="L60" s="67"/>
      <c r="M60" s="67"/>
      <c r="N60" s="67"/>
      <c r="O60" s="36">
        <f t="shared" si="49"/>
        <v>0</v>
      </c>
    </row>
    <row r="61" spans="1:15" ht="4.5" customHeight="1" x14ac:dyDescent="0.25">
      <c r="B61" s="102"/>
      <c r="C61" s="102"/>
      <c r="D61" s="102"/>
      <c r="E61" s="102"/>
    </row>
  </sheetData>
  <sheetProtection selectLockedCells="1"/>
  <pageMargins left="0.15748031496062992" right="0.15748031496062992" top="0.6692913385826772" bottom="0.55118110236220474" header="0.31496062992125984" footer="0.31496062992125984"/>
  <pageSetup paperSize="9" scale="65" fitToHeight="3" orientation="landscape" r:id="rId1"/>
  <rowBreaks count="2" manualBreakCount="2">
    <brk id="24" max="16383" man="1"/>
    <brk id="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6"/>
  <sheetViews>
    <sheetView showGridLines="0" view="pageBreakPreview" zoomScale="69" zoomScaleNormal="106" zoomScaleSheetLayoutView="69" zoomScalePageLayoutView="82" workbookViewId="0">
      <selection activeCell="A9" sqref="A9"/>
    </sheetView>
  </sheetViews>
  <sheetFormatPr defaultRowHeight="15" x14ac:dyDescent="0.25"/>
  <cols>
    <col min="1" max="1" width="255.42578125" customWidth="1"/>
  </cols>
  <sheetData>
    <row r="1" spans="1:1" ht="15.75" x14ac:dyDescent="0.25">
      <c r="A1" s="199" t="s">
        <v>387</v>
      </c>
    </row>
    <row r="2" spans="1:1" s="198" customFormat="1" ht="15.75" x14ac:dyDescent="0.25">
      <c r="A2" s="200" t="s">
        <v>388</v>
      </c>
    </row>
    <row r="3" spans="1:1" ht="15.75" x14ac:dyDescent="0.25">
      <c r="A3" s="201" t="s">
        <v>389</v>
      </c>
    </row>
    <row r="4" spans="1:1" ht="15.75" x14ac:dyDescent="0.25">
      <c r="A4" s="201" t="s">
        <v>401</v>
      </c>
    </row>
    <row r="5" spans="1:1" ht="15.75" x14ac:dyDescent="0.25">
      <c r="A5" s="201" t="s">
        <v>402</v>
      </c>
    </row>
    <row r="6" spans="1:1" ht="15.75" x14ac:dyDescent="0.25">
      <c r="A6" s="201" t="s">
        <v>403</v>
      </c>
    </row>
    <row r="7" spans="1:1" ht="16.5" thickBot="1" x14ac:dyDescent="0.3">
      <c r="A7" s="202" t="s">
        <v>390</v>
      </c>
    </row>
    <row r="8" spans="1:1" ht="17.25" thickTop="1" thickBot="1" x14ac:dyDescent="0.3">
      <c r="A8" s="203" t="s">
        <v>391</v>
      </c>
    </row>
    <row r="9" spans="1:1" ht="16.5" thickTop="1" x14ac:dyDescent="0.25">
      <c r="A9" s="204" t="s">
        <v>392</v>
      </c>
    </row>
    <row r="10" spans="1:1" ht="15.75" x14ac:dyDescent="0.25">
      <c r="A10" s="205">
        <v>1</v>
      </c>
    </row>
    <row r="11" spans="1:1" ht="15.75" x14ac:dyDescent="0.25">
      <c r="A11" s="206">
        <v>2</v>
      </c>
    </row>
    <row r="12" spans="1:1" ht="15.75" x14ac:dyDescent="0.25">
      <c r="A12" s="206">
        <v>3</v>
      </c>
    </row>
    <row r="13" spans="1:1" ht="15.75" x14ac:dyDescent="0.25">
      <c r="A13" s="201" t="s">
        <v>393</v>
      </c>
    </row>
    <row r="14" spans="1:1" ht="15.75" x14ac:dyDescent="0.25">
      <c r="A14" s="207"/>
    </row>
    <row r="15" spans="1:1" ht="15.75" x14ac:dyDescent="0.25">
      <c r="A15" s="201"/>
    </row>
    <row r="16" spans="1:1" ht="15.75" x14ac:dyDescent="0.25">
      <c r="A16" s="201" t="s">
        <v>394</v>
      </c>
    </row>
    <row r="17" spans="1:1" ht="31.5" x14ac:dyDescent="0.25">
      <c r="A17" s="208" t="s">
        <v>419</v>
      </c>
    </row>
    <row r="18" spans="1:1" ht="17.25" customHeight="1" x14ac:dyDescent="0.25">
      <c r="A18" s="201" t="s">
        <v>395</v>
      </c>
    </row>
    <row r="19" spans="1:1" ht="31.5" x14ac:dyDescent="0.25">
      <c r="A19" s="208" t="s">
        <v>418</v>
      </c>
    </row>
    <row r="20" spans="1:1" ht="15.75" x14ac:dyDescent="0.25">
      <c r="A20" s="201" t="s">
        <v>396</v>
      </c>
    </row>
    <row r="21" spans="1:1" ht="15.75" x14ac:dyDescent="0.25">
      <c r="A21" s="201" t="s">
        <v>397</v>
      </c>
    </row>
    <row r="22" spans="1:1" ht="15.75" x14ac:dyDescent="0.25">
      <c r="A22" s="201" t="s">
        <v>404</v>
      </c>
    </row>
    <row r="23" spans="1:1" ht="15.75" x14ac:dyDescent="0.25">
      <c r="A23" s="201" t="s">
        <v>405</v>
      </c>
    </row>
    <row r="24" spans="1:1" ht="15.75" x14ac:dyDescent="0.25">
      <c r="A24" s="201" t="s">
        <v>406</v>
      </c>
    </row>
    <row r="25" spans="1:1" ht="15.75" x14ac:dyDescent="0.25">
      <c r="A25" s="201"/>
    </row>
    <row r="26" spans="1:1" ht="15.75" x14ac:dyDescent="0.25">
      <c r="A26" s="201"/>
    </row>
    <row r="27" spans="1:1" ht="15.75" x14ac:dyDescent="0.25">
      <c r="A27" s="201" t="s">
        <v>398</v>
      </c>
    </row>
    <row r="28" spans="1:1" ht="15.75" x14ac:dyDescent="0.25">
      <c r="A28" s="201" t="s">
        <v>415</v>
      </c>
    </row>
    <row r="29" spans="1:1" ht="15.75" x14ac:dyDescent="0.25">
      <c r="A29" s="209" t="s">
        <v>414</v>
      </c>
    </row>
    <row r="30" spans="1:1" ht="15.75" x14ac:dyDescent="0.25">
      <c r="A30" s="201" t="s">
        <v>411</v>
      </c>
    </row>
    <row r="31" spans="1:1" ht="15.75" x14ac:dyDescent="0.25">
      <c r="A31" s="201" t="s">
        <v>412</v>
      </c>
    </row>
    <row r="32" spans="1:1" ht="15.75" x14ac:dyDescent="0.25">
      <c r="A32" s="201" t="s">
        <v>413</v>
      </c>
    </row>
    <row r="33" spans="1:9" ht="16.5" thickBot="1" x14ac:dyDescent="0.3">
      <c r="A33" s="210"/>
    </row>
    <row r="46" spans="1:9" x14ac:dyDescent="0.25">
      <c r="I46" t="s">
        <v>426</v>
      </c>
    </row>
  </sheetData>
  <pageMargins left="0.70866141732283472" right="0.70866141732283472" top="0.74803149606299213" bottom="0.74803149606299213" header="0.31496062992125984" footer="0.31496062992125984"/>
  <pageSetup scale="27"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27"/>
  <sheetViews>
    <sheetView showGridLines="0" topLeftCell="B1" workbookViewId="0">
      <selection activeCell="C13" sqref="C13:E13"/>
    </sheetView>
  </sheetViews>
  <sheetFormatPr defaultColWidth="0" defaultRowHeight="15" zeroHeight="1" x14ac:dyDescent="0.25"/>
  <cols>
    <col min="1" max="1" width="4.42578125" bestFit="1" customWidth="1"/>
    <col min="2" max="5" width="15.7109375" customWidth="1"/>
    <col min="6" max="15" width="14.7109375" customWidth="1"/>
    <col min="16" max="16" width="0.85546875" customWidth="1"/>
    <col min="17" max="16384" width="9.140625" hidden="1"/>
  </cols>
  <sheetData>
    <row r="1" spans="1:15" ht="4.5" customHeight="1" x14ac:dyDescent="0.25"/>
    <row r="2" spans="1:15" s="107" customFormat="1" ht="21" x14ac:dyDescent="0.35">
      <c r="A2" s="105">
        <v>16</v>
      </c>
      <c r="B2" s="105" t="s">
        <v>217</v>
      </c>
      <c r="C2" s="105"/>
      <c r="D2" s="105"/>
      <c r="E2" s="105"/>
      <c r="F2" s="106"/>
      <c r="G2" s="106"/>
      <c r="H2" s="106"/>
      <c r="I2" s="106"/>
      <c r="J2" s="106"/>
      <c r="K2" s="106"/>
      <c r="L2" s="106"/>
    </row>
    <row r="3" spans="1:15" s="107" customFormat="1" ht="15.75" customHeight="1" x14ac:dyDescent="0.35">
      <c r="A3" s="18"/>
      <c r="B3" s="105"/>
      <c r="C3" s="105"/>
      <c r="D3" s="105"/>
      <c r="E3" s="105"/>
      <c r="F3" s="106"/>
      <c r="G3" s="106"/>
      <c r="H3" s="106"/>
      <c r="I3" s="106"/>
      <c r="J3" s="106"/>
      <c r="K3" s="106"/>
      <c r="L3" s="106"/>
    </row>
    <row r="4" spans="1:15" s="21" customFormat="1" ht="18.75" customHeight="1" x14ac:dyDescent="0.25">
      <c r="A4" s="108" t="s">
        <v>18</v>
      </c>
      <c r="B4" s="109" t="s">
        <v>151</v>
      </c>
      <c r="C4" s="109"/>
      <c r="D4" s="109"/>
      <c r="E4" s="109"/>
      <c r="F4" s="108"/>
      <c r="G4" s="108"/>
      <c r="H4" s="104"/>
    </row>
    <row r="5" spans="1:15" ht="24.95" customHeight="1" x14ac:dyDescent="0.25">
      <c r="A5" s="108"/>
      <c r="B5" s="64" t="s">
        <v>205</v>
      </c>
      <c r="C5" s="64" t="s">
        <v>431</v>
      </c>
      <c r="D5" s="64" t="s">
        <v>432</v>
      </c>
      <c r="E5" s="64" t="s">
        <v>433</v>
      </c>
      <c r="F5" s="65">
        <v>42947</v>
      </c>
      <c r="G5" s="65">
        <f>EOMONTH(F5,1)</f>
        <v>42978</v>
      </c>
      <c r="H5" s="65">
        <f t="shared" ref="H5:N5" si="0">EOMONTH(G5,1)</f>
        <v>43008</v>
      </c>
      <c r="I5" s="65">
        <f t="shared" si="0"/>
        <v>43039</v>
      </c>
      <c r="J5" s="65">
        <f t="shared" si="0"/>
        <v>43069</v>
      </c>
      <c r="K5" s="65">
        <f t="shared" si="0"/>
        <v>43100</v>
      </c>
      <c r="L5" s="65">
        <f t="shared" si="0"/>
        <v>43131</v>
      </c>
      <c r="M5" s="65">
        <f t="shared" si="0"/>
        <v>43159</v>
      </c>
      <c r="N5" s="65">
        <f t="shared" si="0"/>
        <v>43190</v>
      </c>
      <c r="O5" s="64" t="s">
        <v>17</v>
      </c>
    </row>
    <row r="6" spans="1:15" ht="24.95" customHeight="1" x14ac:dyDescent="0.25">
      <c r="A6" s="108"/>
      <c r="B6" s="68" t="s">
        <v>12</v>
      </c>
      <c r="C6" s="68"/>
      <c r="D6" s="68"/>
      <c r="E6" s="68"/>
      <c r="F6" s="66"/>
      <c r="G6" s="66"/>
      <c r="H6" s="66"/>
      <c r="I6" s="66"/>
      <c r="J6" s="66"/>
      <c r="K6" s="66"/>
      <c r="L6" s="66"/>
      <c r="M6" s="66"/>
      <c r="N6" s="66"/>
      <c r="O6" s="36">
        <f>SUM(C6:N6)</f>
        <v>0</v>
      </c>
    </row>
    <row r="7" spans="1:15" ht="24.95" customHeight="1" x14ac:dyDescent="0.25">
      <c r="A7" s="108"/>
      <c r="B7" s="69" t="s">
        <v>13</v>
      </c>
      <c r="C7" s="54"/>
      <c r="D7" s="54"/>
      <c r="E7" s="54"/>
      <c r="F7" s="54"/>
      <c r="G7" s="54"/>
      <c r="H7" s="54"/>
      <c r="I7" s="54"/>
      <c r="J7" s="54"/>
      <c r="K7" s="54"/>
      <c r="L7" s="54"/>
      <c r="M7" s="54"/>
      <c r="N7" s="54"/>
      <c r="O7" s="83"/>
    </row>
    <row r="8" spans="1:15" ht="24.95" customHeight="1" x14ac:dyDescent="0.25">
      <c r="A8" s="108"/>
      <c r="B8" s="68" t="s">
        <v>14</v>
      </c>
      <c r="C8" s="54"/>
      <c r="D8" s="54"/>
      <c r="E8" s="54"/>
      <c r="F8" s="54"/>
      <c r="G8" s="54"/>
      <c r="H8" s="54"/>
      <c r="I8" s="54"/>
      <c r="J8" s="54"/>
      <c r="K8" s="54"/>
      <c r="L8" s="54"/>
      <c r="M8" s="54"/>
      <c r="N8" s="54"/>
      <c r="O8" s="83"/>
    </row>
    <row r="9" spans="1:15" ht="24.95" customHeight="1" x14ac:dyDescent="0.25">
      <c r="A9" s="108"/>
      <c r="B9" s="69" t="s">
        <v>15</v>
      </c>
      <c r="C9" s="54"/>
      <c r="D9" s="54"/>
      <c r="E9" s="54"/>
      <c r="F9" s="54"/>
      <c r="G9" s="54"/>
      <c r="H9" s="54"/>
      <c r="I9" s="54"/>
      <c r="J9" s="54"/>
      <c r="K9" s="54"/>
      <c r="L9" s="54"/>
      <c r="M9" s="54"/>
      <c r="N9" s="54"/>
      <c r="O9" s="83"/>
    </row>
    <row r="10" spans="1:15" ht="24.95" customHeight="1" x14ac:dyDescent="0.25">
      <c r="A10" s="108"/>
      <c r="B10" s="68" t="s">
        <v>16</v>
      </c>
      <c r="C10" s="54"/>
      <c r="D10" s="54"/>
      <c r="E10" s="54"/>
      <c r="F10" s="54"/>
      <c r="G10" s="54"/>
      <c r="H10" s="54"/>
      <c r="I10" s="54"/>
      <c r="J10" s="54"/>
      <c r="K10" s="54"/>
      <c r="L10" s="54"/>
      <c r="M10" s="54"/>
      <c r="N10" s="54"/>
      <c r="O10" s="83"/>
    </row>
    <row r="11" spans="1:15" s="21" customFormat="1" ht="15" customHeight="1" x14ac:dyDescent="0.25">
      <c r="A11" s="108"/>
      <c r="B11" s="103"/>
      <c r="C11" s="103"/>
      <c r="D11" s="103"/>
      <c r="E11" s="103"/>
      <c r="F11" s="103"/>
      <c r="G11" s="103"/>
      <c r="H11" s="104"/>
    </row>
    <row r="12" spans="1:15" s="21" customFormat="1" ht="18.75" customHeight="1" x14ac:dyDescent="0.25">
      <c r="A12" s="108" t="s">
        <v>132</v>
      </c>
      <c r="B12" s="109" t="s">
        <v>152</v>
      </c>
      <c r="C12" s="109"/>
      <c r="D12" s="109"/>
      <c r="E12" s="109"/>
      <c r="F12" s="109"/>
      <c r="G12" s="109"/>
      <c r="H12" s="104"/>
      <c r="I12" s="104"/>
      <c r="J12" s="104"/>
      <c r="K12" s="104"/>
      <c r="L12" s="104"/>
    </row>
    <row r="13" spans="1:15" ht="24.95" customHeight="1" x14ac:dyDescent="0.25">
      <c r="A13" s="108"/>
      <c r="B13" s="64" t="s">
        <v>205</v>
      </c>
      <c r="C13" s="64" t="s">
        <v>431</v>
      </c>
      <c r="D13" s="64" t="s">
        <v>432</v>
      </c>
      <c r="E13" s="64" t="s">
        <v>433</v>
      </c>
      <c r="F13" s="65">
        <v>42947</v>
      </c>
      <c r="G13" s="65">
        <f>EOMONTH(F13,1)</f>
        <v>42978</v>
      </c>
      <c r="H13" s="65">
        <f t="shared" ref="H13" si="1">EOMONTH(G13,1)</f>
        <v>43008</v>
      </c>
      <c r="I13" s="65">
        <f t="shared" ref="I13" si="2">EOMONTH(H13,1)</f>
        <v>43039</v>
      </c>
      <c r="J13" s="65">
        <f t="shared" ref="J13" si="3">EOMONTH(I13,1)</f>
        <v>43069</v>
      </c>
      <c r="K13" s="65">
        <f t="shared" ref="K13" si="4">EOMONTH(J13,1)</f>
        <v>43100</v>
      </c>
      <c r="L13" s="65">
        <f t="shared" ref="L13" si="5">EOMONTH(K13,1)</f>
        <v>43131</v>
      </c>
      <c r="M13" s="65">
        <f t="shared" ref="M13" si="6">EOMONTH(L13,1)</f>
        <v>43159</v>
      </c>
      <c r="N13" s="65">
        <f t="shared" ref="N13" si="7">EOMONTH(M13,1)</f>
        <v>43190</v>
      </c>
      <c r="O13" s="64" t="s">
        <v>17</v>
      </c>
    </row>
    <row r="14" spans="1:15" ht="24.95" customHeight="1" x14ac:dyDescent="0.25">
      <c r="A14" s="108"/>
      <c r="B14" s="68" t="s">
        <v>12</v>
      </c>
      <c r="C14" s="68"/>
      <c r="D14" s="68"/>
      <c r="E14" s="68"/>
      <c r="F14" s="66"/>
      <c r="G14" s="66"/>
      <c r="H14" s="66"/>
      <c r="I14" s="66"/>
      <c r="J14" s="66"/>
      <c r="K14" s="66"/>
      <c r="L14" s="66"/>
      <c r="M14" s="66"/>
      <c r="N14" s="66"/>
      <c r="O14" s="36">
        <f t="shared" ref="O14:O18" si="8">SUM(C14:N14)</f>
        <v>0</v>
      </c>
    </row>
    <row r="15" spans="1:15" ht="24.95" customHeight="1" x14ac:dyDescent="0.25">
      <c r="A15" s="108"/>
      <c r="B15" s="69" t="s">
        <v>13</v>
      </c>
      <c r="C15" s="69"/>
      <c r="D15" s="69"/>
      <c r="E15" s="69"/>
      <c r="F15" s="67"/>
      <c r="G15" s="67"/>
      <c r="H15" s="67"/>
      <c r="I15" s="67"/>
      <c r="J15" s="67"/>
      <c r="K15" s="67"/>
      <c r="L15" s="67"/>
      <c r="M15" s="67"/>
      <c r="N15" s="67"/>
      <c r="O15" s="36">
        <f t="shared" si="8"/>
        <v>0</v>
      </c>
    </row>
    <row r="16" spans="1:15" ht="24.95" customHeight="1" x14ac:dyDescent="0.25">
      <c r="A16" s="108"/>
      <c r="B16" s="68" t="s">
        <v>14</v>
      </c>
      <c r="C16" s="68"/>
      <c r="D16" s="68"/>
      <c r="E16" s="68"/>
      <c r="F16" s="66"/>
      <c r="G16" s="66"/>
      <c r="H16" s="66"/>
      <c r="I16" s="66"/>
      <c r="J16" s="66"/>
      <c r="K16" s="66"/>
      <c r="L16" s="66"/>
      <c r="M16" s="66"/>
      <c r="N16" s="66"/>
      <c r="O16" s="36">
        <f t="shared" si="8"/>
        <v>0</v>
      </c>
    </row>
    <row r="17" spans="1:15" ht="24.95" customHeight="1" x14ac:dyDescent="0.25">
      <c r="A17" s="108"/>
      <c r="B17" s="69" t="s">
        <v>15</v>
      </c>
      <c r="C17" s="69"/>
      <c r="D17" s="69"/>
      <c r="E17" s="69"/>
      <c r="F17" s="67"/>
      <c r="G17" s="67"/>
      <c r="H17" s="67"/>
      <c r="I17" s="67"/>
      <c r="J17" s="67"/>
      <c r="K17" s="67"/>
      <c r="L17" s="67"/>
      <c r="M17" s="67"/>
      <c r="N17" s="67"/>
      <c r="O17" s="36">
        <f t="shared" si="8"/>
        <v>0</v>
      </c>
    </row>
    <row r="18" spans="1:15" ht="24.95" customHeight="1" x14ac:dyDescent="0.25">
      <c r="A18" s="108"/>
      <c r="B18" s="68" t="s">
        <v>16</v>
      </c>
      <c r="C18" s="68"/>
      <c r="D18" s="68"/>
      <c r="E18" s="68"/>
      <c r="F18" s="66"/>
      <c r="G18" s="66"/>
      <c r="H18" s="66"/>
      <c r="I18" s="66"/>
      <c r="J18" s="66"/>
      <c r="K18" s="66"/>
      <c r="L18" s="66"/>
      <c r="M18" s="66"/>
      <c r="N18" s="66"/>
      <c r="O18" s="36">
        <f t="shared" si="8"/>
        <v>0</v>
      </c>
    </row>
    <row r="19" spans="1:15" s="21" customFormat="1" ht="18.75" customHeight="1" x14ac:dyDescent="0.25">
      <c r="A19" s="108"/>
      <c r="B19" s="109"/>
      <c r="C19" s="109"/>
      <c r="D19" s="109"/>
      <c r="E19" s="109"/>
      <c r="F19" s="109"/>
      <c r="G19" s="109"/>
      <c r="H19" s="104"/>
      <c r="I19" s="104"/>
      <c r="J19" s="104"/>
      <c r="K19" s="104"/>
      <c r="L19" s="104"/>
    </row>
    <row r="20" spans="1:15" s="21" customFormat="1" ht="18.75" customHeight="1" x14ac:dyDescent="0.25">
      <c r="A20" s="108" t="s">
        <v>134</v>
      </c>
      <c r="B20" s="109" t="s">
        <v>153</v>
      </c>
      <c r="C20" s="109"/>
      <c r="D20" s="109"/>
      <c r="E20" s="109"/>
      <c r="F20" s="109"/>
      <c r="G20" s="109"/>
      <c r="H20" s="104"/>
      <c r="I20" s="104"/>
      <c r="J20" s="104"/>
      <c r="K20" s="104"/>
      <c r="L20" s="104"/>
    </row>
    <row r="21" spans="1:15" s="21" customFormat="1" ht="24.95" customHeight="1" x14ac:dyDescent="0.25">
      <c r="A21" s="108"/>
      <c r="B21" s="64" t="s">
        <v>205</v>
      </c>
      <c r="C21" s="64" t="s">
        <v>431</v>
      </c>
      <c r="D21" s="64" t="s">
        <v>432</v>
      </c>
      <c r="E21" s="64" t="s">
        <v>433</v>
      </c>
      <c r="F21" s="65">
        <v>42947</v>
      </c>
      <c r="G21" s="65">
        <f>EOMONTH(F21,1)</f>
        <v>42978</v>
      </c>
      <c r="H21" s="65">
        <f t="shared" ref="H21" si="9">EOMONTH(G21,1)</f>
        <v>43008</v>
      </c>
      <c r="I21" s="65">
        <f t="shared" ref="I21" si="10">EOMONTH(H21,1)</f>
        <v>43039</v>
      </c>
      <c r="J21" s="65">
        <f t="shared" ref="J21" si="11">EOMONTH(I21,1)</f>
        <v>43069</v>
      </c>
      <c r="K21" s="65">
        <f t="shared" ref="K21" si="12">EOMONTH(J21,1)</f>
        <v>43100</v>
      </c>
      <c r="L21" s="65">
        <f t="shared" ref="L21" si="13">EOMONTH(K21,1)</f>
        <v>43131</v>
      </c>
      <c r="M21" s="65">
        <f t="shared" ref="M21" si="14">EOMONTH(L21,1)</f>
        <v>43159</v>
      </c>
      <c r="N21" s="65">
        <f t="shared" ref="N21" si="15">EOMONTH(M21,1)</f>
        <v>43190</v>
      </c>
      <c r="O21" s="64" t="s">
        <v>17</v>
      </c>
    </row>
    <row r="22" spans="1:15" ht="24.95" customHeight="1" x14ac:dyDescent="0.25">
      <c r="B22" s="68" t="s">
        <v>12</v>
      </c>
      <c r="C22" s="68"/>
      <c r="D22" s="68"/>
      <c r="E22" s="68"/>
      <c r="F22" s="66"/>
      <c r="G22" s="66"/>
      <c r="H22" s="66"/>
      <c r="I22" s="66"/>
      <c r="J22" s="66"/>
      <c r="K22" s="66"/>
      <c r="L22" s="66"/>
      <c r="M22" s="66"/>
      <c r="N22" s="66"/>
      <c r="O22" s="36">
        <f t="shared" ref="O22:O26" si="16">SUM(C22:N22)</f>
        <v>0</v>
      </c>
    </row>
    <row r="23" spans="1:15" ht="24.95" customHeight="1" x14ac:dyDescent="0.25">
      <c r="B23" s="69" t="s">
        <v>13</v>
      </c>
      <c r="C23" s="69"/>
      <c r="D23" s="69"/>
      <c r="E23" s="69"/>
      <c r="F23" s="67"/>
      <c r="G23" s="67"/>
      <c r="H23" s="67"/>
      <c r="I23" s="67"/>
      <c r="J23" s="67"/>
      <c r="K23" s="67"/>
      <c r="L23" s="67"/>
      <c r="M23" s="67"/>
      <c r="N23" s="67"/>
      <c r="O23" s="36">
        <f t="shared" si="16"/>
        <v>0</v>
      </c>
    </row>
    <row r="24" spans="1:15" ht="24.95" customHeight="1" x14ac:dyDescent="0.25">
      <c r="B24" s="68" t="s">
        <v>14</v>
      </c>
      <c r="C24" s="68"/>
      <c r="D24" s="68"/>
      <c r="E24" s="68"/>
      <c r="F24" s="66"/>
      <c r="G24" s="66"/>
      <c r="H24" s="66"/>
      <c r="I24" s="66"/>
      <c r="J24" s="66"/>
      <c r="K24" s="66"/>
      <c r="L24" s="66"/>
      <c r="M24" s="66"/>
      <c r="N24" s="66"/>
      <c r="O24" s="36">
        <f t="shared" si="16"/>
        <v>0</v>
      </c>
    </row>
    <row r="25" spans="1:15" ht="24.95" customHeight="1" x14ac:dyDescent="0.25">
      <c r="B25" s="69" t="s">
        <v>15</v>
      </c>
      <c r="C25" s="69"/>
      <c r="D25" s="69"/>
      <c r="E25" s="69"/>
      <c r="F25" s="67"/>
      <c r="G25" s="67"/>
      <c r="H25" s="67"/>
      <c r="I25" s="67"/>
      <c r="J25" s="67"/>
      <c r="K25" s="67"/>
      <c r="L25" s="67"/>
      <c r="M25" s="67"/>
      <c r="N25" s="67"/>
      <c r="O25" s="36">
        <f t="shared" si="16"/>
        <v>0</v>
      </c>
    </row>
    <row r="26" spans="1:15" ht="24.95" customHeight="1" x14ac:dyDescent="0.25">
      <c r="B26" s="68" t="s">
        <v>16</v>
      </c>
      <c r="C26" s="68"/>
      <c r="D26" s="68"/>
      <c r="E26" s="68"/>
      <c r="F26" s="66"/>
      <c r="G26" s="66"/>
      <c r="H26" s="66"/>
      <c r="I26" s="66"/>
      <c r="J26" s="66"/>
      <c r="K26" s="66"/>
      <c r="L26" s="66"/>
      <c r="M26" s="66"/>
      <c r="N26" s="66"/>
      <c r="O26" s="36">
        <f t="shared" si="16"/>
        <v>0</v>
      </c>
    </row>
    <row r="27" spans="1:15" ht="4.5" customHeight="1" x14ac:dyDescent="0.25"/>
  </sheetData>
  <sheetProtection selectLockedCells="1"/>
  <pageMargins left="0.19685039370078741" right="0.15748031496062992" top="0.47244094488188981" bottom="0.74803149606299213" header="0.31496062992125984" footer="0.31496062992125984"/>
  <pageSetup paperSize="9" scale="67"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965"/>
  <sheetViews>
    <sheetView showGridLines="0" workbookViewId="0">
      <pane xSplit="1" ySplit="4" topLeftCell="B5" activePane="bottomRight" state="frozen"/>
      <selection pane="topRight" activeCell="B1" sqref="B1"/>
      <selection pane="bottomLeft" activeCell="A4" sqref="A4"/>
      <selection pane="bottomRight" activeCell="C6" sqref="C6"/>
    </sheetView>
  </sheetViews>
  <sheetFormatPr defaultColWidth="0" defaultRowHeight="15" zeroHeight="1" x14ac:dyDescent="0.25"/>
  <cols>
    <col min="1" max="1" width="4.42578125" bestFit="1" customWidth="1"/>
    <col min="2" max="2" width="6.42578125" customWidth="1"/>
    <col min="3" max="3" width="25.7109375" customWidth="1"/>
    <col min="4" max="4" width="15.7109375" customWidth="1"/>
    <col min="5" max="11" width="14.7109375" customWidth="1"/>
    <col min="12" max="12" width="0.85546875" customWidth="1"/>
    <col min="13" max="16384" width="9.140625" hidden="1"/>
  </cols>
  <sheetData>
    <row r="1" spans="1:11" ht="4.5" customHeight="1" x14ac:dyDescent="0.25"/>
    <row r="2" spans="1:11" ht="21" x14ac:dyDescent="0.35">
      <c r="A2" s="7">
        <v>17</v>
      </c>
      <c r="B2" s="7" t="s">
        <v>218</v>
      </c>
      <c r="C2" s="17"/>
      <c r="D2" s="17"/>
      <c r="E2" s="17"/>
      <c r="F2" s="17"/>
      <c r="G2" s="17"/>
      <c r="H2" s="17"/>
      <c r="I2" s="17"/>
      <c r="J2" s="17"/>
    </row>
    <row r="3" spans="1:11" s="90" customFormat="1" x14ac:dyDescent="0.25">
      <c r="A3" s="2"/>
      <c r="B3" s="2"/>
      <c r="C3" s="182"/>
      <c r="D3" s="182"/>
      <c r="E3" s="184">
        <f>SUM(E485:E964)</f>
        <v>0</v>
      </c>
      <c r="F3" s="184">
        <f>SUM(F485:F964)</f>
        <v>0</v>
      </c>
      <c r="G3" s="183"/>
      <c r="H3" s="184">
        <f t="shared" ref="H3:K3" si="0">SUM(H485:H964)</f>
        <v>0</v>
      </c>
      <c r="I3" s="184">
        <f t="shared" si="0"/>
        <v>0</v>
      </c>
      <c r="J3" s="184">
        <f t="shared" si="0"/>
        <v>0</v>
      </c>
      <c r="K3" s="184">
        <f t="shared" si="0"/>
        <v>0</v>
      </c>
    </row>
    <row r="4" spans="1:11" ht="24.95" customHeight="1" x14ac:dyDescent="0.25">
      <c r="B4" s="64" t="s">
        <v>220</v>
      </c>
      <c r="C4" s="64" t="s">
        <v>219</v>
      </c>
      <c r="D4" s="65" t="s">
        <v>154</v>
      </c>
      <c r="E4" s="65" t="s">
        <v>155</v>
      </c>
      <c r="F4" s="65" t="s">
        <v>12</v>
      </c>
      <c r="G4" s="65" t="s">
        <v>156</v>
      </c>
      <c r="H4" s="65" t="s">
        <v>126</v>
      </c>
      <c r="I4" s="65" t="s">
        <v>127</v>
      </c>
      <c r="J4" s="65" t="s">
        <v>128</v>
      </c>
      <c r="K4" s="65" t="s">
        <v>16</v>
      </c>
    </row>
    <row r="5" spans="1:11" ht="24.95" customHeight="1" x14ac:dyDescent="0.25">
      <c r="B5" s="111">
        <v>1</v>
      </c>
      <c r="C5" s="66"/>
      <c r="D5" s="66"/>
      <c r="E5" s="66"/>
      <c r="F5" s="66"/>
      <c r="G5" s="66"/>
      <c r="H5" s="66"/>
      <c r="I5" s="66"/>
      <c r="J5" s="66"/>
      <c r="K5" s="66"/>
    </row>
    <row r="6" spans="1:11" ht="24.95" customHeight="1" x14ac:dyDescent="0.25">
      <c r="B6" s="110">
        <f>B5+1</f>
        <v>2</v>
      </c>
      <c r="C6" s="67"/>
      <c r="D6" s="67"/>
      <c r="E6" s="67"/>
      <c r="F6" s="67"/>
      <c r="G6" s="67"/>
      <c r="H6" s="67"/>
      <c r="I6" s="67"/>
      <c r="J6" s="67"/>
      <c r="K6" s="67"/>
    </row>
    <row r="7" spans="1:11" ht="24.95" customHeight="1" x14ac:dyDescent="0.25">
      <c r="B7" s="111">
        <f t="shared" ref="B7:B70" si="1">B6+1</f>
        <v>3</v>
      </c>
      <c r="C7" s="66"/>
      <c r="D7" s="66"/>
      <c r="E7" s="66"/>
      <c r="F7" s="66"/>
      <c r="G7" s="66"/>
      <c r="H7" s="66"/>
      <c r="I7" s="66"/>
      <c r="J7" s="66"/>
      <c r="K7" s="66"/>
    </row>
    <row r="8" spans="1:11" ht="24.95" customHeight="1" x14ac:dyDescent="0.25">
      <c r="B8" s="110">
        <f t="shared" si="1"/>
        <v>4</v>
      </c>
      <c r="C8" s="67"/>
      <c r="D8" s="67"/>
      <c r="E8" s="67"/>
      <c r="F8" s="67"/>
      <c r="G8" s="67"/>
      <c r="H8" s="67"/>
      <c r="I8" s="67"/>
      <c r="J8" s="67"/>
      <c r="K8" s="67"/>
    </row>
    <row r="9" spans="1:11" ht="24.95" customHeight="1" x14ac:dyDescent="0.25">
      <c r="B9" s="111">
        <f t="shared" si="1"/>
        <v>5</v>
      </c>
      <c r="C9" s="66"/>
      <c r="D9" s="66"/>
      <c r="E9" s="66"/>
      <c r="F9" s="66"/>
      <c r="G9" s="66"/>
      <c r="H9" s="66"/>
      <c r="I9" s="66"/>
      <c r="J9" s="66"/>
      <c r="K9" s="66"/>
    </row>
    <row r="10" spans="1:11" ht="24.95" customHeight="1" x14ac:dyDescent="0.25">
      <c r="B10" s="110">
        <f t="shared" si="1"/>
        <v>6</v>
      </c>
      <c r="C10" s="67"/>
      <c r="D10" s="67"/>
      <c r="E10" s="67"/>
      <c r="F10" s="67"/>
      <c r="G10" s="67"/>
      <c r="H10" s="67"/>
      <c r="I10" s="67"/>
      <c r="J10" s="67"/>
      <c r="K10" s="67"/>
    </row>
    <row r="11" spans="1:11" ht="24.95" customHeight="1" x14ac:dyDescent="0.25">
      <c r="B11" s="111">
        <f t="shared" si="1"/>
        <v>7</v>
      </c>
      <c r="C11" s="66"/>
      <c r="D11" s="66"/>
      <c r="E11" s="66"/>
      <c r="F11" s="66"/>
      <c r="G11" s="66"/>
      <c r="H11" s="66"/>
      <c r="I11" s="66"/>
      <c r="J11" s="66"/>
      <c r="K11" s="66"/>
    </row>
    <row r="12" spans="1:11" ht="24.95" customHeight="1" x14ac:dyDescent="0.25">
      <c r="B12" s="110">
        <f t="shared" si="1"/>
        <v>8</v>
      </c>
      <c r="C12" s="67"/>
      <c r="D12" s="67"/>
      <c r="E12" s="67"/>
      <c r="F12" s="67"/>
      <c r="G12" s="67"/>
      <c r="H12" s="67"/>
      <c r="I12" s="67"/>
      <c r="J12" s="67"/>
      <c r="K12" s="67"/>
    </row>
    <row r="13" spans="1:11" ht="24.95" customHeight="1" x14ac:dyDescent="0.25">
      <c r="B13" s="111">
        <f t="shared" si="1"/>
        <v>9</v>
      </c>
      <c r="C13" s="66"/>
      <c r="D13" s="66"/>
      <c r="E13" s="66"/>
      <c r="F13" s="66"/>
      <c r="G13" s="66"/>
      <c r="H13" s="66"/>
      <c r="I13" s="66"/>
      <c r="J13" s="66"/>
      <c r="K13" s="66"/>
    </row>
    <row r="14" spans="1:11" ht="24.95" customHeight="1" x14ac:dyDescent="0.25">
      <c r="B14" s="110">
        <f t="shared" si="1"/>
        <v>10</v>
      </c>
      <c r="C14" s="67"/>
      <c r="D14" s="67"/>
      <c r="E14" s="67"/>
      <c r="F14" s="67"/>
      <c r="G14" s="67"/>
      <c r="H14" s="67"/>
      <c r="I14" s="67"/>
      <c r="J14" s="67"/>
      <c r="K14" s="67"/>
    </row>
    <row r="15" spans="1:11" ht="24.95" customHeight="1" x14ac:dyDescent="0.25">
      <c r="B15" s="111">
        <f t="shared" si="1"/>
        <v>11</v>
      </c>
      <c r="C15" s="66"/>
      <c r="D15" s="66"/>
      <c r="E15" s="66"/>
      <c r="F15" s="66"/>
      <c r="G15" s="66"/>
      <c r="H15" s="66"/>
      <c r="I15" s="66"/>
      <c r="J15" s="66"/>
      <c r="K15" s="66"/>
    </row>
    <row r="16" spans="1:11" ht="24.95" customHeight="1" x14ac:dyDescent="0.25">
      <c r="B16" s="110">
        <f t="shared" si="1"/>
        <v>12</v>
      </c>
      <c r="C16" s="67"/>
      <c r="D16" s="67"/>
      <c r="E16" s="67"/>
      <c r="F16" s="67"/>
      <c r="G16" s="67"/>
      <c r="H16" s="67"/>
      <c r="I16" s="67"/>
      <c r="J16" s="67"/>
      <c r="K16" s="67"/>
    </row>
    <row r="17" spans="2:11" ht="24.95" customHeight="1" x14ac:dyDescent="0.25">
      <c r="B17" s="111">
        <f t="shared" si="1"/>
        <v>13</v>
      </c>
      <c r="C17" s="66"/>
      <c r="D17" s="66"/>
      <c r="E17" s="66"/>
      <c r="F17" s="66"/>
      <c r="G17" s="66"/>
      <c r="H17" s="66"/>
      <c r="I17" s="66"/>
      <c r="J17" s="66"/>
      <c r="K17" s="66"/>
    </row>
    <row r="18" spans="2:11" ht="24.95" customHeight="1" x14ac:dyDescent="0.25">
      <c r="B18" s="110">
        <f t="shared" si="1"/>
        <v>14</v>
      </c>
      <c r="C18" s="67"/>
      <c r="D18" s="67"/>
      <c r="E18" s="67"/>
      <c r="F18" s="67"/>
      <c r="G18" s="67"/>
      <c r="H18" s="67"/>
      <c r="I18" s="67"/>
      <c r="J18" s="67"/>
      <c r="K18" s="67"/>
    </row>
    <row r="19" spans="2:11" ht="24.95" customHeight="1" x14ac:dyDescent="0.25">
      <c r="B19" s="111">
        <f t="shared" si="1"/>
        <v>15</v>
      </c>
      <c r="C19" s="66"/>
      <c r="D19" s="66"/>
      <c r="E19" s="66"/>
      <c r="F19" s="66"/>
      <c r="G19" s="66"/>
      <c r="H19" s="66"/>
      <c r="I19" s="66"/>
      <c r="J19" s="66"/>
      <c r="K19" s="66"/>
    </row>
    <row r="20" spans="2:11" ht="24.95" customHeight="1" x14ac:dyDescent="0.25">
      <c r="B20" s="110">
        <f t="shared" si="1"/>
        <v>16</v>
      </c>
      <c r="C20" s="67"/>
      <c r="D20" s="67"/>
      <c r="E20" s="67"/>
      <c r="F20" s="67"/>
      <c r="G20" s="67"/>
      <c r="H20" s="67"/>
      <c r="I20" s="67"/>
      <c r="J20" s="67"/>
      <c r="K20" s="67"/>
    </row>
    <row r="21" spans="2:11" ht="24.95" customHeight="1" x14ac:dyDescent="0.25">
      <c r="B21" s="111">
        <f t="shared" si="1"/>
        <v>17</v>
      </c>
      <c r="C21" s="66"/>
      <c r="D21" s="66"/>
      <c r="E21" s="66"/>
      <c r="F21" s="66"/>
      <c r="G21" s="66"/>
      <c r="H21" s="66"/>
      <c r="I21" s="66"/>
      <c r="J21" s="66"/>
      <c r="K21" s="66"/>
    </row>
    <row r="22" spans="2:11" ht="24.95" customHeight="1" x14ac:dyDescent="0.25">
      <c r="B22" s="110">
        <f t="shared" si="1"/>
        <v>18</v>
      </c>
      <c r="C22" s="67"/>
      <c r="D22" s="67"/>
      <c r="E22" s="67"/>
      <c r="F22" s="67"/>
      <c r="G22" s="67"/>
      <c r="H22" s="67"/>
      <c r="I22" s="67"/>
      <c r="J22" s="67"/>
      <c r="K22" s="67"/>
    </row>
    <row r="23" spans="2:11" ht="24.95" customHeight="1" x14ac:dyDescent="0.25">
      <c r="B23" s="111">
        <f t="shared" si="1"/>
        <v>19</v>
      </c>
      <c r="C23" s="66"/>
      <c r="D23" s="66"/>
      <c r="E23" s="66"/>
      <c r="F23" s="66"/>
      <c r="G23" s="66"/>
      <c r="H23" s="66"/>
      <c r="I23" s="66"/>
      <c r="J23" s="66"/>
      <c r="K23" s="66"/>
    </row>
    <row r="24" spans="2:11" ht="24.95" customHeight="1" x14ac:dyDescent="0.25">
      <c r="B24" s="110">
        <f t="shared" si="1"/>
        <v>20</v>
      </c>
      <c r="C24" s="67"/>
      <c r="D24" s="67"/>
      <c r="E24" s="67"/>
      <c r="F24" s="67"/>
      <c r="G24" s="67"/>
      <c r="H24" s="67"/>
      <c r="I24" s="67"/>
      <c r="J24" s="67"/>
      <c r="K24" s="67"/>
    </row>
    <row r="25" spans="2:11" ht="24.95" customHeight="1" x14ac:dyDescent="0.25">
      <c r="B25" s="111">
        <f t="shared" si="1"/>
        <v>21</v>
      </c>
      <c r="C25" s="66"/>
      <c r="D25" s="66"/>
      <c r="E25" s="66"/>
      <c r="F25" s="66"/>
      <c r="G25" s="66"/>
      <c r="H25" s="66"/>
      <c r="I25" s="66"/>
      <c r="J25" s="66"/>
      <c r="K25" s="66"/>
    </row>
    <row r="26" spans="2:11" ht="24.95" customHeight="1" x14ac:dyDescent="0.25">
      <c r="B26" s="110">
        <f t="shared" si="1"/>
        <v>22</v>
      </c>
      <c r="C26" s="67"/>
      <c r="D26" s="67"/>
      <c r="E26" s="67"/>
      <c r="F26" s="67"/>
      <c r="G26" s="67"/>
      <c r="H26" s="67"/>
      <c r="I26" s="67"/>
      <c r="J26" s="67"/>
      <c r="K26" s="67"/>
    </row>
    <row r="27" spans="2:11" ht="24.95" customHeight="1" x14ac:dyDescent="0.25">
      <c r="B27" s="111">
        <f t="shared" si="1"/>
        <v>23</v>
      </c>
      <c r="C27" s="66"/>
      <c r="D27" s="66"/>
      <c r="E27" s="66"/>
      <c r="F27" s="66"/>
      <c r="G27" s="66"/>
      <c r="H27" s="66"/>
      <c r="I27" s="66"/>
      <c r="J27" s="66"/>
      <c r="K27" s="66"/>
    </row>
    <row r="28" spans="2:11" ht="24.95" customHeight="1" x14ac:dyDescent="0.25">
      <c r="B28" s="110">
        <f t="shared" si="1"/>
        <v>24</v>
      </c>
      <c r="C28" s="67"/>
      <c r="D28" s="67"/>
      <c r="E28" s="67"/>
      <c r="F28" s="67"/>
      <c r="G28" s="67"/>
      <c r="H28" s="67"/>
      <c r="I28" s="67"/>
      <c r="J28" s="67"/>
      <c r="K28" s="67"/>
    </row>
    <row r="29" spans="2:11" ht="24.95" customHeight="1" x14ac:dyDescent="0.25">
      <c r="B29" s="111">
        <f t="shared" si="1"/>
        <v>25</v>
      </c>
      <c r="C29" s="66"/>
      <c r="D29" s="66"/>
      <c r="E29" s="66"/>
      <c r="F29" s="66"/>
      <c r="G29" s="66"/>
      <c r="H29" s="66"/>
      <c r="I29" s="66"/>
      <c r="J29" s="66"/>
      <c r="K29" s="66"/>
    </row>
    <row r="30" spans="2:11" ht="24.95" customHeight="1" x14ac:dyDescent="0.25">
      <c r="B30" s="110">
        <f t="shared" si="1"/>
        <v>26</v>
      </c>
      <c r="C30" s="67"/>
      <c r="D30" s="67"/>
      <c r="E30" s="67"/>
      <c r="F30" s="67"/>
      <c r="G30" s="67"/>
      <c r="H30" s="67"/>
      <c r="I30" s="67"/>
      <c r="J30" s="67"/>
      <c r="K30" s="67"/>
    </row>
    <row r="31" spans="2:11" ht="24.95" customHeight="1" x14ac:dyDescent="0.25">
      <c r="B31" s="111">
        <f t="shared" si="1"/>
        <v>27</v>
      </c>
      <c r="C31" s="66"/>
      <c r="D31" s="66"/>
      <c r="E31" s="66"/>
      <c r="F31" s="66"/>
      <c r="G31" s="66"/>
      <c r="H31" s="66"/>
      <c r="I31" s="66"/>
      <c r="J31" s="66"/>
      <c r="K31" s="66"/>
    </row>
    <row r="32" spans="2:11" ht="24.95" customHeight="1" x14ac:dyDescent="0.25">
      <c r="B32" s="110">
        <f t="shared" si="1"/>
        <v>28</v>
      </c>
      <c r="C32" s="67"/>
      <c r="D32" s="67"/>
      <c r="E32" s="67"/>
      <c r="F32" s="67"/>
      <c r="G32" s="67"/>
      <c r="H32" s="67"/>
      <c r="I32" s="67"/>
      <c r="J32" s="67"/>
      <c r="K32" s="67"/>
    </row>
    <row r="33" spans="2:11" ht="24.95" customHeight="1" x14ac:dyDescent="0.25">
      <c r="B33" s="111">
        <f t="shared" si="1"/>
        <v>29</v>
      </c>
      <c r="C33" s="66"/>
      <c r="D33" s="66"/>
      <c r="E33" s="66"/>
      <c r="F33" s="66"/>
      <c r="G33" s="66"/>
      <c r="H33" s="66"/>
      <c r="I33" s="66"/>
      <c r="J33" s="66"/>
      <c r="K33" s="66"/>
    </row>
    <row r="34" spans="2:11" ht="24.95" customHeight="1" x14ac:dyDescent="0.25">
      <c r="B34" s="110">
        <f t="shared" si="1"/>
        <v>30</v>
      </c>
      <c r="C34" s="67"/>
      <c r="D34" s="67"/>
      <c r="E34" s="67"/>
      <c r="F34" s="67"/>
      <c r="G34" s="67"/>
      <c r="H34" s="67"/>
      <c r="I34" s="67"/>
      <c r="J34" s="67"/>
      <c r="K34" s="67"/>
    </row>
    <row r="35" spans="2:11" ht="24.95" customHeight="1" x14ac:dyDescent="0.25">
      <c r="B35" s="111">
        <f t="shared" si="1"/>
        <v>31</v>
      </c>
      <c r="C35" s="66"/>
      <c r="D35" s="66"/>
      <c r="E35" s="66"/>
      <c r="F35" s="66"/>
      <c r="G35" s="66"/>
      <c r="H35" s="66"/>
      <c r="I35" s="66"/>
      <c r="J35" s="66"/>
      <c r="K35" s="66"/>
    </row>
    <row r="36" spans="2:11" ht="24.95" customHeight="1" x14ac:dyDescent="0.25">
      <c r="B36" s="110">
        <f t="shared" si="1"/>
        <v>32</v>
      </c>
      <c r="C36" s="67"/>
      <c r="D36" s="67"/>
      <c r="E36" s="67"/>
      <c r="F36" s="67"/>
      <c r="G36" s="67"/>
      <c r="H36" s="67"/>
      <c r="I36" s="67"/>
      <c r="J36" s="67"/>
      <c r="K36" s="67"/>
    </row>
    <row r="37" spans="2:11" ht="24.95" customHeight="1" x14ac:dyDescent="0.25">
      <c r="B37" s="111">
        <f t="shared" si="1"/>
        <v>33</v>
      </c>
      <c r="C37" s="66"/>
      <c r="D37" s="66"/>
      <c r="E37" s="66"/>
      <c r="F37" s="66"/>
      <c r="G37" s="66"/>
      <c r="H37" s="66"/>
      <c r="I37" s="66"/>
      <c r="J37" s="66"/>
      <c r="K37" s="66"/>
    </row>
    <row r="38" spans="2:11" ht="24.95" customHeight="1" x14ac:dyDescent="0.25">
      <c r="B38" s="110">
        <f t="shared" si="1"/>
        <v>34</v>
      </c>
      <c r="C38" s="67"/>
      <c r="D38" s="67"/>
      <c r="E38" s="67"/>
      <c r="F38" s="67"/>
      <c r="G38" s="67"/>
      <c r="H38" s="67"/>
      <c r="I38" s="67"/>
      <c r="J38" s="67"/>
      <c r="K38" s="67"/>
    </row>
    <row r="39" spans="2:11" ht="24.95" customHeight="1" x14ac:dyDescent="0.25">
      <c r="B39" s="111">
        <f t="shared" si="1"/>
        <v>35</v>
      </c>
      <c r="C39" s="66"/>
      <c r="D39" s="66"/>
      <c r="E39" s="66"/>
      <c r="F39" s="66"/>
      <c r="G39" s="66"/>
      <c r="H39" s="66"/>
      <c r="I39" s="66"/>
      <c r="J39" s="66"/>
      <c r="K39" s="66"/>
    </row>
    <row r="40" spans="2:11" ht="24.95" customHeight="1" x14ac:dyDescent="0.25">
      <c r="B40" s="110">
        <f t="shared" si="1"/>
        <v>36</v>
      </c>
      <c r="C40" s="67"/>
      <c r="D40" s="67"/>
      <c r="E40" s="67"/>
      <c r="F40" s="67"/>
      <c r="G40" s="67"/>
      <c r="H40" s="67"/>
      <c r="I40" s="67"/>
      <c r="J40" s="67"/>
      <c r="K40" s="67"/>
    </row>
    <row r="41" spans="2:11" ht="24.95" customHeight="1" x14ac:dyDescent="0.25">
      <c r="B41" s="111">
        <f t="shared" si="1"/>
        <v>37</v>
      </c>
      <c r="C41" s="66"/>
      <c r="D41" s="66"/>
      <c r="E41" s="66"/>
      <c r="F41" s="66"/>
      <c r="G41" s="66"/>
      <c r="H41" s="66"/>
      <c r="I41" s="66"/>
      <c r="J41" s="66"/>
      <c r="K41" s="66"/>
    </row>
    <row r="42" spans="2:11" ht="24.95" customHeight="1" x14ac:dyDescent="0.25">
      <c r="B42" s="110">
        <f t="shared" si="1"/>
        <v>38</v>
      </c>
      <c r="C42" s="67"/>
      <c r="D42" s="67"/>
      <c r="E42" s="67"/>
      <c r="F42" s="67"/>
      <c r="G42" s="67"/>
      <c r="H42" s="67"/>
      <c r="I42" s="67"/>
      <c r="J42" s="67"/>
      <c r="K42" s="67"/>
    </row>
    <row r="43" spans="2:11" ht="24.95" customHeight="1" x14ac:dyDescent="0.25">
      <c r="B43" s="111">
        <f t="shared" si="1"/>
        <v>39</v>
      </c>
      <c r="C43" s="66"/>
      <c r="D43" s="66"/>
      <c r="E43" s="66"/>
      <c r="F43" s="66"/>
      <c r="G43" s="66"/>
      <c r="H43" s="66"/>
      <c r="I43" s="66"/>
      <c r="J43" s="66"/>
      <c r="K43" s="66"/>
    </row>
    <row r="44" spans="2:11" ht="24.95" customHeight="1" x14ac:dyDescent="0.25">
      <c r="B44" s="110">
        <f t="shared" si="1"/>
        <v>40</v>
      </c>
      <c r="C44" s="67"/>
      <c r="D44" s="67"/>
      <c r="E44" s="67"/>
      <c r="F44" s="67"/>
      <c r="G44" s="67"/>
      <c r="H44" s="67"/>
      <c r="I44" s="67"/>
      <c r="J44" s="67"/>
      <c r="K44" s="67"/>
    </row>
    <row r="45" spans="2:11" ht="24.95" customHeight="1" x14ac:dyDescent="0.25">
      <c r="B45" s="111">
        <f t="shared" si="1"/>
        <v>41</v>
      </c>
      <c r="C45" s="66"/>
      <c r="D45" s="66"/>
      <c r="E45" s="66"/>
      <c r="F45" s="66"/>
      <c r="G45" s="66"/>
      <c r="H45" s="66"/>
      <c r="I45" s="66"/>
      <c r="J45" s="66"/>
      <c r="K45" s="66"/>
    </row>
    <row r="46" spans="2:11" ht="24.95" customHeight="1" x14ac:dyDescent="0.25">
      <c r="B46" s="110">
        <f t="shared" si="1"/>
        <v>42</v>
      </c>
      <c r="C46" s="67"/>
      <c r="D46" s="67"/>
      <c r="E46" s="67"/>
      <c r="F46" s="67"/>
      <c r="G46" s="67"/>
      <c r="H46" s="67"/>
      <c r="I46" s="67"/>
      <c r="J46" s="67"/>
      <c r="K46" s="67"/>
    </row>
    <row r="47" spans="2:11" ht="24.95" customHeight="1" x14ac:dyDescent="0.25">
      <c r="B47" s="111">
        <f t="shared" si="1"/>
        <v>43</v>
      </c>
      <c r="C47" s="66"/>
      <c r="D47" s="66"/>
      <c r="E47" s="66"/>
      <c r="F47" s="66"/>
      <c r="G47" s="66"/>
      <c r="H47" s="66"/>
      <c r="I47" s="66"/>
      <c r="J47" s="66"/>
      <c r="K47" s="66"/>
    </row>
    <row r="48" spans="2:11" ht="24.95" customHeight="1" x14ac:dyDescent="0.25">
      <c r="B48" s="110">
        <f t="shared" si="1"/>
        <v>44</v>
      </c>
      <c r="C48" s="67"/>
      <c r="D48" s="67"/>
      <c r="E48" s="67"/>
      <c r="F48" s="67"/>
      <c r="G48" s="67"/>
      <c r="H48" s="67"/>
      <c r="I48" s="67"/>
      <c r="J48" s="67"/>
      <c r="K48" s="67"/>
    </row>
    <row r="49" spans="2:11" ht="24.95" customHeight="1" x14ac:dyDescent="0.25">
      <c r="B49" s="111">
        <f t="shared" si="1"/>
        <v>45</v>
      </c>
      <c r="C49" s="66"/>
      <c r="D49" s="66"/>
      <c r="E49" s="66"/>
      <c r="F49" s="66"/>
      <c r="G49" s="66"/>
      <c r="H49" s="66"/>
      <c r="I49" s="66"/>
      <c r="J49" s="66"/>
      <c r="K49" s="66"/>
    </row>
    <row r="50" spans="2:11" ht="24.95" customHeight="1" x14ac:dyDescent="0.25">
      <c r="B50" s="110">
        <f t="shared" si="1"/>
        <v>46</v>
      </c>
      <c r="C50" s="67"/>
      <c r="D50" s="67"/>
      <c r="E50" s="67"/>
      <c r="F50" s="67"/>
      <c r="G50" s="67"/>
      <c r="H50" s="67"/>
      <c r="I50" s="67"/>
      <c r="J50" s="67"/>
      <c r="K50" s="67"/>
    </row>
    <row r="51" spans="2:11" ht="24.95" customHeight="1" x14ac:dyDescent="0.25">
      <c r="B51" s="111">
        <f t="shared" si="1"/>
        <v>47</v>
      </c>
      <c r="C51" s="66"/>
      <c r="D51" s="66"/>
      <c r="E51" s="66"/>
      <c r="F51" s="66"/>
      <c r="G51" s="66"/>
      <c r="H51" s="66"/>
      <c r="I51" s="66"/>
      <c r="J51" s="66"/>
      <c r="K51" s="66"/>
    </row>
    <row r="52" spans="2:11" ht="24.95" customHeight="1" x14ac:dyDescent="0.25">
      <c r="B52" s="110">
        <f t="shared" si="1"/>
        <v>48</v>
      </c>
      <c r="C52" s="67"/>
      <c r="D52" s="67"/>
      <c r="E52" s="67"/>
      <c r="F52" s="67"/>
      <c r="G52" s="67"/>
      <c r="H52" s="67"/>
      <c r="I52" s="67"/>
      <c r="J52" s="67"/>
      <c r="K52" s="67"/>
    </row>
    <row r="53" spans="2:11" ht="24.95" customHeight="1" x14ac:dyDescent="0.25">
      <c r="B53" s="111">
        <f t="shared" si="1"/>
        <v>49</v>
      </c>
      <c r="C53" s="66"/>
      <c r="D53" s="66"/>
      <c r="E53" s="66"/>
      <c r="F53" s="66"/>
      <c r="G53" s="66"/>
      <c r="H53" s="66"/>
      <c r="I53" s="66"/>
      <c r="J53" s="66"/>
      <c r="K53" s="66"/>
    </row>
    <row r="54" spans="2:11" ht="24.95" customHeight="1" x14ac:dyDescent="0.25">
      <c r="B54" s="110">
        <f t="shared" si="1"/>
        <v>50</v>
      </c>
      <c r="C54" s="67"/>
      <c r="D54" s="67"/>
      <c r="E54" s="67"/>
      <c r="F54" s="67"/>
      <c r="G54" s="67"/>
      <c r="H54" s="67"/>
      <c r="I54" s="67"/>
      <c r="J54" s="67"/>
      <c r="K54" s="67"/>
    </row>
    <row r="55" spans="2:11" ht="24.95" customHeight="1" x14ac:dyDescent="0.25">
      <c r="B55" s="111">
        <f t="shared" si="1"/>
        <v>51</v>
      </c>
      <c r="C55" s="66"/>
      <c r="D55" s="66"/>
      <c r="E55" s="66"/>
      <c r="F55" s="66"/>
      <c r="G55" s="66"/>
      <c r="H55" s="66"/>
      <c r="I55" s="66"/>
      <c r="J55" s="66"/>
      <c r="K55" s="66"/>
    </row>
    <row r="56" spans="2:11" ht="24.95" customHeight="1" x14ac:dyDescent="0.25">
      <c r="B56" s="110">
        <f t="shared" si="1"/>
        <v>52</v>
      </c>
      <c r="C56" s="67"/>
      <c r="D56" s="67"/>
      <c r="E56" s="67"/>
      <c r="F56" s="67"/>
      <c r="G56" s="67"/>
      <c r="H56" s="67"/>
      <c r="I56" s="67"/>
      <c r="J56" s="67"/>
      <c r="K56" s="67"/>
    </row>
    <row r="57" spans="2:11" ht="24.95" customHeight="1" x14ac:dyDescent="0.25">
      <c r="B57" s="111">
        <f t="shared" si="1"/>
        <v>53</v>
      </c>
      <c r="C57" s="66"/>
      <c r="D57" s="66"/>
      <c r="E57" s="66"/>
      <c r="F57" s="66"/>
      <c r="G57" s="66"/>
      <c r="H57" s="66"/>
      <c r="I57" s="66"/>
      <c r="J57" s="66"/>
      <c r="K57" s="66"/>
    </row>
    <row r="58" spans="2:11" ht="24.95" customHeight="1" x14ac:dyDescent="0.25">
      <c r="B58" s="110">
        <f t="shared" si="1"/>
        <v>54</v>
      </c>
      <c r="C58" s="67"/>
      <c r="D58" s="67"/>
      <c r="E58" s="67"/>
      <c r="F58" s="67"/>
      <c r="G58" s="67"/>
      <c r="H58" s="67"/>
      <c r="I58" s="67"/>
      <c r="J58" s="67"/>
      <c r="K58" s="67"/>
    </row>
    <row r="59" spans="2:11" ht="24.95" customHeight="1" x14ac:dyDescent="0.25">
      <c r="B59" s="111">
        <f t="shared" si="1"/>
        <v>55</v>
      </c>
      <c r="C59" s="66"/>
      <c r="D59" s="66"/>
      <c r="E59" s="66"/>
      <c r="F59" s="66"/>
      <c r="G59" s="66"/>
      <c r="H59" s="66"/>
      <c r="I59" s="66"/>
      <c r="J59" s="66"/>
      <c r="K59" s="66"/>
    </row>
    <row r="60" spans="2:11" ht="24.95" customHeight="1" x14ac:dyDescent="0.25">
      <c r="B60" s="110">
        <f t="shared" si="1"/>
        <v>56</v>
      </c>
      <c r="C60" s="67"/>
      <c r="D60" s="67"/>
      <c r="E60" s="67"/>
      <c r="F60" s="67"/>
      <c r="G60" s="67"/>
      <c r="H60" s="67"/>
      <c r="I60" s="67"/>
      <c r="J60" s="67"/>
      <c r="K60" s="67"/>
    </row>
    <row r="61" spans="2:11" ht="24.95" customHeight="1" x14ac:dyDescent="0.25">
      <c r="B61" s="111">
        <f t="shared" si="1"/>
        <v>57</v>
      </c>
      <c r="C61" s="66"/>
      <c r="D61" s="66"/>
      <c r="E61" s="66"/>
      <c r="F61" s="66"/>
      <c r="G61" s="66"/>
      <c r="H61" s="66"/>
      <c r="I61" s="66"/>
      <c r="J61" s="66"/>
      <c r="K61" s="66"/>
    </row>
    <row r="62" spans="2:11" ht="24.95" customHeight="1" x14ac:dyDescent="0.25">
      <c r="B62" s="110">
        <f t="shared" si="1"/>
        <v>58</v>
      </c>
      <c r="C62" s="67"/>
      <c r="D62" s="67"/>
      <c r="E62" s="67"/>
      <c r="F62" s="67"/>
      <c r="G62" s="67"/>
      <c r="H62" s="67"/>
      <c r="I62" s="67"/>
      <c r="J62" s="67"/>
      <c r="K62" s="67"/>
    </row>
    <row r="63" spans="2:11" ht="24.95" customHeight="1" x14ac:dyDescent="0.25">
      <c r="B63" s="111">
        <f t="shared" si="1"/>
        <v>59</v>
      </c>
      <c r="C63" s="66"/>
      <c r="D63" s="66"/>
      <c r="E63" s="66"/>
      <c r="F63" s="66"/>
      <c r="G63" s="66"/>
      <c r="H63" s="66"/>
      <c r="I63" s="66"/>
      <c r="J63" s="66"/>
      <c r="K63" s="66"/>
    </row>
    <row r="64" spans="2:11" ht="24.95" customHeight="1" x14ac:dyDescent="0.25">
      <c r="B64" s="110">
        <f t="shared" si="1"/>
        <v>60</v>
      </c>
      <c r="C64" s="67"/>
      <c r="D64" s="67"/>
      <c r="E64" s="67"/>
      <c r="F64" s="67"/>
      <c r="G64" s="67"/>
      <c r="H64" s="67"/>
      <c r="I64" s="67"/>
      <c r="J64" s="67"/>
      <c r="K64" s="67"/>
    </row>
    <row r="65" spans="2:11" ht="24.95" customHeight="1" x14ac:dyDescent="0.25">
      <c r="B65" s="111">
        <f t="shared" si="1"/>
        <v>61</v>
      </c>
      <c r="C65" s="66"/>
      <c r="D65" s="66"/>
      <c r="E65" s="66"/>
      <c r="F65" s="66"/>
      <c r="G65" s="66"/>
      <c r="H65" s="66"/>
      <c r="I65" s="66"/>
      <c r="J65" s="66"/>
      <c r="K65" s="66"/>
    </row>
    <row r="66" spans="2:11" ht="24.95" customHeight="1" x14ac:dyDescent="0.25">
      <c r="B66" s="110">
        <f t="shared" si="1"/>
        <v>62</v>
      </c>
      <c r="C66" s="67"/>
      <c r="D66" s="67"/>
      <c r="E66" s="67"/>
      <c r="F66" s="67"/>
      <c r="G66" s="67"/>
      <c r="H66" s="67"/>
      <c r="I66" s="67"/>
      <c r="J66" s="67"/>
      <c r="K66" s="67"/>
    </row>
    <row r="67" spans="2:11" ht="24.95" customHeight="1" x14ac:dyDescent="0.25">
      <c r="B67" s="111">
        <f t="shared" si="1"/>
        <v>63</v>
      </c>
      <c r="C67" s="66"/>
      <c r="D67" s="66"/>
      <c r="E67" s="66"/>
      <c r="F67" s="66"/>
      <c r="G67" s="66"/>
      <c r="H67" s="66"/>
      <c r="I67" s="66"/>
      <c r="J67" s="66"/>
      <c r="K67" s="66"/>
    </row>
    <row r="68" spans="2:11" ht="24.95" customHeight="1" x14ac:dyDescent="0.25">
      <c r="B68" s="110">
        <f t="shared" si="1"/>
        <v>64</v>
      </c>
      <c r="C68" s="67"/>
      <c r="D68" s="67"/>
      <c r="E68" s="67"/>
      <c r="F68" s="67"/>
      <c r="G68" s="67"/>
      <c r="H68" s="67"/>
      <c r="I68" s="67"/>
      <c r="J68" s="67"/>
      <c r="K68" s="67"/>
    </row>
    <row r="69" spans="2:11" ht="24.95" customHeight="1" x14ac:dyDescent="0.25">
      <c r="B69" s="111">
        <f t="shared" si="1"/>
        <v>65</v>
      </c>
      <c r="C69" s="66"/>
      <c r="D69" s="66"/>
      <c r="E69" s="66"/>
      <c r="F69" s="66"/>
      <c r="G69" s="66"/>
      <c r="H69" s="66"/>
      <c r="I69" s="66"/>
      <c r="J69" s="66"/>
      <c r="K69" s="66"/>
    </row>
    <row r="70" spans="2:11" ht="24.95" customHeight="1" x14ac:dyDescent="0.25">
      <c r="B70" s="110">
        <f t="shared" si="1"/>
        <v>66</v>
      </c>
      <c r="C70" s="67"/>
      <c r="D70" s="67"/>
      <c r="E70" s="67"/>
      <c r="F70" s="67"/>
      <c r="G70" s="67"/>
      <c r="H70" s="67"/>
      <c r="I70" s="67"/>
      <c r="J70" s="67"/>
      <c r="K70" s="67"/>
    </row>
    <row r="71" spans="2:11" ht="24.95" customHeight="1" x14ac:dyDescent="0.25">
      <c r="B71" s="111">
        <f t="shared" ref="B71:B134" si="2">B70+1</f>
        <v>67</v>
      </c>
      <c r="C71" s="66"/>
      <c r="D71" s="66"/>
      <c r="E71" s="66"/>
      <c r="F71" s="66"/>
      <c r="G71" s="66"/>
      <c r="H71" s="66"/>
      <c r="I71" s="66"/>
      <c r="J71" s="66"/>
      <c r="K71" s="66"/>
    </row>
    <row r="72" spans="2:11" ht="24.95" customHeight="1" x14ac:dyDescent="0.25">
      <c r="B72" s="110">
        <f t="shared" si="2"/>
        <v>68</v>
      </c>
      <c r="C72" s="67"/>
      <c r="D72" s="67"/>
      <c r="E72" s="67"/>
      <c r="F72" s="67"/>
      <c r="G72" s="67"/>
      <c r="H72" s="67"/>
      <c r="I72" s="67"/>
      <c r="J72" s="67"/>
      <c r="K72" s="67"/>
    </row>
    <row r="73" spans="2:11" ht="24.95" customHeight="1" x14ac:dyDescent="0.25">
      <c r="B73" s="111">
        <f t="shared" si="2"/>
        <v>69</v>
      </c>
      <c r="C73" s="66"/>
      <c r="D73" s="66"/>
      <c r="E73" s="66"/>
      <c r="F73" s="66"/>
      <c r="G73" s="66"/>
      <c r="H73" s="66"/>
      <c r="I73" s="66"/>
      <c r="J73" s="66"/>
      <c r="K73" s="66"/>
    </row>
    <row r="74" spans="2:11" ht="24.95" customHeight="1" x14ac:dyDescent="0.25">
      <c r="B74" s="110">
        <f t="shared" si="2"/>
        <v>70</v>
      </c>
      <c r="C74" s="67"/>
      <c r="D74" s="67"/>
      <c r="E74" s="67"/>
      <c r="F74" s="67"/>
      <c r="G74" s="67"/>
      <c r="H74" s="67"/>
      <c r="I74" s="67"/>
      <c r="J74" s="67"/>
      <c r="K74" s="67"/>
    </row>
    <row r="75" spans="2:11" ht="24.95" customHeight="1" x14ac:dyDescent="0.25">
      <c r="B75" s="111">
        <f t="shared" si="2"/>
        <v>71</v>
      </c>
      <c r="C75" s="66"/>
      <c r="D75" s="66"/>
      <c r="E75" s="66"/>
      <c r="F75" s="66"/>
      <c r="G75" s="66"/>
      <c r="H75" s="66"/>
      <c r="I75" s="66"/>
      <c r="J75" s="66"/>
      <c r="K75" s="66"/>
    </row>
    <row r="76" spans="2:11" ht="24.95" customHeight="1" x14ac:dyDescent="0.25">
      <c r="B76" s="110">
        <f t="shared" si="2"/>
        <v>72</v>
      </c>
      <c r="C76" s="67"/>
      <c r="D76" s="67"/>
      <c r="E76" s="67"/>
      <c r="F76" s="67"/>
      <c r="G76" s="67"/>
      <c r="H76" s="67"/>
      <c r="I76" s="67"/>
      <c r="J76" s="67"/>
      <c r="K76" s="67"/>
    </row>
    <row r="77" spans="2:11" ht="24.95" customHeight="1" x14ac:dyDescent="0.25">
      <c r="B77" s="111">
        <f t="shared" si="2"/>
        <v>73</v>
      </c>
      <c r="C77" s="66"/>
      <c r="D77" s="66"/>
      <c r="E77" s="66"/>
      <c r="F77" s="66"/>
      <c r="G77" s="66"/>
      <c r="H77" s="66"/>
      <c r="I77" s="66"/>
      <c r="J77" s="66"/>
      <c r="K77" s="66"/>
    </row>
    <row r="78" spans="2:11" ht="24.95" customHeight="1" x14ac:dyDescent="0.25">
      <c r="B78" s="110">
        <f t="shared" si="2"/>
        <v>74</v>
      </c>
      <c r="C78" s="67"/>
      <c r="D78" s="67"/>
      <c r="E78" s="67"/>
      <c r="F78" s="67"/>
      <c r="G78" s="67"/>
      <c r="H78" s="67"/>
      <c r="I78" s="67"/>
      <c r="J78" s="67"/>
      <c r="K78" s="67"/>
    </row>
    <row r="79" spans="2:11" ht="24.95" customHeight="1" x14ac:dyDescent="0.25">
      <c r="B79" s="111">
        <f t="shared" si="2"/>
        <v>75</v>
      </c>
      <c r="C79" s="66"/>
      <c r="D79" s="66"/>
      <c r="E79" s="66"/>
      <c r="F79" s="66"/>
      <c r="G79" s="66"/>
      <c r="H79" s="66"/>
      <c r="I79" s="66"/>
      <c r="J79" s="66"/>
      <c r="K79" s="66"/>
    </row>
    <row r="80" spans="2:11" ht="24.95" customHeight="1" x14ac:dyDescent="0.25">
      <c r="B80" s="110">
        <f t="shared" si="2"/>
        <v>76</v>
      </c>
      <c r="C80" s="67"/>
      <c r="D80" s="67"/>
      <c r="E80" s="67"/>
      <c r="F80" s="67"/>
      <c r="G80" s="67"/>
      <c r="H80" s="67"/>
      <c r="I80" s="67"/>
      <c r="J80" s="67"/>
      <c r="K80" s="67"/>
    </row>
    <row r="81" spans="2:11" ht="24.95" customHeight="1" x14ac:dyDescent="0.25">
      <c r="B81" s="111">
        <f t="shared" si="2"/>
        <v>77</v>
      </c>
      <c r="C81" s="66"/>
      <c r="D81" s="66"/>
      <c r="E81" s="66"/>
      <c r="F81" s="66"/>
      <c r="G81" s="66"/>
      <c r="H81" s="66"/>
      <c r="I81" s="66"/>
      <c r="J81" s="66"/>
      <c r="K81" s="66"/>
    </row>
    <row r="82" spans="2:11" ht="24.95" customHeight="1" x14ac:dyDescent="0.25">
      <c r="B82" s="110">
        <f t="shared" si="2"/>
        <v>78</v>
      </c>
      <c r="C82" s="67"/>
      <c r="D82" s="67"/>
      <c r="E82" s="67"/>
      <c r="F82" s="67"/>
      <c r="G82" s="67"/>
      <c r="H82" s="67"/>
      <c r="I82" s="67"/>
      <c r="J82" s="67"/>
      <c r="K82" s="67"/>
    </row>
    <row r="83" spans="2:11" ht="24.95" customHeight="1" x14ac:dyDescent="0.25">
      <c r="B83" s="111">
        <f t="shared" si="2"/>
        <v>79</v>
      </c>
      <c r="C83" s="66"/>
      <c r="D83" s="66"/>
      <c r="E83" s="66"/>
      <c r="F83" s="66"/>
      <c r="G83" s="66"/>
      <c r="H83" s="66"/>
      <c r="I83" s="66"/>
      <c r="J83" s="66"/>
      <c r="K83" s="66"/>
    </row>
    <row r="84" spans="2:11" ht="24.95" customHeight="1" x14ac:dyDescent="0.25">
      <c r="B84" s="110">
        <f t="shared" si="2"/>
        <v>80</v>
      </c>
      <c r="C84" s="67"/>
      <c r="D84" s="67"/>
      <c r="E84" s="67"/>
      <c r="F84" s="67"/>
      <c r="G84" s="67"/>
      <c r="H84" s="67"/>
      <c r="I84" s="67"/>
      <c r="J84" s="67"/>
      <c r="K84" s="67"/>
    </row>
    <row r="85" spans="2:11" ht="24.95" customHeight="1" x14ac:dyDescent="0.25">
      <c r="B85" s="111">
        <f t="shared" si="2"/>
        <v>81</v>
      </c>
      <c r="C85" s="66"/>
      <c r="D85" s="66"/>
      <c r="E85" s="66"/>
      <c r="F85" s="66"/>
      <c r="G85" s="66"/>
      <c r="H85" s="66"/>
      <c r="I85" s="66"/>
      <c r="J85" s="66"/>
      <c r="K85" s="66"/>
    </row>
    <row r="86" spans="2:11" ht="24.95" customHeight="1" x14ac:dyDescent="0.25">
      <c r="B86" s="110">
        <f t="shared" si="2"/>
        <v>82</v>
      </c>
      <c r="C86" s="67"/>
      <c r="D86" s="67"/>
      <c r="E86" s="67"/>
      <c r="F86" s="67"/>
      <c r="G86" s="67"/>
      <c r="H86" s="67"/>
      <c r="I86" s="67"/>
      <c r="J86" s="67"/>
      <c r="K86" s="67"/>
    </row>
    <row r="87" spans="2:11" ht="24.95" customHeight="1" x14ac:dyDescent="0.25">
      <c r="B87" s="111">
        <f t="shared" si="2"/>
        <v>83</v>
      </c>
      <c r="C87" s="66"/>
      <c r="D87" s="66"/>
      <c r="E87" s="66"/>
      <c r="F87" s="66"/>
      <c r="G87" s="66"/>
      <c r="H87" s="66"/>
      <c r="I87" s="66"/>
      <c r="J87" s="66"/>
      <c r="K87" s="66"/>
    </row>
    <row r="88" spans="2:11" ht="24.95" customHeight="1" x14ac:dyDescent="0.25">
      <c r="B88" s="110">
        <f t="shared" si="2"/>
        <v>84</v>
      </c>
      <c r="C88" s="67"/>
      <c r="D88" s="67"/>
      <c r="E88" s="67"/>
      <c r="F88" s="67"/>
      <c r="G88" s="67"/>
      <c r="H88" s="67"/>
      <c r="I88" s="67"/>
      <c r="J88" s="67"/>
      <c r="K88" s="67"/>
    </row>
    <row r="89" spans="2:11" ht="24.95" customHeight="1" x14ac:dyDescent="0.25">
      <c r="B89" s="111">
        <f t="shared" si="2"/>
        <v>85</v>
      </c>
      <c r="C89" s="66"/>
      <c r="D89" s="66"/>
      <c r="E89" s="66"/>
      <c r="F89" s="66"/>
      <c r="G89" s="66"/>
      <c r="H89" s="66"/>
      <c r="I89" s="66"/>
      <c r="J89" s="66"/>
      <c r="K89" s="66"/>
    </row>
    <row r="90" spans="2:11" ht="24.95" customHeight="1" x14ac:dyDescent="0.25">
      <c r="B90" s="110">
        <f t="shared" si="2"/>
        <v>86</v>
      </c>
      <c r="C90" s="67"/>
      <c r="D90" s="67"/>
      <c r="E90" s="67"/>
      <c r="F90" s="67"/>
      <c r="G90" s="67"/>
      <c r="H90" s="67"/>
      <c r="I90" s="67"/>
      <c r="J90" s="67"/>
      <c r="K90" s="67"/>
    </row>
    <row r="91" spans="2:11" ht="24.95" customHeight="1" x14ac:dyDescent="0.25">
      <c r="B91" s="111">
        <f t="shared" si="2"/>
        <v>87</v>
      </c>
      <c r="C91" s="66"/>
      <c r="D91" s="66"/>
      <c r="E91" s="66"/>
      <c r="F91" s="66"/>
      <c r="G91" s="66"/>
      <c r="H91" s="66"/>
      <c r="I91" s="66"/>
      <c r="J91" s="66"/>
      <c r="K91" s="66"/>
    </row>
    <row r="92" spans="2:11" ht="24.95" customHeight="1" x14ac:dyDescent="0.25">
      <c r="B92" s="110">
        <f t="shared" si="2"/>
        <v>88</v>
      </c>
      <c r="C92" s="67"/>
      <c r="D92" s="67"/>
      <c r="E92" s="67"/>
      <c r="F92" s="67"/>
      <c r="G92" s="67"/>
      <c r="H92" s="67"/>
      <c r="I92" s="67"/>
      <c r="J92" s="67"/>
      <c r="K92" s="67"/>
    </row>
    <row r="93" spans="2:11" ht="24.95" customHeight="1" x14ac:dyDescent="0.25">
      <c r="B93" s="111">
        <f t="shared" si="2"/>
        <v>89</v>
      </c>
      <c r="C93" s="66"/>
      <c r="D93" s="66"/>
      <c r="E93" s="66"/>
      <c r="F93" s="66"/>
      <c r="G93" s="66"/>
      <c r="H93" s="66"/>
      <c r="I93" s="66"/>
      <c r="J93" s="66"/>
      <c r="K93" s="66"/>
    </row>
    <row r="94" spans="2:11" ht="24.95" customHeight="1" x14ac:dyDescent="0.25">
      <c r="B94" s="110">
        <f t="shared" si="2"/>
        <v>90</v>
      </c>
      <c r="C94" s="67"/>
      <c r="D94" s="67"/>
      <c r="E94" s="67"/>
      <c r="F94" s="67"/>
      <c r="G94" s="67"/>
      <c r="H94" s="67"/>
      <c r="I94" s="67"/>
      <c r="J94" s="67"/>
      <c r="K94" s="67"/>
    </row>
    <row r="95" spans="2:11" ht="24.95" customHeight="1" x14ac:dyDescent="0.25">
      <c r="B95" s="111">
        <f t="shared" si="2"/>
        <v>91</v>
      </c>
      <c r="C95" s="66"/>
      <c r="D95" s="66"/>
      <c r="E95" s="66"/>
      <c r="F95" s="66"/>
      <c r="G95" s="66"/>
      <c r="H95" s="66"/>
      <c r="I95" s="66"/>
      <c r="J95" s="66"/>
      <c r="K95" s="66"/>
    </row>
    <row r="96" spans="2:11" ht="24.95" customHeight="1" x14ac:dyDescent="0.25">
      <c r="B96" s="110">
        <f t="shared" si="2"/>
        <v>92</v>
      </c>
      <c r="C96" s="67"/>
      <c r="D96" s="67"/>
      <c r="E96" s="67"/>
      <c r="F96" s="67"/>
      <c r="G96" s="67"/>
      <c r="H96" s="67"/>
      <c r="I96" s="67"/>
      <c r="J96" s="67"/>
      <c r="K96" s="67"/>
    </row>
    <row r="97" spans="2:11" ht="24.95" customHeight="1" x14ac:dyDescent="0.25">
      <c r="B97" s="111">
        <f t="shared" si="2"/>
        <v>93</v>
      </c>
      <c r="C97" s="66"/>
      <c r="D97" s="66"/>
      <c r="E97" s="66"/>
      <c r="F97" s="66"/>
      <c r="G97" s="66"/>
      <c r="H97" s="66"/>
      <c r="I97" s="66"/>
      <c r="J97" s="66"/>
      <c r="K97" s="66"/>
    </row>
    <row r="98" spans="2:11" ht="24.95" customHeight="1" x14ac:dyDescent="0.25">
      <c r="B98" s="110">
        <f t="shared" si="2"/>
        <v>94</v>
      </c>
      <c r="C98" s="67"/>
      <c r="D98" s="67"/>
      <c r="E98" s="67"/>
      <c r="F98" s="67"/>
      <c r="G98" s="67"/>
      <c r="H98" s="67"/>
      <c r="I98" s="67"/>
      <c r="J98" s="67"/>
      <c r="K98" s="67"/>
    </row>
    <row r="99" spans="2:11" ht="24.95" customHeight="1" x14ac:dyDescent="0.25">
      <c r="B99" s="111">
        <f t="shared" si="2"/>
        <v>95</v>
      </c>
      <c r="C99" s="66"/>
      <c r="D99" s="66"/>
      <c r="E99" s="66"/>
      <c r="F99" s="66"/>
      <c r="G99" s="66"/>
      <c r="H99" s="66"/>
      <c r="I99" s="66"/>
      <c r="J99" s="66"/>
      <c r="K99" s="66"/>
    </row>
    <row r="100" spans="2:11" ht="24.95" customHeight="1" x14ac:dyDescent="0.25">
      <c r="B100" s="110">
        <f t="shared" si="2"/>
        <v>96</v>
      </c>
      <c r="C100" s="67"/>
      <c r="D100" s="67"/>
      <c r="E100" s="67"/>
      <c r="F100" s="67"/>
      <c r="G100" s="67"/>
      <c r="H100" s="67"/>
      <c r="I100" s="67"/>
      <c r="J100" s="67"/>
      <c r="K100" s="67"/>
    </row>
    <row r="101" spans="2:11" ht="24.95" customHeight="1" x14ac:dyDescent="0.25">
      <c r="B101" s="111">
        <f t="shared" si="2"/>
        <v>97</v>
      </c>
      <c r="C101" s="66"/>
      <c r="D101" s="66"/>
      <c r="E101" s="66"/>
      <c r="F101" s="66"/>
      <c r="G101" s="66"/>
      <c r="H101" s="66"/>
      <c r="I101" s="66"/>
      <c r="J101" s="66"/>
      <c r="K101" s="66"/>
    </row>
    <row r="102" spans="2:11" ht="24.95" customHeight="1" x14ac:dyDescent="0.25">
      <c r="B102" s="110">
        <f t="shared" si="2"/>
        <v>98</v>
      </c>
      <c r="C102" s="67"/>
      <c r="D102" s="67"/>
      <c r="E102" s="67"/>
      <c r="F102" s="67"/>
      <c r="G102" s="67"/>
      <c r="H102" s="67"/>
      <c r="I102" s="67"/>
      <c r="J102" s="67"/>
      <c r="K102" s="67"/>
    </row>
    <row r="103" spans="2:11" ht="24.95" customHeight="1" x14ac:dyDescent="0.25">
      <c r="B103" s="111">
        <f t="shared" si="2"/>
        <v>99</v>
      </c>
      <c r="C103" s="66"/>
      <c r="D103" s="66"/>
      <c r="E103" s="66"/>
      <c r="F103" s="66"/>
      <c r="G103" s="66"/>
      <c r="H103" s="66"/>
      <c r="I103" s="66"/>
      <c r="J103" s="66"/>
      <c r="K103" s="66"/>
    </row>
    <row r="104" spans="2:11" ht="24.95" customHeight="1" x14ac:dyDescent="0.25">
      <c r="B104" s="110">
        <f t="shared" si="2"/>
        <v>100</v>
      </c>
      <c r="C104" s="67"/>
      <c r="D104" s="67"/>
      <c r="E104" s="67"/>
      <c r="F104" s="67"/>
      <c r="G104" s="67"/>
      <c r="H104" s="67"/>
      <c r="I104" s="67"/>
      <c r="J104" s="67"/>
      <c r="K104" s="67"/>
    </row>
    <row r="105" spans="2:11" ht="24.95" customHeight="1" x14ac:dyDescent="0.25">
      <c r="B105" s="111">
        <f t="shared" si="2"/>
        <v>101</v>
      </c>
      <c r="C105" s="66"/>
      <c r="D105" s="66"/>
      <c r="E105" s="66"/>
      <c r="F105" s="66"/>
      <c r="G105" s="66"/>
      <c r="H105" s="66"/>
      <c r="I105" s="66"/>
      <c r="J105" s="66"/>
      <c r="K105" s="66"/>
    </row>
    <row r="106" spans="2:11" ht="24.95" customHeight="1" x14ac:dyDescent="0.25">
      <c r="B106" s="110">
        <f t="shared" si="2"/>
        <v>102</v>
      </c>
      <c r="C106" s="67"/>
      <c r="D106" s="67"/>
      <c r="E106" s="67"/>
      <c r="F106" s="67"/>
      <c r="G106" s="67"/>
      <c r="H106" s="67"/>
      <c r="I106" s="67"/>
      <c r="J106" s="67"/>
      <c r="K106" s="67"/>
    </row>
    <row r="107" spans="2:11" ht="24.95" customHeight="1" x14ac:dyDescent="0.25">
      <c r="B107" s="111">
        <f t="shared" si="2"/>
        <v>103</v>
      </c>
      <c r="C107" s="66"/>
      <c r="D107" s="66"/>
      <c r="E107" s="66"/>
      <c r="F107" s="66"/>
      <c r="G107" s="66"/>
      <c r="H107" s="66"/>
      <c r="I107" s="66"/>
      <c r="J107" s="66"/>
      <c r="K107" s="66"/>
    </row>
    <row r="108" spans="2:11" ht="24.95" customHeight="1" x14ac:dyDescent="0.25">
      <c r="B108" s="110">
        <f t="shared" si="2"/>
        <v>104</v>
      </c>
      <c r="C108" s="67"/>
      <c r="D108" s="67"/>
      <c r="E108" s="67"/>
      <c r="F108" s="67"/>
      <c r="G108" s="67"/>
      <c r="H108" s="67"/>
      <c r="I108" s="67"/>
      <c r="J108" s="67"/>
      <c r="K108" s="67"/>
    </row>
    <row r="109" spans="2:11" ht="24.95" customHeight="1" x14ac:dyDescent="0.25">
      <c r="B109" s="111">
        <f t="shared" si="2"/>
        <v>105</v>
      </c>
      <c r="C109" s="66"/>
      <c r="D109" s="66"/>
      <c r="E109" s="66"/>
      <c r="F109" s="66"/>
      <c r="G109" s="66"/>
      <c r="H109" s="66"/>
      <c r="I109" s="66"/>
      <c r="J109" s="66"/>
      <c r="K109" s="66"/>
    </row>
    <row r="110" spans="2:11" ht="24.95" customHeight="1" x14ac:dyDescent="0.25">
      <c r="B110" s="110">
        <f t="shared" si="2"/>
        <v>106</v>
      </c>
      <c r="C110" s="67"/>
      <c r="D110" s="67"/>
      <c r="E110" s="67"/>
      <c r="F110" s="67"/>
      <c r="G110" s="67"/>
      <c r="H110" s="67"/>
      <c r="I110" s="67"/>
      <c r="J110" s="67"/>
      <c r="K110" s="67"/>
    </row>
    <row r="111" spans="2:11" ht="24.95" customHeight="1" x14ac:dyDescent="0.25">
      <c r="B111" s="111">
        <f t="shared" si="2"/>
        <v>107</v>
      </c>
      <c r="C111" s="66"/>
      <c r="D111" s="66"/>
      <c r="E111" s="66"/>
      <c r="F111" s="66"/>
      <c r="G111" s="66"/>
      <c r="H111" s="66"/>
      <c r="I111" s="66"/>
      <c r="J111" s="66"/>
      <c r="K111" s="66"/>
    </row>
    <row r="112" spans="2:11" ht="24.95" customHeight="1" x14ac:dyDescent="0.25">
      <c r="B112" s="110">
        <f t="shared" si="2"/>
        <v>108</v>
      </c>
      <c r="C112" s="67"/>
      <c r="D112" s="67"/>
      <c r="E112" s="67"/>
      <c r="F112" s="67"/>
      <c r="G112" s="67"/>
      <c r="H112" s="67"/>
      <c r="I112" s="67"/>
      <c r="J112" s="67"/>
      <c r="K112" s="67"/>
    </row>
    <row r="113" spans="2:11" ht="24.95" customHeight="1" x14ac:dyDescent="0.25">
      <c r="B113" s="111">
        <f t="shared" si="2"/>
        <v>109</v>
      </c>
      <c r="C113" s="66"/>
      <c r="D113" s="66"/>
      <c r="E113" s="66"/>
      <c r="F113" s="66"/>
      <c r="G113" s="66"/>
      <c r="H113" s="66"/>
      <c r="I113" s="66"/>
      <c r="J113" s="66"/>
      <c r="K113" s="66"/>
    </row>
    <row r="114" spans="2:11" ht="24.95" customHeight="1" x14ac:dyDescent="0.25">
      <c r="B114" s="110">
        <f t="shared" si="2"/>
        <v>110</v>
      </c>
      <c r="C114" s="67"/>
      <c r="D114" s="67"/>
      <c r="E114" s="67"/>
      <c r="F114" s="67"/>
      <c r="G114" s="67"/>
      <c r="H114" s="67"/>
      <c r="I114" s="67"/>
      <c r="J114" s="67"/>
      <c r="K114" s="67"/>
    </row>
    <row r="115" spans="2:11" ht="24.95" customHeight="1" x14ac:dyDescent="0.25">
      <c r="B115" s="111">
        <f t="shared" si="2"/>
        <v>111</v>
      </c>
      <c r="C115" s="66"/>
      <c r="D115" s="66"/>
      <c r="E115" s="66"/>
      <c r="F115" s="66"/>
      <c r="G115" s="66"/>
      <c r="H115" s="66"/>
      <c r="I115" s="66"/>
      <c r="J115" s="66"/>
      <c r="K115" s="66"/>
    </row>
    <row r="116" spans="2:11" ht="24.95" customHeight="1" x14ac:dyDescent="0.25">
      <c r="B116" s="110">
        <f t="shared" si="2"/>
        <v>112</v>
      </c>
      <c r="C116" s="67"/>
      <c r="D116" s="67"/>
      <c r="E116" s="67"/>
      <c r="F116" s="67"/>
      <c r="G116" s="67"/>
      <c r="H116" s="67"/>
      <c r="I116" s="67"/>
      <c r="J116" s="67"/>
      <c r="K116" s="67"/>
    </row>
    <row r="117" spans="2:11" ht="24.95" customHeight="1" x14ac:dyDescent="0.25">
      <c r="B117" s="111">
        <f t="shared" si="2"/>
        <v>113</v>
      </c>
      <c r="C117" s="66"/>
      <c r="D117" s="66"/>
      <c r="E117" s="66"/>
      <c r="F117" s="66"/>
      <c r="G117" s="66"/>
      <c r="H117" s="66"/>
      <c r="I117" s="66"/>
      <c r="J117" s="66"/>
      <c r="K117" s="66"/>
    </row>
    <row r="118" spans="2:11" ht="24.95" customHeight="1" x14ac:dyDescent="0.25">
      <c r="B118" s="110">
        <f t="shared" si="2"/>
        <v>114</v>
      </c>
      <c r="C118" s="67"/>
      <c r="D118" s="67"/>
      <c r="E118" s="67"/>
      <c r="F118" s="67"/>
      <c r="G118" s="67"/>
      <c r="H118" s="67"/>
      <c r="I118" s="67"/>
      <c r="J118" s="67"/>
      <c r="K118" s="67"/>
    </row>
    <row r="119" spans="2:11" ht="24.95" customHeight="1" x14ac:dyDescent="0.25">
      <c r="B119" s="111">
        <f t="shared" si="2"/>
        <v>115</v>
      </c>
      <c r="C119" s="66"/>
      <c r="D119" s="66"/>
      <c r="E119" s="66"/>
      <c r="F119" s="66"/>
      <c r="G119" s="66"/>
      <c r="H119" s="66"/>
      <c r="I119" s="66"/>
      <c r="J119" s="66"/>
      <c r="K119" s="66"/>
    </row>
    <row r="120" spans="2:11" ht="24.95" customHeight="1" x14ac:dyDescent="0.25">
      <c r="B120" s="110">
        <f t="shared" si="2"/>
        <v>116</v>
      </c>
      <c r="C120" s="67"/>
      <c r="D120" s="67"/>
      <c r="E120" s="67"/>
      <c r="F120" s="67"/>
      <c r="G120" s="67"/>
      <c r="H120" s="67"/>
      <c r="I120" s="67"/>
      <c r="J120" s="67"/>
      <c r="K120" s="67"/>
    </row>
    <row r="121" spans="2:11" ht="24.95" customHeight="1" x14ac:dyDescent="0.25">
      <c r="B121" s="111">
        <f t="shared" si="2"/>
        <v>117</v>
      </c>
      <c r="C121" s="66"/>
      <c r="D121" s="66"/>
      <c r="E121" s="66"/>
      <c r="F121" s="66"/>
      <c r="G121" s="66"/>
      <c r="H121" s="66"/>
      <c r="I121" s="66"/>
      <c r="J121" s="66"/>
      <c r="K121" s="66"/>
    </row>
    <row r="122" spans="2:11" ht="24.95" customHeight="1" x14ac:dyDescent="0.25">
      <c r="B122" s="110">
        <f t="shared" si="2"/>
        <v>118</v>
      </c>
      <c r="C122" s="67"/>
      <c r="D122" s="67"/>
      <c r="E122" s="67"/>
      <c r="F122" s="67"/>
      <c r="G122" s="67"/>
      <c r="H122" s="67"/>
      <c r="I122" s="67"/>
      <c r="J122" s="67"/>
      <c r="K122" s="67"/>
    </row>
    <row r="123" spans="2:11" ht="24.95" customHeight="1" x14ac:dyDescent="0.25">
      <c r="B123" s="111">
        <f t="shared" si="2"/>
        <v>119</v>
      </c>
      <c r="C123" s="66"/>
      <c r="D123" s="66"/>
      <c r="E123" s="66"/>
      <c r="F123" s="66"/>
      <c r="G123" s="66"/>
      <c r="H123" s="66"/>
      <c r="I123" s="66"/>
      <c r="J123" s="66"/>
      <c r="K123" s="66"/>
    </row>
    <row r="124" spans="2:11" ht="24.95" customHeight="1" x14ac:dyDescent="0.25">
      <c r="B124" s="110">
        <f t="shared" si="2"/>
        <v>120</v>
      </c>
      <c r="C124" s="67"/>
      <c r="D124" s="67"/>
      <c r="E124" s="67"/>
      <c r="F124" s="67"/>
      <c r="G124" s="67"/>
      <c r="H124" s="67"/>
      <c r="I124" s="67"/>
      <c r="J124" s="67"/>
      <c r="K124" s="67"/>
    </row>
    <row r="125" spans="2:11" ht="24.95" customHeight="1" x14ac:dyDescent="0.25">
      <c r="B125" s="111">
        <f t="shared" si="2"/>
        <v>121</v>
      </c>
      <c r="C125" s="66"/>
      <c r="D125" s="66"/>
      <c r="E125" s="66"/>
      <c r="F125" s="66"/>
      <c r="G125" s="66"/>
      <c r="H125" s="66"/>
      <c r="I125" s="66"/>
      <c r="J125" s="66"/>
      <c r="K125" s="66"/>
    </row>
    <row r="126" spans="2:11" ht="24.95" customHeight="1" x14ac:dyDescent="0.25">
      <c r="B126" s="110">
        <f t="shared" si="2"/>
        <v>122</v>
      </c>
      <c r="C126" s="67"/>
      <c r="D126" s="67"/>
      <c r="E126" s="67"/>
      <c r="F126" s="67"/>
      <c r="G126" s="67"/>
      <c r="H126" s="67"/>
      <c r="I126" s="67"/>
      <c r="J126" s="67"/>
      <c r="K126" s="67"/>
    </row>
    <row r="127" spans="2:11" ht="24.95" customHeight="1" x14ac:dyDescent="0.25">
      <c r="B127" s="111">
        <f t="shared" si="2"/>
        <v>123</v>
      </c>
      <c r="C127" s="66"/>
      <c r="D127" s="66"/>
      <c r="E127" s="66"/>
      <c r="F127" s="66"/>
      <c r="G127" s="66"/>
      <c r="H127" s="66"/>
      <c r="I127" s="66"/>
      <c r="J127" s="66"/>
      <c r="K127" s="66"/>
    </row>
    <row r="128" spans="2:11" ht="24.95" customHeight="1" x14ac:dyDescent="0.25">
      <c r="B128" s="110">
        <f t="shared" si="2"/>
        <v>124</v>
      </c>
      <c r="C128" s="67"/>
      <c r="D128" s="67"/>
      <c r="E128" s="67"/>
      <c r="F128" s="67"/>
      <c r="G128" s="67"/>
      <c r="H128" s="67"/>
      <c r="I128" s="67"/>
      <c r="J128" s="67"/>
      <c r="K128" s="67"/>
    </row>
    <row r="129" spans="2:11" ht="24.95" customHeight="1" x14ac:dyDescent="0.25">
      <c r="B129" s="111">
        <f t="shared" si="2"/>
        <v>125</v>
      </c>
      <c r="C129" s="66"/>
      <c r="D129" s="66"/>
      <c r="E129" s="66"/>
      <c r="F129" s="66"/>
      <c r="G129" s="66"/>
      <c r="H129" s="66"/>
      <c r="I129" s="66"/>
      <c r="J129" s="66"/>
      <c r="K129" s="66"/>
    </row>
    <row r="130" spans="2:11" ht="24.95" customHeight="1" x14ac:dyDescent="0.25">
      <c r="B130" s="110">
        <f t="shared" si="2"/>
        <v>126</v>
      </c>
      <c r="C130" s="67"/>
      <c r="D130" s="67"/>
      <c r="E130" s="67"/>
      <c r="F130" s="67"/>
      <c r="G130" s="67"/>
      <c r="H130" s="67"/>
      <c r="I130" s="67"/>
      <c r="J130" s="67"/>
      <c r="K130" s="67"/>
    </row>
    <row r="131" spans="2:11" ht="24.95" customHeight="1" x14ac:dyDescent="0.25">
      <c r="B131" s="111">
        <f t="shared" si="2"/>
        <v>127</v>
      </c>
      <c r="C131" s="66"/>
      <c r="D131" s="66"/>
      <c r="E131" s="66"/>
      <c r="F131" s="66"/>
      <c r="G131" s="66"/>
      <c r="H131" s="66"/>
      <c r="I131" s="66"/>
      <c r="J131" s="66"/>
      <c r="K131" s="66"/>
    </row>
    <row r="132" spans="2:11" ht="24.95" customHeight="1" x14ac:dyDescent="0.25">
      <c r="B132" s="110">
        <f t="shared" si="2"/>
        <v>128</v>
      </c>
      <c r="C132" s="67"/>
      <c r="D132" s="67"/>
      <c r="E132" s="67"/>
      <c r="F132" s="67"/>
      <c r="G132" s="67"/>
      <c r="H132" s="67"/>
      <c r="I132" s="67"/>
      <c r="J132" s="67"/>
      <c r="K132" s="67"/>
    </row>
    <row r="133" spans="2:11" ht="24.95" customHeight="1" x14ac:dyDescent="0.25">
      <c r="B133" s="111">
        <f t="shared" si="2"/>
        <v>129</v>
      </c>
      <c r="C133" s="66"/>
      <c r="D133" s="66"/>
      <c r="E133" s="66"/>
      <c r="F133" s="66"/>
      <c r="G133" s="66"/>
      <c r="H133" s="66"/>
      <c r="I133" s="66"/>
      <c r="J133" s="66"/>
      <c r="K133" s="66"/>
    </row>
    <row r="134" spans="2:11" ht="24.95" customHeight="1" x14ac:dyDescent="0.25">
      <c r="B134" s="110">
        <f t="shared" si="2"/>
        <v>130</v>
      </c>
      <c r="C134" s="67"/>
      <c r="D134" s="67"/>
      <c r="E134" s="67"/>
      <c r="F134" s="67"/>
      <c r="G134" s="67"/>
      <c r="H134" s="67"/>
      <c r="I134" s="67"/>
      <c r="J134" s="67"/>
      <c r="K134" s="67"/>
    </row>
    <row r="135" spans="2:11" ht="24.95" customHeight="1" x14ac:dyDescent="0.25">
      <c r="B135" s="111">
        <f t="shared" ref="B135:B198" si="3">B134+1</f>
        <v>131</v>
      </c>
      <c r="C135" s="66"/>
      <c r="D135" s="66"/>
      <c r="E135" s="66"/>
      <c r="F135" s="66"/>
      <c r="G135" s="66"/>
      <c r="H135" s="66"/>
      <c r="I135" s="66"/>
      <c r="J135" s="66"/>
      <c r="K135" s="66"/>
    </row>
    <row r="136" spans="2:11" ht="24.95" customHeight="1" x14ac:dyDescent="0.25">
      <c r="B136" s="110">
        <f t="shared" si="3"/>
        <v>132</v>
      </c>
      <c r="C136" s="67"/>
      <c r="D136" s="67"/>
      <c r="E136" s="67"/>
      <c r="F136" s="67"/>
      <c r="G136" s="67"/>
      <c r="H136" s="67"/>
      <c r="I136" s="67"/>
      <c r="J136" s="67"/>
      <c r="K136" s="67"/>
    </row>
    <row r="137" spans="2:11" ht="24.95" customHeight="1" x14ac:dyDescent="0.25">
      <c r="B137" s="111">
        <f t="shared" si="3"/>
        <v>133</v>
      </c>
      <c r="C137" s="66"/>
      <c r="D137" s="66"/>
      <c r="E137" s="66"/>
      <c r="F137" s="66"/>
      <c r="G137" s="66"/>
      <c r="H137" s="66"/>
      <c r="I137" s="66"/>
      <c r="J137" s="66"/>
      <c r="K137" s="66"/>
    </row>
    <row r="138" spans="2:11" ht="24.95" customHeight="1" x14ac:dyDescent="0.25">
      <c r="B138" s="110">
        <f t="shared" si="3"/>
        <v>134</v>
      </c>
      <c r="C138" s="67"/>
      <c r="D138" s="67"/>
      <c r="E138" s="67"/>
      <c r="F138" s="67"/>
      <c r="G138" s="67"/>
      <c r="H138" s="67"/>
      <c r="I138" s="67"/>
      <c r="J138" s="67"/>
      <c r="K138" s="67"/>
    </row>
    <row r="139" spans="2:11" ht="24.95" customHeight="1" x14ac:dyDescent="0.25">
      <c r="B139" s="111">
        <f t="shared" si="3"/>
        <v>135</v>
      </c>
      <c r="C139" s="66"/>
      <c r="D139" s="66"/>
      <c r="E139" s="66"/>
      <c r="F139" s="66"/>
      <c r="G139" s="66"/>
      <c r="H139" s="66"/>
      <c r="I139" s="66"/>
      <c r="J139" s="66"/>
      <c r="K139" s="66"/>
    </row>
    <row r="140" spans="2:11" ht="24.95" customHeight="1" x14ac:dyDescent="0.25">
      <c r="B140" s="110">
        <f t="shared" si="3"/>
        <v>136</v>
      </c>
      <c r="C140" s="67"/>
      <c r="D140" s="67"/>
      <c r="E140" s="67"/>
      <c r="F140" s="67"/>
      <c r="G140" s="67"/>
      <c r="H140" s="67"/>
      <c r="I140" s="67"/>
      <c r="J140" s="67"/>
      <c r="K140" s="67"/>
    </row>
    <row r="141" spans="2:11" ht="24.95" customHeight="1" x14ac:dyDescent="0.25">
      <c r="B141" s="111">
        <f t="shared" si="3"/>
        <v>137</v>
      </c>
      <c r="C141" s="66"/>
      <c r="D141" s="66"/>
      <c r="E141" s="66"/>
      <c r="F141" s="66"/>
      <c r="G141" s="66"/>
      <c r="H141" s="66"/>
      <c r="I141" s="66"/>
      <c r="J141" s="66"/>
      <c r="K141" s="66"/>
    </row>
    <row r="142" spans="2:11" ht="24.95" customHeight="1" x14ac:dyDescent="0.25">
      <c r="B142" s="110">
        <f t="shared" si="3"/>
        <v>138</v>
      </c>
      <c r="C142" s="67"/>
      <c r="D142" s="67"/>
      <c r="E142" s="67"/>
      <c r="F142" s="67"/>
      <c r="G142" s="67"/>
      <c r="H142" s="67"/>
      <c r="I142" s="67"/>
      <c r="J142" s="67"/>
      <c r="K142" s="67"/>
    </row>
    <row r="143" spans="2:11" ht="24.95" customHeight="1" x14ac:dyDescent="0.25">
      <c r="B143" s="111">
        <f t="shared" si="3"/>
        <v>139</v>
      </c>
      <c r="C143" s="66"/>
      <c r="D143" s="66"/>
      <c r="E143" s="66"/>
      <c r="F143" s="66"/>
      <c r="G143" s="66"/>
      <c r="H143" s="66"/>
      <c r="I143" s="66"/>
      <c r="J143" s="66"/>
      <c r="K143" s="66"/>
    </row>
    <row r="144" spans="2:11" ht="24.95" customHeight="1" x14ac:dyDescent="0.25">
      <c r="B144" s="110">
        <f t="shared" si="3"/>
        <v>140</v>
      </c>
      <c r="C144" s="67"/>
      <c r="D144" s="67"/>
      <c r="E144" s="67"/>
      <c r="F144" s="67"/>
      <c r="G144" s="67"/>
      <c r="H144" s="67"/>
      <c r="I144" s="67"/>
      <c r="J144" s="67"/>
      <c r="K144" s="67"/>
    </row>
    <row r="145" spans="2:11" ht="24.95" customHeight="1" x14ac:dyDescent="0.25">
      <c r="B145" s="111">
        <f t="shared" si="3"/>
        <v>141</v>
      </c>
      <c r="C145" s="66"/>
      <c r="D145" s="66"/>
      <c r="E145" s="66"/>
      <c r="F145" s="66"/>
      <c r="G145" s="66"/>
      <c r="H145" s="66"/>
      <c r="I145" s="66"/>
      <c r="J145" s="66"/>
      <c r="K145" s="66"/>
    </row>
    <row r="146" spans="2:11" ht="24.95" customHeight="1" x14ac:dyDescent="0.25">
      <c r="B146" s="110">
        <f t="shared" si="3"/>
        <v>142</v>
      </c>
      <c r="C146" s="67"/>
      <c r="D146" s="67"/>
      <c r="E146" s="67"/>
      <c r="F146" s="67"/>
      <c r="G146" s="67"/>
      <c r="H146" s="67"/>
      <c r="I146" s="67"/>
      <c r="J146" s="67"/>
      <c r="K146" s="67"/>
    </row>
    <row r="147" spans="2:11" ht="24.95" customHeight="1" x14ac:dyDescent="0.25">
      <c r="B147" s="111">
        <f t="shared" si="3"/>
        <v>143</v>
      </c>
      <c r="C147" s="66"/>
      <c r="D147" s="66"/>
      <c r="E147" s="66"/>
      <c r="F147" s="66"/>
      <c r="G147" s="66"/>
      <c r="H147" s="66"/>
      <c r="I147" s="66"/>
      <c r="J147" s="66"/>
      <c r="K147" s="66"/>
    </row>
    <row r="148" spans="2:11" ht="24.95" customHeight="1" x14ac:dyDescent="0.25">
      <c r="B148" s="110">
        <f t="shared" si="3"/>
        <v>144</v>
      </c>
      <c r="C148" s="67"/>
      <c r="D148" s="67"/>
      <c r="E148" s="67"/>
      <c r="F148" s="67"/>
      <c r="G148" s="67"/>
      <c r="H148" s="67"/>
      <c r="I148" s="67"/>
      <c r="J148" s="67"/>
      <c r="K148" s="67"/>
    </row>
    <row r="149" spans="2:11" ht="24.95" customHeight="1" x14ac:dyDescent="0.25">
      <c r="B149" s="111">
        <f t="shared" si="3"/>
        <v>145</v>
      </c>
      <c r="C149" s="66"/>
      <c r="D149" s="66"/>
      <c r="E149" s="66"/>
      <c r="F149" s="66"/>
      <c r="G149" s="66"/>
      <c r="H149" s="66"/>
      <c r="I149" s="66"/>
      <c r="J149" s="66"/>
      <c r="K149" s="66"/>
    </row>
    <row r="150" spans="2:11" ht="24.95" customHeight="1" x14ac:dyDescent="0.25">
      <c r="B150" s="110">
        <f t="shared" si="3"/>
        <v>146</v>
      </c>
      <c r="C150" s="67"/>
      <c r="D150" s="67"/>
      <c r="E150" s="67"/>
      <c r="F150" s="67"/>
      <c r="G150" s="67"/>
      <c r="H150" s="67"/>
      <c r="I150" s="67"/>
      <c r="J150" s="67"/>
      <c r="K150" s="67"/>
    </row>
    <row r="151" spans="2:11" ht="24.95" customHeight="1" x14ac:dyDescent="0.25">
      <c r="B151" s="111">
        <f t="shared" si="3"/>
        <v>147</v>
      </c>
      <c r="C151" s="66"/>
      <c r="D151" s="66"/>
      <c r="E151" s="66"/>
      <c r="F151" s="66"/>
      <c r="G151" s="66"/>
      <c r="H151" s="66"/>
      <c r="I151" s="66"/>
      <c r="J151" s="66"/>
      <c r="K151" s="66"/>
    </row>
    <row r="152" spans="2:11" ht="24.95" customHeight="1" x14ac:dyDescent="0.25">
      <c r="B152" s="110">
        <f t="shared" si="3"/>
        <v>148</v>
      </c>
      <c r="C152" s="67"/>
      <c r="D152" s="67"/>
      <c r="E152" s="67"/>
      <c r="F152" s="67"/>
      <c r="G152" s="67"/>
      <c r="H152" s="67"/>
      <c r="I152" s="67"/>
      <c r="J152" s="67"/>
      <c r="K152" s="67"/>
    </row>
    <row r="153" spans="2:11" ht="24.95" customHeight="1" x14ac:dyDescent="0.25">
      <c r="B153" s="111">
        <f t="shared" si="3"/>
        <v>149</v>
      </c>
      <c r="C153" s="66"/>
      <c r="D153" s="66"/>
      <c r="E153" s="66"/>
      <c r="F153" s="66"/>
      <c r="G153" s="66"/>
      <c r="H153" s="66"/>
      <c r="I153" s="66"/>
      <c r="J153" s="66"/>
      <c r="K153" s="66"/>
    </row>
    <row r="154" spans="2:11" ht="24.95" customHeight="1" x14ac:dyDescent="0.25">
      <c r="B154" s="110">
        <f t="shared" si="3"/>
        <v>150</v>
      </c>
      <c r="C154" s="67"/>
      <c r="D154" s="67"/>
      <c r="E154" s="67"/>
      <c r="F154" s="67"/>
      <c r="G154" s="67"/>
      <c r="H154" s="67"/>
      <c r="I154" s="67"/>
      <c r="J154" s="67"/>
      <c r="K154" s="67"/>
    </row>
    <row r="155" spans="2:11" ht="24.95" customHeight="1" x14ac:dyDescent="0.25">
      <c r="B155" s="111">
        <f t="shared" si="3"/>
        <v>151</v>
      </c>
      <c r="C155" s="66"/>
      <c r="D155" s="66"/>
      <c r="E155" s="66"/>
      <c r="F155" s="66"/>
      <c r="G155" s="66"/>
      <c r="H155" s="66"/>
      <c r="I155" s="66"/>
      <c r="J155" s="66"/>
      <c r="K155" s="66"/>
    </row>
    <row r="156" spans="2:11" ht="24.95" customHeight="1" x14ac:dyDescent="0.25">
      <c r="B156" s="110">
        <f t="shared" si="3"/>
        <v>152</v>
      </c>
      <c r="C156" s="67"/>
      <c r="D156" s="67"/>
      <c r="E156" s="67"/>
      <c r="F156" s="67"/>
      <c r="G156" s="67"/>
      <c r="H156" s="67"/>
      <c r="I156" s="67"/>
      <c r="J156" s="67"/>
      <c r="K156" s="67"/>
    </row>
    <row r="157" spans="2:11" ht="24.95" customHeight="1" x14ac:dyDescent="0.25">
      <c r="B157" s="111">
        <f t="shared" si="3"/>
        <v>153</v>
      </c>
      <c r="C157" s="66"/>
      <c r="D157" s="66"/>
      <c r="E157" s="66"/>
      <c r="F157" s="66"/>
      <c r="G157" s="66"/>
      <c r="H157" s="66"/>
      <c r="I157" s="66"/>
      <c r="J157" s="66"/>
      <c r="K157" s="66"/>
    </row>
    <row r="158" spans="2:11" ht="24.95" customHeight="1" x14ac:dyDescent="0.25">
      <c r="B158" s="110">
        <f t="shared" si="3"/>
        <v>154</v>
      </c>
      <c r="C158" s="67"/>
      <c r="D158" s="67"/>
      <c r="E158" s="67"/>
      <c r="F158" s="67"/>
      <c r="G158" s="67"/>
      <c r="H158" s="67"/>
      <c r="I158" s="67"/>
      <c r="J158" s="67"/>
      <c r="K158" s="67"/>
    </row>
    <row r="159" spans="2:11" ht="24.95" customHeight="1" x14ac:dyDescent="0.25">
      <c r="B159" s="111">
        <f t="shared" si="3"/>
        <v>155</v>
      </c>
      <c r="C159" s="66"/>
      <c r="D159" s="66"/>
      <c r="E159" s="66"/>
      <c r="F159" s="66"/>
      <c r="G159" s="66"/>
      <c r="H159" s="66"/>
      <c r="I159" s="66"/>
      <c r="J159" s="66"/>
      <c r="K159" s="66"/>
    </row>
    <row r="160" spans="2:11" ht="24.95" customHeight="1" x14ac:dyDescent="0.25">
      <c r="B160" s="110">
        <f t="shared" si="3"/>
        <v>156</v>
      </c>
      <c r="C160" s="67"/>
      <c r="D160" s="67"/>
      <c r="E160" s="67"/>
      <c r="F160" s="67"/>
      <c r="G160" s="67"/>
      <c r="H160" s="67"/>
      <c r="I160" s="67"/>
      <c r="J160" s="67"/>
      <c r="K160" s="67"/>
    </row>
    <row r="161" spans="2:11" ht="24.95" customHeight="1" x14ac:dyDescent="0.25">
      <c r="B161" s="111">
        <f t="shared" si="3"/>
        <v>157</v>
      </c>
      <c r="C161" s="66"/>
      <c r="D161" s="66"/>
      <c r="E161" s="66"/>
      <c r="F161" s="66"/>
      <c r="G161" s="66"/>
      <c r="H161" s="66"/>
      <c r="I161" s="66"/>
      <c r="J161" s="66"/>
      <c r="K161" s="66"/>
    </row>
    <row r="162" spans="2:11" ht="24.95" customHeight="1" x14ac:dyDescent="0.25">
      <c r="B162" s="110">
        <f t="shared" si="3"/>
        <v>158</v>
      </c>
      <c r="C162" s="67"/>
      <c r="D162" s="67"/>
      <c r="E162" s="67"/>
      <c r="F162" s="67"/>
      <c r="G162" s="67"/>
      <c r="H162" s="67"/>
      <c r="I162" s="67"/>
      <c r="J162" s="67"/>
      <c r="K162" s="67"/>
    </row>
    <row r="163" spans="2:11" ht="24.95" customHeight="1" x14ac:dyDescent="0.25">
      <c r="B163" s="111">
        <f t="shared" si="3"/>
        <v>159</v>
      </c>
      <c r="C163" s="66"/>
      <c r="D163" s="66"/>
      <c r="E163" s="66"/>
      <c r="F163" s="66"/>
      <c r="G163" s="66"/>
      <c r="H163" s="66"/>
      <c r="I163" s="66"/>
      <c r="J163" s="66"/>
      <c r="K163" s="66"/>
    </row>
    <row r="164" spans="2:11" ht="24.95" customHeight="1" x14ac:dyDescent="0.25">
      <c r="B164" s="110">
        <f t="shared" si="3"/>
        <v>160</v>
      </c>
      <c r="C164" s="67"/>
      <c r="D164" s="67"/>
      <c r="E164" s="67"/>
      <c r="F164" s="67"/>
      <c r="G164" s="67"/>
      <c r="H164" s="67"/>
      <c r="I164" s="67"/>
      <c r="J164" s="67"/>
      <c r="K164" s="67"/>
    </row>
    <row r="165" spans="2:11" ht="24.95" customHeight="1" x14ac:dyDescent="0.25">
      <c r="B165" s="111">
        <f t="shared" si="3"/>
        <v>161</v>
      </c>
      <c r="C165" s="66"/>
      <c r="D165" s="66"/>
      <c r="E165" s="66"/>
      <c r="F165" s="66"/>
      <c r="G165" s="66"/>
      <c r="H165" s="66"/>
      <c r="I165" s="66"/>
      <c r="J165" s="66"/>
      <c r="K165" s="66"/>
    </row>
    <row r="166" spans="2:11" ht="24.95" customHeight="1" x14ac:dyDescent="0.25">
      <c r="B166" s="110">
        <f t="shared" si="3"/>
        <v>162</v>
      </c>
      <c r="C166" s="67"/>
      <c r="D166" s="67"/>
      <c r="E166" s="67"/>
      <c r="F166" s="67"/>
      <c r="G166" s="67"/>
      <c r="H166" s="67"/>
      <c r="I166" s="67"/>
      <c r="J166" s="67"/>
      <c r="K166" s="67"/>
    </row>
    <row r="167" spans="2:11" ht="24.95" customHeight="1" x14ac:dyDescent="0.25">
      <c r="B167" s="111">
        <f t="shared" si="3"/>
        <v>163</v>
      </c>
      <c r="C167" s="66"/>
      <c r="D167" s="66"/>
      <c r="E167" s="66"/>
      <c r="F167" s="66"/>
      <c r="G167" s="66"/>
      <c r="H167" s="66"/>
      <c r="I167" s="66"/>
      <c r="J167" s="66"/>
      <c r="K167" s="66"/>
    </row>
    <row r="168" spans="2:11" ht="24.95" customHeight="1" x14ac:dyDescent="0.25">
      <c r="B168" s="110">
        <f t="shared" si="3"/>
        <v>164</v>
      </c>
      <c r="C168" s="67"/>
      <c r="D168" s="67"/>
      <c r="E168" s="67"/>
      <c r="F168" s="67"/>
      <c r="G168" s="67"/>
      <c r="H168" s="67"/>
      <c r="I168" s="67"/>
      <c r="J168" s="67"/>
      <c r="K168" s="67"/>
    </row>
    <row r="169" spans="2:11" ht="24.95" customHeight="1" x14ac:dyDescent="0.25">
      <c r="B169" s="111">
        <f t="shared" si="3"/>
        <v>165</v>
      </c>
      <c r="C169" s="66"/>
      <c r="D169" s="66"/>
      <c r="E169" s="66"/>
      <c r="F169" s="66"/>
      <c r="G169" s="66"/>
      <c r="H169" s="66"/>
      <c r="I169" s="66"/>
      <c r="J169" s="66"/>
      <c r="K169" s="66"/>
    </row>
    <row r="170" spans="2:11" ht="24.95" customHeight="1" x14ac:dyDescent="0.25">
      <c r="B170" s="110">
        <f t="shared" si="3"/>
        <v>166</v>
      </c>
      <c r="C170" s="67"/>
      <c r="D170" s="67"/>
      <c r="E170" s="67"/>
      <c r="F170" s="67"/>
      <c r="G170" s="67"/>
      <c r="H170" s="67"/>
      <c r="I170" s="67"/>
      <c r="J170" s="67"/>
      <c r="K170" s="67"/>
    </row>
    <row r="171" spans="2:11" ht="24.95" customHeight="1" x14ac:dyDescent="0.25">
      <c r="B171" s="111">
        <f t="shared" si="3"/>
        <v>167</v>
      </c>
      <c r="C171" s="66"/>
      <c r="D171" s="66"/>
      <c r="E171" s="66"/>
      <c r="F171" s="66"/>
      <c r="G171" s="66"/>
      <c r="H171" s="66"/>
      <c r="I171" s="66"/>
      <c r="J171" s="66"/>
      <c r="K171" s="66"/>
    </row>
    <row r="172" spans="2:11" ht="24.95" customHeight="1" x14ac:dyDescent="0.25">
      <c r="B172" s="110">
        <f t="shared" si="3"/>
        <v>168</v>
      </c>
      <c r="C172" s="67"/>
      <c r="D172" s="67"/>
      <c r="E172" s="67"/>
      <c r="F172" s="67"/>
      <c r="G172" s="67"/>
      <c r="H172" s="67"/>
      <c r="I172" s="67"/>
      <c r="J172" s="67"/>
      <c r="K172" s="67"/>
    </row>
    <row r="173" spans="2:11" ht="24.95" customHeight="1" x14ac:dyDescent="0.25">
      <c r="B173" s="111">
        <f t="shared" si="3"/>
        <v>169</v>
      </c>
      <c r="C173" s="66"/>
      <c r="D173" s="66"/>
      <c r="E173" s="66"/>
      <c r="F173" s="66"/>
      <c r="G173" s="66"/>
      <c r="H173" s="66"/>
      <c r="I173" s="66"/>
      <c r="J173" s="66"/>
      <c r="K173" s="66"/>
    </row>
    <row r="174" spans="2:11" ht="24.95" customHeight="1" x14ac:dyDescent="0.25">
      <c r="B174" s="110">
        <f t="shared" si="3"/>
        <v>170</v>
      </c>
      <c r="C174" s="67"/>
      <c r="D174" s="67"/>
      <c r="E174" s="67"/>
      <c r="F174" s="67"/>
      <c r="G174" s="67"/>
      <c r="H174" s="67"/>
      <c r="I174" s="67"/>
      <c r="J174" s="67"/>
      <c r="K174" s="67"/>
    </row>
    <row r="175" spans="2:11" ht="24.95" customHeight="1" x14ac:dyDescent="0.25">
      <c r="B175" s="111">
        <f t="shared" si="3"/>
        <v>171</v>
      </c>
      <c r="C175" s="66"/>
      <c r="D175" s="66"/>
      <c r="E175" s="66"/>
      <c r="F175" s="66"/>
      <c r="G175" s="66"/>
      <c r="H175" s="66"/>
      <c r="I175" s="66"/>
      <c r="J175" s="66"/>
      <c r="K175" s="66"/>
    </row>
    <row r="176" spans="2:11" ht="24.95" customHeight="1" x14ac:dyDescent="0.25">
      <c r="B176" s="110">
        <f t="shared" si="3"/>
        <v>172</v>
      </c>
      <c r="C176" s="67"/>
      <c r="D176" s="67"/>
      <c r="E176" s="67"/>
      <c r="F176" s="67"/>
      <c r="G176" s="67"/>
      <c r="H176" s="67"/>
      <c r="I176" s="67"/>
      <c r="J176" s="67"/>
      <c r="K176" s="67"/>
    </row>
    <row r="177" spans="2:11" ht="24.95" customHeight="1" x14ac:dyDescent="0.25">
      <c r="B177" s="111">
        <f t="shared" si="3"/>
        <v>173</v>
      </c>
      <c r="C177" s="66"/>
      <c r="D177" s="66"/>
      <c r="E177" s="66"/>
      <c r="F177" s="66"/>
      <c r="G177" s="66"/>
      <c r="H177" s="66"/>
      <c r="I177" s="66"/>
      <c r="J177" s="66"/>
      <c r="K177" s="66"/>
    </row>
    <row r="178" spans="2:11" ht="24.95" customHeight="1" x14ac:dyDescent="0.25">
      <c r="B178" s="110">
        <f t="shared" si="3"/>
        <v>174</v>
      </c>
      <c r="C178" s="67"/>
      <c r="D178" s="67"/>
      <c r="E178" s="67"/>
      <c r="F178" s="67"/>
      <c r="G178" s="67"/>
      <c r="H178" s="67"/>
      <c r="I178" s="67"/>
      <c r="J178" s="67"/>
      <c r="K178" s="67"/>
    </row>
    <row r="179" spans="2:11" ht="24.95" customHeight="1" x14ac:dyDescent="0.25">
      <c r="B179" s="111">
        <f t="shared" si="3"/>
        <v>175</v>
      </c>
      <c r="C179" s="66"/>
      <c r="D179" s="66"/>
      <c r="E179" s="66"/>
      <c r="F179" s="66"/>
      <c r="G179" s="66"/>
      <c r="H179" s="66"/>
      <c r="I179" s="66"/>
      <c r="J179" s="66"/>
      <c r="K179" s="66"/>
    </row>
    <row r="180" spans="2:11" ht="24.95" customHeight="1" x14ac:dyDescent="0.25">
      <c r="B180" s="110">
        <f t="shared" si="3"/>
        <v>176</v>
      </c>
      <c r="C180" s="67"/>
      <c r="D180" s="67"/>
      <c r="E180" s="67"/>
      <c r="F180" s="67"/>
      <c r="G180" s="67"/>
      <c r="H180" s="67"/>
      <c r="I180" s="67"/>
      <c r="J180" s="67"/>
      <c r="K180" s="67"/>
    </row>
    <row r="181" spans="2:11" ht="24.95" customHeight="1" x14ac:dyDescent="0.25">
      <c r="B181" s="111">
        <f t="shared" si="3"/>
        <v>177</v>
      </c>
      <c r="C181" s="66"/>
      <c r="D181" s="66"/>
      <c r="E181" s="66"/>
      <c r="F181" s="66"/>
      <c r="G181" s="66"/>
      <c r="H181" s="66"/>
      <c r="I181" s="66"/>
      <c r="J181" s="66"/>
      <c r="K181" s="66"/>
    </row>
    <row r="182" spans="2:11" ht="24.95" customHeight="1" x14ac:dyDescent="0.25">
      <c r="B182" s="110">
        <f t="shared" si="3"/>
        <v>178</v>
      </c>
      <c r="C182" s="67"/>
      <c r="D182" s="67"/>
      <c r="E182" s="67"/>
      <c r="F182" s="67"/>
      <c r="G182" s="67"/>
      <c r="H182" s="67"/>
      <c r="I182" s="67"/>
      <c r="J182" s="67"/>
      <c r="K182" s="67"/>
    </row>
    <row r="183" spans="2:11" ht="24.95" customHeight="1" x14ac:dyDescent="0.25">
      <c r="B183" s="111">
        <f t="shared" si="3"/>
        <v>179</v>
      </c>
      <c r="C183" s="66"/>
      <c r="D183" s="66"/>
      <c r="E183" s="66"/>
      <c r="F183" s="66"/>
      <c r="G183" s="66"/>
      <c r="H183" s="66"/>
      <c r="I183" s="66"/>
      <c r="J183" s="66"/>
      <c r="K183" s="66"/>
    </row>
    <row r="184" spans="2:11" ht="24.95" customHeight="1" x14ac:dyDescent="0.25">
      <c r="B184" s="110">
        <f t="shared" si="3"/>
        <v>180</v>
      </c>
      <c r="C184" s="67"/>
      <c r="D184" s="67"/>
      <c r="E184" s="67"/>
      <c r="F184" s="67"/>
      <c r="G184" s="67"/>
      <c r="H184" s="67"/>
      <c r="I184" s="67"/>
      <c r="J184" s="67"/>
      <c r="K184" s="67"/>
    </row>
    <row r="185" spans="2:11" ht="24.95" customHeight="1" x14ac:dyDescent="0.25">
      <c r="B185" s="111">
        <f t="shared" si="3"/>
        <v>181</v>
      </c>
      <c r="C185" s="66"/>
      <c r="D185" s="66"/>
      <c r="E185" s="66"/>
      <c r="F185" s="66"/>
      <c r="G185" s="66"/>
      <c r="H185" s="66"/>
      <c r="I185" s="66"/>
      <c r="J185" s="66"/>
      <c r="K185" s="66"/>
    </row>
    <row r="186" spans="2:11" ht="24.95" customHeight="1" x14ac:dyDescent="0.25">
      <c r="B186" s="110">
        <f t="shared" si="3"/>
        <v>182</v>
      </c>
      <c r="C186" s="67"/>
      <c r="D186" s="67"/>
      <c r="E186" s="67"/>
      <c r="F186" s="67"/>
      <c r="G186" s="67"/>
      <c r="H186" s="67"/>
      <c r="I186" s="67"/>
      <c r="J186" s="67"/>
      <c r="K186" s="67"/>
    </row>
    <row r="187" spans="2:11" ht="24.95" customHeight="1" x14ac:dyDescent="0.25">
      <c r="B187" s="111">
        <f t="shared" si="3"/>
        <v>183</v>
      </c>
      <c r="C187" s="66"/>
      <c r="D187" s="66"/>
      <c r="E187" s="66"/>
      <c r="F187" s="66"/>
      <c r="G187" s="66"/>
      <c r="H187" s="66"/>
      <c r="I187" s="66"/>
      <c r="J187" s="66"/>
      <c r="K187" s="66"/>
    </row>
    <row r="188" spans="2:11" ht="24.95" customHeight="1" x14ac:dyDescent="0.25">
      <c r="B188" s="110">
        <f t="shared" si="3"/>
        <v>184</v>
      </c>
      <c r="C188" s="67"/>
      <c r="D188" s="67"/>
      <c r="E188" s="67"/>
      <c r="F188" s="67"/>
      <c r="G188" s="67"/>
      <c r="H188" s="67"/>
      <c r="I188" s="67"/>
      <c r="J188" s="67"/>
      <c r="K188" s="67"/>
    </row>
    <row r="189" spans="2:11" ht="24.95" customHeight="1" x14ac:dyDescent="0.25">
      <c r="B189" s="111">
        <f t="shared" si="3"/>
        <v>185</v>
      </c>
      <c r="C189" s="66"/>
      <c r="D189" s="66"/>
      <c r="E189" s="66"/>
      <c r="F189" s="66"/>
      <c r="G189" s="66"/>
      <c r="H189" s="66"/>
      <c r="I189" s="66"/>
      <c r="J189" s="66"/>
      <c r="K189" s="66"/>
    </row>
    <row r="190" spans="2:11" ht="24.95" customHeight="1" x14ac:dyDescent="0.25">
      <c r="B190" s="110">
        <f t="shared" si="3"/>
        <v>186</v>
      </c>
      <c r="C190" s="67"/>
      <c r="D190" s="67"/>
      <c r="E190" s="67"/>
      <c r="F190" s="67"/>
      <c r="G190" s="67"/>
      <c r="H190" s="67"/>
      <c r="I190" s="67"/>
      <c r="J190" s="67"/>
      <c r="K190" s="67"/>
    </row>
    <row r="191" spans="2:11" ht="24.95" customHeight="1" x14ac:dyDescent="0.25">
      <c r="B191" s="111">
        <f t="shared" si="3"/>
        <v>187</v>
      </c>
      <c r="C191" s="66"/>
      <c r="D191" s="66"/>
      <c r="E191" s="66"/>
      <c r="F191" s="66"/>
      <c r="G191" s="66"/>
      <c r="H191" s="66"/>
      <c r="I191" s="66"/>
      <c r="J191" s="66"/>
      <c r="K191" s="66"/>
    </row>
    <row r="192" spans="2:11" ht="24.95" customHeight="1" x14ac:dyDescent="0.25">
      <c r="B192" s="110">
        <f t="shared" si="3"/>
        <v>188</v>
      </c>
      <c r="C192" s="67"/>
      <c r="D192" s="67"/>
      <c r="E192" s="67"/>
      <c r="F192" s="67"/>
      <c r="G192" s="67"/>
      <c r="H192" s="67"/>
      <c r="I192" s="67"/>
      <c r="J192" s="67"/>
      <c r="K192" s="67"/>
    </row>
    <row r="193" spans="2:11" ht="24.95" customHeight="1" x14ac:dyDescent="0.25">
      <c r="B193" s="111">
        <f t="shared" si="3"/>
        <v>189</v>
      </c>
      <c r="C193" s="66"/>
      <c r="D193" s="66"/>
      <c r="E193" s="66"/>
      <c r="F193" s="66"/>
      <c r="G193" s="66"/>
      <c r="H193" s="66"/>
      <c r="I193" s="66"/>
      <c r="J193" s="66"/>
      <c r="K193" s="66"/>
    </row>
    <row r="194" spans="2:11" ht="24.95" customHeight="1" x14ac:dyDescent="0.25">
      <c r="B194" s="110">
        <f t="shared" si="3"/>
        <v>190</v>
      </c>
      <c r="C194" s="67"/>
      <c r="D194" s="67"/>
      <c r="E194" s="67"/>
      <c r="F194" s="67"/>
      <c r="G194" s="67"/>
      <c r="H194" s="67"/>
      <c r="I194" s="67"/>
      <c r="J194" s="67"/>
      <c r="K194" s="67"/>
    </row>
    <row r="195" spans="2:11" ht="24.95" customHeight="1" x14ac:dyDescent="0.25">
      <c r="B195" s="111">
        <f t="shared" si="3"/>
        <v>191</v>
      </c>
      <c r="C195" s="66"/>
      <c r="D195" s="66"/>
      <c r="E195" s="66"/>
      <c r="F195" s="66"/>
      <c r="G195" s="66"/>
      <c r="H195" s="66"/>
      <c r="I195" s="66"/>
      <c r="J195" s="66"/>
      <c r="K195" s="66"/>
    </row>
    <row r="196" spans="2:11" ht="24.95" customHeight="1" x14ac:dyDescent="0.25">
      <c r="B196" s="110">
        <f t="shared" si="3"/>
        <v>192</v>
      </c>
      <c r="C196" s="67"/>
      <c r="D196" s="67"/>
      <c r="E196" s="67"/>
      <c r="F196" s="67"/>
      <c r="G196" s="67"/>
      <c r="H196" s="67"/>
      <c r="I196" s="67"/>
      <c r="J196" s="67"/>
      <c r="K196" s="67"/>
    </row>
    <row r="197" spans="2:11" ht="24.95" customHeight="1" x14ac:dyDescent="0.25">
      <c r="B197" s="111">
        <f t="shared" si="3"/>
        <v>193</v>
      </c>
      <c r="C197" s="66"/>
      <c r="D197" s="66"/>
      <c r="E197" s="66"/>
      <c r="F197" s="66"/>
      <c r="G197" s="66"/>
      <c r="H197" s="66"/>
      <c r="I197" s="66"/>
      <c r="J197" s="66"/>
      <c r="K197" s="66"/>
    </row>
    <row r="198" spans="2:11" ht="24.95" customHeight="1" x14ac:dyDescent="0.25">
      <c r="B198" s="110">
        <f t="shared" si="3"/>
        <v>194</v>
      </c>
      <c r="C198" s="67"/>
      <c r="D198" s="67"/>
      <c r="E198" s="67"/>
      <c r="F198" s="67"/>
      <c r="G198" s="67"/>
      <c r="H198" s="67"/>
      <c r="I198" s="67"/>
      <c r="J198" s="67"/>
      <c r="K198" s="67"/>
    </row>
    <row r="199" spans="2:11" ht="24.95" customHeight="1" x14ac:dyDescent="0.25">
      <c r="B199" s="111">
        <f t="shared" ref="B199:B262" si="4">B198+1</f>
        <v>195</v>
      </c>
      <c r="C199" s="66"/>
      <c r="D199" s="66"/>
      <c r="E199" s="66"/>
      <c r="F199" s="66"/>
      <c r="G199" s="66"/>
      <c r="H199" s="66"/>
      <c r="I199" s="66"/>
      <c r="J199" s="66"/>
      <c r="K199" s="66"/>
    </row>
    <row r="200" spans="2:11" ht="24.95" customHeight="1" x14ac:dyDescent="0.25">
      <c r="B200" s="110">
        <f t="shared" si="4"/>
        <v>196</v>
      </c>
      <c r="C200" s="67"/>
      <c r="D200" s="67"/>
      <c r="E200" s="67"/>
      <c r="F200" s="67"/>
      <c r="G200" s="67"/>
      <c r="H200" s="67"/>
      <c r="I200" s="67"/>
      <c r="J200" s="67"/>
      <c r="K200" s="67"/>
    </row>
    <row r="201" spans="2:11" ht="24.95" customHeight="1" x14ac:dyDescent="0.25">
      <c r="B201" s="111">
        <f t="shared" si="4"/>
        <v>197</v>
      </c>
      <c r="C201" s="66"/>
      <c r="D201" s="66"/>
      <c r="E201" s="66"/>
      <c r="F201" s="66"/>
      <c r="G201" s="66"/>
      <c r="H201" s="66"/>
      <c r="I201" s="66"/>
      <c r="J201" s="66"/>
      <c r="K201" s="66"/>
    </row>
    <row r="202" spans="2:11" ht="24.95" customHeight="1" x14ac:dyDescent="0.25">
      <c r="B202" s="110">
        <f t="shared" si="4"/>
        <v>198</v>
      </c>
      <c r="C202" s="67"/>
      <c r="D202" s="67"/>
      <c r="E202" s="67"/>
      <c r="F202" s="67"/>
      <c r="G202" s="67"/>
      <c r="H202" s="67"/>
      <c r="I202" s="67"/>
      <c r="J202" s="67"/>
      <c r="K202" s="67"/>
    </row>
    <row r="203" spans="2:11" ht="24.95" customHeight="1" x14ac:dyDescent="0.25">
      <c r="B203" s="111">
        <f t="shared" si="4"/>
        <v>199</v>
      </c>
      <c r="C203" s="66"/>
      <c r="D203" s="66"/>
      <c r="E203" s="66"/>
      <c r="F203" s="66"/>
      <c r="G203" s="66"/>
      <c r="H203" s="66"/>
      <c r="I203" s="66"/>
      <c r="J203" s="66"/>
      <c r="K203" s="66"/>
    </row>
    <row r="204" spans="2:11" ht="24.95" customHeight="1" x14ac:dyDescent="0.25">
      <c r="B204" s="110">
        <f t="shared" si="4"/>
        <v>200</v>
      </c>
      <c r="C204" s="67"/>
      <c r="D204" s="67"/>
      <c r="E204" s="67"/>
      <c r="F204" s="67"/>
      <c r="G204" s="67"/>
      <c r="H204" s="67"/>
      <c r="I204" s="67"/>
      <c r="J204" s="67"/>
      <c r="K204" s="67"/>
    </row>
    <row r="205" spans="2:11" ht="24.95" customHeight="1" x14ac:dyDescent="0.25">
      <c r="B205" s="111">
        <f t="shared" si="4"/>
        <v>201</v>
      </c>
      <c r="C205" s="66"/>
      <c r="D205" s="66"/>
      <c r="E205" s="66"/>
      <c r="F205" s="66"/>
      <c r="G205" s="66"/>
      <c r="H205" s="66"/>
      <c r="I205" s="66"/>
      <c r="J205" s="66"/>
      <c r="K205" s="66"/>
    </row>
    <row r="206" spans="2:11" ht="24.95" customHeight="1" x14ac:dyDescent="0.25">
      <c r="B206" s="110">
        <f t="shared" si="4"/>
        <v>202</v>
      </c>
      <c r="C206" s="67"/>
      <c r="D206" s="67"/>
      <c r="E206" s="67"/>
      <c r="F206" s="67"/>
      <c r="G206" s="67"/>
      <c r="H206" s="67"/>
      <c r="I206" s="67"/>
      <c r="J206" s="67"/>
      <c r="K206" s="67"/>
    </row>
    <row r="207" spans="2:11" ht="24.95" customHeight="1" x14ac:dyDescent="0.25">
      <c r="B207" s="111">
        <f t="shared" si="4"/>
        <v>203</v>
      </c>
      <c r="C207" s="66"/>
      <c r="D207" s="66"/>
      <c r="E207" s="66"/>
      <c r="F207" s="66"/>
      <c r="G207" s="66"/>
      <c r="H207" s="66"/>
      <c r="I207" s="66"/>
      <c r="J207" s="66"/>
      <c r="K207" s="66"/>
    </row>
    <row r="208" spans="2:11" ht="24.95" customHeight="1" x14ac:dyDescent="0.25">
      <c r="B208" s="110">
        <f t="shared" si="4"/>
        <v>204</v>
      </c>
      <c r="C208" s="67"/>
      <c r="D208" s="67"/>
      <c r="E208" s="67"/>
      <c r="F208" s="67"/>
      <c r="G208" s="67"/>
      <c r="H208" s="67"/>
      <c r="I208" s="67"/>
      <c r="J208" s="67"/>
      <c r="K208" s="67"/>
    </row>
    <row r="209" spans="2:11" ht="24.95" customHeight="1" x14ac:dyDescent="0.25">
      <c r="B209" s="111">
        <f t="shared" si="4"/>
        <v>205</v>
      </c>
      <c r="C209" s="66"/>
      <c r="D209" s="66"/>
      <c r="E209" s="66"/>
      <c r="F209" s="66"/>
      <c r="G209" s="66"/>
      <c r="H209" s="66"/>
      <c r="I209" s="66"/>
      <c r="J209" s="66"/>
      <c r="K209" s="66"/>
    </row>
    <row r="210" spans="2:11" ht="24.95" customHeight="1" x14ac:dyDescent="0.25">
      <c r="B210" s="110">
        <f t="shared" si="4"/>
        <v>206</v>
      </c>
      <c r="C210" s="67"/>
      <c r="D210" s="67"/>
      <c r="E210" s="67"/>
      <c r="F210" s="67"/>
      <c r="G210" s="67"/>
      <c r="H210" s="67"/>
      <c r="I210" s="67"/>
      <c r="J210" s="67"/>
      <c r="K210" s="67"/>
    </row>
    <row r="211" spans="2:11" ht="24.95" customHeight="1" x14ac:dyDescent="0.25">
      <c r="B211" s="111">
        <f t="shared" si="4"/>
        <v>207</v>
      </c>
      <c r="C211" s="66"/>
      <c r="D211" s="66"/>
      <c r="E211" s="66"/>
      <c r="F211" s="66"/>
      <c r="G211" s="66"/>
      <c r="H211" s="66"/>
      <c r="I211" s="66"/>
      <c r="J211" s="66"/>
      <c r="K211" s="66"/>
    </row>
    <row r="212" spans="2:11" ht="24.95" customHeight="1" x14ac:dyDescent="0.25">
      <c r="B212" s="110">
        <f t="shared" si="4"/>
        <v>208</v>
      </c>
      <c r="C212" s="67"/>
      <c r="D212" s="67"/>
      <c r="E212" s="67"/>
      <c r="F212" s="67"/>
      <c r="G212" s="67"/>
      <c r="H212" s="67"/>
      <c r="I212" s="67"/>
      <c r="J212" s="67"/>
      <c r="K212" s="67"/>
    </row>
    <row r="213" spans="2:11" ht="24.95" customHeight="1" x14ac:dyDescent="0.25">
      <c r="B213" s="111">
        <f t="shared" si="4"/>
        <v>209</v>
      </c>
      <c r="C213" s="66"/>
      <c r="D213" s="66"/>
      <c r="E213" s="66"/>
      <c r="F213" s="66"/>
      <c r="G213" s="66"/>
      <c r="H213" s="66"/>
      <c r="I213" s="66"/>
      <c r="J213" s="66"/>
      <c r="K213" s="66"/>
    </row>
    <row r="214" spans="2:11" ht="24.95" customHeight="1" x14ac:dyDescent="0.25">
      <c r="B214" s="110">
        <f t="shared" si="4"/>
        <v>210</v>
      </c>
      <c r="C214" s="67"/>
      <c r="D214" s="67"/>
      <c r="E214" s="67"/>
      <c r="F214" s="67"/>
      <c r="G214" s="67"/>
      <c r="H214" s="67"/>
      <c r="I214" s="67"/>
      <c r="J214" s="67"/>
      <c r="K214" s="67"/>
    </row>
    <row r="215" spans="2:11" ht="24.95" customHeight="1" x14ac:dyDescent="0.25">
      <c r="B215" s="111">
        <f t="shared" si="4"/>
        <v>211</v>
      </c>
      <c r="C215" s="66"/>
      <c r="D215" s="66"/>
      <c r="E215" s="66"/>
      <c r="F215" s="66"/>
      <c r="G215" s="66"/>
      <c r="H215" s="66"/>
      <c r="I215" s="66"/>
      <c r="J215" s="66"/>
      <c r="K215" s="66"/>
    </row>
    <row r="216" spans="2:11" ht="24.95" customHeight="1" x14ac:dyDescent="0.25">
      <c r="B216" s="110">
        <f t="shared" si="4"/>
        <v>212</v>
      </c>
      <c r="C216" s="67"/>
      <c r="D216" s="67"/>
      <c r="E216" s="67"/>
      <c r="F216" s="67"/>
      <c r="G216" s="67"/>
      <c r="H216" s="67"/>
      <c r="I216" s="67"/>
      <c r="J216" s="67"/>
      <c r="K216" s="67"/>
    </row>
    <row r="217" spans="2:11" ht="24.95" customHeight="1" x14ac:dyDescent="0.25">
      <c r="B217" s="111">
        <f t="shared" si="4"/>
        <v>213</v>
      </c>
      <c r="C217" s="66"/>
      <c r="D217" s="66"/>
      <c r="E217" s="66"/>
      <c r="F217" s="66"/>
      <c r="G217" s="66"/>
      <c r="H217" s="66"/>
      <c r="I217" s="66"/>
      <c r="J217" s="66"/>
      <c r="K217" s="66"/>
    </row>
    <row r="218" spans="2:11" ht="24.95" customHeight="1" x14ac:dyDescent="0.25">
      <c r="B218" s="110">
        <f t="shared" si="4"/>
        <v>214</v>
      </c>
      <c r="C218" s="67"/>
      <c r="D218" s="67"/>
      <c r="E218" s="67"/>
      <c r="F218" s="67"/>
      <c r="G218" s="67"/>
      <c r="H218" s="67"/>
      <c r="I218" s="67"/>
      <c r="J218" s="67"/>
      <c r="K218" s="67"/>
    </row>
    <row r="219" spans="2:11" ht="24.95" customHeight="1" x14ac:dyDescent="0.25">
      <c r="B219" s="111">
        <f t="shared" si="4"/>
        <v>215</v>
      </c>
      <c r="C219" s="66"/>
      <c r="D219" s="66"/>
      <c r="E219" s="66"/>
      <c r="F219" s="66"/>
      <c r="G219" s="66"/>
      <c r="H219" s="66"/>
      <c r="I219" s="66"/>
      <c r="J219" s="66"/>
      <c r="K219" s="66"/>
    </row>
    <row r="220" spans="2:11" ht="24.95" customHeight="1" x14ac:dyDescent="0.25">
      <c r="B220" s="110">
        <f t="shared" si="4"/>
        <v>216</v>
      </c>
      <c r="C220" s="67"/>
      <c r="D220" s="67"/>
      <c r="E220" s="67"/>
      <c r="F220" s="67"/>
      <c r="G220" s="67"/>
      <c r="H220" s="67"/>
      <c r="I220" s="67"/>
      <c r="J220" s="67"/>
      <c r="K220" s="67"/>
    </row>
    <row r="221" spans="2:11" ht="24.95" customHeight="1" x14ac:dyDescent="0.25">
      <c r="B221" s="111">
        <f t="shared" si="4"/>
        <v>217</v>
      </c>
      <c r="C221" s="66"/>
      <c r="D221" s="66"/>
      <c r="E221" s="66"/>
      <c r="F221" s="66"/>
      <c r="G221" s="66"/>
      <c r="H221" s="66"/>
      <c r="I221" s="66"/>
      <c r="J221" s="66"/>
      <c r="K221" s="66"/>
    </row>
    <row r="222" spans="2:11" ht="24.95" customHeight="1" x14ac:dyDescent="0.25">
      <c r="B222" s="110">
        <f t="shared" si="4"/>
        <v>218</v>
      </c>
      <c r="C222" s="67"/>
      <c r="D222" s="67"/>
      <c r="E222" s="67"/>
      <c r="F222" s="67"/>
      <c r="G222" s="67"/>
      <c r="H222" s="67"/>
      <c r="I222" s="67"/>
      <c r="J222" s="67"/>
      <c r="K222" s="67"/>
    </row>
    <row r="223" spans="2:11" ht="24.95" customHeight="1" x14ac:dyDescent="0.25">
      <c r="B223" s="111">
        <f t="shared" si="4"/>
        <v>219</v>
      </c>
      <c r="C223" s="66"/>
      <c r="D223" s="66"/>
      <c r="E223" s="66"/>
      <c r="F223" s="66"/>
      <c r="G223" s="66"/>
      <c r="H223" s="66"/>
      <c r="I223" s="66"/>
      <c r="J223" s="66"/>
      <c r="K223" s="66"/>
    </row>
    <row r="224" spans="2:11" ht="24.95" customHeight="1" x14ac:dyDescent="0.25">
      <c r="B224" s="110">
        <f t="shared" si="4"/>
        <v>220</v>
      </c>
      <c r="C224" s="67"/>
      <c r="D224" s="67"/>
      <c r="E224" s="67"/>
      <c r="F224" s="67"/>
      <c r="G224" s="67"/>
      <c r="H224" s="67"/>
      <c r="I224" s="67"/>
      <c r="J224" s="67"/>
      <c r="K224" s="67"/>
    </row>
    <row r="225" spans="2:11" ht="24.95" customHeight="1" x14ac:dyDescent="0.25">
      <c r="B225" s="111">
        <f t="shared" si="4"/>
        <v>221</v>
      </c>
      <c r="C225" s="66"/>
      <c r="D225" s="66"/>
      <c r="E225" s="66"/>
      <c r="F225" s="66"/>
      <c r="G225" s="66"/>
      <c r="H225" s="66"/>
      <c r="I225" s="66"/>
      <c r="J225" s="66"/>
      <c r="K225" s="66"/>
    </row>
    <row r="226" spans="2:11" ht="24.95" customHeight="1" x14ac:dyDescent="0.25">
      <c r="B226" s="110">
        <f t="shared" si="4"/>
        <v>222</v>
      </c>
      <c r="C226" s="67"/>
      <c r="D226" s="67"/>
      <c r="E226" s="67"/>
      <c r="F226" s="67"/>
      <c r="G226" s="67"/>
      <c r="H226" s="67"/>
      <c r="I226" s="67"/>
      <c r="J226" s="67"/>
      <c r="K226" s="67"/>
    </row>
    <row r="227" spans="2:11" ht="24.95" customHeight="1" x14ac:dyDescent="0.25">
      <c r="B227" s="111">
        <f t="shared" si="4"/>
        <v>223</v>
      </c>
      <c r="C227" s="66"/>
      <c r="D227" s="66"/>
      <c r="E227" s="66"/>
      <c r="F227" s="66"/>
      <c r="G227" s="66"/>
      <c r="H227" s="66"/>
      <c r="I227" s="66"/>
      <c r="J227" s="66"/>
      <c r="K227" s="66"/>
    </row>
    <row r="228" spans="2:11" ht="24.95" customHeight="1" x14ac:dyDescent="0.25">
      <c r="B228" s="110">
        <f t="shared" si="4"/>
        <v>224</v>
      </c>
      <c r="C228" s="67"/>
      <c r="D228" s="67"/>
      <c r="E228" s="67"/>
      <c r="F228" s="67"/>
      <c r="G228" s="67"/>
      <c r="H228" s="67"/>
      <c r="I228" s="67"/>
      <c r="J228" s="67"/>
      <c r="K228" s="67"/>
    </row>
    <row r="229" spans="2:11" ht="24.95" customHeight="1" x14ac:dyDescent="0.25">
      <c r="B229" s="111">
        <f t="shared" si="4"/>
        <v>225</v>
      </c>
      <c r="C229" s="66"/>
      <c r="D229" s="66"/>
      <c r="E229" s="66"/>
      <c r="F229" s="66"/>
      <c r="G229" s="66"/>
      <c r="H229" s="66"/>
      <c r="I229" s="66"/>
      <c r="J229" s="66"/>
      <c r="K229" s="66"/>
    </row>
    <row r="230" spans="2:11" ht="24.95" customHeight="1" x14ac:dyDescent="0.25">
      <c r="B230" s="110">
        <f t="shared" si="4"/>
        <v>226</v>
      </c>
      <c r="C230" s="67"/>
      <c r="D230" s="67"/>
      <c r="E230" s="67"/>
      <c r="F230" s="67"/>
      <c r="G230" s="67"/>
      <c r="H230" s="67"/>
      <c r="I230" s="67"/>
      <c r="J230" s="67"/>
      <c r="K230" s="67"/>
    </row>
    <row r="231" spans="2:11" ht="24.95" customHeight="1" x14ac:dyDescent="0.25">
      <c r="B231" s="111">
        <f t="shared" si="4"/>
        <v>227</v>
      </c>
      <c r="C231" s="66"/>
      <c r="D231" s="66"/>
      <c r="E231" s="66"/>
      <c r="F231" s="66"/>
      <c r="G231" s="66"/>
      <c r="H231" s="66"/>
      <c r="I231" s="66"/>
      <c r="J231" s="66"/>
      <c r="K231" s="66"/>
    </row>
    <row r="232" spans="2:11" ht="24.95" customHeight="1" x14ac:dyDescent="0.25">
      <c r="B232" s="110">
        <f t="shared" si="4"/>
        <v>228</v>
      </c>
      <c r="C232" s="67"/>
      <c r="D232" s="67"/>
      <c r="E232" s="67"/>
      <c r="F232" s="67"/>
      <c r="G232" s="67"/>
      <c r="H232" s="67"/>
      <c r="I232" s="67"/>
      <c r="J232" s="67"/>
      <c r="K232" s="67"/>
    </row>
    <row r="233" spans="2:11" ht="24.95" customHeight="1" x14ac:dyDescent="0.25">
      <c r="B233" s="111">
        <f t="shared" si="4"/>
        <v>229</v>
      </c>
      <c r="C233" s="66"/>
      <c r="D233" s="66"/>
      <c r="E233" s="66"/>
      <c r="F233" s="66"/>
      <c r="G233" s="66"/>
      <c r="H233" s="66"/>
      <c r="I233" s="66"/>
      <c r="J233" s="66"/>
      <c r="K233" s="66"/>
    </row>
    <row r="234" spans="2:11" ht="24.95" customHeight="1" x14ac:dyDescent="0.25">
      <c r="B234" s="110">
        <f t="shared" si="4"/>
        <v>230</v>
      </c>
      <c r="C234" s="67"/>
      <c r="D234" s="67"/>
      <c r="E234" s="67"/>
      <c r="F234" s="67"/>
      <c r="G234" s="67"/>
      <c r="H234" s="67"/>
      <c r="I234" s="67"/>
      <c r="J234" s="67"/>
      <c r="K234" s="67"/>
    </row>
    <row r="235" spans="2:11" ht="24.95" customHeight="1" x14ac:dyDescent="0.25">
      <c r="B235" s="111">
        <f t="shared" si="4"/>
        <v>231</v>
      </c>
      <c r="C235" s="66"/>
      <c r="D235" s="66"/>
      <c r="E235" s="66"/>
      <c r="F235" s="66"/>
      <c r="G235" s="66"/>
      <c r="H235" s="66"/>
      <c r="I235" s="66"/>
      <c r="J235" s="66"/>
      <c r="K235" s="66"/>
    </row>
    <row r="236" spans="2:11" ht="24.95" customHeight="1" x14ac:dyDescent="0.25">
      <c r="B236" s="110">
        <f t="shared" si="4"/>
        <v>232</v>
      </c>
      <c r="C236" s="67"/>
      <c r="D236" s="67"/>
      <c r="E236" s="67"/>
      <c r="F236" s="67"/>
      <c r="G236" s="67"/>
      <c r="H236" s="67"/>
      <c r="I236" s="67"/>
      <c r="J236" s="67"/>
      <c r="K236" s="67"/>
    </row>
    <row r="237" spans="2:11" ht="24.95" customHeight="1" x14ac:dyDescent="0.25">
      <c r="B237" s="111">
        <f t="shared" si="4"/>
        <v>233</v>
      </c>
      <c r="C237" s="66"/>
      <c r="D237" s="66"/>
      <c r="E237" s="66"/>
      <c r="F237" s="66"/>
      <c r="G237" s="66"/>
      <c r="H237" s="66"/>
      <c r="I237" s="66"/>
      <c r="J237" s="66"/>
      <c r="K237" s="66"/>
    </row>
    <row r="238" spans="2:11" ht="24.95" customHeight="1" x14ac:dyDescent="0.25">
      <c r="B238" s="110">
        <f t="shared" si="4"/>
        <v>234</v>
      </c>
      <c r="C238" s="67"/>
      <c r="D238" s="67"/>
      <c r="E238" s="67"/>
      <c r="F238" s="67"/>
      <c r="G238" s="67"/>
      <c r="H238" s="67"/>
      <c r="I238" s="67"/>
      <c r="J238" s="67"/>
      <c r="K238" s="67"/>
    </row>
    <row r="239" spans="2:11" ht="24.95" customHeight="1" x14ac:dyDescent="0.25">
      <c r="B239" s="111">
        <f t="shared" si="4"/>
        <v>235</v>
      </c>
      <c r="C239" s="66"/>
      <c r="D239" s="66"/>
      <c r="E239" s="66"/>
      <c r="F239" s="66"/>
      <c r="G239" s="66"/>
      <c r="H239" s="66"/>
      <c r="I239" s="66"/>
      <c r="J239" s="66"/>
      <c r="K239" s="66"/>
    </row>
    <row r="240" spans="2:11" ht="24.95" customHeight="1" x14ac:dyDescent="0.25">
      <c r="B240" s="110">
        <f t="shared" si="4"/>
        <v>236</v>
      </c>
      <c r="C240" s="67"/>
      <c r="D240" s="67"/>
      <c r="E240" s="67"/>
      <c r="F240" s="67"/>
      <c r="G240" s="67"/>
      <c r="H240" s="67"/>
      <c r="I240" s="67"/>
      <c r="J240" s="67"/>
      <c r="K240" s="67"/>
    </row>
    <row r="241" spans="2:11" ht="24.95" customHeight="1" x14ac:dyDescent="0.25">
      <c r="B241" s="111">
        <f t="shared" si="4"/>
        <v>237</v>
      </c>
      <c r="C241" s="66"/>
      <c r="D241" s="66"/>
      <c r="E241" s="66"/>
      <c r="F241" s="66"/>
      <c r="G241" s="66"/>
      <c r="H241" s="66"/>
      <c r="I241" s="66"/>
      <c r="J241" s="66"/>
      <c r="K241" s="66"/>
    </row>
    <row r="242" spans="2:11" ht="24.95" customHeight="1" x14ac:dyDescent="0.25">
      <c r="B242" s="110">
        <f t="shared" si="4"/>
        <v>238</v>
      </c>
      <c r="C242" s="67"/>
      <c r="D242" s="67"/>
      <c r="E242" s="67"/>
      <c r="F242" s="67"/>
      <c r="G242" s="67"/>
      <c r="H242" s="67"/>
      <c r="I242" s="67"/>
      <c r="J242" s="67"/>
      <c r="K242" s="67"/>
    </row>
    <row r="243" spans="2:11" ht="24.95" customHeight="1" x14ac:dyDescent="0.25">
      <c r="B243" s="111">
        <f t="shared" si="4"/>
        <v>239</v>
      </c>
      <c r="C243" s="66"/>
      <c r="D243" s="66"/>
      <c r="E243" s="66"/>
      <c r="F243" s="66"/>
      <c r="G243" s="66"/>
      <c r="H243" s="66"/>
      <c r="I243" s="66"/>
      <c r="J243" s="66"/>
      <c r="K243" s="66"/>
    </row>
    <row r="244" spans="2:11" ht="24.95" customHeight="1" x14ac:dyDescent="0.25">
      <c r="B244" s="110">
        <f t="shared" si="4"/>
        <v>240</v>
      </c>
      <c r="C244" s="67"/>
      <c r="D244" s="67"/>
      <c r="E244" s="67"/>
      <c r="F244" s="67"/>
      <c r="G244" s="67"/>
      <c r="H244" s="67"/>
      <c r="I244" s="67"/>
      <c r="J244" s="67"/>
      <c r="K244" s="67"/>
    </row>
    <row r="245" spans="2:11" ht="24.95" customHeight="1" x14ac:dyDescent="0.25">
      <c r="B245" s="111">
        <f t="shared" si="4"/>
        <v>241</v>
      </c>
      <c r="C245" s="66"/>
      <c r="D245" s="66"/>
      <c r="E245" s="66"/>
      <c r="F245" s="66"/>
      <c r="G245" s="66"/>
      <c r="H245" s="66"/>
      <c r="I245" s="66"/>
      <c r="J245" s="66"/>
      <c r="K245" s="66"/>
    </row>
    <row r="246" spans="2:11" ht="24.95" customHeight="1" x14ac:dyDescent="0.25">
      <c r="B246" s="110">
        <f t="shared" si="4"/>
        <v>242</v>
      </c>
      <c r="C246" s="67"/>
      <c r="D246" s="67"/>
      <c r="E246" s="67"/>
      <c r="F246" s="67"/>
      <c r="G246" s="67"/>
      <c r="H246" s="67"/>
      <c r="I246" s="67"/>
      <c r="J246" s="67"/>
      <c r="K246" s="67"/>
    </row>
    <row r="247" spans="2:11" ht="24.95" customHeight="1" x14ac:dyDescent="0.25">
      <c r="B247" s="111">
        <f t="shared" si="4"/>
        <v>243</v>
      </c>
      <c r="C247" s="66"/>
      <c r="D247" s="66"/>
      <c r="E247" s="66"/>
      <c r="F247" s="66"/>
      <c r="G247" s="66"/>
      <c r="H247" s="66"/>
      <c r="I247" s="66"/>
      <c r="J247" s="66"/>
      <c r="K247" s="66"/>
    </row>
    <row r="248" spans="2:11" ht="24.95" customHeight="1" x14ac:dyDescent="0.25">
      <c r="B248" s="110">
        <f t="shared" si="4"/>
        <v>244</v>
      </c>
      <c r="C248" s="67"/>
      <c r="D248" s="67"/>
      <c r="E248" s="67"/>
      <c r="F248" s="67"/>
      <c r="G248" s="67"/>
      <c r="H248" s="67"/>
      <c r="I248" s="67"/>
      <c r="J248" s="67"/>
      <c r="K248" s="67"/>
    </row>
    <row r="249" spans="2:11" ht="24.95" customHeight="1" x14ac:dyDescent="0.25">
      <c r="B249" s="111">
        <f t="shared" si="4"/>
        <v>245</v>
      </c>
      <c r="C249" s="66"/>
      <c r="D249" s="66"/>
      <c r="E249" s="66"/>
      <c r="F249" s="66"/>
      <c r="G249" s="66"/>
      <c r="H249" s="66"/>
      <c r="I249" s="66"/>
      <c r="J249" s="66"/>
      <c r="K249" s="66"/>
    </row>
    <row r="250" spans="2:11" ht="24.95" customHeight="1" x14ac:dyDescent="0.25">
      <c r="B250" s="110">
        <f t="shared" si="4"/>
        <v>246</v>
      </c>
      <c r="C250" s="67"/>
      <c r="D250" s="67"/>
      <c r="E250" s="67"/>
      <c r="F250" s="67"/>
      <c r="G250" s="67"/>
      <c r="H250" s="67"/>
      <c r="I250" s="67"/>
      <c r="J250" s="67"/>
      <c r="K250" s="67"/>
    </row>
    <row r="251" spans="2:11" ht="24.95" customHeight="1" x14ac:dyDescent="0.25">
      <c r="B251" s="111">
        <f t="shared" si="4"/>
        <v>247</v>
      </c>
      <c r="C251" s="66"/>
      <c r="D251" s="66"/>
      <c r="E251" s="66"/>
      <c r="F251" s="66"/>
      <c r="G251" s="66"/>
      <c r="H251" s="66"/>
      <c r="I251" s="66"/>
      <c r="J251" s="66"/>
      <c r="K251" s="66"/>
    </row>
    <row r="252" spans="2:11" ht="24.95" customHeight="1" x14ac:dyDescent="0.25">
      <c r="B252" s="110">
        <f t="shared" si="4"/>
        <v>248</v>
      </c>
      <c r="C252" s="67"/>
      <c r="D252" s="67"/>
      <c r="E252" s="67"/>
      <c r="F252" s="67"/>
      <c r="G252" s="67"/>
      <c r="H252" s="67"/>
      <c r="I252" s="67"/>
      <c r="J252" s="67"/>
      <c r="K252" s="67"/>
    </row>
    <row r="253" spans="2:11" ht="24.95" customHeight="1" x14ac:dyDescent="0.25">
      <c r="B253" s="111">
        <f t="shared" si="4"/>
        <v>249</v>
      </c>
      <c r="C253" s="66"/>
      <c r="D253" s="66"/>
      <c r="E253" s="66"/>
      <c r="F253" s="66"/>
      <c r="G253" s="66"/>
      <c r="H253" s="66"/>
      <c r="I253" s="66"/>
      <c r="J253" s="66"/>
      <c r="K253" s="66"/>
    </row>
    <row r="254" spans="2:11" ht="24.95" customHeight="1" x14ac:dyDescent="0.25">
      <c r="B254" s="110">
        <f t="shared" si="4"/>
        <v>250</v>
      </c>
      <c r="C254" s="67"/>
      <c r="D254" s="67"/>
      <c r="E254" s="67"/>
      <c r="F254" s="67"/>
      <c r="G254" s="67"/>
      <c r="H254" s="67"/>
      <c r="I254" s="67"/>
      <c r="J254" s="67"/>
      <c r="K254" s="67"/>
    </row>
    <row r="255" spans="2:11" ht="24.95" customHeight="1" x14ac:dyDescent="0.25">
      <c r="B255" s="111">
        <f t="shared" si="4"/>
        <v>251</v>
      </c>
      <c r="C255" s="66"/>
      <c r="D255" s="66"/>
      <c r="E255" s="66"/>
      <c r="F255" s="66"/>
      <c r="G255" s="66"/>
      <c r="H255" s="66"/>
      <c r="I255" s="66"/>
      <c r="J255" s="66"/>
      <c r="K255" s="66"/>
    </row>
    <row r="256" spans="2:11" ht="24.95" customHeight="1" x14ac:dyDescent="0.25">
      <c r="B256" s="110">
        <f t="shared" si="4"/>
        <v>252</v>
      </c>
      <c r="C256" s="67"/>
      <c r="D256" s="67"/>
      <c r="E256" s="67"/>
      <c r="F256" s="67"/>
      <c r="G256" s="67"/>
      <c r="H256" s="67"/>
      <c r="I256" s="67"/>
      <c r="J256" s="67"/>
      <c r="K256" s="67"/>
    </row>
    <row r="257" spans="2:11" ht="24.95" customHeight="1" x14ac:dyDescent="0.25">
      <c r="B257" s="111">
        <f t="shared" si="4"/>
        <v>253</v>
      </c>
      <c r="C257" s="66"/>
      <c r="D257" s="66"/>
      <c r="E257" s="66"/>
      <c r="F257" s="66"/>
      <c r="G257" s="66"/>
      <c r="H257" s="66"/>
      <c r="I257" s="66"/>
      <c r="J257" s="66"/>
      <c r="K257" s="66"/>
    </row>
    <row r="258" spans="2:11" ht="24.95" customHeight="1" x14ac:dyDescent="0.25">
      <c r="B258" s="110">
        <f t="shared" si="4"/>
        <v>254</v>
      </c>
      <c r="C258" s="67"/>
      <c r="D258" s="67"/>
      <c r="E258" s="67"/>
      <c r="F258" s="67"/>
      <c r="G258" s="67"/>
      <c r="H258" s="67"/>
      <c r="I258" s="67"/>
      <c r="J258" s="67"/>
      <c r="K258" s="67"/>
    </row>
    <row r="259" spans="2:11" ht="24.95" customHeight="1" x14ac:dyDescent="0.25">
      <c r="B259" s="111">
        <f t="shared" si="4"/>
        <v>255</v>
      </c>
      <c r="C259" s="66"/>
      <c r="D259" s="66"/>
      <c r="E259" s="66"/>
      <c r="F259" s="66"/>
      <c r="G259" s="66"/>
      <c r="H259" s="66"/>
      <c r="I259" s="66"/>
      <c r="J259" s="66"/>
      <c r="K259" s="66"/>
    </row>
    <row r="260" spans="2:11" ht="24.95" customHeight="1" x14ac:dyDescent="0.25">
      <c r="B260" s="110">
        <f t="shared" si="4"/>
        <v>256</v>
      </c>
      <c r="C260" s="67"/>
      <c r="D260" s="67"/>
      <c r="E260" s="67"/>
      <c r="F260" s="67"/>
      <c r="G260" s="67"/>
      <c r="H260" s="67"/>
      <c r="I260" s="67"/>
      <c r="J260" s="67"/>
      <c r="K260" s="67"/>
    </row>
    <row r="261" spans="2:11" ht="24.95" customHeight="1" x14ac:dyDescent="0.25">
      <c r="B261" s="111">
        <f t="shared" si="4"/>
        <v>257</v>
      </c>
      <c r="C261" s="66"/>
      <c r="D261" s="66"/>
      <c r="E261" s="66"/>
      <c r="F261" s="66"/>
      <c r="G261" s="66"/>
      <c r="H261" s="66"/>
      <c r="I261" s="66"/>
      <c r="J261" s="66"/>
      <c r="K261" s="66"/>
    </row>
    <row r="262" spans="2:11" ht="24.95" customHeight="1" x14ac:dyDescent="0.25">
      <c r="B262" s="110">
        <f t="shared" si="4"/>
        <v>258</v>
      </c>
      <c r="C262" s="67"/>
      <c r="D262" s="67"/>
      <c r="E262" s="67"/>
      <c r="F262" s="67"/>
      <c r="G262" s="67"/>
      <c r="H262" s="67"/>
      <c r="I262" s="67"/>
      <c r="J262" s="67"/>
      <c r="K262" s="67"/>
    </row>
    <row r="263" spans="2:11" ht="24.95" customHeight="1" x14ac:dyDescent="0.25">
      <c r="B263" s="111">
        <f t="shared" ref="B263:B326" si="5">B262+1</f>
        <v>259</v>
      </c>
      <c r="C263" s="66"/>
      <c r="D263" s="66"/>
      <c r="E263" s="66"/>
      <c r="F263" s="66"/>
      <c r="G263" s="66"/>
      <c r="H263" s="66"/>
      <c r="I263" s="66"/>
      <c r="J263" s="66"/>
      <c r="K263" s="66"/>
    </row>
    <row r="264" spans="2:11" ht="24.95" customHeight="1" x14ac:dyDescent="0.25">
      <c r="B264" s="110">
        <f t="shared" si="5"/>
        <v>260</v>
      </c>
      <c r="C264" s="67"/>
      <c r="D264" s="67"/>
      <c r="E264" s="67"/>
      <c r="F264" s="67"/>
      <c r="G264" s="67"/>
      <c r="H264" s="67"/>
      <c r="I264" s="67"/>
      <c r="J264" s="67"/>
      <c r="K264" s="67"/>
    </row>
    <row r="265" spans="2:11" ht="24.95" customHeight="1" x14ac:dyDescent="0.25">
      <c r="B265" s="111">
        <f t="shared" si="5"/>
        <v>261</v>
      </c>
      <c r="C265" s="66"/>
      <c r="D265" s="66"/>
      <c r="E265" s="66"/>
      <c r="F265" s="66"/>
      <c r="G265" s="66"/>
      <c r="H265" s="66"/>
      <c r="I265" s="66"/>
      <c r="J265" s="66"/>
      <c r="K265" s="66"/>
    </row>
    <row r="266" spans="2:11" ht="24.95" customHeight="1" x14ac:dyDescent="0.25">
      <c r="B266" s="110">
        <f t="shared" si="5"/>
        <v>262</v>
      </c>
      <c r="C266" s="67"/>
      <c r="D266" s="67"/>
      <c r="E266" s="67"/>
      <c r="F266" s="67"/>
      <c r="G266" s="67"/>
      <c r="H266" s="67"/>
      <c r="I266" s="67"/>
      <c r="J266" s="67"/>
      <c r="K266" s="67"/>
    </row>
    <row r="267" spans="2:11" ht="24.95" customHeight="1" x14ac:dyDescent="0.25">
      <c r="B267" s="111">
        <f t="shared" si="5"/>
        <v>263</v>
      </c>
      <c r="C267" s="66"/>
      <c r="D267" s="66"/>
      <c r="E267" s="66"/>
      <c r="F267" s="66"/>
      <c r="G267" s="66"/>
      <c r="H267" s="66"/>
      <c r="I267" s="66"/>
      <c r="J267" s="66"/>
      <c r="K267" s="66"/>
    </row>
    <row r="268" spans="2:11" ht="24.95" customHeight="1" x14ac:dyDescent="0.25">
      <c r="B268" s="110">
        <f t="shared" si="5"/>
        <v>264</v>
      </c>
      <c r="C268" s="67"/>
      <c r="D268" s="67"/>
      <c r="E268" s="67"/>
      <c r="F268" s="67"/>
      <c r="G268" s="67"/>
      <c r="H268" s="67"/>
      <c r="I268" s="67"/>
      <c r="J268" s="67"/>
      <c r="K268" s="67"/>
    </row>
    <row r="269" spans="2:11" ht="24.95" customHeight="1" x14ac:dyDescent="0.25">
      <c r="B269" s="111">
        <f t="shared" si="5"/>
        <v>265</v>
      </c>
      <c r="C269" s="66"/>
      <c r="D269" s="66"/>
      <c r="E269" s="66"/>
      <c r="F269" s="66"/>
      <c r="G269" s="66"/>
      <c r="H269" s="66"/>
      <c r="I269" s="66"/>
      <c r="J269" s="66"/>
      <c r="K269" s="66"/>
    </row>
    <row r="270" spans="2:11" ht="24.95" customHeight="1" x14ac:dyDescent="0.25">
      <c r="B270" s="110">
        <f t="shared" si="5"/>
        <v>266</v>
      </c>
      <c r="C270" s="67"/>
      <c r="D270" s="67"/>
      <c r="E270" s="67"/>
      <c r="F270" s="67"/>
      <c r="G270" s="67"/>
      <c r="H270" s="67"/>
      <c r="I270" s="67"/>
      <c r="J270" s="67"/>
      <c r="K270" s="67"/>
    </row>
    <row r="271" spans="2:11" ht="24.95" customHeight="1" x14ac:dyDescent="0.25">
      <c r="B271" s="111">
        <f t="shared" si="5"/>
        <v>267</v>
      </c>
      <c r="C271" s="66"/>
      <c r="D271" s="66"/>
      <c r="E271" s="66"/>
      <c r="F271" s="66"/>
      <c r="G271" s="66"/>
      <c r="H271" s="66"/>
      <c r="I271" s="66"/>
      <c r="J271" s="66"/>
      <c r="K271" s="66"/>
    </row>
    <row r="272" spans="2:11" ht="24.95" customHeight="1" x14ac:dyDescent="0.25">
      <c r="B272" s="110">
        <f t="shared" si="5"/>
        <v>268</v>
      </c>
      <c r="C272" s="67"/>
      <c r="D272" s="67"/>
      <c r="E272" s="67"/>
      <c r="F272" s="67"/>
      <c r="G272" s="67"/>
      <c r="H272" s="67"/>
      <c r="I272" s="67"/>
      <c r="J272" s="67"/>
      <c r="K272" s="67"/>
    </row>
    <row r="273" spans="2:11" ht="24.95" customHeight="1" x14ac:dyDescent="0.25">
      <c r="B273" s="111">
        <f t="shared" si="5"/>
        <v>269</v>
      </c>
      <c r="C273" s="66"/>
      <c r="D273" s="66"/>
      <c r="E273" s="66"/>
      <c r="F273" s="66"/>
      <c r="G273" s="66"/>
      <c r="H273" s="66"/>
      <c r="I273" s="66"/>
      <c r="J273" s="66"/>
      <c r="K273" s="66"/>
    </row>
    <row r="274" spans="2:11" ht="24.95" customHeight="1" x14ac:dyDescent="0.25">
      <c r="B274" s="110">
        <f t="shared" si="5"/>
        <v>270</v>
      </c>
      <c r="C274" s="67"/>
      <c r="D274" s="67"/>
      <c r="E274" s="67"/>
      <c r="F274" s="67"/>
      <c r="G274" s="67"/>
      <c r="H274" s="67"/>
      <c r="I274" s="67"/>
      <c r="J274" s="67"/>
      <c r="K274" s="67"/>
    </row>
    <row r="275" spans="2:11" ht="24.95" customHeight="1" x14ac:dyDescent="0.25">
      <c r="B275" s="111">
        <f t="shared" si="5"/>
        <v>271</v>
      </c>
      <c r="C275" s="66"/>
      <c r="D275" s="66"/>
      <c r="E275" s="66"/>
      <c r="F275" s="66"/>
      <c r="G275" s="66"/>
      <c r="H275" s="66"/>
      <c r="I275" s="66"/>
      <c r="J275" s="66"/>
      <c r="K275" s="66"/>
    </row>
    <row r="276" spans="2:11" ht="24.95" customHeight="1" x14ac:dyDescent="0.25">
      <c r="B276" s="110">
        <f t="shared" si="5"/>
        <v>272</v>
      </c>
      <c r="C276" s="67"/>
      <c r="D276" s="67"/>
      <c r="E276" s="67"/>
      <c r="F276" s="67"/>
      <c r="G276" s="67"/>
      <c r="H276" s="67"/>
      <c r="I276" s="67"/>
      <c r="J276" s="67"/>
      <c r="K276" s="67"/>
    </row>
    <row r="277" spans="2:11" ht="24.95" customHeight="1" x14ac:dyDescent="0.25">
      <c r="B277" s="111">
        <f t="shared" si="5"/>
        <v>273</v>
      </c>
      <c r="C277" s="66"/>
      <c r="D277" s="66"/>
      <c r="E277" s="66"/>
      <c r="F277" s="66"/>
      <c r="G277" s="66"/>
      <c r="H277" s="66"/>
      <c r="I277" s="66"/>
      <c r="J277" s="66"/>
      <c r="K277" s="66"/>
    </row>
    <row r="278" spans="2:11" ht="24.95" customHeight="1" x14ac:dyDescent="0.25">
      <c r="B278" s="110">
        <f t="shared" si="5"/>
        <v>274</v>
      </c>
      <c r="C278" s="67"/>
      <c r="D278" s="67"/>
      <c r="E278" s="67"/>
      <c r="F278" s="67"/>
      <c r="G278" s="67"/>
      <c r="H278" s="67"/>
      <c r="I278" s="67"/>
      <c r="J278" s="67"/>
      <c r="K278" s="67"/>
    </row>
    <row r="279" spans="2:11" ht="24.95" customHeight="1" x14ac:dyDescent="0.25">
      <c r="B279" s="111">
        <f t="shared" si="5"/>
        <v>275</v>
      </c>
      <c r="C279" s="66"/>
      <c r="D279" s="66"/>
      <c r="E279" s="66"/>
      <c r="F279" s="66"/>
      <c r="G279" s="66"/>
      <c r="H279" s="66"/>
      <c r="I279" s="66"/>
      <c r="J279" s="66"/>
      <c r="K279" s="66"/>
    </row>
    <row r="280" spans="2:11" ht="24.95" customHeight="1" x14ac:dyDescent="0.25">
      <c r="B280" s="110">
        <f t="shared" si="5"/>
        <v>276</v>
      </c>
      <c r="C280" s="67"/>
      <c r="D280" s="67"/>
      <c r="E280" s="67"/>
      <c r="F280" s="67"/>
      <c r="G280" s="67"/>
      <c r="H280" s="67"/>
      <c r="I280" s="67"/>
      <c r="J280" s="67"/>
      <c r="K280" s="67"/>
    </row>
    <row r="281" spans="2:11" ht="24.95" customHeight="1" x14ac:dyDescent="0.25">
      <c r="B281" s="111">
        <f t="shared" si="5"/>
        <v>277</v>
      </c>
      <c r="C281" s="66"/>
      <c r="D281" s="66"/>
      <c r="E281" s="66"/>
      <c r="F281" s="66"/>
      <c r="G281" s="66"/>
      <c r="H281" s="66"/>
      <c r="I281" s="66"/>
      <c r="J281" s="66"/>
      <c r="K281" s="66"/>
    </row>
    <row r="282" spans="2:11" ht="24.95" customHeight="1" x14ac:dyDescent="0.25">
      <c r="B282" s="110">
        <f t="shared" si="5"/>
        <v>278</v>
      </c>
      <c r="C282" s="67"/>
      <c r="D282" s="67"/>
      <c r="E282" s="67"/>
      <c r="F282" s="67"/>
      <c r="G282" s="67"/>
      <c r="H282" s="67"/>
      <c r="I282" s="67"/>
      <c r="J282" s="67"/>
      <c r="K282" s="67"/>
    </row>
    <row r="283" spans="2:11" ht="24.95" customHeight="1" x14ac:dyDescent="0.25">
      <c r="B283" s="111">
        <f t="shared" si="5"/>
        <v>279</v>
      </c>
      <c r="C283" s="66"/>
      <c r="D283" s="66"/>
      <c r="E283" s="66"/>
      <c r="F283" s="66"/>
      <c r="G283" s="66"/>
      <c r="H283" s="66"/>
      <c r="I283" s="66"/>
      <c r="J283" s="66"/>
      <c r="K283" s="66"/>
    </row>
    <row r="284" spans="2:11" ht="24.95" customHeight="1" x14ac:dyDescent="0.25">
      <c r="B284" s="110">
        <f t="shared" si="5"/>
        <v>280</v>
      </c>
      <c r="C284" s="67"/>
      <c r="D284" s="67"/>
      <c r="E284" s="67"/>
      <c r="F284" s="67"/>
      <c r="G284" s="67"/>
      <c r="H284" s="67"/>
      <c r="I284" s="67"/>
      <c r="J284" s="67"/>
      <c r="K284" s="67"/>
    </row>
    <row r="285" spans="2:11" ht="24.95" customHeight="1" x14ac:dyDescent="0.25">
      <c r="B285" s="111">
        <f t="shared" si="5"/>
        <v>281</v>
      </c>
      <c r="C285" s="66"/>
      <c r="D285" s="66"/>
      <c r="E285" s="66"/>
      <c r="F285" s="66"/>
      <c r="G285" s="66"/>
      <c r="H285" s="66"/>
      <c r="I285" s="66"/>
      <c r="J285" s="66"/>
      <c r="K285" s="66"/>
    </row>
    <row r="286" spans="2:11" ht="24.95" customHeight="1" x14ac:dyDescent="0.25">
      <c r="B286" s="110">
        <f t="shared" si="5"/>
        <v>282</v>
      </c>
      <c r="C286" s="67"/>
      <c r="D286" s="67"/>
      <c r="E286" s="67"/>
      <c r="F286" s="67"/>
      <c r="G286" s="67"/>
      <c r="H286" s="67"/>
      <c r="I286" s="67"/>
      <c r="J286" s="67"/>
      <c r="K286" s="67"/>
    </row>
    <row r="287" spans="2:11" ht="24.95" customHeight="1" x14ac:dyDescent="0.25">
      <c r="B287" s="111">
        <f t="shared" si="5"/>
        <v>283</v>
      </c>
      <c r="C287" s="66"/>
      <c r="D287" s="66"/>
      <c r="E287" s="66"/>
      <c r="F287" s="66"/>
      <c r="G287" s="66"/>
      <c r="H287" s="66"/>
      <c r="I287" s="66"/>
      <c r="J287" s="66"/>
      <c r="K287" s="66"/>
    </row>
    <row r="288" spans="2:11" ht="24.95" customHeight="1" x14ac:dyDescent="0.25">
      <c r="B288" s="110">
        <f t="shared" si="5"/>
        <v>284</v>
      </c>
      <c r="C288" s="67"/>
      <c r="D288" s="67"/>
      <c r="E288" s="67"/>
      <c r="F288" s="67"/>
      <c r="G288" s="67"/>
      <c r="H288" s="67"/>
      <c r="I288" s="67"/>
      <c r="J288" s="67"/>
      <c r="K288" s="67"/>
    </row>
    <row r="289" spans="2:11" ht="24.95" customHeight="1" x14ac:dyDescent="0.25">
      <c r="B289" s="111">
        <f t="shared" si="5"/>
        <v>285</v>
      </c>
      <c r="C289" s="66"/>
      <c r="D289" s="66"/>
      <c r="E289" s="66"/>
      <c r="F289" s="66"/>
      <c r="G289" s="66"/>
      <c r="H289" s="66"/>
      <c r="I289" s="66"/>
      <c r="J289" s="66"/>
      <c r="K289" s="66"/>
    </row>
    <row r="290" spans="2:11" ht="24.95" customHeight="1" x14ac:dyDescent="0.25">
      <c r="B290" s="110">
        <f t="shared" si="5"/>
        <v>286</v>
      </c>
      <c r="C290" s="67"/>
      <c r="D290" s="67"/>
      <c r="E290" s="67"/>
      <c r="F290" s="67"/>
      <c r="G290" s="67"/>
      <c r="H290" s="67"/>
      <c r="I290" s="67"/>
      <c r="J290" s="67"/>
      <c r="K290" s="67"/>
    </row>
    <row r="291" spans="2:11" ht="24.95" customHeight="1" x14ac:dyDescent="0.25">
      <c r="B291" s="111">
        <f t="shared" si="5"/>
        <v>287</v>
      </c>
      <c r="C291" s="66"/>
      <c r="D291" s="66"/>
      <c r="E291" s="66"/>
      <c r="F291" s="66"/>
      <c r="G291" s="66"/>
      <c r="H291" s="66"/>
      <c r="I291" s="66"/>
      <c r="J291" s="66"/>
      <c r="K291" s="66"/>
    </row>
    <row r="292" spans="2:11" ht="24.95" customHeight="1" x14ac:dyDescent="0.25">
      <c r="B292" s="110">
        <f t="shared" si="5"/>
        <v>288</v>
      </c>
      <c r="C292" s="67"/>
      <c r="D292" s="67"/>
      <c r="E292" s="67"/>
      <c r="F292" s="67"/>
      <c r="G292" s="67"/>
      <c r="H292" s="67"/>
      <c r="I292" s="67"/>
      <c r="J292" s="67"/>
      <c r="K292" s="67"/>
    </row>
    <row r="293" spans="2:11" ht="24.95" customHeight="1" x14ac:dyDescent="0.25">
      <c r="B293" s="111">
        <f t="shared" si="5"/>
        <v>289</v>
      </c>
      <c r="C293" s="66"/>
      <c r="D293" s="66"/>
      <c r="E293" s="66"/>
      <c r="F293" s="66"/>
      <c r="G293" s="66"/>
      <c r="H293" s="66"/>
      <c r="I293" s="66"/>
      <c r="J293" s="66"/>
      <c r="K293" s="66"/>
    </row>
    <row r="294" spans="2:11" ht="24.95" customHeight="1" x14ac:dyDescent="0.25">
      <c r="B294" s="110">
        <f t="shared" si="5"/>
        <v>290</v>
      </c>
      <c r="C294" s="67"/>
      <c r="D294" s="67"/>
      <c r="E294" s="67"/>
      <c r="F294" s="67"/>
      <c r="G294" s="67"/>
      <c r="H294" s="67"/>
      <c r="I294" s="67"/>
      <c r="J294" s="67"/>
      <c r="K294" s="67"/>
    </row>
    <row r="295" spans="2:11" ht="24.95" customHeight="1" x14ac:dyDescent="0.25">
      <c r="B295" s="111">
        <f t="shared" si="5"/>
        <v>291</v>
      </c>
      <c r="C295" s="66"/>
      <c r="D295" s="66"/>
      <c r="E295" s="66"/>
      <c r="F295" s="66"/>
      <c r="G295" s="66"/>
      <c r="H295" s="66"/>
      <c r="I295" s="66"/>
      <c r="J295" s="66"/>
      <c r="K295" s="66"/>
    </row>
    <row r="296" spans="2:11" ht="24.95" customHeight="1" x14ac:dyDescent="0.25">
      <c r="B296" s="110">
        <f t="shared" si="5"/>
        <v>292</v>
      </c>
      <c r="C296" s="67"/>
      <c r="D296" s="67"/>
      <c r="E296" s="67"/>
      <c r="F296" s="67"/>
      <c r="G296" s="67"/>
      <c r="H296" s="67"/>
      <c r="I296" s="67"/>
      <c r="J296" s="67"/>
      <c r="K296" s="67"/>
    </row>
    <row r="297" spans="2:11" ht="24.95" customHeight="1" x14ac:dyDescent="0.25">
      <c r="B297" s="111">
        <f t="shared" si="5"/>
        <v>293</v>
      </c>
      <c r="C297" s="66"/>
      <c r="D297" s="66"/>
      <c r="E297" s="66"/>
      <c r="F297" s="66"/>
      <c r="G297" s="66"/>
      <c r="H297" s="66"/>
      <c r="I297" s="66"/>
      <c r="J297" s="66"/>
      <c r="K297" s="66"/>
    </row>
    <row r="298" spans="2:11" ht="24.95" customHeight="1" x14ac:dyDescent="0.25">
      <c r="B298" s="110">
        <f t="shared" si="5"/>
        <v>294</v>
      </c>
      <c r="C298" s="67"/>
      <c r="D298" s="67"/>
      <c r="E298" s="67"/>
      <c r="F298" s="67"/>
      <c r="G298" s="67"/>
      <c r="H298" s="67"/>
      <c r="I298" s="67"/>
      <c r="J298" s="67"/>
      <c r="K298" s="67"/>
    </row>
    <row r="299" spans="2:11" ht="24.95" customHeight="1" x14ac:dyDescent="0.25">
      <c r="B299" s="111">
        <f t="shared" si="5"/>
        <v>295</v>
      </c>
      <c r="C299" s="66"/>
      <c r="D299" s="66"/>
      <c r="E299" s="66"/>
      <c r="F299" s="66"/>
      <c r="G299" s="66"/>
      <c r="H299" s="66"/>
      <c r="I299" s="66"/>
      <c r="J299" s="66"/>
      <c r="K299" s="66"/>
    </row>
    <row r="300" spans="2:11" ht="24.95" customHeight="1" x14ac:dyDescent="0.25">
      <c r="B300" s="110">
        <f t="shared" si="5"/>
        <v>296</v>
      </c>
      <c r="C300" s="67"/>
      <c r="D300" s="67"/>
      <c r="E300" s="67"/>
      <c r="F300" s="67"/>
      <c r="G300" s="67"/>
      <c r="H300" s="67"/>
      <c r="I300" s="67"/>
      <c r="J300" s="67"/>
      <c r="K300" s="67"/>
    </row>
    <row r="301" spans="2:11" ht="24.95" customHeight="1" x14ac:dyDescent="0.25">
      <c r="B301" s="111">
        <f t="shared" si="5"/>
        <v>297</v>
      </c>
      <c r="C301" s="66"/>
      <c r="D301" s="66"/>
      <c r="E301" s="66"/>
      <c r="F301" s="66"/>
      <c r="G301" s="66"/>
      <c r="H301" s="66"/>
      <c r="I301" s="66"/>
      <c r="J301" s="66"/>
      <c r="K301" s="66"/>
    </row>
    <row r="302" spans="2:11" ht="24.95" customHeight="1" x14ac:dyDescent="0.25">
      <c r="B302" s="110">
        <f t="shared" si="5"/>
        <v>298</v>
      </c>
      <c r="C302" s="67"/>
      <c r="D302" s="67"/>
      <c r="E302" s="67"/>
      <c r="F302" s="67"/>
      <c r="G302" s="67"/>
      <c r="H302" s="67"/>
      <c r="I302" s="67"/>
      <c r="J302" s="67"/>
      <c r="K302" s="67"/>
    </row>
    <row r="303" spans="2:11" ht="24.95" customHeight="1" x14ac:dyDescent="0.25">
      <c r="B303" s="111">
        <f t="shared" si="5"/>
        <v>299</v>
      </c>
      <c r="C303" s="66"/>
      <c r="D303" s="66"/>
      <c r="E303" s="66"/>
      <c r="F303" s="66"/>
      <c r="G303" s="66"/>
      <c r="H303" s="66"/>
      <c r="I303" s="66"/>
      <c r="J303" s="66"/>
      <c r="K303" s="66"/>
    </row>
    <row r="304" spans="2:11" ht="24.95" customHeight="1" x14ac:dyDescent="0.25">
      <c r="B304" s="110">
        <f t="shared" si="5"/>
        <v>300</v>
      </c>
      <c r="C304" s="67"/>
      <c r="D304" s="67"/>
      <c r="E304" s="67"/>
      <c r="F304" s="67"/>
      <c r="G304" s="67"/>
      <c r="H304" s="67"/>
      <c r="I304" s="67"/>
      <c r="J304" s="67"/>
      <c r="K304" s="67"/>
    </row>
    <row r="305" spans="2:11" ht="24.95" customHeight="1" x14ac:dyDescent="0.25">
      <c r="B305" s="111">
        <f t="shared" si="5"/>
        <v>301</v>
      </c>
      <c r="C305" s="66"/>
      <c r="D305" s="66"/>
      <c r="E305" s="66"/>
      <c r="F305" s="66"/>
      <c r="G305" s="66"/>
      <c r="H305" s="66"/>
      <c r="I305" s="66"/>
      <c r="J305" s="66"/>
      <c r="K305" s="66"/>
    </row>
    <row r="306" spans="2:11" ht="24.95" customHeight="1" x14ac:dyDescent="0.25">
      <c r="B306" s="110">
        <f t="shared" si="5"/>
        <v>302</v>
      </c>
      <c r="C306" s="67"/>
      <c r="D306" s="67"/>
      <c r="E306" s="67"/>
      <c r="F306" s="67"/>
      <c r="G306" s="67"/>
      <c r="H306" s="67"/>
      <c r="I306" s="67"/>
      <c r="J306" s="67"/>
      <c r="K306" s="67"/>
    </row>
    <row r="307" spans="2:11" ht="24.95" customHeight="1" x14ac:dyDescent="0.25">
      <c r="B307" s="111">
        <f t="shared" si="5"/>
        <v>303</v>
      </c>
      <c r="C307" s="66"/>
      <c r="D307" s="66"/>
      <c r="E307" s="66"/>
      <c r="F307" s="66"/>
      <c r="G307" s="66"/>
      <c r="H307" s="66"/>
      <c r="I307" s="66"/>
      <c r="J307" s="66"/>
      <c r="K307" s="66"/>
    </row>
    <row r="308" spans="2:11" ht="24.95" customHeight="1" x14ac:dyDescent="0.25">
      <c r="B308" s="110">
        <f t="shared" si="5"/>
        <v>304</v>
      </c>
      <c r="C308" s="67"/>
      <c r="D308" s="67"/>
      <c r="E308" s="67"/>
      <c r="F308" s="67"/>
      <c r="G308" s="67"/>
      <c r="H308" s="67"/>
      <c r="I308" s="67"/>
      <c r="J308" s="67"/>
      <c r="K308" s="67"/>
    </row>
    <row r="309" spans="2:11" ht="24.95" customHeight="1" x14ac:dyDescent="0.25">
      <c r="B309" s="111">
        <f t="shared" si="5"/>
        <v>305</v>
      </c>
      <c r="C309" s="66"/>
      <c r="D309" s="66"/>
      <c r="E309" s="66"/>
      <c r="F309" s="66"/>
      <c r="G309" s="66"/>
      <c r="H309" s="66"/>
      <c r="I309" s="66"/>
      <c r="J309" s="66"/>
      <c r="K309" s="66"/>
    </row>
    <row r="310" spans="2:11" ht="24.95" customHeight="1" x14ac:dyDescent="0.25">
      <c r="B310" s="110">
        <f t="shared" si="5"/>
        <v>306</v>
      </c>
      <c r="C310" s="67"/>
      <c r="D310" s="67"/>
      <c r="E310" s="67"/>
      <c r="F310" s="67"/>
      <c r="G310" s="67"/>
      <c r="H310" s="67"/>
      <c r="I310" s="67"/>
      <c r="J310" s="67"/>
      <c r="K310" s="67"/>
    </row>
    <row r="311" spans="2:11" ht="24.95" customHeight="1" x14ac:dyDescent="0.25">
      <c r="B311" s="111">
        <f t="shared" si="5"/>
        <v>307</v>
      </c>
      <c r="C311" s="66"/>
      <c r="D311" s="66"/>
      <c r="E311" s="66"/>
      <c r="F311" s="66"/>
      <c r="G311" s="66"/>
      <c r="H311" s="66"/>
      <c r="I311" s="66"/>
      <c r="J311" s="66"/>
      <c r="K311" s="66"/>
    </row>
    <row r="312" spans="2:11" ht="24.95" customHeight="1" x14ac:dyDescent="0.25">
      <c r="B312" s="110">
        <f t="shared" si="5"/>
        <v>308</v>
      </c>
      <c r="C312" s="67"/>
      <c r="D312" s="67"/>
      <c r="E312" s="67"/>
      <c r="F312" s="67"/>
      <c r="G312" s="67"/>
      <c r="H312" s="67"/>
      <c r="I312" s="67"/>
      <c r="J312" s="67"/>
      <c r="K312" s="67"/>
    </row>
    <row r="313" spans="2:11" ht="24.95" customHeight="1" x14ac:dyDescent="0.25">
      <c r="B313" s="111">
        <f t="shared" si="5"/>
        <v>309</v>
      </c>
      <c r="C313" s="66"/>
      <c r="D313" s="66"/>
      <c r="E313" s="66"/>
      <c r="F313" s="66"/>
      <c r="G313" s="66"/>
      <c r="H313" s="66"/>
      <c r="I313" s="66"/>
      <c r="J313" s="66"/>
      <c r="K313" s="66"/>
    </row>
    <row r="314" spans="2:11" ht="24.95" customHeight="1" x14ac:dyDescent="0.25">
      <c r="B314" s="110">
        <f t="shared" si="5"/>
        <v>310</v>
      </c>
      <c r="C314" s="67"/>
      <c r="D314" s="67"/>
      <c r="E314" s="67"/>
      <c r="F314" s="67"/>
      <c r="G314" s="67"/>
      <c r="H314" s="67"/>
      <c r="I314" s="67"/>
      <c r="J314" s="67"/>
      <c r="K314" s="67"/>
    </row>
    <row r="315" spans="2:11" ht="24.95" customHeight="1" x14ac:dyDescent="0.25">
      <c r="B315" s="111">
        <f t="shared" si="5"/>
        <v>311</v>
      </c>
      <c r="C315" s="66"/>
      <c r="D315" s="66"/>
      <c r="E315" s="66"/>
      <c r="F315" s="66"/>
      <c r="G315" s="66"/>
      <c r="H315" s="66"/>
      <c r="I315" s="66"/>
      <c r="J315" s="66"/>
      <c r="K315" s="66"/>
    </row>
    <row r="316" spans="2:11" ht="24.95" customHeight="1" x14ac:dyDescent="0.25">
      <c r="B316" s="110">
        <f t="shared" si="5"/>
        <v>312</v>
      </c>
      <c r="C316" s="67"/>
      <c r="D316" s="67"/>
      <c r="E316" s="67"/>
      <c r="F316" s="67"/>
      <c r="G316" s="67"/>
      <c r="H316" s="67"/>
      <c r="I316" s="67"/>
      <c r="J316" s="67"/>
      <c r="K316" s="67"/>
    </row>
    <row r="317" spans="2:11" ht="24.95" customHeight="1" x14ac:dyDescent="0.25">
      <c r="B317" s="111">
        <f t="shared" si="5"/>
        <v>313</v>
      </c>
      <c r="C317" s="66"/>
      <c r="D317" s="66"/>
      <c r="E317" s="66"/>
      <c r="F317" s="66"/>
      <c r="G317" s="66"/>
      <c r="H317" s="66"/>
      <c r="I317" s="66"/>
      <c r="J317" s="66"/>
      <c r="K317" s="66"/>
    </row>
    <row r="318" spans="2:11" ht="24.95" customHeight="1" x14ac:dyDescent="0.25">
      <c r="B318" s="110">
        <f t="shared" si="5"/>
        <v>314</v>
      </c>
      <c r="C318" s="67"/>
      <c r="D318" s="67"/>
      <c r="E318" s="67"/>
      <c r="F318" s="67"/>
      <c r="G318" s="67"/>
      <c r="H318" s="67"/>
      <c r="I318" s="67"/>
      <c r="J318" s="67"/>
      <c r="K318" s="67"/>
    </row>
    <row r="319" spans="2:11" ht="24.95" customHeight="1" x14ac:dyDescent="0.25">
      <c r="B319" s="111">
        <f t="shared" si="5"/>
        <v>315</v>
      </c>
      <c r="C319" s="66"/>
      <c r="D319" s="66"/>
      <c r="E319" s="66"/>
      <c r="F319" s="66"/>
      <c r="G319" s="66"/>
      <c r="H319" s="66"/>
      <c r="I319" s="66"/>
      <c r="J319" s="66"/>
      <c r="K319" s="66"/>
    </row>
    <row r="320" spans="2:11" ht="24.95" customHeight="1" x14ac:dyDescent="0.25">
      <c r="B320" s="110">
        <f t="shared" si="5"/>
        <v>316</v>
      </c>
      <c r="C320" s="67"/>
      <c r="D320" s="67"/>
      <c r="E320" s="67"/>
      <c r="F320" s="67"/>
      <c r="G320" s="67"/>
      <c r="H320" s="67"/>
      <c r="I320" s="67"/>
      <c r="J320" s="67"/>
      <c r="K320" s="67"/>
    </row>
    <row r="321" spans="2:11" ht="24.95" customHeight="1" x14ac:dyDescent="0.25">
      <c r="B321" s="111">
        <f t="shared" si="5"/>
        <v>317</v>
      </c>
      <c r="C321" s="66"/>
      <c r="D321" s="66"/>
      <c r="E321" s="66"/>
      <c r="F321" s="66"/>
      <c r="G321" s="66"/>
      <c r="H321" s="66"/>
      <c r="I321" s="66"/>
      <c r="J321" s="66"/>
      <c r="K321" s="66"/>
    </row>
    <row r="322" spans="2:11" ht="24.95" customHeight="1" x14ac:dyDescent="0.25">
      <c r="B322" s="110">
        <f t="shared" si="5"/>
        <v>318</v>
      </c>
      <c r="C322" s="67"/>
      <c r="D322" s="67"/>
      <c r="E322" s="67"/>
      <c r="F322" s="67"/>
      <c r="G322" s="67"/>
      <c r="H322" s="67"/>
      <c r="I322" s="67"/>
      <c r="J322" s="67"/>
      <c r="K322" s="67"/>
    </row>
    <row r="323" spans="2:11" ht="24.95" customHeight="1" x14ac:dyDescent="0.25">
      <c r="B323" s="111">
        <f t="shared" si="5"/>
        <v>319</v>
      </c>
      <c r="C323" s="66"/>
      <c r="D323" s="66"/>
      <c r="E323" s="66"/>
      <c r="F323" s="66"/>
      <c r="G323" s="66"/>
      <c r="H323" s="66"/>
      <c r="I323" s="66"/>
      <c r="J323" s="66"/>
      <c r="K323" s="66"/>
    </row>
    <row r="324" spans="2:11" ht="24.95" customHeight="1" x14ac:dyDescent="0.25">
      <c r="B324" s="110">
        <f t="shared" si="5"/>
        <v>320</v>
      </c>
      <c r="C324" s="67"/>
      <c r="D324" s="67"/>
      <c r="E324" s="67"/>
      <c r="F324" s="67"/>
      <c r="G324" s="67"/>
      <c r="H324" s="67"/>
      <c r="I324" s="67"/>
      <c r="J324" s="67"/>
      <c r="K324" s="67"/>
    </row>
    <row r="325" spans="2:11" ht="24.95" customHeight="1" x14ac:dyDescent="0.25">
      <c r="B325" s="111">
        <f t="shared" si="5"/>
        <v>321</v>
      </c>
      <c r="C325" s="66"/>
      <c r="D325" s="66"/>
      <c r="E325" s="66"/>
      <c r="F325" s="66"/>
      <c r="G325" s="66"/>
      <c r="H325" s="66"/>
      <c r="I325" s="66"/>
      <c r="J325" s="66"/>
      <c r="K325" s="66"/>
    </row>
    <row r="326" spans="2:11" ht="24.95" customHeight="1" x14ac:dyDescent="0.25">
      <c r="B326" s="110">
        <f t="shared" si="5"/>
        <v>322</v>
      </c>
      <c r="C326" s="67"/>
      <c r="D326" s="67"/>
      <c r="E326" s="67"/>
      <c r="F326" s="67"/>
      <c r="G326" s="67"/>
      <c r="H326" s="67"/>
      <c r="I326" s="67"/>
      <c r="J326" s="67"/>
      <c r="K326" s="67"/>
    </row>
    <row r="327" spans="2:11" ht="24.95" customHeight="1" x14ac:dyDescent="0.25">
      <c r="B327" s="111">
        <f t="shared" ref="B327:B390" si="6">B326+1</f>
        <v>323</v>
      </c>
      <c r="C327" s="66"/>
      <c r="D327" s="66"/>
      <c r="E327" s="66"/>
      <c r="F327" s="66"/>
      <c r="G327" s="66"/>
      <c r="H327" s="66"/>
      <c r="I327" s="66"/>
      <c r="J327" s="66"/>
      <c r="K327" s="66"/>
    </row>
    <row r="328" spans="2:11" ht="24.95" customHeight="1" x14ac:dyDescent="0.25">
      <c r="B328" s="110">
        <f t="shared" si="6"/>
        <v>324</v>
      </c>
      <c r="C328" s="67"/>
      <c r="D328" s="67"/>
      <c r="E328" s="67"/>
      <c r="F328" s="67"/>
      <c r="G328" s="67"/>
      <c r="H328" s="67"/>
      <c r="I328" s="67"/>
      <c r="J328" s="67"/>
      <c r="K328" s="67"/>
    </row>
    <row r="329" spans="2:11" ht="24.95" customHeight="1" x14ac:dyDescent="0.25">
      <c r="B329" s="111">
        <f t="shared" si="6"/>
        <v>325</v>
      </c>
      <c r="C329" s="66"/>
      <c r="D329" s="66"/>
      <c r="E329" s="66"/>
      <c r="F329" s="66"/>
      <c r="G329" s="66"/>
      <c r="H329" s="66"/>
      <c r="I329" s="66"/>
      <c r="J329" s="66"/>
      <c r="K329" s="66"/>
    </row>
    <row r="330" spans="2:11" ht="24.95" customHeight="1" x14ac:dyDescent="0.25">
      <c r="B330" s="110">
        <f t="shared" si="6"/>
        <v>326</v>
      </c>
      <c r="C330" s="67"/>
      <c r="D330" s="67"/>
      <c r="E330" s="67"/>
      <c r="F330" s="67"/>
      <c r="G330" s="67"/>
      <c r="H330" s="67"/>
      <c r="I330" s="67"/>
      <c r="J330" s="67"/>
      <c r="K330" s="67"/>
    </row>
    <row r="331" spans="2:11" ht="24.95" customHeight="1" x14ac:dyDescent="0.25">
      <c r="B331" s="111">
        <f t="shared" si="6"/>
        <v>327</v>
      </c>
      <c r="C331" s="66"/>
      <c r="D331" s="66"/>
      <c r="E331" s="66"/>
      <c r="F331" s="66"/>
      <c r="G331" s="66"/>
      <c r="H331" s="66"/>
      <c r="I331" s="66"/>
      <c r="J331" s="66"/>
      <c r="K331" s="66"/>
    </row>
    <row r="332" spans="2:11" ht="24.95" customHeight="1" x14ac:dyDescent="0.25">
      <c r="B332" s="110">
        <f t="shared" si="6"/>
        <v>328</v>
      </c>
      <c r="C332" s="67"/>
      <c r="D332" s="67"/>
      <c r="E332" s="67"/>
      <c r="F332" s="67"/>
      <c r="G332" s="67"/>
      <c r="H332" s="67"/>
      <c r="I332" s="67"/>
      <c r="J332" s="67"/>
      <c r="K332" s="67"/>
    </row>
    <row r="333" spans="2:11" ht="24.95" customHeight="1" x14ac:dyDescent="0.25">
      <c r="B333" s="111">
        <f t="shared" si="6"/>
        <v>329</v>
      </c>
      <c r="C333" s="66"/>
      <c r="D333" s="66"/>
      <c r="E333" s="66"/>
      <c r="F333" s="66"/>
      <c r="G333" s="66"/>
      <c r="H333" s="66"/>
      <c r="I333" s="66"/>
      <c r="J333" s="66"/>
      <c r="K333" s="66"/>
    </row>
    <row r="334" spans="2:11" ht="24.95" customHeight="1" x14ac:dyDescent="0.25">
      <c r="B334" s="110">
        <f t="shared" si="6"/>
        <v>330</v>
      </c>
      <c r="C334" s="67"/>
      <c r="D334" s="67"/>
      <c r="E334" s="67"/>
      <c r="F334" s="67"/>
      <c r="G334" s="67"/>
      <c r="H334" s="67"/>
      <c r="I334" s="67"/>
      <c r="J334" s="67"/>
      <c r="K334" s="67"/>
    </row>
    <row r="335" spans="2:11" ht="24.95" customHeight="1" x14ac:dyDescent="0.25">
      <c r="B335" s="111">
        <f t="shared" si="6"/>
        <v>331</v>
      </c>
      <c r="C335" s="66"/>
      <c r="D335" s="66"/>
      <c r="E335" s="66"/>
      <c r="F335" s="66"/>
      <c r="G335" s="66"/>
      <c r="H335" s="66"/>
      <c r="I335" s="66"/>
      <c r="J335" s="66"/>
      <c r="K335" s="66"/>
    </row>
    <row r="336" spans="2:11" ht="24.95" customHeight="1" x14ac:dyDescent="0.25">
      <c r="B336" s="110">
        <f t="shared" si="6"/>
        <v>332</v>
      </c>
      <c r="C336" s="67"/>
      <c r="D336" s="67"/>
      <c r="E336" s="67"/>
      <c r="F336" s="67"/>
      <c r="G336" s="67"/>
      <c r="H336" s="67"/>
      <c r="I336" s="67"/>
      <c r="J336" s="67"/>
      <c r="K336" s="67"/>
    </row>
    <row r="337" spans="2:11" ht="24.95" customHeight="1" x14ac:dyDescent="0.25">
      <c r="B337" s="111">
        <f t="shared" si="6"/>
        <v>333</v>
      </c>
      <c r="C337" s="66"/>
      <c r="D337" s="66"/>
      <c r="E337" s="66"/>
      <c r="F337" s="66"/>
      <c r="G337" s="66"/>
      <c r="H337" s="66"/>
      <c r="I337" s="66"/>
      <c r="J337" s="66"/>
      <c r="K337" s="66"/>
    </row>
    <row r="338" spans="2:11" ht="24.95" customHeight="1" x14ac:dyDescent="0.25">
      <c r="B338" s="110">
        <f t="shared" si="6"/>
        <v>334</v>
      </c>
      <c r="C338" s="67"/>
      <c r="D338" s="67"/>
      <c r="E338" s="67"/>
      <c r="F338" s="67"/>
      <c r="G338" s="67"/>
      <c r="H338" s="67"/>
      <c r="I338" s="67"/>
      <c r="J338" s="67"/>
      <c r="K338" s="67"/>
    </row>
    <row r="339" spans="2:11" ht="24.95" customHeight="1" x14ac:dyDescent="0.25">
      <c r="B339" s="111">
        <f t="shared" si="6"/>
        <v>335</v>
      </c>
      <c r="C339" s="66"/>
      <c r="D339" s="66"/>
      <c r="E339" s="66"/>
      <c r="F339" s="66"/>
      <c r="G339" s="66"/>
      <c r="H339" s="66"/>
      <c r="I339" s="66"/>
      <c r="J339" s="66"/>
      <c r="K339" s="66"/>
    </row>
    <row r="340" spans="2:11" ht="24.95" customHeight="1" x14ac:dyDescent="0.25">
      <c r="B340" s="110">
        <f t="shared" si="6"/>
        <v>336</v>
      </c>
      <c r="C340" s="67"/>
      <c r="D340" s="67"/>
      <c r="E340" s="67"/>
      <c r="F340" s="67"/>
      <c r="G340" s="67"/>
      <c r="H340" s="67"/>
      <c r="I340" s="67"/>
      <c r="J340" s="67"/>
      <c r="K340" s="67"/>
    </row>
    <row r="341" spans="2:11" ht="24.95" customHeight="1" x14ac:dyDescent="0.25">
      <c r="B341" s="111">
        <f t="shared" si="6"/>
        <v>337</v>
      </c>
      <c r="C341" s="66"/>
      <c r="D341" s="66"/>
      <c r="E341" s="66"/>
      <c r="F341" s="66"/>
      <c r="G341" s="66"/>
      <c r="H341" s="66"/>
      <c r="I341" s="66"/>
      <c r="J341" s="66"/>
      <c r="K341" s="66"/>
    </row>
    <row r="342" spans="2:11" ht="24.95" customHeight="1" x14ac:dyDescent="0.25">
      <c r="B342" s="110">
        <f t="shared" si="6"/>
        <v>338</v>
      </c>
      <c r="C342" s="67"/>
      <c r="D342" s="67"/>
      <c r="E342" s="67"/>
      <c r="F342" s="67"/>
      <c r="G342" s="67"/>
      <c r="H342" s="67"/>
      <c r="I342" s="67"/>
      <c r="J342" s="67"/>
      <c r="K342" s="67"/>
    </row>
    <row r="343" spans="2:11" ht="24.95" customHeight="1" x14ac:dyDescent="0.25">
      <c r="B343" s="111">
        <f t="shared" si="6"/>
        <v>339</v>
      </c>
      <c r="C343" s="66"/>
      <c r="D343" s="66"/>
      <c r="E343" s="66"/>
      <c r="F343" s="66"/>
      <c r="G343" s="66"/>
      <c r="H343" s="66"/>
      <c r="I343" s="66"/>
      <c r="J343" s="66"/>
      <c r="K343" s="66"/>
    </row>
    <row r="344" spans="2:11" ht="24.95" customHeight="1" x14ac:dyDescent="0.25">
      <c r="B344" s="110">
        <f t="shared" si="6"/>
        <v>340</v>
      </c>
      <c r="C344" s="67"/>
      <c r="D344" s="67"/>
      <c r="E344" s="67"/>
      <c r="F344" s="67"/>
      <c r="G344" s="67"/>
      <c r="H344" s="67"/>
      <c r="I344" s="67"/>
      <c r="J344" s="67"/>
      <c r="K344" s="67"/>
    </row>
    <row r="345" spans="2:11" ht="24.95" customHeight="1" x14ac:dyDescent="0.25">
      <c r="B345" s="111">
        <f t="shared" si="6"/>
        <v>341</v>
      </c>
      <c r="C345" s="66"/>
      <c r="D345" s="66"/>
      <c r="E345" s="66"/>
      <c r="F345" s="66"/>
      <c r="G345" s="66"/>
      <c r="H345" s="66"/>
      <c r="I345" s="66"/>
      <c r="J345" s="66"/>
      <c r="K345" s="66"/>
    </row>
    <row r="346" spans="2:11" ht="24.95" customHeight="1" x14ac:dyDescent="0.25">
      <c r="B346" s="110">
        <f t="shared" si="6"/>
        <v>342</v>
      </c>
      <c r="C346" s="67"/>
      <c r="D346" s="67"/>
      <c r="E346" s="67"/>
      <c r="F346" s="67"/>
      <c r="G346" s="67"/>
      <c r="H346" s="67"/>
      <c r="I346" s="67"/>
      <c r="J346" s="67"/>
      <c r="K346" s="67"/>
    </row>
    <row r="347" spans="2:11" ht="24.95" customHeight="1" x14ac:dyDescent="0.25">
      <c r="B347" s="111">
        <f t="shared" si="6"/>
        <v>343</v>
      </c>
      <c r="C347" s="66"/>
      <c r="D347" s="66"/>
      <c r="E347" s="66"/>
      <c r="F347" s="66"/>
      <c r="G347" s="66"/>
      <c r="H347" s="66"/>
      <c r="I347" s="66"/>
      <c r="J347" s="66"/>
      <c r="K347" s="66"/>
    </row>
    <row r="348" spans="2:11" ht="24.95" customHeight="1" x14ac:dyDescent="0.25">
      <c r="B348" s="110">
        <f t="shared" si="6"/>
        <v>344</v>
      </c>
      <c r="C348" s="67"/>
      <c r="D348" s="67"/>
      <c r="E348" s="67"/>
      <c r="F348" s="67"/>
      <c r="G348" s="67"/>
      <c r="H348" s="67"/>
      <c r="I348" s="67"/>
      <c r="J348" s="67"/>
      <c r="K348" s="67"/>
    </row>
    <row r="349" spans="2:11" ht="24.95" customHeight="1" x14ac:dyDescent="0.25">
      <c r="B349" s="111">
        <f t="shared" si="6"/>
        <v>345</v>
      </c>
      <c r="C349" s="66"/>
      <c r="D349" s="66"/>
      <c r="E349" s="66"/>
      <c r="F349" s="66"/>
      <c r="G349" s="66"/>
      <c r="H349" s="66"/>
      <c r="I349" s="66"/>
      <c r="J349" s="66"/>
      <c r="K349" s="66"/>
    </row>
    <row r="350" spans="2:11" ht="24.95" customHeight="1" x14ac:dyDescent="0.25">
      <c r="B350" s="110">
        <f t="shared" si="6"/>
        <v>346</v>
      </c>
      <c r="C350" s="67"/>
      <c r="D350" s="67"/>
      <c r="E350" s="67"/>
      <c r="F350" s="67"/>
      <c r="G350" s="67"/>
      <c r="H350" s="67"/>
      <c r="I350" s="67"/>
      <c r="J350" s="67"/>
      <c r="K350" s="67"/>
    </row>
    <row r="351" spans="2:11" ht="24.95" customHeight="1" x14ac:dyDescent="0.25">
      <c r="B351" s="111">
        <f t="shared" si="6"/>
        <v>347</v>
      </c>
      <c r="C351" s="66"/>
      <c r="D351" s="66"/>
      <c r="E351" s="66"/>
      <c r="F351" s="66"/>
      <c r="G351" s="66"/>
      <c r="H351" s="66"/>
      <c r="I351" s="66"/>
      <c r="J351" s="66"/>
      <c r="K351" s="66"/>
    </row>
    <row r="352" spans="2:11" ht="24.95" customHeight="1" x14ac:dyDescent="0.25">
      <c r="B352" s="110">
        <f t="shared" si="6"/>
        <v>348</v>
      </c>
      <c r="C352" s="67"/>
      <c r="D352" s="67"/>
      <c r="E352" s="67"/>
      <c r="F352" s="67"/>
      <c r="G352" s="67"/>
      <c r="H352" s="67"/>
      <c r="I352" s="67"/>
      <c r="J352" s="67"/>
      <c r="K352" s="67"/>
    </row>
    <row r="353" spans="2:11" ht="24.95" customHeight="1" x14ac:dyDescent="0.25">
      <c r="B353" s="111">
        <f t="shared" si="6"/>
        <v>349</v>
      </c>
      <c r="C353" s="66"/>
      <c r="D353" s="66"/>
      <c r="E353" s="66"/>
      <c r="F353" s="66"/>
      <c r="G353" s="66"/>
      <c r="H353" s="66"/>
      <c r="I353" s="66"/>
      <c r="J353" s="66"/>
      <c r="K353" s="66"/>
    </row>
    <row r="354" spans="2:11" ht="24.95" customHeight="1" x14ac:dyDescent="0.25">
      <c r="B354" s="110">
        <f t="shared" si="6"/>
        <v>350</v>
      </c>
      <c r="C354" s="67"/>
      <c r="D354" s="67"/>
      <c r="E354" s="67"/>
      <c r="F354" s="67"/>
      <c r="G354" s="67"/>
      <c r="H354" s="67"/>
      <c r="I354" s="67"/>
      <c r="J354" s="67"/>
      <c r="K354" s="67"/>
    </row>
    <row r="355" spans="2:11" ht="24.95" customHeight="1" x14ac:dyDescent="0.25">
      <c r="B355" s="111">
        <f t="shared" si="6"/>
        <v>351</v>
      </c>
      <c r="C355" s="66"/>
      <c r="D355" s="66"/>
      <c r="E355" s="66"/>
      <c r="F355" s="66"/>
      <c r="G355" s="66"/>
      <c r="H355" s="66"/>
      <c r="I355" s="66"/>
      <c r="J355" s="66"/>
      <c r="K355" s="66"/>
    </row>
    <row r="356" spans="2:11" ht="24.95" customHeight="1" x14ac:dyDescent="0.25">
      <c r="B356" s="110">
        <f t="shared" si="6"/>
        <v>352</v>
      </c>
      <c r="C356" s="67"/>
      <c r="D356" s="67"/>
      <c r="E356" s="67"/>
      <c r="F356" s="67"/>
      <c r="G356" s="67"/>
      <c r="H356" s="67"/>
      <c r="I356" s="67"/>
      <c r="J356" s="67"/>
      <c r="K356" s="67"/>
    </row>
    <row r="357" spans="2:11" ht="24.95" customHeight="1" x14ac:dyDescent="0.25">
      <c r="B357" s="111">
        <f t="shared" si="6"/>
        <v>353</v>
      </c>
      <c r="C357" s="66"/>
      <c r="D357" s="66"/>
      <c r="E357" s="66"/>
      <c r="F357" s="66"/>
      <c r="G357" s="66"/>
      <c r="H357" s="66"/>
      <c r="I357" s="66"/>
      <c r="J357" s="66"/>
      <c r="K357" s="66"/>
    </row>
    <row r="358" spans="2:11" ht="24.95" customHeight="1" x14ac:dyDescent="0.25">
      <c r="B358" s="110">
        <f t="shared" si="6"/>
        <v>354</v>
      </c>
      <c r="C358" s="67"/>
      <c r="D358" s="67"/>
      <c r="E358" s="67"/>
      <c r="F358" s="67"/>
      <c r="G358" s="67"/>
      <c r="H358" s="67"/>
      <c r="I358" s="67"/>
      <c r="J358" s="67"/>
      <c r="K358" s="67"/>
    </row>
    <row r="359" spans="2:11" ht="24.95" customHeight="1" x14ac:dyDescent="0.25">
      <c r="B359" s="111">
        <f t="shared" si="6"/>
        <v>355</v>
      </c>
      <c r="C359" s="66"/>
      <c r="D359" s="66"/>
      <c r="E359" s="66"/>
      <c r="F359" s="66"/>
      <c r="G359" s="66"/>
      <c r="H359" s="66"/>
      <c r="I359" s="66"/>
      <c r="J359" s="66"/>
      <c r="K359" s="66"/>
    </row>
    <row r="360" spans="2:11" ht="24.95" customHeight="1" x14ac:dyDescent="0.25">
      <c r="B360" s="110">
        <f t="shared" si="6"/>
        <v>356</v>
      </c>
      <c r="C360" s="67"/>
      <c r="D360" s="67"/>
      <c r="E360" s="67"/>
      <c r="F360" s="67"/>
      <c r="G360" s="67"/>
      <c r="H360" s="67"/>
      <c r="I360" s="67"/>
      <c r="J360" s="67"/>
      <c r="K360" s="67"/>
    </row>
    <row r="361" spans="2:11" ht="24.95" customHeight="1" x14ac:dyDescent="0.25">
      <c r="B361" s="111">
        <f t="shared" si="6"/>
        <v>357</v>
      </c>
      <c r="C361" s="66"/>
      <c r="D361" s="66"/>
      <c r="E361" s="66"/>
      <c r="F361" s="66"/>
      <c r="G361" s="66"/>
      <c r="H361" s="66"/>
      <c r="I361" s="66"/>
      <c r="J361" s="66"/>
      <c r="K361" s="66"/>
    </row>
    <row r="362" spans="2:11" ht="24.95" customHeight="1" x14ac:dyDescent="0.25">
      <c r="B362" s="110">
        <f t="shared" si="6"/>
        <v>358</v>
      </c>
      <c r="C362" s="67"/>
      <c r="D362" s="67"/>
      <c r="E362" s="67"/>
      <c r="F362" s="67"/>
      <c r="G362" s="67"/>
      <c r="H362" s="67"/>
      <c r="I362" s="67"/>
      <c r="J362" s="67"/>
      <c r="K362" s="67"/>
    </row>
    <row r="363" spans="2:11" ht="24.95" customHeight="1" x14ac:dyDescent="0.25">
      <c r="B363" s="111">
        <f t="shared" si="6"/>
        <v>359</v>
      </c>
      <c r="C363" s="66"/>
      <c r="D363" s="66"/>
      <c r="E363" s="66"/>
      <c r="F363" s="66"/>
      <c r="G363" s="66"/>
      <c r="H363" s="66"/>
      <c r="I363" s="66"/>
      <c r="J363" s="66"/>
      <c r="K363" s="66"/>
    </row>
    <row r="364" spans="2:11" ht="24.95" customHeight="1" x14ac:dyDescent="0.25">
      <c r="B364" s="110">
        <f t="shared" si="6"/>
        <v>360</v>
      </c>
      <c r="C364" s="67"/>
      <c r="D364" s="67"/>
      <c r="E364" s="67"/>
      <c r="F364" s="67"/>
      <c r="G364" s="67"/>
      <c r="H364" s="67"/>
      <c r="I364" s="67"/>
      <c r="J364" s="67"/>
      <c r="K364" s="67"/>
    </row>
    <row r="365" spans="2:11" ht="24.95" customHeight="1" x14ac:dyDescent="0.25">
      <c r="B365" s="111">
        <f t="shared" si="6"/>
        <v>361</v>
      </c>
      <c r="C365" s="66"/>
      <c r="D365" s="66"/>
      <c r="E365" s="66"/>
      <c r="F365" s="66"/>
      <c r="G365" s="66"/>
      <c r="H365" s="66"/>
      <c r="I365" s="66"/>
      <c r="J365" s="66"/>
      <c r="K365" s="66"/>
    </row>
    <row r="366" spans="2:11" ht="24.95" customHeight="1" x14ac:dyDescent="0.25">
      <c r="B366" s="110">
        <f t="shared" si="6"/>
        <v>362</v>
      </c>
      <c r="C366" s="67"/>
      <c r="D366" s="67"/>
      <c r="E366" s="67"/>
      <c r="F366" s="67"/>
      <c r="G366" s="67"/>
      <c r="H366" s="67"/>
      <c r="I366" s="67"/>
      <c r="J366" s="67"/>
      <c r="K366" s="67"/>
    </row>
    <row r="367" spans="2:11" ht="24.95" customHeight="1" x14ac:dyDescent="0.25">
      <c r="B367" s="111">
        <f t="shared" si="6"/>
        <v>363</v>
      </c>
      <c r="C367" s="66"/>
      <c r="D367" s="66"/>
      <c r="E367" s="66"/>
      <c r="F367" s="66"/>
      <c r="G367" s="66"/>
      <c r="H367" s="66"/>
      <c r="I367" s="66"/>
      <c r="J367" s="66"/>
      <c r="K367" s="66"/>
    </row>
    <row r="368" spans="2:11" ht="24.95" customHeight="1" x14ac:dyDescent="0.25">
      <c r="B368" s="110">
        <f t="shared" si="6"/>
        <v>364</v>
      </c>
      <c r="C368" s="67"/>
      <c r="D368" s="67"/>
      <c r="E368" s="67"/>
      <c r="F368" s="67"/>
      <c r="G368" s="67"/>
      <c r="H368" s="67"/>
      <c r="I368" s="67"/>
      <c r="J368" s="67"/>
      <c r="K368" s="67"/>
    </row>
    <row r="369" spans="2:11" ht="24.95" customHeight="1" x14ac:dyDescent="0.25">
      <c r="B369" s="111">
        <f t="shared" si="6"/>
        <v>365</v>
      </c>
      <c r="C369" s="66"/>
      <c r="D369" s="66"/>
      <c r="E369" s="66"/>
      <c r="F369" s="66"/>
      <c r="G369" s="66"/>
      <c r="H369" s="66"/>
      <c r="I369" s="66"/>
      <c r="J369" s="66"/>
      <c r="K369" s="66"/>
    </row>
    <row r="370" spans="2:11" ht="24.95" customHeight="1" x14ac:dyDescent="0.25">
      <c r="B370" s="110">
        <f t="shared" si="6"/>
        <v>366</v>
      </c>
      <c r="C370" s="67"/>
      <c r="D370" s="67"/>
      <c r="E370" s="67"/>
      <c r="F370" s="67"/>
      <c r="G370" s="67"/>
      <c r="H370" s="67"/>
      <c r="I370" s="67"/>
      <c r="J370" s="67"/>
      <c r="K370" s="67"/>
    </row>
    <row r="371" spans="2:11" ht="24.95" customHeight="1" x14ac:dyDescent="0.25">
      <c r="B371" s="111">
        <f t="shared" si="6"/>
        <v>367</v>
      </c>
      <c r="C371" s="66"/>
      <c r="D371" s="66"/>
      <c r="E371" s="66"/>
      <c r="F371" s="66"/>
      <c r="G371" s="66"/>
      <c r="H371" s="66"/>
      <c r="I371" s="66"/>
      <c r="J371" s="66"/>
      <c r="K371" s="66"/>
    </row>
    <row r="372" spans="2:11" ht="24.95" customHeight="1" x14ac:dyDescent="0.25">
      <c r="B372" s="110">
        <f t="shared" si="6"/>
        <v>368</v>
      </c>
      <c r="C372" s="67"/>
      <c r="D372" s="67"/>
      <c r="E372" s="67"/>
      <c r="F372" s="67"/>
      <c r="G372" s="67"/>
      <c r="H372" s="67"/>
      <c r="I372" s="67"/>
      <c r="J372" s="67"/>
      <c r="K372" s="67"/>
    </row>
    <row r="373" spans="2:11" ht="24.95" customHeight="1" x14ac:dyDescent="0.25">
      <c r="B373" s="111">
        <f t="shared" si="6"/>
        <v>369</v>
      </c>
      <c r="C373" s="66"/>
      <c r="D373" s="66"/>
      <c r="E373" s="66"/>
      <c r="F373" s="66"/>
      <c r="G373" s="66"/>
      <c r="H373" s="66"/>
      <c r="I373" s="66"/>
      <c r="J373" s="66"/>
      <c r="K373" s="66"/>
    </row>
    <row r="374" spans="2:11" ht="24.95" customHeight="1" x14ac:dyDescent="0.25">
      <c r="B374" s="110">
        <f t="shared" si="6"/>
        <v>370</v>
      </c>
      <c r="C374" s="67"/>
      <c r="D374" s="67"/>
      <c r="E374" s="67"/>
      <c r="F374" s="67"/>
      <c r="G374" s="67"/>
      <c r="H374" s="67"/>
      <c r="I374" s="67"/>
      <c r="J374" s="67"/>
      <c r="K374" s="67"/>
    </row>
    <row r="375" spans="2:11" ht="24.95" customHeight="1" x14ac:dyDescent="0.25">
      <c r="B375" s="111">
        <f t="shared" si="6"/>
        <v>371</v>
      </c>
      <c r="C375" s="66"/>
      <c r="D375" s="66"/>
      <c r="E375" s="66"/>
      <c r="F375" s="66"/>
      <c r="G375" s="66"/>
      <c r="H375" s="66"/>
      <c r="I375" s="66"/>
      <c r="J375" s="66"/>
      <c r="K375" s="66"/>
    </row>
    <row r="376" spans="2:11" ht="24.95" customHeight="1" x14ac:dyDescent="0.25">
      <c r="B376" s="110">
        <f t="shared" si="6"/>
        <v>372</v>
      </c>
      <c r="C376" s="67"/>
      <c r="D376" s="67"/>
      <c r="E376" s="67"/>
      <c r="F376" s="67"/>
      <c r="G376" s="67"/>
      <c r="H376" s="67"/>
      <c r="I376" s="67"/>
      <c r="J376" s="67"/>
      <c r="K376" s="67"/>
    </row>
    <row r="377" spans="2:11" ht="24.95" customHeight="1" x14ac:dyDescent="0.25">
      <c r="B377" s="111">
        <f t="shared" si="6"/>
        <v>373</v>
      </c>
      <c r="C377" s="66"/>
      <c r="D377" s="66"/>
      <c r="E377" s="66"/>
      <c r="F377" s="66"/>
      <c r="G377" s="66"/>
      <c r="H377" s="66"/>
      <c r="I377" s="66"/>
      <c r="J377" s="66"/>
      <c r="K377" s="66"/>
    </row>
    <row r="378" spans="2:11" ht="24.95" customHeight="1" x14ac:dyDescent="0.25">
      <c r="B378" s="110">
        <f t="shared" si="6"/>
        <v>374</v>
      </c>
      <c r="C378" s="67"/>
      <c r="D378" s="67"/>
      <c r="E378" s="67"/>
      <c r="F378" s="67"/>
      <c r="G378" s="67"/>
      <c r="H378" s="67"/>
      <c r="I378" s="67"/>
      <c r="J378" s="67"/>
      <c r="K378" s="67"/>
    </row>
    <row r="379" spans="2:11" ht="24.95" customHeight="1" x14ac:dyDescent="0.25">
      <c r="B379" s="111">
        <f t="shared" si="6"/>
        <v>375</v>
      </c>
      <c r="C379" s="66"/>
      <c r="D379" s="66"/>
      <c r="E379" s="66"/>
      <c r="F379" s="66"/>
      <c r="G379" s="66"/>
      <c r="H379" s="66"/>
      <c r="I379" s="66"/>
      <c r="J379" s="66"/>
      <c r="K379" s="66"/>
    </row>
    <row r="380" spans="2:11" ht="24.95" customHeight="1" x14ac:dyDescent="0.25">
      <c r="B380" s="110">
        <f t="shared" si="6"/>
        <v>376</v>
      </c>
      <c r="C380" s="67"/>
      <c r="D380" s="67"/>
      <c r="E380" s="67"/>
      <c r="F380" s="67"/>
      <c r="G380" s="67"/>
      <c r="H380" s="67"/>
      <c r="I380" s="67"/>
      <c r="J380" s="67"/>
      <c r="K380" s="67"/>
    </row>
    <row r="381" spans="2:11" ht="24.95" customHeight="1" x14ac:dyDescent="0.25">
      <c r="B381" s="111">
        <f t="shared" si="6"/>
        <v>377</v>
      </c>
      <c r="C381" s="66"/>
      <c r="D381" s="66"/>
      <c r="E381" s="66"/>
      <c r="F381" s="66"/>
      <c r="G381" s="66"/>
      <c r="H381" s="66"/>
      <c r="I381" s="66"/>
      <c r="J381" s="66"/>
      <c r="K381" s="66"/>
    </row>
    <row r="382" spans="2:11" ht="24.95" customHeight="1" x14ac:dyDescent="0.25">
      <c r="B382" s="110">
        <f t="shared" si="6"/>
        <v>378</v>
      </c>
      <c r="C382" s="67"/>
      <c r="D382" s="67"/>
      <c r="E382" s="67"/>
      <c r="F382" s="67"/>
      <c r="G382" s="67"/>
      <c r="H382" s="67"/>
      <c r="I382" s="67"/>
      <c r="J382" s="67"/>
      <c r="K382" s="67"/>
    </row>
    <row r="383" spans="2:11" ht="24.95" customHeight="1" x14ac:dyDescent="0.25">
      <c r="B383" s="111">
        <f t="shared" si="6"/>
        <v>379</v>
      </c>
      <c r="C383" s="66"/>
      <c r="D383" s="66"/>
      <c r="E383" s="66"/>
      <c r="F383" s="66"/>
      <c r="G383" s="66"/>
      <c r="H383" s="66"/>
      <c r="I383" s="66"/>
      <c r="J383" s="66"/>
      <c r="K383" s="66"/>
    </row>
    <row r="384" spans="2:11" ht="24.95" customHeight="1" x14ac:dyDescent="0.25">
      <c r="B384" s="110">
        <f t="shared" si="6"/>
        <v>380</v>
      </c>
      <c r="C384" s="67"/>
      <c r="D384" s="67"/>
      <c r="E384" s="67"/>
      <c r="F384" s="67"/>
      <c r="G384" s="67"/>
      <c r="H384" s="67"/>
      <c r="I384" s="67"/>
      <c r="J384" s="67"/>
      <c r="K384" s="67"/>
    </row>
    <row r="385" spans="2:11" ht="24.95" customHeight="1" x14ac:dyDescent="0.25">
      <c r="B385" s="111">
        <f t="shared" si="6"/>
        <v>381</v>
      </c>
      <c r="C385" s="66"/>
      <c r="D385" s="66"/>
      <c r="E385" s="66"/>
      <c r="F385" s="66"/>
      <c r="G385" s="66"/>
      <c r="H385" s="66"/>
      <c r="I385" s="66"/>
      <c r="J385" s="66"/>
      <c r="K385" s="66"/>
    </row>
    <row r="386" spans="2:11" ht="24.95" customHeight="1" x14ac:dyDescent="0.25">
      <c r="B386" s="110">
        <f t="shared" si="6"/>
        <v>382</v>
      </c>
      <c r="C386" s="67"/>
      <c r="D386" s="67"/>
      <c r="E386" s="67"/>
      <c r="F386" s="67"/>
      <c r="G386" s="67"/>
      <c r="H386" s="67"/>
      <c r="I386" s="67"/>
      <c r="J386" s="67"/>
      <c r="K386" s="67"/>
    </row>
    <row r="387" spans="2:11" ht="24.95" customHeight="1" x14ac:dyDescent="0.25">
      <c r="B387" s="111">
        <f t="shared" si="6"/>
        <v>383</v>
      </c>
      <c r="C387" s="66"/>
      <c r="D387" s="66"/>
      <c r="E387" s="66"/>
      <c r="F387" s="66"/>
      <c r="G387" s="66"/>
      <c r="H387" s="66"/>
      <c r="I387" s="66"/>
      <c r="J387" s="66"/>
      <c r="K387" s="66"/>
    </row>
    <row r="388" spans="2:11" ht="24.95" customHeight="1" x14ac:dyDescent="0.25">
      <c r="B388" s="110">
        <f t="shared" si="6"/>
        <v>384</v>
      </c>
      <c r="C388" s="67"/>
      <c r="D388" s="67"/>
      <c r="E388" s="67"/>
      <c r="F388" s="67"/>
      <c r="G388" s="67"/>
      <c r="H388" s="67"/>
      <c r="I388" s="67"/>
      <c r="J388" s="67"/>
      <c r="K388" s="67"/>
    </row>
    <row r="389" spans="2:11" ht="24.95" customHeight="1" x14ac:dyDescent="0.25">
      <c r="B389" s="111">
        <f t="shared" si="6"/>
        <v>385</v>
      </c>
      <c r="C389" s="66"/>
      <c r="D389" s="66"/>
      <c r="E389" s="66"/>
      <c r="F389" s="66"/>
      <c r="G389" s="66"/>
      <c r="H389" s="66"/>
      <c r="I389" s="66"/>
      <c r="J389" s="66"/>
      <c r="K389" s="66"/>
    </row>
    <row r="390" spans="2:11" ht="24.95" customHeight="1" x14ac:dyDescent="0.25">
      <c r="B390" s="110">
        <f t="shared" si="6"/>
        <v>386</v>
      </c>
      <c r="C390" s="67"/>
      <c r="D390" s="67"/>
      <c r="E390" s="67"/>
      <c r="F390" s="67"/>
      <c r="G390" s="67"/>
      <c r="H390" s="67"/>
      <c r="I390" s="67"/>
      <c r="J390" s="67"/>
      <c r="K390" s="67"/>
    </row>
    <row r="391" spans="2:11" ht="24.95" customHeight="1" x14ac:dyDescent="0.25">
      <c r="B391" s="111">
        <f t="shared" ref="B391:B454" si="7">B390+1</f>
        <v>387</v>
      </c>
      <c r="C391" s="66"/>
      <c r="D391" s="66"/>
      <c r="E391" s="66"/>
      <c r="F391" s="66"/>
      <c r="G391" s="66"/>
      <c r="H391" s="66"/>
      <c r="I391" s="66"/>
      <c r="J391" s="66"/>
      <c r="K391" s="66"/>
    </row>
    <row r="392" spans="2:11" ht="24.95" customHeight="1" x14ac:dyDescent="0.25">
      <c r="B392" s="110">
        <f t="shared" si="7"/>
        <v>388</v>
      </c>
      <c r="C392" s="67"/>
      <c r="D392" s="67"/>
      <c r="E392" s="67"/>
      <c r="F392" s="67"/>
      <c r="G392" s="67"/>
      <c r="H392" s="67"/>
      <c r="I392" s="67"/>
      <c r="J392" s="67"/>
      <c r="K392" s="67"/>
    </row>
    <row r="393" spans="2:11" ht="24.95" customHeight="1" x14ac:dyDescent="0.25">
      <c r="B393" s="111">
        <f t="shared" si="7"/>
        <v>389</v>
      </c>
      <c r="C393" s="66"/>
      <c r="D393" s="66"/>
      <c r="E393" s="66"/>
      <c r="F393" s="66"/>
      <c r="G393" s="66"/>
      <c r="H393" s="66"/>
      <c r="I393" s="66"/>
      <c r="J393" s="66"/>
      <c r="K393" s="66"/>
    </row>
    <row r="394" spans="2:11" ht="24.95" customHeight="1" x14ac:dyDescent="0.25">
      <c r="B394" s="110">
        <f t="shared" si="7"/>
        <v>390</v>
      </c>
      <c r="C394" s="67"/>
      <c r="D394" s="67"/>
      <c r="E394" s="67"/>
      <c r="F394" s="67"/>
      <c r="G394" s="67"/>
      <c r="H394" s="67"/>
      <c r="I394" s="67"/>
      <c r="J394" s="67"/>
      <c r="K394" s="67"/>
    </row>
    <row r="395" spans="2:11" ht="24.95" customHeight="1" x14ac:dyDescent="0.25">
      <c r="B395" s="111">
        <f t="shared" si="7"/>
        <v>391</v>
      </c>
      <c r="C395" s="66"/>
      <c r="D395" s="66"/>
      <c r="E395" s="66"/>
      <c r="F395" s="66"/>
      <c r="G395" s="66"/>
      <c r="H395" s="66"/>
      <c r="I395" s="66"/>
      <c r="J395" s="66"/>
      <c r="K395" s="66"/>
    </row>
    <row r="396" spans="2:11" ht="24.95" customHeight="1" x14ac:dyDescent="0.25">
      <c r="B396" s="110">
        <f t="shared" si="7"/>
        <v>392</v>
      </c>
      <c r="C396" s="67"/>
      <c r="D396" s="67"/>
      <c r="E396" s="67"/>
      <c r="F396" s="67"/>
      <c r="G396" s="67"/>
      <c r="H396" s="67"/>
      <c r="I396" s="67"/>
      <c r="J396" s="67"/>
      <c r="K396" s="67"/>
    </row>
    <row r="397" spans="2:11" ht="24.95" customHeight="1" x14ac:dyDescent="0.25">
      <c r="B397" s="111">
        <f t="shared" si="7"/>
        <v>393</v>
      </c>
      <c r="C397" s="66"/>
      <c r="D397" s="66"/>
      <c r="E397" s="66"/>
      <c r="F397" s="66"/>
      <c r="G397" s="66"/>
      <c r="H397" s="66"/>
      <c r="I397" s="66"/>
      <c r="J397" s="66"/>
      <c r="K397" s="66"/>
    </row>
    <row r="398" spans="2:11" ht="24.95" customHeight="1" x14ac:dyDescent="0.25">
      <c r="B398" s="110">
        <f t="shared" si="7"/>
        <v>394</v>
      </c>
      <c r="C398" s="67"/>
      <c r="D398" s="67"/>
      <c r="E398" s="67"/>
      <c r="F398" s="67"/>
      <c r="G398" s="67"/>
      <c r="H398" s="67"/>
      <c r="I398" s="67"/>
      <c r="J398" s="67"/>
      <c r="K398" s="67"/>
    </row>
    <row r="399" spans="2:11" ht="24.95" customHeight="1" x14ac:dyDescent="0.25">
      <c r="B399" s="111">
        <f t="shared" si="7"/>
        <v>395</v>
      </c>
      <c r="C399" s="66"/>
      <c r="D399" s="66"/>
      <c r="E399" s="66"/>
      <c r="F399" s="66"/>
      <c r="G399" s="66"/>
      <c r="H399" s="66"/>
      <c r="I399" s="66"/>
      <c r="J399" s="66"/>
      <c r="K399" s="66"/>
    </row>
    <row r="400" spans="2:11" ht="24.95" customHeight="1" x14ac:dyDescent="0.25">
      <c r="B400" s="110">
        <f t="shared" si="7"/>
        <v>396</v>
      </c>
      <c r="C400" s="67"/>
      <c r="D400" s="67"/>
      <c r="E400" s="67"/>
      <c r="F400" s="67"/>
      <c r="G400" s="67"/>
      <c r="H400" s="67"/>
      <c r="I400" s="67"/>
      <c r="J400" s="67"/>
      <c r="K400" s="67"/>
    </row>
    <row r="401" spans="2:11" ht="24.95" customHeight="1" x14ac:dyDescent="0.25">
      <c r="B401" s="111">
        <f t="shared" si="7"/>
        <v>397</v>
      </c>
      <c r="C401" s="66"/>
      <c r="D401" s="66"/>
      <c r="E401" s="66"/>
      <c r="F401" s="66"/>
      <c r="G401" s="66"/>
      <c r="H401" s="66"/>
      <c r="I401" s="66"/>
      <c r="J401" s="66"/>
      <c r="K401" s="66"/>
    </row>
    <row r="402" spans="2:11" ht="24.95" customHeight="1" x14ac:dyDescent="0.25">
      <c r="B402" s="110">
        <f t="shared" si="7"/>
        <v>398</v>
      </c>
      <c r="C402" s="67"/>
      <c r="D402" s="67"/>
      <c r="E402" s="67"/>
      <c r="F402" s="67"/>
      <c r="G402" s="67"/>
      <c r="H402" s="67"/>
      <c r="I402" s="67"/>
      <c r="J402" s="67"/>
      <c r="K402" s="67"/>
    </row>
    <row r="403" spans="2:11" ht="24.95" customHeight="1" x14ac:dyDescent="0.25">
      <c r="B403" s="111">
        <f t="shared" si="7"/>
        <v>399</v>
      </c>
      <c r="C403" s="66"/>
      <c r="D403" s="66"/>
      <c r="E403" s="66"/>
      <c r="F403" s="66"/>
      <c r="G403" s="66"/>
      <c r="H403" s="66"/>
      <c r="I403" s="66"/>
      <c r="J403" s="66"/>
      <c r="K403" s="66"/>
    </row>
    <row r="404" spans="2:11" ht="24.95" customHeight="1" x14ac:dyDescent="0.25">
      <c r="B404" s="110">
        <f t="shared" si="7"/>
        <v>400</v>
      </c>
      <c r="C404" s="67"/>
      <c r="D404" s="67"/>
      <c r="E404" s="67"/>
      <c r="F404" s="67"/>
      <c r="G404" s="67"/>
      <c r="H404" s="67"/>
      <c r="I404" s="67"/>
      <c r="J404" s="67"/>
      <c r="K404" s="67"/>
    </row>
    <row r="405" spans="2:11" ht="24.95" customHeight="1" x14ac:dyDescent="0.25">
      <c r="B405" s="111">
        <f t="shared" si="7"/>
        <v>401</v>
      </c>
      <c r="C405" s="66"/>
      <c r="D405" s="66"/>
      <c r="E405" s="66"/>
      <c r="F405" s="66"/>
      <c r="G405" s="66"/>
      <c r="H405" s="66"/>
      <c r="I405" s="66"/>
      <c r="J405" s="66"/>
      <c r="K405" s="66"/>
    </row>
    <row r="406" spans="2:11" ht="24.95" customHeight="1" x14ac:dyDescent="0.25">
      <c r="B406" s="110">
        <f t="shared" si="7"/>
        <v>402</v>
      </c>
      <c r="C406" s="67"/>
      <c r="D406" s="67"/>
      <c r="E406" s="67"/>
      <c r="F406" s="67"/>
      <c r="G406" s="67"/>
      <c r="H406" s="67"/>
      <c r="I406" s="67"/>
      <c r="J406" s="67"/>
      <c r="K406" s="67"/>
    </row>
    <row r="407" spans="2:11" ht="24.95" customHeight="1" x14ac:dyDescent="0.25">
      <c r="B407" s="111">
        <f t="shared" si="7"/>
        <v>403</v>
      </c>
      <c r="C407" s="66"/>
      <c r="D407" s="66"/>
      <c r="E407" s="66"/>
      <c r="F407" s="66"/>
      <c r="G407" s="66"/>
      <c r="H407" s="66"/>
      <c r="I407" s="66"/>
      <c r="J407" s="66"/>
      <c r="K407" s="66"/>
    </row>
    <row r="408" spans="2:11" ht="24.95" customHeight="1" x14ac:dyDescent="0.25">
      <c r="B408" s="110">
        <f t="shared" si="7"/>
        <v>404</v>
      </c>
      <c r="C408" s="67"/>
      <c r="D408" s="67"/>
      <c r="E408" s="67"/>
      <c r="F408" s="67"/>
      <c r="G408" s="67"/>
      <c r="H408" s="67"/>
      <c r="I408" s="67"/>
      <c r="J408" s="67"/>
      <c r="K408" s="67"/>
    </row>
    <row r="409" spans="2:11" ht="24.95" customHeight="1" x14ac:dyDescent="0.25">
      <c r="B409" s="111">
        <f t="shared" si="7"/>
        <v>405</v>
      </c>
      <c r="C409" s="66"/>
      <c r="D409" s="66"/>
      <c r="E409" s="66"/>
      <c r="F409" s="66"/>
      <c r="G409" s="66"/>
      <c r="H409" s="66"/>
      <c r="I409" s="66"/>
      <c r="J409" s="66"/>
      <c r="K409" s="66"/>
    </row>
    <row r="410" spans="2:11" ht="24.95" customHeight="1" x14ac:dyDescent="0.25">
      <c r="B410" s="110">
        <f t="shared" si="7"/>
        <v>406</v>
      </c>
      <c r="C410" s="67"/>
      <c r="D410" s="67"/>
      <c r="E410" s="67"/>
      <c r="F410" s="67"/>
      <c r="G410" s="67"/>
      <c r="H410" s="67"/>
      <c r="I410" s="67"/>
      <c r="J410" s="67"/>
      <c r="K410" s="67"/>
    </row>
    <row r="411" spans="2:11" ht="24.95" customHeight="1" x14ac:dyDescent="0.25">
      <c r="B411" s="111">
        <f t="shared" si="7"/>
        <v>407</v>
      </c>
      <c r="C411" s="66"/>
      <c r="D411" s="66"/>
      <c r="E411" s="66"/>
      <c r="F411" s="66"/>
      <c r="G411" s="66"/>
      <c r="H411" s="66"/>
      <c r="I411" s="66"/>
      <c r="J411" s="66"/>
      <c r="K411" s="66"/>
    </row>
    <row r="412" spans="2:11" ht="24.95" customHeight="1" x14ac:dyDescent="0.25">
      <c r="B412" s="110">
        <f t="shared" si="7"/>
        <v>408</v>
      </c>
      <c r="C412" s="67"/>
      <c r="D412" s="67"/>
      <c r="E412" s="67"/>
      <c r="F412" s="67"/>
      <c r="G412" s="67"/>
      <c r="H412" s="67"/>
      <c r="I412" s="67"/>
      <c r="J412" s="67"/>
      <c r="K412" s="67"/>
    </row>
    <row r="413" spans="2:11" ht="24.95" customHeight="1" x14ac:dyDescent="0.25">
      <c r="B413" s="111">
        <f t="shared" si="7"/>
        <v>409</v>
      </c>
      <c r="C413" s="66"/>
      <c r="D413" s="66"/>
      <c r="E413" s="66"/>
      <c r="F413" s="66"/>
      <c r="G413" s="66"/>
      <c r="H413" s="66"/>
      <c r="I413" s="66"/>
      <c r="J413" s="66"/>
      <c r="K413" s="66"/>
    </row>
    <row r="414" spans="2:11" ht="24.95" customHeight="1" x14ac:dyDescent="0.25">
      <c r="B414" s="110">
        <f t="shared" si="7"/>
        <v>410</v>
      </c>
      <c r="C414" s="67"/>
      <c r="D414" s="67"/>
      <c r="E414" s="67"/>
      <c r="F414" s="67"/>
      <c r="G414" s="67"/>
      <c r="H414" s="67"/>
      <c r="I414" s="67"/>
      <c r="J414" s="67"/>
      <c r="K414" s="67"/>
    </row>
    <row r="415" spans="2:11" ht="24.95" customHeight="1" x14ac:dyDescent="0.25">
      <c r="B415" s="111">
        <f t="shared" si="7"/>
        <v>411</v>
      </c>
      <c r="C415" s="66"/>
      <c r="D415" s="66"/>
      <c r="E415" s="66"/>
      <c r="F415" s="66"/>
      <c r="G415" s="66"/>
      <c r="H415" s="66"/>
      <c r="I415" s="66"/>
      <c r="J415" s="66"/>
      <c r="K415" s="66"/>
    </row>
    <row r="416" spans="2:11" ht="24.95" customHeight="1" x14ac:dyDescent="0.25">
      <c r="B416" s="110">
        <f t="shared" si="7"/>
        <v>412</v>
      </c>
      <c r="C416" s="67"/>
      <c r="D416" s="67"/>
      <c r="E416" s="67"/>
      <c r="F416" s="67"/>
      <c r="G416" s="67"/>
      <c r="H416" s="67"/>
      <c r="I416" s="67"/>
      <c r="J416" s="67"/>
      <c r="K416" s="67"/>
    </row>
    <row r="417" spans="2:11" ht="24.95" customHeight="1" x14ac:dyDescent="0.25">
      <c r="B417" s="111">
        <f t="shared" si="7"/>
        <v>413</v>
      </c>
      <c r="C417" s="66"/>
      <c r="D417" s="66"/>
      <c r="E417" s="66"/>
      <c r="F417" s="66"/>
      <c r="G417" s="66"/>
      <c r="H417" s="66"/>
      <c r="I417" s="66"/>
      <c r="J417" s="66"/>
      <c r="K417" s="66"/>
    </row>
    <row r="418" spans="2:11" ht="24.95" customHeight="1" x14ac:dyDescent="0.25">
      <c r="B418" s="110">
        <f t="shared" si="7"/>
        <v>414</v>
      </c>
      <c r="C418" s="67"/>
      <c r="D418" s="67"/>
      <c r="E418" s="67"/>
      <c r="F418" s="67"/>
      <c r="G418" s="67"/>
      <c r="H418" s="67"/>
      <c r="I418" s="67"/>
      <c r="J418" s="67"/>
      <c r="K418" s="67"/>
    </row>
    <row r="419" spans="2:11" ht="24.95" customHeight="1" x14ac:dyDescent="0.25">
      <c r="B419" s="111">
        <f t="shared" si="7"/>
        <v>415</v>
      </c>
      <c r="C419" s="66"/>
      <c r="D419" s="66"/>
      <c r="E419" s="66"/>
      <c r="F419" s="66"/>
      <c r="G419" s="66"/>
      <c r="H419" s="66"/>
      <c r="I419" s="66"/>
      <c r="J419" s="66"/>
      <c r="K419" s="66"/>
    </row>
    <row r="420" spans="2:11" ht="24.95" customHeight="1" x14ac:dyDescent="0.25">
      <c r="B420" s="110">
        <f t="shared" si="7"/>
        <v>416</v>
      </c>
      <c r="C420" s="67"/>
      <c r="D420" s="67"/>
      <c r="E420" s="67"/>
      <c r="F420" s="67"/>
      <c r="G420" s="67"/>
      <c r="H420" s="67"/>
      <c r="I420" s="67"/>
      <c r="J420" s="67"/>
      <c r="K420" s="67"/>
    </row>
    <row r="421" spans="2:11" ht="24.95" customHeight="1" x14ac:dyDescent="0.25">
      <c r="B421" s="111">
        <f t="shared" si="7"/>
        <v>417</v>
      </c>
      <c r="C421" s="66"/>
      <c r="D421" s="66"/>
      <c r="E421" s="66"/>
      <c r="F421" s="66"/>
      <c r="G421" s="66"/>
      <c r="H421" s="66"/>
      <c r="I421" s="66"/>
      <c r="J421" s="66"/>
      <c r="K421" s="66"/>
    </row>
    <row r="422" spans="2:11" ht="24.95" customHeight="1" x14ac:dyDescent="0.25">
      <c r="B422" s="110">
        <f t="shared" si="7"/>
        <v>418</v>
      </c>
      <c r="C422" s="67"/>
      <c r="D422" s="67"/>
      <c r="E422" s="67"/>
      <c r="F422" s="67"/>
      <c r="G422" s="67"/>
      <c r="H422" s="67"/>
      <c r="I422" s="67"/>
      <c r="J422" s="67"/>
      <c r="K422" s="67"/>
    </row>
    <row r="423" spans="2:11" ht="24.95" customHeight="1" x14ac:dyDescent="0.25">
      <c r="B423" s="111">
        <f t="shared" si="7"/>
        <v>419</v>
      </c>
      <c r="C423" s="66"/>
      <c r="D423" s="66"/>
      <c r="E423" s="66"/>
      <c r="F423" s="66"/>
      <c r="G423" s="66"/>
      <c r="H423" s="66"/>
      <c r="I423" s="66"/>
      <c r="J423" s="66"/>
      <c r="K423" s="66"/>
    </row>
    <row r="424" spans="2:11" ht="24.95" customHeight="1" x14ac:dyDescent="0.25">
      <c r="B424" s="110">
        <f t="shared" si="7"/>
        <v>420</v>
      </c>
      <c r="C424" s="67"/>
      <c r="D424" s="67"/>
      <c r="E424" s="67"/>
      <c r="F424" s="67"/>
      <c r="G424" s="67"/>
      <c r="H424" s="67"/>
      <c r="I424" s="67"/>
      <c r="J424" s="67"/>
      <c r="K424" s="67"/>
    </row>
    <row r="425" spans="2:11" ht="24.95" customHeight="1" x14ac:dyDescent="0.25">
      <c r="B425" s="111">
        <f t="shared" si="7"/>
        <v>421</v>
      </c>
      <c r="C425" s="66"/>
      <c r="D425" s="66"/>
      <c r="E425" s="66"/>
      <c r="F425" s="66"/>
      <c r="G425" s="66"/>
      <c r="H425" s="66"/>
      <c r="I425" s="66"/>
      <c r="J425" s="66"/>
      <c r="K425" s="66"/>
    </row>
    <row r="426" spans="2:11" ht="24.95" customHeight="1" x14ac:dyDescent="0.25">
      <c r="B426" s="110">
        <f t="shared" si="7"/>
        <v>422</v>
      </c>
      <c r="C426" s="67"/>
      <c r="D426" s="67"/>
      <c r="E426" s="67"/>
      <c r="F426" s="67"/>
      <c r="G426" s="67"/>
      <c r="H426" s="67"/>
      <c r="I426" s="67"/>
      <c r="J426" s="67"/>
      <c r="K426" s="67"/>
    </row>
    <row r="427" spans="2:11" ht="24.95" customHeight="1" x14ac:dyDescent="0.25">
      <c r="B427" s="111">
        <f t="shared" si="7"/>
        <v>423</v>
      </c>
      <c r="C427" s="66"/>
      <c r="D427" s="66"/>
      <c r="E427" s="66"/>
      <c r="F427" s="66"/>
      <c r="G427" s="66"/>
      <c r="H427" s="66"/>
      <c r="I427" s="66"/>
      <c r="J427" s="66"/>
      <c r="K427" s="66"/>
    </row>
    <row r="428" spans="2:11" ht="24.95" customHeight="1" x14ac:dyDescent="0.25">
      <c r="B428" s="110">
        <f t="shared" si="7"/>
        <v>424</v>
      </c>
      <c r="C428" s="67"/>
      <c r="D428" s="67"/>
      <c r="E428" s="67"/>
      <c r="F428" s="67"/>
      <c r="G428" s="67"/>
      <c r="H428" s="67"/>
      <c r="I428" s="67"/>
      <c r="J428" s="67"/>
      <c r="K428" s="67"/>
    </row>
    <row r="429" spans="2:11" ht="24.95" customHeight="1" x14ac:dyDescent="0.25">
      <c r="B429" s="111">
        <f t="shared" si="7"/>
        <v>425</v>
      </c>
      <c r="C429" s="66"/>
      <c r="D429" s="66"/>
      <c r="E429" s="66"/>
      <c r="F429" s="66"/>
      <c r="G429" s="66"/>
      <c r="H429" s="66"/>
      <c r="I429" s="66"/>
      <c r="J429" s="66"/>
      <c r="K429" s="66"/>
    </row>
    <row r="430" spans="2:11" ht="24.95" customHeight="1" x14ac:dyDescent="0.25">
      <c r="B430" s="110">
        <f t="shared" si="7"/>
        <v>426</v>
      </c>
      <c r="C430" s="67"/>
      <c r="D430" s="67"/>
      <c r="E430" s="67"/>
      <c r="F430" s="67"/>
      <c r="G430" s="67"/>
      <c r="H430" s="67"/>
      <c r="I430" s="67"/>
      <c r="J430" s="67"/>
      <c r="K430" s="67"/>
    </row>
    <row r="431" spans="2:11" ht="24.95" customHeight="1" x14ac:dyDescent="0.25">
      <c r="B431" s="111">
        <f t="shared" si="7"/>
        <v>427</v>
      </c>
      <c r="C431" s="66"/>
      <c r="D431" s="66"/>
      <c r="E431" s="66"/>
      <c r="F431" s="66"/>
      <c r="G431" s="66"/>
      <c r="H431" s="66"/>
      <c r="I431" s="66"/>
      <c r="J431" s="66"/>
      <c r="K431" s="66"/>
    </row>
    <row r="432" spans="2:11" ht="24.95" customHeight="1" x14ac:dyDescent="0.25">
      <c r="B432" s="110">
        <f t="shared" si="7"/>
        <v>428</v>
      </c>
      <c r="C432" s="67"/>
      <c r="D432" s="67"/>
      <c r="E432" s="67"/>
      <c r="F432" s="67"/>
      <c r="G432" s="67"/>
      <c r="H432" s="67"/>
      <c r="I432" s="67"/>
      <c r="J432" s="67"/>
      <c r="K432" s="67"/>
    </row>
    <row r="433" spans="2:11" ht="24.95" customHeight="1" x14ac:dyDescent="0.25">
      <c r="B433" s="111">
        <f t="shared" si="7"/>
        <v>429</v>
      </c>
      <c r="C433" s="66"/>
      <c r="D433" s="66"/>
      <c r="E433" s="66"/>
      <c r="F433" s="66"/>
      <c r="G433" s="66"/>
      <c r="H433" s="66"/>
      <c r="I433" s="66"/>
      <c r="J433" s="66"/>
      <c r="K433" s="66"/>
    </row>
    <row r="434" spans="2:11" ht="24.95" customHeight="1" x14ac:dyDescent="0.25">
      <c r="B434" s="110">
        <f t="shared" si="7"/>
        <v>430</v>
      </c>
      <c r="C434" s="67"/>
      <c r="D434" s="67"/>
      <c r="E434" s="67"/>
      <c r="F434" s="67"/>
      <c r="G434" s="67"/>
      <c r="H434" s="67"/>
      <c r="I434" s="67"/>
      <c r="J434" s="67"/>
      <c r="K434" s="67"/>
    </row>
    <row r="435" spans="2:11" ht="24.95" customHeight="1" x14ac:dyDescent="0.25">
      <c r="B435" s="111">
        <f t="shared" si="7"/>
        <v>431</v>
      </c>
      <c r="C435" s="66"/>
      <c r="D435" s="66"/>
      <c r="E435" s="66"/>
      <c r="F435" s="66"/>
      <c r="G435" s="66"/>
      <c r="H435" s="66"/>
      <c r="I435" s="66"/>
      <c r="J435" s="66"/>
      <c r="K435" s="66"/>
    </row>
    <row r="436" spans="2:11" ht="24.95" customHeight="1" x14ac:dyDescent="0.25">
      <c r="B436" s="110">
        <f t="shared" si="7"/>
        <v>432</v>
      </c>
      <c r="C436" s="67"/>
      <c r="D436" s="67"/>
      <c r="E436" s="67"/>
      <c r="F436" s="67"/>
      <c r="G436" s="67"/>
      <c r="H436" s="67"/>
      <c r="I436" s="67"/>
      <c r="J436" s="67"/>
      <c r="K436" s="67"/>
    </row>
    <row r="437" spans="2:11" ht="24.95" customHeight="1" x14ac:dyDescent="0.25">
      <c r="B437" s="111">
        <f t="shared" si="7"/>
        <v>433</v>
      </c>
      <c r="C437" s="66"/>
      <c r="D437" s="66"/>
      <c r="E437" s="66"/>
      <c r="F437" s="66"/>
      <c r="G437" s="66"/>
      <c r="H437" s="66"/>
      <c r="I437" s="66"/>
      <c r="J437" s="66"/>
      <c r="K437" s="66"/>
    </row>
    <row r="438" spans="2:11" ht="24.95" customHeight="1" x14ac:dyDescent="0.25">
      <c r="B438" s="110">
        <f t="shared" si="7"/>
        <v>434</v>
      </c>
      <c r="C438" s="67"/>
      <c r="D438" s="67"/>
      <c r="E438" s="67"/>
      <c r="F438" s="67"/>
      <c r="G438" s="67"/>
      <c r="H438" s="67"/>
      <c r="I438" s="67"/>
      <c r="J438" s="67"/>
      <c r="K438" s="67"/>
    </row>
    <row r="439" spans="2:11" ht="24.95" customHeight="1" x14ac:dyDescent="0.25">
      <c r="B439" s="111">
        <f t="shared" si="7"/>
        <v>435</v>
      </c>
      <c r="C439" s="66"/>
      <c r="D439" s="66"/>
      <c r="E439" s="66"/>
      <c r="F439" s="66"/>
      <c r="G439" s="66"/>
      <c r="H439" s="66"/>
      <c r="I439" s="66"/>
      <c r="J439" s="66"/>
      <c r="K439" s="66"/>
    </row>
    <row r="440" spans="2:11" ht="24.95" customHeight="1" x14ac:dyDescent="0.25">
      <c r="B440" s="110">
        <f t="shared" si="7"/>
        <v>436</v>
      </c>
      <c r="C440" s="67"/>
      <c r="D440" s="67"/>
      <c r="E440" s="67"/>
      <c r="F440" s="67"/>
      <c r="G440" s="67"/>
      <c r="H440" s="67"/>
      <c r="I440" s="67"/>
      <c r="J440" s="67"/>
      <c r="K440" s="67"/>
    </row>
    <row r="441" spans="2:11" ht="24.95" customHeight="1" x14ac:dyDescent="0.25">
      <c r="B441" s="111">
        <f t="shared" si="7"/>
        <v>437</v>
      </c>
      <c r="C441" s="66"/>
      <c r="D441" s="66"/>
      <c r="E441" s="66"/>
      <c r="F441" s="66"/>
      <c r="G441" s="66"/>
      <c r="H441" s="66"/>
      <c r="I441" s="66"/>
      <c r="J441" s="66"/>
      <c r="K441" s="66"/>
    </row>
    <row r="442" spans="2:11" ht="24.95" customHeight="1" x14ac:dyDescent="0.25">
      <c r="B442" s="110">
        <f t="shared" si="7"/>
        <v>438</v>
      </c>
      <c r="C442" s="67"/>
      <c r="D442" s="67"/>
      <c r="E442" s="67"/>
      <c r="F442" s="67"/>
      <c r="G442" s="67"/>
      <c r="H442" s="67"/>
      <c r="I442" s="67"/>
      <c r="J442" s="67"/>
      <c r="K442" s="67"/>
    </row>
    <row r="443" spans="2:11" ht="24.95" customHeight="1" x14ac:dyDescent="0.25">
      <c r="B443" s="111">
        <f t="shared" si="7"/>
        <v>439</v>
      </c>
      <c r="C443" s="66"/>
      <c r="D443" s="66"/>
      <c r="E443" s="66"/>
      <c r="F443" s="66"/>
      <c r="G443" s="66"/>
      <c r="H443" s="66"/>
      <c r="I443" s="66"/>
      <c r="J443" s="66"/>
      <c r="K443" s="66"/>
    </row>
    <row r="444" spans="2:11" ht="24.95" customHeight="1" x14ac:dyDescent="0.25">
      <c r="B444" s="110">
        <f t="shared" si="7"/>
        <v>440</v>
      </c>
      <c r="C444" s="67"/>
      <c r="D444" s="67"/>
      <c r="E444" s="67"/>
      <c r="F444" s="67"/>
      <c r="G444" s="67"/>
      <c r="H444" s="67"/>
      <c r="I444" s="67"/>
      <c r="J444" s="67"/>
      <c r="K444" s="67"/>
    </row>
    <row r="445" spans="2:11" ht="24.95" customHeight="1" x14ac:dyDescent="0.25">
      <c r="B445" s="111">
        <f t="shared" si="7"/>
        <v>441</v>
      </c>
      <c r="C445" s="66"/>
      <c r="D445" s="66"/>
      <c r="E445" s="66"/>
      <c r="F445" s="66"/>
      <c r="G445" s="66"/>
      <c r="H445" s="66"/>
      <c r="I445" s="66"/>
      <c r="J445" s="66"/>
      <c r="K445" s="66"/>
    </row>
    <row r="446" spans="2:11" ht="24.95" customHeight="1" x14ac:dyDescent="0.25">
      <c r="B446" s="110">
        <f t="shared" si="7"/>
        <v>442</v>
      </c>
      <c r="C446" s="67"/>
      <c r="D446" s="67"/>
      <c r="E446" s="67"/>
      <c r="F446" s="67"/>
      <c r="G446" s="67"/>
      <c r="H446" s="67"/>
      <c r="I446" s="67"/>
      <c r="J446" s="67"/>
      <c r="K446" s="67"/>
    </row>
    <row r="447" spans="2:11" ht="24.95" customHeight="1" x14ac:dyDescent="0.25">
      <c r="B447" s="111">
        <f t="shared" si="7"/>
        <v>443</v>
      </c>
      <c r="C447" s="66"/>
      <c r="D447" s="66"/>
      <c r="E447" s="66"/>
      <c r="F447" s="66"/>
      <c r="G447" s="66"/>
      <c r="H447" s="66"/>
      <c r="I447" s="66"/>
      <c r="J447" s="66"/>
      <c r="K447" s="66"/>
    </row>
    <row r="448" spans="2:11" ht="24.95" customHeight="1" x14ac:dyDescent="0.25">
      <c r="B448" s="110">
        <f t="shared" si="7"/>
        <v>444</v>
      </c>
      <c r="C448" s="67"/>
      <c r="D448" s="67"/>
      <c r="E448" s="67"/>
      <c r="F448" s="67"/>
      <c r="G448" s="67"/>
      <c r="H448" s="67"/>
      <c r="I448" s="67"/>
      <c r="J448" s="67"/>
      <c r="K448" s="67"/>
    </row>
    <row r="449" spans="2:11" ht="24.95" customHeight="1" x14ac:dyDescent="0.25">
      <c r="B449" s="111">
        <f t="shared" si="7"/>
        <v>445</v>
      </c>
      <c r="C449" s="66"/>
      <c r="D449" s="66"/>
      <c r="E449" s="66"/>
      <c r="F449" s="66"/>
      <c r="G449" s="66"/>
      <c r="H449" s="66"/>
      <c r="I449" s="66"/>
      <c r="J449" s="66"/>
      <c r="K449" s="66"/>
    </row>
    <row r="450" spans="2:11" ht="24.95" customHeight="1" x14ac:dyDescent="0.25">
      <c r="B450" s="110">
        <f t="shared" si="7"/>
        <v>446</v>
      </c>
      <c r="C450" s="67"/>
      <c r="D450" s="67"/>
      <c r="E450" s="67"/>
      <c r="F450" s="67"/>
      <c r="G450" s="67"/>
      <c r="H450" s="67"/>
      <c r="I450" s="67"/>
      <c r="J450" s="67"/>
      <c r="K450" s="67"/>
    </row>
    <row r="451" spans="2:11" ht="24.95" customHeight="1" x14ac:dyDescent="0.25">
      <c r="B451" s="111">
        <f t="shared" si="7"/>
        <v>447</v>
      </c>
      <c r="C451" s="66"/>
      <c r="D451" s="66"/>
      <c r="E451" s="66"/>
      <c r="F451" s="66"/>
      <c r="G451" s="66"/>
      <c r="H451" s="66"/>
      <c r="I451" s="66"/>
      <c r="J451" s="66"/>
      <c r="K451" s="66"/>
    </row>
    <row r="452" spans="2:11" ht="24.95" customHeight="1" x14ac:dyDescent="0.25">
      <c r="B452" s="110">
        <f t="shared" si="7"/>
        <v>448</v>
      </c>
      <c r="C452" s="67"/>
      <c r="D452" s="67"/>
      <c r="E452" s="67"/>
      <c r="F452" s="67"/>
      <c r="G452" s="67"/>
      <c r="H452" s="67"/>
      <c r="I452" s="67"/>
      <c r="J452" s="67"/>
      <c r="K452" s="67"/>
    </row>
    <row r="453" spans="2:11" ht="24.95" customHeight="1" x14ac:dyDescent="0.25">
      <c r="B453" s="111">
        <f t="shared" si="7"/>
        <v>449</v>
      </c>
      <c r="C453" s="66"/>
      <c r="D453" s="66"/>
      <c r="E453" s="66"/>
      <c r="F453" s="66"/>
      <c r="G453" s="66"/>
      <c r="H453" s="66"/>
      <c r="I453" s="66"/>
      <c r="J453" s="66"/>
      <c r="K453" s="66"/>
    </row>
    <row r="454" spans="2:11" ht="24.95" customHeight="1" x14ac:dyDescent="0.25">
      <c r="B454" s="110">
        <f t="shared" si="7"/>
        <v>450</v>
      </c>
      <c r="C454" s="67"/>
      <c r="D454" s="67"/>
      <c r="E454" s="67"/>
      <c r="F454" s="67"/>
      <c r="G454" s="67"/>
      <c r="H454" s="67"/>
      <c r="I454" s="67"/>
      <c r="J454" s="67"/>
      <c r="K454" s="67"/>
    </row>
    <row r="455" spans="2:11" ht="24.95" customHeight="1" x14ac:dyDescent="0.25">
      <c r="B455" s="111">
        <f t="shared" ref="B455:B518" si="8">B454+1</f>
        <v>451</v>
      </c>
      <c r="C455" s="66"/>
      <c r="D455" s="66"/>
      <c r="E455" s="66"/>
      <c r="F455" s="66"/>
      <c r="G455" s="66"/>
      <c r="H455" s="66"/>
      <c r="I455" s="66"/>
      <c r="J455" s="66"/>
      <c r="K455" s="66"/>
    </row>
    <row r="456" spans="2:11" ht="24.95" customHeight="1" x14ac:dyDescent="0.25">
      <c r="B456" s="110">
        <f t="shared" si="8"/>
        <v>452</v>
      </c>
      <c r="C456" s="67"/>
      <c r="D456" s="67"/>
      <c r="E456" s="67"/>
      <c r="F456" s="67"/>
      <c r="G456" s="67"/>
      <c r="H456" s="67"/>
      <c r="I456" s="67"/>
      <c r="J456" s="67"/>
      <c r="K456" s="67"/>
    </row>
    <row r="457" spans="2:11" ht="24.95" customHeight="1" x14ac:dyDescent="0.25">
      <c r="B457" s="111">
        <f t="shared" si="8"/>
        <v>453</v>
      </c>
      <c r="C457" s="66"/>
      <c r="D457" s="66"/>
      <c r="E457" s="66"/>
      <c r="F457" s="66"/>
      <c r="G457" s="66"/>
      <c r="H457" s="66"/>
      <c r="I457" s="66"/>
      <c r="J457" s="66"/>
      <c r="K457" s="66"/>
    </row>
    <row r="458" spans="2:11" ht="24.95" customHeight="1" x14ac:dyDescent="0.25">
      <c r="B458" s="110">
        <f t="shared" si="8"/>
        <v>454</v>
      </c>
      <c r="C458" s="67"/>
      <c r="D458" s="67"/>
      <c r="E458" s="67"/>
      <c r="F458" s="67"/>
      <c r="G458" s="67"/>
      <c r="H458" s="67"/>
      <c r="I458" s="67"/>
      <c r="J458" s="67"/>
      <c r="K458" s="67"/>
    </row>
    <row r="459" spans="2:11" ht="24.95" customHeight="1" x14ac:dyDescent="0.25">
      <c r="B459" s="111">
        <f t="shared" si="8"/>
        <v>455</v>
      </c>
      <c r="C459" s="66"/>
      <c r="D459" s="66"/>
      <c r="E459" s="66"/>
      <c r="F459" s="66"/>
      <c r="G459" s="66"/>
      <c r="H459" s="66"/>
      <c r="I459" s="66"/>
      <c r="J459" s="66"/>
      <c r="K459" s="66"/>
    </row>
    <row r="460" spans="2:11" ht="24.95" customHeight="1" x14ac:dyDescent="0.25">
      <c r="B460" s="110">
        <f t="shared" si="8"/>
        <v>456</v>
      </c>
      <c r="C460" s="67"/>
      <c r="D460" s="67"/>
      <c r="E460" s="67"/>
      <c r="F460" s="67"/>
      <c r="G460" s="67"/>
      <c r="H460" s="67"/>
      <c r="I460" s="67"/>
      <c r="J460" s="67"/>
      <c r="K460" s="67"/>
    </row>
    <row r="461" spans="2:11" ht="24.95" customHeight="1" x14ac:dyDescent="0.25">
      <c r="B461" s="111">
        <f t="shared" si="8"/>
        <v>457</v>
      </c>
      <c r="C461" s="66"/>
      <c r="D461" s="66"/>
      <c r="E461" s="66"/>
      <c r="F461" s="66"/>
      <c r="G461" s="66"/>
      <c r="H461" s="66"/>
      <c r="I461" s="66"/>
      <c r="J461" s="66"/>
      <c r="K461" s="66"/>
    </row>
    <row r="462" spans="2:11" ht="24.95" customHeight="1" x14ac:dyDescent="0.25">
      <c r="B462" s="110">
        <f t="shared" si="8"/>
        <v>458</v>
      </c>
      <c r="C462" s="67"/>
      <c r="D462" s="67"/>
      <c r="E462" s="67"/>
      <c r="F462" s="67"/>
      <c r="G462" s="67"/>
      <c r="H462" s="67"/>
      <c r="I462" s="67"/>
      <c r="J462" s="67"/>
      <c r="K462" s="67"/>
    </row>
    <row r="463" spans="2:11" ht="24.95" customHeight="1" x14ac:dyDescent="0.25">
      <c r="B463" s="111">
        <f t="shared" si="8"/>
        <v>459</v>
      </c>
      <c r="C463" s="66"/>
      <c r="D463" s="66"/>
      <c r="E463" s="66"/>
      <c r="F463" s="66"/>
      <c r="G463" s="66"/>
      <c r="H463" s="66"/>
      <c r="I463" s="66"/>
      <c r="J463" s="66"/>
      <c r="K463" s="66"/>
    </row>
    <row r="464" spans="2:11" ht="24.95" customHeight="1" x14ac:dyDescent="0.25">
      <c r="B464" s="110">
        <f t="shared" si="8"/>
        <v>460</v>
      </c>
      <c r="C464" s="67"/>
      <c r="D464" s="67"/>
      <c r="E464" s="67"/>
      <c r="F464" s="67"/>
      <c r="G464" s="67"/>
      <c r="H464" s="67"/>
      <c r="I464" s="67"/>
      <c r="J464" s="67"/>
      <c r="K464" s="67"/>
    </row>
    <row r="465" spans="2:11" ht="24.95" customHeight="1" x14ac:dyDescent="0.25">
      <c r="B465" s="111">
        <f t="shared" si="8"/>
        <v>461</v>
      </c>
      <c r="C465" s="66"/>
      <c r="D465" s="66"/>
      <c r="E465" s="66"/>
      <c r="F465" s="66"/>
      <c r="G465" s="66"/>
      <c r="H465" s="66"/>
      <c r="I465" s="66"/>
      <c r="J465" s="66"/>
      <c r="K465" s="66"/>
    </row>
    <row r="466" spans="2:11" ht="24.95" customHeight="1" x14ac:dyDescent="0.25">
      <c r="B466" s="110">
        <f t="shared" si="8"/>
        <v>462</v>
      </c>
      <c r="C466" s="67"/>
      <c r="D466" s="67"/>
      <c r="E466" s="67"/>
      <c r="F466" s="67"/>
      <c r="G466" s="67"/>
      <c r="H466" s="67"/>
      <c r="I466" s="67"/>
      <c r="J466" s="67"/>
      <c r="K466" s="67"/>
    </row>
    <row r="467" spans="2:11" ht="24.95" customHeight="1" x14ac:dyDescent="0.25">
      <c r="B467" s="111">
        <f t="shared" si="8"/>
        <v>463</v>
      </c>
      <c r="C467" s="66"/>
      <c r="D467" s="66"/>
      <c r="E467" s="66"/>
      <c r="F467" s="66"/>
      <c r="G467" s="66"/>
      <c r="H467" s="66"/>
      <c r="I467" s="66"/>
      <c r="J467" s="66"/>
      <c r="K467" s="66"/>
    </row>
    <row r="468" spans="2:11" ht="24.95" customHeight="1" x14ac:dyDescent="0.25">
      <c r="B468" s="110">
        <f t="shared" si="8"/>
        <v>464</v>
      </c>
      <c r="C468" s="67"/>
      <c r="D468" s="67"/>
      <c r="E468" s="67"/>
      <c r="F468" s="67"/>
      <c r="G468" s="67"/>
      <c r="H468" s="67"/>
      <c r="I468" s="67"/>
      <c r="J468" s="67"/>
      <c r="K468" s="67"/>
    </row>
    <row r="469" spans="2:11" ht="24.95" customHeight="1" x14ac:dyDescent="0.25">
      <c r="B469" s="111">
        <f t="shared" si="8"/>
        <v>465</v>
      </c>
      <c r="C469" s="66"/>
      <c r="D469" s="66"/>
      <c r="E469" s="66"/>
      <c r="F469" s="66"/>
      <c r="G469" s="66"/>
      <c r="H469" s="66"/>
      <c r="I469" s="66"/>
      <c r="J469" s="66"/>
      <c r="K469" s="66"/>
    </row>
    <row r="470" spans="2:11" ht="24.95" customHeight="1" x14ac:dyDescent="0.25">
      <c r="B470" s="110">
        <f t="shared" si="8"/>
        <v>466</v>
      </c>
      <c r="C470" s="67"/>
      <c r="D470" s="67"/>
      <c r="E470" s="67"/>
      <c r="F470" s="67"/>
      <c r="G470" s="67"/>
      <c r="H470" s="67"/>
      <c r="I470" s="67"/>
      <c r="J470" s="67"/>
      <c r="K470" s="67"/>
    </row>
    <row r="471" spans="2:11" ht="24.95" customHeight="1" x14ac:dyDescent="0.25">
      <c r="B471" s="111">
        <f t="shared" si="8"/>
        <v>467</v>
      </c>
      <c r="C471" s="66"/>
      <c r="D471" s="66"/>
      <c r="E471" s="66"/>
      <c r="F471" s="66"/>
      <c r="G471" s="66"/>
      <c r="H471" s="66"/>
      <c r="I471" s="66"/>
      <c r="J471" s="66"/>
      <c r="K471" s="66"/>
    </row>
    <row r="472" spans="2:11" ht="24.95" customHeight="1" x14ac:dyDescent="0.25">
      <c r="B472" s="110">
        <f t="shared" si="8"/>
        <v>468</v>
      </c>
      <c r="C472" s="67"/>
      <c r="D472" s="67"/>
      <c r="E472" s="67"/>
      <c r="F472" s="67"/>
      <c r="G472" s="67"/>
      <c r="H472" s="67"/>
      <c r="I472" s="67"/>
      <c r="J472" s="67"/>
      <c r="K472" s="67"/>
    </row>
    <row r="473" spans="2:11" ht="24.95" customHeight="1" x14ac:dyDescent="0.25">
      <c r="B473" s="111">
        <f t="shared" si="8"/>
        <v>469</v>
      </c>
      <c r="C473" s="66"/>
      <c r="D473" s="66"/>
      <c r="E473" s="66"/>
      <c r="F473" s="66"/>
      <c r="G473" s="66"/>
      <c r="H473" s="66"/>
      <c r="I473" s="66"/>
      <c r="J473" s="66"/>
      <c r="K473" s="66"/>
    </row>
    <row r="474" spans="2:11" ht="24.95" customHeight="1" x14ac:dyDescent="0.25">
      <c r="B474" s="110">
        <f t="shared" si="8"/>
        <v>470</v>
      </c>
      <c r="C474" s="67"/>
      <c r="D474" s="67"/>
      <c r="E474" s="67"/>
      <c r="F474" s="67"/>
      <c r="G474" s="67"/>
      <c r="H474" s="67"/>
      <c r="I474" s="67"/>
      <c r="J474" s="67"/>
      <c r="K474" s="67"/>
    </row>
    <row r="475" spans="2:11" ht="24.95" customHeight="1" x14ac:dyDescent="0.25">
      <c r="B475" s="111">
        <f t="shared" si="8"/>
        <v>471</v>
      </c>
      <c r="C475" s="66"/>
      <c r="D475" s="66"/>
      <c r="E475" s="66"/>
      <c r="F475" s="66"/>
      <c r="G475" s="66"/>
      <c r="H475" s="66"/>
      <c r="I475" s="66"/>
      <c r="J475" s="66"/>
      <c r="K475" s="66"/>
    </row>
    <row r="476" spans="2:11" ht="24.95" customHeight="1" x14ac:dyDescent="0.25">
      <c r="B476" s="110">
        <f t="shared" si="8"/>
        <v>472</v>
      </c>
      <c r="C476" s="67"/>
      <c r="D476" s="67"/>
      <c r="E476" s="67"/>
      <c r="F476" s="67"/>
      <c r="G476" s="67"/>
      <c r="H476" s="67"/>
      <c r="I476" s="67"/>
      <c r="J476" s="67"/>
      <c r="K476" s="67"/>
    </row>
    <row r="477" spans="2:11" ht="24.95" customHeight="1" x14ac:dyDescent="0.25">
      <c r="B477" s="111">
        <f t="shared" si="8"/>
        <v>473</v>
      </c>
      <c r="C477" s="66"/>
      <c r="D477" s="66"/>
      <c r="E477" s="66"/>
      <c r="F477" s="66"/>
      <c r="G477" s="66"/>
      <c r="H477" s="66"/>
      <c r="I477" s="66"/>
      <c r="J477" s="66"/>
      <c r="K477" s="66"/>
    </row>
    <row r="478" spans="2:11" ht="24.95" customHeight="1" x14ac:dyDescent="0.25">
      <c r="B478" s="110">
        <f t="shared" si="8"/>
        <v>474</v>
      </c>
      <c r="C478" s="67"/>
      <c r="D478" s="67"/>
      <c r="E478" s="67"/>
      <c r="F478" s="67"/>
      <c r="G478" s="67"/>
      <c r="H478" s="67"/>
      <c r="I478" s="67"/>
      <c r="J478" s="67"/>
      <c r="K478" s="67"/>
    </row>
    <row r="479" spans="2:11" ht="24.95" customHeight="1" x14ac:dyDescent="0.25">
      <c r="B479" s="111">
        <f t="shared" si="8"/>
        <v>475</v>
      </c>
      <c r="C479" s="66"/>
      <c r="D479" s="66"/>
      <c r="E479" s="66"/>
      <c r="F479" s="66"/>
      <c r="G479" s="66"/>
      <c r="H479" s="66"/>
      <c r="I479" s="66"/>
      <c r="J479" s="66"/>
      <c r="K479" s="66"/>
    </row>
    <row r="480" spans="2:11" ht="24.95" customHeight="1" x14ac:dyDescent="0.25">
      <c r="B480" s="110">
        <f t="shared" si="8"/>
        <v>476</v>
      </c>
      <c r="C480" s="67"/>
      <c r="D480" s="67"/>
      <c r="E480" s="67"/>
      <c r="F480" s="67"/>
      <c r="G480" s="67"/>
      <c r="H480" s="67"/>
      <c r="I480" s="67"/>
      <c r="J480" s="67"/>
      <c r="K480" s="67"/>
    </row>
    <row r="481" spans="2:11" ht="24.95" customHeight="1" x14ac:dyDescent="0.25">
      <c r="B481" s="111">
        <f t="shared" si="8"/>
        <v>477</v>
      </c>
      <c r="C481" s="66"/>
      <c r="D481" s="66"/>
      <c r="E481" s="66"/>
      <c r="F481" s="66"/>
      <c r="G481" s="66"/>
      <c r="H481" s="66"/>
      <c r="I481" s="66"/>
      <c r="J481" s="66"/>
      <c r="K481" s="66"/>
    </row>
    <row r="482" spans="2:11" ht="24.95" customHeight="1" x14ac:dyDescent="0.25">
      <c r="B482" s="110">
        <f t="shared" si="8"/>
        <v>478</v>
      </c>
      <c r="C482" s="67"/>
      <c r="D482" s="67"/>
      <c r="E482" s="67"/>
      <c r="F482" s="67"/>
      <c r="G482" s="67"/>
      <c r="H482" s="67"/>
      <c r="I482" s="67"/>
      <c r="J482" s="67"/>
      <c r="K482" s="67"/>
    </row>
    <row r="483" spans="2:11" ht="24.95" customHeight="1" x14ac:dyDescent="0.25">
      <c r="B483" s="111">
        <f t="shared" si="8"/>
        <v>479</v>
      </c>
      <c r="C483" s="66"/>
      <c r="D483" s="66"/>
      <c r="E483" s="66"/>
      <c r="F483" s="66"/>
      <c r="G483" s="66"/>
      <c r="H483" s="66"/>
      <c r="I483" s="66"/>
      <c r="J483" s="66"/>
      <c r="K483" s="66"/>
    </row>
    <row r="484" spans="2:11" ht="24.95" customHeight="1" x14ac:dyDescent="0.25">
      <c r="B484" s="110">
        <f t="shared" si="8"/>
        <v>480</v>
      </c>
      <c r="C484" s="67"/>
      <c r="D484" s="67"/>
      <c r="E484" s="67"/>
      <c r="F484" s="67"/>
      <c r="G484" s="67"/>
      <c r="H484" s="67"/>
      <c r="I484" s="67"/>
      <c r="J484" s="67"/>
      <c r="K484" s="67"/>
    </row>
    <row r="485" spans="2:11" ht="24.95" customHeight="1" x14ac:dyDescent="0.25">
      <c r="B485" s="111">
        <f t="shared" si="8"/>
        <v>481</v>
      </c>
      <c r="C485" s="66"/>
      <c r="D485" s="66"/>
      <c r="E485" s="66"/>
      <c r="F485" s="66"/>
      <c r="G485" s="66"/>
      <c r="H485" s="66"/>
      <c r="I485" s="66"/>
      <c r="J485" s="66"/>
      <c r="K485" s="66"/>
    </row>
    <row r="486" spans="2:11" ht="24.95" customHeight="1" x14ac:dyDescent="0.25">
      <c r="B486" s="110">
        <f t="shared" si="8"/>
        <v>482</v>
      </c>
      <c r="C486" s="67"/>
      <c r="D486" s="67"/>
      <c r="E486" s="67"/>
      <c r="F486" s="67"/>
      <c r="G486" s="67"/>
      <c r="H486" s="67"/>
      <c r="I486" s="67"/>
      <c r="J486" s="67"/>
      <c r="K486" s="67"/>
    </row>
    <row r="487" spans="2:11" ht="24.95" customHeight="1" x14ac:dyDescent="0.25">
      <c r="B487" s="111">
        <f t="shared" si="8"/>
        <v>483</v>
      </c>
      <c r="C487" s="66"/>
      <c r="D487" s="66"/>
      <c r="E487" s="66"/>
      <c r="F487" s="66"/>
      <c r="G487" s="66"/>
      <c r="H487" s="66"/>
      <c r="I487" s="66"/>
      <c r="J487" s="66"/>
      <c r="K487" s="66"/>
    </row>
    <row r="488" spans="2:11" ht="24.95" customHeight="1" x14ac:dyDescent="0.25">
      <c r="B488" s="110">
        <f t="shared" si="8"/>
        <v>484</v>
      </c>
      <c r="C488" s="67"/>
      <c r="D488" s="67"/>
      <c r="E488" s="67"/>
      <c r="F488" s="67"/>
      <c r="G488" s="67"/>
      <c r="H488" s="67"/>
      <c r="I488" s="67"/>
      <c r="J488" s="67"/>
      <c r="K488" s="67"/>
    </row>
    <row r="489" spans="2:11" ht="24.95" customHeight="1" x14ac:dyDescent="0.25">
      <c r="B489" s="111">
        <f t="shared" si="8"/>
        <v>485</v>
      </c>
      <c r="C489" s="66"/>
      <c r="D489" s="66"/>
      <c r="E489" s="66"/>
      <c r="F489" s="66"/>
      <c r="G489" s="66"/>
      <c r="H489" s="66"/>
      <c r="I489" s="66"/>
      <c r="J489" s="66"/>
      <c r="K489" s="66"/>
    </row>
    <row r="490" spans="2:11" ht="24.95" customHeight="1" x14ac:dyDescent="0.25">
      <c r="B490" s="110">
        <f t="shared" si="8"/>
        <v>486</v>
      </c>
      <c r="C490" s="67"/>
      <c r="D490" s="67"/>
      <c r="E490" s="67"/>
      <c r="F490" s="67"/>
      <c r="G490" s="67"/>
      <c r="H490" s="67"/>
      <c r="I490" s="67"/>
      <c r="J490" s="67"/>
      <c r="K490" s="67"/>
    </row>
    <row r="491" spans="2:11" ht="24.95" customHeight="1" x14ac:dyDescent="0.25">
      <c r="B491" s="111">
        <f t="shared" si="8"/>
        <v>487</v>
      </c>
      <c r="C491" s="66"/>
      <c r="D491" s="66"/>
      <c r="E491" s="66"/>
      <c r="F491" s="66"/>
      <c r="G491" s="66"/>
      <c r="H491" s="66"/>
      <c r="I491" s="66"/>
      <c r="J491" s="66"/>
      <c r="K491" s="66"/>
    </row>
    <row r="492" spans="2:11" ht="24.95" customHeight="1" x14ac:dyDescent="0.25">
      <c r="B492" s="110">
        <f t="shared" si="8"/>
        <v>488</v>
      </c>
      <c r="C492" s="67"/>
      <c r="D492" s="67"/>
      <c r="E492" s="67"/>
      <c r="F492" s="67"/>
      <c r="G492" s="67"/>
      <c r="H492" s="67"/>
      <c r="I492" s="67"/>
      <c r="J492" s="67"/>
      <c r="K492" s="67"/>
    </row>
    <row r="493" spans="2:11" ht="24.95" customHeight="1" x14ac:dyDescent="0.25">
      <c r="B493" s="111">
        <f t="shared" si="8"/>
        <v>489</v>
      </c>
      <c r="C493" s="66"/>
      <c r="D493" s="66"/>
      <c r="E493" s="66"/>
      <c r="F493" s="66"/>
      <c r="G493" s="66"/>
      <c r="H493" s="66"/>
      <c r="I493" s="66"/>
      <c r="J493" s="66"/>
      <c r="K493" s="66"/>
    </row>
    <row r="494" spans="2:11" ht="24.95" customHeight="1" x14ac:dyDescent="0.25">
      <c r="B494" s="110">
        <f t="shared" si="8"/>
        <v>490</v>
      </c>
      <c r="C494" s="67"/>
      <c r="D494" s="67"/>
      <c r="E494" s="67"/>
      <c r="F494" s="67"/>
      <c r="G494" s="67"/>
      <c r="H494" s="67"/>
      <c r="I494" s="67"/>
      <c r="J494" s="67"/>
      <c r="K494" s="67"/>
    </row>
    <row r="495" spans="2:11" ht="24.95" customHeight="1" x14ac:dyDescent="0.25">
      <c r="B495" s="111">
        <f t="shared" si="8"/>
        <v>491</v>
      </c>
      <c r="C495" s="66"/>
      <c r="D495" s="66"/>
      <c r="E495" s="66"/>
      <c r="F495" s="66"/>
      <c r="G495" s="66"/>
      <c r="H495" s="66"/>
      <c r="I495" s="66"/>
      <c r="J495" s="66"/>
      <c r="K495" s="66"/>
    </row>
    <row r="496" spans="2:11" ht="24.95" customHeight="1" x14ac:dyDescent="0.25">
      <c r="B496" s="110">
        <f t="shared" si="8"/>
        <v>492</v>
      </c>
      <c r="C496" s="67"/>
      <c r="D496" s="67"/>
      <c r="E496" s="67"/>
      <c r="F496" s="67"/>
      <c r="G496" s="67"/>
      <c r="H496" s="67"/>
      <c r="I496" s="67"/>
      <c r="J496" s="67"/>
      <c r="K496" s="67"/>
    </row>
    <row r="497" spans="2:11" ht="24.95" customHeight="1" x14ac:dyDescent="0.25">
      <c r="B497" s="111">
        <f t="shared" si="8"/>
        <v>493</v>
      </c>
      <c r="C497" s="66"/>
      <c r="D497" s="66"/>
      <c r="E497" s="66"/>
      <c r="F497" s="66"/>
      <c r="G497" s="66"/>
      <c r="H497" s="66"/>
      <c r="I497" s="66"/>
      <c r="J497" s="66"/>
      <c r="K497" s="66"/>
    </row>
    <row r="498" spans="2:11" ht="24.95" customHeight="1" x14ac:dyDescent="0.25">
      <c r="B498" s="110">
        <f t="shared" si="8"/>
        <v>494</v>
      </c>
      <c r="C498" s="67"/>
      <c r="D498" s="67"/>
      <c r="E498" s="67"/>
      <c r="F498" s="67"/>
      <c r="G498" s="67"/>
      <c r="H498" s="67"/>
      <c r="I498" s="67"/>
      <c r="J498" s="67"/>
      <c r="K498" s="67"/>
    </row>
    <row r="499" spans="2:11" ht="24.95" customHeight="1" x14ac:dyDescent="0.25">
      <c r="B499" s="111">
        <f t="shared" si="8"/>
        <v>495</v>
      </c>
      <c r="C499" s="66"/>
      <c r="D499" s="66"/>
      <c r="E499" s="66"/>
      <c r="F499" s="66"/>
      <c r="G499" s="66"/>
      <c r="H499" s="66"/>
      <c r="I499" s="66"/>
      <c r="J499" s="66"/>
      <c r="K499" s="66"/>
    </row>
    <row r="500" spans="2:11" ht="24.95" customHeight="1" x14ac:dyDescent="0.25">
      <c r="B500" s="110">
        <f t="shared" si="8"/>
        <v>496</v>
      </c>
      <c r="C500" s="67"/>
      <c r="D500" s="67"/>
      <c r="E500" s="67"/>
      <c r="F500" s="67"/>
      <c r="G500" s="67"/>
      <c r="H500" s="67"/>
      <c r="I500" s="67"/>
      <c r="J500" s="67"/>
      <c r="K500" s="67"/>
    </row>
    <row r="501" spans="2:11" ht="24.95" customHeight="1" x14ac:dyDescent="0.25">
      <c r="B501" s="111">
        <f t="shared" si="8"/>
        <v>497</v>
      </c>
      <c r="C501" s="66"/>
      <c r="D501" s="66"/>
      <c r="E501" s="66"/>
      <c r="F501" s="66"/>
      <c r="G501" s="66"/>
      <c r="H501" s="66"/>
      <c r="I501" s="66"/>
      <c r="J501" s="66"/>
      <c r="K501" s="66"/>
    </row>
    <row r="502" spans="2:11" ht="24.95" customHeight="1" x14ac:dyDescent="0.25">
      <c r="B502" s="110">
        <f t="shared" si="8"/>
        <v>498</v>
      </c>
      <c r="C502" s="67"/>
      <c r="D502" s="67"/>
      <c r="E502" s="67"/>
      <c r="F502" s="67"/>
      <c r="G502" s="67"/>
      <c r="H502" s="67"/>
      <c r="I502" s="67"/>
      <c r="J502" s="67"/>
      <c r="K502" s="67"/>
    </row>
    <row r="503" spans="2:11" ht="24.95" customHeight="1" x14ac:dyDescent="0.25">
      <c r="B503" s="111">
        <f t="shared" si="8"/>
        <v>499</v>
      </c>
      <c r="C503" s="66"/>
      <c r="D503" s="66"/>
      <c r="E503" s="66"/>
      <c r="F503" s="66"/>
      <c r="G503" s="66"/>
      <c r="H503" s="66"/>
      <c r="I503" s="66"/>
      <c r="J503" s="66"/>
      <c r="K503" s="66"/>
    </row>
    <row r="504" spans="2:11" ht="24.95" customHeight="1" x14ac:dyDescent="0.25">
      <c r="B504" s="110">
        <f t="shared" si="8"/>
        <v>500</v>
      </c>
      <c r="C504" s="67"/>
      <c r="D504" s="67"/>
      <c r="E504" s="67"/>
      <c r="F504" s="67"/>
      <c r="G504" s="67"/>
      <c r="H504" s="67"/>
      <c r="I504" s="67"/>
      <c r="J504" s="67"/>
      <c r="K504" s="67"/>
    </row>
    <row r="505" spans="2:11" ht="24.95" customHeight="1" x14ac:dyDescent="0.25">
      <c r="B505" s="111">
        <f t="shared" si="8"/>
        <v>501</v>
      </c>
      <c r="C505" s="66"/>
      <c r="D505" s="66"/>
      <c r="E505" s="66"/>
      <c r="F505" s="66"/>
      <c r="G505" s="66"/>
      <c r="H505" s="66"/>
      <c r="I505" s="66"/>
      <c r="J505" s="66"/>
      <c r="K505" s="66"/>
    </row>
    <row r="506" spans="2:11" ht="24.95" customHeight="1" x14ac:dyDescent="0.25">
      <c r="B506" s="110">
        <f t="shared" si="8"/>
        <v>502</v>
      </c>
      <c r="C506" s="67"/>
      <c r="D506" s="67"/>
      <c r="E506" s="67"/>
      <c r="F506" s="67"/>
      <c r="G506" s="67"/>
      <c r="H506" s="67"/>
      <c r="I506" s="67"/>
      <c r="J506" s="67"/>
      <c r="K506" s="67"/>
    </row>
    <row r="507" spans="2:11" ht="24.95" customHeight="1" x14ac:dyDescent="0.25">
      <c r="B507" s="111">
        <f t="shared" si="8"/>
        <v>503</v>
      </c>
      <c r="C507" s="66"/>
      <c r="D507" s="66"/>
      <c r="E507" s="66"/>
      <c r="F507" s="66"/>
      <c r="G507" s="66"/>
      <c r="H507" s="66"/>
      <c r="I507" s="66"/>
      <c r="J507" s="66"/>
      <c r="K507" s="66"/>
    </row>
    <row r="508" spans="2:11" ht="24.95" customHeight="1" x14ac:dyDescent="0.25">
      <c r="B508" s="110">
        <f t="shared" si="8"/>
        <v>504</v>
      </c>
      <c r="C508" s="67"/>
      <c r="D508" s="67"/>
      <c r="E508" s="67"/>
      <c r="F508" s="67"/>
      <c r="G508" s="67"/>
      <c r="H508" s="67"/>
      <c r="I508" s="67"/>
      <c r="J508" s="67"/>
      <c r="K508" s="67"/>
    </row>
    <row r="509" spans="2:11" ht="24.95" customHeight="1" x14ac:dyDescent="0.25">
      <c r="B509" s="111">
        <f t="shared" si="8"/>
        <v>505</v>
      </c>
      <c r="C509" s="66"/>
      <c r="D509" s="66"/>
      <c r="E509" s="66"/>
      <c r="F509" s="66"/>
      <c r="G509" s="66"/>
      <c r="H509" s="66"/>
      <c r="I509" s="66"/>
      <c r="J509" s="66"/>
      <c r="K509" s="66"/>
    </row>
    <row r="510" spans="2:11" ht="24.95" customHeight="1" x14ac:dyDescent="0.25">
      <c r="B510" s="110">
        <f t="shared" si="8"/>
        <v>506</v>
      </c>
      <c r="C510" s="67"/>
      <c r="D510" s="67"/>
      <c r="E510" s="67"/>
      <c r="F510" s="67"/>
      <c r="G510" s="67"/>
      <c r="H510" s="67"/>
      <c r="I510" s="67"/>
      <c r="J510" s="67"/>
      <c r="K510" s="67"/>
    </row>
    <row r="511" spans="2:11" ht="24.95" customHeight="1" x14ac:dyDescent="0.25">
      <c r="B511" s="111">
        <f t="shared" si="8"/>
        <v>507</v>
      </c>
      <c r="C511" s="66"/>
      <c r="D511" s="66"/>
      <c r="E511" s="66"/>
      <c r="F511" s="66"/>
      <c r="G511" s="66"/>
      <c r="H511" s="66"/>
      <c r="I511" s="66"/>
      <c r="J511" s="66"/>
      <c r="K511" s="66"/>
    </row>
    <row r="512" spans="2:11" ht="24.95" customHeight="1" x14ac:dyDescent="0.25">
      <c r="B512" s="110">
        <f t="shared" si="8"/>
        <v>508</v>
      </c>
      <c r="C512" s="67"/>
      <c r="D512" s="67"/>
      <c r="E512" s="67"/>
      <c r="F512" s="67"/>
      <c r="G512" s="67"/>
      <c r="H512" s="67"/>
      <c r="I512" s="67"/>
      <c r="J512" s="67"/>
      <c r="K512" s="67"/>
    </row>
    <row r="513" spans="2:11" ht="24.95" customHeight="1" x14ac:dyDescent="0.25">
      <c r="B513" s="111">
        <f t="shared" si="8"/>
        <v>509</v>
      </c>
      <c r="C513" s="66"/>
      <c r="D513" s="66"/>
      <c r="E513" s="66"/>
      <c r="F513" s="66"/>
      <c r="G513" s="66"/>
      <c r="H513" s="66"/>
      <c r="I513" s="66"/>
      <c r="J513" s="66"/>
      <c r="K513" s="66"/>
    </row>
    <row r="514" spans="2:11" ht="24.95" customHeight="1" x14ac:dyDescent="0.25">
      <c r="B514" s="110">
        <f t="shared" si="8"/>
        <v>510</v>
      </c>
      <c r="C514" s="67"/>
      <c r="D514" s="67"/>
      <c r="E514" s="67"/>
      <c r="F514" s="67"/>
      <c r="G514" s="67"/>
      <c r="H514" s="67"/>
      <c r="I514" s="67"/>
      <c r="J514" s="67"/>
      <c r="K514" s="67"/>
    </row>
    <row r="515" spans="2:11" ht="24.95" customHeight="1" x14ac:dyDescent="0.25">
      <c r="B515" s="111">
        <f t="shared" si="8"/>
        <v>511</v>
      </c>
      <c r="C515" s="66"/>
      <c r="D515" s="66"/>
      <c r="E515" s="66"/>
      <c r="F515" s="66"/>
      <c r="G515" s="66"/>
      <c r="H515" s="66"/>
      <c r="I515" s="66"/>
      <c r="J515" s="66"/>
      <c r="K515" s="66"/>
    </row>
    <row r="516" spans="2:11" ht="24.95" customHeight="1" x14ac:dyDescent="0.25">
      <c r="B516" s="110">
        <f t="shared" si="8"/>
        <v>512</v>
      </c>
      <c r="C516" s="67"/>
      <c r="D516" s="67"/>
      <c r="E516" s="67"/>
      <c r="F516" s="67"/>
      <c r="G516" s="67"/>
      <c r="H516" s="67"/>
      <c r="I516" s="67"/>
      <c r="J516" s="67"/>
      <c r="K516" s="67"/>
    </row>
    <row r="517" spans="2:11" ht="24.95" customHeight="1" x14ac:dyDescent="0.25">
      <c r="B517" s="111">
        <f t="shared" si="8"/>
        <v>513</v>
      </c>
      <c r="C517" s="66"/>
      <c r="D517" s="66"/>
      <c r="E517" s="66"/>
      <c r="F517" s="66"/>
      <c r="G517" s="66"/>
      <c r="H517" s="66"/>
      <c r="I517" s="66"/>
      <c r="J517" s="66"/>
      <c r="K517" s="66"/>
    </row>
    <row r="518" spans="2:11" ht="24.95" customHeight="1" x14ac:dyDescent="0.25">
      <c r="B518" s="110">
        <f t="shared" si="8"/>
        <v>514</v>
      </c>
      <c r="C518" s="67"/>
      <c r="D518" s="67"/>
      <c r="E518" s="67"/>
      <c r="F518" s="67"/>
      <c r="G518" s="67"/>
      <c r="H518" s="67"/>
      <c r="I518" s="67"/>
      <c r="J518" s="67"/>
      <c r="K518" s="67"/>
    </row>
    <row r="519" spans="2:11" ht="24.95" customHeight="1" x14ac:dyDescent="0.25">
      <c r="B519" s="111">
        <f t="shared" ref="B519:B582" si="9">B518+1</f>
        <v>515</v>
      </c>
      <c r="C519" s="66"/>
      <c r="D519" s="66"/>
      <c r="E519" s="66"/>
      <c r="F519" s="66"/>
      <c r="G519" s="66"/>
      <c r="H519" s="66"/>
      <c r="I519" s="66"/>
      <c r="J519" s="66"/>
      <c r="K519" s="66"/>
    </row>
    <row r="520" spans="2:11" ht="24.95" customHeight="1" x14ac:dyDescent="0.25">
      <c r="B520" s="110">
        <f t="shared" si="9"/>
        <v>516</v>
      </c>
      <c r="C520" s="67"/>
      <c r="D520" s="67"/>
      <c r="E520" s="67"/>
      <c r="F520" s="67"/>
      <c r="G520" s="67"/>
      <c r="H520" s="67"/>
      <c r="I520" s="67"/>
      <c r="J520" s="67"/>
      <c r="K520" s="67"/>
    </row>
    <row r="521" spans="2:11" ht="24.95" customHeight="1" x14ac:dyDescent="0.25">
      <c r="B521" s="111">
        <f t="shared" si="9"/>
        <v>517</v>
      </c>
      <c r="C521" s="66"/>
      <c r="D521" s="66"/>
      <c r="E521" s="66"/>
      <c r="F521" s="66"/>
      <c r="G521" s="66"/>
      <c r="H521" s="66"/>
      <c r="I521" s="66"/>
      <c r="J521" s="66"/>
      <c r="K521" s="66"/>
    </row>
    <row r="522" spans="2:11" ht="24.95" customHeight="1" x14ac:dyDescent="0.25">
      <c r="B522" s="110">
        <f t="shared" si="9"/>
        <v>518</v>
      </c>
      <c r="C522" s="67"/>
      <c r="D522" s="67"/>
      <c r="E522" s="67"/>
      <c r="F522" s="67"/>
      <c r="G522" s="67"/>
      <c r="H522" s="67"/>
      <c r="I522" s="67"/>
      <c r="J522" s="67"/>
      <c r="K522" s="67"/>
    </row>
    <row r="523" spans="2:11" ht="24.95" customHeight="1" x14ac:dyDescent="0.25">
      <c r="B523" s="111">
        <f t="shared" si="9"/>
        <v>519</v>
      </c>
      <c r="C523" s="66"/>
      <c r="D523" s="66"/>
      <c r="E523" s="66"/>
      <c r="F523" s="66"/>
      <c r="G523" s="66"/>
      <c r="H523" s="66"/>
      <c r="I523" s="66"/>
      <c r="J523" s="66"/>
      <c r="K523" s="66"/>
    </row>
    <row r="524" spans="2:11" ht="24.95" customHeight="1" x14ac:dyDescent="0.25">
      <c r="B524" s="110">
        <f t="shared" si="9"/>
        <v>520</v>
      </c>
      <c r="C524" s="67"/>
      <c r="D524" s="67"/>
      <c r="E524" s="67"/>
      <c r="F524" s="67"/>
      <c r="G524" s="67"/>
      <c r="H524" s="67"/>
      <c r="I524" s="67"/>
      <c r="J524" s="67"/>
      <c r="K524" s="67"/>
    </row>
    <row r="525" spans="2:11" ht="24.95" customHeight="1" x14ac:dyDescent="0.25">
      <c r="B525" s="111">
        <f t="shared" si="9"/>
        <v>521</v>
      </c>
      <c r="C525" s="66"/>
      <c r="D525" s="66"/>
      <c r="E525" s="66"/>
      <c r="F525" s="66"/>
      <c r="G525" s="66"/>
      <c r="H525" s="66"/>
      <c r="I525" s="66"/>
      <c r="J525" s="66"/>
      <c r="K525" s="66"/>
    </row>
    <row r="526" spans="2:11" ht="24.95" customHeight="1" x14ac:dyDescent="0.25">
      <c r="B526" s="110">
        <f t="shared" si="9"/>
        <v>522</v>
      </c>
      <c r="C526" s="67"/>
      <c r="D526" s="67"/>
      <c r="E526" s="67"/>
      <c r="F526" s="67"/>
      <c r="G526" s="67"/>
      <c r="H526" s="67"/>
      <c r="I526" s="67"/>
      <c r="J526" s="67"/>
      <c r="K526" s="67"/>
    </row>
    <row r="527" spans="2:11" ht="24.95" customHeight="1" x14ac:dyDescent="0.25">
      <c r="B527" s="111">
        <f t="shared" si="9"/>
        <v>523</v>
      </c>
      <c r="C527" s="66"/>
      <c r="D527" s="66"/>
      <c r="E527" s="66"/>
      <c r="F527" s="66"/>
      <c r="G527" s="66"/>
      <c r="H527" s="66"/>
      <c r="I527" s="66"/>
      <c r="J527" s="66"/>
      <c r="K527" s="66"/>
    </row>
    <row r="528" spans="2:11" ht="24.95" customHeight="1" x14ac:dyDescent="0.25">
      <c r="B528" s="110">
        <f t="shared" si="9"/>
        <v>524</v>
      </c>
      <c r="C528" s="67"/>
      <c r="D528" s="67"/>
      <c r="E528" s="67"/>
      <c r="F528" s="67"/>
      <c r="G528" s="67"/>
      <c r="H528" s="67"/>
      <c r="I528" s="67"/>
      <c r="J528" s="67"/>
      <c r="K528" s="67"/>
    </row>
    <row r="529" spans="2:11" ht="24.95" customHeight="1" x14ac:dyDescent="0.25">
      <c r="B529" s="111">
        <f t="shared" si="9"/>
        <v>525</v>
      </c>
      <c r="C529" s="66"/>
      <c r="D529" s="66"/>
      <c r="E529" s="66"/>
      <c r="F529" s="66"/>
      <c r="G529" s="66"/>
      <c r="H529" s="66"/>
      <c r="I529" s="66"/>
      <c r="J529" s="66"/>
      <c r="K529" s="66"/>
    </row>
    <row r="530" spans="2:11" ht="24.95" customHeight="1" x14ac:dyDescent="0.25">
      <c r="B530" s="110">
        <f t="shared" si="9"/>
        <v>526</v>
      </c>
      <c r="C530" s="67"/>
      <c r="D530" s="67"/>
      <c r="E530" s="67"/>
      <c r="F530" s="67"/>
      <c r="G530" s="67"/>
      <c r="H530" s="67"/>
      <c r="I530" s="67"/>
      <c r="J530" s="67"/>
      <c r="K530" s="67"/>
    </row>
    <row r="531" spans="2:11" ht="24.95" customHeight="1" x14ac:dyDescent="0.25">
      <c r="B531" s="111">
        <f t="shared" si="9"/>
        <v>527</v>
      </c>
      <c r="C531" s="66"/>
      <c r="D531" s="66"/>
      <c r="E531" s="66"/>
      <c r="F531" s="66"/>
      <c r="G531" s="66"/>
      <c r="H531" s="66"/>
      <c r="I531" s="66"/>
      <c r="J531" s="66"/>
      <c r="K531" s="66"/>
    </row>
    <row r="532" spans="2:11" ht="24.95" customHeight="1" x14ac:dyDescent="0.25">
      <c r="B532" s="110">
        <f t="shared" si="9"/>
        <v>528</v>
      </c>
      <c r="C532" s="67"/>
      <c r="D532" s="67"/>
      <c r="E532" s="67"/>
      <c r="F532" s="67"/>
      <c r="G532" s="67"/>
      <c r="H532" s="67"/>
      <c r="I532" s="67"/>
      <c r="J532" s="67"/>
      <c r="K532" s="67"/>
    </row>
    <row r="533" spans="2:11" ht="24.95" customHeight="1" x14ac:dyDescent="0.25">
      <c r="B533" s="111">
        <f t="shared" si="9"/>
        <v>529</v>
      </c>
      <c r="C533" s="66"/>
      <c r="D533" s="66"/>
      <c r="E533" s="66"/>
      <c r="F533" s="66"/>
      <c r="G533" s="66"/>
      <c r="H533" s="66"/>
      <c r="I533" s="66"/>
      <c r="J533" s="66"/>
      <c r="K533" s="66"/>
    </row>
    <row r="534" spans="2:11" ht="24.95" customHeight="1" x14ac:dyDescent="0.25">
      <c r="B534" s="110">
        <f t="shared" si="9"/>
        <v>530</v>
      </c>
      <c r="C534" s="67"/>
      <c r="D534" s="67"/>
      <c r="E534" s="67"/>
      <c r="F534" s="67"/>
      <c r="G534" s="67"/>
      <c r="H534" s="67"/>
      <c r="I534" s="67"/>
      <c r="J534" s="67"/>
      <c r="K534" s="67"/>
    </row>
    <row r="535" spans="2:11" ht="24.95" customHeight="1" x14ac:dyDescent="0.25">
      <c r="B535" s="111">
        <f t="shared" si="9"/>
        <v>531</v>
      </c>
      <c r="C535" s="66"/>
      <c r="D535" s="66"/>
      <c r="E535" s="66"/>
      <c r="F535" s="66"/>
      <c r="G535" s="66"/>
      <c r="H535" s="66"/>
      <c r="I535" s="66"/>
      <c r="J535" s="66"/>
      <c r="K535" s="66"/>
    </row>
    <row r="536" spans="2:11" ht="24.95" customHeight="1" x14ac:dyDescent="0.25">
      <c r="B536" s="110">
        <f t="shared" si="9"/>
        <v>532</v>
      </c>
      <c r="C536" s="67"/>
      <c r="D536" s="67"/>
      <c r="E536" s="67"/>
      <c r="F536" s="67"/>
      <c r="G536" s="67"/>
      <c r="H536" s="67"/>
      <c r="I536" s="67"/>
      <c r="J536" s="67"/>
      <c r="K536" s="67"/>
    </row>
    <row r="537" spans="2:11" ht="24.95" customHeight="1" x14ac:dyDescent="0.25">
      <c r="B537" s="111">
        <f t="shared" si="9"/>
        <v>533</v>
      </c>
      <c r="C537" s="66"/>
      <c r="D537" s="66"/>
      <c r="E537" s="66"/>
      <c r="F537" s="66"/>
      <c r="G537" s="66"/>
      <c r="H537" s="66"/>
      <c r="I537" s="66"/>
      <c r="J537" s="66"/>
      <c r="K537" s="66"/>
    </row>
    <row r="538" spans="2:11" ht="24.95" customHeight="1" x14ac:dyDescent="0.25">
      <c r="B538" s="110">
        <f t="shared" si="9"/>
        <v>534</v>
      </c>
      <c r="C538" s="67"/>
      <c r="D538" s="67"/>
      <c r="E538" s="67"/>
      <c r="F538" s="67"/>
      <c r="G538" s="67"/>
      <c r="H538" s="67"/>
      <c r="I538" s="67"/>
      <c r="J538" s="67"/>
      <c r="K538" s="67"/>
    </row>
    <row r="539" spans="2:11" ht="24.95" customHeight="1" x14ac:dyDescent="0.25">
      <c r="B539" s="111">
        <f t="shared" si="9"/>
        <v>535</v>
      </c>
      <c r="C539" s="66"/>
      <c r="D539" s="66"/>
      <c r="E539" s="66"/>
      <c r="F539" s="66"/>
      <c r="G539" s="66"/>
      <c r="H539" s="66"/>
      <c r="I539" s="66"/>
      <c r="J539" s="66"/>
      <c r="K539" s="66"/>
    </row>
    <row r="540" spans="2:11" ht="24.95" customHeight="1" x14ac:dyDescent="0.25">
      <c r="B540" s="110">
        <f t="shared" si="9"/>
        <v>536</v>
      </c>
      <c r="C540" s="67"/>
      <c r="D540" s="67"/>
      <c r="E540" s="67"/>
      <c r="F540" s="67"/>
      <c r="G540" s="67"/>
      <c r="H540" s="67"/>
      <c r="I540" s="67"/>
      <c r="J540" s="67"/>
      <c r="K540" s="67"/>
    </row>
    <row r="541" spans="2:11" ht="24.95" customHeight="1" x14ac:dyDescent="0.25">
      <c r="B541" s="111">
        <f t="shared" si="9"/>
        <v>537</v>
      </c>
      <c r="C541" s="66"/>
      <c r="D541" s="66"/>
      <c r="E541" s="66"/>
      <c r="F541" s="66"/>
      <c r="G541" s="66"/>
      <c r="H541" s="66"/>
      <c r="I541" s="66"/>
      <c r="J541" s="66"/>
      <c r="K541" s="66"/>
    </row>
    <row r="542" spans="2:11" ht="24.95" customHeight="1" x14ac:dyDescent="0.25">
      <c r="B542" s="110">
        <f t="shared" si="9"/>
        <v>538</v>
      </c>
      <c r="C542" s="67"/>
      <c r="D542" s="67"/>
      <c r="E542" s="67"/>
      <c r="F542" s="67"/>
      <c r="G542" s="67"/>
      <c r="H542" s="67"/>
      <c r="I542" s="67"/>
      <c r="J542" s="67"/>
      <c r="K542" s="67"/>
    </row>
    <row r="543" spans="2:11" ht="24.95" customHeight="1" x14ac:dyDescent="0.25">
      <c r="B543" s="111">
        <f t="shared" si="9"/>
        <v>539</v>
      </c>
      <c r="C543" s="66"/>
      <c r="D543" s="66"/>
      <c r="E543" s="66"/>
      <c r="F543" s="66"/>
      <c r="G543" s="66"/>
      <c r="H543" s="66"/>
      <c r="I543" s="66"/>
      <c r="J543" s="66"/>
      <c r="K543" s="66"/>
    </row>
    <row r="544" spans="2:11" ht="24.95" customHeight="1" x14ac:dyDescent="0.25">
      <c r="B544" s="110">
        <f t="shared" si="9"/>
        <v>540</v>
      </c>
      <c r="C544" s="67"/>
      <c r="D544" s="67"/>
      <c r="E544" s="67"/>
      <c r="F544" s="67"/>
      <c r="G544" s="67"/>
      <c r="H544" s="67"/>
      <c r="I544" s="67"/>
      <c r="J544" s="67"/>
      <c r="K544" s="67"/>
    </row>
    <row r="545" spans="2:11" ht="24.95" customHeight="1" x14ac:dyDescent="0.25">
      <c r="B545" s="111">
        <f t="shared" si="9"/>
        <v>541</v>
      </c>
      <c r="C545" s="66"/>
      <c r="D545" s="66"/>
      <c r="E545" s="66"/>
      <c r="F545" s="66"/>
      <c r="G545" s="66"/>
      <c r="H545" s="66"/>
      <c r="I545" s="66"/>
      <c r="J545" s="66"/>
      <c r="K545" s="66"/>
    </row>
    <row r="546" spans="2:11" ht="24.95" customHeight="1" x14ac:dyDescent="0.25">
      <c r="B546" s="110">
        <f t="shared" si="9"/>
        <v>542</v>
      </c>
      <c r="C546" s="67"/>
      <c r="D546" s="67"/>
      <c r="E546" s="67"/>
      <c r="F546" s="67"/>
      <c r="G546" s="67"/>
      <c r="H546" s="67"/>
      <c r="I546" s="67"/>
      <c r="J546" s="67"/>
      <c r="K546" s="67"/>
    </row>
    <row r="547" spans="2:11" ht="24.95" customHeight="1" x14ac:dyDescent="0.25">
      <c r="B547" s="111">
        <f t="shared" si="9"/>
        <v>543</v>
      </c>
      <c r="C547" s="66"/>
      <c r="D547" s="66"/>
      <c r="E547" s="66"/>
      <c r="F547" s="66"/>
      <c r="G547" s="66"/>
      <c r="H547" s="66"/>
      <c r="I547" s="66"/>
      <c r="J547" s="66"/>
      <c r="K547" s="66"/>
    </row>
    <row r="548" spans="2:11" ht="24.95" customHeight="1" x14ac:dyDescent="0.25">
      <c r="B548" s="110">
        <f t="shared" si="9"/>
        <v>544</v>
      </c>
      <c r="C548" s="67"/>
      <c r="D548" s="67"/>
      <c r="E548" s="67"/>
      <c r="F548" s="67"/>
      <c r="G548" s="67"/>
      <c r="H548" s="67"/>
      <c r="I548" s="67"/>
      <c r="J548" s="67"/>
      <c r="K548" s="67"/>
    </row>
    <row r="549" spans="2:11" ht="24.95" customHeight="1" x14ac:dyDescent="0.25">
      <c r="B549" s="111">
        <f t="shared" si="9"/>
        <v>545</v>
      </c>
      <c r="C549" s="66"/>
      <c r="D549" s="66"/>
      <c r="E549" s="66"/>
      <c r="F549" s="66"/>
      <c r="G549" s="66"/>
      <c r="H549" s="66"/>
      <c r="I549" s="66"/>
      <c r="J549" s="66"/>
      <c r="K549" s="66"/>
    </row>
    <row r="550" spans="2:11" ht="24.95" customHeight="1" x14ac:dyDescent="0.25">
      <c r="B550" s="110">
        <f t="shared" si="9"/>
        <v>546</v>
      </c>
      <c r="C550" s="67"/>
      <c r="D550" s="67"/>
      <c r="E550" s="67"/>
      <c r="F550" s="67"/>
      <c r="G550" s="67"/>
      <c r="H550" s="67"/>
      <c r="I550" s="67"/>
      <c r="J550" s="67"/>
      <c r="K550" s="67"/>
    </row>
    <row r="551" spans="2:11" ht="24.95" customHeight="1" x14ac:dyDescent="0.25">
      <c r="B551" s="111">
        <f t="shared" si="9"/>
        <v>547</v>
      </c>
      <c r="C551" s="66"/>
      <c r="D551" s="66"/>
      <c r="E551" s="66"/>
      <c r="F551" s="66"/>
      <c r="G551" s="66"/>
      <c r="H551" s="66"/>
      <c r="I551" s="66"/>
      <c r="J551" s="66"/>
      <c r="K551" s="66"/>
    </row>
    <row r="552" spans="2:11" ht="24.95" customHeight="1" x14ac:dyDescent="0.25">
      <c r="B552" s="110">
        <f t="shared" si="9"/>
        <v>548</v>
      </c>
      <c r="C552" s="67"/>
      <c r="D552" s="67"/>
      <c r="E552" s="67"/>
      <c r="F552" s="67"/>
      <c r="G552" s="67"/>
      <c r="H552" s="67"/>
      <c r="I552" s="67"/>
      <c r="J552" s="67"/>
      <c r="K552" s="67"/>
    </row>
    <row r="553" spans="2:11" ht="24.95" customHeight="1" x14ac:dyDescent="0.25">
      <c r="B553" s="111">
        <f t="shared" si="9"/>
        <v>549</v>
      </c>
      <c r="C553" s="66"/>
      <c r="D553" s="66"/>
      <c r="E553" s="66"/>
      <c r="F553" s="66"/>
      <c r="G553" s="66"/>
      <c r="H553" s="66"/>
      <c r="I553" s="66"/>
      <c r="J553" s="66"/>
      <c r="K553" s="66"/>
    </row>
    <row r="554" spans="2:11" ht="24.95" customHeight="1" x14ac:dyDescent="0.25">
      <c r="B554" s="110">
        <f t="shared" si="9"/>
        <v>550</v>
      </c>
      <c r="C554" s="67"/>
      <c r="D554" s="67"/>
      <c r="E554" s="67"/>
      <c r="F554" s="67"/>
      <c r="G554" s="67"/>
      <c r="H554" s="67"/>
      <c r="I554" s="67"/>
      <c r="J554" s="67"/>
      <c r="K554" s="67"/>
    </row>
    <row r="555" spans="2:11" ht="24.95" customHeight="1" x14ac:dyDescent="0.25">
      <c r="B555" s="111">
        <f t="shared" si="9"/>
        <v>551</v>
      </c>
      <c r="C555" s="66"/>
      <c r="D555" s="66"/>
      <c r="E555" s="66"/>
      <c r="F555" s="66"/>
      <c r="G555" s="66"/>
      <c r="H555" s="66"/>
      <c r="I555" s="66"/>
      <c r="J555" s="66"/>
      <c r="K555" s="66"/>
    </row>
    <row r="556" spans="2:11" ht="24.95" customHeight="1" x14ac:dyDescent="0.25">
      <c r="B556" s="110">
        <f t="shared" si="9"/>
        <v>552</v>
      </c>
      <c r="C556" s="67"/>
      <c r="D556" s="67"/>
      <c r="E556" s="67"/>
      <c r="F556" s="67"/>
      <c r="G556" s="67"/>
      <c r="H556" s="67"/>
      <c r="I556" s="67"/>
      <c r="J556" s="67"/>
      <c r="K556" s="67"/>
    </row>
    <row r="557" spans="2:11" ht="24.95" customHeight="1" x14ac:dyDescent="0.25">
      <c r="B557" s="111">
        <f t="shared" si="9"/>
        <v>553</v>
      </c>
      <c r="C557" s="66"/>
      <c r="D557" s="66"/>
      <c r="E557" s="66"/>
      <c r="F557" s="66"/>
      <c r="G557" s="66"/>
      <c r="H557" s="66"/>
      <c r="I557" s="66"/>
      <c r="J557" s="66"/>
      <c r="K557" s="66"/>
    </row>
    <row r="558" spans="2:11" ht="24.95" customHeight="1" x14ac:dyDescent="0.25">
      <c r="B558" s="110">
        <f t="shared" si="9"/>
        <v>554</v>
      </c>
      <c r="C558" s="67"/>
      <c r="D558" s="67"/>
      <c r="E558" s="67"/>
      <c r="F558" s="67"/>
      <c r="G558" s="67"/>
      <c r="H558" s="67"/>
      <c r="I558" s="67"/>
      <c r="J558" s="67"/>
      <c r="K558" s="67"/>
    </row>
    <row r="559" spans="2:11" ht="24.95" customHeight="1" x14ac:dyDescent="0.25">
      <c r="B559" s="111">
        <f t="shared" si="9"/>
        <v>555</v>
      </c>
      <c r="C559" s="66"/>
      <c r="D559" s="66"/>
      <c r="E559" s="66"/>
      <c r="F559" s="66"/>
      <c r="G559" s="66"/>
      <c r="H559" s="66"/>
      <c r="I559" s="66"/>
      <c r="J559" s="66"/>
      <c r="K559" s="66"/>
    </row>
    <row r="560" spans="2:11" ht="24.95" customHeight="1" x14ac:dyDescent="0.25">
      <c r="B560" s="110">
        <f t="shared" si="9"/>
        <v>556</v>
      </c>
      <c r="C560" s="67"/>
      <c r="D560" s="67"/>
      <c r="E560" s="67"/>
      <c r="F560" s="67"/>
      <c r="G560" s="67"/>
      <c r="H560" s="67"/>
      <c r="I560" s="67"/>
      <c r="J560" s="67"/>
      <c r="K560" s="67"/>
    </row>
    <row r="561" spans="2:11" ht="24.95" customHeight="1" x14ac:dyDescent="0.25">
      <c r="B561" s="111">
        <f t="shared" si="9"/>
        <v>557</v>
      </c>
      <c r="C561" s="66"/>
      <c r="D561" s="66"/>
      <c r="E561" s="66"/>
      <c r="F561" s="66"/>
      <c r="G561" s="66"/>
      <c r="H561" s="66"/>
      <c r="I561" s="66"/>
      <c r="J561" s="66"/>
      <c r="K561" s="66"/>
    </row>
    <row r="562" spans="2:11" ht="24.95" customHeight="1" x14ac:dyDescent="0.25">
      <c r="B562" s="110">
        <f t="shared" si="9"/>
        <v>558</v>
      </c>
      <c r="C562" s="67"/>
      <c r="D562" s="67"/>
      <c r="E562" s="67"/>
      <c r="F562" s="67"/>
      <c r="G562" s="67"/>
      <c r="H562" s="67"/>
      <c r="I562" s="67"/>
      <c r="J562" s="67"/>
      <c r="K562" s="67"/>
    </row>
    <row r="563" spans="2:11" ht="24.95" customHeight="1" x14ac:dyDescent="0.25">
      <c r="B563" s="111">
        <f t="shared" si="9"/>
        <v>559</v>
      </c>
      <c r="C563" s="66"/>
      <c r="D563" s="66"/>
      <c r="E563" s="66"/>
      <c r="F563" s="66"/>
      <c r="G563" s="66"/>
      <c r="H563" s="66"/>
      <c r="I563" s="66"/>
      <c r="J563" s="66"/>
      <c r="K563" s="66"/>
    </row>
    <row r="564" spans="2:11" ht="24.95" customHeight="1" x14ac:dyDescent="0.25">
      <c r="B564" s="110">
        <f t="shared" si="9"/>
        <v>560</v>
      </c>
      <c r="C564" s="67"/>
      <c r="D564" s="67"/>
      <c r="E564" s="67"/>
      <c r="F564" s="67"/>
      <c r="G564" s="67"/>
      <c r="H564" s="67"/>
      <c r="I564" s="67"/>
      <c r="J564" s="67"/>
      <c r="K564" s="67"/>
    </row>
    <row r="565" spans="2:11" ht="24.95" customHeight="1" x14ac:dyDescent="0.25">
      <c r="B565" s="111">
        <f t="shared" si="9"/>
        <v>561</v>
      </c>
      <c r="C565" s="66"/>
      <c r="D565" s="66"/>
      <c r="E565" s="66"/>
      <c r="F565" s="66"/>
      <c r="G565" s="66"/>
      <c r="H565" s="66"/>
      <c r="I565" s="66"/>
      <c r="J565" s="66"/>
      <c r="K565" s="66"/>
    </row>
    <row r="566" spans="2:11" ht="24.95" customHeight="1" x14ac:dyDescent="0.25">
      <c r="B566" s="110">
        <f t="shared" si="9"/>
        <v>562</v>
      </c>
      <c r="C566" s="67"/>
      <c r="D566" s="67"/>
      <c r="E566" s="67"/>
      <c r="F566" s="67"/>
      <c r="G566" s="67"/>
      <c r="H566" s="67"/>
      <c r="I566" s="67"/>
      <c r="J566" s="67"/>
      <c r="K566" s="67"/>
    </row>
    <row r="567" spans="2:11" ht="24.95" customHeight="1" x14ac:dyDescent="0.25">
      <c r="B567" s="111">
        <f t="shared" si="9"/>
        <v>563</v>
      </c>
      <c r="C567" s="66"/>
      <c r="D567" s="66"/>
      <c r="E567" s="66"/>
      <c r="F567" s="66"/>
      <c r="G567" s="66"/>
      <c r="H567" s="66"/>
      <c r="I567" s="66"/>
      <c r="J567" s="66"/>
      <c r="K567" s="66"/>
    </row>
    <row r="568" spans="2:11" ht="24.95" customHeight="1" x14ac:dyDescent="0.25">
      <c r="B568" s="110">
        <f t="shared" si="9"/>
        <v>564</v>
      </c>
      <c r="C568" s="67"/>
      <c r="D568" s="67"/>
      <c r="E568" s="67"/>
      <c r="F568" s="67"/>
      <c r="G568" s="67"/>
      <c r="H568" s="67"/>
      <c r="I568" s="67"/>
      <c r="J568" s="67"/>
      <c r="K568" s="67"/>
    </row>
    <row r="569" spans="2:11" ht="24.95" customHeight="1" x14ac:dyDescent="0.25">
      <c r="B569" s="111">
        <f t="shared" si="9"/>
        <v>565</v>
      </c>
      <c r="C569" s="66"/>
      <c r="D569" s="66"/>
      <c r="E569" s="66"/>
      <c r="F569" s="66"/>
      <c r="G569" s="66"/>
      <c r="H569" s="66"/>
      <c r="I569" s="66"/>
      <c r="J569" s="66"/>
      <c r="K569" s="66"/>
    </row>
    <row r="570" spans="2:11" ht="24.95" customHeight="1" x14ac:dyDescent="0.25">
      <c r="B570" s="110">
        <f t="shared" si="9"/>
        <v>566</v>
      </c>
      <c r="C570" s="67"/>
      <c r="D570" s="67"/>
      <c r="E570" s="67"/>
      <c r="F570" s="67"/>
      <c r="G570" s="67"/>
      <c r="H570" s="67"/>
      <c r="I570" s="67"/>
      <c r="J570" s="67"/>
      <c r="K570" s="67"/>
    </row>
    <row r="571" spans="2:11" ht="24.95" customHeight="1" x14ac:dyDescent="0.25">
      <c r="B571" s="111">
        <f t="shared" si="9"/>
        <v>567</v>
      </c>
      <c r="C571" s="66"/>
      <c r="D571" s="66"/>
      <c r="E571" s="66"/>
      <c r="F571" s="66"/>
      <c r="G571" s="66"/>
      <c r="H571" s="66"/>
      <c r="I571" s="66"/>
      <c r="J571" s="66"/>
      <c r="K571" s="66"/>
    </row>
    <row r="572" spans="2:11" ht="24.95" customHeight="1" x14ac:dyDescent="0.25">
      <c r="B572" s="110">
        <f t="shared" si="9"/>
        <v>568</v>
      </c>
      <c r="C572" s="67"/>
      <c r="D572" s="67"/>
      <c r="E572" s="67"/>
      <c r="F572" s="67"/>
      <c r="G572" s="67"/>
      <c r="H572" s="67"/>
      <c r="I572" s="67"/>
      <c r="J572" s="67"/>
      <c r="K572" s="67"/>
    </row>
    <row r="573" spans="2:11" ht="24.95" customHeight="1" x14ac:dyDescent="0.25">
      <c r="B573" s="111">
        <f t="shared" si="9"/>
        <v>569</v>
      </c>
      <c r="C573" s="66"/>
      <c r="D573" s="66"/>
      <c r="E573" s="66"/>
      <c r="F573" s="66"/>
      <c r="G573" s="66"/>
      <c r="H573" s="66"/>
      <c r="I573" s="66"/>
      <c r="J573" s="66"/>
      <c r="K573" s="66"/>
    </row>
    <row r="574" spans="2:11" ht="24.95" customHeight="1" x14ac:dyDescent="0.25">
      <c r="B574" s="110">
        <f t="shared" si="9"/>
        <v>570</v>
      </c>
      <c r="C574" s="67"/>
      <c r="D574" s="67"/>
      <c r="E574" s="67"/>
      <c r="F574" s="67"/>
      <c r="G574" s="67"/>
      <c r="H574" s="67"/>
      <c r="I574" s="67"/>
      <c r="J574" s="67"/>
      <c r="K574" s="67"/>
    </row>
    <row r="575" spans="2:11" ht="24.95" customHeight="1" x14ac:dyDescent="0.25">
      <c r="B575" s="111">
        <f t="shared" si="9"/>
        <v>571</v>
      </c>
      <c r="C575" s="66"/>
      <c r="D575" s="66"/>
      <c r="E575" s="66"/>
      <c r="F575" s="66"/>
      <c r="G575" s="66"/>
      <c r="H575" s="66"/>
      <c r="I575" s="66"/>
      <c r="J575" s="66"/>
      <c r="K575" s="66"/>
    </row>
    <row r="576" spans="2:11" ht="24.95" customHeight="1" x14ac:dyDescent="0.25">
      <c r="B576" s="110">
        <f t="shared" si="9"/>
        <v>572</v>
      </c>
      <c r="C576" s="67"/>
      <c r="D576" s="67"/>
      <c r="E576" s="67"/>
      <c r="F576" s="67"/>
      <c r="G576" s="67"/>
      <c r="H576" s="67"/>
      <c r="I576" s="67"/>
      <c r="J576" s="67"/>
      <c r="K576" s="67"/>
    </row>
    <row r="577" spans="2:11" ht="24.95" customHeight="1" x14ac:dyDescent="0.25">
      <c r="B577" s="111">
        <f t="shared" si="9"/>
        <v>573</v>
      </c>
      <c r="C577" s="66"/>
      <c r="D577" s="66"/>
      <c r="E577" s="66"/>
      <c r="F577" s="66"/>
      <c r="G577" s="66"/>
      <c r="H577" s="66"/>
      <c r="I577" s="66"/>
      <c r="J577" s="66"/>
      <c r="K577" s="66"/>
    </row>
    <row r="578" spans="2:11" ht="24.95" customHeight="1" x14ac:dyDescent="0.25">
      <c r="B578" s="110">
        <f t="shared" si="9"/>
        <v>574</v>
      </c>
      <c r="C578" s="67"/>
      <c r="D578" s="67"/>
      <c r="E578" s="67"/>
      <c r="F578" s="67"/>
      <c r="G578" s="67"/>
      <c r="H578" s="67"/>
      <c r="I578" s="67"/>
      <c r="J578" s="67"/>
      <c r="K578" s="67"/>
    </row>
    <row r="579" spans="2:11" ht="24.95" customHeight="1" x14ac:dyDescent="0.25">
      <c r="B579" s="111">
        <f t="shared" si="9"/>
        <v>575</v>
      </c>
      <c r="C579" s="66"/>
      <c r="D579" s="66"/>
      <c r="E579" s="66"/>
      <c r="F579" s="66"/>
      <c r="G579" s="66"/>
      <c r="H579" s="66"/>
      <c r="I579" s="66"/>
      <c r="J579" s="66"/>
      <c r="K579" s="66"/>
    </row>
    <row r="580" spans="2:11" ht="24.95" customHeight="1" x14ac:dyDescent="0.25">
      <c r="B580" s="110">
        <f t="shared" si="9"/>
        <v>576</v>
      </c>
      <c r="C580" s="67"/>
      <c r="D580" s="67"/>
      <c r="E580" s="67"/>
      <c r="F580" s="67"/>
      <c r="G580" s="67"/>
      <c r="H580" s="67"/>
      <c r="I580" s="67"/>
      <c r="J580" s="67"/>
      <c r="K580" s="67"/>
    </row>
    <row r="581" spans="2:11" ht="24.95" customHeight="1" x14ac:dyDescent="0.25">
      <c r="B581" s="111">
        <f t="shared" si="9"/>
        <v>577</v>
      </c>
      <c r="C581" s="66"/>
      <c r="D581" s="66"/>
      <c r="E581" s="66"/>
      <c r="F581" s="66"/>
      <c r="G581" s="66"/>
      <c r="H581" s="66"/>
      <c r="I581" s="66"/>
      <c r="J581" s="66"/>
      <c r="K581" s="66"/>
    </row>
    <row r="582" spans="2:11" ht="24.95" customHeight="1" x14ac:dyDescent="0.25">
      <c r="B582" s="110">
        <f t="shared" si="9"/>
        <v>578</v>
      </c>
      <c r="C582" s="67"/>
      <c r="D582" s="67"/>
      <c r="E582" s="67"/>
      <c r="F582" s="67"/>
      <c r="G582" s="67"/>
      <c r="H582" s="67"/>
      <c r="I582" s="67"/>
      <c r="J582" s="67"/>
      <c r="K582" s="67"/>
    </row>
    <row r="583" spans="2:11" ht="24.95" customHeight="1" x14ac:dyDescent="0.25">
      <c r="B583" s="111">
        <f t="shared" ref="B583:B646" si="10">B582+1</f>
        <v>579</v>
      </c>
      <c r="C583" s="66"/>
      <c r="D583" s="66"/>
      <c r="E583" s="66"/>
      <c r="F583" s="66"/>
      <c r="G583" s="66"/>
      <c r="H583" s="66"/>
      <c r="I583" s="66"/>
      <c r="J583" s="66"/>
      <c r="K583" s="66"/>
    </row>
    <row r="584" spans="2:11" ht="24.95" customHeight="1" x14ac:dyDescent="0.25">
      <c r="B584" s="110">
        <f t="shared" si="10"/>
        <v>580</v>
      </c>
      <c r="C584" s="67"/>
      <c r="D584" s="67"/>
      <c r="E584" s="67"/>
      <c r="F584" s="67"/>
      <c r="G584" s="67"/>
      <c r="H584" s="67"/>
      <c r="I584" s="67"/>
      <c r="J584" s="67"/>
      <c r="K584" s="67"/>
    </row>
    <row r="585" spans="2:11" ht="24.95" customHeight="1" x14ac:dyDescent="0.25">
      <c r="B585" s="111">
        <f t="shared" si="10"/>
        <v>581</v>
      </c>
      <c r="C585" s="66"/>
      <c r="D585" s="66"/>
      <c r="E585" s="66"/>
      <c r="F585" s="66"/>
      <c r="G585" s="66"/>
      <c r="H585" s="66"/>
      <c r="I585" s="66"/>
      <c r="J585" s="66"/>
      <c r="K585" s="66"/>
    </row>
    <row r="586" spans="2:11" ht="24.95" customHeight="1" x14ac:dyDescent="0.25">
      <c r="B586" s="110">
        <f t="shared" si="10"/>
        <v>582</v>
      </c>
      <c r="C586" s="67"/>
      <c r="D586" s="67"/>
      <c r="E586" s="67"/>
      <c r="F586" s="67"/>
      <c r="G586" s="67"/>
      <c r="H586" s="67"/>
      <c r="I586" s="67"/>
      <c r="J586" s="67"/>
      <c r="K586" s="67"/>
    </row>
    <row r="587" spans="2:11" ht="24.95" customHeight="1" x14ac:dyDescent="0.25">
      <c r="B587" s="111">
        <f t="shared" si="10"/>
        <v>583</v>
      </c>
      <c r="C587" s="66"/>
      <c r="D587" s="66"/>
      <c r="E587" s="66"/>
      <c r="F587" s="66"/>
      <c r="G587" s="66"/>
      <c r="H587" s="66"/>
      <c r="I587" s="66"/>
      <c r="J587" s="66"/>
      <c r="K587" s="66"/>
    </row>
    <row r="588" spans="2:11" ht="24.95" customHeight="1" x14ac:dyDescent="0.25">
      <c r="B588" s="110">
        <f t="shared" si="10"/>
        <v>584</v>
      </c>
      <c r="C588" s="67"/>
      <c r="D588" s="67"/>
      <c r="E588" s="67"/>
      <c r="F588" s="67"/>
      <c r="G588" s="67"/>
      <c r="H588" s="67"/>
      <c r="I588" s="67"/>
      <c r="J588" s="67"/>
      <c r="K588" s="67"/>
    </row>
    <row r="589" spans="2:11" ht="24.95" customHeight="1" x14ac:dyDescent="0.25">
      <c r="B589" s="111">
        <f t="shared" si="10"/>
        <v>585</v>
      </c>
      <c r="C589" s="66"/>
      <c r="D589" s="66"/>
      <c r="E589" s="66"/>
      <c r="F589" s="66"/>
      <c r="G589" s="66"/>
      <c r="H589" s="66"/>
      <c r="I589" s="66"/>
      <c r="J589" s="66"/>
      <c r="K589" s="66"/>
    </row>
    <row r="590" spans="2:11" ht="24.95" customHeight="1" x14ac:dyDescent="0.25">
      <c r="B590" s="110">
        <f t="shared" si="10"/>
        <v>586</v>
      </c>
      <c r="C590" s="67"/>
      <c r="D590" s="67"/>
      <c r="E590" s="67"/>
      <c r="F590" s="67"/>
      <c r="G590" s="67"/>
      <c r="H590" s="67"/>
      <c r="I590" s="67"/>
      <c r="J590" s="67"/>
      <c r="K590" s="67"/>
    </row>
    <row r="591" spans="2:11" ht="24.95" customHeight="1" x14ac:dyDescent="0.25">
      <c r="B591" s="111">
        <f t="shared" si="10"/>
        <v>587</v>
      </c>
      <c r="C591" s="66"/>
      <c r="D591" s="66"/>
      <c r="E591" s="66"/>
      <c r="F591" s="66"/>
      <c r="G591" s="66"/>
      <c r="H591" s="66"/>
      <c r="I591" s="66"/>
      <c r="J591" s="66"/>
      <c r="K591" s="66"/>
    </row>
    <row r="592" spans="2:11" ht="24.95" customHeight="1" x14ac:dyDescent="0.25">
      <c r="B592" s="110">
        <f t="shared" si="10"/>
        <v>588</v>
      </c>
      <c r="C592" s="67"/>
      <c r="D592" s="67"/>
      <c r="E592" s="67"/>
      <c r="F592" s="67"/>
      <c r="G592" s="67"/>
      <c r="H592" s="67"/>
      <c r="I592" s="67"/>
      <c r="J592" s="67"/>
      <c r="K592" s="67"/>
    </row>
    <row r="593" spans="2:11" ht="24.95" customHeight="1" x14ac:dyDescent="0.25">
      <c r="B593" s="111">
        <f t="shared" si="10"/>
        <v>589</v>
      </c>
      <c r="C593" s="66"/>
      <c r="D593" s="66"/>
      <c r="E593" s="66"/>
      <c r="F593" s="66"/>
      <c r="G593" s="66"/>
      <c r="H593" s="66"/>
      <c r="I593" s="66"/>
      <c r="J593" s="66"/>
      <c r="K593" s="66"/>
    </row>
    <row r="594" spans="2:11" ht="24.95" customHeight="1" x14ac:dyDescent="0.25">
      <c r="B594" s="110">
        <f t="shared" si="10"/>
        <v>590</v>
      </c>
      <c r="C594" s="67"/>
      <c r="D594" s="67"/>
      <c r="E594" s="67"/>
      <c r="F594" s="67"/>
      <c r="G594" s="67"/>
      <c r="H594" s="67"/>
      <c r="I594" s="67"/>
      <c r="J594" s="67"/>
      <c r="K594" s="67"/>
    </row>
    <row r="595" spans="2:11" ht="24.95" customHeight="1" x14ac:dyDescent="0.25">
      <c r="B595" s="111">
        <f t="shared" si="10"/>
        <v>591</v>
      </c>
      <c r="C595" s="66"/>
      <c r="D595" s="66"/>
      <c r="E595" s="66"/>
      <c r="F595" s="66"/>
      <c r="G595" s="66"/>
      <c r="H595" s="66"/>
      <c r="I595" s="66"/>
      <c r="J595" s="66"/>
      <c r="K595" s="66"/>
    </row>
    <row r="596" spans="2:11" ht="24.95" customHeight="1" x14ac:dyDescent="0.25">
      <c r="B596" s="110">
        <f t="shared" si="10"/>
        <v>592</v>
      </c>
      <c r="C596" s="67"/>
      <c r="D596" s="67"/>
      <c r="E596" s="67"/>
      <c r="F596" s="67"/>
      <c r="G596" s="67"/>
      <c r="H596" s="67"/>
      <c r="I596" s="67"/>
      <c r="J596" s="67"/>
      <c r="K596" s="67"/>
    </row>
    <row r="597" spans="2:11" ht="24.95" customHeight="1" x14ac:dyDescent="0.25">
      <c r="B597" s="111">
        <f t="shared" si="10"/>
        <v>593</v>
      </c>
      <c r="C597" s="66"/>
      <c r="D597" s="66"/>
      <c r="E597" s="66"/>
      <c r="F597" s="66"/>
      <c r="G597" s="66"/>
      <c r="H597" s="66"/>
      <c r="I597" s="66"/>
      <c r="J597" s="66"/>
      <c r="K597" s="66"/>
    </row>
    <row r="598" spans="2:11" ht="24.95" customHeight="1" x14ac:dyDescent="0.25">
      <c r="B598" s="110">
        <f t="shared" si="10"/>
        <v>594</v>
      </c>
      <c r="C598" s="67"/>
      <c r="D598" s="67"/>
      <c r="E598" s="67"/>
      <c r="F598" s="67"/>
      <c r="G598" s="67"/>
      <c r="H598" s="67"/>
      <c r="I598" s="67"/>
      <c r="J598" s="67"/>
      <c r="K598" s="67"/>
    </row>
    <row r="599" spans="2:11" ht="24.95" customHeight="1" x14ac:dyDescent="0.25">
      <c r="B599" s="111">
        <f t="shared" si="10"/>
        <v>595</v>
      </c>
      <c r="C599" s="66"/>
      <c r="D599" s="66"/>
      <c r="E599" s="66"/>
      <c r="F599" s="66"/>
      <c r="G599" s="66"/>
      <c r="H599" s="66"/>
      <c r="I599" s="66"/>
      <c r="J599" s="66"/>
      <c r="K599" s="66"/>
    </row>
    <row r="600" spans="2:11" ht="24.95" customHeight="1" x14ac:dyDescent="0.25">
      <c r="B600" s="110">
        <f t="shared" si="10"/>
        <v>596</v>
      </c>
      <c r="C600" s="67"/>
      <c r="D600" s="67"/>
      <c r="E600" s="67"/>
      <c r="F600" s="67"/>
      <c r="G600" s="67"/>
      <c r="H600" s="67"/>
      <c r="I600" s="67"/>
      <c r="J600" s="67"/>
      <c r="K600" s="67"/>
    </row>
    <row r="601" spans="2:11" ht="24.95" customHeight="1" x14ac:dyDescent="0.25">
      <c r="B601" s="111">
        <f t="shared" si="10"/>
        <v>597</v>
      </c>
      <c r="C601" s="66"/>
      <c r="D601" s="66"/>
      <c r="E601" s="66"/>
      <c r="F601" s="66"/>
      <c r="G601" s="66"/>
      <c r="H601" s="66"/>
      <c r="I601" s="66"/>
      <c r="J601" s="66"/>
      <c r="K601" s="66"/>
    </row>
    <row r="602" spans="2:11" ht="24.95" customHeight="1" x14ac:dyDescent="0.25">
      <c r="B602" s="110">
        <f t="shared" si="10"/>
        <v>598</v>
      </c>
      <c r="C602" s="67"/>
      <c r="D602" s="67"/>
      <c r="E602" s="67"/>
      <c r="F602" s="67"/>
      <c r="G602" s="67"/>
      <c r="H602" s="67"/>
      <c r="I602" s="67"/>
      <c r="J602" s="67"/>
      <c r="K602" s="67"/>
    </row>
    <row r="603" spans="2:11" ht="24.95" customHeight="1" x14ac:dyDescent="0.25">
      <c r="B603" s="111">
        <f t="shared" si="10"/>
        <v>599</v>
      </c>
      <c r="C603" s="66"/>
      <c r="D603" s="66"/>
      <c r="E603" s="66"/>
      <c r="F603" s="66"/>
      <c r="G603" s="66"/>
      <c r="H603" s="66"/>
      <c r="I603" s="66"/>
      <c r="J603" s="66"/>
      <c r="K603" s="66"/>
    </row>
    <row r="604" spans="2:11" ht="24.95" customHeight="1" x14ac:dyDescent="0.25">
      <c r="B604" s="110">
        <f t="shared" si="10"/>
        <v>600</v>
      </c>
      <c r="C604" s="67"/>
      <c r="D604" s="67"/>
      <c r="E604" s="67"/>
      <c r="F604" s="67"/>
      <c r="G604" s="67"/>
      <c r="H604" s="67"/>
      <c r="I604" s="67"/>
      <c r="J604" s="67"/>
      <c r="K604" s="67"/>
    </row>
    <row r="605" spans="2:11" ht="24.95" customHeight="1" x14ac:dyDescent="0.25">
      <c r="B605" s="111">
        <f t="shared" si="10"/>
        <v>601</v>
      </c>
      <c r="C605" s="66"/>
      <c r="D605" s="66"/>
      <c r="E605" s="66"/>
      <c r="F605" s="66"/>
      <c r="G605" s="66"/>
      <c r="H605" s="66"/>
      <c r="I605" s="66"/>
      <c r="J605" s="66"/>
      <c r="K605" s="66"/>
    </row>
    <row r="606" spans="2:11" ht="24.95" customHeight="1" x14ac:dyDescent="0.25">
      <c r="B606" s="110">
        <f t="shared" si="10"/>
        <v>602</v>
      </c>
      <c r="C606" s="67"/>
      <c r="D606" s="67"/>
      <c r="E606" s="67"/>
      <c r="F606" s="67"/>
      <c r="G606" s="67"/>
      <c r="H606" s="67"/>
      <c r="I606" s="67"/>
      <c r="J606" s="67"/>
      <c r="K606" s="67"/>
    </row>
    <row r="607" spans="2:11" ht="24.95" customHeight="1" x14ac:dyDescent="0.25">
      <c r="B607" s="111">
        <f t="shared" si="10"/>
        <v>603</v>
      </c>
      <c r="C607" s="66"/>
      <c r="D607" s="66"/>
      <c r="E607" s="66"/>
      <c r="F607" s="66"/>
      <c r="G607" s="66"/>
      <c r="H607" s="66"/>
      <c r="I607" s="66"/>
      <c r="J607" s="66"/>
      <c r="K607" s="66"/>
    </row>
    <row r="608" spans="2:11" ht="24.95" customHeight="1" x14ac:dyDescent="0.25">
      <c r="B608" s="110">
        <f t="shared" si="10"/>
        <v>604</v>
      </c>
      <c r="C608" s="67"/>
      <c r="D608" s="67"/>
      <c r="E608" s="67"/>
      <c r="F608" s="67"/>
      <c r="G608" s="67"/>
      <c r="H608" s="67"/>
      <c r="I608" s="67"/>
      <c r="J608" s="67"/>
      <c r="K608" s="67"/>
    </row>
    <row r="609" spans="2:11" ht="24.95" customHeight="1" x14ac:dyDescent="0.25">
      <c r="B609" s="111">
        <f t="shared" si="10"/>
        <v>605</v>
      </c>
      <c r="C609" s="66"/>
      <c r="D609" s="66"/>
      <c r="E609" s="66"/>
      <c r="F609" s="66"/>
      <c r="G609" s="66"/>
      <c r="H609" s="66"/>
      <c r="I609" s="66"/>
      <c r="J609" s="66"/>
      <c r="K609" s="66"/>
    </row>
    <row r="610" spans="2:11" ht="24.95" customHeight="1" x14ac:dyDescent="0.25">
      <c r="B610" s="110">
        <f t="shared" si="10"/>
        <v>606</v>
      </c>
      <c r="C610" s="67"/>
      <c r="D610" s="67"/>
      <c r="E610" s="67"/>
      <c r="F610" s="67"/>
      <c r="G610" s="67"/>
      <c r="H610" s="67"/>
      <c r="I610" s="67"/>
      <c r="J610" s="67"/>
      <c r="K610" s="67"/>
    </row>
    <row r="611" spans="2:11" ht="24.95" customHeight="1" x14ac:dyDescent="0.25">
      <c r="B611" s="111">
        <f t="shared" si="10"/>
        <v>607</v>
      </c>
      <c r="C611" s="66"/>
      <c r="D611" s="66"/>
      <c r="E611" s="66"/>
      <c r="F611" s="66"/>
      <c r="G611" s="66"/>
      <c r="H611" s="66"/>
      <c r="I611" s="66"/>
      <c r="J611" s="66"/>
      <c r="K611" s="66"/>
    </row>
    <row r="612" spans="2:11" ht="24.95" customHeight="1" x14ac:dyDescent="0.25">
      <c r="B612" s="110">
        <f t="shared" si="10"/>
        <v>608</v>
      </c>
      <c r="C612" s="67"/>
      <c r="D612" s="67"/>
      <c r="E612" s="67"/>
      <c r="F612" s="67"/>
      <c r="G612" s="67"/>
      <c r="H612" s="67"/>
      <c r="I612" s="67"/>
      <c r="J612" s="67"/>
      <c r="K612" s="67"/>
    </row>
    <row r="613" spans="2:11" ht="24.95" customHeight="1" x14ac:dyDescent="0.25">
      <c r="B613" s="111">
        <f t="shared" si="10"/>
        <v>609</v>
      </c>
      <c r="C613" s="66"/>
      <c r="D613" s="66"/>
      <c r="E613" s="66"/>
      <c r="F613" s="66"/>
      <c r="G613" s="66"/>
      <c r="H613" s="66"/>
      <c r="I613" s="66"/>
      <c r="J613" s="66"/>
      <c r="K613" s="66"/>
    </row>
    <row r="614" spans="2:11" ht="24.95" customHeight="1" x14ac:dyDescent="0.25">
      <c r="B614" s="110">
        <f t="shared" si="10"/>
        <v>610</v>
      </c>
      <c r="C614" s="67"/>
      <c r="D614" s="67"/>
      <c r="E614" s="67"/>
      <c r="F614" s="67"/>
      <c r="G614" s="67"/>
      <c r="H614" s="67"/>
      <c r="I614" s="67"/>
      <c r="J614" s="67"/>
      <c r="K614" s="67"/>
    </row>
    <row r="615" spans="2:11" ht="24.95" customHeight="1" x14ac:dyDescent="0.25">
      <c r="B615" s="111">
        <f t="shared" si="10"/>
        <v>611</v>
      </c>
      <c r="C615" s="66"/>
      <c r="D615" s="66"/>
      <c r="E615" s="66"/>
      <c r="F615" s="66"/>
      <c r="G615" s="66"/>
      <c r="H615" s="66"/>
      <c r="I615" s="66"/>
      <c r="J615" s="66"/>
      <c r="K615" s="66"/>
    </row>
    <row r="616" spans="2:11" ht="24.95" customHeight="1" x14ac:dyDescent="0.25">
      <c r="B616" s="110">
        <f t="shared" si="10"/>
        <v>612</v>
      </c>
      <c r="C616" s="67"/>
      <c r="D616" s="67"/>
      <c r="E616" s="67"/>
      <c r="F616" s="67"/>
      <c r="G616" s="67"/>
      <c r="H616" s="67"/>
      <c r="I616" s="67"/>
      <c r="J616" s="67"/>
      <c r="K616" s="67"/>
    </row>
    <row r="617" spans="2:11" ht="24.95" customHeight="1" x14ac:dyDescent="0.25">
      <c r="B617" s="111">
        <f t="shared" si="10"/>
        <v>613</v>
      </c>
      <c r="C617" s="66"/>
      <c r="D617" s="66"/>
      <c r="E617" s="66"/>
      <c r="F617" s="66"/>
      <c r="G617" s="66"/>
      <c r="H617" s="66"/>
      <c r="I617" s="66"/>
      <c r="J617" s="66"/>
      <c r="K617" s="66"/>
    </row>
    <row r="618" spans="2:11" ht="24.95" customHeight="1" x14ac:dyDescent="0.25">
      <c r="B618" s="110">
        <f t="shared" si="10"/>
        <v>614</v>
      </c>
      <c r="C618" s="67"/>
      <c r="D618" s="67"/>
      <c r="E618" s="67"/>
      <c r="F618" s="67"/>
      <c r="G618" s="67"/>
      <c r="H618" s="67"/>
      <c r="I618" s="67"/>
      <c r="J618" s="67"/>
      <c r="K618" s="67"/>
    </row>
    <row r="619" spans="2:11" ht="24.95" customHeight="1" x14ac:dyDescent="0.25">
      <c r="B619" s="111">
        <f t="shared" si="10"/>
        <v>615</v>
      </c>
      <c r="C619" s="66"/>
      <c r="D619" s="66"/>
      <c r="E619" s="66"/>
      <c r="F619" s="66"/>
      <c r="G619" s="66"/>
      <c r="H619" s="66"/>
      <c r="I619" s="66"/>
      <c r="J619" s="66"/>
      <c r="K619" s="66"/>
    </row>
    <row r="620" spans="2:11" ht="24.95" customHeight="1" x14ac:dyDescent="0.25">
      <c r="B620" s="110">
        <f t="shared" si="10"/>
        <v>616</v>
      </c>
      <c r="C620" s="67"/>
      <c r="D620" s="67"/>
      <c r="E620" s="67"/>
      <c r="F620" s="67"/>
      <c r="G620" s="67"/>
      <c r="H620" s="67"/>
      <c r="I620" s="67"/>
      <c r="J620" s="67"/>
      <c r="K620" s="67"/>
    </row>
    <row r="621" spans="2:11" ht="24.95" customHeight="1" x14ac:dyDescent="0.25">
      <c r="B621" s="111">
        <f t="shared" si="10"/>
        <v>617</v>
      </c>
      <c r="C621" s="66"/>
      <c r="D621" s="66"/>
      <c r="E621" s="66"/>
      <c r="F621" s="66"/>
      <c r="G621" s="66"/>
      <c r="H621" s="66"/>
      <c r="I621" s="66"/>
      <c r="J621" s="66"/>
      <c r="K621" s="66"/>
    </row>
    <row r="622" spans="2:11" ht="24.95" customHeight="1" x14ac:dyDescent="0.25">
      <c r="B622" s="110">
        <f t="shared" si="10"/>
        <v>618</v>
      </c>
      <c r="C622" s="67"/>
      <c r="D622" s="67"/>
      <c r="E622" s="67"/>
      <c r="F622" s="67"/>
      <c r="G622" s="67"/>
      <c r="H622" s="67"/>
      <c r="I622" s="67"/>
      <c r="J622" s="67"/>
      <c r="K622" s="67"/>
    </row>
    <row r="623" spans="2:11" ht="24.95" customHeight="1" x14ac:dyDescent="0.25">
      <c r="B623" s="111">
        <f t="shared" si="10"/>
        <v>619</v>
      </c>
      <c r="C623" s="66"/>
      <c r="D623" s="66"/>
      <c r="E623" s="66"/>
      <c r="F623" s="66"/>
      <c r="G623" s="66"/>
      <c r="H623" s="66"/>
      <c r="I623" s="66"/>
      <c r="J623" s="66"/>
      <c r="K623" s="66"/>
    </row>
    <row r="624" spans="2:11" ht="24.95" customHeight="1" x14ac:dyDescent="0.25">
      <c r="B624" s="110">
        <f t="shared" si="10"/>
        <v>620</v>
      </c>
      <c r="C624" s="67"/>
      <c r="D624" s="67"/>
      <c r="E624" s="67"/>
      <c r="F624" s="67"/>
      <c r="G624" s="67"/>
      <c r="H624" s="67"/>
      <c r="I624" s="67"/>
      <c r="J624" s="67"/>
      <c r="K624" s="67"/>
    </row>
    <row r="625" spans="2:11" ht="24.95" customHeight="1" x14ac:dyDescent="0.25">
      <c r="B625" s="111">
        <f t="shared" si="10"/>
        <v>621</v>
      </c>
      <c r="C625" s="66"/>
      <c r="D625" s="66"/>
      <c r="E625" s="66"/>
      <c r="F625" s="66"/>
      <c r="G625" s="66"/>
      <c r="H625" s="66"/>
      <c r="I625" s="66"/>
      <c r="J625" s="66"/>
      <c r="K625" s="66"/>
    </row>
    <row r="626" spans="2:11" ht="24.95" customHeight="1" x14ac:dyDescent="0.25">
      <c r="B626" s="110">
        <f t="shared" si="10"/>
        <v>622</v>
      </c>
      <c r="C626" s="67"/>
      <c r="D626" s="67"/>
      <c r="E626" s="67"/>
      <c r="F626" s="67"/>
      <c r="G626" s="67"/>
      <c r="H626" s="67"/>
      <c r="I626" s="67"/>
      <c r="J626" s="67"/>
      <c r="K626" s="67"/>
    </row>
    <row r="627" spans="2:11" ht="24.95" customHeight="1" x14ac:dyDescent="0.25">
      <c r="B627" s="111">
        <f t="shared" si="10"/>
        <v>623</v>
      </c>
      <c r="C627" s="66"/>
      <c r="D627" s="66"/>
      <c r="E627" s="66"/>
      <c r="F627" s="66"/>
      <c r="G627" s="66"/>
      <c r="H627" s="66"/>
      <c r="I627" s="66"/>
      <c r="J627" s="66"/>
      <c r="K627" s="66"/>
    </row>
    <row r="628" spans="2:11" ht="24.95" customHeight="1" x14ac:dyDescent="0.25">
      <c r="B628" s="110">
        <f t="shared" si="10"/>
        <v>624</v>
      </c>
      <c r="C628" s="67"/>
      <c r="D628" s="67"/>
      <c r="E628" s="67"/>
      <c r="F628" s="67"/>
      <c r="G628" s="67"/>
      <c r="H628" s="67"/>
      <c r="I628" s="67"/>
      <c r="J628" s="67"/>
      <c r="K628" s="67"/>
    </row>
    <row r="629" spans="2:11" ht="24.95" customHeight="1" x14ac:dyDescent="0.25">
      <c r="B629" s="111">
        <f t="shared" si="10"/>
        <v>625</v>
      </c>
      <c r="C629" s="66"/>
      <c r="D629" s="66"/>
      <c r="E629" s="66"/>
      <c r="F629" s="66"/>
      <c r="G629" s="66"/>
      <c r="H629" s="66"/>
      <c r="I629" s="66"/>
      <c r="J629" s="66"/>
      <c r="K629" s="66"/>
    </row>
    <row r="630" spans="2:11" ht="24.95" customHeight="1" x14ac:dyDescent="0.25">
      <c r="B630" s="110">
        <f t="shared" si="10"/>
        <v>626</v>
      </c>
      <c r="C630" s="67"/>
      <c r="D630" s="67"/>
      <c r="E630" s="67"/>
      <c r="F630" s="67"/>
      <c r="G630" s="67"/>
      <c r="H630" s="67"/>
      <c r="I630" s="67"/>
      <c r="J630" s="67"/>
      <c r="K630" s="67"/>
    </row>
    <row r="631" spans="2:11" ht="24.95" customHeight="1" x14ac:dyDescent="0.25">
      <c r="B631" s="111">
        <f t="shared" si="10"/>
        <v>627</v>
      </c>
      <c r="C631" s="66"/>
      <c r="D631" s="66"/>
      <c r="E631" s="66"/>
      <c r="F631" s="66"/>
      <c r="G631" s="66"/>
      <c r="H631" s="66"/>
      <c r="I631" s="66"/>
      <c r="J631" s="66"/>
      <c r="K631" s="66"/>
    </row>
    <row r="632" spans="2:11" ht="24.95" customHeight="1" x14ac:dyDescent="0.25">
      <c r="B632" s="110">
        <f t="shared" si="10"/>
        <v>628</v>
      </c>
      <c r="C632" s="67"/>
      <c r="D632" s="67"/>
      <c r="E632" s="67"/>
      <c r="F632" s="67"/>
      <c r="G632" s="67"/>
      <c r="H632" s="67"/>
      <c r="I632" s="67"/>
      <c r="J632" s="67"/>
      <c r="K632" s="67"/>
    </row>
    <row r="633" spans="2:11" ht="24.95" customHeight="1" x14ac:dyDescent="0.25">
      <c r="B633" s="111">
        <f t="shared" si="10"/>
        <v>629</v>
      </c>
      <c r="C633" s="66"/>
      <c r="D633" s="66"/>
      <c r="E633" s="66"/>
      <c r="F633" s="66"/>
      <c r="G633" s="66"/>
      <c r="H633" s="66"/>
      <c r="I633" s="66"/>
      <c r="J633" s="66"/>
      <c r="K633" s="66"/>
    </row>
    <row r="634" spans="2:11" ht="24.95" customHeight="1" x14ac:dyDescent="0.25">
      <c r="B634" s="110">
        <f t="shared" si="10"/>
        <v>630</v>
      </c>
      <c r="C634" s="67"/>
      <c r="D634" s="67"/>
      <c r="E634" s="67"/>
      <c r="F634" s="67"/>
      <c r="G634" s="67"/>
      <c r="H634" s="67"/>
      <c r="I634" s="67"/>
      <c r="J634" s="67"/>
      <c r="K634" s="67"/>
    </row>
    <row r="635" spans="2:11" ht="24.95" customHeight="1" x14ac:dyDescent="0.25">
      <c r="B635" s="111">
        <f t="shared" si="10"/>
        <v>631</v>
      </c>
      <c r="C635" s="66"/>
      <c r="D635" s="66"/>
      <c r="E635" s="66"/>
      <c r="F635" s="66"/>
      <c r="G635" s="66"/>
      <c r="H635" s="66"/>
      <c r="I635" s="66"/>
      <c r="J635" s="66"/>
      <c r="K635" s="66"/>
    </row>
    <row r="636" spans="2:11" ht="24.95" customHeight="1" x14ac:dyDescent="0.25">
      <c r="B636" s="110">
        <f t="shared" si="10"/>
        <v>632</v>
      </c>
      <c r="C636" s="67"/>
      <c r="D636" s="67"/>
      <c r="E636" s="67"/>
      <c r="F636" s="67"/>
      <c r="G636" s="67"/>
      <c r="H636" s="67"/>
      <c r="I636" s="67"/>
      <c r="J636" s="67"/>
      <c r="K636" s="67"/>
    </row>
    <row r="637" spans="2:11" ht="24.95" customHeight="1" x14ac:dyDescent="0.25">
      <c r="B637" s="111">
        <f t="shared" si="10"/>
        <v>633</v>
      </c>
      <c r="C637" s="66"/>
      <c r="D637" s="66"/>
      <c r="E637" s="66"/>
      <c r="F637" s="66"/>
      <c r="G637" s="66"/>
      <c r="H637" s="66"/>
      <c r="I637" s="66"/>
      <c r="J637" s="66"/>
      <c r="K637" s="66"/>
    </row>
    <row r="638" spans="2:11" ht="24.95" customHeight="1" x14ac:dyDescent="0.25">
      <c r="B638" s="110">
        <f t="shared" si="10"/>
        <v>634</v>
      </c>
      <c r="C638" s="67"/>
      <c r="D638" s="67"/>
      <c r="E638" s="67"/>
      <c r="F638" s="67"/>
      <c r="G638" s="67"/>
      <c r="H638" s="67"/>
      <c r="I638" s="67"/>
      <c r="J638" s="67"/>
      <c r="K638" s="67"/>
    </row>
    <row r="639" spans="2:11" ht="24.95" customHeight="1" x14ac:dyDescent="0.25">
      <c r="B639" s="111">
        <f t="shared" si="10"/>
        <v>635</v>
      </c>
      <c r="C639" s="66"/>
      <c r="D639" s="66"/>
      <c r="E639" s="66"/>
      <c r="F639" s="66"/>
      <c r="G639" s="66"/>
      <c r="H639" s="66"/>
      <c r="I639" s="66"/>
      <c r="J639" s="66"/>
      <c r="K639" s="66"/>
    </row>
    <row r="640" spans="2:11" ht="24.95" customHeight="1" x14ac:dyDescent="0.25">
      <c r="B640" s="110">
        <f t="shared" si="10"/>
        <v>636</v>
      </c>
      <c r="C640" s="67"/>
      <c r="D640" s="67"/>
      <c r="E640" s="67"/>
      <c r="F640" s="67"/>
      <c r="G640" s="67"/>
      <c r="H640" s="67"/>
      <c r="I640" s="67"/>
      <c r="J640" s="67"/>
      <c r="K640" s="67"/>
    </row>
    <row r="641" spans="2:11" ht="24.95" customHeight="1" x14ac:dyDescent="0.25">
      <c r="B641" s="111">
        <f t="shared" si="10"/>
        <v>637</v>
      </c>
      <c r="C641" s="66"/>
      <c r="D641" s="66"/>
      <c r="E641" s="66"/>
      <c r="F641" s="66"/>
      <c r="G641" s="66"/>
      <c r="H641" s="66"/>
      <c r="I641" s="66"/>
      <c r="J641" s="66"/>
      <c r="K641" s="66"/>
    </row>
    <row r="642" spans="2:11" ht="24.95" customHeight="1" x14ac:dyDescent="0.25">
      <c r="B642" s="110">
        <f t="shared" si="10"/>
        <v>638</v>
      </c>
      <c r="C642" s="67"/>
      <c r="D642" s="67"/>
      <c r="E642" s="67"/>
      <c r="F642" s="67"/>
      <c r="G642" s="67"/>
      <c r="H642" s="67"/>
      <c r="I642" s="67"/>
      <c r="J642" s="67"/>
      <c r="K642" s="67"/>
    </row>
    <row r="643" spans="2:11" ht="24.95" customHeight="1" x14ac:dyDescent="0.25">
      <c r="B643" s="111">
        <f t="shared" si="10"/>
        <v>639</v>
      </c>
      <c r="C643" s="66"/>
      <c r="D643" s="66"/>
      <c r="E643" s="66"/>
      <c r="F643" s="66"/>
      <c r="G643" s="66"/>
      <c r="H643" s="66"/>
      <c r="I643" s="66"/>
      <c r="J643" s="66"/>
      <c r="K643" s="66"/>
    </row>
    <row r="644" spans="2:11" ht="24.95" customHeight="1" x14ac:dyDescent="0.25">
      <c r="B644" s="110">
        <f t="shared" si="10"/>
        <v>640</v>
      </c>
      <c r="C644" s="67"/>
      <c r="D644" s="67"/>
      <c r="E644" s="67"/>
      <c r="F644" s="67"/>
      <c r="G644" s="67"/>
      <c r="H644" s="67"/>
      <c r="I644" s="67"/>
      <c r="J644" s="67"/>
      <c r="K644" s="67"/>
    </row>
    <row r="645" spans="2:11" ht="24.95" customHeight="1" x14ac:dyDescent="0.25">
      <c r="B645" s="111">
        <f t="shared" si="10"/>
        <v>641</v>
      </c>
      <c r="C645" s="66"/>
      <c r="D645" s="66"/>
      <c r="E645" s="66"/>
      <c r="F645" s="66"/>
      <c r="G645" s="66"/>
      <c r="H645" s="66"/>
      <c r="I645" s="66"/>
      <c r="J645" s="66"/>
      <c r="K645" s="66"/>
    </row>
    <row r="646" spans="2:11" ht="24.95" customHeight="1" x14ac:dyDescent="0.25">
      <c r="B646" s="110">
        <f t="shared" si="10"/>
        <v>642</v>
      </c>
      <c r="C646" s="67"/>
      <c r="D646" s="67"/>
      <c r="E646" s="67"/>
      <c r="F646" s="67"/>
      <c r="G646" s="67"/>
      <c r="H646" s="67"/>
      <c r="I646" s="67"/>
      <c r="J646" s="67"/>
      <c r="K646" s="67"/>
    </row>
    <row r="647" spans="2:11" ht="24.95" customHeight="1" x14ac:dyDescent="0.25">
      <c r="B647" s="111">
        <f t="shared" ref="B647:B710" si="11">B646+1</f>
        <v>643</v>
      </c>
      <c r="C647" s="66"/>
      <c r="D647" s="66"/>
      <c r="E647" s="66"/>
      <c r="F647" s="66"/>
      <c r="G647" s="66"/>
      <c r="H647" s="66"/>
      <c r="I647" s="66"/>
      <c r="J647" s="66"/>
      <c r="K647" s="66"/>
    </row>
    <row r="648" spans="2:11" ht="24.95" customHeight="1" x14ac:dyDescent="0.25">
      <c r="B648" s="110">
        <f t="shared" si="11"/>
        <v>644</v>
      </c>
      <c r="C648" s="67"/>
      <c r="D648" s="67"/>
      <c r="E648" s="67"/>
      <c r="F648" s="67"/>
      <c r="G648" s="67"/>
      <c r="H648" s="67"/>
      <c r="I648" s="67"/>
      <c r="J648" s="67"/>
      <c r="K648" s="67"/>
    </row>
    <row r="649" spans="2:11" ht="24.95" customHeight="1" x14ac:dyDescent="0.25">
      <c r="B649" s="111">
        <f t="shared" si="11"/>
        <v>645</v>
      </c>
      <c r="C649" s="66"/>
      <c r="D649" s="66"/>
      <c r="E649" s="66"/>
      <c r="F649" s="66"/>
      <c r="G649" s="66"/>
      <c r="H649" s="66"/>
      <c r="I649" s="66"/>
      <c r="J649" s="66"/>
      <c r="K649" s="66"/>
    </row>
    <row r="650" spans="2:11" ht="24.95" customHeight="1" x14ac:dyDescent="0.25">
      <c r="B650" s="110">
        <f t="shared" si="11"/>
        <v>646</v>
      </c>
      <c r="C650" s="67"/>
      <c r="D650" s="67"/>
      <c r="E650" s="67"/>
      <c r="F650" s="67"/>
      <c r="G650" s="67"/>
      <c r="H650" s="67"/>
      <c r="I650" s="67"/>
      <c r="J650" s="67"/>
      <c r="K650" s="67"/>
    </row>
    <row r="651" spans="2:11" ht="24.95" customHeight="1" x14ac:dyDescent="0.25">
      <c r="B651" s="111">
        <f t="shared" si="11"/>
        <v>647</v>
      </c>
      <c r="C651" s="66"/>
      <c r="D651" s="66"/>
      <c r="E651" s="66"/>
      <c r="F651" s="66"/>
      <c r="G651" s="66"/>
      <c r="H651" s="66"/>
      <c r="I651" s="66"/>
      <c r="J651" s="66"/>
      <c r="K651" s="66"/>
    </row>
    <row r="652" spans="2:11" ht="24.95" customHeight="1" x14ac:dyDescent="0.25">
      <c r="B652" s="110">
        <f t="shared" si="11"/>
        <v>648</v>
      </c>
      <c r="C652" s="67"/>
      <c r="D652" s="67"/>
      <c r="E652" s="67"/>
      <c r="F652" s="67"/>
      <c r="G652" s="67"/>
      <c r="H652" s="67"/>
      <c r="I652" s="67"/>
      <c r="J652" s="67"/>
      <c r="K652" s="67"/>
    </row>
    <row r="653" spans="2:11" ht="24.95" customHeight="1" x14ac:dyDescent="0.25">
      <c r="B653" s="111">
        <f t="shared" si="11"/>
        <v>649</v>
      </c>
      <c r="C653" s="66"/>
      <c r="D653" s="66"/>
      <c r="E653" s="66"/>
      <c r="F653" s="66"/>
      <c r="G653" s="66"/>
      <c r="H653" s="66"/>
      <c r="I653" s="66"/>
      <c r="J653" s="66"/>
      <c r="K653" s="66"/>
    </row>
    <row r="654" spans="2:11" ht="24.95" customHeight="1" x14ac:dyDescent="0.25">
      <c r="B654" s="110">
        <f t="shared" si="11"/>
        <v>650</v>
      </c>
      <c r="C654" s="67"/>
      <c r="D654" s="67"/>
      <c r="E654" s="67"/>
      <c r="F654" s="67"/>
      <c r="G654" s="67"/>
      <c r="H654" s="67"/>
      <c r="I654" s="67"/>
      <c r="J654" s="67"/>
      <c r="K654" s="67"/>
    </row>
    <row r="655" spans="2:11" ht="24.95" customHeight="1" x14ac:dyDescent="0.25">
      <c r="B655" s="111">
        <f t="shared" si="11"/>
        <v>651</v>
      </c>
      <c r="C655" s="66"/>
      <c r="D655" s="66"/>
      <c r="E655" s="66"/>
      <c r="F655" s="66"/>
      <c r="G655" s="66"/>
      <c r="H655" s="66"/>
      <c r="I655" s="66"/>
      <c r="J655" s="66"/>
      <c r="K655" s="66"/>
    </row>
    <row r="656" spans="2:11" ht="24.95" customHeight="1" x14ac:dyDescent="0.25">
      <c r="B656" s="110">
        <f t="shared" si="11"/>
        <v>652</v>
      </c>
      <c r="C656" s="67"/>
      <c r="D656" s="67"/>
      <c r="E656" s="67"/>
      <c r="F656" s="67"/>
      <c r="G656" s="67"/>
      <c r="H656" s="67"/>
      <c r="I656" s="67"/>
      <c r="J656" s="67"/>
      <c r="K656" s="67"/>
    </row>
    <row r="657" spans="2:11" ht="24.95" customHeight="1" x14ac:dyDescent="0.25">
      <c r="B657" s="111">
        <f t="shared" si="11"/>
        <v>653</v>
      </c>
      <c r="C657" s="66"/>
      <c r="D657" s="66"/>
      <c r="E657" s="66"/>
      <c r="F657" s="66"/>
      <c r="G657" s="66"/>
      <c r="H657" s="66"/>
      <c r="I657" s="66"/>
      <c r="J657" s="66"/>
      <c r="K657" s="66"/>
    </row>
    <row r="658" spans="2:11" ht="24.95" customHeight="1" x14ac:dyDescent="0.25">
      <c r="B658" s="110">
        <f t="shared" si="11"/>
        <v>654</v>
      </c>
      <c r="C658" s="67"/>
      <c r="D658" s="67"/>
      <c r="E658" s="67"/>
      <c r="F658" s="67"/>
      <c r="G658" s="67"/>
      <c r="H658" s="67"/>
      <c r="I658" s="67"/>
      <c r="J658" s="67"/>
      <c r="K658" s="67"/>
    </row>
    <row r="659" spans="2:11" ht="24.95" customHeight="1" x14ac:dyDescent="0.25">
      <c r="B659" s="111">
        <f t="shared" si="11"/>
        <v>655</v>
      </c>
      <c r="C659" s="66"/>
      <c r="D659" s="66"/>
      <c r="E659" s="66"/>
      <c r="F659" s="66"/>
      <c r="G659" s="66"/>
      <c r="H659" s="66"/>
      <c r="I659" s="66"/>
      <c r="J659" s="66"/>
      <c r="K659" s="66"/>
    </row>
    <row r="660" spans="2:11" ht="24.95" customHeight="1" x14ac:dyDescent="0.25">
      <c r="B660" s="110">
        <f t="shared" si="11"/>
        <v>656</v>
      </c>
      <c r="C660" s="67"/>
      <c r="D660" s="67"/>
      <c r="E660" s="67"/>
      <c r="F660" s="67"/>
      <c r="G660" s="67"/>
      <c r="H660" s="67"/>
      <c r="I660" s="67"/>
      <c r="J660" s="67"/>
      <c r="K660" s="67"/>
    </row>
    <row r="661" spans="2:11" ht="24.95" customHeight="1" x14ac:dyDescent="0.25">
      <c r="B661" s="111">
        <f t="shared" si="11"/>
        <v>657</v>
      </c>
      <c r="C661" s="66"/>
      <c r="D661" s="66"/>
      <c r="E661" s="66"/>
      <c r="F661" s="66"/>
      <c r="G661" s="66"/>
      <c r="H661" s="66"/>
      <c r="I661" s="66"/>
      <c r="J661" s="66"/>
      <c r="K661" s="66"/>
    </row>
    <row r="662" spans="2:11" ht="24.95" customHeight="1" x14ac:dyDescent="0.25">
      <c r="B662" s="110">
        <f t="shared" si="11"/>
        <v>658</v>
      </c>
      <c r="C662" s="67"/>
      <c r="D662" s="67"/>
      <c r="E662" s="67"/>
      <c r="F662" s="67"/>
      <c r="G662" s="67"/>
      <c r="H662" s="67"/>
      <c r="I662" s="67"/>
      <c r="J662" s="67"/>
      <c r="K662" s="67"/>
    </row>
    <row r="663" spans="2:11" ht="24.95" customHeight="1" x14ac:dyDescent="0.25">
      <c r="B663" s="111">
        <f t="shared" si="11"/>
        <v>659</v>
      </c>
      <c r="C663" s="66"/>
      <c r="D663" s="66"/>
      <c r="E663" s="66"/>
      <c r="F663" s="66"/>
      <c r="G663" s="66"/>
      <c r="H663" s="66"/>
      <c r="I663" s="66"/>
      <c r="J663" s="66"/>
      <c r="K663" s="66"/>
    </row>
    <row r="664" spans="2:11" ht="24.95" customHeight="1" x14ac:dyDescent="0.25">
      <c r="B664" s="110">
        <f t="shared" si="11"/>
        <v>660</v>
      </c>
      <c r="C664" s="67"/>
      <c r="D664" s="67"/>
      <c r="E664" s="67"/>
      <c r="F664" s="67"/>
      <c r="G664" s="67"/>
      <c r="H664" s="67"/>
      <c r="I664" s="67"/>
      <c r="J664" s="67"/>
      <c r="K664" s="67"/>
    </row>
    <row r="665" spans="2:11" ht="24.95" customHeight="1" x14ac:dyDescent="0.25">
      <c r="B665" s="111">
        <f t="shared" si="11"/>
        <v>661</v>
      </c>
      <c r="C665" s="66"/>
      <c r="D665" s="66"/>
      <c r="E665" s="66"/>
      <c r="F665" s="66"/>
      <c r="G665" s="66"/>
      <c r="H665" s="66"/>
      <c r="I665" s="66"/>
      <c r="J665" s="66"/>
      <c r="K665" s="66"/>
    </row>
    <row r="666" spans="2:11" ht="24.95" customHeight="1" x14ac:dyDescent="0.25">
      <c r="B666" s="110">
        <f t="shared" si="11"/>
        <v>662</v>
      </c>
      <c r="C666" s="67"/>
      <c r="D666" s="67"/>
      <c r="E666" s="67"/>
      <c r="F666" s="67"/>
      <c r="G666" s="67"/>
      <c r="H666" s="67"/>
      <c r="I666" s="67"/>
      <c r="J666" s="67"/>
      <c r="K666" s="67"/>
    </row>
    <row r="667" spans="2:11" ht="24.95" customHeight="1" x14ac:dyDescent="0.25">
      <c r="B667" s="111">
        <f t="shared" si="11"/>
        <v>663</v>
      </c>
      <c r="C667" s="66"/>
      <c r="D667" s="66"/>
      <c r="E667" s="66"/>
      <c r="F667" s="66"/>
      <c r="G667" s="66"/>
      <c r="H667" s="66"/>
      <c r="I667" s="66"/>
      <c r="J667" s="66"/>
      <c r="K667" s="66"/>
    </row>
    <row r="668" spans="2:11" ht="24.95" customHeight="1" x14ac:dyDescent="0.25">
      <c r="B668" s="110">
        <f t="shared" si="11"/>
        <v>664</v>
      </c>
      <c r="C668" s="67"/>
      <c r="D668" s="67"/>
      <c r="E668" s="67"/>
      <c r="F668" s="67"/>
      <c r="G668" s="67"/>
      <c r="H668" s="67"/>
      <c r="I668" s="67"/>
      <c r="J668" s="67"/>
      <c r="K668" s="67"/>
    </row>
    <row r="669" spans="2:11" ht="24.95" customHeight="1" x14ac:dyDescent="0.25">
      <c r="B669" s="111">
        <f t="shared" si="11"/>
        <v>665</v>
      </c>
      <c r="C669" s="66"/>
      <c r="D669" s="66"/>
      <c r="E669" s="66"/>
      <c r="F669" s="66"/>
      <c r="G669" s="66"/>
      <c r="H669" s="66"/>
      <c r="I669" s="66"/>
      <c r="J669" s="66"/>
      <c r="K669" s="66"/>
    </row>
    <row r="670" spans="2:11" ht="24.95" customHeight="1" x14ac:dyDescent="0.25">
      <c r="B670" s="110">
        <f t="shared" si="11"/>
        <v>666</v>
      </c>
      <c r="C670" s="67"/>
      <c r="D670" s="67"/>
      <c r="E670" s="67"/>
      <c r="F670" s="67"/>
      <c r="G670" s="67"/>
      <c r="H670" s="67"/>
      <c r="I670" s="67"/>
      <c r="J670" s="67"/>
      <c r="K670" s="67"/>
    </row>
    <row r="671" spans="2:11" ht="24.95" customHeight="1" x14ac:dyDescent="0.25">
      <c r="B671" s="111">
        <f t="shared" si="11"/>
        <v>667</v>
      </c>
      <c r="C671" s="66"/>
      <c r="D671" s="66"/>
      <c r="E671" s="66"/>
      <c r="F671" s="66"/>
      <c r="G671" s="66"/>
      <c r="H671" s="66"/>
      <c r="I671" s="66"/>
      <c r="J671" s="66"/>
      <c r="K671" s="66"/>
    </row>
    <row r="672" spans="2:11" ht="24.95" customHeight="1" x14ac:dyDescent="0.25">
      <c r="B672" s="110">
        <f t="shared" si="11"/>
        <v>668</v>
      </c>
      <c r="C672" s="67"/>
      <c r="D672" s="67"/>
      <c r="E672" s="67"/>
      <c r="F672" s="67"/>
      <c r="G672" s="67"/>
      <c r="H672" s="67"/>
      <c r="I672" s="67"/>
      <c r="J672" s="67"/>
      <c r="K672" s="67"/>
    </row>
    <row r="673" spans="2:11" ht="24.95" customHeight="1" x14ac:dyDescent="0.25">
      <c r="B673" s="111">
        <f t="shared" si="11"/>
        <v>669</v>
      </c>
      <c r="C673" s="66"/>
      <c r="D673" s="66"/>
      <c r="E673" s="66"/>
      <c r="F673" s="66"/>
      <c r="G673" s="66"/>
      <c r="H673" s="66"/>
      <c r="I673" s="66"/>
      <c r="J673" s="66"/>
      <c r="K673" s="66"/>
    </row>
    <row r="674" spans="2:11" ht="24.95" customHeight="1" x14ac:dyDescent="0.25">
      <c r="B674" s="110">
        <f t="shared" si="11"/>
        <v>670</v>
      </c>
      <c r="C674" s="67"/>
      <c r="D674" s="67"/>
      <c r="E674" s="67"/>
      <c r="F674" s="67"/>
      <c r="G674" s="67"/>
      <c r="H674" s="67"/>
      <c r="I674" s="67"/>
      <c r="J674" s="67"/>
      <c r="K674" s="67"/>
    </row>
    <row r="675" spans="2:11" ht="24.95" customHeight="1" x14ac:dyDescent="0.25">
      <c r="B675" s="111">
        <f t="shared" si="11"/>
        <v>671</v>
      </c>
      <c r="C675" s="66"/>
      <c r="D675" s="66"/>
      <c r="E675" s="66"/>
      <c r="F675" s="66"/>
      <c r="G675" s="66"/>
      <c r="H675" s="66"/>
      <c r="I675" s="66"/>
      <c r="J675" s="66"/>
      <c r="K675" s="66"/>
    </row>
    <row r="676" spans="2:11" ht="24.95" customHeight="1" x14ac:dyDescent="0.25">
      <c r="B676" s="110">
        <f t="shared" si="11"/>
        <v>672</v>
      </c>
      <c r="C676" s="67"/>
      <c r="D676" s="67"/>
      <c r="E676" s="67"/>
      <c r="F676" s="67"/>
      <c r="G676" s="67"/>
      <c r="H676" s="67"/>
      <c r="I676" s="67"/>
      <c r="J676" s="67"/>
      <c r="K676" s="67"/>
    </row>
    <row r="677" spans="2:11" ht="24.95" customHeight="1" x14ac:dyDescent="0.25">
      <c r="B677" s="111">
        <f t="shared" si="11"/>
        <v>673</v>
      </c>
      <c r="C677" s="66"/>
      <c r="D677" s="66"/>
      <c r="E677" s="66"/>
      <c r="F677" s="66"/>
      <c r="G677" s="66"/>
      <c r="H677" s="66"/>
      <c r="I677" s="66"/>
      <c r="J677" s="66"/>
      <c r="K677" s="66"/>
    </row>
    <row r="678" spans="2:11" ht="24.95" customHeight="1" x14ac:dyDescent="0.25">
      <c r="B678" s="110">
        <f t="shared" si="11"/>
        <v>674</v>
      </c>
      <c r="C678" s="67"/>
      <c r="D678" s="67"/>
      <c r="E678" s="67"/>
      <c r="F678" s="67"/>
      <c r="G678" s="67"/>
      <c r="H678" s="67"/>
      <c r="I678" s="67"/>
      <c r="J678" s="67"/>
      <c r="K678" s="67"/>
    </row>
    <row r="679" spans="2:11" ht="24.95" customHeight="1" x14ac:dyDescent="0.25">
      <c r="B679" s="111">
        <f t="shared" si="11"/>
        <v>675</v>
      </c>
      <c r="C679" s="66"/>
      <c r="D679" s="66"/>
      <c r="E679" s="66"/>
      <c r="F679" s="66"/>
      <c r="G679" s="66"/>
      <c r="H679" s="66"/>
      <c r="I679" s="66"/>
      <c r="J679" s="66"/>
      <c r="K679" s="66"/>
    </row>
    <row r="680" spans="2:11" ht="24.95" customHeight="1" x14ac:dyDescent="0.25">
      <c r="B680" s="110">
        <f t="shared" si="11"/>
        <v>676</v>
      </c>
      <c r="C680" s="67"/>
      <c r="D680" s="67"/>
      <c r="E680" s="67"/>
      <c r="F680" s="67"/>
      <c r="G680" s="67"/>
      <c r="H680" s="67"/>
      <c r="I680" s="67"/>
      <c r="J680" s="67"/>
      <c r="K680" s="67"/>
    </row>
    <row r="681" spans="2:11" ht="24.95" customHeight="1" x14ac:dyDescent="0.25">
      <c r="B681" s="111">
        <f t="shared" si="11"/>
        <v>677</v>
      </c>
      <c r="C681" s="66"/>
      <c r="D681" s="66"/>
      <c r="E681" s="66"/>
      <c r="F681" s="66"/>
      <c r="G681" s="66"/>
      <c r="H681" s="66"/>
      <c r="I681" s="66"/>
      <c r="J681" s="66"/>
      <c r="K681" s="66"/>
    </row>
    <row r="682" spans="2:11" ht="24.95" customHeight="1" x14ac:dyDescent="0.25">
      <c r="B682" s="110">
        <f t="shared" si="11"/>
        <v>678</v>
      </c>
      <c r="C682" s="67"/>
      <c r="D682" s="67"/>
      <c r="E682" s="67"/>
      <c r="F682" s="67"/>
      <c r="G682" s="67"/>
      <c r="H682" s="67"/>
      <c r="I682" s="67"/>
      <c r="J682" s="67"/>
      <c r="K682" s="67"/>
    </row>
    <row r="683" spans="2:11" ht="24.95" customHeight="1" x14ac:dyDescent="0.25">
      <c r="B683" s="111">
        <f t="shared" si="11"/>
        <v>679</v>
      </c>
      <c r="C683" s="66"/>
      <c r="D683" s="66"/>
      <c r="E683" s="66"/>
      <c r="F683" s="66"/>
      <c r="G683" s="66"/>
      <c r="H683" s="66"/>
      <c r="I683" s="66"/>
      <c r="J683" s="66"/>
      <c r="K683" s="66"/>
    </row>
    <row r="684" spans="2:11" ht="24.95" customHeight="1" x14ac:dyDescent="0.25">
      <c r="B684" s="110">
        <f t="shared" si="11"/>
        <v>680</v>
      </c>
      <c r="C684" s="67"/>
      <c r="D684" s="67"/>
      <c r="E684" s="67"/>
      <c r="F684" s="67"/>
      <c r="G684" s="67"/>
      <c r="H684" s="67"/>
      <c r="I684" s="67"/>
      <c r="J684" s="67"/>
      <c r="K684" s="67"/>
    </row>
    <row r="685" spans="2:11" ht="24.95" customHeight="1" x14ac:dyDescent="0.25">
      <c r="B685" s="111">
        <f t="shared" si="11"/>
        <v>681</v>
      </c>
      <c r="C685" s="66"/>
      <c r="D685" s="66"/>
      <c r="E685" s="66"/>
      <c r="F685" s="66"/>
      <c r="G685" s="66"/>
      <c r="H685" s="66"/>
      <c r="I685" s="66"/>
      <c r="J685" s="66"/>
      <c r="K685" s="66"/>
    </row>
    <row r="686" spans="2:11" ht="24.95" customHeight="1" x14ac:dyDescent="0.25">
      <c r="B686" s="110">
        <f t="shared" si="11"/>
        <v>682</v>
      </c>
      <c r="C686" s="67"/>
      <c r="D686" s="67"/>
      <c r="E686" s="67"/>
      <c r="F686" s="67"/>
      <c r="G686" s="67"/>
      <c r="H686" s="67"/>
      <c r="I686" s="67"/>
      <c r="J686" s="67"/>
      <c r="K686" s="67"/>
    </row>
    <row r="687" spans="2:11" ht="24.95" customHeight="1" x14ac:dyDescent="0.25">
      <c r="B687" s="111">
        <f t="shared" si="11"/>
        <v>683</v>
      </c>
      <c r="C687" s="66"/>
      <c r="D687" s="66"/>
      <c r="E687" s="66"/>
      <c r="F687" s="66"/>
      <c r="G687" s="66"/>
      <c r="H687" s="66"/>
      <c r="I687" s="66"/>
      <c r="J687" s="66"/>
      <c r="K687" s="66"/>
    </row>
    <row r="688" spans="2:11" ht="24.95" customHeight="1" x14ac:dyDescent="0.25">
      <c r="B688" s="110">
        <f t="shared" si="11"/>
        <v>684</v>
      </c>
      <c r="C688" s="67"/>
      <c r="D688" s="67"/>
      <c r="E688" s="67"/>
      <c r="F688" s="67"/>
      <c r="G688" s="67"/>
      <c r="H688" s="67"/>
      <c r="I688" s="67"/>
      <c r="J688" s="67"/>
      <c r="K688" s="67"/>
    </row>
    <row r="689" spans="2:11" ht="24.95" customHeight="1" x14ac:dyDescent="0.25">
      <c r="B689" s="111">
        <f t="shared" si="11"/>
        <v>685</v>
      </c>
      <c r="C689" s="66"/>
      <c r="D689" s="66"/>
      <c r="E689" s="66"/>
      <c r="F689" s="66"/>
      <c r="G689" s="66"/>
      <c r="H689" s="66"/>
      <c r="I689" s="66"/>
      <c r="J689" s="66"/>
      <c r="K689" s="66"/>
    </row>
    <row r="690" spans="2:11" ht="24.95" customHeight="1" x14ac:dyDescent="0.25">
      <c r="B690" s="110">
        <f t="shared" si="11"/>
        <v>686</v>
      </c>
      <c r="C690" s="67"/>
      <c r="D690" s="67"/>
      <c r="E690" s="67"/>
      <c r="F690" s="67"/>
      <c r="G690" s="67"/>
      <c r="H690" s="67"/>
      <c r="I690" s="67"/>
      <c r="J690" s="67"/>
      <c r="K690" s="67"/>
    </row>
    <row r="691" spans="2:11" ht="24.95" customHeight="1" x14ac:dyDescent="0.25">
      <c r="B691" s="111">
        <f t="shared" si="11"/>
        <v>687</v>
      </c>
      <c r="C691" s="66"/>
      <c r="D691" s="66"/>
      <c r="E691" s="66"/>
      <c r="F691" s="66"/>
      <c r="G691" s="66"/>
      <c r="H691" s="66"/>
      <c r="I691" s="66"/>
      <c r="J691" s="66"/>
      <c r="K691" s="66"/>
    </row>
    <row r="692" spans="2:11" ht="24.95" customHeight="1" x14ac:dyDescent="0.25">
      <c r="B692" s="110">
        <f t="shared" si="11"/>
        <v>688</v>
      </c>
      <c r="C692" s="67"/>
      <c r="D692" s="67"/>
      <c r="E692" s="67"/>
      <c r="F692" s="67"/>
      <c r="G692" s="67"/>
      <c r="H692" s="67"/>
      <c r="I692" s="67"/>
      <c r="J692" s="67"/>
      <c r="K692" s="67"/>
    </row>
    <row r="693" spans="2:11" ht="24.95" customHeight="1" x14ac:dyDescent="0.25">
      <c r="B693" s="111">
        <f t="shared" si="11"/>
        <v>689</v>
      </c>
      <c r="C693" s="66"/>
      <c r="D693" s="66"/>
      <c r="E693" s="66"/>
      <c r="F693" s="66"/>
      <c r="G693" s="66"/>
      <c r="H693" s="66"/>
      <c r="I693" s="66"/>
      <c r="J693" s="66"/>
      <c r="K693" s="66"/>
    </row>
    <row r="694" spans="2:11" ht="24.95" customHeight="1" x14ac:dyDescent="0.25">
      <c r="B694" s="110">
        <f t="shared" si="11"/>
        <v>690</v>
      </c>
      <c r="C694" s="67"/>
      <c r="D694" s="67"/>
      <c r="E694" s="67"/>
      <c r="F694" s="67"/>
      <c r="G694" s="67"/>
      <c r="H694" s="67"/>
      <c r="I694" s="67"/>
      <c r="J694" s="67"/>
      <c r="K694" s="67"/>
    </row>
    <row r="695" spans="2:11" ht="24.95" customHeight="1" x14ac:dyDescent="0.25">
      <c r="B695" s="111">
        <f t="shared" si="11"/>
        <v>691</v>
      </c>
      <c r="C695" s="66"/>
      <c r="D695" s="66"/>
      <c r="E695" s="66"/>
      <c r="F695" s="66"/>
      <c r="G695" s="66"/>
      <c r="H695" s="66"/>
      <c r="I695" s="66"/>
      <c r="J695" s="66"/>
      <c r="K695" s="66"/>
    </row>
    <row r="696" spans="2:11" ht="24.95" customHeight="1" x14ac:dyDescent="0.25">
      <c r="B696" s="110">
        <f t="shared" si="11"/>
        <v>692</v>
      </c>
      <c r="C696" s="67"/>
      <c r="D696" s="67"/>
      <c r="E696" s="67"/>
      <c r="F696" s="67"/>
      <c r="G696" s="67"/>
      <c r="H696" s="67"/>
      <c r="I696" s="67"/>
      <c r="J696" s="67"/>
      <c r="K696" s="67"/>
    </row>
    <row r="697" spans="2:11" ht="24.95" customHeight="1" x14ac:dyDescent="0.25">
      <c r="B697" s="111">
        <f t="shared" si="11"/>
        <v>693</v>
      </c>
      <c r="C697" s="66"/>
      <c r="D697" s="66"/>
      <c r="E697" s="66"/>
      <c r="F697" s="66"/>
      <c r="G697" s="66"/>
      <c r="H697" s="66"/>
      <c r="I697" s="66"/>
      <c r="J697" s="66"/>
      <c r="K697" s="66"/>
    </row>
    <row r="698" spans="2:11" ht="24.95" customHeight="1" x14ac:dyDescent="0.25">
      <c r="B698" s="110">
        <f t="shared" si="11"/>
        <v>694</v>
      </c>
      <c r="C698" s="67"/>
      <c r="D698" s="67"/>
      <c r="E698" s="67"/>
      <c r="F698" s="67"/>
      <c r="G698" s="67"/>
      <c r="H698" s="67"/>
      <c r="I698" s="67"/>
      <c r="J698" s="67"/>
      <c r="K698" s="67"/>
    </row>
    <row r="699" spans="2:11" ht="24.95" customHeight="1" x14ac:dyDescent="0.25">
      <c r="B699" s="111">
        <f t="shared" si="11"/>
        <v>695</v>
      </c>
      <c r="C699" s="66"/>
      <c r="D699" s="66"/>
      <c r="E699" s="66"/>
      <c r="F699" s="66"/>
      <c r="G699" s="66"/>
      <c r="H699" s="66"/>
      <c r="I699" s="66"/>
      <c r="J699" s="66"/>
      <c r="K699" s="66"/>
    </row>
    <row r="700" spans="2:11" ht="24.95" customHeight="1" x14ac:dyDescent="0.25">
      <c r="B700" s="110">
        <f t="shared" si="11"/>
        <v>696</v>
      </c>
      <c r="C700" s="67"/>
      <c r="D700" s="67"/>
      <c r="E700" s="67"/>
      <c r="F700" s="67"/>
      <c r="G700" s="67"/>
      <c r="H700" s="67"/>
      <c r="I700" s="67"/>
      <c r="J700" s="67"/>
      <c r="K700" s="67"/>
    </row>
    <row r="701" spans="2:11" ht="24.95" customHeight="1" x14ac:dyDescent="0.25">
      <c r="B701" s="111">
        <f t="shared" si="11"/>
        <v>697</v>
      </c>
      <c r="C701" s="66"/>
      <c r="D701" s="66"/>
      <c r="E701" s="66"/>
      <c r="F701" s="66"/>
      <c r="G701" s="66"/>
      <c r="H701" s="66"/>
      <c r="I701" s="66"/>
      <c r="J701" s="66"/>
      <c r="K701" s="66"/>
    </row>
    <row r="702" spans="2:11" ht="24.95" customHeight="1" x14ac:dyDescent="0.25">
      <c r="B702" s="110">
        <f t="shared" si="11"/>
        <v>698</v>
      </c>
      <c r="C702" s="67"/>
      <c r="D702" s="67"/>
      <c r="E702" s="67"/>
      <c r="F702" s="67"/>
      <c r="G702" s="67"/>
      <c r="H702" s="67"/>
      <c r="I702" s="67"/>
      <c r="J702" s="67"/>
      <c r="K702" s="67"/>
    </row>
    <row r="703" spans="2:11" ht="24.95" customHeight="1" x14ac:dyDescent="0.25">
      <c r="B703" s="111">
        <f t="shared" si="11"/>
        <v>699</v>
      </c>
      <c r="C703" s="66"/>
      <c r="D703" s="66"/>
      <c r="E703" s="66"/>
      <c r="F703" s="66"/>
      <c r="G703" s="66"/>
      <c r="H703" s="66"/>
      <c r="I703" s="66"/>
      <c r="J703" s="66"/>
      <c r="K703" s="66"/>
    </row>
    <row r="704" spans="2:11" ht="24.95" customHeight="1" x14ac:dyDescent="0.25">
      <c r="B704" s="110">
        <f t="shared" si="11"/>
        <v>700</v>
      </c>
      <c r="C704" s="67"/>
      <c r="D704" s="67"/>
      <c r="E704" s="67"/>
      <c r="F704" s="67"/>
      <c r="G704" s="67"/>
      <c r="H704" s="67"/>
      <c r="I704" s="67"/>
      <c r="J704" s="67"/>
      <c r="K704" s="67"/>
    </row>
    <row r="705" spans="2:11" ht="24.95" customHeight="1" x14ac:dyDescent="0.25">
      <c r="B705" s="111">
        <f t="shared" si="11"/>
        <v>701</v>
      </c>
      <c r="C705" s="66"/>
      <c r="D705" s="66"/>
      <c r="E705" s="66"/>
      <c r="F705" s="66"/>
      <c r="G705" s="66"/>
      <c r="H705" s="66"/>
      <c r="I705" s="66"/>
      <c r="J705" s="66"/>
      <c r="K705" s="66"/>
    </row>
    <row r="706" spans="2:11" ht="24.95" customHeight="1" x14ac:dyDescent="0.25">
      <c r="B706" s="110">
        <f t="shared" si="11"/>
        <v>702</v>
      </c>
      <c r="C706" s="67"/>
      <c r="D706" s="67"/>
      <c r="E706" s="67"/>
      <c r="F706" s="67"/>
      <c r="G706" s="67"/>
      <c r="H706" s="67"/>
      <c r="I706" s="67"/>
      <c r="J706" s="67"/>
      <c r="K706" s="67"/>
    </row>
    <row r="707" spans="2:11" ht="24.95" customHeight="1" x14ac:dyDescent="0.25">
      <c r="B707" s="111">
        <f t="shared" si="11"/>
        <v>703</v>
      </c>
      <c r="C707" s="66"/>
      <c r="D707" s="66"/>
      <c r="E707" s="66"/>
      <c r="F707" s="66"/>
      <c r="G707" s="66"/>
      <c r="H707" s="66"/>
      <c r="I707" s="66"/>
      <c r="J707" s="66"/>
      <c r="K707" s="66"/>
    </row>
    <row r="708" spans="2:11" ht="24.95" customHeight="1" x14ac:dyDescent="0.25">
      <c r="B708" s="110">
        <f t="shared" si="11"/>
        <v>704</v>
      </c>
      <c r="C708" s="67"/>
      <c r="D708" s="67"/>
      <c r="E708" s="67"/>
      <c r="F708" s="67"/>
      <c r="G708" s="67"/>
      <c r="H708" s="67"/>
      <c r="I708" s="67"/>
      <c r="J708" s="67"/>
      <c r="K708" s="67"/>
    </row>
    <row r="709" spans="2:11" ht="24.95" customHeight="1" x14ac:dyDescent="0.25">
      <c r="B709" s="111">
        <f t="shared" si="11"/>
        <v>705</v>
      </c>
      <c r="C709" s="66"/>
      <c r="D709" s="66"/>
      <c r="E709" s="66"/>
      <c r="F709" s="66"/>
      <c r="G709" s="66"/>
      <c r="H709" s="66"/>
      <c r="I709" s="66"/>
      <c r="J709" s="66"/>
      <c r="K709" s="66"/>
    </row>
    <row r="710" spans="2:11" ht="24.95" customHeight="1" x14ac:dyDescent="0.25">
      <c r="B710" s="110">
        <f t="shared" si="11"/>
        <v>706</v>
      </c>
      <c r="C710" s="67"/>
      <c r="D710" s="67"/>
      <c r="E710" s="67"/>
      <c r="F710" s="67"/>
      <c r="G710" s="67"/>
      <c r="H710" s="67"/>
      <c r="I710" s="67"/>
      <c r="J710" s="67"/>
      <c r="K710" s="67"/>
    </row>
    <row r="711" spans="2:11" ht="24.95" customHeight="1" x14ac:dyDescent="0.25">
      <c r="B711" s="111">
        <f t="shared" ref="B711:B774" si="12">B710+1</f>
        <v>707</v>
      </c>
      <c r="C711" s="66"/>
      <c r="D711" s="66"/>
      <c r="E711" s="66"/>
      <c r="F711" s="66"/>
      <c r="G711" s="66"/>
      <c r="H711" s="66"/>
      <c r="I711" s="66"/>
      <c r="J711" s="66"/>
      <c r="K711" s="66"/>
    </row>
    <row r="712" spans="2:11" ht="24.95" customHeight="1" x14ac:dyDescent="0.25">
      <c r="B712" s="110">
        <f t="shared" si="12"/>
        <v>708</v>
      </c>
      <c r="C712" s="67"/>
      <c r="D712" s="67"/>
      <c r="E712" s="67"/>
      <c r="F712" s="67"/>
      <c r="G712" s="67"/>
      <c r="H712" s="67"/>
      <c r="I712" s="67"/>
      <c r="J712" s="67"/>
      <c r="K712" s="67"/>
    </row>
    <row r="713" spans="2:11" ht="24.95" customHeight="1" x14ac:dyDescent="0.25">
      <c r="B713" s="111">
        <f t="shared" si="12"/>
        <v>709</v>
      </c>
      <c r="C713" s="66"/>
      <c r="D713" s="66"/>
      <c r="E713" s="66"/>
      <c r="F713" s="66"/>
      <c r="G713" s="66"/>
      <c r="H713" s="66"/>
      <c r="I713" s="66"/>
      <c r="J713" s="66"/>
      <c r="K713" s="66"/>
    </row>
    <row r="714" spans="2:11" ht="24.95" customHeight="1" x14ac:dyDescent="0.25">
      <c r="B714" s="110">
        <f t="shared" si="12"/>
        <v>710</v>
      </c>
      <c r="C714" s="67"/>
      <c r="D714" s="67"/>
      <c r="E714" s="67"/>
      <c r="F714" s="67"/>
      <c r="G714" s="67"/>
      <c r="H714" s="67"/>
      <c r="I714" s="67"/>
      <c r="J714" s="67"/>
      <c r="K714" s="67"/>
    </row>
    <row r="715" spans="2:11" ht="24.95" customHeight="1" x14ac:dyDescent="0.25">
      <c r="B715" s="111">
        <f t="shared" si="12"/>
        <v>711</v>
      </c>
      <c r="C715" s="66"/>
      <c r="D715" s="66"/>
      <c r="E715" s="66"/>
      <c r="F715" s="66"/>
      <c r="G715" s="66"/>
      <c r="H715" s="66"/>
      <c r="I715" s="66"/>
      <c r="J715" s="66"/>
      <c r="K715" s="66"/>
    </row>
    <row r="716" spans="2:11" ht="24.95" customHeight="1" x14ac:dyDescent="0.25">
      <c r="B716" s="110">
        <f t="shared" si="12"/>
        <v>712</v>
      </c>
      <c r="C716" s="67"/>
      <c r="D716" s="67"/>
      <c r="E716" s="67"/>
      <c r="F716" s="67"/>
      <c r="G716" s="67"/>
      <c r="H716" s="67"/>
      <c r="I716" s="67"/>
      <c r="J716" s="67"/>
      <c r="K716" s="67"/>
    </row>
    <row r="717" spans="2:11" ht="24.95" customHeight="1" x14ac:dyDescent="0.25">
      <c r="B717" s="111">
        <f t="shared" si="12"/>
        <v>713</v>
      </c>
      <c r="C717" s="66"/>
      <c r="D717" s="66"/>
      <c r="E717" s="66"/>
      <c r="F717" s="66"/>
      <c r="G717" s="66"/>
      <c r="H717" s="66"/>
      <c r="I717" s="66"/>
      <c r="J717" s="66"/>
      <c r="K717" s="66"/>
    </row>
    <row r="718" spans="2:11" ht="24.95" customHeight="1" x14ac:dyDescent="0.25">
      <c r="B718" s="110">
        <f t="shared" si="12"/>
        <v>714</v>
      </c>
      <c r="C718" s="67"/>
      <c r="D718" s="67"/>
      <c r="E718" s="67"/>
      <c r="F718" s="67"/>
      <c r="G718" s="67"/>
      <c r="H718" s="67"/>
      <c r="I718" s="67"/>
      <c r="J718" s="67"/>
      <c r="K718" s="67"/>
    </row>
    <row r="719" spans="2:11" ht="24.95" customHeight="1" x14ac:dyDescent="0.25">
      <c r="B719" s="111">
        <f t="shared" si="12"/>
        <v>715</v>
      </c>
      <c r="C719" s="66"/>
      <c r="D719" s="66"/>
      <c r="E719" s="66"/>
      <c r="F719" s="66"/>
      <c r="G719" s="66"/>
      <c r="H719" s="66"/>
      <c r="I719" s="66"/>
      <c r="J719" s="66"/>
      <c r="K719" s="66"/>
    </row>
    <row r="720" spans="2:11" ht="24.95" customHeight="1" x14ac:dyDescent="0.25">
      <c r="B720" s="110">
        <f t="shared" si="12"/>
        <v>716</v>
      </c>
      <c r="C720" s="67"/>
      <c r="D720" s="67"/>
      <c r="E720" s="67"/>
      <c r="F720" s="67"/>
      <c r="G720" s="67"/>
      <c r="H720" s="67"/>
      <c r="I720" s="67"/>
      <c r="J720" s="67"/>
      <c r="K720" s="67"/>
    </row>
    <row r="721" spans="2:11" ht="24.95" customHeight="1" x14ac:dyDescent="0.25">
      <c r="B721" s="111">
        <f t="shared" si="12"/>
        <v>717</v>
      </c>
      <c r="C721" s="66"/>
      <c r="D721" s="66"/>
      <c r="E721" s="66"/>
      <c r="F721" s="66"/>
      <c r="G721" s="66"/>
      <c r="H721" s="66"/>
      <c r="I721" s="66"/>
      <c r="J721" s="66"/>
      <c r="K721" s="66"/>
    </row>
    <row r="722" spans="2:11" ht="24.95" customHeight="1" x14ac:dyDescent="0.25">
      <c r="B722" s="110">
        <f t="shared" si="12"/>
        <v>718</v>
      </c>
      <c r="C722" s="67"/>
      <c r="D722" s="67"/>
      <c r="E722" s="67"/>
      <c r="F722" s="67"/>
      <c r="G722" s="67"/>
      <c r="H722" s="67"/>
      <c r="I722" s="67"/>
      <c r="J722" s="67"/>
      <c r="K722" s="67"/>
    </row>
    <row r="723" spans="2:11" ht="24.95" customHeight="1" x14ac:dyDescent="0.25">
      <c r="B723" s="111">
        <f t="shared" si="12"/>
        <v>719</v>
      </c>
      <c r="C723" s="66"/>
      <c r="D723" s="66"/>
      <c r="E723" s="66"/>
      <c r="F723" s="66"/>
      <c r="G723" s="66"/>
      <c r="H723" s="66"/>
      <c r="I723" s="66"/>
      <c r="J723" s="66"/>
      <c r="K723" s="66"/>
    </row>
    <row r="724" spans="2:11" ht="24.95" customHeight="1" x14ac:dyDescent="0.25">
      <c r="B724" s="110">
        <f t="shared" si="12"/>
        <v>720</v>
      </c>
      <c r="C724" s="67"/>
      <c r="D724" s="67"/>
      <c r="E724" s="67"/>
      <c r="F724" s="67"/>
      <c r="G724" s="67"/>
      <c r="H724" s="67"/>
      <c r="I724" s="67"/>
      <c r="J724" s="67"/>
      <c r="K724" s="67"/>
    </row>
    <row r="725" spans="2:11" ht="24.95" customHeight="1" x14ac:dyDescent="0.25">
      <c r="B725" s="111">
        <f t="shared" si="12"/>
        <v>721</v>
      </c>
      <c r="C725" s="66"/>
      <c r="D725" s="66"/>
      <c r="E725" s="66"/>
      <c r="F725" s="66"/>
      <c r="G725" s="66"/>
      <c r="H725" s="66"/>
      <c r="I725" s="66"/>
      <c r="J725" s="66"/>
      <c r="K725" s="66"/>
    </row>
    <row r="726" spans="2:11" ht="24.95" customHeight="1" x14ac:dyDescent="0.25">
      <c r="B726" s="110">
        <f t="shared" si="12"/>
        <v>722</v>
      </c>
      <c r="C726" s="67"/>
      <c r="D726" s="67"/>
      <c r="E726" s="67"/>
      <c r="F726" s="67"/>
      <c r="G726" s="67"/>
      <c r="H726" s="67"/>
      <c r="I726" s="67"/>
      <c r="J726" s="67"/>
      <c r="K726" s="67"/>
    </row>
    <row r="727" spans="2:11" ht="24.95" customHeight="1" x14ac:dyDescent="0.25">
      <c r="B727" s="111">
        <f t="shared" si="12"/>
        <v>723</v>
      </c>
      <c r="C727" s="66"/>
      <c r="D727" s="66"/>
      <c r="E727" s="66"/>
      <c r="F727" s="66"/>
      <c r="G727" s="66"/>
      <c r="H727" s="66"/>
      <c r="I727" s="66"/>
      <c r="J727" s="66"/>
      <c r="K727" s="66"/>
    </row>
    <row r="728" spans="2:11" ht="24.95" customHeight="1" x14ac:dyDescent="0.25">
      <c r="B728" s="110">
        <f t="shared" si="12"/>
        <v>724</v>
      </c>
      <c r="C728" s="67"/>
      <c r="D728" s="67"/>
      <c r="E728" s="67"/>
      <c r="F728" s="67"/>
      <c r="G728" s="67"/>
      <c r="H728" s="67"/>
      <c r="I728" s="67"/>
      <c r="J728" s="67"/>
      <c r="K728" s="67"/>
    </row>
    <row r="729" spans="2:11" ht="24.95" customHeight="1" x14ac:dyDescent="0.25">
      <c r="B729" s="111">
        <f t="shared" si="12"/>
        <v>725</v>
      </c>
      <c r="C729" s="66"/>
      <c r="D729" s="66"/>
      <c r="E729" s="66"/>
      <c r="F729" s="66"/>
      <c r="G729" s="66"/>
      <c r="H729" s="66"/>
      <c r="I729" s="66"/>
      <c r="J729" s="66"/>
      <c r="K729" s="66"/>
    </row>
    <row r="730" spans="2:11" ht="24.95" customHeight="1" x14ac:dyDescent="0.25">
      <c r="B730" s="110">
        <f t="shared" si="12"/>
        <v>726</v>
      </c>
      <c r="C730" s="67"/>
      <c r="D730" s="67"/>
      <c r="E730" s="67"/>
      <c r="F730" s="67"/>
      <c r="G730" s="67"/>
      <c r="H730" s="67"/>
      <c r="I730" s="67"/>
      <c r="J730" s="67"/>
      <c r="K730" s="67"/>
    </row>
    <row r="731" spans="2:11" ht="24.95" customHeight="1" x14ac:dyDescent="0.25">
      <c r="B731" s="111">
        <f t="shared" si="12"/>
        <v>727</v>
      </c>
      <c r="C731" s="66"/>
      <c r="D731" s="66"/>
      <c r="E731" s="66"/>
      <c r="F731" s="66"/>
      <c r="G731" s="66"/>
      <c r="H731" s="66"/>
      <c r="I731" s="66"/>
      <c r="J731" s="66"/>
      <c r="K731" s="66"/>
    </row>
    <row r="732" spans="2:11" ht="24.95" customHeight="1" x14ac:dyDescent="0.25">
      <c r="B732" s="110">
        <f t="shared" si="12"/>
        <v>728</v>
      </c>
      <c r="C732" s="67"/>
      <c r="D732" s="67"/>
      <c r="E732" s="67"/>
      <c r="F732" s="67"/>
      <c r="G732" s="67"/>
      <c r="H732" s="67"/>
      <c r="I732" s="67"/>
      <c r="J732" s="67"/>
      <c r="K732" s="67"/>
    </row>
    <row r="733" spans="2:11" ht="24.95" customHeight="1" x14ac:dyDescent="0.25">
      <c r="B733" s="111">
        <f t="shared" si="12"/>
        <v>729</v>
      </c>
      <c r="C733" s="66"/>
      <c r="D733" s="66"/>
      <c r="E733" s="66"/>
      <c r="F733" s="66"/>
      <c r="G733" s="66"/>
      <c r="H733" s="66"/>
      <c r="I733" s="66"/>
      <c r="J733" s="66"/>
      <c r="K733" s="66"/>
    </row>
    <row r="734" spans="2:11" ht="24.95" customHeight="1" x14ac:dyDescent="0.25">
      <c r="B734" s="110">
        <f t="shared" si="12"/>
        <v>730</v>
      </c>
      <c r="C734" s="67"/>
      <c r="D734" s="67"/>
      <c r="E734" s="67"/>
      <c r="F734" s="67"/>
      <c r="G734" s="67"/>
      <c r="H734" s="67"/>
      <c r="I734" s="67"/>
      <c r="J734" s="67"/>
      <c r="K734" s="67"/>
    </row>
    <row r="735" spans="2:11" ht="24.95" customHeight="1" x14ac:dyDescent="0.25">
      <c r="B735" s="111">
        <f t="shared" si="12"/>
        <v>731</v>
      </c>
      <c r="C735" s="66"/>
      <c r="D735" s="66"/>
      <c r="E735" s="66"/>
      <c r="F735" s="66"/>
      <c r="G735" s="66"/>
      <c r="H735" s="66"/>
      <c r="I735" s="66"/>
      <c r="J735" s="66"/>
      <c r="K735" s="66"/>
    </row>
    <row r="736" spans="2:11" ht="24.95" customHeight="1" x14ac:dyDescent="0.25">
      <c r="B736" s="110">
        <f t="shared" si="12"/>
        <v>732</v>
      </c>
      <c r="C736" s="67"/>
      <c r="D736" s="67"/>
      <c r="E736" s="67"/>
      <c r="F736" s="67"/>
      <c r="G736" s="67"/>
      <c r="H736" s="67"/>
      <c r="I736" s="67"/>
      <c r="J736" s="67"/>
      <c r="K736" s="67"/>
    </row>
    <row r="737" spans="2:11" ht="24.95" customHeight="1" x14ac:dyDescent="0.25">
      <c r="B737" s="111">
        <f t="shared" si="12"/>
        <v>733</v>
      </c>
      <c r="C737" s="66"/>
      <c r="D737" s="66"/>
      <c r="E737" s="66"/>
      <c r="F737" s="66"/>
      <c r="G737" s="66"/>
      <c r="H737" s="66"/>
      <c r="I737" s="66"/>
      <c r="J737" s="66"/>
      <c r="K737" s="66"/>
    </row>
    <row r="738" spans="2:11" ht="24.95" customHeight="1" x14ac:dyDescent="0.25">
      <c r="B738" s="110">
        <f t="shared" si="12"/>
        <v>734</v>
      </c>
      <c r="C738" s="67"/>
      <c r="D738" s="67"/>
      <c r="E738" s="67"/>
      <c r="F738" s="67"/>
      <c r="G738" s="67"/>
      <c r="H738" s="67"/>
      <c r="I738" s="67"/>
      <c r="J738" s="67"/>
      <c r="K738" s="67"/>
    </row>
    <row r="739" spans="2:11" ht="24.95" customHeight="1" x14ac:dyDescent="0.25">
      <c r="B739" s="111">
        <f t="shared" si="12"/>
        <v>735</v>
      </c>
      <c r="C739" s="66"/>
      <c r="D739" s="66"/>
      <c r="E739" s="66"/>
      <c r="F739" s="66"/>
      <c r="G739" s="66"/>
      <c r="H739" s="66"/>
      <c r="I739" s="66"/>
      <c r="J739" s="66"/>
      <c r="K739" s="66"/>
    </row>
    <row r="740" spans="2:11" ht="24.95" customHeight="1" x14ac:dyDescent="0.25">
      <c r="B740" s="110">
        <f t="shared" si="12"/>
        <v>736</v>
      </c>
      <c r="C740" s="67"/>
      <c r="D740" s="67"/>
      <c r="E740" s="67"/>
      <c r="F740" s="67"/>
      <c r="G740" s="67"/>
      <c r="H740" s="67"/>
      <c r="I740" s="67"/>
      <c r="J740" s="67"/>
      <c r="K740" s="67"/>
    </row>
    <row r="741" spans="2:11" ht="24.95" customHeight="1" x14ac:dyDescent="0.25">
      <c r="B741" s="111">
        <f t="shared" si="12"/>
        <v>737</v>
      </c>
      <c r="C741" s="66"/>
      <c r="D741" s="66"/>
      <c r="E741" s="66"/>
      <c r="F741" s="66"/>
      <c r="G741" s="66"/>
      <c r="H741" s="66"/>
      <c r="I741" s="66"/>
      <c r="J741" s="66"/>
      <c r="K741" s="66"/>
    </row>
    <row r="742" spans="2:11" ht="24.95" customHeight="1" x14ac:dyDescent="0.25">
      <c r="B742" s="110">
        <f t="shared" si="12"/>
        <v>738</v>
      </c>
      <c r="C742" s="67"/>
      <c r="D742" s="67"/>
      <c r="E742" s="67"/>
      <c r="F742" s="67"/>
      <c r="G742" s="67"/>
      <c r="H742" s="67"/>
      <c r="I742" s="67"/>
      <c r="J742" s="67"/>
      <c r="K742" s="67"/>
    </row>
    <row r="743" spans="2:11" ht="24.95" customHeight="1" x14ac:dyDescent="0.25">
      <c r="B743" s="111">
        <f t="shared" si="12"/>
        <v>739</v>
      </c>
      <c r="C743" s="66"/>
      <c r="D743" s="66"/>
      <c r="E743" s="66"/>
      <c r="F743" s="66"/>
      <c r="G743" s="66"/>
      <c r="H743" s="66"/>
      <c r="I743" s="66"/>
      <c r="J743" s="66"/>
      <c r="K743" s="66"/>
    </row>
    <row r="744" spans="2:11" ht="24.95" customHeight="1" x14ac:dyDescent="0.25">
      <c r="B744" s="110">
        <f t="shared" si="12"/>
        <v>740</v>
      </c>
      <c r="C744" s="67"/>
      <c r="D744" s="67"/>
      <c r="E744" s="67"/>
      <c r="F744" s="67"/>
      <c r="G744" s="67"/>
      <c r="H744" s="67"/>
      <c r="I744" s="67"/>
      <c r="J744" s="67"/>
      <c r="K744" s="67"/>
    </row>
    <row r="745" spans="2:11" ht="24.95" customHeight="1" x14ac:dyDescent="0.25">
      <c r="B745" s="111">
        <f t="shared" si="12"/>
        <v>741</v>
      </c>
      <c r="C745" s="66"/>
      <c r="D745" s="66"/>
      <c r="E745" s="66"/>
      <c r="F745" s="66"/>
      <c r="G745" s="66"/>
      <c r="H745" s="66"/>
      <c r="I745" s="66"/>
      <c r="J745" s="66"/>
      <c r="K745" s="66"/>
    </row>
    <row r="746" spans="2:11" ht="24.95" customHeight="1" x14ac:dyDescent="0.25">
      <c r="B746" s="110">
        <f t="shared" si="12"/>
        <v>742</v>
      </c>
      <c r="C746" s="67"/>
      <c r="D746" s="67"/>
      <c r="E746" s="67"/>
      <c r="F746" s="67"/>
      <c r="G746" s="67"/>
      <c r="H746" s="67"/>
      <c r="I746" s="67"/>
      <c r="J746" s="67"/>
      <c r="K746" s="67"/>
    </row>
    <row r="747" spans="2:11" ht="24.95" customHeight="1" x14ac:dyDescent="0.25">
      <c r="B747" s="111">
        <f t="shared" si="12"/>
        <v>743</v>
      </c>
      <c r="C747" s="66"/>
      <c r="D747" s="66"/>
      <c r="E747" s="66"/>
      <c r="F747" s="66"/>
      <c r="G747" s="66"/>
      <c r="H747" s="66"/>
      <c r="I747" s="66"/>
      <c r="J747" s="66"/>
      <c r="K747" s="66"/>
    </row>
    <row r="748" spans="2:11" ht="24.95" customHeight="1" x14ac:dyDescent="0.25">
      <c r="B748" s="110">
        <f t="shared" si="12"/>
        <v>744</v>
      </c>
      <c r="C748" s="67"/>
      <c r="D748" s="67"/>
      <c r="E748" s="67"/>
      <c r="F748" s="67"/>
      <c r="G748" s="67"/>
      <c r="H748" s="67"/>
      <c r="I748" s="67"/>
      <c r="J748" s="67"/>
      <c r="K748" s="67"/>
    </row>
    <row r="749" spans="2:11" ht="24.95" customHeight="1" x14ac:dyDescent="0.25">
      <c r="B749" s="111">
        <f t="shared" si="12"/>
        <v>745</v>
      </c>
      <c r="C749" s="66"/>
      <c r="D749" s="66"/>
      <c r="E749" s="66"/>
      <c r="F749" s="66"/>
      <c r="G749" s="66"/>
      <c r="H749" s="66"/>
      <c r="I749" s="66"/>
      <c r="J749" s="66"/>
      <c r="K749" s="66"/>
    </row>
    <row r="750" spans="2:11" ht="24.95" customHeight="1" x14ac:dyDescent="0.25">
      <c r="B750" s="110">
        <f t="shared" si="12"/>
        <v>746</v>
      </c>
      <c r="C750" s="67"/>
      <c r="D750" s="67"/>
      <c r="E750" s="67"/>
      <c r="F750" s="67"/>
      <c r="G750" s="67"/>
      <c r="H750" s="67"/>
      <c r="I750" s="67"/>
      <c r="J750" s="67"/>
      <c r="K750" s="67"/>
    </row>
    <row r="751" spans="2:11" ht="24.95" customHeight="1" x14ac:dyDescent="0.25">
      <c r="B751" s="111">
        <f t="shared" si="12"/>
        <v>747</v>
      </c>
      <c r="C751" s="66"/>
      <c r="D751" s="66"/>
      <c r="E751" s="66"/>
      <c r="F751" s="66"/>
      <c r="G751" s="66"/>
      <c r="H751" s="66"/>
      <c r="I751" s="66"/>
      <c r="J751" s="66"/>
      <c r="K751" s="66"/>
    </row>
    <row r="752" spans="2:11" ht="24.95" customHeight="1" x14ac:dyDescent="0.25">
      <c r="B752" s="110">
        <f t="shared" si="12"/>
        <v>748</v>
      </c>
      <c r="C752" s="67"/>
      <c r="D752" s="67"/>
      <c r="E752" s="67"/>
      <c r="F752" s="67"/>
      <c r="G752" s="67"/>
      <c r="H752" s="67"/>
      <c r="I752" s="67"/>
      <c r="J752" s="67"/>
      <c r="K752" s="67"/>
    </row>
    <row r="753" spans="2:11" ht="24.95" customHeight="1" x14ac:dyDescent="0.25">
      <c r="B753" s="111">
        <f t="shared" si="12"/>
        <v>749</v>
      </c>
      <c r="C753" s="66"/>
      <c r="D753" s="66"/>
      <c r="E753" s="66"/>
      <c r="F753" s="66"/>
      <c r="G753" s="66"/>
      <c r="H753" s="66"/>
      <c r="I753" s="66"/>
      <c r="J753" s="66"/>
      <c r="K753" s="66"/>
    </row>
    <row r="754" spans="2:11" ht="24.95" customHeight="1" x14ac:dyDescent="0.25">
      <c r="B754" s="110">
        <f t="shared" si="12"/>
        <v>750</v>
      </c>
      <c r="C754" s="67"/>
      <c r="D754" s="67"/>
      <c r="E754" s="67"/>
      <c r="F754" s="67"/>
      <c r="G754" s="67"/>
      <c r="H754" s="67"/>
      <c r="I754" s="67"/>
      <c r="J754" s="67"/>
      <c r="K754" s="67"/>
    </row>
    <row r="755" spans="2:11" ht="24.95" customHeight="1" x14ac:dyDescent="0.25">
      <c r="B755" s="111">
        <f t="shared" si="12"/>
        <v>751</v>
      </c>
      <c r="C755" s="66"/>
      <c r="D755" s="66"/>
      <c r="E755" s="66"/>
      <c r="F755" s="66"/>
      <c r="G755" s="66"/>
      <c r="H755" s="66"/>
      <c r="I755" s="66"/>
      <c r="J755" s="66"/>
      <c r="K755" s="66"/>
    </row>
    <row r="756" spans="2:11" ht="24.95" customHeight="1" x14ac:dyDescent="0.25">
      <c r="B756" s="110">
        <f t="shared" si="12"/>
        <v>752</v>
      </c>
      <c r="C756" s="67"/>
      <c r="D756" s="67"/>
      <c r="E756" s="67"/>
      <c r="F756" s="67"/>
      <c r="G756" s="67"/>
      <c r="H756" s="67"/>
      <c r="I756" s="67"/>
      <c r="J756" s="67"/>
      <c r="K756" s="67"/>
    </row>
    <row r="757" spans="2:11" ht="24.95" customHeight="1" x14ac:dyDescent="0.25">
      <c r="B757" s="111">
        <f t="shared" si="12"/>
        <v>753</v>
      </c>
      <c r="C757" s="66"/>
      <c r="D757" s="66"/>
      <c r="E757" s="66"/>
      <c r="F757" s="66"/>
      <c r="G757" s="66"/>
      <c r="H757" s="66"/>
      <c r="I757" s="66"/>
      <c r="J757" s="66"/>
      <c r="K757" s="66"/>
    </row>
    <row r="758" spans="2:11" ht="24.95" customHeight="1" x14ac:dyDescent="0.25">
      <c r="B758" s="110">
        <f t="shared" si="12"/>
        <v>754</v>
      </c>
      <c r="C758" s="67"/>
      <c r="D758" s="67"/>
      <c r="E758" s="67"/>
      <c r="F758" s="67"/>
      <c r="G758" s="67"/>
      <c r="H758" s="67"/>
      <c r="I758" s="67"/>
      <c r="J758" s="67"/>
      <c r="K758" s="67"/>
    </row>
    <row r="759" spans="2:11" ht="24.95" customHeight="1" x14ac:dyDescent="0.25">
      <c r="B759" s="111">
        <f t="shared" si="12"/>
        <v>755</v>
      </c>
      <c r="C759" s="66"/>
      <c r="D759" s="66"/>
      <c r="E759" s="66"/>
      <c r="F759" s="66"/>
      <c r="G759" s="66"/>
      <c r="H759" s="66"/>
      <c r="I759" s="66"/>
      <c r="J759" s="66"/>
      <c r="K759" s="66"/>
    </row>
    <row r="760" spans="2:11" ht="24.95" customHeight="1" x14ac:dyDescent="0.25">
      <c r="B760" s="110">
        <f t="shared" si="12"/>
        <v>756</v>
      </c>
      <c r="C760" s="67"/>
      <c r="D760" s="67"/>
      <c r="E760" s="67"/>
      <c r="F760" s="67"/>
      <c r="G760" s="67"/>
      <c r="H760" s="67"/>
      <c r="I760" s="67"/>
      <c r="J760" s="67"/>
      <c r="K760" s="67"/>
    </row>
    <row r="761" spans="2:11" ht="24.95" customHeight="1" x14ac:dyDescent="0.25">
      <c r="B761" s="111">
        <f t="shared" si="12"/>
        <v>757</v>
      </c>
      <c r="C761" s="66"/>
      <c r="D761" s="66"/>
      <c r="E761" s="66"/>
      <c r="F761" s="66"/>
      <c r="G761" s="66"/>
      <c r="H761" s="66"/>
      <c r="I761" s="66"/>
      <c r="J761" s="66"/>
      <c r="K761" s="66"/>
    </row>
    <row r="762" spans="2:11" ht="24.95" customHeight="1" x14ac:dyDescent="0.25">
      <c r="B762" s="110">
        <f t="shared" si="12"/>
        <v>758</v>
      </c>
      <c r="C762" s="67"/>
      <c r="D762" s="67"/>
      <c r="E762" s="67"/>
      <c r="F762" s="67"/>
      <c r="G762" s="67"/>
      <c r="H762" s="67"/>
      <c r="I762" s="67"/>
      <c r="J762" s="67"/>
      <c r="K762" s="67"/>
    </row>
    <row r="763" spans="2:11" ht="24.95" customHeight="1" x14ac:dyDescent="0.25">
      <c r="B763" s="111">
        <f t="shared" si="12"/>
        <v>759</v>
      </c>
      <c r="C763" s="66"/>
      <c r="D763" s="66"/>
      <c r="E763" s="66"/>
      <c r="F763" s="66"/>
      <c r="G763" s="66"/>
      <c r="H763" s="66"/>
      <c r="I763" s="66"/>
      <c r="J763" s="66"/>
      <c r="K763" s="66"/>
    </row>
    <row r="764" spans="2:11" ht="24.95" customHeight="1" x14ac:dyDescent="0.25">
      <c r="B764" s="110">
        <f t="shared" si="12"/>
        <v>760</v>
      </c>
      <c r="C764" s="67"/>
      <c r="D764" s="67"/>
      <c r="E764" s="67"/>
      <c r="F764" s="67"/>
      <c r="G764" s="67"/>
      <c r="H764" s="67"/>
      <c r="I764" s="67"/>
      <c r="J764" s="67"/>
      <c r="K764" s="67"/>
    </row>
    <row r="765" spans="2:11" ht="24.95" customHeight="1" x14ac:dyDescent="0.25">
      <c r="B765" s="111">
        <f t="shared" si="12"/>
        <v>761</v>
      </c>
      <c r="C765" s="66"/>
      <c r="D765" s="66"/>
      <c r="E765" s="66"/>
      <c r="F765" s="66"/>
      <c r="G765" s="66"/>
      <c r="H765" s="66"/>
      <c r="I765" s="66"/>
      <c r="J765" s="66"/>
      <c r="K765" s="66"/>
    </row>
    <row r="766" spans="2:11" ht="24.95" customHeight="1" x14ac:dyDescent="0.25">
      <c r="B766" s="110">
        <f t="shared" si="12"/>
        <v>762</v>
      </c>
      <c r="C766" s="67"/>
      <c r="D766" s="67"/>
      <c r="E766" s="67"/>
      <c r="F766" s="67"/>
      <c r="G766" s="67"/>
      <c r="H766" s="67"/>
      <c r="I766" s="67"/>
      <c r="J766" s="67"/>
      <c r="K766" s="67"/>
    </row>
    <row r="767" spans="2:11" ht="24.95" customHeight="1" x14ac:dyDescent="0.25">
      <c r="B767" s="111">
        <f t="shared" si="12"/>
        <v>763</v>
      </c>
      <c r="C767" s="66"/>
      <c r="D767" s="66"/>
      <c r="E767" s="66"/>
      <c r="F767" s="66"/>
      <c r="G767" s="66"/>
      <c r="H767" s="66"/>
      <c r="I767" s="66"/>
      <c r="J767" s="66"/>
      <c r="K767" s="66"/>
    </row>
    <row r="768" spans="2:11" ht="24.95" customHeight="1" x14ac:dyDescent="0.25">
      <c r="B768" s="110">
        <f t="shared" si="12"/>
        <v>764</v>
      </c>
      <c r="C768" s="67"/>
      <c r="D768" s="67"/>
      <c r="E768" s="67"/>
      <c r="F768" s="67"/>
      <c r="G768" s="67"/>
      <c r="H768" s="67"/>
      <c r="I768" s="67"/>
      <c r="J768" s="67"/>
      <c r="K768" s="67"/>
    </row>
    <row r="769" spans="2:11" ht="24.95" customHeight="1" x14ac:dyDescent="0.25">
      <c r="B769" s="111">
        <f t="shared" si="12"/>
        <v>765</v>
      </c>
      <c r="C769" s="66"/>
      <c r="D769" s="66"/>
      <c r="E769" s="66"/>
      <c r="F769" s="66"/>
      <c r="G769" s="66"/>
      <c r="H769" s="66"/>
      <c r="I769" s="66"/>
      <c r="J769" s="66"/>
      <c r="K769" s="66"/>
    </row>
    <row r="770" spans="2:11" ht="24.95" customHeight="1" x14ac:dyDescent="0.25">
      <c r="B770" s="110">
        <f t="shared" si="12"/>
        <v>766</v>
      </c>
      <c r="C770" s="67"/>
      <c r="D770" s="67"/>
      <c r="E770" s="67"/>
      <c r="F770" s="67"/>
      <c r="G770" s="67"/>
      <c r="H770" s="67"/>
      <c r="I770" s="67"/>
      <c r="J770" s="67"/>
      <c r="K770" s="67"/>
    </row>
    <row r="771" spans="2:11" ht="24.95" customHeight="1" x14ac:dyDescent="0.25">
      <c r="B771" s="111">
        <f t="shared" si="12"/>
        <v>767</v>
      </c>
      <c r="C771" s="66"/>
      <c r="D771" s="66"/>
      <c r="E771" s="66"/>
      <c r="F771" s="66"/>
      <c r="G771" s="66"/>
      <c r="H771" s="66"/>
      <c r="I771" s="66"/>
      <c r="J771" s="66"/>
      <c r="K771" s="66"/>
    </row>
    <row r="772" spans="2:11" ht="24.95" customHeight="1" x14ac:dyDescent="0.25">
      <c r="B772" s="110">
        <f t="shared" si="12"/>
        <v>768</v>
      </c>
      <c r="C772" s="67"/>
      <c r="D772" s="67"/>
      <c r="E772" s="67"/>
      <c r="F772" s="67"/>
      <c r="G772" s="67"/>
      <c r="H772" s="67"/>
      <c r="I772" s="67"/>
      <c r="J772" s="67"/>
      <c r="K772" s="67"/>
    </row>
    <row r="773" spans="2:11" ht="24.95" customHeight="1" x14ac:dyDescent="0.25">
      <c r="B773" s="111">
        <f t="shared" si="12"/>
        <v>769</v>
      </c>
      <c r="C773" s="66"/>
      <c r="D773" s="66"/>
      <c r="E773" s="66"/>
      <c r="F773" s="66"/>
      <c r="G773" s="66"/>
      <c r="H773" s="66"/>
      <c r="I773" s="66"/>
      <c r="J773" s="66"/>
      <c r="K773" s="66"/>
    </row>
    <row r="774" spans="2:11" ht="24.95" customHeight="1" x14ac:dyDescent="0.25">
      <c r="B774" s="110">
        <f t="shared" si="12"/>
        <v>770</v>
      </c>
      <c r="C774" s="67"/>
      <c r="D774" s="67"/>
      <c r="E774" s="67"/>
      <c r="F774" s="67"/>
      <c r="G774" s="67"/>
      <c r="H774" s="67"/>
      <c r="I774" s="67"/>
      <c r="J774" s="67"/>
      <c r="K774" s="67"/>
    </row>
    <row r="775" spans="2:11" ht="24.95" customHeight="1" x14ac:dyDescent="0.25">
      <c r="B775" s="111">
        <f t="shared" ref="B775:B838" si="13">B774+1</f>
        <v>771</v>
      </c>
      <c r="C775" s="66"/>
      <c r="D775" s="66"/>
      <c r="E775" s="66"/>
      <c r="F775" s="66"/>
      <c r="G775" s="66"/>
      <c r="H775" s="66"/>
      <c r="I775" s="66"/>
      <c r="J775" s="66"/>
      <c r="K775" s="66"/>
    </row>
    <row r="776" spans="2:11" ht="24.95" customHeight="1" x14ac:dyDescent="0.25">
      <c r="B776" s="110">
        <f t="shared" si="13"/>
        <v>772</v>
      </c>
      <c r="C776" s="67"/>
      <c r="D776" s="67"/>
      <c r="E776" s="67"/>
      <c r="F776" s="67"/>
      <c r="G776" s="67"/>
      <c r="H776" s="67"/>
      <c r="I776" s="67"/>
      <c r="J776" s="67"/>
      <c r="K776" s="67"/>
    </row>
    <row r="777" spans="2:11" ht="24.95" customHeight="1" x14ac:dyDescent="0.25">
      <c r="B777" s="111">
        <f t="shared" si="13"/>
        <v>773</v>
      </c>
      <c r="C777" s="66"/>
      <c r="D777" s="66"/>
      <c r="E777" s="66"/>
      <c r="F777" s="66"/>
      <c r="G777" s="66"/>
      <c r="H777" s="66"/>
      <c r="I777" s="66"/>
      <c r="J777" s="66"/>
      <c r="K777" s="66"/>
    </row>
    <row r="778" spans="2:11" ht="24.95" customHeight="1" x14ac:dyDescent="0.25">
      <c r="B778" s="110">
        <f t="shared" si="13"/>
        <v>774</v>
      </c>
      <c r="C778" s="67"/>
      <c r="D778" s="67"/>
      <c r="E778" s="67"/>
      <c r="F778" s="67"/>
      <c r="G778" s="67"/>
      <c r="H778" s="67"/>
      <c r="I778" s="67"/>
      <c r="J778" s="67"/>
      <c r="K778" s="67"/>
    </row>
    <row r="779" spans="2:11" ht="24.95" customHeight="1" x14ac:dyDescent="0.25">
      <c r="B779" s="111">
        <f t="shared" si="13"/>
        <v>775</v>
      </c>
      <c r="C779" s="66"/>
      <c r="D779" s="66"/>
      <c r="E779" s="66"/>
      <c r="F779" s="66"/>
      <c r="G779" s="66"/>
      <c r="H779" s="66"/>
      <c r="I779" s="66"/>
      <c r="J779" s="66"/>
      <c r="K779" s="66"/>
    </row>
    <row r="780" spans="2:11" ht="24.95" customHeight="1" x14ac:dyDescent="0.25">
      <c r="B780" s="110">
        <f t="shared" si="13"/>
        <v>776</v>
      </c>
      <c r="C780" s="67"/>
      <c r="D780" s="67"/>
      <c r="E780" s="67"/>
      <c r="F780" s="67"/>
      <c r="G780" s="67"/>
      <c r="H780" s="67"/>
      <c r="I780" s="67"/>
      <c r="J780" s="67"/>
      <c r="K780" s="67"/>
    </row>
    <row r="781" spans="2:11" ht="24.95" customHeight="1" x14ac:dyDescent="0.25">
      <c r="B781" s="111">
        <f t="shared" si="13"/>
        <v>777</v>
      </c>
      <c r="C781" s="66"/>
      <c r="D781" s="66"/>
      <c r="E781" s="66"/>
      <c r="F781" s="66"/>
      <c r="G781" s="66"/>
      <c r="H781" s="66"/>
      <c r="I781" s="66"/>
      <c r="J781" s="66"/>
      <c r="K781" s="66"/>
    </row>
    <row r="782" spans="2:11" ht="24.95" customHeight="1" x14ac:dyDescent="0.25">
      <c r="B782" s="110">
        <f t="shared" si="13"/>
        <v>778</v>
      </c>
      <c r="C782" s="67"/>
      <c r="D782" s="67"/>
      <c r="E782" s="67"/>
      <c r="F782" s="67"/>
      <c r="G782" s="67"/>
      <c r="H782" s="67"/>
      <c r="I782" s="67"/>
      <c r="J782" s="67"/>
      <c r="K782" s="67"/>
    </row>
    <row r="783" spans="2:11" ht="24.95" customHeight="1" x14ac:dyDescent="0.25">
      <c r="B783" s="111">
        <f t="shared" si="13"/>
        <v>779</v>
      </c>
      <c r="C783" s="66"/>
      <c r="D783" s="66"/>
      <c r="E783" s="66"/>
      <c r="F783" s="66"/>
      <c r="G783" s="66"/>
      <c r="H783" s="66"/>
      <c r="I783" s="66"/>
      <c r="J783" s="66"/>
      <c r="K783" s="66"/>
    </row>
    <row r="784" spans="2:11" ht="24.95" customHeight="1" x14ac:dyDescent="0.25">
      <c r="B784" s="110">
        <f t="shared" si="13"/>
        <v>780</v>
      </c>
      <c r="C784" s="67"/>
      <c r="D784" s="67"/>
      <c r="E784" s="67"/>
      <c r="F784" s="67"/>
      <c r="G784" s="67"/>
      <c r="H784" s="67"/>
      <c r="I784" s="67"/>
      <c r="J784" s="67"/>
      <c r="K784" s="67"/>
    </row>
    <row r="785" spans="2:11" ht="24.95" customHeight="1" x14ac:dyDescent="0.25">
      <c r="B785" s="111">
        <f t="shared" si="13"/>
        <v>781</v>
      </c>
      <c r="C785" s="66"/>
      <c r="D785" s="66"/>
      <c r="E785" s="66"/>
      <c r="F785" s="66"/>
      <c r="G785" s="66"/>
      <c r="H785" s="66"/>
      <c r="I785" s="66"/>
      <c r="J785" s="66"/>
      <c r="K785" s="66"/>
    </row>
    <row r="786" spans="2:11" ht="24.95" customHeight="1" x14ac:dyDescent="0.25">
      <c r="B786" s="110">
        <f t="shared" si="13"/>
        <v>782</v>
      </c>
      <c r="C786" s="67"/>
      <c r="D786" s="67"/>
      <c r="E786" s="67"/>
      <c r="F786" s="67"/>
      <c r="G786" s="67"/>
      <c r="H786" s="67"/>
      <c r="I786" s="67"/>
      <c r="J786" s="67"/>
      <c r="K786" s="67"/>
    </row>
    <row r="787" spans="2:11" ht="24.95" customHeight="1" x14ac:dyDescent="0.25">
      <c r="B787" s="111">
        <f t="shared" si="13"/>
        <v>783</v>
      </c>
      <c r="C787" s="66"/>
      <c r="D787" s="66"/>
      <c r="E787" s="66"/>
      <c r="F787" s="66"/>
      <c r="G787" s="66"/>
      <c r="H787" s="66"/>
      <c r="I787" s="66"/>
      <c r="J787" s="66"/>
      <c r="K787" s="66"/>
    </row>
    <row r="788" spans="2:11" ht="24.95" customHeight="1" x14ac:dyDescent="0.25">
      <c r="B788" s="110">
        <f t="shared" si="13"/>
        <v>784</v>
      </c>
      <c r="C788" s="67"/>
      <c r="D788" s="67"/>
      <c r="E788" s="67"/>
      <c r="F788" s="67"/>
      <c r="G788" s="67"/>
      <c r="H788" s="67"/>
      <c r="I788" s="67"/>
      <c r="J788" s="67"/>
      <c r="K788" s="67"/>
    </row>
    <row r="789" spans="2:11" ht="24.95" customHeight="1" x14ac:dyDescent="0.25">
      <c r="B789" s="111">
        <f t="shared" si="13"/>
        <v>785</v>
      </c>
      <c r="C789" s="66"/>
      <c r="D789" s="66"/>
      <c r="E789" s="66"/>
      <c r="F789" s="66"/>
      <c r="G789" s="66"/>
      <c r="H789" s="66"/>
      <c r="I789" s="66"/>
      <c r="J789" s="66"/>
      <c r="K789" s="66"/>
    </row>
    <row r="790" spans="2:11" ht="24.95" customHeight="1" x14ac:dyDescent="0.25">
      <c r="B790" s="110">
        <f t="shared" si="13"/>
        <v>786</v>
      </c>
      <c r="C790" s="67"/>
      <c r="D790" s="67"/>
      <c r="E790" s="67"/>
      <c r="F790" s="67"/>
      <c r="G790" s="67"/>
      <c r="H790" s="67"/>
      <c r="I790" s="67"/>
      <c r="J790" s="67"/>
      <c r="K790" s="67"/>
    </row>
    <row r="791" spans="2:11" ht="24.95" customHeight="1" x14ac:dyDescent="0.25">
      <c r="B791" s="111">
        <f t="shared" si="13"/>
        <v>787</v>
      </c>
      <c r="C791" s="66"/>
      <c r="D791" s="66"/>
      <c r="E791" s="66"/>
      <c r="F791" s="66"/>
      <c r="G791" s="66"/>
      <c r="H791" s="66"/>
      <c r="I791" s="66"/>
      <c r="J791" s="66"/>
      <c r="K791" s="66"/>
    </row>
    <row r="792" spans="2:11" ht="24.95" customHeight="1" x14ac:dyDescent="0.25">
      <c r="B792" s="110">
        <f t="shared" si="13"/>
        <v>788</v>
      </c>
      <c r="C792" s="67"/>
      <c r="D792" s="67"/>
      <c r="E792" s="67"/>
      <c r="F792" s="67"/>
      <c r="G792" s="67"/>
      <c r="H792" s="67"/>
      <c r="I792" s="67"/>
      <c r="J792" s="67"/>
      <c r="K792" s="67"/>
    </row>
    <row r="793" spans="2:11" ht="24.95" customHeight="1" x14ac:dyDescent="0.25">
      <c r="B793" s="111">
        <f t="shared" si="13"/>
        <v>789</v>
      </c>
      <c r="C793" s="66"/>
      <c r="D793" s="66"/>
      <c r="E793" s="66"/>
      <c r="F793" s="66"/>
      <c r="G793" s="66"/>
      <c r="H793" s="66"/>
      <c r="I793" s="66"/>
      <c r="J793" s="66"/>
      <c r="K793" s="66"/>
    </row>
    <row r="794" spans="2:11" ht="24.95" customHeight="1" x14ac:dyDescent="0.25">
      <c r="B794" s="110">
        <f t="shared" si="13"/>
        <v>790</v>
      </c>
      <c r="C794" s="67"/>
      <c r="D794" s="67"/>
      <c r="E794" s="67"/>
      <c r="F794" s="67"/>
      <c r="G794" s="67"/>
      <c r="H794" s="67"/>
      <c r="I794" s="67"/>
      <c r="J794" s="67"/>
      <c r="K794" s="67"/>
    </row>
    <row r="795" spans="2:11" ht="24.95" customHeight="1" x14ac:dyDescent="0.25">
      <c r="B795" s="111">
        <f t="shared" si="13"/>
        <v>791</v>
      </c>
      <c r="C795" s="66"/>
      <c r="D795" s="66"/>
      <c r="E795" s="66"/>
      <c r="F795" s="66"/>
      <c r="G795" s="66"/>
      <c r="H795" s="66"/>
      <c r="I795" s="66"/>
      <c r="J795" s="66"/>
      <c r="K795" s="66"/>
    </row>
    <row r="796" spans="2:11" ht="24.95" customHeight="1" x14ac:dyDescent="0.25">
      <c r="B796" s="110">
        <f t="shared" si="13"/>
        <v>792</v>
      </c>
      <c r="C796" s="67"/>
      <c r="D796" s="67"/>
      <c r="E796" s="67"/>
      <c r="F796" s="67"/>
      <c r="G796" s="67"/>
      <c r="H796" s="67"/>
      <c r="I796" s="67"/>
      <c r="J796" s="67"/>
      <c r="K796" s="67"/>
    </row>
    <row r="797" spans="2:11" ht="24.95" customHeight="1" x14ac:dyDescent="0.25">
      <c r="B797" s="111">
        <f t="shared" si="13"/>
        <v>793</v>
      </c>
      <c r="C797" s="66"/>
      <c r="D797" s="66"/>
      <c r="E797" s="66"/>
      <c r="F797" s="66"/>
      <c r="G797" s="66"/>
      <c r="H797" s="66"/>
      <c r="I797" s="66"/>
      <c r="J797" s="66"/>
      <c r="K797" s="66"/>
    </row>
    <row r="798" spans="2:11" ht="24.95" customHeight="1" x14ac:dyDescent="0.25">
      <c r="B798" s="110">
        <f t="shared" si="13"/>
        <v>794</v>
      </c>
      <c r="C798" s="67"/>
      <c r="D798" s="67"/>
      <c r="E798" s="67"/>
      <c r="F798" s="67"/>
      <c r="G798" s="67"/>
      <c r="H798" s="67"/>
      <c r="I798" s="67"/>
      <c r="J798" s="67"/>
      <c r="K798" s="67"/>
    </row>
    <row r="799" spans="2:11" ht="24.95" customHeight="1" x14ac:dyDescent="0.25">
      <c r="B799" s="111">
        <f t="shared" si="13"/>
        <v>795</v>
      </c>
      <c r="C799" s="66"/>
      <c r="D799" s="66"/>
      <c r="E799" s="66"/>
      <c r="F799" s="66"/>
      <c r="G799" s="66"/>
      <c r="H799" s="66"/>
      <c r="I799" s="66"/>
      <c r="J799" s="66"/>
      <c r="K799" s="66"/>
    </row>
    <row r="800" spans="2:11" ht="24.95" customHeight="1" x14ac:dyDescent="0.25">
      <c r="B800" s="110">
        <f t="shared" si="13"/>
        <v>796</v>
      </c>
      <c r="C800" s="67"/>
      <c r="D800" s="67"/>
      <c r="E800" s="67"/>
      <c r="F800" s="67"/>
      <c r="G800" s="67"/>
      <c r="H800" s="67"/>
      <c r="I800" s="67"/>
      <c r="J800" s="67"/>
      <c r="K800" s="67"/>
    </row>
    <row r="801" spans="2:11" ht="24.95" customHeight="1" x14ac:dyDescent="0.25">
      <c r="B801" s="111">
        <f t="shared" si="13"/>
        <v>797</v>
      </c>
      <c r="C801" s="66"/>
      <c r="D801" s="66"/>
      <c r="E801" s="66"/>
      <c r="F801" s="66"/>
      <c r="G801" s="66"/>
      <c r="H801" s="66"/>
      <c r="I801" s="66"/>
      <c r="J801" s="66"/>
      <c r="K801" s="66"/>
    </row>
    <row r="802" spans="2:11" ht="24.95" customHeight="1" x14ac:dyDescent="0.25">
      <c r="B802" s="110">
        <f t="shared" si="13"/>
        <v>798</v>
      </c>
      <c r="C802" s="67"/>
      <c r="D802" s="67"/>
      <c r="E802" s="67"/>
      <c r="F802" s="67"/>
      <c r="G802" s="67"/>
      <c r="H802" s="67"/>
      <c r="I802" s="67"/>
      <c r="J802" s="67"/>
      <c r="K802" s="67"/>
    </row>
    <row r="803" spans="2:11" ht="24.95" customHeight="1" x14ac:dyDescent="0.25">
      <c r="B803" s="111">
        <f t="shared" si="13"/>
        <v>799</v>
      </c>
      <c r="C803" s="66"/>
      <c r="D803" s="66"/>
      <c r="E803" s="66"/>
      <c r="F803" s="66"/>
      <c r="G803" s="66"/>
      <c r="H803" s="66"/>
      <c r="I803" s="66"/>
      <c r="J803" s="66"/>
      <c r="K803" s="66"/>
    </row>
    <row r="804" spans="2:11" ht="24.95" customHeight="1" x14ac:dyDescent="0.25">
      <c r="B804" s="110">
        <f t="shared" si="13"/>
        <v>800</v>
      </c>
      <c r="C804" s="67"/>
      <c r="D804" s="67"/>
      <c r="E804" s="67"/>
      <c r="F804" s="67"/>
      <c r="G804" s="67"/>
      <c r="H804" s="67"/>
      <c r="I804" s="67"/>
      <c r="J804" s="67"/>
      <c r="K804" s="67"/>
    </row>
    <row r="805" spans="2:11" ht="24.95" customHeight="1" x14ac:dyDescent="0.25">
      <c r="B805" s="111">
        <f t="shared" si="13"/>
        <v>801</v>
      </c>
      <c r="C805" s="66"/>
      <c r="D805" s="66"/>
      <c r="E805" s="66"/>
      <c r="F805" s="66"/>
      <c r="G805" s="66"/>
      <c r="H805" s="66"/>
      <c r="I805" s="66"/>
      <c r="J805" s="66"/>
      <c r="K805" s="66"/>
    </row>
    <row r="806" spans="2:11" ht="24.95" customHeight="1" x14ac:dyDescent="0.25">
      <c r="B806" s="110">
        <f t="shared" si="13"/>
        <v>802</v>
      </c>
      <c r="C806" s="67"/>
      <c r="D806" s="67"/>
      <c r="E806" s="67"/>
      <c r="F806" s="67"/>
      <c r="G806" s="67"/>
      <c r="H806" s="67"/>
      <c r="I806" s="67"/>
      <c r="J806" s="67"/>
      <c r="K806" s="67"/>
    </row>
    <row r="807" spans="2:11" ht="24.95" customHeight="1" x14ac:dyDescent="0.25">
      <c r="B807" s="111">
        <f t="shared" si="13"/>
        <v>803</v>
      </c>
      <c r="C807" s="66"/>
      <c r="D807" s="66"/>
      <c r="E807" s="66"/>
      <c r="F807" s="66"/>
      <c r="G807" s="66"/>
      <c r="H807" s="66"/>
      <c r="I807" s="66"/>
      <c r="J807" s="66"/>
      <c r="K807" s="66"/>
    </row>
    <row r="808" spans="2:11" ht="24.95" customHeight="1" x14ac:dyDescent="0.25">
      <c r="B808" s="110">
        <f t="shared" si="13"/>
        <v>804</v>
      </c>
      <c r="C808" s="67"/>
      <c r="D808" s="67"/>
      <c r="E808" s="67"/>
      <c r="F808" s="67"/>
      <c r="G808" s="67"/>
      <c r="H808" s="67"/>
      <c r="I808" s="67"/>
      <c r="J808" s="67"/>
      <c r="K808" s="67"/>
    </row>
    <row r="809" spans="2:11" ht="24.95" customHeight="1" x14ac:dyDescent="0.25">
      <c r="B809" s="111">
        <f t="shared" si="13"/>
        <v>805</v>
      </c>
      <c r="C809" s="66"/>
      <c r="D809" s="66"/>
      <c r="E809" s="66"/>
      <c r="F809" s="66"/>
      <c r="G809" s="66"/>
      <c r="H809" s="66"/>
      <c r="I809" s="66"/>
      <c r="J809" s="66"/>
      <c r="K809" s="66"/>
    </row>
    <row r="810" spans="2:11" ht="24.95" customHeight="1" x14ac:dyDescent="0.25">
      <c r="B810" s="110">
        <f t="shared" si="13"/>
        <v>806</v>
      </c>
      <c r="C810" s="67"/>
      <c r="D810" s="67"/>
      <c r="E810" s="67"/>
      <c r="F810" s="67"/>
      <c r="G810" s="67"/>
      <c r="H810" s="67"/>
      <c r="I810" s="67"/>
      <c r="J810" s="67"/>
      <c r="K810" s="67"/>
    </row>
    <row r="811" spans="2:11" ht="24.95" customHeight="1" x14ac:dyDescent="0.25">
      <c r="B811" s="111">
        <f t="shared" si="13"/>
        <v>807</v>
      </c>
      <c r="C811" s="66"/>
      <c r="D811" s="66"/>
      <c r="E811" s="66"/>
      <c r="F811" s="66"/>
      <c r="G811" s="66"/>
      <c r="H811" s="66"/>
      <c r="I811" s="66"/>
      <c r="J811" s="66"/>
      <c r="K811" s="66"/>
    </row>
    <row r="812" spans="2:11" ht="24.95" customHeight="1" x14ac:dyDescent="0.25">
      <c r="B812" s="110">
        <f t="shared" si="13"/>
        <v>808</v>
      </c>
      <c r="C812" s="67"/>
      <c r="D812" s="67"/>
      <c r="E812" s="67"/>
      <c r="F812" s="67"/>
      <c r="G812" s="67"/>
      <c r="H812" s="67"/>
      <c r="I812" s="67"/>
      <c r="J812" s="67"/>
      <c r="K812" s="67"/>
    </row>
    <row r="813" spans="2:11" ht="24.95" customHeight="1" x14ac:dyDescent="0.25">
      <c r="B813" s="111">
        <f t="shared" si="13"/>
        <v>809</v>
      </c>
      <c r="C813" s="66"/>
      <c r="D813" s="66"/>
      <c r="E813" s="66"/>
      <c r="F813" s="66"/>
      <c r="G813" s="66"/>
      <c r="H813" s="66"/>
      <c r="I813" s="66"/>
      <c r="J813" s="66"/>
      <c r="K813" s="66"/>
    </row>
    <row r="814" spans="2:11" ht="24.95" customHeight="1" x14ac:dyDescent="0.25">
      <c r="B814" s="110">
        <f t="shared" si="13"/>
        <v>810</v>
      </c>
      <c r="C814" s="67"/>
      <c r="D814" s="67"/>
      <c r="E814" s="67"/>
      <c r="F814" s="67"/>
      <c r="G814" s="67"/>
      <c r="H814" s="67"/>
      <c r="I814" s="67"/>
      <c r="J814" s="67"/>
      <c r="K814" s="67"/>
    </row>
    <row r="815" spans="2:11" ht="24.95" customHeight="1" x14ac:dyDescent="0.25">
      <c r="B815" s="111">
        <f t="shared" si="13"/>
        <v>811</v>
      </c>
      <c r="C815" s="66"/>
      <c r="D815" s="66"/>
      <c r="E815" s="66"/>
      <c r="F815" s="66"/>
      <c r="G815" s="66"/>
      <c r="H815" s="66"/>
      <c r="I815" s="66"/>
      <c r="J815" s="66"/>
      <c r="K815" s="66"/>
    </row>
    <row r="816" spans="2:11" ht="24.95" customHeight="1" x14ac:dyDescent="0.25">
      <c r="B816" s="110">
        <f t="shared" si="13"/>
        <v>812</v>
      </c>
      <c r="C816" s="67"/>
      <c r="D816" s="67"/>
      <c r="E816" s="67"/>
      <c r="F816" s="67"/>
      <c r="G816" s="67"/>
      <c r="H816" s="67"/>
      <c r="I816" s="67"/>
      <c r="J816" s="67"/>
      <c r="K816" s="67"/>
    </row>
    <row r="817" spans="2:11" ht="24.95" customHeight="1" x14ac:dyDescent="0.25">
      <c r="B817" s="111">
        <f t="shared" si="13"/>
        <v>813</v>
      </c>
      <c r="C817" s="66"/>
      <c r="D817" s="66"/>
      <c r="E817" s="66"/>
      <c r="F817" s="66"/>
      <c r="G817" s="66"/>
      <c r="H817" s="66"/>
      <c r="I817" s="66"/>
      <c r="J817" s="66"/>
      <c r="K817" s="66"/>
    </row>
    <row r="818" spans="2:11" ht="24.95" customHeight="1" x14ac:dyDescent="0.25">
      <c r="B818" s="110">
        <f t="shared" si="13"/>
        <v>814</v>
      </c>
      <c r="C818" s="67"/>
      <c r="D818" s="67"/>
      <c r="E818" s="67"/>
      <c r="F818" s="67"/>
      <c r="G818" s="67"/>
      <c r="H818" s="67"/>
      <c r="I818" s="67"/>
      <c r="J818" s="67"/>
      <c r="K818" s="67"/>
    </row>
    <row r="819" spans="2:11" ht="24.95" customHeight="1" x14ac:dyDescent="0.25">
      <c r="B819" s="111">
        <f t="shared" si="13"/>
        <v>815</v>
      </c>
      <c r="C819" s="66"/>
      <c r="D819" s="66"/>
      <c r="E819" s="66"/>
      <c r="F819" s="66"/>
      <c r="G819" s="66"/>
      <c r="H819" s="66"/>
      <c r="I819" s="66"/>
      <c r="J819" s="66"/>
      <c r="K819" s="66"/>
    </row>
    <row r="820" spans="2:11" ht="24.95" customHeight="1" x14ac:dyDescent="0.25">
      <c r="B820" s="110">
        <f t="shared" si="13"/>
        <v>816</v>
      </c>
      <c r="C820" s="67"/>
      <c r="D820" s="67"/>
      <c r="E820" s="67"/>
      <c r="F820" s="67"/>
      <c r="G820" s="67"/>
      <c r="H820" s="67"/>
      <c r="I820" s="67"/>
      <c r="J820" s="67"/>
      <c r="K820" s="67"/>
    </row>
    <row r="821" spans="2:11" ht="24.95" customHeight="1" x14ac:dyDescent="0.25">
      <c r="B821" s="111">
        <f t="shared" si="13"/>
        <v>817</v>
      </c>
      <c r="C821" s="66"/>
      <c r="D821" s="66"/>
      <c r="E821" s="66"/>
      <c r="F821" s="66"/>
      <c r="G821" s="66"/>
      <c r="H821" s="66"/>
      <c r="I821" s="66"/>
      <c r="J821" s="66"/>
      <c r="K821" s="66"/>
    </row>
    <row r="822" spans="2:11" ht="24.95" customHeight="1" x14ac:dyDescent="0.25">
      <c r="B822" s="110">
        <f t="shared" si="13"/>
        <v>818</v>
      </c>
      <c r="C822" s="67"/>
      <c r="D822" s="67"/>
      <c r="E822" s="67"/>
      <c r="F822" s="67"/>
      <c r="G822" s="67"/>
      <c r="H822" s="67"/>
      <c r="I822" s="67"/>
      <c r="J822" s="67"/>
      <c r="K822" s="67"/>
    </row>
    <row r="823" spans="2:11" ht="24.95" customHeight="1" x14ac:dyDescent="0.25">
      <c r="B823" s="111">
        <f t="shared" si="13"/>
        <v>819</v>
      </c>
      <c r="C823" s="66"/>
      <c r="D823" s="66"/>
      <c r="E823" s="66"/>
      <c r="F823" s="66"/>
      <c r="G823" s="66"/>
      <c r="H823" s="66"/>
      <c r="I823" s="66"/>
      <c r="J823" s="66"/>
      <c r="K823" s="66"/>
    </row>
    <row r="824" spans="2:11" ht="24.95" customHeight="1" x14ac:dyDescent="0.25">
      <c r="B824" s="110">
        <f t="shared" si="13"/>
        <v>820</v>
      </c>
      <c r="C824" s="67"/>
      <c r="D824" s="67"/>
      <c r="E824" s="67"/>
      <c r="F824" s="67"/>
      <c r="G824" s="67"/>
      <c r="H824" s="67"/>
      <c r="I824" s="67"/>
      <c r="J824" s="67"/>
      <c r="K824" s="67"/>
    </row>
    <row r="825" spans="2:11" ht="24.95" customHeight="1" x14ac:dyDescent="0.25">
      <c r="B825" s="111">
        <f t="shared" si="13"/>
        <v>821</v>
      </c>
      <c r="C825" s="66"/>
      <c r="D825" s="66"/>
      <c r="E825" s="66"/>
      <c r="F825" s="66"/>
      <c r="G825" s="66"/>
      <c r="H825" s="66"/>
      <c r="I825" s="66"/>
      <c r="J825" s="66"/>
      <c r="K825" s="66"/>
    </row>
    <row r="826" spans="2:11" ht="24.95" customHeight="1" x14ac:dyDescent="0.25">
      <c r="B826" s="110">
        <f t="shared" si="13"/>
        <v>822</v>
      </c>
      <c r="C826" s="67"/>
      <c r="D826" s="67"/>
      <c r="E826" s="67"/>
      <c r="F826" s="67"/>
      <c r="G826" s="67"/>
      <c r="H826" s="67"/>
      <c r="I826" s="67"/>
      <c r="J826" s="67"/>
      <c r="K826" s="67"/>
    </row>
    <row r="827" spans="2:11" ht="24.95" customHeight="1" x14ac:dyDescent="0.25">
      <c r="B827" s="111">
        <f t="shared" si="13"/>
        <v>823</v>
      </c>
      <c r="C827" s="66"/>
      <c r="D827" s="66"/>
      <c r="E827" s="66"/>
      <c r="F827" s="66"/>
      <c r="G827" s="66"/>
      <c r="H827" s="66"/>
      <c r="I827" s="66"/>
      <c r="J827" s="66"/>
      <c r="K827" s="66"/>
    </row>
    <row r="828" spans="2:11" ht="24.95" customHeight="1" x14ac:dyDescent="0.25">
      <c r="B828" s="110">
        <f t="shared" si="13"/>
        <v>824</v>
      </c>
      <c r="C828" s="67"/>
      <c r="D828" s="67"/>
      <c r="E828" s="67"/>
      <c r="F828" s="67"/>
      <c r="G828" s="67"/>
      <c r="H828" s="67"/>
      <c r="I828" s="67"/>
      <c r="J828" s="67"/>
      <c r="K828" s="67"/>
    </row>
    <row r="829" spans="2:11" ht="24.95" customHeight="1" x14ac:dyDescent="0.25">
      <c r="B829" s="111">
        <f t="shared" si="13"/>
        <v>825</v>
      </c>
      <c r="C829" s="66"/>
      <c r="D829" s="66"/>
      <c r="E829" s="66"/>
      <c r="F829" s="66"/>
      <c r="G829" s="66"/>
      <c r="H829" s="66"/>
      <c r="I829" s="66"/>
      <c r="J829" s="66"/>
      <c r="K829" s="66"/>
    </row>
    <row r="830" spans="2:11" ht="24.95" customHeight="1" x14ac:dyDescent="0.25">
      <c r="B830" s="110">
        <f t="shared" si="13"/>
        <v>826</v>
      </c>
      <c r="C830" s="67"/>
      <c r="D830" s="67"/>
      <c r="E830" s="67"/>
      <c r="F830" s="67"/>
      <c r="G830" s="67"/>
      <c r="H830" s="67"/>
      <c r="I830" s="67"/>
      <c r="J830" s="67"/>
      <c r="K830" s="67"/>
    </row>
    <row r="831" spans="2:11" ht="24.95" customHeight="1" x14ac:dyDescent="0.25">
      <c r="B831" s="111">
        <f t="shared" si="13"/>
        <v>827</v>
      </c>
      <c r="C831" s="66"/>
      <c r="D831" s="66"/>
      <c r="E831" s="66"/>
      <c r="F831" s="66"/>
      <c r="G831" s="66"/>
      <c r="H831" s="66"/>
      <c r="I831" s="66"/>
      <c r="J831" s="66"/>
      <c r="K831" s="66"/>
    </row>
    <row r="832" spans="2:11" ht="24.95" customHeight="1" x14ac:dyDescent="0.25">
      <c r="B832" s="110">
        <f t="shared" si="13"/>
        <v>828</v>
      </c>
      <c r="C832" s="67"/>
      <c r="D832" s="67"/>
      <c r="E832" s="67"/>
      <c r="F832" s="67"/>
      <c r="G832" s="67"/>
      <c r="H832" s="67"/>
      <c r="I832" s="67"/>
      <c r="J832" s="67"/>
      <c r="K832" s="67"/>
    </row>
    <row r="833" spans="2:11" ht="24.95" customHeight="1" x14ac:dyDescent="0.25">
      <c r="B833" s="111">
        <f t="shared" si="13"/>
        <v>829</v>
      </c>
      <c r="C833" s="66"/>
      <c r="D833" s="66"/>
      <c r="E833" s="66"/>
      <c r="F833" s="66"/>
      <c r="G833" s="66"/>
      <c r="H833" s="66"/>
      <c r="I833" s="66"/>
      <c r="J833" s="66"/>
      <c r="K833" s="66"/>
    </row>
    <row r="834" spans="2:11" ht="24.95" customHeight="1" x14ac:dyDescent="0.25">
      <c r="B834" s="110">
        <f t="shared" si="13"/>
        <v>830</v>
      </c>
      <c r="C834" s="67"/>
      <c r="D834" s="67"/>
      <c r="E834" s="67"/>
      <c r="F834" s="67"/>
      <c r="G834" s="67"/>
      <c r="H834" s="67"/>
      <c r="I834" s="67"/>
      <c r="J834" s="67"/>
      <c r="K834" s="67"/>
    </row>
    <row r="835" spans="2:11" ht="24.95" customHeight="1" x14ac:dyDescent="0.25">
      <c r="B835" s="111">
        <f t="shared" si="13"/>
        <v>831</v>
      </c>
      <c r="C835" s="66"/>
      <c r="D835" s="66"/>
      <c r="E835" s="66"/>
      <c r="F835" s="66"/>
      <c r="G835" s="66"/>
      <c r="H835" s="66"/>
      <c r="I835" s="66"/>
      <c r="J835" s="66"/>
      <c r="K835" s="66"/>
    </row>
    <row r="836" spans="2:11" ht="24.95" customHeight="1" x14ac:dyDescent="0.25">
      <c r="B836" s="110">
        <f t="shared" si="13"/>
        <v>832</v>
      </c>
      <c r="C836" s="67"/>
      <c r="D836" s="67"/>
      <c r="E836" s="67"/>
      <c r="F836" s="67"/>
      <c r="G836" s="67"/>
      <c r="H836" s="67"/>
      <c r="I836" s="67"/>
      <c r="J836" s="67"/>
      <c r="K836" s="67"/>
    </row>
    <row r="837" spans="2:11" ht="24.95" customHeight="1" x14ac:dyDescent="0.25">
      <c r="B837" s="111">
        <f t="shared" si="13"/>
        <v>833</v>
      </c>
      <c r="C837" s="66"/>
      <c r="D837" s="66"/>
      <c r="E837" s="66"/>
      <c r="F837" s="66"/>
      <c r="G837" s="66"/>
      <c r="H837" s="66"/>
      <c r="I837" s="66"/>
      <c r="J837" s="66"/>
      <c r="K837" s="66"/>
    </row>
    <row r="838" spans="2:11" ht="24.95" customHeight="1" x14ac:dyDescent="0.25">
      <c r="B838" s="110">
        <f t="shared" si="13"/>
        <v>834</v>
      </c>
      <c r="C838" s="67"/>
      <c r="D838" s="67"/>
      <c r="E838" s="67"/>
      <c r="F838" s="67"/>
      <c r="G838" s="67"/>
      <c r="H838" s="67"/>
      <c r="I838" s="67"/>
      <c r="J838" s="67"/>
      <c r="K838" s="67"/>
    </row>
    <row r="839" spans="2:11" ht="24.95" customHeight="1" x14ac:dyDescent="0.25">
      <c r="B839" s="111">
        <f t="shared" ref="B839:B902" si="14">B838+1</f>
        <v>835</v>
      </c>
      <c r="C839" s="66"/>
      <c r="D839" s="66"/>
      <c r="E839" s="66"/>
      <c r="F839" s="66"/>
      <c r="G839" s="66"/>
      <c r="H839" s="66"/>
      <c r="I839" s="66"/>
      <c r="J839" s="66"/>
      <c r="K839" s="66"/>
    </row>
    <row r="840" spans="2:11" ht="24.95" customHeight="1" x14ac:dyDescent="0.25">
      <c r="B840" s="110">
        <f t="shared" si="14"/>
        <v>836</v>
      </c>
      <c r="C840" s="67"/>
      <c r="D840" s="67"/>
      <c r="E840" s="67"/>
      <c r="F840" s="67"/>
      <c r="G840" s="67"/>
      <c r="H840" s="67"/>
      <c r="I840" s="67"/>
      <c r="J840" s="67"/>
      <c r="K840" s="67"/>
    </row>
    <row r="841" spans="2:11" ht="24.95" customHeight="1" x14ac:dyDescent="0.25">
      <c r="B841" s="111">
        <f t="shared" si="14"/>
        <v>837</v>
      </c>
      <c r="C841" s="66"/>
      <c r="D841" s="66"/>
      <c r="E841" s="66"/>
      <c r="F841" s="66"/>
      <c r="G841" s="66"/>
      <c r="H841" s="66"/>
      <c r="I841" s="66"/>
      <c r="J841" s="66"/>
      <c r="K841" s="66"/>
    </row>
    <row r="842" spans="2:11" ht="24.95" customHeight="1" x14ac:dyDescent="0.25">
      <c r="B842" s="110">
        <f t="shared" si="14"/>
        <v>838</v>
      </c>
      <c r="C842" s="67"/>
      <c r="D842" s="67"/>
      <c r="E842" s="67"/>
      <c r="F842" s="67"/>
      <c r="G842" s="67"/>
      <c r="H842" s="67"/>
      <c r="I842" s="67"/>
      <c r="J842" s="67"/>
      <c r="K842" s="67"/>
    </row>
    <row r="843" spans="2:11" ht="24.95" customHeight="1" x14ac:dyDescent="0.25">
      <c r="B843" s="111">
        <f t="shared" si="14"/>
        <v>839</v>
      </c>
      <c r="C843" s="66"/>
      <c r="D843" s="66"/>
      <c r="E843" s="66"/>
      <c r="F843" s="66"/>
      <c r="G843" s="66"/>
      <c r="H843" s="66"/>
      <c r="I843" s="66"/>
      <c r="J843" s="66"/>
      <c r="K843" s="66"/>
    </row>
    <row r="844" spans="2:11" ht="24.95" customHeight="1" x14ac:dyDescent="0.25">
      <c r="B844" s="110">
        <f t="shared" si="14"/>
        <v>840</v>
      </c>
      <c r="C844" s="67"/>
      <c r="D844" s="67"/>
      <c r="E844" s="67"/>
      <c r="F844" s="67"/>
      <c r="G844" s="67"/>
      <c r="H844" s="67"/>
      <c r="I844" s="67"/>
      <c r="J844" s="67"/>
      <c r="K844" s="67"/>
    </row>
    <row r="845" spans="2:11" ht="24.95" customHeight="1" x14ac:dyDescent="0.25">
      <c r="B845" s="111">
        <f t="shared" si="14"/>
        <v>841</v>
      </c>
      <c r="C845" s="66"/>
      <c r="D845" s="66"/>
      <c r="E845" s="66"/>
      <c r="F845" s="66"/>
      <c r="G845" s="66"/>
      <c r="H845" s="66"/>
      <c r="I845" s="66"/>
      <c r="J845" s="66"/>
      <c r="K845" s="66"/>
    </row>
    <row r="846" spans="2:11" ht="24.95" customHeight="1" x14ac:dyDescent="0.25">
      <c r="B846" s="110">
        <f t="shared" si="14"/>
        <v>842</v>
      </c>
      <c r="C846" s="67"/>
      <c r="D846" s="67"/>
      <c r="E846" s="67"/>
      <c r="F846" s="67"/>
      <c r="G846" s="67"/>
      <c r="H846" s="67"/>
      <c r="I846" s="67"/>
      <c r="J846" s="67"/>
      <c r="K846" s="67"/>
    </row>
    <row r="847" spans="2:11" ht="24.95" customHeight="1" x14ac:dyDescent="0.25">
      <c r="B847" s="111">
        <f t="shared" si="14"/>
        <v>843</v>
      </c>
      <c r="C847" s="66"/>
      <c r="D847" s="66"/>
      <c r="E847" s="66"/>
      <c r="F847" s="66"/>
      <c r="G847" s="66"/>
      <c r="H847" s="66"/>
      <c r="I847" s="66"/>
      <c r="J847" s="66"/>
      <c r="K847" s="66"/>
    </row>
    <row r="848" spans="2:11" ht="24.95" customHeight="1" x14ac:dyDescent="0.25">
      <c r="B848" s="110">
        <f t="shared" si="14"/>
        <v>844</v>
      </c>
      <c r="C848" s="67"/>
      <c r="D848" s="67"/>
      <c r="E848" s="67"/>
      <c r="F848" s="67"/>
      <c r="G848" s="67"/>
      <c r="H848" s="67"/>
      <c r="I848" s="67"/>
      <c r="J848" s="67"/>
      <c r="K848" s="67"/>
    </row>
    <row r="849" spans="2:11" ht="24.95" customHeight="1" x14ac:dyDescent="0.25">
      <c r="B849" s="111">
        <f t="shared" si="14"/>
        <v>845</v>
      </c>
      <c r="C849" s="66"/>
      <c r="D849" s="66"/>
      <c r="E849" s="66"/>
      <c r="F849" s="66"/>
      <c r="G849" s="66"/>
      <c r="H849" s="66"/>
      <c r="I849" s="66"/>
      <c r="J849" s="66"/>
      <c r="K849" s="66"/>
    </row>
    <row r="850" spans="2:11" ht="24.95" customHeight="1" x14ac:dyDescent="0.25">
      <c r="B850" s="110">
        <f t="shared" si="14"/>
        <v>846</v>
      </c>
      <c r="C850" s="67"/>
      <c r="D850" s="67"/>
      <c r="E850" s="67"/>
      <c r="F850" s="67"/>
      <c r="G850" s="67"/>
      <c r="H850" s="67"/>
      <c r="I850" s="67"/>
      <c r="J850" s="67"/>
      <c r="K850" s="67"/>
    </row>
    <row r="851" spans="2:11" ht="24.95" customHeight="1" x14ac:dyDescent="0.25">
      <c r="B851" s="111">
        <f t="shared" si="14"/>
        <v>847</v>
      </c>
      <c r="C851" s="66"/>
      <c r="D851" s="66"/>
      <c r="E851" s="66"/>
      <c r="F851" s="66"/>
      <c r="G851" s="66"/>
      <c r="H851" s="66"/>
      <c r="I851" s="66"/>
      <c r="J851" s="66"/>
      <c r="K851" s="66"/>
    </row>
    <row r="852" spans="2:11" ht="24.95" customHeight="1" x14ac:dyDescent="0.25">
      <c r="B852" s="110">
        <f t="shared" si="14"/>
        <v>848</v>
      </c>
      <c r="C852" s="67"/>
      <c r="D852" s="67"/>
      <c r="E852" s="67"/>
      <c r="F852" s="67"/>
      <c r="G852" s="67"/>
      <c r="H852" s="67"/>
      <c r="I852" s="67"/>
      <c r="J852" s="67"/>
      <c r="K852" s="67"/>
    </row>
    <row r="853" spans="2:11" ht="24.95" customHeight="1" x14ac:dyDescent="0.25">
      <c r="B853" s="111">
        <f t="shared" si="14"/>
        <v>849</v>
      </c>
      <c r="C853" s="66"/>
      <c r="D853" s="66"/>
      <c r="E853" s="66"/>
      <c r="F853" s="66"/>
      <c r="G853" s="66"/>
      <c r="H853" s="66"/>
      <c r="I853" s="66"/>
      <c r="J853" s="66"/>
      <c r="K853" s="66"/>
    </row>
    <row r="854" spans="2:11" ht="24.95" customHeight="1" x14ac:dyDescent="0.25">
      <c r="B854" s="110">
        <f t="shared" si="14"/>
        <v>850</v>
      </c>
      <c r="C854" s="67"/>
      <c r="D854" s="67"/>
      <c r="E854" s="67"/>
      <c r="F854" s="67"/>
      <c r="G854" s="67"/>
      <c r="H854" s="67"/>
      <c r="I854" s="67"/>
      <c r="J854" s="67"/>
      <c r="K854" s="67"/>
    </row>
    <row r="855" spans="2:11" ht="24.95" customHeight="1" x14ac:dyDescent="0.25">
      <c r="B855" s="111">
        <f t="shared" si="14"/>
        <v>851</v>
      </c>
      <c r="C855" s="66"/>
      <c r="D855" s="66"/>
      <c r="E855" s="66"/>
      <c r="F855" s="66"/>
      <c r="G855" s="66"/>
      <c r="H855" s="66"/>
      <c r="I855" s="66"/>
      <c r="J855" s="66"/>
      <c r="K855" s="66"/>
    </row>
    <row r="856" spans="2:11" ht="24.95" customHeight="1" x14ac:dyDescent="0.25">
      <c r="B856" s="110">
        <f t="shared" si="14"/>
        <v>852</v>
      </c>
      <c r="C856" s="67"/>
      <c r="D856" s="67"/>
      <c r="E856" s="67"/>
      <c r="F856" s="67"/>
      <c r="G856" s="67"/>
      <c r="H856" s="67"/>
      <c r="I856" s="67"/>
      <c r="J856" s="67"/>
      <c r="K856" s="67"/>
    </row>
    <row r="857" spans="2:11" ht="24.95" customHeight="1" x14ac:dyDescent="0.25">
      <c r="B857" s="111">
        <f t="shared" si="14"/>
        <v>853</v>
      </c>
      <c r="C857" s="66"/>
      <c r="D857" s="66"/>
      <c r="E857" s="66"/>
      <c r="F857" s="66"/>
      <c r="G857" s="66"/>
      <c r="H857" s="66"/>
      <c r="I857" s="66"/>
      <c r="J857" s="66"/>
      <c r="K857" s="66"/>
    </row>
    <row r="858" spans="2:11" ht="24.95" customHeight="1" x14ac:dyDescent="0.25">
      <c r="B858" s="110">
        <f t="shared" si="14"/>
        <v>854</v>
      </c>
      <c r="C858" s="67"/>
      <c r="D858" s="67"/>
      <c r="E858" s="67"/>
      <c r="F858" s="67"/>
      <c r="G858" s="67"/>
      <c r="H858" s="67"/>
      <c r="I858" s="67"/>
      <c r="J858" s="67"/>
      <c r="K858" s="67"/>
    </row>
    <row r="859" spans="2:11" ht="24.95" customHeight="1" x14ac:dyDescent="0.25">
      <c r="B859" s="111">
        <f t="shared" si="14"/>
        <v>855</v>
      </c>
      <c r="C859" s="66"/>
      <c r="D859" s="66"/>
      <c r="E859" s="66"/>
      <c r="F859" s="66"/>
      <c r="G859" s="66"/>
      <c r="H859" s="66"/>
      <c r="I859" s="66"/>
      <c r="J859" s="66"/>
      <c r="K859" s="66"/>
    </row>
    <row r="860" spans="2:11" ht="24.95" customHeight="1" x14ac:dyDescent="0.25">
      <c r="B860" s="110">
        <f t="shared" si="14"/>
        <v>856</v>
      </c>
      <c r="C860" s="67"/>
      <c r="D860" s="67"/>
      <c r="E860" s="67"/>
      <c r="F860" s="67"/>
      <c r="G860" s="67"/>
      <c r="H860" s="67"/>
      <c r="I860" s="67"/>
      <c r="J860" s="67"/>
      <c r="K860" s="67"/>
    </row>
    <row r="861" spans="2:11" ht="24.95" customHeight="1" x14ac:dyDescent="0.25">
      <c r="B861" s="111">
        <f t="shared" si="14"/>
        <v>857</v>
      </c>
      <c r="C861" s="66"/>
      <c r="D861" s="66"/>
      <c r="E861" s="66"/>
      <c r="F861" s="66"/>
      <c r="G861" s="66"/>
      <c r="H861" s="66"/>
      <c r="I861" s="66"/>
      <c r="J861" s="66"/>
      <c r="K861" s="66"/>
    </row>
    <row r="862" spans="2:11" ht="24.95" customHeight="1" x14ac:dyDescent="0.25">
      <c r="B862" s="110">
        <f t="shared" si="14"/>
        <v>858</v>
      </c>
      <c r="C862" s="67"/>
      <c r="D862" s="67"/>
      <c r="E862" s="67"/>
      <c r="F862" s="67"/>
      <c r="G862" s="67"/>
      <c r="H862" s="67"/>
      <c r="I862" s="67"/>
      <c r="J862" s="67"/>
      <c r="K862" s="67"/>
    </row>
    <row r="863" spans="2:11" ht="24.95" customHeight="1" x14ac:dyDescent="0.25">
      <c r="B863" s="111">
        <f t="shared" si="14"/>
        <v>859</v>
      </c>
      <c r="C863" s="66"/>
      <c r="D863" s="66"/>
      <c r="E863" s="66"/>
      <c r="F863" s="66"/>
      <c r="G863" s="66"/>
      <c r="H863" s="66"/>
      <c r="I863" s="66"/>
      <c r="J863" s="66"/>
      <c r="K863" s="66"/>
    </row>
    <row r="864" spans="2:11" ht="24.95" customHeight="1" x14ac:dyDescent="0.25">
      <c r="B864" s="110">
        <f t="shared" si="14"/>
        <v>860</v>
      </c>
      <c r="C864" s="67"/>
      <c r="D864" s="67"/>
      <c r="E864" s="67"/>
      <c r="F864" s="67"/>
      <c r="G864" s="67"/>
      <c r="H864" s="67"/>
      <c r="I864" s="67"/>
      <c r="J864" s="67"/>
      <c r="K864" s="67"/>
    </row>
    <row r="865" spans="2:11" ht="24.95" customHeight="1" x14ac:dyDescent="0.25">
      <c r="B865" s="111">
        <f t="shared" si="14"/>
        <v>861</v>
      </c>
      <c r="C865" s="66"/>
      <c r="D865" s="66"/>
      <c r="E865" s="66"/>
      <c r="F865" s="66"/>
      <c r="G865" s="66"/>
      <c r="H865" s="66"/>
      <c r="I865" s="66"/>
      <c r="J865" s="66"/>
      <c r="K865" s="66"/>
    </row>
    <row r="866" spans="2:11" ht="24.95" customHeight="1" x14ac:dyDescent="0.25">
      <c r="B866" s="110">
        <f t="shared" si="14"/>
        <v>862</v>
      </c>
      <c r="C866" s="67"/>
      <c r="D866" s="67"/>
      <c r="E866" s="67"/>
      <c r="F866" s="67"/>
      <c r="G866" s="67"/>
      <c r="H866" s="67"/>
      <c r="I866" s="67"/>
      <c r="J866" s="67"/>
      <c r="K866" s="67"/>
    </row>
    <row r="867" spans="2:11" ht="24.95" customHeight="1" x14ac:dyDescent="0.25">
      <c r="B867" s="111">
        <f t="shared" si="14"/>
        <v>863</v>
      </c>
      <c r="C867" s="66"/>
      <c r="D867" s="66"/>
      <c r="E867" s="66"/>
      <c r="F867" s="66"/>
      <c r="G867" s="66"/>
      <c r="H867" s="66"/>
      <c r="I867" s="66"/>
      <c r="J867" s="66"/>
      <c r="K867" s="66"/>
    </row>
    <row r="868" spans="2:11" ht="24.95" customHeight="1" x14ac:dyDescent="0.25">
      <c r="B868" s="110">
        <f t="shared" si="14"/>
        <v>864</v>
      </c>
      <c r="C868" s="67"/>
      <c r="D868" s="67"/>
      <c r="E868" s="67"/>
      <c r="F868" s="67"/>
      <c r="G868" s="67"/>
      <c r="H868" s="67"/>
      <c r="I868" s="67"/>
      <c r="J868" s="67"/>
      <c r="K868" s="67"/>
    </row>
    <row r="869" spans="2:11" ht="24.95" customHeight="1" x14ac:dyDescent="0.25">
      <c r="B869" s="111">
        <f t="shared" si="14"/>
        <v>865</v>
      </c>
      <c r="C869" s="66"/>
      <c r="D869" s="66"/>
      <c r="E869" s="66"/>
      <c r="F869" s="66"/>
      <c r="G869" s="66"/>
      <c r="H869" s="66"/>
      <c r="I869" s="66"/>
      <c r="J869" s="66"/>
      <c r="K869" s="66"/>
    </row>
    <row r="870" spans="2:11" ht="24.95" customHeight="1" x14ac:dyDescent="0.25">
      <c r="B870" s="110">
        <f t="shared" si="14"/>
        <v>866</v>
      </c>
      <c r="C870" s="67"/>
      <c r="D870" s="67"/>
      <c r="E870" s="67"/>
      <c r="F870" s="67"/>
      <c r="G870" s="67"/>
      <c r="H870" s="67"/>
      <c r="I870" s="67"/>
      <c r="J870" s="67"/>
      <c r="K870" s="67"/>
    </row>
    <row r="871" spans="2:11" ht="24.95" customHeight="1" x14ac:dyDescent="0.25">
      <c r="B871" s="111">
        <f t="shared" si="14"/>
        <v>867</v>
      </c>
      <c r="C871" s="66"/>
      <c r="D871" s="66"/>
      <c r="E871" s="66"/>
      <c r="F871" s="66"/>
      <c r="G871" s="66"/>
      <c r="H871" s="66"/>
      <c r="I871" s="66"/>
      <c r="J871" s="66"/>
      <c r="K871" s="66"/>
    </row>
    <row r="872" spans="2:11" ht="24.95" customHeight="1" x14ac:dyDescent="0.25">
      <c r="B872" s="110">
        <f t="shared" si="14"/>
        <v>868</v>
      </c>
      <c r="C872" s="67"/>
      <c r="D872" s="67"/>
      <c r="E872" s="67"/>
      <c r="F872" s="67"/>
      <c r="G872" s="67"/>
      <c r="H872" s="67"/>
      <c r="I872" s="67"/>
      <c r="J872" s="67"/>
      <c r="K872" s="67"/>
    </row>
    <row r="873" spans="2:11" ht="24.95" customHeight="1" x14ac:dyDescent="0.25">
      <c r="B873" s="111">
        <f t="shared" si="14"/>
        <v>869</v>
      </c>
      <c r="C873" s="66"/>
      <c r="D873" s="66"/>
      <c r="E873" s="66"/>
      <c r="F873" s="66"/>
      <c r="G873" s="66"/>
      <c r="H873" s="66"/>
      <c r="I873" s="66"/>
      <c r="J873" s="66"/>
      <c r="K873" s="66"/>
    </row>
    <row r="874" spans="2:11" ht="24.95" customHeight="1" x14ac:dyDescent="0.25">
      <c r="B874" s="110">
        <f t="shared" si="14"/>
        <v>870</v>
      </c>
      <c r="C874" s="67"/>
      <c r="D874" s="67"/>
      <c r="E874" s="67"/>
      <c r="F874" s="67"/>
      <c r="G874" s="67"/>
      <c r="H874" s="67"/>
      <c r="I874" s="67"/>
      <c r="J874" s="67"/>
      <c r="K874" s="67"/>
    </row>
    <row r="875" spans="2:11" ht="24.95" customHeight="1" x14ac:dyDescent="0.25">
      <c r="B875" s="111">
        <f t="shared" si="14"/>
        <v>871</v>
      </c>
      <c r="C875" s="66"/>
      <c r="D875" s="66"/>
      <c r="E875" s="66"/>
      <c r="F875" s="66"/>
      <c r="G875" s="66"/>
      <c r="H875" s="66"/>
      <c r="I875" s="66"/>
      <c r="J875" s="66"/>
      <c r="K875" s="66"/>
    </row>
    <row r="876" spans="2:11" ht="24.95" customHeight="1" x14ac:dyDescent="0.25">
      <c r="B876" s="110">
        <f t="shared" si="14"/>
        <v>872</v>
      </c>
      <c r="C876" s="67"/>
      <c r="D876" s="67"/>
      <c r="E876" s="67"/>
      <c r="F876" s="67"/>
      <c r="G876" s="67"/>
      <c r="H876" s="67"/>
      <c r="I876" s="67"/>
      <c r="J876" s="67"/>
      <c r="K876" s="67"/>
    </row>
    <row r="877" spans="2:11" ht="24.95" customHeight="1" x14ac:dyDescent="0.25">
      <c r="B877" s="111">
        <f t="shared" si="14"/>
        <v>873</v>
      </c>
      <c r="C877" s="66"/>
      <c r="D877" s="66"/>
      <c r="E877" s="66"/>
      <c r="F877" s="66"/>
      <c r="G877" s="66"/>
      <c r="H877" s="66"/>
      <c r="I877" s="66"/>
      <c r="J877" s="66"/>
      <c r="K877" s="66"/>
    </row>
    <row r="878" spans="2:11" ht="24.95" customHeight="1" x14ac:dyDescent="0.25">
      <c r="B878" s="110">
        <f t="shared" si="14"/>
        <v>874</v>
      </c>
      <c r="C878" s="67"/>
      <c r="D878" s="67"/>
      <c r="E878" s="67"/>
      <c r="F878" s="67"/>
      <c r="G878" s="67"/>
      <c r="H878" s="67"/>
      <c r="I878" s="67"/>
      <c r="J878" s="67"/>
      <c r="K878" s="67"/>
    </row>
    <row r="879" spans="2:11" ht="24.95" customHeight="1" x14ac:dyDescent="0.25">
      <c r="B879" s="111">
        <f t="shared" si="14"/>
        <v>875</v>
      </c>
      <c r="C879" s="66"/>
      <c r="D879" s="66"/>
      <c r="E879" s="66"/>
      <c r="F879" s="66"/>
      <c r="G879" s="66"/>
      <c r="H879" s="66"/>
      <c r="I879" s="66"/>
      <c r="J879" s="66"/>
      <c r="K879" s="66"/>
    </row>
    <row r="880" spans="2:11" ht="24.95" customHeight="1" x14ac:dyDescent="0.25">
      <c r="B880" s="110">
        <f t="shared" si="14"/>
        <v>876</v>
      </c>
      <c r="C880" s="67"/>
      <c r="D880" s="67"/>
      <c r="E880" s="67"/>
      <c r="F880" s="67"/>
      <c r="G880" s="67"/>
      <c r="H880" s="67"/>
      <c r="I880" s="67"/>
      <c r="J880" s="67"/>
      <c r="K880" s="67"/>
    </row>
    <row r="881" spans="2:11" ht="24.95" customHeight="1" x14ac:dyDescent="0.25">
      <c r="B881" s="111">
        <f t="shared" si="14"/>
        <v>877</v>
      </c>
      <c r="C881" s="66"/>
      <c r="D881" s="66"/>
      <c r="E881" s="66"/>
      <c r="F881" s="66"/>
      <c r="G881" s="66"/>
      <c r="H881" s="66"/>
      <c r="I881" s="66"/>
      <c r="J881" s="66"/>
      <c r="K881" s="66"/>
    </row>
    <row r="882" spans="2:11" ht="24.95" customHeight="1" x14ac:dyDescent="0.25">
      <c r="B882" s="110">
        <f t="shared" si="14"/>
        <v>878</v>
      </c>
      <c r="C882" s="67"/>
      <c r="D882" s="67"/>
      <c r="E882" s="67"/>
      <c r="F882" s="67"/>
      <c r="G882" s="67"/>
      <c r="H882" s="67"/>
      <c r="I882" s="67"/>
      <c r="J882" s="67"/>
      <c r="K882" s="67"/>
    </row>
    <row r="883" spans="2:11" ht="24.95" customHeight="1" x14ac:dyDescent="0.25">
      <c r="B883" s="111">
        <f t="shared" si="14"/>
        <v>879</v>
      </c>
      <c r="C883" s="66"/>
      <c r="D883" s="66"/>
      <c r="E883" s="66"/>
      <c r="F883" s="66"/>
      <c r="G883" s="66"/>
      <c r="H883" s="66"/>
      <c r="I883" s="66"/>
      <c r="J883" s="66"/>
      <c r="K883" s="66"/>
    </row>
    <row r="884" spans="2:11" ht="24.95" customHeight="1" x14ac:dyDescent="0.25">
      <c r="B884" s="110">
        <f t="shared" si="14"/>
        <v>880</v>
      </c>
      <c r="C884" s="67"/>
      <c r="D884" s="67"/>
      <c r="E884" s="67"/>
      <c r="F884" s="67"/>
      <c r="G884" s="67"/>
      <c r="H884" s="67"/>
      <c r="I884" s="67"/>
      <c r="J884" s="67"/>
      <c r="K884" s="67"/>
    </row>
    <row r="885" spans="2:11" ht="24.95" customHeight="1" x14ac:dyDescent="0.25">
      <c r="B885" s="111">
        <f t="shared" si="14"/>
        <v>881</v>
      </c>
      <c r="C885" s="66"/>
      <c r="D885" s="66"/>
      <c r="E885" s="66"/>
      <c r="F885" s="66"/>
      <c r="G885" s="66"/>
      <c r="H885" s="66"/>
      <c r="I885" s="66"/>
      <c r="J885" s="66"/>
      <c r="K885" s="66"/>
    </row>
    <row r="886" spans="2:11" ht="24.95" customHeight="1" x14ac:dyDescent="0.25">
      <c r="B886" s="110">
        <f t="shared" si="14"/>
        <v>882</v>
      </c>
      <c r="C886" s="67"/>
      <c r="D886" s="67"/>
      <c r="E886" s="67"/>
      <c r="F886" s="67"/>
      <c r="G886" s="67"/>
      <c r="H886" s="67"/>
      <c r="I886" s="67"/>
      <c r="J886" s="67"/>
      <c r="K886" s="67"/>
    </row>
    <row r="887" spans="2:11" ht="24.95" customHeight="1" x14ac:dyDescent="0.25">
      <c r="B887" s="111">
        <f t="shared" si="14"/>
        <v>883</v>
      </c>
      <c r="C887" s="66"/>
      <c r="D887" s="66"/>
      <c r="E887" s="66"/>
      <c r="F887" s="66"/>
      <c r="G887" s="66"/>
      <c r="H887" s="66"/>
      <c r="I887" s="66"/>
      <c r="J887" s="66"/>
      <c r="K887" s="66"/>
    </row>
    <row r="888" spans="2:11" ht="24.95" customHeight="1" x14ac:dyDescent="0.25">
      <c r="B888" s="110">
        <f t="shared" si="14"/>
        <v>884</v>
      </c>
      <c r="C888" s="67"/>
      <c r="D888" s="67"/>
      <c r="E888" s="67"/>
      <c r="F888" s="67"/>
      <c r="G888" s="67"/>
      <c r="H888" s="67"/>
      <c r="I888" s="67"/>
      <c r="J888" s="67"/>
      <c r="K888" s="67"/>
    </row>
    <row r="889" spans="2:11" ht="24.95" customHeight="1" x14ac:dyDescent="0.25">
      <c r="B889" s="111">
        <f t="shared" si="14"/>
        <v>885</v>
      </c>
      <c r="C889" s="66"/>
      <c r="D889" s="66"/>
      <c r="E889" s="66"/>
      <c r="F889" s="66"/>
      <c r="G889" s="66"/>
      <c r="H889" s="66"/>
      <c r="I889" s="66"/>
      <c r="J889" s="66"/>
      <c r="K889" s="66"/>
    </row>
    <row r="890" spans="2:11" ht="24.95" customHeight="1" x14ac:dyDescent="0.25">
      <c r="B890" s="110">
        <f t="shared" si="14"/>
        <v>886</v>
      </c>
      <c r="C890" s="67"/>
      <c r="D890" s="67"/>
      <c r="E890" s="67"/>
      <c r="F890" s="67"/>
      <c r="G890" s="67"/>
      <c r="H890" s="67"/>
      <c r="I890" s="67"/>
      <c r="J890" s="67"/>
      <c r="K890" s="67"/>
    </row>
    <row r="891" spans="2:11" ht="24.95" customHeight="1" x14ac:dyDescent="0.25">
      <c r="B891" s="111">
        <f t="shared" si="14"/>
        <v>887</v>
      </c>
      <c r="C891" s="66"/>
      <c r="D891" s="66"/>
      <c r="E891" s="66"/>
      <c r="F891" s="66"/>
      <c r="G891" s="66"/>
      <c r="H891" s="66"/>
      <c r="I891" s="66"/>
      <c r="J891" s="66"/>
      <c r="K891" s="66"/>
    </row>
    <row r="892" spans="2:11" ht="24.95" customHeight="1" x14ac:dyDescent="0.25">
      <c r="B892" s="110">
        <f t="shared" si="14"/>
        <v>888</v>
      </c>
      <c r="C892" s="67"/>
      <c r="D892" s="67"/>
      <c r="E892" s="67"/>
      <c r="F892" s="67"/>
      <c r="G892" s="67"/>
      <c r="H892" s="67"/>
      <c r="I892" s="67"/>
      <c r="J892" s="67"/>
      <c r="K892" s="67"/>
    </row>
    <row r="893" spans="2:11" ht="24.95" customHeight="1" x14ac:dyDescent="0.25">
      <c r="B893" s="111">
        <f t="shared" si="14"/>
        <v>889</v>
      </c>
      <c r="C893" s="66"/>
      <c r="D893" s="66"/>
      <c r="E893" s="66"/>
      <c r="F893" s="66"/>
      <c r="G893" s="66"/>
      <c r="H893" s="66"/>
      <c r="I893" s="66"/>
      <c r="J893" s="66"/>
      <c r="K893" s="66"/>
    </row>
    <row r="894" spans="2:11" ht="24.95" customHeight="1" x14ac:dyDescent="0.25">
      <c r="B894" s="110">
        <f t="shared" si="14"/>
        <v>890</v>
      </c>
      <c r="C894" s="67"/>
      <c r="D894" s="67"/>
      <c r="E894" s="67"/>
      <c r="F894" s="67"/>
      <c r="G894" s="67"/>
      <c r="H894" s="67"/>
      <c r="I894" s="67"/>
      <c r="J894" s="67"/>
      <c r="K894" s="67"/>
    </row>
    <row r="895" spans="2:11" ht="24.95" customHeight="1" x14ac:dyDescent="0.25">
      <c r="B895" s="111">
        <f t="shared" si="14"/>
        <v>891</v>
      </c>
      <c r="C895" s="66"/>
      <c r="D895" s="66"/>
      <c r="E895" s="66"/>
      <c r="F895" s="66"/>
      <c r="G895" s="66"/>
      <c r="H895" s="66"/>
      <c r="I895" s="66"/>
      <c r="J895" s="66"/>
      <c r="K895" s="66"/>
    </row>
    <row r="896" spans="2:11" ht="24.95" customHeight="1" x14ac:dyDescent="0.25">
      <c r="B896" s="110">
        <f t="shared" si="14"/>
        <v>892</v>
      </c>
      <c r="C896" s="67"/>
      <c r="D896" s="67"/>
      <c r="E896" s="67"/>
      <c r="F896" s="67"/>
      <c r="G896" s="67"/>
      <c r="H896" s="67"/>
      <c r="I896" s="67"/>
      <c r="J896" s="67"/>
      <c r="K896" s="67"/>
    </row>
    <row r="897" spans="2:11" ht="24.95" customHeight="1" x14ac:dyDescent="0.25">
      <c r="B897" s="111">
        <f t="shared" si="14"/>
        <v>893</v>
      </c>
      <c r="C897" s="66"/>
      <c r="D897" s="66"/>
      <c r="E897" s="66"/>
      <c r="F897" s="66"/>
      <c r="G897" s="66"/>
      <c r="H897" s="66"/>
      <c r="I897" s="66"/>
      <c r="J897" s="66"/>
      <c r="K897" s="66"/>
    </row>
    <row r="898" spans="2:11" ht="24.95" customHeight="1" x14ac:dyDescent="0.25">
      <c r="B898" s="110">
        <f t="shared" si="14"/>
        <v>894</v>
      </c>
      <c r="C898" s="67"/>
      <c r="D898" s="67"/>
      <c r="E898" s="67"/>
      <c r="F898" s="67"/>
      <c r="G898" s="67"/>
      <c r="H898" s="67"/>
      <c r="I898" s="67"/>
      <c r="J898" s="67"/>
      <c r="K898" s="67"/>
    </row>
    <row r="899" spans="2:11" ht="24.95" customHeight="1" x14ac:dyDescent="0.25">
      <c r="B899" s="111">
        <f t="shared" si="14"/>
        <v>895</v>
      </c>
      <c r="C899" s="66"/>
      <c r="D899" s="66"/>
      <c r="E899" s="66"/>
      <c r="F899" s="66"/>
      <c r="G899" s="66"/>
      <c r="H899" s="66"/>
      <c r="I899" s="66"/>
      <c r="J899" s="66"/>
      <c r="K899" s="66"/>
    </row>
    <row r="900" spans="2:11" ht="24.95" customHeight="1" x14ac:dyDescent="0.25">
      <c r="B900" s="110">
        <f t="shared" si="14"/>
        <v>896</v>
      </c>
      <c r="C900" s="67"/>
      <c r="D900" s="67"/>
      <c r="E900" s="67"/>
      <c r="F900" s="67"/>
      <c r="G900" s="67"/>
      <c r="H900" s="67"/>
      <c r="I900" s="67"/>
      <c r="J900" s="67"/>
      <c r="K900" s="67"/>
    </row>
    <row r="901" spans="2:11" ht="24.95" customHeight="1" x14ac:dyDescent="0.25">
      <c r="B901" s="111">
        <f t="shared" si="14"/>
        <v>897</v>
      </c>
      <c r="C901" s="66"/>
      <c r="D901" s="66"/>
      <c r="E901" s="66"/>
      <c r="F901" s="66"/>
      <c r="G901" s="66"/>
      <c r="H901" s="66"/>
      <c r="I901" s="66"/>
      <c r="J901" s="66"/>
      <c r="K901" s="66"/>
    </row>
    <row r="902" spans="2:11" ht="24.95" customHeight="1" x14ac:dyDescent="0.25">
      <c r="B902" s="110">
        <f t="shared" si="14"/>
        <v>898</v>
      </c>
      <c r="C902" s="67"/>
      <c r="D902" s="67"/>
      <c r="E902" s="67"/>
      <c r="F902" s="67"/>
      <c r="G902" s="67"/>
      <c r="H902" s="67"/>
      <c r="I902" s="67"/>
      <c r="J902" s="67"/>
      <c r="K902" s="67"/>
    </row>
    <row r="903" spans="2:11" ht="24.95" customHeight="1" x14ac:dyDescent="0.25">
      <c r="B903" s="111">
        <f t="shared" ref="B903:B964" si="15">B902+1</f>
        <v>899</v>
      </c>
      <c r="C903" s="66"/>
      <c r="D903" s="66"/>
      <c r="E903" s="66"/>
      <c r="F903" s="66"/>
      <c r="G903" s="66"/>
      <c r="H903" s="66"/>
      <c r="I903" s="66"/>
      <c r="J903" s="66"/>
      <c r="K903" s="66"/>
    </row>
    <row r="904" spans="2:11" ht="24.95" customHeight="1" x14ac:dyDescent="0.25">
      <c r="B904" s="110">
        <f t="shared" si="15"/>
        <v>900</v>
      </c>
      <c r="C904" s="67"/>
      <c r="D904" s="67"/>
      <c r="E904" s="67"/>
      <c r="F904" s="67"/>
      <c r="G904" s="67"/>
      <c r="H904" s="67"/>
      <c r="I904" s="67"/>
      <c r="J904" s="67"/>
      <c r="K904" s="67"/>
    </row>
    <row r="905" spans="2:11" ht="24.95" customHeight="1" x14ac:dyDescent="0.25">
      <c r="B905" s="111">
        <f t="shared" si="15"/>
        <v>901</v>
      </c>
      <c r="C905" s="66"/>
      <c r="D905" s="66"/>
      <c r="E905" s="66"/>
      <c r="F905" s="66"/>
      <c r="G905" s="66"/>
      <c r="H905" s="66"/>
      <c r="I905" s="66"/>
      <c r="J905" s="66"/>
      <c r="K905" s="66"/>
    </row>
    <row r="906" spans="2:11" ht="24.95" customHeight="1" x14ac:dyDescent="0.25">
      <c r="B906" s="110">
        <f t="shared" si="15"/>
        <v>902</v>
      </c>
      <c r="C906" s="67"/>
      <c r="D906" s="67"/>
      <c r="E906" s="67"/>
      <c r="F906" s="67"/>
      <c r="G906" s="67"/>
      <c r="H906" s="67"/>
      <c r="I906" s="67"/>
      <c r="J906" s="67"/>
      <c r="K906" s="67"/>
    </row>
    <row r="907" spans="2:11" ht="24.95" customHeight="1" x14ac:dyDescent="0.25">
      <c r="B907" s="111">
        <f t="shared" si="15"/>
        <v>903</v>
      </c>
      <c r="C907" s="66"/>
      <c r="D907" s="66"/>
      <c r="E907" s="66"/>
      <c r="F907" s="66"/>
      <c r="G907" s="66"/>
      <c r="H907" s="66"/>
      <c r="I907" s="66"/>
      <c r="J907" s="66"/>
      <c r="K907" s="66"/>
    </row>
    <row r="908" spans="2:11" ht="24.95" customHeight="1" x14ac:dyDescent="0.25">
      <c r="B908" s="110">
        <f t="shared" si="15"/>
        <v>904</v>
      </c>
      <c r="C908" s="67"/>
      <c r="D908" s="67"/>
      <c r="E908" s="67"/>
      <c r="F908" s="67"/>
      <c r="G908" s="67"/>
      <c r="H908" s="67"/>
      <c r="I908" s="67"/>
      <c r="J908" s="67"/>
      <c r="K908" s="67"/>
    </row>
    <row r="909" spans="2:11" ht="24.95" customHeight="1" x14ac:dyDescent="0.25">
      <c r="B909" s="111">
        <f t="shared" si="15"/>
        <v>905</v>
      </c>
      <c r="C909" s="66"/>
      <c r="D909" s="66"/>
      <c r="E909" s="66"/>
      <c r="F909" s="66"/>
      <c r="G909" s="66"/>
      <c r="H909" s="66"/>
      <c r="I909" s="66"/>
      <c r="J909" s="66"/>
      <c r="K909" s="66"/>
    </row>
    <row r="910" spans="2:11" ht="24.95" customHeight="1" x14ac:dyDescent="0.25">
      <c r="B910" s="110">
        <f t="shared" si="15"/>
        <v>906</v>
      </c>
      <c r="C910" s="67"/>
      <c r="D910" s="67"/>
      <c r="E910" s="67"/>
      <c r="F910" s="67"/>
      <c r="G910" s="67"/>
      <c r="H910" s="67"/>
      <c r="I910" s="67"/>
      <c r="J910" s="67"/>
      <c r="K910" s="67"/>
    </row>
    <row r="911" spans="2:11" ht="24.95" customHeight="1" x14ac:dyDescent="0.25">
      <c r="B911" s="111">
        <f t="shared" si="15"/>
        <v>907</v>
      </c>
      <c r="C911" s="66"/>
      <c r="D911" s="66"/>
      <c r="E911" s="66"/>
      <c r="F911" s="66"/>
      <c r="G911" s="66"/>
      <c r="H911" s="66"/>
      <c r="I911" s="66"/>
      <c r="J911" s="66"/>
      <c r="K911" s="66"/>
    </row>
    <row r="912" spans="2:11" ht="24.95" customHeight="1" x14ac:dyDescent="0.25">
      <c r="B912" s="110">
        <f t="shared" si="15"/>
        <v>908</v>
      </c>
      <c r="C912" s="67"/>
      <c r="D912" s="67"/>
      <c r="E912" s="67"/>
      <c r="F912" s="67"/>
      <c r="G912" s="67"/>
      <c r="H912" s="67"/>
      <c r="I912" s="67"/>
      <c r="J912" s="67"/>
      <c r="K912" s="67"/>
    </row>
    <row r="913" spans="2:11" ht="24.95" customHeight="1" x14ac:dyDescent="0.25">
      <c r="B913" s="111">
        <f t="shared" si="15"/>
        <v>909</v>
      </c>
      <c r="C913" s="66"/>
      <c r="D913" s="66"/>
      <c r="E913" s="66"/>
      <c r="F913" s="66"/>
      <c r="G913" s="66"/>
      <c r="H913" s="66"/>
      <c r="I913" s="66"/>
      <c r="J913" s="66"/>
      <c r="K913" s="66"/>
    </row>
    <row r="914" spans="2:11" ht="24.95" customHeight="1" x14ac:dyDescent="0.25">
      <c r="B914" s="110">
        <f t="shared" si="15"/>
        <v>910</v>
      </c>
      <c r="C914" s="67"/>
      <c r="D914" s="67"/>
      <c r="E914" s="67"/>
      <c r="F914" s="67"/>
      <c r="G914" s="67"/>
      <c r="H914" s="67"/>
      <c r="I914" s="67"/>
      <c r="J914" s="67"/>
      <c r="K914" s="67"/>
    </row>
    <row r="915" spans="2:11" ht="24.95" customHeight="1" x14ac:dyDescent="0.25">
      <c r="B915" s="111">
        <f t="shared" si="15"/>
        <v>911</v>
      </c>
      <c r="C915" s="66"/>
      <c r="D915" s="66"/>
      <c r="E915" s="66"/>
      <c r="F915" s="66"/>
      <c r="G915" s="66"/>
      <c r="H915" s="66"/>
      <c r="I915" s="66"/>
      <c r="J915" s="66"/>
      <c r="K915" s="66"/>
    </row>
    <row r="916" spans="2:11" ht="24.95" customHeight="1" x14ac:dyDescent="0.25">
      <c r="B916" s="110">
        <f t="shared" si="15"/>
        <v>912</v>
      </c>
      <c r="C916" s="67"/>
      <c r="D916" s="67"/>
      <c r="E916" s="67"/>
      <c r="F916" s="67"/>
      <c r="G916" s="67"/>
      <c r="H916" s="67"/>
      <c r="I916" s="67"/>
      <c r="J916" s="67"/>
      <c r="K916" s="67"/>
    </row>
    <row r="917" spans="2:11" ht="24.95" customHeight="1" x14ac:dyDescent="0.25">
      <c r="B917" s="111">
        <f t="shared" si="15"/>
        <v>913</v>
      </c>
      <c r="C917" s="66"/>
      <c r="D917" s="66"/>
      <c r="E917" s="66"/>
      <c r="F917" s="66"/>
      <c r="G917" s="66"/>
      <c r="H917" s="66"/>
      <c r="I917" s="66"/>
      <c r="J917" s="66"/>
      <c r="K917" s="66"/>
    </row>
    <row r="918" spans="2:11" ht="24.95" customHeight="1" x14ac:dyDescent="0.25">
      <c r="B918" s="110">
        <f t="shared" si="15"/>
        <v>914</v>
      </c>
      <c r="C918" s="67"/>
      <c r="D918" s="67"/>
      <c r="E918" s="67"/>
      <c r="F918" s="67"/>
      <c r="G918" s="67"/>
      <c r="H918" s="67"/>
      <c r="I918" s="67"/>
      <c r="J918" s="67"/>
      <c r="K918" s="67"/>
    </row>
    <row r="919" spans="2:11" ht="24.95" customHeight="1" x14ac:dyDescent="0.25">
      <c r="B919" s="111">
        <f t="shared" si="15"/>
        <v>915</v>
      </c>
      <c r="C919" s="66"/>
      <c r="D919" s="66"/>
      <c r="E919" s="66"/>
      <c r="F919" s="66"/>
      <c r="G919" s="66"/>
      <c r="H919" s="66"/>
      <c r="I919" s="66"/>
      <c r="J919" s="66"/>
      <c r="K919" s="66"/>
    </row>
    <row r="920" spans="2:11" ht="24.95" customHeight="1" x14ac:dyDescent="0.25">
      <c r="B920" s="110">
        <f t="shared" si="15"/>
        <v>916</v>
      </c>
      <c r="C920" s="67"/>
      <c r="D920" s="67"/>
      <c r="E920" s="67"/>
      <c r="F920" s="67"/>
      <c r="G920" s="67"/>
      <c r="H920" s="67"/>
      <c r="I920" s="67"/>
      <c r="J920" s="67"/>
      <c r="K920" s="67"/>
    </row>
    <row r="921" spans="2:11" ht="24.95" customHeight="1" x14ac:dyDescent="0.25">
      <c r="B921" s="111">
        <f t="shared" si="15"/>
        <v>917</v>
      </c>
      <c r="C921" s="66"/>
      <c r="D921" s="66"/>
      <c r="E921" s="66"/>
      <c r="F921" s="66"/>
      <c r="G921" s="66"/>
      <c r="H921" s="66"/>
      <c r="I921" s="66"/>
      <c r="J921" s="66"/>
      <c r="K921" s="66"/>
    </row>
    <row r="922" spans="2:11" ht="24.95" customHeight="1" x14ac:dyDescent="0.25">
      <c r="B922" s="110">
        <f t="shared" si="15"/>
        <v>918</v>
      </c>
      <c r="C922" s="67"/>
      <c r="D922" s="67"/>
      <c r="E922" s="67"/>
      <c r="F922" s="67"/>
      <c r="G922" s="67"/>
      <c r="H922" s="67"/>
      <c r="I922" s="67"/>
      <c r="J922" s="67"/>
      <c r="K922" s="67"/>
    </row>
    <row r="923" spans="2:11" ht="24.95" customHeight="1" x14ac:dyDescent="0.25">
      <c r="B923" s="111">
        <f t="shared" si="15"/>
        <v>919</v>
      </c>
      <c r="C923" s="66"/>
      <c r="D923" s="66"/>
      <c r="E923" s="66"/>
      <c r="F923" s="66"/>
      <c r="G923" s="66"/>
      <c r="H923" s="66"/>
      <c r="I923" s="66"/>
      <c r="J923" s="66"/>
      <c r="K923" s="66"/>
    </row>
    <row r="924" spans="2:11" ht="24.95" customHeight="1" x14ac:dyDescent="0.25">
      <c r="B924" s="110">
        <f t="shared" si="15"/>
        <v>920</v>
      </c>
      <c r="C924" s="67"/>
      <c r="D924" s="67"/>
      <c r="E924" s="67"/>
      <c r="F924" s="67"/>
      <c r="G924" s="67"/>
      <c r="H924" s="67"/>
      <c r="I924" s="67"/>
      <c r="J924" s="67"/>
      <c r="K924" s="67"/>
    </row>
    <row r="925" spans="2:11" ht="24.95" customHeight="1" x14ac:dyDescent="0.25">
      <c r="B925" s="111">
        <f t="shared" si="15"/>
        <v>921</v>
      </c>
      <c r="C925" s="66"/>
      <c r="D925" s="66"/>
      <c r="E925" s="66"/>
      <c r="F925" s="66"/>
      <c r="G925" s="66"/>
      <c r="H925" s="66"/>
      <c r="I925" s="66"/>
      <c r="J925" s="66"/>
      <c r="K925" s="66"/>
    </row>
    <row r="926" spans="2:11" ht="24.95" customHeight="1" x14ac:dyDescent="0.25">
      <c r="B926" s="110">
        <f t="shared" si="15"/>
        <v>922</v>
      </c>
      <c r="C926" s="67"/>
      <c r="D926" s="67"/>
      <c r="E926" s="67"/>
      <c r="F926" s="67"/>
      <c r="G926" s="67"/>
      <c r="H926" s="67"/>
      <c r="I926" s="67"/>
      <c r="J926" s="67"/>
      <c r="K926" s="67"/>
    </row>
    <row r="927" spans="2:11" ht="24.95" customHeight="1" x14ac:dyDescent="0.25">
      <c r="B927" s="111">
        <f t="shared" si="15"/>
        <v>923</v>
      </c>
      <c r="C927" s="66"/>
      <c r="D927" s="66"/>
      <c r="E927" s="66"/>
      <c r="F927" s="66"/>
      <c r="G927" s="66"/>
      <c r="H927" s="66"/>
      <c r="I927" s="66"/>
      <c r="J927" s="66"/>
      <c r="K927" s="66"/>
    </row>
    <row r="928" spans="2:11" ht="24.95" customHeight="1" x14ac:dyDescent="0.25">
      <c r="B928" s="110">
        <f t="shared" si="15"/>
        <v>924</v>
      </c>
      <c r="C928" s="67"/>
      <c r="D928" s="67"/>
      <c r="E928" s="67"/>
      <c r="F928" s="67"/>
      <c r="G928" s="67"/>
      <c r="H928" s="67"/>
      <c r="I928" s="67"/>
      <c r="J928" s="67"/>
      <c r="K928" s="67"/>
    </row>
    <row r="929" spans="2:11" ht="24.95" customHeight="1" x14ac:dyDescent="0.25">
      <c r="B929" s="111">
        <f t="shared" si="15"/>
        <v>925</v>
      </c>
      <c r="C929" s="66"/>
      <c r="D929" s="66"/>
      <c r="E929" s="66"/>
      <c r="F929" s="66"/>
      <c r="G929" s="66"/>
      <c r="H929" s="66"/>
      <c r="I929" s="66"/>
      <c r="J929" s="66"/>
      <c r="K929" s="66"/>
    </row>
    <row r="930" spans="2:11" ht="24.95" customHeight="1" x14ac:dyDescent="0.25">
      <c r="B930" s="110">
        <f t="shared" si="15"/>
        <v>926</v>
      </c>
      <c r="C930" s="67"/>
      <c r="D930" s="67"/>
      <c r="E930" s="67"/>
      <c r="F930" s="67"/>
      <c r="G930" s="67"/>
      <c r="H930" s="67"/>
      <c r="I930" s="67"/>
      <c r="J930" s="67"/>
      <c r="K930" s="67"/>
    </row>
    <row r="931" spans="2:11" ht="24.95" customHeight="1" x14ac:dyDescent="0.25">
      <c r="B931" s="111">
        <f t="shared" si="15"/>
        <v>927</v>
      </c>
      <c r="C931" s="66"/>
      <c r="D931" s="66"/>
      <c r="E931" s="66"/>
      <c r="F931" s="66"/>
      <c r="G931" s="66"/>
      <c r="H931" s="66"/>
      <c r="I931" s="66"/>
      <c r="J931" s="66"/>
      <c r="K931" s="66"/>
    </row>
    <row r="932" spans="2:11" ht="24.95" customHeight="1" x14ac:dyDescent="0.25">
      <c r="B932" s="110">
        <f t="shared" si="15"/>
        <v>928</v>
      </c>
      <c r="C932" s="67"/>
      <c r="D932" s="67"/>
      <c r="E932" s="67"/>
      <c r="F932" s="67"/>
      <c r="G932" s="67"/>
      <c r="H932" s="67"/>
      <c r="I932" s="67"/>
      <c r="J932" s="67"/>
      <c r="K932" s="67"/>
    </row>
    <row r="933" spans="2:11" ht="24.95" customHeight="1" x14ac:dyDescent="0.25">
      <c r="B933" s="111">
        <f t="shared" si="15"/>
        <v>929</v>
      </c>
      <c r="C933" s="66"/>
      <c r="D933" s="66"/>
      <c r="E933" s="66"/>
      <c r="F933" s="66"/>
      <c r="G933" s="66"/>
      <c r="H933" s="66"/>
      <c r="I933" s="66"/>
      <c r="J933" s="66"/>
      <c r="K933" s="66"/>
    </row>
    <row r="934" spans="2:11" ht="24.95" customHeight="1" x14ac:dyDescent="0.25">
      <c r="B934" s="110">
        <f t="shared" si="15"/>
        <v>930</v>
      </c>
      <c r="C934" s="67"/>
      <c r="D934" s="67"/>
      <c r="E934" s="67"/>
      <c r="F934" s="67"/>
      <c r="G934" s="67"/>
      <c r="H934" s="67"/>
      <c r="I934" s="67"/>
      <c r="J934" s="67"/>
      <c r="K934" s="67"/>
    </row>
    <row r="935" spans="2:11" ht="24.95" customHeight="1" x14ac:dyDescent="0.25">
      <c r="B935" s="111">
        <f t="shared" si="15"/>
        <v>931</v>
      </c>
      <c r="C935" s="66"/>
      <c r="D935" s="66"/>
      <c r="E935" s="66"/>
      <c r="F935" s="66"/>
      <c r="G935" s="66"/>
      <c r="H935" s="66"/>
      <c r="I935" s="66"/>
      <c r="J935" s="66"/>
      <c r="K935" s="66"/>
    </row>
    <row r="936" spans="2:11" ht="24.95" customHeight="1" x14ac:dyDescent="0.25">
      <c r="B936" s="110">
        <f t="shared" si="15"/>
        <v>932</v>
      </c>
      <c r="C936" s="67"/>
      <c r="D936" s="67"/>
      <c r="E936" s="67"/>
      <c r="F936" s="67"/>
      <c r="G936" s="67"/>
      <c r="H936" s="67"/>
      <c r="I936" s="67"/>
      <c r="J936" s="67"/>
      <c r="K936" s="67"/>
    </row>
    <row r="937" spans="2:11" ht="24.95" customHeight="1" x14ac:dyDescent="0.25">
      <c r="B937" s="111">
        <f t="shared" si="15"/>
        <v>933</v>
      </c>
      <c r="C937" s="66"/>
      <c r="D937" s="66"/>
      <c r="E937" s="66"/>
      <c r="F937" s="66"/>
      <c r="G937" s="66"/>
      <c r="H937" s="66"/>
      <c r="I937" s="66"/>
      <c r="J937" s="66"/>
      <c r="K937" s="66"/>
    </row>
    <row r="938" spans="2:11" ht="24.95" customHeight="1" x14ac:dyDescent="0.25">
      <c r="B938" s="110">
        <f t="shared" si="15"/>
        <v>934</v>
      </c>
      <c r="C938" s="67"/>
      <c r="D938" s="67"/>
      <c r="E938" s="67"/>
      <c r="F938" s="67"/>
      <c r="G938" s="67"/>
      <c r="H938" s="67"/>
      <c r="I938" s="67"/>
      <c r="J938" s="67"/>
      <c r="K938" s="67"/>
    </row>
    <row r="939" spans="2:11" ht="24.95" customHeight="1" x14ac:dyDescent="0.25">
      <c r="B939" s="111">
        <f t="shared" si="15"/>
        <v>935</v>
      </c>
      <c r="C939" s="66"/>
      <c r="D939" s="66"/>
      <c r="E939" s="66"/>
      <c r="F939" s="66"/>
      <c r="G939" s="66"/>
      <c r="H939" s="66"/>
      <c r="I939" s="66"/>
      <c r="J939" s="66"/>
      <c r="K939" s="66"/>
    </row>
    <row r="940" spans="2:11" ht="24.95" customHeight="1" x14ac:dyDescent="0.25">
      <c r="B940" s="110">
        <f t="shared" si="15"/>
        <v>936</v>
      </c>
      <c r="C940" s="67"/>
      <c r="D940" s="67"/>
      <c r="E940" s="67"/>
      <c r="F940" s="67"/>
      <c r="G940" s="67"/>
      <c r="H940" s="67"/>
      <c r="I940" s="67"/>
      <c r="J940" s="67"/>
      <c r="K940" s="67"/>
    </row>
    <row r="941" spans="2:11" ht="24.95" customHeight="1" x14ac:dyDescent="0.25">
      <c r="B941" s="111">
        <f t="shared" si="15"/>
        <v>937</v>
      </c>
      <c r="C941" s="66"/>
      <c r="D941" s="66"/>
      <c r="E941" s="66"/>
      <c r="F941" s="66"/>
      <c r="G941" s="66"/>
      <c r="H941" s="66"/>
      <c r="I941" s="66"/>
      <c r="J941" s="66"/>
      <c r="K941" s="66"/>
    </row>
    <row r="942" spans="2:11" ht="24.95" customHeight="1" x14ac:dyDescent="0.25">
      <c r="B942" s="110">
        <f t="shared" si="15"/>
        <v>938</v>
      </c>
      <c r="C942" s="67"/>
      <c r="D942" s="67"/>
      <c r="E942" s="67"/>
      <c r="F942" s="67"/>
      <c r="G942" s="67"/>
      <c r="H942" s="67"/>
      <c r="I942" s="67"/>
      <c r="J942" s="67"/>
      <c r="K942" s="67"/>
    </row>
    <row r="943" spans="2:11" ht="24.95" customHeight="1" x14ac:dyDescent="0.25">
      <c r="B943" s="111">
        <f t="shared" si="15"/>
        <v>939</v>
      </c>
      <c r="C943" s="66"/>
      <c r="D943" s="66"/>
      <c r="E943" s="66"/>
      <c r="F943" s="66"/>
      <c r="G943" s="66"/>
      <c r="H943" s="66"/>
      <c r="I943" s="66"/>
      <c r="J943" s="66"/>
      <c r="K943" s="66"/>
    </row>
    <row r="944" spans="2:11" ht="24.95" customHeight="1" x14ac:dyDescent="0.25">
      <c r="B944" s="110">
        <f t="shared" si="15"/>
        <v>940</v>
      </c>
      <c r="C944" s="67"/>
      <c r="D944" s="67"/>
      <c r="E944" s="67"/>
      <c r="F944" s="67"/>
      <c r="G944" s="67"/>
      <c r="H944" s="67"/>
      <c r="I944" s="67"/>
      <c r="J944" s="67"/>
      <c r="K944" s="67"/>
    </row>
    <row r="945" spans="2:11" ht="24.95" customHeight="1" x14ac:dyDescent="0.25">
      <c r="B945" s="111">
        <f t="shared" si="15"/>
        <v>941</v>
      </c>
      <c r="C945" s="66"/>
      <c r="D945" s="66"/>
      <c r="E945" s="66"/>
      <c r="F945" s="66"/>
      <c r="G945" s="66"/>
      <c r="H945" s="66"/>
      <c r="I945" s="66"/>
      <c r="J945" s="66"/>
      <c r="K945" s="66"/>
    </row>
    <row r="946" spans="2:11" ht="24.95" customHeight="1" x14ac:dyDescent="0.25">
      <c r="B946" s="110">
        <f t="shared" si="15"/>
        <v>942</v>
      </c>
      <c r="C946" s="67"/>
      <c r="D946" s="67"/>
      <c r="E946" s="67"/>
      <c r="F946" s="67"/>
      <c r="G946" s="67"/>
      <c r="H946" s="67"/>
      <c r="I946" s="67"/>
      <c r="J946" s="67"/>
      <c r="K946" s="67"/>
    </row>
    <row r="947" spans="2:11" ht="24.95" customHeight="1" x14ac:dyDescent="0.25">
      <c r="B947" s="111">
        <f t="shared" si="15"/>
        <v>943</v>
      </c>
      <c r="C947" s="66"/>
      <c r="D947" s="66"/>
      <c r="E947" s="66"/>
      <c r="F947" s="66"/>
      <c r="G947" s="66"/>
      <c r="H947" s="66"/>
      <c r="I947" s="66"/>
      <c r="J947" s="66"/>
      <c r="K947" s="66"/>
    </row>
    <row r="948" spans="2:11" ht="24.95" customHeight="1" x14ac:dyDescent="0.25">
      <c r="B948" s="110">
        <f t="shared" si="15"/>
        <v>944</v>
      </c>
      <c r="C948" s="67"/>
      <c r="D948" s="67"/>
      <c r="E948" s="67"/>
      <c r="F948" s="67"/>
      <c r="G948" s="67"/>
      <c r="H948" s="67"/>
      <c r="I948" s="67"/>
      <c r="J948" s="67"/>
      <c r="K948" s="67"/>
    </row>
    <row r="949" spans="2:11" ht="24.95" customHeight="1" x14ac:dyDescent="0.25">
      <c r="B949" s="111">
        <f t="shared" si="15"/>
        <v>945</v>
      </c>
      <c r="C949" s="66"/>
      <c r="D949" s="66"/>
      <c r="E949" s="66"/>
      <c r="F949" s="66"/>
      <c r="G949" s="66"/>
      <c r="H949" s="66"/>
      <c r="I949" s="66"/>
      <c r="J949" s="66"/>
      <c r="K949" s="66"/>
    </row>
    <row r="950" spans="2:11" ht="24.95" customHeight="1" x14ac:dyDescent="0.25">
      <c r="B950" s="110">
        <f t="shared" si="15"/>
        <v>946</v>
      </c>
      <c r="C950" s="67"/>
      <c r="D950" s="67"/>
      <c r="E950" s="67"/>
      <c r="F950" s="67"/>
      <c r="G950" s="67"/>
      <c r="H950" s="67"/>
      <c r="I950" s="67"/>
      <c r="J950" s="67"/>
      <c r="K950" s="67"/>
    </row>
    <row r="951" spans="2:11" ht="24.95" customHeight="1" x14ac:dyDescent="0.25">
      <c r="B951" s="111">
        <f t="shared" si="15"/>
        <v>947</v>
      </c>
      <c r="C951" s="66"/>
      <c r="D951" s="66"/>
      <c r="E951" s="66"/>
      <c r="F951" s="66"/>
      <c r="G951" s="66"/>
      <c r="H951" s="66"/>
      <c r="I951" s="66"/>
      <c r="J951" s="66"/>
      <c r="K951" s="66"/>
    </row>
    <row r="952" spans="2:11" ht="24.95" customHeight="1" x14ac:dyDescent="0.25">
      <c r="B952" s="110">
        <f t="shared" si="15"/>
        <v>948</v>
      </c>
      <c r="C952" s="67"/>
      <c r="D952" s="67"/>
      <c r="E952" s="67"/>
      <c r="F952" s="67"/>
      <c r="G952" s="67"/>
      <c r="H952" s="67"/>
      <c r="I952" s="67"/>
      <c r="J952" s="67"/>
      <c r="K952" s="67"/>
    </row>
    <row r="953" spans="2:11" ht="24.95" customHeight="1" x14ac:dyDescent="0.25">
      <c r="B953" s="111">
        <f t="shared" si="15"/>
        <v>949</v>
      </c>
      <c r="C953" s="66"/>
      <c r="D953" s="66"/>
      <c r="E953" s="66"/>
      <c r="F953" s="66"/>
      <c r="G953" s="66"/>
      <c r="H953" s="66"/>
      <c r="I953" s="66"/>
      <c r="J953" s="66"/>
      <c r="K953" s="66"/>
    </row>
    <row r="954" spans="2:11" ht="24.95" customHeight="1" x14ac:dyDescent="0.25">
      <c r="B954" s="110">
        <f t="shared" si="15"/>
        <v>950</v>
      </c>
      <c r="C954" s="67"/>
      <c r="D954" s="67"/>
      <c r="E954" s="67"/>
      <c r="F954" s="67"/>
      <c r="G954" s="67"/>
      <c r="H954" s="67"/>
      <c r="I954" s="67"/>
      <c r="J954" s="67"/>
      <c r="K954" s="67"/>
    </row>
    <row r="955" spans="2:11" ht="24.95" customHeight="1" x14ac:dyDescent="0.25">
      <c r="B955" s="111">
        <f t="shared" si="15"/>
        <v>951</v>
      </c>
      <c r="C955" s="66"/>
      <c r="D955" s="66"/>
      <c r="E955" s="66"/>
      <c r="F955" s="66"/>
      <c r="G955" s="66"/>
      <c r="H955" s="66"/>
      <c r="I955" s="66"/>
      <c r="J955" s="66"/>
      <c r="K955" s="66"/>
    </row>
    <row r="956" spans="2:11" ht="24.95" customHeight="1" x14ac:dyDescent="0.25">
      <c r="B956" s="110">
        <f t="shared" si="15"/>
        <v>952</v>
      </c>
      <c r="C956" s="67"/>
      <c r="D956" s="67"/>
      <c r="E956" s="67"/>
      <c r="F956" s="67"/>
      <c r="G956" s="67"/>
      <c r="H956" s="67"/>
      <c r="I956" s="67"/>
      <c r="J956" s="67"/>
      <c r="K956" s="67"/>
    </row>
    <row r="957" spans="2:11" ht="24.95" customHeight="1" x14ac:dyDescent="0.25">
      <c r="B957" s="111">
        <f t="shared" si="15"/>
        <v>953</v>
      </c>
      <c r="C957" s="66"/>
      <c r="D957" s="66"/>
      <c r="E957" s="66"/>
      <c r="F957" s="66"/>
      <c r="G957" s="66"/>
      <c r="H957" s="66"/>
      <c r="I957" s="66"/>
      <c r="J957" s="66"/>
      <c r="K957" s="66"/>
    </row>
    <row r="958" spans="2:11" ht="24.95" customHeight="1" x14ac:dyDescent="0.25">
      <c r="B958" s="110">
        <f t="shared" si="15"/>
        <v>954</v>
      </c>
      <c r="C958" s="67"/>
      <c r="D958" s="67"/>
      <c r="E958" s="67"/>
      <c r="F958" s="67"/>
      <c r="G958" s="67"/>
      <c r="H958" s="67"/>
      <c r="I958" s="67"/>
      <c r="J958" s="67"/>
      <c r="K958" s="67"/>
    </row>
    <row r="959" spans="2:11" ht="24.95" customHeight="1" x14ac:dyDescent="0.25">
      <c r="B959" s="111">
        <f t="shared" si="15"/>
        <v>955</v>
      </c>
      <c r="C959" s="66"/>
      <c r="D959" s="66"/>
      <c r="E959" s="66"/>
      <c r="F959" s="66"/>
      <c r="G959" s="66"/>
      <c r="H959" s="66"/>
      <c r="I959" s="66"/>
      <c r="J959" s="66"/>
      <c r="K959" s="66"/>
    </row>
    <row r="960" spans="2:11" ht="24.95" customHeight="1" x14ac:dyDescent="0.25">
      <c r="B960" s="110">
        <f t="shared" si="15"/>
        <v>956</v>
      </c>
      <c r="C960" s="67"/>
      <c r="D960" s="67"/>
      <c r="E960" s="67"/>
      <c r="F960" s="67"/>
      <c r="G960" s="67"/>
      <c r="H960" s="67"/>
      <c r="I960" s="67"/>
      <c r="J960" s="67"/>
      <c r="K960" s="67"/>
    </row>
    <row r="961" spans="2:11" ht="24.95" customHeight="1" x14ac:dyDescent="0.25">
      <c r="B961" s="111">
        <f t="shared" si="15"/>
        <v>957</v>
      </c>
      <c r="C961" s="66"/>
      <c r="D961" s="66"/>
      <c r="E961" s="66"/>
      <c r="F961" s="66"/>
      <c r="G961" s="66"/>
      <c r="H961" s="66"/>
      <c r="I961" s="66"/>
      <c r="J961" s="66"/>
      <c r="K961" s="66"/>
    </row>
    <row r="962" spans="2:11" ht="24.95" customHeight="1" x14ac:dyDescent="0.25">
      <c r="B962" s="110">
        <f t="shared" si="15"/>
        <v>958</v>
      </c>
      <c r="C962" s="67"/>
      <c r="D962" s="67"/>
      <c r="E962" s="67"/>
      <c r="F962" s="67"/>
      <c r="G962" s="67"/>
      <c r="H962" s="67"/>
      <c r="I962" s="67"/>
      <c r="J962" s="67"/>
      <c r="K962" s="67"/>
    </row>
    <row r="963" spans="2:11" ht="24.95" customHeight="1" x14ac:dyDescent="0.25">
      <c r="B963" s="111">
        <f t="shared" si="15"/>
        <v>959</v>
      </c>
      <c r="C963" s="66"/>
      <c r="D963" s="66"/>
      <c r="E963" s="66"/>
      <c r="F963" s="66"/>
      <c r="G963" s="66"/>
      <c r="H963" s="66"/>
      <c r="I963" s="66"/>
      <c r="J963" s="66"/>
      <c r="K963" s="66"/>
    </row>
    <row r="964" spans="2:11" ht="24.95" customHeight="1" x14ac:dyDescent="0.25">
      <c r="B964" s="110">
        <f t="shared" si="15"/>
        <v>960</v>
      </c>
      <c r="C964" s="67"/>
      <c r="D964" s="67"/>
      <c r="E964" s="67"/>
      <c r="F964" s="67"/>
      <c r="G964" s="67"/>
      <c r="H964" s="67"/>
      <c r="I964" s="67"/>
      <c r="J964" s="67"/>
      <c r="K964" s="67"/>
    </row>
    <row r="965" spans="2:11" ht="4.5" customHeight="1" x14ac:dyDescent="0.25"/>
  </sheetData>
  <sheetProtection password="FF6E" sheet="1" objects="1" scenarios="1" selectLockedCells="1"/>
  <pageMargins left="0.21" right="0.17" top="0.4" bottom="0.41" header="0.3" footer="0.3"/>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300"/>
  <sheetViews>
    <sheetView showGridLines="0" workbookViewId="0">
      <pane xSplit="1" ySplit="4" topLeftCell="B441" activePane="bottomRight" state="frozen"/>
      <selection pane="topRight" activeCell="B1" sqref="B1"/>
      <selection pane="bottomLeft" activeCell="A4" sqref="A4"/>
      <selection pane="bottomRight" activeCell="C5" sqref="C5"/>
    </sheetView>
  </sheetViews>
  <sheetFormatPr defaultColWidth="0" defaultRowHeight="15" zeroHeight="1" x14ac:dyDescent="0.25"/>
  <cols>
    <col min="1" max="1" width="4.42578125" style="53" bestFit="1" customWidth="1"/>
    <col min="2" max="2" width="7.7109375" style="53" customWidth="1"/>
    <col min="3" max="3" width="25.7109375" style="53" customWidth="1"/>
    <col min="4" max="11" width="15.7109375" style="53" customWidth="1"/>
    <col min="12" max="12" width="0.85546875" style="53" customWidth="1"/>
    <col min="13" max="16384" width="9.140625" style="53" hidden="1"/>
  </cols>
  <sheetData>
    <row r="1" spans="1:11" ht="4.5" customHeight="1" x14ac:dyDescent="0.25"/>
    <row r="2" spans="1:11" ht="21" x14ac:dyDescent="0.35">
      <c r="A2" s="132">
        <v>18</v>
      </c>
      <c r="B2" s="132" t="s">
        <v>158</v>
      </c>
      <c r="C2" s="133"/>
      <c r="D2" s="133"/>
      <c r="E2" s="133"/>
      <c r="F2" s="133"/>
      <c r="G2" s="133"/>
      <c r="H2" s="133"/>
      <c r="I2" s="133"/>
      <c r="J2" s="133"/>
    </row>
    <row r="3" spans="1:11" ht="21" x14ac:dyDescent="0.35">
      <c r="A3" s="132"/>
      <c r="B3" s="132"/>
      <c r="C3" s="133"/>
      <c r="D3" s="133"/>
      <c r="E3" s="181">
        <f>SUM(E5:E2293)</f>
        <v>0</v>
      </c>
      <c r="F3" s="181">
        <f t="shared" ref="F3:K3" si="0">SUM(F5:F2293)</f>
        <v>0</v>
      </c>
      <c r="G3" s="181"/>
      <c r="H3" s="181">
        <f t="shared" si="0"/>
        <v>0</v>
      </c>
      <c r="I3" s="181">
        <f t="shared" si="0"/>
        <v>0</v>
      </c>
      <c r="J3" s="181">
        <f t="shared" si="0"/>
        <v>0</v>
      </c>
      <c r="K3" s="181">
        <f t="shared" si="0"/>
        <v>0</v>
      </c>
    </row>
    <row r="4" spans="1:11" ht="24.95" customHeight="1" x14ac:dyDescent="0.25">
      <c r="B4" s="64" t="s">
        <v>220</v>
      </c>
      <c r="C4" s="64" t="s">
        <v>219</v>
      </c>
      <c r="D4" s="65" t="s">
        <v>154</v>
      </c>
      <c r="E4" s="65" t="s">
        <v>155</v>
      </c>
      <c r="F4" s="65" t="s">
        <v>12</v>
      </c>
      <c r="G4" s="65" t="s">
        <v>156</v>
      </c>
      <c r="H4" s="65" t="s">
        <v>126</v>
      </c>
      <c r="I4" s="65" t="s">
        <v>127</v>
      </c>
      <c r="J4" s="65" t="s">
        <v>128</v>
      </c>
      <c r="K4" s="65" t="s">
        <v>16</v>
      </c>
    </row>
    <row r="5" spans="1:11" ht="24.95" customHeight="1" x14ac:dyDescent="0.25">
      <c r="B5" s="185">
        <v>1</v>
      </c>
      <c r="C5" s="66"/>
      <c r="D5" s="66"/>
      <c r="E5" s="66"/>
      <c r="F5" s="66"/>
      <c r="G5" s="66"/>
      <c r="H5" s="66"/>
      <c r="I5" s="66"/>
      <c r="J5" s="66"/>
      <c r="K5" s="66"/>
    </row>
    <row r="6" spans="1:11" ht="24.95" customHeight="1" x14ac:dyDescent="0.25">
      <c r="B6" s="186">
        <f>B5+1</f>
        <v>2</v>
      </c>
      <c r="C6" s="67"/>
      <c r="D6" s="67"/>
      <c r="E6" s="67"/>
      <c r="F6" s="67"/>
      <c r="G6" s="67"/>
      <c r="H6" s="67"/>
      <c r="I6" s="67"/>
      <c r="J6" s="67"/>
      <c r="K6" s="67"/>
    </row>
    <row r="7" spans="1:11" ht="24.95" customHeight="1" x14ac:dyDescent="0.25">
      <c r="B7" s="185">
        <f t="shared" ref="B7:B70" si="1">B6+1</f>
        <v>3</v>
      </c>
      <c r="C7" s="66"/>
      <c r="D7" s="66"/>
      <c r="E7" s="66"/>
      <c r="F7" s="66"/>
      <c r="G7" s="66"/>
      <c r="H7" s="66"/>
      <c r="I7" s="66"/>
      <c r="J7" s="66"/>
      <c r="K7" s="66"/>
    </row>
    <row r="8" spans="1:11" ht="24.95" customHeight="1" x14ac:dyDescent="0.25">
      <c r="B8" s="186">
        <f t="shared" si="1"/>
        <v>4</v>
      </c>
      <c r="C8" s="67"/>
      <c r="D8" s="67"/>
      <c r="E8" s="67"/>
      <c r="F8" s="67"/>
      <c r="G8" s="67"/>
      <c r="H8" s="67"/>
      <c r="I8" s="67"/>
      <c r="J8" s="67"/>
      <c r="K8" s="67"/>
    </row>
    <row r="9" spans="1:11" ht="24.95" customHeight="1" x14ac:dyDescent="0.25">
      <c r="B9" s="185">
        <f t="shared" si="1"/>
        <v>5</v>
      </c>
      <c r="C9" s="66"/>
      <c r="D9" s="66"/>
      <c r="E9" s="66"/>
      <c r="F9" s="66"/>
      <c r="G9" s="66"/>
      <c r="H9" s="66"/>
      <c r="I9" s="66"/>
      <c r="J9" s="66"/>
      <c r="K9" s="66"/>
    </row>
    <row r="10" spans="1:11" ht="24.95" customHeight="1" x14ac:dyDescent="0.25">
      <c r="B10" s="186">
        <f t="shared" si="1"/>
        <v>6</v>
      </c>
      <c r="C10" s="67"/>
      <c r="D10" s="67"/>
      <c r="E10" s="67"/>
      <c r="F10" s="67"/>
      <c r="G10" s="67"/>
      <c r="H10" s="67"/>
      <c r="I10" s="67"/>
      <c r="J10" s="67"/>
      <c r="K10" s="67"/>
    </row>
    <row r="11" spans="1:11" ht="24.95" customHeight="1" x14ac:dyDescent="0.25">
      <c r="B11" s="185">
        <f t="shared" si="1"/>
        <v>7</v>
      </c>
      <c r="C11" s="66"/>
      <c r="D11" s="66"/>
      <c r="E11" s="66"/>
      <c r="F11" s="66"/>
      <c r="G11" s="66"/>
      <c r="H11" s="66"/>
      <c r="I11" s="66"/>
      <c r="J11" s="66"/>
      <c r="K11" s="66"/>
    </row>
    <row r="12" spans="1:11" ht="24.95" customHeight="1" x14ac:dyDescent="0.25">
      <c r="B12" s="186">
        <f t="shared" si="1"/>
        <v>8</v>
      </c>
      <c r="C12" s="67"/>
      <c r="D12" s="67"/>
      <c r="E12" s="67"/>
      <c r="F12" s="67"/>
      <c r="G12" s="67"/>
      <c r="H12" s="67"/>
      <c r="I12" s="67"/>
      <c r="J12" s="67"/>
      <c r="K12" s="67"/>
    </row>
    <row r="13" spans="1:11" ht="24.95" customHeight="1" x14ac:dyDescent="0.25">
      <c r="B13" s="185">
        <f t="shared" si="1"/>
        <v>9</v>
      </c>
      <c r="C13" s="66"/>
      <c r="D13" s="66"/>
      <c r="E13" s="66"/>
      <c r="F13" s="66"/>
      <c r="G13" s="66"/>
      <c r="H13" s="66"/>
      <c r="I13" s="66"/>
      <c r="J13" s="66"/>
      <c r="K13" s="66"/>
    </row>
    <row r="14" spans="1:11" ht="24.95" customHeight="1" x14ac:dyDescent="0.25">
      <c r="B14" s="186">
        <f t="shared" si="1"/>
        <v>10</v>
      </c>
      <c r="C14" s="67"/>
      <c r="D14" s="67"/>
      <c r="E14" s="67"/>
      <c r="F14" s="67"/>
      <c r="G14" s="67"/>
      <c r="H14" s="67"/>
      <c r="I14" s="67"/>
      <c r="J14" s="67"/>
      <c r="K14" s="67"/>
    </row>
    <row r="15" spans="1:11" ht="24.95" customHeight="1" x14ac:dyDescent="0.25">
      <c r="B15" s="185">
        <f t="shared" si="1"/>
        <v>11</v>
      </c>
      <c r="C15" s="66"/>
      <c r="D15" s="66"/>
      <c r="E15" s="66"/>
      <c r="F15" s="66"/>
      <c r="G15" s="66"/>
      <c r="H15" s="66"/>
      <c r="I15" s="66"/>
      <c r="J15" s="66"/>
      <c r="K15" s="66"/>
    </row>
    <row r="16" spans="1:11" ht="24.95" customHeight="1" x14ac:dyDescent="0.25">
      <c r="B16" s="186">
        <f t="shared" si="1"/>
        <v>12</v>
      </c>
      <c r="C16" s="67"/>
      <c r="D16" s="67"/>
      <c r="E16" s="67"/>
      <c r="F16" s="67"/>
      <c r="G16" s="67"/>
      <c r="H16" s="67"/>
      <c r="I16" s="67"/>
      <c r="J16" s="67"/>
      <c r="K16" s="67"/>
    </row>
    <row r="17" spans="2:11" ht="24.95" customHeight="1" x14ac:dyDescent="0.25">
      <c r="B17" s="185">
        <f t="shared" si="1"/>
        <v>13</v>
      </c>
      <c r="C17" s="66"/>
      <c r="D17" s="66"/>
      <c r="E17" s="66"/>
      <c r="F17" s="66"/>
      <c r="G17" s="66"/>
      <c r="H17" s="66"/>
      <c r="I17" s="66"/>
      <c r="J17" s="66"/>
      <c r="K17" s="66"/>
    </row>
    <row r="18" spans="2:11" ht="24.95" customHeight="1" x14ac:dyDescent="0.25">
      <c r="B18" s="186">
        <f t="shared" si="1"/>
        <v>14</v>
      </c>
      <c r="C18" s="67"/>
      <c r="D18" s="67"/>
      <c r="E18" s="67"/>
      <c r="F18" s="67"/>
      <c r="G18" s="67"/>
      <c r="H18" s="67"/>
      <c r="I18" s="67"/>
      <c r="J18" s="67"/>
      <c r="K18" s="67"/>
    </row>
    <row r="19" spans="2:11" ht="24.95" customHeight="1" x14ac:dyDescent="0.25">
      <c r="B19" s="185">
        <f t="shared" si="1"/>
        <v>15</v>
      </c>
      <c r="C19" s="66"/>
      <c r="D19" s="66"/>
      <c r="E19" s="66"/>
      <c r="F19" s="66"/>
      <c r="G19" s="66"/>
      <c r="H19" s="66"/>
      <c r="I19" s="66"/>
      <c r="J19" s="66"/>
      <c r="K19" s="66"/>
    </row>
    <row r="20" spans="2:11" ht="24.95" customHeight="1" x14ac:dyDescent="0.25">
      <c r="B20" s="186">
        <f t="shared" si="1"/>
        <v>16</v>
      </c>
      <c r="C20" s="67"/>
      <c r="D20" s="67"/>
      <c r="E20" s="67"/>
      <c r="F20" s="67"/>
      <c r="G20" s="67"/>
      <c r="H20" s="67"/>
      <c r="I20" s="67"/>
      <c r="J20" s="67"/>
      <c r="K20" s="67"/>
    </row>
    <row r="21" spans="2:11" ht="24.95" customHeight="1" x14ac:dyDescent="0.25">
      <c r="B21" s="185">
        <f t="shared" si="1"/>
        <v>17</v>
      </c>
      <c r="C21" s="66"/>
      <c r="D21" s="66"/>
      <c r="E21" s="66"/>
      <c r="F21" s="66"/>
      <c r="G21" s="66"/>
      <c r="H21" s="66"/>
      <c r="I21" s="66"/>
      <c r="J21" s="66"/>
      <c r="K21" s="66"/>
    </row>
    <row r="22" spans="2:11" ht="24.95" customHeight="1" x14ac:dyDescent="0.25">
      <c r="B22" s="186">
        <f t="shared" si="1"/>
        <v>18</v>
      </c>
      <c r="C22" s="67"/>
      <c r="D22" s="67"/>
      <c r="E22" s="67"/>
      <c r="F22" s="67"/>
      <c r="G22" s="67"/>
      <c r="H22" s="67"/>
      <c r="I22" s="67"/>
      <c r="J22" s="67"/>
      <c r="K22" s="67"/>
    </row>
    <row r="23" spans="2:11" ht="24.95" customHeight="1" x14ac:dyDescent="0.25">
      <c r="B23" s="185">
        <f t="shared" si="1"/>
        <v>19</v>
      </c>
      <c r="C23" s="66"/>
      <c r="D23" s="66"/>
      <c r="E23" s="66"/>
      <c r="F23" s="66"/>
      <c r="G23" s="66"/>
      <c r="H23" s="66"/>
      <c r="I23" s="66"/>
      <c r="J23" s="66"/>
      <c r="K23" s="66"/>
    </row>
    <row r="24" spans="2:11" ht="24.95" customHeight="1" x14ac:dyDescent="0.25">
      <c r="B24" s="186">
        <f t="shared" si="1"/>
        <v>20</v>
      </c>
      <c r="C24" s="67"/>
      <c r="D24" s="67"/>
      <c r="E24" s="67"/>
      <c r="F24" s="67"/>
      <c r="G24" s="67"/>
      <c r="H24" s="67"/>
      <c r="I24" s="67"/>
      <c r="J24" s="67"/>
      <c r="K24" s="67"/>
    </row>
    <row r="25" spans="2:11" ht="24.95" customHeight="1" x14ac:dyDescent="0.25">
      <c r="B25" s="185">
        <f t="shared" si="1"/>
        <v>21</v>
      </c>
      <c r="C25" s="66"/>
      <c r="D25" s="66"/>
      <c r="E25" s="66"/>
      <c r="F25" s="66"/>
      <c r="G25" s="66"/>
      <c r="H25" s="66"/>
      <c r="I25" s="66"/>
      <c r="J25" s="66"/>
      <c r="K25" s="66"/>
    </row>
    <row r="26" spans="2:11" ht="24.95" customHeight="1" x14ac:dyDescent="0.25">
      <c r="B26" s="186">
        <f t="shared" si="1"/>
        <v>22</v>
      </c>
      <c r="C26" s="67"/>
      <c r="D26" s="67"/>
      <c r="E26" s="67"/>
      <c r="F26" s="67"/>
      <c r="G26" s="67"/>
      <c r="H26" s="67"/>
      <c r="I26" s="67"/>
      <c r="J26" s="67"/>
      <c r="K26" s="67"/>
    </row>
    <row r="27" spans="2:11" ht="24.95" customHeight="1" x14ac:dyDescent="0.25">
      <c r="B27" s="185">
        <f t="shared" si="1"/>
        <v>23</v>
      </c>
      <c r="C27" s="66"/>
      <c r="D27" s="66"/>
      <c r="E27" s="66"/>
      <c r="F27" s="66"/>
      <c r="G27" s="66"/>
      <c r="H27" s="66"/>
      <c r="I27" s="66"/>
      <c r="J27" s="66"/>
      <c r="K27" s="66"/>
    </row>
    <row r="28" spans="2:11" ht="24.95" customHeight="1" x14ac:dyDescent="0.25">
      <c r="B28" s="186">
        <f t="shared" si="1"/>
        <v>24</v>
      </c>
      <c r="C28" s="67"/>
      <c r="D28" s="67"/>
      <c r="E28" s="67"/>
      <c r="F28" s="67"/>
      <c r="G28" s="67"/>
      <c r="H28" s="67"/>
      <c r="I28" s="67"/>
      <c r="J28" s="67"/>
      <c r="K28" s="67"/>
    </row>
    <row r="29" spans="2:11" ht="24.95" customHeight="1" x14ac:dyDescent="0.25">
      <c r="B29" s="185">
        <f t="shared" si="1"/>
        <v>25</v>
      </c>
      <c r="C29" s="66"/>
      <c r="D29" s="66"/>
      <c r="E29" s="66"/>
      <c r="F29" s="66"/>
      <c r="G29" s="66"/>
      <c r="H29" s="66"/>
      <c r="I29" s="66"/>
      <c r="J29" s="66"/>
      <c r="K29" s="66"/>
    </row>
    <row r="30" spans="2:11" ht="24.95" customHeight="1" x14ac:dyDescent="0.25">
      <c r="B30" s="186">
        <f t="shared" si="1"/>
        <v>26</v>
      </c>
      <c r="C30" s="67"/>
      <c r="D30" s="67"/>
      <c r="E30" s="67"/>
      <c r="F30" s="67"/>
      <c r="G30" s="67"/>
      <c r="H30" s="67"/>
      <c r="I30" s="67"/>
      <c r="J30" s="67"/>
      <c r="K30" s="67"/>
    </row>
    <row r="31" spans="2:11" ht="24.95" customHeight="1" x14ac:dyDescent="0.25">
      <c r="B31" s="185">
        <f t="shared" si="1"/>
        <v>27</v>
      </c>
      <c r="C31" s="66"/>
      <c r="D31" s="66"/>
      <c r="E31" s="66"/>
      <c r="F31" s="66"/>
      <c r="G31" s="66"/>
      <c r="H31" s="66"/>
      <c r="I31" s="66"/>
      <c r="J31" s="66"/>
      <c r="K31" s="66"/>
    </row>
    <row r="32" spans="2:11" ht="24.95" customHeight="1" x14ac:dyDescent="0.25">
      <c r="B32" s="186">
        <f t="shared" si="1"/>
        <v>28</v>
      </c>
      <c r="C32" s="67"/>
      <c r="D32" s="67"/>
      <c r="E32" s="67"/>
      <c r="F32" s="67"/>
      <c r="G32" s="67"/>
      <c r="H32" s="67"/>
      <c r="I32" s="67"/>
      <c r="J32" s="67"/>
      <c r="K32" s="67"/>
    </row>
    <row r="33" spans="2:11" ht="24.95" customHeight="1" x14ac:dyDescent="0.25">
      <c r="B33" s="185">
        <f t="shared" si="1"/>
        <v>29</v>
      </c>
      <c r="C33" s="66"/>
      <c r="D33" s="66"/>
      <c r="E33" s="66"/>
      <c r="F33" s="66"/>
      <c r="G33" s="66"/>
      <c r="H33" s="66"/>
      <c r="I33" s="66"/>
      <c r="J33" s="66"/>
      <c r="K33" s="66"/>
    </row>
    <row r="34" spans="2:11" ht="24.95" customHeight="1" x14ac:dyDescent="0.25">
      <c r="B34" s="186">
        <f t="shared" si="1"/>
        <v>30</v>
      </c>
      <c r="C34" s="67"/>
      <c r="D34" s="67"/>
      <c r="E34" s="67"/>
      <c r="F34" s="67"/>
      <c r="G34" s="67"/>
      <c r="H34" s="67"/>
      <c r="I34" s="67"/>
      <c r="J34" s="67"/>
      <c r="K34" s="67"/>
    </row>
    <row r="35" spans="2:11" ht="24.95" customHeight="1" x14ac:dyDescent="0.25">
      <c r="B35" s="185">
        <f t="shared" si="1"/>
        <v>31</v>
      </c>
      <c r="C35" s="66"/>
      <c r="D35" s="66"/>
      <c r="E35" s="66"/>
      <c r="F35" s="66"/>
      <c r="G35" s="66"/>
      <c r="H35" s="66"/>
      <c r="I35" s="66"/>
      <c r="J35" s="66"/>
      <c r="K35" s="66"/>
    </row>
    <row r="36" spans="2:11" ht="24.95" customHeight="1" x14ac:dyDescent="0.25">
      <c r="B36" s="186">
        <f t="shared" si="1"/>
        <v>32</v>
      </c>
      <c r="C36" s="67"/>
      <c r="D36" s="67"/>
      <c r="E36" s="67"/>
      <c r="F36" s="67"/>
      <c r="G36" s="67"/>
      <c r="H36" s="67"/>
      <c r="I36" s="67"/>
      <c r="J36" s="67"/>
      <c r="K36" s="67"/>
    </row>
    <row r="37" spans="2:11" ht="24.95" customHeight="1" x14ac:dyDescent="0.25">
      <c r="B37" s="185">
        <f t="shared" si="1"/>
        <v>33</v>
      </c>
      <c r="C37" s="66"/>
      <c r="D37" s="66"/>
      <c r="E37" s="66"/>
      <c r="F37" s="66"/>
      <c r="G37" s="66"/>
      <c r="H37" s="66"/>
      <c r="I37" s="66"/>
      <c r="J37" s="66"/>
      <c r="K37" s="66"/>
    </row>
    <row r="38" spans="2:11" ht="24.95" customHeight="1" x14ac:dyDescent="0.25">
      <c r="B38" s="186">
        <f t="shared" si="1"/>
        <v>34</v>
      </c>
      <c r="C38" s="67"/>
      <c r="D38" s="67"/>
      <c r="E38" s="67"/>
      <c r="F38" s="67"/>
      <c r="G38" s="67"/>
      <c r="H38" s="67"/>
      <c r="I38" s="67"/>
      <c r="J38" s="67"/>
      <c r="K38" s="67"/>
    </row>
    <row r="39" spans="2:11" ht="24.95" customHeight="1" x14ac:dyDescent="0.25">
      <c r="B39" s="185">
        <f t="shared" si="1"/>
        <v>35</v>
      </c>
      <c r="C39" s="66"/>
      <c r="D39" s="66"/>
      <c r="E39" s="66"/>
      <c r="F39" s="66"/>
      <c r="G39" s="66"/>
      <c r="H39" s="66"/>
      <c r="I39" s="66"/>
      <c r="J39" s="66"/>
      <c r="K39" s="66"/>
    </row>
    <row r="40" spans="2:11" ht="24.95" customHeight="1" x14ac:dyDescent="0.25">
      <c r="B40" s="186">
        <f t="shared" si="1"/>
        <v>36</v>
      </c>
      <c r="C40" s="67"/>
      <c r="D40" s="67"/>
      <c r="E40" s="67"/>
      <c r="F40" s="67"/>
      <c r="G40" s="67"/>
      <c r="H40" s="67"/>
      <c r="I40" s="67"/>
      <c r="J40" s="67"/>
      <c r="K40" s="67"/>
    </row>
    <row r="41" spans="2:11" ht="24.95" customHeight="1" x14ac:dyDescent="0.25">
      <c r="B41" s="185">
        <f t="shared" si="1"/>
        <v>37</v>
      </c>
      <c r="C41" s="66"/>
      <c r="D41" s="66"/>
      <c r="E41" s="66"/>
      <c r="F41" s="66"/>
      <c r="G41" s="66"/>
      <c r="H41" s="66"/>
      <c r="I41" s="66"/>
      <c r="J41" s="66"/>
      <c r="K41" s="66"/>
    </row>
    <row r="42" spans="2:11" ht="24.95" customHeight="1" x14ac:dyDescent="0.25">
      <c r="B42" s="186">
        <f t="shared" si="1"/>
        <v>38</v>
      </c>
      <c r="C42" s="67"/>
      <c r="D42" s="67"/>
      <c r="E42" s="67"/>
      <c r="F42" s="67"/>
      <c r="G42" s="67"/>
      <c r="H42" s="67"/>
      <c r="I42" s="67"/>
      <c r="J42" s="67"/>
      <c r="K42" s="67"/>
    </row>
    <row r="43" spans="2:11" ht="24.95" customHeight="1" x14ac:dyDescent="0.25">
      <c r="B43" s="185">
        <f t="shared" si="1"/>
        <v>39</v>
      </c>
      <c r="C43" s="66"/>
      <c r="D43" s="66"/>
      <c r="E43" s="66"/>
      <c r="F43" s="66"/>
      <c r="G43" s="66"/>
      <c r="H43" s="66"/>
      <c r="I43" s="66"/>
      <c r="J43" s="66"/>
      <c r="K43" s="66"/>
    </row>
    <row r="44" spans="2:11" ht="24.95" customHeight="1" x14ac:dyDescent="0.25">
      <c r="B44" s="186">
        <f t="shared" si="1"/>
        <v>40</v>
      </c>
      <c r="C44" s="67"/>
      <c r="D44" s="67"/>
      <c r="E44" s="67"/>
      <c r="F44" s="67"/>
      <c r="G44" s="67"/>
      <c r="H44" s="67"/>
      <c r="I44" s="67"/>
      <c r="J44" s="67"/>
      <c r="K44" s="67"/>
    </row>
    <row r="45" spans="2:11" ht="24.95" customHeight="1" x14ac:dyDescent="0.25">
      <c r="B45" s="185">
        <f t="shared" si="1"/>
        <v>41</v>
      </c>
      <c r="C45" s="66"/>
      <c r="D45" s="66"/>
      <c r="E45" s="66"/>
      <c r="F45" s="66"/>
      <c r="G45" s="66"/>
      <c r="H45" s="66"/>
      <c r="I45" s="66"/>
      <c r="J45" s="66"/>
      <c r="K45" s="66"/>
    </row>
    <row r="46" spans="2:11" ht="24.95" customHeight="1" x14ac:dyDescent="0.25">
      <c r="B46" s="186">
        <f t="shared" si="1"/>
        <v>42</v>
      </c>
      <c r="C46" s="67"/>
      <c r="D46" s="67"/>
      <c r="E46" s="67"/>
      <c r="F46" s="67"/>
      <c r="G46" s="67"/>
      <c r="H46" s="67"/>
      <c r="I46" s="67"/>
      <c r="J46" s="67"/>
      <c r="K46" s="67"/>
    </row>
    <row r="47" spans="2:11" ht="24.95" customHeight="1" x14ac:dyDescent="0.25">
      <c r="B47" s="185">
        <f t="shared" si="1"/>
        <v>43</v>
      </c>
      <c r="C47" s="66"/>
      <c r="D47" s="66"/>
      <c r="E47" s="66"/>
      <c r="F47" s="66"/>
      <c r="G47" s="66"/>
      <c r="H47" s="66"/>
      <c r="I47" s="66"/>
      <c r="J47" s="66"/>
      <c r="K47" s="66"/>
    </row>
    <row r="48" spans="2:11" ht="24.95" customHeight="1" x14ac:dyDescent="0.25">
      <c r="B48" s="186">
        <f t="shared" si="1"/>
        <v>44</v>
      </c>
      <c r="C48" s="67"/>
      <c r="D48" s="67"/>
      <c r="E48" s="67"/>
      <c r="F48" s="67"/>
      <c r="G48" s="67"/>
      <c r="H48" s="67"/>
      <c r="I48" s="67"/>
      <c r="J48" s="67"/>
      <c r="K48" s="67"/>
    </row>
    <row r="49" spans="2:11" ht="24.95" customHeight="1" x14ac:dyDescent="0.25">
      <c r="B49" s="185">
        <f t="shared" si="1"/>
        <v>45</v>
      </c>
      <c r="C49" s="66"/>
      <c r="D49" s="66"/>
      <c r="E49" s="66"/>
      <c r="F49" s="66"/>
      <c r="G49" s="66"/>
      <c r="H49" s="66"/>
      <c r="I49" s="66"/>
      <c r="J49" s="66"/>
      <c r="K49" s="66"/>
    </row>
    <row r="50" spans="2:11" ht="24.95" customHeight="1" x14ac:dyDescent="0.25">
      <c r="B50" s="186">
        <f t="shared" si="1"/>
        <v>46</v>
      </c>
      <c r="C50" s="67"/>
      <c r="D50" s="67"/>
      <c r="E50" s="67"/>
      <c r="F50" s="67"/>
      <c r="G50" s="67"/>
      <c r="H50" s="67"/>
      <c r="I50" s="67"/>
      <c r="J50" s="67"/>
      <c r="K50" s="67"/>
    </row>
    <row r="51" spans="2:11" ht="24.95" customHeight="1" x14ac:dyDescent="0.25">
      <c r="B51" s="185">
        <f t="shared" si="1"/>
        <v>47</v>
      </c>
      <c r="C51" s="66"/>
      <c r="D51" s="66"/>
      <c r="E51" s="66"/>
      <c r="F51" s="66"/>
      <c r="G51" s="66"/>
      <c r="H51" s="66"/>
      <c r="I51" s="66"/>
      <c r="J51" s="66"/>
      <c r="K51" s="66"/>
    </row>
    <row r="52" spans="2:11" ht="24.95" customHeight="1" x14ac:dyDescent="0.25">
      <c r="B52" s="186">
        <f t="shared" si="1"/>
        <v>48</v>
      </c>
      <c r="C52" s="67"/>
      <c r="D52" s="67"/>
      <c r="E52" s="67"/>
      <c r="F52" s="67"/>
      <c r="G52" s="67"/>
      <c r="H52" s="67"/>
      <c r="I52" s="67"/>
      <c r="J52" s="67"/>
      <c r="K52" s="67"/>
    </row>
    <row r="53" spans="2:11" ht="24.95" customHeight="1" x14ac:dyDescent="0.25">
      <c r="B53" s="185">
        <f t="shared" si="1"/>
        <v>49</v>
      </c>
      <c r="C53" s="66"/>
      <c r="D53" s="66"/>
      <c r="E53" s="66"/>
      <c r="F53" s="66"/>
      <c r="G53" s="66"/>
      <c r="H53" s="66"/>
      <c r="I53" s="66"/>
      <c r="J53" s="66"/>
      <c r="K53" s="66"/>
    </row>
    <row r="54" spans="2:11" ht="24.95" customHeight="1" x14ac:dyDescent="0.25">
      <c r="B54" s="186">
        <f t="shared" si="1"/>
        <v>50</v>
      </c>
      <c r="C54" s="67"/>
      <c r="D54" s="67"/>
      <c r="E54" s="67"/>
      <c r="F54" s="67"/>
      <c r="G54" s="67"/>
      <c r="H54" s="67"/>
      <c r="I54" s="67"/>
      <c r="J54" s="67"/>
      <c r="K54" s="67"/>
    </row>
    <row r="55" spans="2:11" ht="24.95" customHeight="1" x14ac:dyDescent="0.25">
      <c r="B55" s="185">
        <f t="shared" si="1"/>
        <v>51</v>
      </c>
      <c r="C55" s="66"/>
      <c r="D55" s="66"/>
      <c r="E55" s="66"/>
      <c r="F55" s="66"/>
      <c r="G55" s="66"/>
      <c r="H55" s="66"/>
      <c r="I55" s="66"/>
      <c r="J55" s="66"/>
      <c r="K55" s="66"/>
    </row>
    <row r="56" spans="2:11" ht="24.95" customHeight="1" x14ac:dyDescent="0.25">
      <c r="B56" s="186">
        <f t="shared" si="1"/>
        <v>52</v>
      </c>
      <c r="C56" s="67"/>
      <c r="D56" s="67"/>
      <c r="E56" s="67"/>
      <c r="F56" s="67"/>
      <c r="G56" s="67"/>
      <c r="H56" s="67"/>
      <c r="I56" s="67"/>
      <c r="J56" s="67"/>
      <c r="K56" s="67"/>
    </row>
    <row r="57" spans="2:11" ht="24.95" customHeight="1" x14ac:dyDescent="0.25">
      <c r="B57" s="185">
        <f t="shared" si="1"/>
        <v>53</v>
      </c>
      <c r="C57" s="66"/>
      <c r="D57" s="66"/>
      <c r="E57" s="66"/>
      <c r="F57" s="66"/>
      <c r="G57" s="66"/>
      <c r="H57" s="66"/>
      <c r="I57" s="66"/>
      <c r="J57" s="66"/>
      <c r="K57" s="66"/>
    </row>
    <row r="58" spans="2:11" ht="24.95" customHeight="1" x14ac:dyDescent="0.25">
      <c r="B58" s="186">
        <f t="shared" si="1"/>
        <v>54</v>
      </c>
      <c r="C58" s="67"/>
      <c r="D58" s="67"/>
      <c r="E58" s="67"/>
      <c r="F58" s="67"/>
      <c r="G58" s="67"/>
      <c r="H58" s="67"/>
      <c r="I58" s="67"/>
      <c r="J58" s="67"/>
      <c r="K58" s="67"/>
    </row>
    <row r="59" spans="2:11" ht="24.95" customHeight="1" x14ac:dyDescent="0.25">
      <c r="B59" s="185">
        <f t="shared" si="1"/>
        <v>55</v>
      </c>
      <c r="C59" s="66"/>
      <c r="D59" s="66"/>
      <c r="E59" s="66"/>
      <c r="F59" s="66"/>
      <c r="G59" s="66"/>
      <c r="H59" s="66"/>
      <c r="I59" s="66"/>
      <c r="J59" s="66"/>
      <c r="K59" s="66"/>
    </row>
    <row r="60" spans="2:11" ht="24.95" customHeight="1" x14ac:dyDescent="0.25">
      <c r="B60" s="186">
        <f t="shared" si="1"/>
        <v>56</v>
      </c>
      <c r="C60" s="67"/>
      <c r="D60" s="67"/>
      <c r="E60" s="67"/>
      <c r="F60" s="67"/>
      <c r="G60" s="67"/>
      <c r="H60" s="67"/>
      <c r="I60" s="67"/>
      <c r="J60" s="67"/>
      <c r="K60" s="67"/>
    </row>
    <row r="61" spans="2:11" ht="24.95" customHeight="1" x14ac:dyDescent="0.25">
      <c r="B61" s="185">
        <f t="shared" si="1"/>
        <v>57</v>
      </c>
      <c r="C61" s="66"/>
      <c r="D61" s="66"/>
      <c r="E61" s="66"/>
      <c r="F61" s="66"/>
      <c r="G61" s="66"/>
      <c r="H61" s="66"/>
      <c r="I61" s="66"/>
      <c r="J61" s="66"/>
      <c r="K61" s="66"/>
    </row>
    <row r="62" spans="2:11" ht="24.95" customHeight="1" x14ac:dyDescent="0.25">
      <c r="B62" s="186">
        <f t="shared" si="1"/>
        <v>58</v>
      </c>
      <c r="C62" s="67"/>
      <c r="D62" s="67"/>
      <c r="E62" s="67"/>
      <c r="F62" s="67"/>
      <c r="G62" s="67"/>
      <c r="H62" s="67"/>
      <c r="I62" s="67"/>
      <c r="J62" s="67"/>
      <c r="K62" s="67"/>
    </row>
    <row r="63" spans="2:11" ht="24.95" customHeight="1" x14ac:dyDescent="0.25">
      <c r="B63" s="185">
        <f t="shared" si="1"/>
        <v>59</v>
      </c>
      <c r="C63" s="66"/>
      <c r="D63" s="66"/>
      <c r="E63" s="66"/>
      <c r="F63" s="66"/>
      <c r="G63" s="66"/>
      <c r="H63" s="66"/>
      <c r="I63" s="66"/>
      <c r="J63" s="66"/>
      <c r="K63" s="66"/>
    </row>
    <row r="64" spans="2:11" ht="24.95" customHeight="1" x14ac:dyDescent="0.25">
      <c r="B64" s="186">
        <f t="shared" si="1"/>
        <v>60</v>
      </c>
      <c r="C64" s="67"/>
      <c r="D64" s="67"/>
      <c r="E64" s="67"/>
      <c r="F64" s="67"/>
      <c r="G64" s="67"/>
      <c r="H64" s="67"/>
      <c r="I64" s="67"/>
      <c r="J64" s="67"/>
      <c r="K64" s="67"/>
    </row>
    <row r="65" spans="2:11" ht="24.95" customHeight="1" x14ac:dyDescent="0.25">
      <c r="B65" s="185">
        <f t="shared" si="1"/>
        <v>61</v>
      </c>
      <c r="C65" s="66"/>
      <c r="D65" s="66"/>
      <c r="E65" s="66"/>
      <c r="F65" s="66"/>
      <c r="G65" s="66"/>
      <c r="H65" s="66"/>
      <c r="I65" s="66"/>
      <c r="J65" s="66"/>
      <c r="K65" s="66"/>
    </row>
    <row r="66" spans="2:11" ht="24.95" customHeight="1" x14ac:dyDescent="0.25">
      <c r="B66" s="186">
        <f t="shared" si="1"/>
        <v>62</v>
      </c>
      <c r="C66" s="67"/>
      <c r="D66" s="67"/>
      <c r="E66" s="67"/>
      <c r="F66" s="67"/>
      <c r="G66" s="67"/>
      <c r="H66" s="67"/>
      <c r="I66" s="67"/>
      <c r="J66" s="67"/>
      <c r="K66" s="67"/>
    </row>
    <row r="67" spans="2:11" ht="24.95" customHeight="1" x14ac:dyDescent="0.25">
      <c r="B67" s="185">
        <f t="shared" si="1"/>
        <v>63</v>
      </c>
      <c r="C67" s="66"/>
      <c r="D67" s="66"/>
      <c r="E67" s="66"/>
      <c r="F67" s="66"/>
      <c r="G67" s="66"/>
      <c r="H67" s="66"/>
      <c r="I67" s="66"/>
      <c r="J67" s="66"/>
      <c r="K67" s="66"/>
    </row>
    <row r="68" spans="2:11" ht="24.95" customHeight="1" x14ac:dyDescent="0.25">
      <c r="B68" s="186">
        <f t="shared" si="1"/>
        <v>64</v>
      </c>
      <c r="C68" s="67"/>
      <c r="D68" s="67"/>
      <c r="E68" s="67"/>
      <c r="F68" s="67"/>
      <c r="G68" s="67"/>
      <c r="H68" s="67"/>
      <c r="I68" s="67"/>
      <c r="J68" s="67"/>
      <c r="K68" s="67"/>
    </row>
    <row r="69" spans="2:11" ht="24.95" customHeight="1" x14ac:dyDescent="0.25">
      <c r="B69" s="185">
        <f t="shared" si="1"/>
        <v>65</v>
      </c>
      <c r="C69" s="66"/>
      <c r="D69" s="66"/>
      <c r="E69" s="66"/>
      <c r="F69" s="66"/>
      <c r="G69" s="66"/>
      <c r="H69" s="66"/>
      <c r="I69" s="66"/>
      <c r="J69" s="66"/>
      <c r="K69" s="66"/>
    </row>
    <row r="70" spans="2:11" ht="24.95" customHeight="1" x14ac:dyDescent="0.25">
      <c r="B70" s="186">
        <f t="shared" si="1"/>
        <v>66</v>
      </c>
      <c r="C70" s="67"/>
      <c r="D70" s="67"/>
      <c r="E70" s="67"/>
      <c r="F70" s="67"/>
      <c r="G70" s="67"/>
      <c r="H70" s="67"/>
      <c r="I70" s="67"/>
      <c r="J70" s="67"/>
      <c r="K70" s="67"/>
    </row>
    <row r="71" spans="2:11" ht="24.95" customHeight="1" x14ac:dyDescent="0.25">
      <c r="B71" s="185">
        <f t="shared" ref="B71:B134" si="2">B70+1</f>
        <v>67</v>
      </c>
      <c r="C71" s="66"/>
      <c r="D71" s="66"/>
      <c r="E71" s="66"/>
      <c r="F71" s="66"/>
      <c r="G71" s="66"/>
      <c r="H71" s="66"/>
      <c r="I71" s="66"/>
      <c r="J71" s="66"/>
      <c r="K71" s="66"/>
    </row>
    <row r="72" spans="2:11" ht="24.95" customHeight="1" x14ac:dyDescent="0.25">
      <c r="B72" s="186">
        <f t="shared" si="2"/>
        <v>68</v>
      </c>
      <c r="C72" s="67"/>
      <c r="D72" s="67"/>
      <c r="E72" s="67"/>
      <c r="F72" s="67"/>
      <c r="G72" s="67"/>
      <c r="H72" s="67"/>
      <c r="I72" s="67"/>
      <c r="J72" s="67"/>
      <c r="K72" s="67"/>
    </row>
    <row r="73" spans="2:11" ht="24.95" customHeight="1" x14ac:dyDescent="0.25">
      <c r="B73" s="185">
        <f t="shared" si="2"/>
        <v>69</v>
      </c>
      <c r="C73" s="66"/>
      <c r="D73" s="66"/>
      <c r="E73" s="66"/>
      <c r="F73" s="66"/>
      <c r="G73" s="66"/>
      <c r="H73" s="66"/>
      <c r="I73" s="66"/>
      <c r="J73" s="66"/>
      <c r="K73" s="66"/>
    </row>
    <row r="74" spans="2:11" ht="24.95" customHeight="1" x14ac:dyDescent="0.25">
      <c r="B74" s="186">
        <f t="shared" si="2"/>
        <v>70</v>
      </c>
      <c r="C74" s="67"/>
      <c r="D74" s="67"/>
      <c r="E74" s="67"/>
      <c r="F74" s="67"/>
      <c r="G74" s="67"/>
      <c r="H74" s="67"/>
      <c r="I74" s="67"/>
      <c r="J74" s="67"/>
      <c r="K74" s="67"/>
    </row>
    <row r="75" spans="2:11" ht="24.95" customHeight="1" x14ac:dyDescent="0.25">
      <c r="B75" s="185">
        <f t="shared" si="2"/>
        <v>71</v>
      </c>
      <c r="C75" s="66"/>
      <c r="D75" s="66"/>
      <c r="E75" s="66"/>
      <c r="F75" s="66"/>
      <c r="G75" s="66"/>
      <c r="H75" s="66"/>
      <c r="I75" s="66"/>
      <c r="J75" s="66"/>
      <c r="K75" s="66"/>
    </row>
    <row r="76" spans="2:11" ht="24.95" customHeight="1" x14ac:dyDescent="0.25">
      <c r="B76" s="186">
        <f t="shared" si="2"/>
        <v>72</v>
      </c>
      <c r="C76" s="67"/>
      <c r="D76" s="67"/>
      <c r="E76" s="67"/>
      <c r="F76" s="67"/>
      <c r="G76" s="67"/>
      <c r="H76" s="67"/>
      <c r="I76" s="67"/>
      <c r="J76" s="67"/>
      <c r="K76" s="67"/>
    </row>
    <row r="77" spans="2:11" ht="24.95" customHeight="1" x14ac:dyDescent="0.25">
      <c r="B77" s="185">
        <f t="shared" si="2"/>
        <v>73</v>
      </c>
      <c r="C77" s="66"/>
      <c r="D77" s="66"/>
      <c r="E77" s="66"/>
      <c r="F77" s="66"/>
      <c r="G77" s="66"/>
      <c r="H77" s="66"/>
      <c r="I77" s="66"/>
      <c r="J77" s="66"/>
      <c r="K77" s="66"/>
    </row>
    <row r="78" spans="2:11" ht="24.95" customHeight="1" x14ac:dyDescent="0.25">
      <c r="B78" s="186">
        <f t="shared" si="2"/>
        <v>74</v>
      </c>
      <c r="C78" s="67"/>
      <c r="D78" s="67"/>
      <c r="E78" s="67"/>
      <c r="F78" s="67"/>
      <c r="G78" s="67"/>
      <c r="H78" s="67"/>
      <c r="I78" s="67"/>
      <c r="J78" s="67"/>
      <c r="K78" s="67"/>
    </row>
    <row r="79" spans="2:11" ht="24.95" customHeight="1" x14ac:dyDescent="0.25">
      <c r="B79" s="185">
        <f t="shared" si="2"/>
        <v>75</v>
      </c>
      <c r="C79" s="66"/>
      <c r="D79" s="66"/>
      <c r="E79" s="66"/>
      <c r="F79" s="66"/>
      <c r="G79" s="66"/>
      <c r="H79" s="66"/>
      <c r="I79" s="66"/>
      <c r="J79" s="66"/>
      <c r="K79" s="66"/>
    </row>
    <row r="80" spans="2:11" ht="24.95" customHeight="1" x14ac:dyDescent="0.25">
      <c r="B80" s="186">
        <f t="shared" si="2"/>
        <v>76</v>
      </c>
      <c r="C80" s="67"/>
      <c r="D80" s="67"/>
      <c r="E80" s="67"/>
      <c r="F80" s="67"/>
      <c r="G80" s="67"/>
      <c r="H80" s="67"/>
      <c r="I80" s="67"/>
      <c r="J80" s="67"/>
      <c r="K80" s="67"/>
    </row>
    <row r="81" spans="2:11" ht="24.95" customHeight="1" x14ac:dyDescent="0.25">
      <c r="B81" s="185">
        <f t="shared" si="2"/>
        <v>77</v>
      </c>
      <c r="C81" s="66"/>
      <c r="D81" s="66"/>
      <c r="E81" s="66"/>
      <c r="F81" s="66"/>
      <c r="G81" s="66"/>
      <c r="H81" s="66"/>
      <c r="I81" s="66"/>
      <c r="J81" s="66"/>
      <c r="K81" s="66"/>
    </row>
    <row r="82" spans="2:11" ht="24.95" customHeight="1" x14ac:dyDescent="0.25">
      <c r="B82" s="186">
        <f t="shared" si="2"/>
        <v>78</v>
      </c>
      <c r="C82" s="67"/>
      <c r="D82" s="67"/>
      <c r="E82" s="67"/>
      <c r="F82" s="67"/>
      <c r="G82" s="67"/>
      <c r="H82" s="67"/>
      <c r="I82" s="67"/>
      <c r="J82" s="67"/>
      <c r="K82" s="67"/>
    </row>
    <row r="83" spans="2:11" ht="24.95" customHeight="1" x14ac:dyDescent="0.25">
      <c r="B83" s="185">
        <f t="shared" si="2"/>
        <v>79</v>
      </c>
      <c r="C83" s="66"/>
      <c r="D83" s="66"/>
      <c r="E83" s="66"/>
      <c r="F83" s="66"/>
      <c r="G83" s="66"/>
      <c r="H83" s="66"/>
      <c r="I83" s="66"/>
      <c r="J83" s="66"/>
      <c r="K83" s="66"/>
    </row>
    <row r="84" spans="2:11" ht="24.95" customHeight="1" x14ac:dyDescent="0.25">
      <c r="B84" s="186">
        <f t="shared" si="2"/>
        <v>80</v>
      </c>
      <c r="C84" s="67"/>
      <c r="D84" s="67"/>
      <c r="E84" s="67"/>
      <c r="F84" s="67"/>
      <c r="G84" s="67"/>
      <c r="H84" s="67"/>
      <c r="I84" s="67"/>
      <c r="J84" s="67"/>
      <c r="K84" s="67"/>
    </row>
    <row r="85" spans="2:11" ht="24.95" customHeight="1" x14ac:dyDescent="0.25">
      <c r="B85" s="185">
        <f t="shared" si="2"/>
        <v>81</v>
      </c>
      <c r="C85" s="66"/>
      <c r="D85" s="66"/>
      <c r="E85" s="66"/>
      <c r="F85" s="66"/>
      <c r="G85" s="66"/>
      <c r="H85" s="66"/>
      <c r="I85" s="66"/>
      <c r="J85" s="66"/>
      <c r="K85" s="66"/>
    </row>
    <row r="86" spans="2:11" ht="24.95" customHeight="1" x14ac:dyDescent="0.25">
      <c r="B86" s="186">
        <f t="shared" si="2"/>
        <v>82</v>
      </c>
      <c r="C86" s="67"/>
      <c r="D86" s="67"/>
      <c r="E86" s="67"/>
      <c r="F86" s="67"/>
      <c r="G86" s="67"/>
      <c r="H86" s="67"/>
      <c r="I86" s="67"/>
      <c r="J86" s="67"/>
      <c r="K86" s="67"/>
    </row>
    <row r="87" spans="2:11" ht="24.95" customHeight="1" x14ac:dyDescent="0.25">
      <c r="B87" s="185">
        <f t="shared" si="2"/>
        <v>83</v>
      </c>
      <c r="C87" s="66"/>
      <c r="D87" s="66"/>
      <c r="E87" s="66"/>
      <c r="F87" s="66"/>
      <c r="G87" s="66"/>
      <c r="H87" s="66"/>
      <c r="I87" s="66"/>
      <c r="J87" s="66"/>
      <c r="K87" s="66"/>
    </row>
    <row r="88" spans="2:11" ht="24.95" customHeight="1" x14ac:dyDescent="0.25">
      <c r="B88" s="186">
        <f t="shared" si="2"/>
        <v>84</v>
      </c>
      <c r="C88" s="67"/>
      <c r="D88" s="67"/>
      <c r="E88" s="67"/>
      <c r="F88" s="67"/>
      <c r="G88" s="67"/>
      <c r="H88" s="67"/>
      <c r="I88" s="67"/>
      <c r="J88" s="67"/>
      <c r="K88" s="67"/>
    </row>
    <row r="89" spans="2:11" ht="24.95" customHeight="1" x14ac:dyDescent="0.25">
      <c r="B89" s="185">
        <f t="shared" si="2"/>
        <v>85</v>
      </c>
      <c r="C89" s="66"/>
      <c r="D89" s="66"/>
      <c r="E89" s="66"/>
      <c r="F89" s="66"/>
      <c r="G89" s="66"/>
      <c r="H89" s="66"/>
      <c r="I89" s="66"/>
      <c r="J89" s="66"/>
      <c r="K89" s="66"/>
    </row>
    <row r="90" spans="2:11" ht="24.95" customHeight="1" x14ac:dyDescent="0.25">
      <c r="B90" s="186">
        <f t="shared" si="2"/>
        <v>86</v>
      </c>
      <c r="C90" s="67"/>
      <c r="D90" s="67"/>
      <c r="E90" s="67"/>
      <c r="F90" s="67"/>
      <c r="G90" s="67"/>
      <c r="H90" s="67"/>
      <c r="I90" s="67"/>
      <c r="J90" s="67"/>
      <c r="K90" s="67"/>
    </row>
    <row r="91" spans="2:11" ht="24.95" customHeight="1" x14ac:dyDescent="0.25">
      <c r="B91" s="185">
        <f t="shared" si="2"/>
        <v>87</v>
      </c>
      <c r="C91" s="66"/>
      <c r="D91" s="66"/>
      <c r="E91" s="66"/>
      <c r="F91" s="66"/>
      <c r="G91" s="66"/>
      <c r="H91" s="66"/>
      <c r="I91" s="66"/>
      <c r="J91" s="66"/>
      <c r="K91" s="66"/>
    </row>
    <row r="92" spans="2:11" ht="24.95" customHeight="1" x14ac:dyDescent="0.25">
      <c r="B92" s="186">
        <f t="shared" si="2"/>
        <v>88</v>
      </c>
      <c r="C92" s="67"/>
      <c r="D92" s="67"/>
      <c r="E92" s="67"/>
      <c r="F92" s="67"/>
      <c r="G92" s="67"/>
      <c r="H92" s="67"/>
      <c r="I92" s="67"/>
      <c r="J92" s="67"/>
      <c r="K92" s="67"/>
    </row>
    <row r="93" spans="2:11" ht="24.95" customHeight="1" x14ac:dyDescent="0.25">
      <c r="B93" s="185">
        <f t="shared" si="2"/>
        <v>89</v>
      </c>
      <c r="C93" s="66"/>
      <c r="D93" s="66"/>
      <c r="E93" s="66"/>
      <c r="F93" s="66"/>
      <c r="G93" s="66"/>
      <c r="H93" s="66"/>
      <c r="I93" s="66"/>
      <c r="J93" s="66"/>
      <c r="K93" s="66"/>
    </row>
    <row r="94" spans="2:11" ht="24.95" customHeight="1" x14ac:dyDescent="0.25">
      <c r="B94" s="186">
        <f t="shared" si="2"/>
        <v>90</v>
      </c>
      <c r="C94" s="67"/>
      <c r="D94" s="67"/>
      <c r="E94" s="67"/>
      <c r="F94" s="67"/>
      <c r="G94" s="67"/>
      <c r="H94" s="67"/>
      <c r="I94" s="67"/>
      <c r="J94" s="67"/>
      <c r="K94" s="67"/>
    </row>
    <row r="95" spans="2:11" ht="24.95" customHeight="1" x14ac:dyDescent="0.25">
      <c r="B95" s="185">
        <f t="shared" si="2"/>
        <v>91</v>
      </c>
      <c r="C95" s="66"/>
      <c r="D95" s="66"/>
      <c r="E95" s="66"/>
      <c r="F95" s="66"/>
      <c r="G95" s="66"/>
      <c r="H95" s="66"/>
      <c r="I95" s="66"/>
      <c r="J95" s="66"/>
      <c r="K95" s="66"/>
    </row>
    <row r="96" spans="2:11" ht="24.95" customHeight="1" x14ac:dyDescent="0.25">
      <c r="B96" s="186">
        <f t="shared" si="2"/>
        <v>92</v>
      </c>
      <c r="C96" s="67"/>
      <c r="D96" s="67"/>
      <c r="E96" s="67"/>
      <c r="F96" s="67"/>
      <c r="G96" s="67"/>
      <c r="H96" s="67"/>
      <c r="I96" s="67"/>
      <c r="J96" s="67"/>
      <c r="K96" s="67"/>
    </row>
    <row r="97" spans="2:11" ht="24.95" customHeight="1" x14ac:dyDescent="0.25">
      <c r="B97" s="185">
        <f t="shared" si="2"/>
        <v>93</v>
      </c>
      <c r="C97" s="66"/>
      <c r="D97" s="66"/>
      <c r="E97" s="66"/>
      <c r="F97" s="66"/>
      <c r="G97" s="66"/>
      <c r="H97" s="66"/>
      <c r="I97" s="66"/>
      <c r="J97" s="66"/>
      <c r="K97" s="66"/>
    </row>
    <row r="98" spans="2:11" ht="24.95" customHeight="1" x14ac:dyDescent="0.25">
      <c r="B98" s="186">
        <f t="shared" si="2"/>
        <v>94</v>
      </c>
      <c r="C98" s="67"/>
      <c r="D98" s="67"/>
      <c r="E98" s="67"/>
      <c r="F98" s="67"/>
      <c r="G98" s="67"/>
      <c r="H98" s="67"/>
      <c r="I98" s="67"/>
      <c r="J98" s="67"/>
      <c r="K98" s="67"/>
    </row>
    <row r="99" spans="2:11" ht="24.95" customHeight="1" x14ac:dyDescent="0.25">
      <c r="B99" s="185">
        <f t="shared" si="2"/>
        <v>95</v>
      </c>
      <c r="C99" s="66"/>
      <c r="D99" s="66"/>
      <c r="E99" s="66"/>
      <c r="F99" s="66"/>
      <c r="G99" s="66"/>
      <c r="H99" s="66"/>
      <c r="I99" s="66"/>
      <c r="J99" s="66"/>
      <c r="K99" s="66"/>
    </row>
    <row r="100" spans="2:11" ht="24.95" customHeight="1" x14ac:dyDescent="0.25">
      <c r="B100" s="186">
        <f t="shared" si="2"/>
        <v>96</v>
      </c>
      <c r="C100" s="67"/>
      <c r="D100" s="67"/>
      <c r="E100" s="67"/>
      <c r="F100" s="67"/>
      <c r="G100" s="67"/>
      <c r="H100" s="67"/>
      <c r="I100" s="67"/>
      <c r="J100" s="67"/>
      <c r="K100" s="67"/>
    </row>
    <row r="101" spans="2:11" ht="24.95" customHeight="1" x14ac:dyDescent="0.25">
      <c r="B101" s="185">
        <f t="shared" si="2"/>
        <v>97</v>
      </c>
      <c r="C101" s="66"/>
      <c r="D101" s="66"/>
      <c r="E101" s="66"/>
      <c r="F101" s="66"/>
      <c r="G101" s="66"/>
      <c r="H101" s="66"/>
      <c r="I101" s="66"/>
      <c r="J101" s="66"/>
      <c r="K101" s="66"/>
    </row>
    <row r="102" spans="2:11" ht="24.95" customHeight="1" x14ac:dyDescent="0.25">
      <c r="B102" s="186">
        <f t="shared" si="2"/>
        <v>98</v>
      </c>
      <c r="C102" s="67"/>
      <c r="D102" s="67"/>
      <c r="E102" s="67"/>
      <c r="F102" s="67"/>
      <c r="G102" s="67"/>
      <c r="H102" s="67"/>
      <c r="I102" s="67"/>
      <c r="J102" s="67"/>
      <c r="K102" s="67"/>
    </row>
    <row r="103" spans="2:11" ht="24.95" customHeight="1" x14ac:dyDescent="0.25">
      <c r="B103" s="185">
        <f t="shared" si="2"/>
        <v>99</v>
      </c>
      <c r="C103" s="66"/>
      <c r="D103" s="66"/>
      <c r="E103" s="66"/>
      <c r="F103" s="66"/>
      <c r="G103" s="66"/>
      <c r="H103" s="66"/>
      <c r="I103" s="66"/>
      <c r="J103" s="66"/>
      <c r="K103" s="66"/>
    </row>
    <row r="104" spans="2:11" ht="24.95" customHeight="1" x14ac:dyDescent="0.25">
      <c r="B104" s="186">
        <f t="shared" si="2"/>
        <v>100</v>
      </c>
      <c r="C104" s="67"/>
      <c r="D104" s="67"/>
      <c r="E104" s="67"/>
      <c r="F104" s="67"/>
      <c r="G104" s="67"/>
      <c r="H104" s="67"/>
      <c r="I104" s="67"/>
      <c r="J104" s="67"/>
      <c r="K104" s="67"/>
    </row>
    <row r="105" spans="2:11" ht="24.95" customHeight="1" x14ac:dyDescent="0.25">
      <c r="B105" s="185">
        <f t="shared" si="2"/>
        <v>101</v>
      </c>
      <c r="C105" s="66"/>
      <c r="D105" s="66"/>
      <c r="E105" s="66"/>
      <c r="F105" s="66"/>
      <c r="G105" s="66"/>
      <c r="H105" s="66"/>
      <c r="I105" s="66"/>
      <c r="J105" s="66"/>
      <c r="K105" s="66"/>
    </row>
    <row r="106" spans="2:11" ht="24.95" customHeight="1" x14ac:dyDescent="0.25">
      <c r="B106" s="186">
        <f t="shared" si="2"/>
        <v>102</v>
      </c>
      <c r="C106" s="67"/>
      <c r="D106" s="67"/>
      <c r="E106" s="67"/>
      <c r="F106" s="67"/>
      <c r="G106" s="67"/>
      <c r="H106" s="67"/>
      <c r="I106" s="67"/>
      <c r="J106" s="67"/>
      <c r="K106" s="67"/>
    </row>
    <row r="107" spans="2:11" ht="24.95" customHeight="1" x14ac:dyDescent="0.25">
      <c r="B107" s="185">
        <f t="shared" si="2"/>
        <v>103</v>
      </c>
      <c r="C107" s="66"/>
      <c r="D107" s="66"/>
      <c r="E107" s="66"/>
      <c r="F107" s="66"/>
      <c r="G107" s="66"/>
      <c r="H107" s="66"/>
      <c r="I107" s="66"/>
      <c r="J107" s="66"/>
      <c r="K107" s="66"/>
    </row>
    <row r="108" spans="2:11" ht="24.95" customHeight="1" x14ac:dyDescent="0.25">
      <c r="B108" s="186">
        <f t="shared" si="2"/>
        <v>104</v>
      </c>
      <c r="C108" s="67"/>
      <c r="D108" s="67"/>
      <c r="E108" s="67"/>
      <c r="F108" s="67"/>
      <c r="G108" s="67"/>
      <c r="H108" s="67"/>
      <c r="I108" s="67"/>
      <c r="J108" s="67"/>
      <c r="K108" s="67"/>
    </row>
    <row r="109" spans="2:11" ht="24.95" customHeight="1" x14ac:dyDescent="0.25">
      <c r="B109" s="185">
        <f t="shared" si="2"/>
        <v>105</v>
      </c>
      <c r="C109" s="66"/>
      <c r="D109" s="66"/>
      <c r="E109" s="66"/>
      <c r="F109" s="66"/>
      <c r="G109" s="66"/>
      <c r="H109" s="66"/>
      <c r="I109" s="66"/>
      <c r="J109" s="66"/>
      <c r="K109" s="66"/>
    </row>
    <row r="110" spans="2:11" ht="24.95" customHeight="1" x14ac:dyDescent="0.25">
      <c r="B110" s="186">
        <f t="shared" si="2"/>
        <v>106</v>
      </c>
      <c r="C110" s="67"/>
      <c r="D110" s="67"/>
      <c r="E110" s="67"/>
      <c r="F110" s="67"/>
      <c r="G110" s="67"/>
      <c r="H110" s="67"/>
      <c r="I110" s="67"/>
      <c r="J110" s="67"/>
      <c r="K110" s="67"/>
    </row>
    <row r="111" spans="2:11" ht="24.95" customHeight="1" x14ac:dyDescent="0.25">
      <c r="B111" s="185">
        <f t="shared" si="2"/>
        <v>107</v>
      </c>
      <c r="C111" s="66"/>
      <c r="D111" s="66"/>
      <c r="E111" s="66"/>
      <c r="F111" s="66"/>
      <c r="G111" s="66"/>
      <c r="H111" s="66"/>
      <c r="I111" s="66"/>
      <c r="J111" s="66"/>
      <c r="K111" s="66"/>
    </row>
    <row r="112" spans="2:11" ht="24.95" customHeight="1" x14ac:dyDescent="0.25">
      <c r="B112" s="186">
        <f t="shared" si="2"/>
        <v>108</v>
      </c>
      <c r="C112" s="67"/>
      <c r="D112" s="67"/>
      <c r="E112" s="67"/>
      <c r="F112" s="67"/>
      <c r="G112" s="67"/>
      <c r="H112" s="67"/>
      <c r="I112" s="67"/>
      <c r="J112" s="67"/>
      <c r="K112" s="67"/>
    </row>
    <row r="113" spans="2:11" ht="24.95" customHeight="1" x14ac:dyDescent="0.25">
      <c r="B113" s="185">
        <f t="shared" si="2"/>
        <v>109</v>
      </c>
      <c r="C113" s="66"/>
      <c r="D113" s="66"/>
      <c r="E113" s="66"/>
      <c r="F113" s="66"/>
      <c r="G113" s="66"/>
      <c r="H113" s="66"/>
      <c r="I113" s="66"/>
      <c r="J113" s="66"/>
      <c r="K113" s="66"/>
    </row>
    <row r="114" spans="2:11" ht="24.95" customHeight="1" x14ac:dyDescent="0.25">
      <c r="B114" s="186">
        <f t="shared" si="2"/>
        <v>110</v>
      </c>
      <c r="C114" s="67"/>
      <c r="D114" s="67"/>
      <c r="E114" s="67"/>
      <c r="F114" s="67"/>
      <c r="G114" s="67"/>
      <c r="H114" s="67"/>
      <c r="I114" s="67"/>
      <c r="J114" s="67"/>
      <c r="K114" s="67"/>
    </row>
    <row r="115" spans="2:11" ht="24.95" customHeight="1" x14ac:dyDescent="0.25">
      <c r="B115" s="185">
        <f t="shared" si="2"/>
        <v>111</v>
      </c>
      <c r="C115" s="66"/>
      <c r="D115" s="66"/>
      <c r="E115" s="66"/>
      <c r="F115" s="66"/>
      <c r="G115" s="66"/>
      <c r="H115" s="66"/>
      <c r="I115" s="66"/>
      <c r="J115" s="66"/>
      <c r="K115" s="66"/>
    </row>
    <row r="116" spans="2:11" ht="24.95" customHeight="1" x14ac:dyDescent="0.25">
      <c r="B116" s="186">
        <f t="shared" si="2"/>
        <v>112</v>
      </c>
      <c r="C116" s="67"/>
      <c r="D116" s="67"/>
      <c r="E116" s="67"/>
      <c r="F116" s="67"/>
      <c r="G116" s="67"/>
      <c r="H116" s="67"/>
      <c r="I116" s="67"/>
      <c r="J116" s="67"/>
      <c r="K116" s="67"/>
    </row>
    <row r="117" spans="2:11" ht="24.95" customHeight="1" x14ac:dyDescent="0.25">
      <c r="B117" s="185">
        <f t="shared" si="2"/>
        <v>113</v>
      </c>
      <c r="C117" s="66"/>
      <c r="D117" s="66"/>
      <c r="E117" s="66"/>
      <c r="F117" s="66"/>
      <c r="G117" s="66"/>
      <c r="H117" s="66"/>
      <c r="I117" s="66"/>
      <c r="J117" s="66"/>
      <c r="K117" s="66"/>
    </row>
    <row r="118" spans="2:11" ht="24.95" customHeight="1" x14ac:dyDescent="0.25">
      <c r="B118" s="186">
        <f t="shared" si="2"/>
        <v>114</v>
      </c>
      <c r="C118" s="67"/>
      <c r="D118" s="67"/>
      <c r="E118" s="67"/>
      <c r="F118" s="67"/>
      <c r="G118" s="67"/>
      <c r="H118" s="67"/>
      <c r="I118" s="67"/>
      <c r="J118" s="67"/>
      <c r="K118" s="67"/>
    </row>
    <row r="119" spans="2:11" ht="24.95" customHeight="1" x14ac:dyDescent="0.25">
      <c r="B119" s="185">
        <f t="shared" si="2"/>
        <v>115</v>
      </c>
      <c r="C119" s="66"/>
      <c r="D119" s="66"/>
      <c r="E119" s="66"/>
      <c r="F119" s="66"/>
      <c r="G119" s="66"/>
      <c r="H119" s="66"/>
      <c r="I119" s="66"/>
      <c r="J119" s="66"/>
      <c r="K119" s="66"/>
    </row>
    <row r="120" spans="2:11" ht="24.95" customHeight="1" x14ac:dyDescent="0.25">
      <c r="B120" s="186">
        <f t="shared" si="2"/>
        <v>116</v>
      </c>
      <c r="C120" s="67"/>
      <c r="D120" s="67"/>
      <c r="E120" s="67"/>
      <c r="F120" s="67"/>
      <c r="G120" s="67"/>
      <c r="H120" s="67"/>
      <c r="I120" s="67"/>
      <c r="J120" s="67"/>
      <c r="K120" s="67"/>
    </row>
    <row r="121" spans="2:11" ht="24.95" customHeight="1" x14ac:dyDescent="0.25">
      <c r="B121" s="185">
        <f t="shared" si="2"/>
        <v>117</v>
      </c>
      <c r="C121" s="66"/>
      <c r="D121" s="66"/>
      <c r="E121" s="66"/>
      <c r="F121" s="66"/>
      <c r="G121" s="66"/>
      <c r="H121" s="66"/>
      <c r="I121" s="66"/>
      <c r="J121" s="66"/>
      <c r="K121" s="66"/>
    </row>
    <row r="122" spans="2:11" ht="24.95" customHeight="1" x14ac:dyDescent="0.25">
      <c r="B122" s="186">
        <f t="shared" si="2"/>
        <v>118</v>
      </c>
      <c r="C122" s="67"/>
      <c r="D122" s="67"/>
      <c r="E122" s="67"/>
      <c r="F122" s="67"/>
      <c r="G122" s="67"/>
      <c r="H122" s="67"/>
      <c r="I122" s="67"/>
      <c r="J122" s="67"/>
      <c r="K122" s="67"/>
    </row>
    <row r="123" spans="2:11" ht="24.95" customHeight="1" x14ac:dyDescent="0.25">
      <c r="B123" s="185">
        <f t="shared" si="2"/>
        <v>119</v>
      </c>
      <c r="C123" s="66"/>
      <c r="D123" s="66"/>
      <c r="E123" s="66"/>
      <c r="F123" s="66"/>
      <c r="G123" s="66"/>
      <c r="H123" s="66"/>
      <c r="I123" s="66"/>
      <c r="J123" s="66"/>
      <c r="K123" s="66"/>
    </row>
    <row r="124" spans="2:11" ht="24.95" customHeight="1" x14ac:dyDescent="0.25">
      <c r="B124" s="186">
        <f t="shared" si="2"/>
        <v>120</v>
      </c>
      <c r="C124" s="67"/>
      <c r="D124" s="67"/>
      <c r="E124" s="67"/>
      <c r="F124" s="67"/>
      <c r="G124" s="67"/>
      <c r="H124" s="67"/>
      <c r="I124" s="67"/>
      <c r="J124" s="67"/>
      <c r="K124" s="67"/>
    </row>
    <row r="125" spans="2:11" ht="24.95" customHeight="1" x14ac:dyDescent="0.25">
      <c r="B125" s="185">
        <f t="shared" si="2"/>
        <v>121</v>
      </c>
      <c r="C125" s="66"/>
      <c r="D125" s="66"/>
      <c r="E125" s="66"/>
      <c r="F125" s="66"/>
      <c r="G125" s="66"/>
      <c r="H125" s="66"/>
      <c r="I125" s="66"/>
      <c r="J125" s="66"/>
      <c r="K125" s="66"/>
    </row>
    <row r="126" spans="2:11" ht="24.95" customHeight="1" x14ac:dyDescent="0.25">
      <c r="B126" s="186">
        <f t="shared" si="2"/>
        <v>122</v>
      </c>
      <c r="C126" s="67"/>
      <c r="D126" s="67"/>
      <c r="E126" s="67"/>
      <c r="F126" s="67"/>
      <c r="G126" s="67"/>
      <c r="H126" s="67"/>
      <c r="I126" s="67"/>
      <c r="J126" s="67"/>
      <c r="K126" s="67"/>
    </row>
    <row r="127" spans="2:11" ht="24.95" customHeight="1" x14ac:dyDescent="0.25">
      <c r="B127" s="185">
        <f t="shared" si="2"/>
        <v>123</v>
      </c>
      <c r="C127" s="66"/>
      <c r="D127" s="66"/>
      <c r="E127" s="66"/>
      <c r="F127" s="66"/>
      <c r="G127" s="66"/>
      <c r="H127" s="66"/>
      <c r="I127" s="66"/>
      <c r="J127" s="66"/>
      <c r="K127" s="66"/>
    </row>
    <row r="128" spans="2:11" ht="24.95" customHeight="1" x14ac:dyDescent="0.25">
      <c r="B128" s="186">
        <f t="shared" si="2"/>
        <v>124</v>
      </c>
      <c r="C128" s="67"/>
      <c r="D128" s="67"/>
      <c r="E128" s="67"/>
      <c r="F128" s="67"/>
      <c r="G128" s="67"/>
      <c r="H128" s="67"/>
      <c r="I128" s="67"/>
      <c r="J128" s="67"/>
      <c r="K128" s="67"/>
    </row>
    <row r="129" spans="2:11" ht="24.95" customHeight="1" x14ac:dyDescent="0.25">
      <c r="B129" s="185">
        <f t="shared" si="2"/>
        <v>125</v>
      </c>
      <c r="C129" s="66"/>
      <c r="D129" s="66"/>
      <c r="E129" s="66"/>
      <c r="F129" s="66"/>
      <c r="G129" s="66"/>
      <c r="H129" s="66"/>
      <c r="I129" s="66"/>
      <c r="J129" s="66"/>
      <c r="K129" s="66"/>
    </row>
    <row r="130" spans="2:11" ht="24.95" customHeight="1" x14ac:dyDescent="0.25">
      <c r="B130" s="186">
        <f t="shared" si="2"/>
        <v>126</v>
      </c>
      <c r="C130" s="67"/>
      <c r="D130" s="67"/>
      <c r="E130" s="67"/>
      <c r="F130" s="67"/>
      <c r="G130" s="67"/>
      <c r="H130" s="67"/>
      <c r="I130" s="67"/>
      <c r="J130" s="67"/>
      <c r="K130" s="67"/>
    </row>
    <row r="131" spans="2:11" ht="24.95" customHeight="1" x14ac:dyDescent="0.25">
      <c r="B131" s="185">
        <f t="shared" si="2"/>
        <v>127</v>
      </c>
      <c r="C131" s="66"/>
      <c r="D131" s="66"/>
      <c r="E131" s="66"/>
      <c r="F131" s="66"/>
      <c r="G131" s="66"/>
      <c r="H131" s="66"/>
      <c r="I131" s="66"/>
      <c r="J131" s="66"/>
      <c r="K131" s="66"/>
    </row>
    <row r="132" spans="2:11" ht="24.95" customHeight="1" x14ac:dyDescent="0.25">
      <c r="B132" s="186">
        <f t="shared" si="2"/>
        <v>128</v>
      </c>
      <c r="C132" s="67"/>
      <c r="D132" s="67"/>
      <c r="E132" s="67"/>
      <c r="F132" s="67"/>
      <c r="G132" s="67"/>
      <c r="H132" s="67"/>
      <c r="I132" s="67"/>
      <c r="J132" s="67"/>
      <c r="K132" s="67"/>
    </row>
    <row r="133" spans="2:11" ht="24.95" customHeight="1" x14ac:dyDescent="0.25">
      <c r="B133" s="185">
        <f t="shared" si="2"/>
        <v>129</v>
      </c>
      <c r="C133" s="66"/>
      <c r="D133" s="66"/>
      <c r="E133" s="66"/>
      <c r="F133" s="66"/>
      <c r="G133" s="66"/>
      <c r="H133" s="66"/>
      <c r="I133" s="66"/>
      <c r="J133" s="66"/>
      <c r="K133" s="66"/>
    </row>
    <row r="134" spans="2:11" ht="24.95" customHeight="1" x14ac:dyDescent="0.25">
      <c r="B134" s="186">
        <f t="shared" si="2"/>
        <v>130</v>
      </c>
      <c r="C134" s="67"/>
      <c r="D134" s="67"/>
      <c r="E134" s="67"/>
      <c r="F134" s="67"/>
      <c r="G134" s="67"/>
      <c r="H134" s="67"/>
      <c r="I134" s="67"/>
      <c r="J134" s="67"/>
      <c r="K134" s="67"/>
    </row>
    <row r="135" spans="2:11" ht="24.95" customHeight="1" x14ac:dyDescent="0.25">
      <c r="B135" s="185">
        <f t="shared" ref="B135:B198" si="3">B134+1</f>
        <v>131</v>
      </c>
      <c r="C135" s="66"/>
      <c r="D135" s="66"/>
      <c r="E135" s="66"/>
      <c r="F135" s="66"/>
      <c r="G135" s="66"/>
      <c r="H135" s="66"/>
      <c r="I135" s="66"/>
      <c r="J135" s="66"/>
      <c r="K135" s="66"/>
    </row>
    <row r="136" spans="2:11" ht="24.95" customHeight="1" x14ac:dyDescent="0.25">
      <c r="B136" s="186">
        <f t="shared" si="3"/>
        <v>132</v>
      </c>
      <c r="C136" s="67"/>
      <c r="D136" s="67"/>
      <c r="E136" s="67"/>
      <c r="F136" s="67"/>
      <c r="G136" s="67"/>
      <c r="H136" s="67"/>
      <c r="I136" s="67"/>
      <c r="J136" s="67"/>
      <c r="K136" s="67"/>
    </row>
    <row r="137" spans="2:11" ht="24.95" customHeight="1" x14ac:dyDescent="0.25">
      <c r="B137" s="185">
        <f t="shared" si="3"/>
        <v>133</v>
      </c>
      <c r="C137" s="66"/>
      <c r="D137" s="66"/>
      <c r="E137" s="66"/>
      <c r="F137" s="66"/>
      <c r="G137" s="66"/>
      <c r="H137" s="66"/>
      <c r="I137" s="66"/>
      <c r="J137" s="66"/>
      <c r="K137" s="66"/>
    </row>
    <row r="138" spans="2:11" ht="24.95" customHeight="1" x14ac:dyDescent="0.25">
      <c r="B138" s="186">
        <f t="shared" si="3"/>
        <v>134</v>
      </c>
      <c r="C138" s="67"/>
      <c r="D138" s="67"/>
      <c r="E138" s="67"/>
      <c r="F138" s="67"/>
      <c r="G138" s="67"/>
      <c r="H138" s="67"/>
      <c r="I138" s="67"/>
      <c r="J138" s="67"/>
      <c r="K138" s="67"/>
    </row>
    <row r="139" spans="2:11" ht="24.95" customHeight="1" x14ac:dyDescent="0.25">
      <c r="B139" s="185">
        <f t="shared" si="3"/>
        <v>135</v>
      </c>
      <c r="C139" s="66"/>
      <c r="D139" s="66"/>
      <c r="E139" s="66"/>
      <c r="F139" s="66"/>
      <c r="G139" s="66"/>
      <c r="H139" s="66"/>
      <c r="I139" s="66"/>
      <c r="J139" s="66"/>
      <c r="K139" s="66"/>
    </row>
    <row r="140" spans="2:11" ht="24.95" customHeight="1" x14ac:dyDescent="0.25">
      <c r="B140" s="186">
        <f t="shared" si="3"/>
        <v>136</v>
      </c>
      <c r="C140" s="67"/>
      <c r="D140" s="67"/>
      <c r="E140" s="67"/>
      <c r="F140" s="67"/>
      <c r="G140" s="67"/>
      <c r="H140" s="67"/>
      <c r="I140" s="67"/>
      <c r="J140" s="67"/>
      <c r="K140" s="67"/>
    </row>
    <row r="141" spans="2:11" ht="24.95" customHeight="1" x14ac:dyDescent="0.25">
      <c r="B141" s="185">
        <f t="shared" si="3"/>
        <v>137</v>
      </c>
      <c r="C141" s="66"/>
      <c r="D141" s="66"/>
      <c r="E141" s="66"/>
      <c r="F141" s="66"/>
      <c r="G141" s="66"/>
      <c r="H141" s="66"/>
      <c r="I141" s="66"/>
      <c r="J141" s="66"/>
      <c r="K141" s="66"/>
    </row>
    <row r="142" spans="2:11" ht="24.95" customHeight="1" x14ac:dyDescent="0.25">
      <c r="B142" s="186">
        <f t="shared" si="3"/>
        <v>138</v>
      </c>
      <c r="C142" s="67"/>
      <c r="D142" s="67"/>
      <c r="E142" s="67"/>
      <c r="F142" s="67"/>
      <c r="G142" s="67"/>
      <c r="H142" s="67"/>
      <c r="I142" s="67"/>
      <c r="J142" s="67"/>
      <c r="K142" s="67"/>
    </row>
    <row r="143" spans="2:11" ht="24.95" customHeight="1" x14ac:dyDescent="0.25">
      <c r="B143" s="185">
        <f t="shared" si="3"/>
        <v>139</v>
      </c>
      <c r="C143" s="66"/>
      <c r="D143" s="66"/>
      <c r="E143" s="66"/>
      <c r="F143" s="66"/>
      <c r="G143" s="66"/>
      <c r="H143" s="66"/>
      <c r="I143" s="66"/>
      <c r="J143" s="66"/>
      <c r="K143" s="66"/>
    </row>
    <row r="144" spans="2:11" ht="24.95" customHeight="1" x14ac:dyDescent="0.25">
      <c r="B144" s="186">
        <f t="shared" si="3"/>
        <v>140</v>
      </c>
      <c r="C144" s="67"/>
      <c r="D144" s="67"/>
      <c r="E144" s="67"/>
      <c r="F144" s="67"/>
      <c r="G144" s="67"/>
      <c r="H144" s="67"/>
      <c r="I144" s="67"/>
      <c r="J144" s="67"/>
      <c r="K144" s="67"/>
    </row>
    <row r="145" spans="2:11" ht="24.95" customHeight="1" x14ac:dyDescent="0.25">
      <c r="B145" s="185">
        <f t="shared" si="3"/>
        <v>141</v>
      </c>
      <c r="C145" s="66"/>
      <c r="D145" s="66"/>
      <c r="E145" s="66"/>
      <c r="F145" s="66"/>
      <c r="G145" s="66"/>
      <c r="H145" s="66"/>
      <c r="I145" s="66"/>
      <c r="J145" s="66"/>
      <c r="K145" s="66"/>
    </row>
    <row r="146" spans="2:11" ht="24.95" customHeight="1" x14ac:dyDescent="0.25">
      <c r="B146" s="186">
        <f t="shared" si="3"/>
        <v>142</v>
      </c>
      <c r="C146" s="67"/>
      <c r="D146" s="67"/>
      <c r="E146" s="67"/>
      <c r="F146" s="67"/>
      <c r="G146" s="67"/>
      <c r="H146" s="67"/>
      <c r="I146" s="67"/>
      <c r="J146" s="67"/>
      <c r="K146" s="67"/>
    </row>
    <row r="147" spans="2:11" ht="24.95" customHeight="1" x14ac:dyDescent="0.25">
      <c r="B147" s="185">
        <f t="shared" si="3"/>
        <v>143</v>
      </c>
      <c r="C147" s="66"/>
      <c r="D147" s="66"/>
      <c r="E147" s="66"/>
      <c r="F147" s="66"/>
      <c r="G147" s="66"/>
      <c r="H147" s="66"/>
      <c r="I147" s="66"/>
      <c r="J147" s="66"/>
      <c r="K147" s="66"/>
    </row>
    <row r="148" spans="2:11" ht="24.95" customHeight="1" x14ac:dyDescent="0.25">
      <c r="B148" s="186">
        <f t="shared" si="3"/>
        <v>144</v>
      </c>
      <c r="C148" s="67"/>
      <c r="D148" s="67"/>
      <c r="E148" s="67"/>
      <c r="F148" s="67"/>
      <c r="G148" s="67"/>
      <c r="H148" s="67"/>
      <c r="I148" s="67"/>
      <c r="J148" s="67"/>
      <c r="K148" s="67"/>
    </row>
    <row r="149" spans="2:11" ht="24.95" customHeight="1" x14ac:dyDescent="0.25">
      <c r="B149" s="185">
        <f t="shared" si="3"/>
        <v>145</v>
      </c>
      <c r="C149" s="66"/>
      <c r="D149" s="66"/>
      <c r="E149" s="66"/>
      <c r="F149" s="66"/>
      <c r="G149" s="66"/>
      <c r="H149" s="66"/>
      <c r="I149" s="66"/>
      <c r="J149" s="66"/>
      <c r="K149" s="66"/>
    </row>
    <row r="150" spans="2:11" ht="24.95" customHeight="1" x14ac:dyDescent="0.25">
      <c r="B150" s="186">
        <f t="shared" si="3"/>
        <v>146</v>
      </c>
      <c r="C150" s="67"/>
      <c r="D150" s="67"/>
      <c r="E150" s="67"/>
      <c r="F150" s="67"/>
      <c r="G150" s="67"/>
      <c r="H150" s="67"/>
      <c r="I150" s="67"/>
      <c r="J150" s="67"/>
      <c r="K150" s="67"/>
    </row>
    <row r="151" spans="2:11" ht="24.95" customHeight="1" x14ac:dyDescent="0.25">
      <c r="B151" s="185">
        <f t="shared" si="3"/>
        <v>147</v>
      </c>
      <c r="C151" s="66"/>
      <c r="D151" s="66"/>
      <c r="E151" s="66"/>
      <c r="F151" s="66"/>
      <c r="G151" s="66"/>
      <c r="H151" s="66"/>
      <c r="I151" s="66"/>
      <c r="J151" s="66"/>
      <c r="K151" s="66"/>
    </row>
    <row r="152" spans="2:11" ht="24.95" customHeight="1" x14ac:dyDescent="0.25">
      <c r="B152" s="186">
        <f t="shared" si="3"/>
        <v>148</v>
      </c>
      <c r="C152" s="67"/>
      <c r="D152" s="67"/>
      <c r="E152" s="67"/>
      <c r="F152" s="67"/>
      <c r="G152" s="67"/>
      <c r="H152" s="67"/>
      <c r="I152" s="67"/>
      <c r="J152" s="67"/>
      <c r="K152" s="67"/>
    </row>
    <row r="153" spans="2:11" ht="24.95" customHeight="1" x14ac:dyDescent="0.25">
      <c r="B153" s="185">
        <f t="shared" si="3"/>
        <v>149</v>
      </c>
      <c r="C153" s="66"/>
      <c r="D153" s="66"/>
      <c r="E153" s="66"/>
      <c r="F153" s="66"/>
      <c r="G153" s="66"/>
      <c r="H153" s="66"/>
      <c r="I153" s="66"/>
      <c r="J153" s="66"/>
      <c r="K153" s="66"/>
    </row>
    <row r="154" spans="2:11" ht="24.95" customHeight="1" x14ac:dyDescent="0.25">
      <c r="B154" s="186">
        <f t="shared" si="3"/>
        <v>150</v>
      </c>
      <c r="C154" s="67"/>
      <c r="D154" s="67"/>
      <c r="E154" s="67"/>
      <c r="F154" s="67"/>
      <c r="G154" s="67"/>
      <c r="H154" s="67"/>
      <c r="I154" s="67"/>
      <c r="J154" s="67"/>
      <c r="K154" s="67"/>
    </row>
    <row r="155" spans="2:11" ht="24.95" customHeight="1" x14ac:dyDescent="0.25">
      <c r="B155" s="185">
        <f t="shared" si="3"/>
        <v>151</v>
      </c>
      <c r="C155" s="66"/>
      <c r="D155" s="66"/>
      <c r="E155" s="66"/>
      <c r="F155" s="66"/>
      <c r="G155" s="66"/>
      <c r="H155" s="66"/>
      <c r="I155" s="66"/>
      <c r="J155" s="66"/>
      <c r="K155" s="66"/>
    </row>
    <row r="156" spans="2:11" ht="24.95" customHeight="1" x14ac:dyDescent="0.25">
      <c r="B156" s="186">
        <f t="shared" si="3"/>
        <v>152</v>
      </c>
      <c r="C156" s="67"/>
      <c r="D156" s="67"/>
      <c r="E156" s="67"/>
      <c r="F156" s="67"/>
      <c r="G156" s="67"/>
      <c r="H156" s="67"/>
      <c r="I156" s="67"/>
      <c r="J156" s="67"/>
      <c r="K156" s="67"/>
    </row>
    <row r="157" spans="2:11" ht="24.95" customHeight="1" x14ac:dyDescent="0.25">
      <c r="B157" s="185">
        <f t="shared" si="3"/>
        <v>153</v>
      </c>
      <c r="C157" s="66"/>
      <c r="D157" s="66"/>
      <c r="E157" s="66"/>
      <c r="F157" s="66"/>
      <c r="G157" s="66"/>
      <c r="H157" s="66"/>
      <c r="I157" s="66"/>
      <c r="J157" s="66"/>
      <c r="K157" s="66"/>
    </row>
    <row r="158" spans="2:11" ht="24.95" customHeight="1" x14ac:dyDescent="0.25">
      <c r="B158" s="186">
        <f t="shared" si="3"/>
        <v>154</v>
      </c>
      <c r="C158" s="67"/>
      <c r="D158" s="67"/>
      <c r="E158" s="67"/>
      <c r="F158" s="67"/>
      <c r="G158" s="67"/>
      <c r="H158" s="67"/>
      <c r="I158" s="67"/>
      <c r="J158" s="67"/>
      <c r="K158" s="67"/>
    </row>
    <row r="159" spans="2:11" ht="24.95" customHeight="1" x14ac:dyDescent="0.25">
      <c r="B159" s="185">
        <f t="shared" si="3"/>
        <v>155</v>
      </c>
      <c r="C159" s="66"/>
      <c r="D159" s="66"/>
      <c r="E159" s="66"/>
      <c r="F159" s="66"/>
      <c r="G159" s="66"/>
      <c r="H159" s="66"/>
      <c r="I159" s="66"/>
      <c r="J159" s="66"/>
      <c r="K159" s="66"/>
    </row>
    <row r="160" spans="2:11" ht="24.95" customHeight="1" x14ac:dyDescent="0.25">
      <c r="B160" s="186">
        <f t="shared" si="3"/>
        <v>156</v>
      </c>
      <c r="C160" s="67"/>
      <c r="D160" s="67"/>
      <c r="E160" s="67"/>
      <c r="F160" s="67"/>
      <c r="G160" s="67"/>
      <c r="H160" s="67"/>
      <c r="I160" s="67"/>
      <c r="J160" s="67"/>
      <c r="K160" s="67"/>
    </row>
    <row r="161" spans="2:11" ht="24.95" customHeight="1" x14ac:dyDescent="0.25">
      <c r="B161" s="185">
        <f t="shared" si="3"/>
        <v>157</v>
      </c>
      <c r="C161" s="66"/>
      <c r="D161" s="66"/>
      <c r="E161" s="66"/>
      <c r="F161" s="66"/>
      <c r="G161" s="66"/>
      <c r="H161" s="66"/>
      <c r="I161" s="66"/>
      <c r="J161" s="66"/>
      <c r="K161" s="66"/>
    </row>
    <row r="162" spans="2:11" ht="24.95" customHeight="1" x14ac:dyDescent="0.25">
      <c r="B162" s="186">
        <f t="shared" si="3"/>
        <v>158</v>
      </c>
      <c r="C162" s="67"/>
      <c r="D162" s="67"/>
      <c r="E162" s="67"/>
      <c r="F162" s="67"/>
      <c r="G162" s="67"/>
      <c r="H162" s="67"/>
      <c r="I162" s="67"/>
      <c r="J162" s="67"/>
      <c r="K162" s="67"/>
    </row>
    <row r="163" spans="2:11" ht="24.95" customHeight="1" x14ac:dyDescent="0.25">
      <c r="B163" s="185">
        <f t="shared" si="3"/>
        <v>159</v>
      </c>
      <c r="C163" s="66"/>
      <c r="D163" s="66"/>
      <c r="E163" s="66"/>
      <c r="F163" s="66"/>
      <c r="G163" s="66"/>
      <c r="H163" s="66"/>
      <c r="I163" s="66"/>
      <c r="J163" s="66"/>
      <c r="K163" s="66"/>
    </row>
    <row r="164" spans="2:11" ht="24.95" customHeight="1" x14ac:dyDescent="0.25">
      <c r="B164" s="186">
        <f t="shared" si="3"/>
        <v>160</v>
      </c>
      <c r="C164" s="67"/>
      <c r="D164" s="67"/>
      <c r="E164" s="67"/>
      <c r="F164" s="67"/>
      <c r="G164" s="67"/>
      <c r="H164" s="67"/>
      <c r="I164" s="67"/>
      <c r="J164" s="67"/>
      <c r="K164" s="67"/>
    </row>
    <row r="165" spans="2:11" ht="24.95" customHeight="1" x14ac:dyDescent="0.25">
      <c r="B165" s="185">
        <f t="shared" si="3"/>
        <v>161</v>
      </c>
      <c r="C165" s="66"/>
      <c r="D165" s="66"/>
      <c r="E165" s="66"/>
      <c r="F165" s="66"/>
      <c r="G165" s="66"/>
      <c r="H165" s="66"/>
      <c r="I165" s="66"/>
      <c r="J165" s="66"/>
      <c r="K165" s="66"/>
    </row>
    <row r="166" spans="2:11" ht="24.95" customHeight="1" x14ac:dyDescent="0.25">
      <c r="B166" s="186">
        <f t="shared" si="3"/>
        <v>162</v>
      </c>
      <c r="C166" s="67"/>
      <c r="D166" s="67"/>
      <c r="E166" s="67"/>
      <c r="F166" s="67"/>
      <c r="G166" s="67"/>
      <c r="H166" s="67"/>
      <c r="I166" s="67"/>
      <c r="J166" s="67"/>
      <c r="K166" s="67"/>
    </row>
    <row r="167" spans="2:11" ht="24.95" customHeight="1" x14ac:dyDescent="0.25">
      <c r="B167" s="185">
        <f t="shared" si="3"/>
        <v>163</v>
      </c>
      <c r="C167" s="66"/>
      <c r="D167" s="66"/>
      <c r="E167" s="66"/>
      <c r="F167" s="66"/>
      <c r="G167" s="66"/>
      <c r="H167" s="66"/>
      <c r="I167" s="66"/>
      <c r="J167" s="66"/>
      <c r="K167" s="66"/>
    </row>
    <row r="168" spans="2:11" ht="24.95" customHeight="1" x14ac:dyDescent="0.25">
      <c r="B168" s="186">
        <f t="shared" si="3"/>
        <v>164</v>
      </c>
      <c r="C168" s="67"/>
      <c r="D168" s="67"/>
      <c r="E168" s="67"/>
      <c r="F168" s="67"/>
      <c r="G168" s="67"/>
      <c r="H168" s="67"/>
      <c r="I168" s="67"/>
      <c r="J168" s="67"/>
      <c r="K168" s="67"/>
    </row>
    <row r="169" spans="2:11" ht="24.95" customHeight="1" x14ac:dyDescent="0.25">
      <c r="B169" s="185">
        <f t="shared" si="3"/>
        <v>165</v>
      </c>
      <c r="C169" s="66"/>
      <c r="D169" s="66"/>
      <c r="E169" s="66"/>
      <c r="F169" s="66"/>
      <c r="G169" s="66"/>
      <c r="H169" s="66"/>
      <c r="I169" s="66"/>
      <c r="J169" s="66"/>
      <c r="K169" s="66"/>
    </row>
    <row r="170" spans="2:11" ht="24.95" customHeight="1" x14ac:dyDescent="0.25">
      <c r="B170" s="186">
        <f t="shared" si="3"/>
        <v>166</v>
      </c>
      <c r="C170" s="67"/>
      <c r="D170" s="67"/>
      <c r="E170" s="67"/>
      <c r="F170" s="67"/>
      <c r="G170" s="67"/>
      <c r="H170" s="67"/>
      <c r="I170" s="67"/>
      <c r="J170" s="67"/>
      <c r="K170" s="67"/>
    </row>
    <row r="171" spans="2:11" ht="24.95" customHeight="1" x14ac:dyDescent="0.25">
      <c r="B171" s="185">
        <f t="shared" si="3"/>
        <v>167</v>
      </c>
      <c r="C171" s="66"/>
      <c r="D171" s="66"/>
      <c r="E171" s="66"/>
      <c r="F171" s="66"/>
      <c r="G171" s="66"/>
      <c r="H171" s="66"/>
      <c r="I171" s="66"/>
      <c r="J171" s="66"/>
      <c r="K171" s="66"/>
    </row>
    <row r="172" spans="2:11" ht="24.95" customHeight="1" x14ac:dyDescent="0.25">
      <c r="B172" s="186">
        <f t="shared" si="3"/>
        <v>168</v>
      </c>
      <c r="C172" s="67"/>
      <c r="D172" s="67"/>
      <c r="E172" s="67"/>
      <c r="F172" s="67"/>
      <c r="G172" s="67"/>
      <c r="H172" s="67"/>
      <c r="I172" s="67"/>
      <c r="J172" s="67"/>
      <c r="K172" s="67"/>
    </row>
    <row r="173" spans="2:11" ht="24.95" customHeight="1" x14ac:dyDescent="0.25">
      <c r="B173" s="185">
        <f t="shared" si="3"/>
        <v>169</v>
      </c>
      <c r="C173" s="66"/>
      <c r="D173" s="66"/>
      <c r="E173" s="66"/>
      <c r="F173" s="66"/>
      <c r="G173" s="66"/>
      <c r="H173" s="66"/>
      <c r="I173" s="66"/>
      <c r="J173" s="66"/>
      <c r="K173" s="66"/>
    </row>
    <row r="174" spans="2:11" ht="24.95" customHeight="1" x14ac:dyDescent="0.25">
      <c r="B174" s="186">
        <f t="shared" si="3"/>
        <v>170</v>
      </c>
      <c r="C174" s="67"/>
      <c r="D174" s="67"/>
      <c r="E174" s="67"/>
      <c r="F174" s="67"/>
      <c r="G174" s="67"/>
      <c r="H174" s="67"/>
      <c r="I174" s="67"/>
      <c r="J174" s="67"/>
      <c r="K174" s="67"/>
    </row>
    <row r="175" spans="2:11" ht="24.95" customHeight="1" x14ac:dyDescent="0.25">
      <c r="B175" s="185">
        <f t="shared" si="3"/>
        <v>171</v>
      </c>
      <c r="C175" s="66"/>
      <c r="D175" s="66"/>
      <c r="E175" s="66"/>
      <c r="F175" s="66"/>
      <c r="G175" s="66"/>
      <c r="H175" s="66"/>
      <c r="I175" s="66"/>
      <c r="J175" s="66"/>
      <c r="K175" s="66"/>
    </row>
    <row r="176" spans="2:11" ht="24.95" customHeight="1" x14ac:dyDescent="0.25">
      <c r="B176" s="186">
        <f t="shared" si="3"/>
        <v>172</v>
      </c>
      <c r="C176" s="67"/>
      <c r="D176" s="67"/>
      <c r="E176" s="67"/>
      <c r="F176" s="67"/>
      <c r="G176" s="67"/>
      <c r="H176" s="67"/>
      <c r="I176" s="67"/>
      <c r="J176" s="67"/>
      <c r="K176" s="67"/>
    </row>
    <row r="177" spans="2:11" ht="24.95" customHeight="1" x14ac:dyDescent="0.25">
      <c r="B177" s="185">
        <f t="shared" si="3"/>
        <v>173</v>
      </c>
      <c r="C177" s="66"/>
      <c r="D177" s="66"/>
      <c r="E177" s="66"/>
      <c r="F177" s="66"/>
      <c r="G177" s="66"/>
      <c r="H177" s="66"/>
      <c r="I177" s="66"/>
      <c r="J177" s="66"/>
      <c r="K177" s="66"/>
    </row>
    <row r="178" spans="2:11" ht="24.95" customHeight="1" x14ac:dyDescent="0.25">
      <c r="B178" s="186">
        <f t="shared" si="3"/>
        <v>174</v>
      </c>
      <c r="C178" s="67"/>
      <c r="D178" s="67"/>
      <c r="E178" s="67"/>
      <c r="F178" s="67"/>
      <c r="G178" s="67"/>
      <c r="H178" s="67"/>
      <c r="I178" s="67"/>
      <c r="J178" s="67"/>
      <c r="K178" s="67"/>
    </row>
    <row r="179" spans="2:11" ht="24.95" customHeight="1" x14ac:dyDescent="0.25">
      <c r="B179" s="185">
        <f t="shared" si="3"/>
        <v>175</v>
      </c>
      <c r="C179" s="66"/>
      <c r="D179" s="66"/>
      <c r="E179" s="66"/>
      <c r="F179" s="66"/>
      <c r="G179" s="66"/>
      <c r="H179" s="66"/>
      <c r="I179" s="66"/>
      <c r="J179" s="66"/>
      <c r="K179" s="66"/>
    </row>
    <row r="180" spans="2:11" ht="24.95" customHeight="1" x14ac:dyDescent="0.25">
      <c r="B180" s="186">
        <f t="shared" si="3"/>
        <v>176</v>
      </c>
      <c r="C180" s="67"/>
      <c r="D180" s="67"/>
      <c r="E180" s="67"/>
      <c r="F180" s="67"/>
      <c r="G180" s="67"/>
      <c r="H180" s="67"/>
      <c r="I180" s="67"/>
      <c r="J180" s="67"/>
      <c r="K180" s="67"/>
    </row>
    <row r="181" spans="2:11" ht="24.95" customHeight="1" x14ac:dyDescent="0.25">
      <c r="B181" s="185">
        <f t="shared" si="3"/>
        <v>177</v>
      </c>
      <c r="C181" s="66"/>
      <c r="D181" s="66"/>
      <c r="E181" s="66"/>
      <c r="F181" s="66"/>
      <c r="G181" s="66"/>
      <c r="H181" s="66"/>
      <c r="I181" s="66"/>
      <c r="J181" s="66"/>
      <c r="K181" s="66"/>
    </row>
    <row r="182" spans="2:11" ht="24.95" customHeight="1" x14ac:dyDescent="0.25">
      <c r="B182" s="186">
        <f t="shared" si="3"/>
        <v>178</v>
      </c>
      <c r="C182" s="67"/>
      <c r="D182" s="67"/>
      <c r="E182" s="67"/>
      <c r="F182" s="67"/>
      <c r="G182" s="67"/>
      <c r="H182" s="67"/>
      <c r="I182" s="67"/>
      <c r="J182" s="67"/>
      <c r="K182" s="67"/>
    </row>
    <row r="183" spans="2:11" ht="24.95" customHeight="1" x14ac:dyDescent="0.25">
      <c r="B183" s="185">
        <f t="shared" si="3"/>
        <v>179</v>
      </c>
      <c r="C183" s="66"/>
      <c r="D183" s="66"/>
      <c r="E183" s="66"/>
      <c r="F183" s="66"/>
      <c r="G183" s="66"/>
      <c r="H183" s="66"/>
      <c r="I183" s="66"/>
      <c r="J183" s="66"/>
      <c r="K183" s="66"/>
    </row>
    <row r="184" spans="2:11" ht="24.95" customHeight="1" x14ac:dyDescent="0.25">
      <c r="B184" s="186">
        <f t="shared" si="3"/>
        <v>180</v>
      </c>
      <c r="C184" s="67"/>
      <c r="D184" s="67"/>
      <c r="E184" s="67"/>
      <c r="F184" s="67"/>
      <c r="G184" s="67"/>
      <c r="H184" s="67"/>
      <c r="I184" s="67"/>
      <c r="J184" s="67"/>
      <c r="K184" s="67"/>
    </row>
    <row r="185" spans="2:11" ht="24.95" customHeight="1" x14ac:dyDescent="0.25">
      <c r="B185" s="185">
        <f t="shared" si="3"/>
        <v>181</v>
      </c>
      <c r="C185" s="66"/>
      <c r="D185" s="66"/>
      <c r="E185" s="66"/>
      <c r="F185" s="66"/>
      <c r="G185" s="66"/>
      <c r="H185" s="66"/>
      <c r="I185" s="66"/>
      <c r="J185" s="66"/>
      <c r="K185" s="66"/>
    </row>
    <row r="186" spans="2:11" ht="24.95" customHeight="1" x14ac:dyDescent="0.25">
      <c r="B186" s="186">
        <f t="shared" si="3"/>
        <v>182</v>
      </c>
      <c r="C186" s="67"/>
      <c r="D186" s="67"/>
      <c r="E186" s="67"/>
      <c r="F186" s="67"/>
      <c r="G186" s="67"/>
      <c r="H186" s="67"/>
      <c r="I186" s="67"/>
      <c r="J186" s="67"/>
      <c r="K186" s="67"/>
    </row>
    <row r="187" spans="2:11" ht="24.95" customHeight="1" x14ac:dyDescent="0.25">
      <c r="B187" s="185">
        <f t="shared" si="3"/>
        <v>183</v>
      </c>
      <c r="C187" s="66"/>
      <c r="D187" s="66"/>
      <c r="E187" s="66"/>
      <c r="F187" s="66"/>
      <c r="G187" s="66"/>
      <c r="H187" s="66"/>
      <c r="I187" s="66"/>
      <c r="J187" s="66"/>
      <c r="K187" s="66"/>
    </row>
    <row r="188" spans="2:11" ht="24.95" customHeight="1" x14ac:dyDescent="0.25">
      <c r="B188" s="186">
        <f t="shared" si="3"/>
        <v>184</v>
      </c>
      <c r="C188" s="67"/>
      <c r="D188" s="67"/>
      <c r="E188" s="67"/>
      <c r="F188" s="67"/>
      <c r="G188" s="67"/>
      <c r="H188" s="67"/>
      <c r="I188" s="67"/>
      <c r="J188" s="67"/>
      <c r="K188" s="67"/>
    </row>
    <row r="189" spans="2:11" ht="24.95" customHeight="1" x14ac:dyDescent="0.25">
      <c r="B189" s="185">
        <f t="shared" si="3"/>
        <v>185</v>
      </c>
      <c r="C189" s="66"/>
      <c r="D189" s="66"/>
      <c r="E189" s="66"/>
      <c r="F189" s="66"/>
      <c r="G189" s="66"/>
      <c r="H189" s="66"/>
      <c r="I189" s="66"/>
      <c r="J189" s="66"/>
      <c r="K189" s="66"/>
    </row>
    <row r="190" spans="2:11" ht="24.95" customHeight="1" x14ac:dyDescent="0.25">
      <c r="B190" s="186">
        <f t="shared" si="3"/>
        <v>186</v>
      </c>
      <c r="C190" s="67"/>
      <c r="D190" s="67"/>
      <c r="E190" s="67"/>
      <c r="F190" s="67"/>
      <c r="G190" s="67"/>
      <c r="H190" s="67"/>
      <c r="I190" s="67"/>
      <c r="J190" s="67"/>
      <c r="K190" s="67"/>
    </row>
    <row r="191" spans="2:11" ht="24.95" customHeight="1" x14ac:dyDescent="0.25">
      <c r="B191" s="185">
        <f t="shared" si="3"/>
        <v>187</v>
      </c>
      <c r="C191" s="66"/>
      <c r="D191" s="66"/>
      <c r="E191" s="66"/>
      <c r="F191" s="66"/>
      <c r="G191" s="66"/>
      <c r="H191" s="66"/>
      <c r="I191" s="66"/>
      <c r="J191" s="66"/>
      <c r="K191" s="66"/>
    </row>
    <row r="192" spans="2:11" ht="24.95" customHeight="1" x14ac:dyDescent="0.25">
      <c r="B192" s="186">
        <f t="shared" si="3"/>
        <v>188</v>
      </c>
      <c r="C192" s="67"/>
      <c r="D192" s="67"/>
      <c r="E192" s="67"/>
      <c r="F192" s="67"/>
      <c r="G192" s="67"/>
      <c r="H192" s="67"/>
      <c r="I192" s="67"/>
      <c r="J192" s="67"/>
      <c r="K192" s="67"/>
    </row>
    <row r="193" spans="2:11" ht="24.95" customHeight="1" x14ac:dyDescent="0.25">
      <c r="B193" s="185">
        <f t="shared" si="3"/>
        <v>189</v>
      </c>
      <c r="C193" s="66"/>
      <c r="D193" s="66"/>
      <c r="E193" s="66"/>
      <c r="F193" s="66"/>
      <c r="G193" s="66"/>
      <c r="H193" s="66"/>
      <c r="I193" s="66"/>
      <c r="J193" s="66"/>
      <c r="K193" s="66"/>
    </row>
    <row r="194" spans="2:11" ht="24.95" customHeight="1" x14ac:dyDescent="0.25">
      <c r="B194" s="186">
        <f t="shared" si="3"/>
        <v>190</v>
      </c>
      <c r="C194" s="67"/>
      <c r="D194" s="67"/>
      <c r="E194" s="67"/>
      <c r="F194" s="67"/>
      <c r="G194" s="67"/>
      <c r="H194" s="67"/>
      <c r="I194" s="67"/>
      <c r="J194" s="67"/>
      <c r="K194" s="67"/>
    </row>
    <row r="195" spans="2:11" ht="24.95" customHeight="1" x14ac:dyDescent="0.25">
      <c r="B195" s="185">
        <f t="shared" si="3"/>
        <v>191</v>
      </c>
      <c r="C195" s="66"/>
      <c r="D195" s="66"/>
      <c r="E195" s="66"/>
      <c r="F195" s="66"/>
      <c r="G195" s="66"/>
      <c r="H195" s="66"/>
      <c r="I195" s="66"/>
      <c r="J195" s="66"/>
      <c r="K195" s="66"/>
    </row>
    <row r="196" spans="2:11" ht="24.95" customHeight="1" x14ac:dyDescent="0.25">
      <c r="B196" s="186">
        <f t="shared" si="3"/>
        <v>192</v>
      </c>
      <c r="C196" s="67"/>
      <c r="D196" s="67"/>
      <c r="E196" s="67"/>
      <c r="F196" s="67"/>
      <c r="G196" s="67"/>
      <c r="H196" s="67"/>
      <c r="I196" s="67"/>
      <c r="J196" s="67"/>
      <c r="K196" s="67"/>
    </row>
    <row r="197" spans="2:11" ht="24.95" customHeight="1" x14ac:dyDescent="0.25">
      <c r="B197" s="185">
        <f t="shared" si="3"/>
        <v>193</v>
      </c>
      <c r="C197" s="66"/>
      <c r="D197" s="66"/>
      <c r="E197" s="66"/>
      <c r="F197" s="66"/>
      <c r="G197" s="66"/>
      <c r="H197" s="66"/>
      <c r="I197" s="66"/>
      <c r="J197" s="66"/>
      <c r="K197" s="66"/>
    </row>
    <row r="198" spans="2:11" ht="24.95" customHeight="1" x14ac:dyDescent="0.25">
      <c r="B198" s="186">
        <f t="shared" si="3"/>
        <v>194</v>
      </c>
      <c r="C198" s="67"/>
      <c r="D198" s="67"/>
      <c r="E198" s="67"/>
      <c r="F198" s="67"/>
      <c r="G198" s="67"/>
      <c r="H198" s="67"/>
      <c r="I198" s="67"/>
      <c r="J198" s="67"/>
      <c r="K198" s="67"/>
    </row>
    <row r="199" spans="2:11" ht="24.95" customHeight="1" x14ac:dyDescent="0.25">
      <c r="B199" s="185">
        <f t="shared" ref="B199:B262" si="4">B198+1</f>
        <v>195</v>
      </c>
      <c r="C199" s="66"/>
      <c r="D199" s="66"/>
      <c r="E199" s="66"/>
      <c r="F199" s="66"/>
      <c r="G199" s="66"/>
      <c r="H199" s="66"/>
      <c r="I199" s="66"/>
      <c r="J199" s="66"/>
      <c r="K199" s="66"/>
    </row>
    <row r="200" spans="2:11" ht="24.95" customHeight="1" x14ac:dyDescent="0.25">
      <c r="B200" s="186">
        <f t="shared" si="4"/>
        <v>196</v>
      </c>
      <c r="C200" s="67"/>
      <c r="D200" s="67"/>
      <c r="E200" s="67"/>
      <c r="F200" s="67"/>
      <c r="G200" s="67"/>
      <c r="H200" s="67"/>
      <c r="I200" s="67"/>
      <c r="J200" s="67"/>
      <c r="K200" s="67"/>
    </row>
    <row r="201" spans="2:11" ht="24.95" customHeight="1" x14ac:dyDescent="0.25">
      <c r="B201" s="185">
        <f t="shared" si="4"/>
        <v>197</v>
      </c>
      <c r="C201" s="66"/>
      <c r="D201" s="66"/>
      <c r="E201" s="66"/>
      <c r="F201" s="66"/>
      <c r="G201" s="66"/>
      <c r="H201" s="66"/>
      <c r="I201" s="66"/>
      <c r="J201" s="66"/>
      <c r="K201" s="66"/>
    </row>
    <row r="202" spans="2:11" ht="24.95" customHeight="1" x14ac:dyDescent="0.25">
      <c r="B202" s="186">
        <f t="shared" si="4"/>
        <v>198</v>
      </c>
      <c r="C202" s="67"/>
      <c r="D202" s="67"/>
      <c r="E202" s="67"/>
      <c r="F202" s="67"/>
      <c r="G202" s="67"/>
      <c r="H202" s="67"/>
      <c r="I202" s="67"/>
      <c r="J202" s="67"/>
      <c r="K202" s="67"/>
    </row>
    <row r="203" spans="2:11" ht="24.95" customHeight="1" x14ac:dyDescent="0.25">
      <c r="B203" s="185">
        <f t="shared" si="4"/>
        <v>199</v>
      </c>
      <c r="C203" s="66"/>
      <c r="D203" s="66"/>
      <c r="E203" s="66"/>
      <c r="F203" s="66"/>
      <c r="G203" s="66"/>
      <c r="H203" s="66"/>
      <c r="I203" s="66"/>
      <c r="J203" s="66"/>
      <c r="K203" s="66"/>
    </row>
    <row r="204" spans="2:11" ht="24.95" customHeight="1" x14ac:dyDescent="0.25">
      <c r="B204" s="186">
        <f t="shared" si="4"/>
        <v>200</v>
      </c>
      <c r="C204" s="67"/>
      <c r="D204" s="67"/>
      <c r="E204" s="67"/>
      <c r="F204" s="67"/>
      <c r="G204" s="67"/>
      <c r="H204" s="67"/>
      <c r="I204" s="67"/>
      <c r="J204" s="67"/>
      <c r="K204" s="67"/>
    </row>
    <row r="205" spans="2:11" ht="24.95" customHeight="1" x14ac:dyDescent="0.25">
      <c r="B205" s="185">
        <f t="shared" si="4"/>
        <v>201</v>
      </c>
      <c r="C205" s="66"/>
      <c r="D205" s="66"/>
      <c r="E205" s="66"/>
      <c r="F205" s="66"/>
      <c r="G205" s="66"/>
      <c r="H205" s="66"/>
      <c r="I205" s="66"/>
      <c r="J205" s="66"/>
      <c r="K205" s="66"/>
    </row>
    <row r="206" spans="2:11" ht="24.95" customHeight="1" x14ac:dyDescent="0.25">
      <c r="B206" s="186">
        <f t="shared" si="4"/>
        <v>202</v>
      </c>
      <c r="C206" s="67"/>
      <c r="D206" s="67"/>
      <c r="E206" s="67"/>
      <c r="F206" s="67"/>
      <c r="G206" s="67"/>
      <c r="H206" s="67"/>
      <c r="I206" s="67"/>
      <c r="J206" s="67"/>
      <c r="K206" s="67"/>
    </row>
    <row r="207" spans="2:11" ht="24.95" customHeight="1" x14ac:dyDescent="0.25">
      <c r="B207" s="185">
        <f t="shared" si="4"/>
        <v>203</v>
      </c>
      <c r="C207" s="66"/>
      <c r="D207" s="66"/>
      <c r="E207" s="66"/>
      <c r="F207" s="66"/>
      <c r="G207" s="66"/>
      <c r="H207" s="66"/>
      <c r="I207" s="66"/>
      <c r="J207" s="66"/>
      <c r="K207" s="66"/>
    </row>
    <row r="208" spans="2:11" ht="24.95" customHeight="1" x14ac:dyDescent="0.25">
      <c r="B208" s="186">
        <f t="shared" si="4"/>
        <v>204</v>
      </c>
      <c r="C208" s="67"/>
      <c r="D208" s="67"/>
      <c r="E208" s="67"/>
      <c r="F208" s="67"/>
      <c r="G208" s="67"/>
      <c r="H208" s="67"/>
      <c r="I208" s="67"/>
      <c r="J208" s="67"/>
      <c r="K208" s="67"/>
    </row>
    <row r="209" spans="2:11" ht="24.95" customHeight="1" x14ac:dyDescent="0.25">
      <c r="B209" s="185">
        <f t="shared" si="4"/>
        <v>205</v>
      </c>
      <c r="C209" s="66"/>
      <c r="D209" s="66"/>
      <c r="E209" s="66"/>
      <c r="F209" s="66"/>
      <c r="G209" s="66"/>
      <c r="H209" s="66"/>
      <c r="I209" s="66"/>
      <c r="J209" s="66"/>
      <c r="K209" s="66"/>
    </row>
    <row r="210" spans="2:11" ht="24.95" customHeight="1" x14ac:dyDescent="0.25">
      <c r="B210" s="186">
        <f t="shared" si="4"/>
        <v>206</v>
      </c>
      <c r="C210" s="67"/>
      <c r="D210" s="67"/>
      <c r="E210" s="67"/>
      <c r="F210" s="67"/>
      <c r="G210" s="67"/>
      <c r="H210" s="67"/>
      <c r="I210" s="67"/>
      <c r="J210" s="67"/>
      <c r="K210" s="67"/>
    </row>
    <row r="211" spans="2:11" ht="24.95" customHeight="1" x14ac:dyDescent="0.25">
      <c r="B211" s="185">
        <f t="shared" si="4"/>
        <v>207</v>
      </c>
      <c r="C211" s="66"/>
      <c r="D211" s="66"/>
      <c r="E211" s="66"/>
      <c r="F211" s="66"/>
      <c r="G211" s="66"/>
      <c r="H211" s="66"/>
      <c r="I211" s="66"/>
      <c r="J211" s="66"/>
      <c r="K211" s="66"/>
    </row>
    <row r="212" spans="2:11" ht="24.95" customHeight="1" x14ac:dyDescent="0.25">
      <c r="B212" s="186">
        <f t="shared" si="4"/>
        <v>208</v>
      </c>
      <c r="C212" s="67"/>
      <c r="D212" s="67"/>
      <c r="E212" s="67"/>
      <c r="F212" s="67"/>
      <c r="G212" s="67"/>
      <c r="H212" s="67"/>
      <c r="I212" s="67"/>
      <c r="J212" s="67"/>
      <c r="K212" s="67"/>
    </row>
    <row r="213" spans="2:11" ht="24.95" customHeight="1" x14ac:dyDescent="0.25">
      <c r="B213" s="185">
        <f t="shared" si="4"/>
        <v>209</v>
      </c>
      <c r="C213" s="66"/>
      <c r="D213" s="66"/>
      <c r="E213" s="66"/>
      <c r="F213" s="66"/>
      <c r="G213" s="66"/>
      <c r="H213" s="66"/>
      <c r="I213" s="66"/>
      <c r="J213" s="66"/>
      <c r="K213" s="66"/>
    </row>
    <row r="214" spans="2:11" ht="24.95" customHeight="1" x14ac:dyDescent="0.25">
      <c r="B214" s="186">
        <f t="shared" si="4"/>
        <v>210</v>
      </c>
      <c r="C214" s="67"/>
      <c r="D214" s="67"/>
      <c r="E214" s="67"/>
      <c r="F214" s="67"/>
      <c r="G214" s="67"/>
      <c r="H214" s="67"/>
      <c r="I214" s="67"/>
      <c r="J214" s="67"/>
      <c r="K214" s="67"/>
    </row>
    <row r="215" spans="2:11" ht="24.95" customHeight="1" x14ac:dyDescent="0.25">
      <c r="B215" s="185">
        <f t="shared" si="4"/>
        <v>211</v>
      </c>
      <c r="C215" s="66"/>
      <c r="D215" s="66"/>
      <c r="E215" s="66"/>
      <c r="F215" s="66"/>
      <c r="G215" s="66"/>
      <c r="H215" s="66"/>
      <c r="I215" s="66"/>
      <c r="J215" s="66"/>
      <c r="K215" s="66"/>
    </row>
    <row r="216" spans="2:11" ht="24.95" customHeight="1" x14ac:dyDescent="0.25">
      <c r="B216" s="186">
        <f t="shared" si="4"/>
        <v>212</v>
      </c>
      <c r="C216" s="67"/>
      <c r="D216" s="67"/>
      <c r="E216" s="67"/>
      <c r="F216" s="67"/>
      <c r="G216" s="67"/>
      <c r="H216" s="67"/>
      <c r="I216" s="67"/>
      <c r="J216" s="67"/>
      <c r="K216" s="67"/>
    </row>
    <row r="217" spans="2:11" ht="24.95" customHeight="1" x14ac:dyDescent="0.25">
      <c r="B217" s="185">
        <f t="shared" si="4"/>
        <v>213</v>
      </c>
      <c r="C217" s="66"/>
      <c r="D217" s="66"/>
      <c r="E217" s="66"/>
      <c r="F217" s="66"/>
      <c r="G217" s="66"/>
      <c r="H217" s="66"/>
      <c r="I217" s="66"/>
      <c r="J217" s="66"/>
      <c r="K217" s="66"/>
    </row>
    <row r="218" spans="2:11" ht="24.95" customHeight="1" x14ac:dyDescent="0.25">
      <c r="B218" s="186">
        <f t="shared" si="4"/>
        <v>214</v>
      </c>
      <c r="C218" s="67"/>
      <c r="D218" s="67"/>
      <c r="E218" s="67"/>
      <c r="F218" s="67"/>
      <c r="G218" s="67"/>
      <c r="H218" s="67"/>
      <c r="I218" s="67"/>
      <c r="J218" s="67"/>
      <c r="K218" s="67"/>
    </row>
    <row r="219" spans="2:11" ht="24.95" customHeight="1" x14ac:dyDescent="0.25">
      <c r="B219" s="185">
        <f t="shared" si="4"/>
        <v>215</v>
      </c>
      <c r="C219" s="66"/>
      <c r="D219" s="66"/>
      <c r="E219" s="66"/>
      <c r="F219" s="66"/>
      <c r="G219" s="66"/>
      <c r="H219" s="66"/>
      <c r="I219" s="66"/>
      <c r="J219" s="66"/>
      <c r="K219" s="66"/>
    </row>
    <row r="220" spans="2:11" ht="24.95" customHeight="1" x14ac:dyDescent="0.25">
      <c r="B220" s="186">
        <f t="shared" si="4"/>
        <v>216</v>
      </c>
      <c r="C220" s="67"/>
      <c r="D220" s="67"/>
      <c r="E220" s="67"/>
      <c r="F220" s="67"/>
      <c r="G220" s="67"/>
      <c r="H220" s="67"/>
      <c r="I220" s="67"/>
      <c r="J220" s="67"/>
      <c r="K220" s="67"/>
    </row>
    <row r="221" spans="2:11" ht="24.95" customHeight="1" x14ac:dyDescent="0.25">
      <c r="B221" s="185">
        <f t="shared" si="4"/>
        <v>217</v>
      </c>
      <c r="C221" s="66"/>
      <c r="D221" s="66"/>
      <c r="E221" s="66"/>
      <c r="F221" s="66"/>
      <c r="G221" s="66"/>
      <c r="H221" s="66"/>
      <c r="I221" s="66"/>
      <c r="J221" s="66"/>
      <c r="K221" s="66"/>
    </row>
    <row r="222" spans="2:11" ht="24.95" customHeight="1" x14ac:dyDescent="0.25">
      <c r="B222" s="186">
        <f t="shared" si="4"/>
        <v>218</v>
      </c>
      <c r="C222" s="67"/>
      <c r="D222" s="67"/>
      <c r="E222" s="67"/>
      <c r="F222" s="67"/>
      <c r="G222" s="67"/>
      <c r="H222" s="67"/>
      <c r="I222" s="67"/>
      <c r="J222" s="67"/>
      <c r="K222" s="67"/>
    </row>
    <row r="223" spans="2:11" ht="24.95" customHeight="1" x14ac:dyDescent="0.25">
      <c r="B223" s="185">
        <f t="shared" si="4"/>
        <v>219</v>
      </c>
      <c r="C223" s="66"/>
      <c r="D223" s="66"/>
      <c r="E223" s="66"/>
      <c r="F223" s="66"/>
      <c r="G223" s="66"/>
      <c r="H223" s="66"/>
      <c r="I223" s="66"/>
      <c r="J223" s="66"/>
      <c r="K223" s="66"/>
    </row>
    <row r="224" spans="2:11" ht="24.95" customHeight="1" x14ac:dyDescent="0.25">
      <c r="B224" s="186">
        <f t="shared" si="4"/>
        <v>220</v>
      </c>
      <c r="C224" s="67"/>
      <c r="D224" s="67"/>
      <c r="E224" s="67"/>
      <c r="F224" s="67"/>
      <c r="G224" s="67"/>
      <c r="H224" s="67"/>
      <c r="I224" s="67"/>
      <c r="J224" s="67"/>
      <c r="K224" s="67"/>
    </row>
    <row r="225" spans="2:11" ht="24.95" customHeight="1" x14ac:dyDescent="0.25">
      <c r="B225" s="185">
        <f t="shared" si="4"/>
        <v>221</v>
      </c>
      <c r="C225" s="66"/>
      <c r="D225" s="66"/>
      <c r="E225" s="66"/>
      <c r="F225" s="66"/>
      <c r="G225" s="66"/>
      <c r="H225" s="66"/>
      <c r="I225" s="66"/>
      <c r="J225" s="66"/>
      <c r="K225" s="66"/>
    </row>
    <row r="226" spans="2:11" ht="24.95" customHeight="1" x14ac:dyDescent="0.25">
      <c r="B226" s="186">
        <f t="shared" si="4"/>
        <v>222</v>
      </c>
      <c r="C226" s="67"/>
      <c r="D226" s="67"/>
      <c r="E226" s="67"/>
      <c r="F226" s="67"/>
      <c r="G226" s="67"/>
      <c r="H226" s="67"/>
      <c r="I226" s="67"/>
      <c r="J226" s="67"/>
      <c r="K226" s="67"/>
    </row>
    <row r="227" spans="2:11" ht="24.95" customHeight="1" x14ac:dyDescent="0.25">
      <c r="B227" s="185">
        <f t="shared" si="4"/>
        <v>223</v>
      </c>
      <c r="C227" s="66"/>
      <c r="D227" s="66"/>
      <c r="E227" s="66"/>
      <c r="F227" s="66"/>
      <c r="G227" s="66"/>
      <c r="H227" s="66"/>
      <c r="I227" s="66"/>
      <c r="J227" s="66"/>
      <c r="K227" s="66"/>
    </row>
    <row r="228" spans="2:11" ht="24.95" customHeight="1" x14ac:dyDescent="0.25">
      <c r="B228" s="186">
        <f t="shared" si="4"/>
        <v>224</v>
      </c>
      <c r="C228" s="67"/>
      <c r="D228" s="67"/>
      <c r="E228" s="67"/>
      <c r="F228" s="67"/>
      <c r="G228" s="67"/>
      <c r="H228" s="67"/>
      <c r="I228" s="67"/>
      <c r="J228" s="67"/>
      <c r="K228" s="67"/>
    </row>
    <row r="229" spans="2:11" ht="24.95" customHeight="1" x14ac:dyDescent="0.25">
      <c r="B229" s="185">
        <f t="shared" si="4"/>
        <v>225</v>
      </c>
      <c r="C229" s="66"/>
      <c r="D229" s="66"/>
      <c r="E229" s="66"/>
      <c r="F229" s="66"/>
      <c r="G229" s="66"/>
      <c r="H229" s="66"/>
      <c r="I229" s="66"/>
      <c r="J229" s="66"/>
      <c r="K229" s="66"/>
    </row>
    <row r="230" spans="2:11" ht="24.95" customHeight="1" x14ac:dyDescent="0.25">
      <c r="B230" s="186">
        <f t="shared" si="4"/>
        <v>226</v>
      </c>
      <c r="C230" s="67"/>
      <c r="D230" s="67"/>
      <c r="E230" s="67"/>
      <c r="F230" s="67"/>
      <c r="G230" s="67"/>
      <c r="H230" s="67"/>
      <c r="I230" s="67"/>
      <c r="J230" s="67"/>
      <c r="K230" s="67"/>
    </row>
    <row r="231" spans="2:11" ht="24.95" customHeight="1" x14ac:dyDescent="0.25">
      <c r="B231" s="185">
        <f t="shared" si="4"/>
        <v>227</v>
      </c>
      <c r="C231" s="66"/>
      <c r="D231" s="66"/>
      <c r="E231" s="66"/>
      <c r="F231" s="66"/>
      <c r="G231" s="66"/>
      <c r="H231" s="66"/>
      <c r="I231" s="66"/>
      <c r="J231" s="66"/>
      <c r="K231" s="66"/>
    </row>
    <row r="232" spans="2:11" ht="24.95" customHeight="1" x14ac:dyDescent="0.25">
      <c r="B232" s="186">
        <f t="shared" si="4"/>
        <v>228</v>
      </c>
      <c r="C232" s="67"/>
      <c r="D232" s="67"/>
      <c r="E232" s="67"/>
      <c r="F232" s="67"/>
      <c r="G232" s="67"/>
      <c r="H232" s="67"/>
      <c r="I232" s="67"/>
      <c r="J232" s="67"/>
      <c r="K232" s="67"/>
    </row>
    <row r="233" spans="2:11" ht="24.95" customHeight="1" x14ac:dyDescent="0.25">
      <c r="B233" s="185">
        <f t="shared" si="4"/>
        <v>229</v>
      </c>
      <c r="C233" s="66"/>
      <c r="D233" s="66"/>
      <c r="E233" s="66"/>
      <c r="F233" s="66"/>
      <c r="G233" s="66"/>
      <c r="H233" s="66"/>
      <c r="I233" s="66"/>
      <c r="J233" s="66"/>
      <c r="K233" s="66"/>
    </row>
    <row r="234" spans="2:11" ht="24.95" customHeight="1" x14ac:dyDescent="0.25">
      <c r="B234" s="186">
        <f t="shared" si="4"/>
        <v>230</v>
      </c>
      <c r="C234" s="67"/>
      <c r="D234" s="67"/>
      <c r="E234" s="67"/>
      <c r="F234" s="67"/>
      <c r="G234" s="67"/>
      <c r="H234" s="67"/>
      <c r="I234" s="67"/>
      <c r="J234" s="67"/>
      <c r="K234" s="67"/>
    </row>
    <row r="235" spans="2:11" ht="24.95" customHeight="1" x14ac:dyDescent="0.25">
      <c r="B235" s="185">
        <f t="shared" si="4"/>
        <v>231</v>
      </c>
      <c r="C235" s="66"/>
      <c r="D235" s="66"/>
      <c r="E235" s="66"/>
      <c r="F235" s="66"/>
      <c r="G235" s="66"/>
      <c r="H235" s="66"/>
      <c r="I235" s="66"/>
      <c r="J235" s="66"/>
      <c r="K235" s="66"/>
    </row>
    <row r="236" spans="2:11" ht="24.95" customHeight="1" x14ac:dyDescent="0.25">
      <c r="B236" s="186">
        <f t="shared" si="4"/>
        <v>232</v>
      </c>
      <c r="C236" s="67"/>
      <c r="D236" s="67"/>
      <c r="E236" s="67"/>
      <c r="F236" s="67"/>
      <c r="G236" s="67"/>
      <c r="H236" s="67"/>
      <c r="I236" s="67"/>
      <c r="J236" s="67"/>
      <c r="K236" s="67"/>
    </row>
    <row r="237" spans="2:11" ht="24.95" customHeight="1" x14ac:dyDescent="0.25">
      <c r="B237" s="185">
        <f t="shared" si="4"/>
        <v>233</v>
      </c>
      <c r="C237" s="66"/>
      <c r="D237" s="66"/>
      <c r="E237" s="66"/>
      <c r="F237" s="66"/>
      <c r="G237" s="66"/>
      <c r="H237" s="66"/>
      <c r="I237" s="66"/>
      <c r="J237" s="66"/>
      <c r="K237" s="66"/>
    </row>
    <row r="238" spans="2:11" ht="24.95" customHeight="1" x14ac:dyDescent="0.25">
      <c r="B238" s="186">
        <f t="shared" si="4"/>
        <v>234</v>
      </c>
      <c r="C238" s="67"/>
      <c r="D238" s="67"/>
      <c r="E238" s="67"/>
      <c r="F238" s="67"/>
      <c r="G238" s="67"/>
      <c r="H238" s="67"/>
      <c r="I238" s="67"/>
      <c r="J238" s="67"/>
      <c r="K238" s="67"/>
    </row>
    <row r="239" spans="2:11" ht="24.95" customHeight="1" x14ac:dyDescent="0.25">
      <c r="B239" s="185">
        <f t="shared" si="4"/>
        <v>235</v>
      </c>
      <c r="C239" s="66"/>
      <c r="D239" s="66"/>
      <c r="E239" s="66"/>
      <c r="F239" s="66"/>
      <c r="G239" s="66"/>
      <c r="H239" s="66"/>
      <c r="I239" s="66"/>
      <c r="J239" s="66"/>
      <c r="K239" s="66"/>
    </row>
    <row r="240" spans="2:11" ht="24.95" customHeight="1" x14ac:dyDescent="0.25">
      <c r="B240" s="186">
        <f t="shared" si="4"/>
        <v>236</v>
      </c>
      <c r="C240" s="67"/>
      <c r="D240" s="67"/>
      <c r="E240" s="67"/>
      <c r="F240" s="67"/>
      <c r="G240" s="67"/>
      <c r="H240" s="67"/>
      <c r="I240" s="67"/>
      <c r="J240" s="67"/>
      <c r="K240" s="67"/>
    </row>
    <row r="241" spans="2:11" ht="24.95" customHeight="1" x14ac:dyDescent="0.25">
      <c r="B241" s="185">
        <f t="shared" si="4"/>
        <v>237</v>
      </c>
      <c r="C241" s="66"/>
      <c r="D241" s="66"/>
      <c r="E241" s="66"/>
      <c r="F241" s="66"/>
      <c r="G241" s="66"/>
      <c r="H241" s="66"/>
      <c r="I241" s="66"/>
      <c r="J241" s="66"/>
      <c r="K241" s="66"/>
    </row>
    <row r="242" spans="2:11" ht="24.95" customHeight="1" x14ac:dyDescent="0.25">
      <c r="B242" s="186">
        <f t="shared" si="4"/>
        <v>238</v>
      </c>
      <c r="C242" s="67"/>
      <c r="D242" s="67"/>
      <c r="E242" s="67"/>
      <c r="F242" s="67"/>
      <c r="G242" s="67"/>
      <c r="H242" s="67"/>
      <c r="I242" s="67"/>
      <c r="J242" s="67"/>
      <c r="K242" s="67"/>
    </row>
    <row r="243" spans="2:11" ht="24.95" customHeight="1" x14ac:dyDescent="0.25">
      <c r="B243" s="185">
        <f t="shared" si="4"/>
        <v>239</v>
      </c>
      <c r="C243" s="66"/>
      <c r="D243" s="66"/>
      <c r="E243" s="66"/>
      <c r="F243" s="66"/>
      <c r="G243" s="66"/>
      <c r="H243" s="66"/>
      <c r="I243" s="66"/>
      <c r="J243" s="66"/>
      <c r="K243" s="66"/>
    </row>
    <row r="244" spans="2:11" ht="24.95" customHeight="1" x14ac:dyDescent="0.25">
      <c r="B244" s="186">
        <f t="shared" si="4"/>
        <v>240</v>
      </c>
      <c r="C244" s="67"/>
      <c r="D244" s="67"/>
      <c r="E244" s="67"/>
      <c r="F244" s="67"/>
      <c r="G244" s="67"/>
      <c r="H244" s="67"/>
      <c r="I244" s="67"/>
      <c r="J244" s="67"/>
      <c r="K244" s="67"/>
    </row>
    <row r="245" spans="2:11" ht="24.95" customHeight="1" x14ac:dyDescent="0.25">
      <c r="B245" s="185">
        <f t="shared" si="4"/>
        <v>241</v>
      </c>
      <c r="C245" s="66"/>
      <c r="D245" s="66"/>
      <c r="E245" s="66"/>
      <c r="F245" s="66"/>
      <c r="G245" s="66"/>
      <c r="H245" s="66"/>
      <c r="I245" s="66"/>
      <c r="J245" s="66"/>
      <c r="K245" s="66"/>
    </row>
    <row r="246" spans="2:11" ht="24.95" customHeight="1" x14ac:dyDescent="0.25">
      <c r="B246" s="186">
        <f t="shared" si="4"/>
        <v>242</v>
      </c>
      <c r="C246" s="67"/>
      <c r="D246" s="67"/>
      <c r="E246" s="67"/>
      <c r="F246" s="67"/>
      <c r="G246" s="67"/>
      <c r="H246" s="67"/>
      <c r="I246" s="67"/>
      <c r="J246" s="67"/>
      <c r="K246" s="67"/>
    </row>
    <row r="247" spans="2:11" ht="24.95" customHeight="1" x14ac:dyDescent="0.25">
      <c r="B247" s="185">
        <f t="shared" si="4"/>
        <v>243</v>
      </c>
      <c r="C247" s="66"/>
      <c r="D247" s="66"/>
      <c r="E247" s="66"/>
      <c r="F247" s="66"/>
      <c r="G247" s="66"/>
      <c r="H247" s="66"/>
      <c r="I247" s="66"/>
      <c r="J247" s="66"/>
      <c r="K247" s="66"/>
    </row>
    <row r="248" spans="2:11" ht="24.95" customHeight="1" x14ac:dyDescent="0.25">
      <c r="B248" s="186">
        <f t="shared" si="4"/>
        <v>244</v>
      </c>
      <c r="C248" s="67"/>
      <c r="D248" s="67"/>
      <c r="E248" s="67"/>
      <c r="F248" s="67"/>
      <c r="G248" s="67"/>
      <c r="H248" s="67"/>
      <c r="I248" s="67"/>
      <c r="J248" s="67"/>
      <c r="K248" s="67"/>
    </row>
    <row r="249" spans="2:11" ht="24.95" customHeight="1" x14ac:dyDescent="0.25">
      <c r="B249" s="185">
        <f t="shared" si="4"/>
        <v>245</v>
      </c>
      <c r="C249" s="66"/>
      <c r="D249" s="66"/>
      <c r="E249" s="66"/>
      <c r="F249" s="66"/>
      <c r="G249" s="66"/>
      <c r="H249" s="66"/>
      <c r="I249" s="66"/>
      <c r="J249" s="66"/>
      <c r="K249" s="66"/>
    </row>
    <row r="250" spans="2:11" ht="24.95" customHeight="1" x14ac:dyDescent="0.25">
      <c r="B250" s="186">
        <f t="shared" si="4"/>
        <v>246</v>
      </c>
      <c r="C250" s="67"/>
      <c r="D250" s="67"/>
      <c r="E250" s="67"/>
      <c r="F250" s="67"/>
      <c r="G250" s="67"/>
      <c r="H250" s="67"/>
      <c r="I250" s="67"/>
      <c r="J250" s="67"/>
      <c r="K250" s="67"/>
    </row>
    <row r="251" spans="2:11" ht="24.95" customHeight="1" x14ac:dyDescent="0.25">
      <c r="B251" s="185">
        <f t="shared" si="4"/>
        <v>247</v>
      </c>
      <c r="C251" s="66"/>
      <c r="D251" s="66"/>
      <c r="E251" s="66"/>
      <c r="F251" s="66"/>
      <c r="G251" s="66"/>
      <c r="H251" s="66"/>
      <c r="I251" s="66"/>
      <c r="J251" s="66"/>
      <c r="K251" s="66"/>
    </row>
    <row r="252" spans="2:11" ht="24.95" customHeight="1" x14ac:dyDescent="0.25">
      <c r="B252" s="186">
        <f t="shared" si="4"/>
        <v>248</v>
      </c>
      <c r="C252" s="67"/>
      <c r="D252" s="67"/>
      <c r="E252" s="67"/>
      <c r="F252" s="67"/>
      <c r="G252" s="67"/>
      <c r="H252" s="67"/>
      <c r="I252" s="67"/>
      <c r="J252" s="67"/>
      <c r="K252" s="67"/>
    </row>
    <row r="253" spans="2:11" ht="24.95" customHeight="1" x14ac:dyDescent="0.25">
      <c r="B253" s="185">
        <f t="shared" si="4"/>
        <v>249</v>
      </c>
      <c r="C253" s="66"/>
      <c r="D253" s="66"/>
      <c r="E253" s="66"/>
      <c r="F253" s="66"/>
      <c r="G253" s="66"/>
      <c r="H253" s="66"/>
      <c r="I253" s="66"/>
      <c r="J253" s="66"/>
      <c r="K253" s="66"/>
    </row>
    <row r="254" spans="2:11" ht="24.95" customHeight="1" x14ac:dyDescent="0.25">
      <c r="B254" s="186">
        <f t="shared" si="4"/>
        <v>250</v>
      </c>
      <c r="C254" s="67"/>
      <c r="D254" s="67"/>
      <c r="E254" s="67"/>
      <c r="F254" s="67"/>
      <c r="G254" s="67"/>
      <c r="H254" s="67"/>
      <c r="I254" s="67"/>
      <c r="J254" s="67"/>
      <c r="K254" s="67"/>
    </row>
    <row r="255" spans="2:11" ht="24.95" customHeight="1" x14ac:dyDescent="0.25">
      <c r="B255" s="185">
        <f t="shared" si="4"/>
        <v>251</v>
      </c>
      <c r="C255" s="66"/>
      <c r="D255" s="66"/>
      <c r="E255" s="66"/>
      <c r="F255" s="66"/>
      <c r="G255" s="66"/>
      <c r="H255" s="66"/>
      <c r="I255" s="66"/>
      <c r="J255" s="66"/>
      <c r="K255" s="66"/>
    </row>
    <row r="256" spans="2:11" ht="24.95" customHeight="1" x14ac:dyDescent="0.25">
      <c r="B256" s="186">
        <f t="shared" si="4"/>
        <v>252</v>
      </c>
      <c r="C256" s="67"/>
      <c r="D256" s="67"/>
      <c r="E256" s="67"/>
      <c r="F256" s="67"/>
      <c r="G256" s="67"/>
      <c r="H256" s="67"/>
      <c r="I256" s="67"/>
      <c r="J256" s="67"/>
      <c r="K256" s="67"/>
    </row>
    <row r="257" spans="2:11" ht="24.95" customHeight="1" x14ac:dyDescent="0.25">
      <c r="B257" s="185">
        <f t="shared" si="4"/>
        <v>253</v>
      </c>
      <c r="C257" s="66"/>
      <c r="D257" s="66"/>
      <c r="E257" s="66"/>
      <c r="F257" s="66"/>
      <c r="G257" s="66"/>
      <c r="H257" s="66"/>
      <c r="I257" s="66"/>
      <c r="J257" s="66"/>
      <c r="K257" s="66"/>
    </row>
    <row r="258" spans="2:11" ht="24.95" customHeight="1" x14ac:dyDescent="0.25">
      <c r="B258" s="186">
        <f t="shared" si="4"/>
        <v>254</v>
      </c>
      <c r="C258" s="67"/>
      <c r="D258" s="67"/>
      <c r="E258" s="67"/>
      <c r="F258" s="67"/>
      <c r="G258" s="67"/>
      <c r="H258" s="67"/>
      <c r="I258" s="67"/>
      <c r="J258" s="67"/>
      <c r="K258" s="67"/>
    </row>
    <row r="259" spans="2:11" ht="24.95" customHeight="1" x14ac:dyDescent="0.25">
      <c r="B259" s="185">
        <f t="shared" si="4"/>
        <v>255</v>
      </c>
      <c r="C259" s="66"/>
      <c r="D259" s="66"/>
      <c r="E259" s="66"/>
      <c r="F259" s="66"/>
      <c r="G259" s="66"/>
      <c r="H259" s="66"/>
      <c r="I259" s="66"/>
      <c r="J259" s="66"/>
      <c r="K259" s="66"/>
    </row>
    <row r="260" spans="2:11" ht="24.95" customHeight="1" x14ac:dyDescent="0.25">
      <c r="B260" s="186">
        <f t="shared" si="4"/>
        <v>256</v>
      </c>
      <c r="C260" s="67"/>
      <c r="D260" s="67"/>
      <c r="E260" s="67"/>
      <c r="F260" s="67"/>
      <c r="G260" s="67"/>
      <c r="H260" s="67"/>
      <c r="I260" s="67"/>
      <c r="J260" s="67"/>
      <c r="K260" s="67"/>
    </row>
    <row r="261" spans="2:11" ht="24.95" customHeight="1" x14ac:dyDescent="0.25">
      <c r="B261" s="185">
        <f t="shared" si="4"/>
        <v>257</v>
      </c>
      <c r="C261" s="66"/>
      <c r="D261" s="66"/>
      <c r="E261" s="66"/>
      <c r="F261" s="66"/>
      <c r="G261" s="66"/>
      <c r="H261" s="66"/>
      <c r="I261" s="66"/>
      <c r="J261" s="66"/>
      <c r="K261" s="66"/>
    </row>
    <row r="262" spans="2:11" ht="24.95" customHeight="1" x14ac:dyDescent="0.25">
      <c r="B262" s="186">
        <f t="shared" si="4"/>
        <v>258</v>
      </c>
      <c r="C262" s="67"/>
      <c r="D262" s="67"/>
      <c r="E262" s="67"/>
      <c r="F262" s="67"/>
      <c r="G262" s="67"/>
      <c r="H262" s="67"/>
      <c r="I262" s="67"/>
      <c r="J262" s="67"/>
      <c r="K262" s="67"/>
    </row>
    <row r="263" spans="2:11" ht="24.95" customHeight="1" x14ac:dyDescent="0.25">
      <c r="B263" s="185">
        <f t="shared" ref="B263:B326" si="5">B262+1</f>
        <v>259</v>
      </c>
      <c r="C263" s="66"/>
      <c r="D263" s="66"/>
      <c r="E263" s="66"/>
      <c r="F263" s="66"/>
      <c r="G263" s="66"/>
      <c r="H263" s="66"/>
      <c r="I263" s="66"/>
      <c r="J263" s="66"/>
      <c r="K263" s="66"/>
    </row>
    <row r="264" spans="2:11" ht="24.95" customHeight="1" x14ac:dyDescent="0.25">
      <c r="B264" s="186">
        <f t="shared" si="5"/>
        <v>260</v>
      </c>
      <c r="C264" s="67"/>
      <c r="D264" s="67"/>
      <c r="E264" s="67"/>
      <c r="F264" s="67"/>
      <c r="G264" s="67"/>
      <c r="H264" s="67"/>
      <c r="I264" s="67"/>
      <c r="J264" s="67"/>
      <c r="K264" s="67"/>
    </row>
    <row r="265" spans="2:11" ht="24.95" customHeight="1" x14ac:dyDescent="0.25">
      <c r="B265" s="185">
        <f t="shared" si="5"/>
        <v>261</v>
      </c>
      <c r="C265" s="66"/>
      <c r="D265" s="66"/>
      <c r="E265" s="66"/>
      <c r="F265" s="66"/>
      <c r="G265" s="66"/>
      <c r="H265" s="66"/>
      <c r="I265" s="66"/>
      <c r="J265" s="66"/>
      <c r="K265" s="66"/>
    </row>
    <row r="266" spans="2:11" ht="24.95" customHeight="1" x14ac:dyDescent="0.25">
      <c r="B266" s="186">
        <f t="shared" si="5"/>
        <v>262</v>
      </c>
      <c r="C266" s="67"/>
      <c r="D266" s="67"/>
      <c r="E266" s="67"/>
      <c r="F266" s="67"/>
      <c r="G266" s="67"/>
      <c r="H266" s="67"/>
      <c r="I266" s="67"/>
      <c r="J266" s="67"/>
      <c r="K266" s="67"/>
    </row>
    <row r="267" spans="2:11" ht="24.95" customHeight="1" x14ac:dyDescent="0.25">
      <c r="B267" s="185">
        <f t="shared" si="5"/>
        <v>263</v>
      </c>
      <c r="C267" s="66"/>
      <c r="D267" s="66"/>
      <c r="E267" s="66"/>
      <c r="F267" s="66"/>
      <c r="G267" s="66"/>
      <c r="H267" s="66"/>
      <c r="I267" s="66"/>
      <c r="J267" s="66"/>
      <c r="K267" s="66"/>
    </row>
    <row r="268" spans="2:11" ht="24.95" customHeight="1" x14ac:dyDescent="0.25">
      <c r="B268" s="186">
        <f t="shared" si="5"/>
        <v>264</v>
      </c>
      <c r="C268" s="67"/>
      <c r="D268" s="67"/>
      <c r="E268" s="67"/>
      <c r="F268" s="67"/>
      <c r="G268" s="67"/>
      <c r="H268" s="67"/>
      <c r="I268" s="67"/>
      <c r="J268" s="67"/>
      <c r="K268" s="67"/>
    </row>
    <row r="269" spans="2:11" ht="24.95" customHeight="1" x14ac:dyDescent="0.25">
      <c r="B269" s="185">
        <f t="shared" si="5"/>
        <v>265</v>
      </c>
      <c r="C269" s="66"/>
      <c r="D269" s="66"/>
      <c r="E269" s="66"/>
      <c r="F269" s="66"/>
      <c r="G269" s="66"/>
      <c r="H269" s="66"/>
      <c r="I269" s="66"/>
      <c r="J269" s="66"/>
      <c r="K269" s="66"/>
    </row>
    <row r="270" spans="2:11" ht="24.95" customHeight="1" x14ac:dyDescent="0.25">
      <c r="B270" s="186">
        <f t="shared" si="5"/>
        <v>266</v>
      </c>
      <c r="C270" s="67"/>
      <c r="D270" s="67"/>
      <c r="E270" s="67"/>
      <c r="F270" s="67"/>
      <c r="G270" s="67"/>
      <c r="H270" s="67"/>
      <c r="I270" s="67"/>
      <c r="J270" s="67"/>
      <c r="K270" s="67"/>
    </row>
    <row r="271" spans="2:11" ht="24.95" customHeight="1" x14ac:dyDescent="0.25">
      <c r="B271" s="185">
        <f t="shared" si="5"/>
        <v>267</v>
      </c>
      <c r="C271" s="66"/>
      <c r="D271" s="66"/>
      <c r="E271" s="66"/>
      <c r="F271" s="66"/>
      <c r="G271" s="66"/>
      <c r="H271" s="66"/>
      <c r="I271" s="66"/>
      <c r="J271" s="66"/>
      <c r="K271" s="66"/>
    </row>
    <row r="272" spans="2:11" ht="24.95" customHeight="1" x14ac:dyDescent="0.25">
      <c r="B272" s="186">
        <f t="shared" si="5"/>
        <v>268</v>
      </c>
      <c r="C272" s="67"/>
      <c r="D272" s="67"/>
      <c r="E272" s="67"/>
      <c r="F272" s="67"/>
      <c r="G272" s="67"/>
      <c r="H272" s="67"/>
      <c r="I272" s="67"/>
      <c r="J272" s="67"/>
      <c r="K272" s="67"/>
    </row>
    <row r="273" spans="2:11" ht="24.95" customHeight="1" x14ac:dyDescent="0.25">
      <c r="B273" s="185">
        <f t="shared" si="5"/>
        <v>269</v>
      </c>
      <c r="C273" s="66"/>
      <c r="D273" s="66"/>
      <c r="E273" s="66"/>
      <c r="F273" s="66"/>
      <c r="G273" s="66"/>
      <c r="H273" s="66"/>
      <c r="I273" s="66"/>
      <c r="J273" s="66"/>
      <c r="K273" s="66"/>
    </row>
    <row r="274" spans="2:11" ht="24.95" customHeight="1" x14ac:dyDescent="0.25">
      <c r="B274" s="186">
        <f t="shared" si="5"/>
        <v>270</v>
      </c>
      <c r="C274" s="67"/>
      <c r="D274" s="67"/>
      <c r="E274" s="67"/>
      <c r="F274" s="67"/>
      <c r="G274" s="67"/>
      <c r="H274" s="67"/>
      <c r="I274" s="67"/>
      <c r="J274" s="67"/>
      <c r="K274" s="67"/>
    </row>
    <row r="275" spans="2:11" ht="24.95" customHeight="1" x14ac:dyDescent="0.25">
      <c r="B275" s="185">
        <f t="shared" si="5"/>
        <v>271</v>
      </c>
      <c r="C275" s="66"/>
      <c r="D275" s="66"/>
      <c r="E275" s="66"/>
      <c r="F275" s="66"/>
      <c r="G275" s="66"/>
      <c r="H275" s="66"/>
      <c r="I275" s="66"/>
      <c r="J275" s="66"/>
      <c r="K275" s="66"/>
    </row>
    <row r="276" spans="2:11" ht="24.95" customHeight="1" x14ac:dyDescent="0.25">
      <c r="B276" s="186">
        <f t="shared" si="5"/>
        <v>272</v>
      </c>
      <c r="C276" s="67"/>
      <c r="D276" s="67"/>
      <c r="E276" s="67"/>
      <c r="F276" s="67"/>
      <c r="G276" s="67"/>
      <c r="H276" s="67"/>
      <c r="I276" s="67"/>
      <c r="J276" s="67"/>
      <c r="K276" s="67"/>
    </row>
    <row r="277" spans="2:11" ht="24.95" customHeight="1" x14ac:dyDescent="0.25">
      <c r="B277" s="185">
        <f t="shared" si="5"/>
        <v>273</v>
      </c>
      <c r="C277" s="66"/>
      <c r="D277" s="66"/>
      <c r="E277" s="66"/>
      <c r="F277" s="66"/>
      <c r="G277" s="66"/>
      <c r="H277" s="66"/>
      <c r="I277" s="66"/>
      <c r="J277" s="66"/>
      <c r="K277" s="66"/>
    </row>
    <row r="278" spans="2:11" ht="24.95" customHeight="1" x14ac:dyDescent="0.25">
      <c r="B278" s="186">
        <f t="shared" si="5"/>
        <v>274</v>
      </c>
      <c r="C278" s="67"/>
      <c r="D278" s="67"/>
      <c r="E278" s="67"/>
      <c r="F278" s="67"/>
      <c r="G278" s="67"/>
      <c r="H278" s="67"/>
      <c r="I278" s="67"/>
      <c r="J278" s="67"/>
      <c r="K278" s="67"/>
    </row>
    <row r="279" spans="2:11" ht="24.95" customHeight="1" x14ac:dyDescent="0.25">
      <c r="B279" s="185">
        <f t="shared" si="5"/>
        <v>275</v>
      </c>
      <c r="C279" s="66"/>
      <c r="D279" s="66"/>
      <c r="E279" s="66"/>
      <c r="F279" s="66"/>
      <c r="G279" s="66"/>
      <c r="H279" s="66"/>
      <c r="I279" s="66"/>
      <c r="J279" s="66"/>
      <c r="K279" s="66"/>
    </row>
    <row r="280" spans="2:11" ht="24.95" customHeight="1" x14ac:dyDescent="0.25">
      <c r="B280" s="186">
        <f t="shared" si="5"/>
        <v>276</v>
      </c>
      <c r="C280" s="67"/>
      <c r="D280" s="67"/>
      <c r="E280" s="67"/>
      <c r="F280" s="67"/>
      <c r="G280" s="67"/>
      <c r="H280" s="67"/>
      <c r="I280" s="67"/>
      <c r="J280" s="67"/>
      <c r="K280" s="67"/>
    </row>
    <row r="281" spans="2:11" ht="24.95" customHeight="1" x14ac:dyDescent="0.25">
      <c r="B281" s="185">
        <f t="shared" si="5"/>
        <v>277</v>
      </c>
      <c r="C281" s="66"/>
      <c r="D281" s="66"/>
      <c r="E281" s="66"/>
      <c r="F281" s="66"/>
      <c r="G281" s="66"/>
      <c r="H281" s="66"/>
      <c r="I281" s="66"/>
      <c r="J281" s="66"/>
      <c r="K281" s="66"/>
    </row>
    <row r="282" spans="2:11" ht="24.95" customHeight="1" x14ac:dyDescent="0.25">
      <c r="B282" s="186">
        <f t="shared" si="5"/>
        <v>278</v>
      </c>
      <c r="C282" s="67"/>
      <c r="D282" s="67"/>
      <c r="E282" s="67"/>
      <c r="F282" s="67"/>
      <c r="G282" s="67"/>
      <c r="H282" s="67"/>
      <c r="I282" s="67"/>
      <c r="J282" s="67"/>
      <c r="K282" s="67"/>
    </row>
    <row r="283" spans="2:11" ht="24.95" customHeight="1" x14ac:dyDescent="0.25">
      <c r="B283" s="185">
        <f t="shared" si="5"/>
        <v>279</v>
      </c>
      <c r="C283" s="66"/>
      <c r="D283" s="66"/>
      <c r="E283" s="66"/>
      <c r="F283" s="66"/>
      <c r="G283" s="66"/>
      <c r="H283" s="66"/>
      <c r="I283" s="66"/>
      <c r="J283" s="66"/>
      <c r="K283" s="66"/>
    </row>
    <row r="284" spans="2:11" ht="24.95" customHeight="1" x14ac:dyDescent="0.25">
      <c r="B284" s="186">
        <f t="shared" si="5"/>
        <v>280</v>
      </c>
      <c r="C284" s="67"/>
      <c r="D284" s="67"/>
      <c r="E284" s="67"/>
      <c r="F284" s="67"/>
      <c r="G284" s="67"/>
      <c r="H284" s="67"/>
      <c r="I284" s="67"/>
      <c r="J284" s="67"/>
      <c r="K284" s="67"/>
    </row>
    <row r="285" spans="2:11" ht="24.95" customHeight="1" x14ac:dyDescent="0.25">
      <c r="B285" s="185">
        <f t="shared" si="5"/>
        <v>281</v>
      </c>
      <c r="C285" s="66"/>
      <c r="D285" s="66"/>
      <c r="E285" s="66"/>
      <c r="F285" s="66"/>
      <c r="G285" s="66"/>
      <c r="H285" s="66"/>
      <c r="I285" s="66"/>
      <c r="J285" s="66"/>
      <c r="K285" s="66"/>
    </row>
    <row r="286" spans="2:11" ht="24.95" customHeight="1" x14ac:dyDescent="0.25">
      <c r="B286" s="186">
        <f t="shared" si="5"/>
        <v>282</v>
      </c>
      <c r="C286" s="67"/>
      <c r="D286" s="67"/>
      <c r="E286" s="67"/>
      <c r="F286" s="67"/>
      <c r="G286" s="67"/>
      <c r="H286" s="67"/>
      <c r="I286" s="67"/>
      <c r="J286" s="67"/>
      <c r="K286" s="67"/>
    </row>
    <row r="287" spans="2:11" ht="24.95" customHeight="1" x14ac:dyDescent="0.25">
      <c r="B287" s="185">
        <f t="shared" si="5"/>
        <v>283</v>
      </c>
      <c r="C287" s="66"/>
      <c r="D287" s="66"/>
      <c r="E287" s="66"/>
      <c r="F287" s="66"/>
      <c r="G287" s="66"/>
      <c r="H287" s="66"/>
      <c r="I287" s="66"/>
      <c r="J287" s="66"/>
      <c r="K287" s="66"/>
    </row>
    <row r="288" spans="2:11" ht="24.95" customHeight="1" x14ac:dyDescent="0.25">
      <c r="B288" s="186">
        <f t="shared" si="5"/>
        <v>284</v>
      </c>
      <c r="C288" s="67"/>
      <c r="D288" s="67"/>
      <c r="E288" s="67"/>
      <c r="F288" s="67"/>
      <c r="G288" s="67"/>
      <c r="H288" s="67"/>
      <c r="I288" s="67"/>
      <c r="J288" s="67"/>
      <c r="K288" s="67"/>
    </row>
    <row r="289" spans="2:11" ht="24.95" customHeight="1" x14ac:dyDescent="0.25">
      <c r="B289" s="185">
        <f t="shared" si="5"/>
        <v>285</v>
      </c>
      <c r="C289" s="66"/>
      <c r="D289" s="66"/>
      <c r="E289" s="66"/>
      <c r="F289" s="66"/>
      <c r="G289" s="66"/>
      <c r="H289" s="66"/>
      <c r="I289" s="66"/>
      <c r="J289" s="66"/>
      <c r="K289" s="66"/>
    </row>
    <row r="290" spans="2:11" ht="24.95" customHeight="1" x14ac:dyDescent="0.25">
      <c r="B290" s="186">
        <f t="shared" si="5"/>
        <v>286</v>
      </c>
      <c r="C290" s="67"/>
      <c r="D290" s="67"/>
      <c r="E290" s="67"/>
      <c r="F290" s="67"/>
      <c r="G290" s="67"/>
      <c r="H290" s="67"/>
      <c r="I290" s="67"/>
      <c r="J290" s="67"/>
      <c r="K290" s="67"/>
    </row>
    <row r="291" spans="2:11" ht="24.95" customHeight="1" x14ac:dyDescent="0.25">
      <c r="B291" s="185">
        <f t="shared" si="5"/>
        <v>287</v>
      </c>
      <c r="C291" s="66"/>
      <c r="D291" s="66"/>
      <c r="E291" s="66"/>
      <c r="F291" s="66"/>
      <c r="G291" s="66"/>
      <c r="H291" s="66"/>
      <c r="I291" s="66"/>
      <c r="J291" s="66"/>
      <c r="K291" s="66"/>
    </row>
    <row r="292" spans="2:11" ht="24.95" customHeight="1" x14ac:dyDescent="0.25">
      <c r="B292" s="186">
        <f t="shared" si="5"/>
        <v>288</v>
      </c>
      <c r="C292" s="67"/>
      <c r="D292" s="67"/>
      <c r="E292" s="67"/>
      <c r="F292" s="67"/>
      <c r="G292" s="67"/>
      <c r="H292" s="67"/>
      <c r="I292" s="67"/>
      <c r="J292" s="67"/>
      <c r="K292" s="67"/>
    </row>
    <row r="293" spans="2:11" ht="24.95" customHeight="1" x14ac:dyDescent="0.25">
      <c r="B293" s="185">
        <f t="shared" si="5"/>
        <v>289</v>
      </c>
      <c r="C293" s="66"/>
      <c r="D293" s="66"/>
      <c r="E293" s="66"/>
      <c r="F293" s="66"/>
      <c r="G293" s="66"/>
      <c r="H293" s="66"/>
      <c r="I293" s="66"/>
      <c r="J293" s="66"/>
      <c r="K293" s="66"/>
    </row>
    <row r="294" spans="2:11" ht="24.95" customHeight="1" x14ac:dyDescent="0.25">
      <c r="B294" s="186">
        <f t="shared" si="5"/>
        <v>290</v>
      </c>
      <c r="C294" s="67"/>
      <c r="D294" s="67"/>
      <c r="E294" s="67"/>
      <c r="F294" s="67"/>
      <c r="G294" s="67"/>
      <c r="H294" s="67"/>
      <c r="I294" s="67"/>
      <c r="J294" s="67"/>
      <c r="K294" s="67"/>
    </row>
    <row r="295" spans="2:11" ht="24.95" customHeight="1" x14ac:dyDescent="0.25">
      <c r="B295" s="185">
        <f t="shared" si="5"/>
        <v>291</v>
      </c>
      <c r="C295" s="66"/>
      <c r="D295" s="66"/>
      <c r="E295" s="66"/>
      <c r="F295" s="66"/>
      <c r="G295" s="66"/>
      <c r="H295" s="66"/>
      <c r="I295" s="66"/>
      <c r="J295" s="66"/>
      <c r="K295" s="66"/>
    </row>
    <row r="296" spans="2:11" ht="24.95" customHeight="1" x14ac:dyDescent="0.25">
      <c r="B296" s="186">
        <f t="shared" si="5"/>
        <v>292</v>
      </c>
      <c r="C296" s="67"/>
      <c r="D296" s="67"/>
      <c r="E296" s="67"/>
      <c r="F296" s="67"/>
      <c r="G296" s="67"/>
      <c r="H296" s="67"/>
      <c r="I296" s="67"/>
      <c r="J296" s="67"/>
      <c r="K296" s="67"/>
    </row>
    <row r="297" spans="2:11" ht="24.95" customHeight="1" x14ac:dyDescent="0.25">
      <c r="B297" s="185">
        <f t="shared" si="5"/>
        <v>293</v>
      </c>
      <c r="C297" s="66"/>
      <c r="D297" s="66"/>
      <c r="E297" s="66"/>
      <c r="F297" s="66"/>
      <c r="G297" s="66"/>
      <c r="H297" s="66"/>
      <c r="I297" s="66"/>
      <c r="J297" s="66"/>
      <c r="K297" s="66"/>
    </row>
    <row r="298" spans="2:11" ht="24.95" customHeight="1" x14ac:dyDescent="0.25">
      <c r="B298" s="186">
        <f t="shared" si="5"/>
        <v>294</v>
      </c>
      <c r="C298" s="67"/>
      <c r="D298" s="67"/>
      <c r="E298" s="67"/>
      <c r="F298" s="67"/>
      <c r="G298" s="67"/>
      <c r="H298" s="67"/>
      <c r="I298" s="67"/>
      <c r="J298" s="67"/>
      <c r="K298" s="67"/>
    </row>
    <row r="299" spans="2:11" ht="24.95" customHeight="1" x14ac:dyDescent="0.25">
      <c r="B299" s="185">
        <f t="shared" si="5"/>
        <v>295</v>
      </c>
      <c r="C299" s="66"/>
      <c r="D299" s="66"/>
      <c r="E299" s="66"/>
      <c r="F299" s="66"/>
      <c r="G299" s="66"/>
      <c r="H299" s="66"/>
      <c r="I299" s="66"/>
      <c r="J299" s="66"/>
      <c r="K299" s="66"/>
    </row>
    <row r="300" spans="2:11" ht="24.95" customHeight="1" x14ac:dyDescent="0.25">
      <c r="B300" s="186">
        <f t="shared" si="5"/>
        <v>296</v>
      </c>
      <c r="C300" s="67"/>
      <c r="D300" s="67"/>
      <c r="E300" s="67"/>
      <c r="F300" s="67"/>
      <c r="G300" s="67"/>
      <c r="H300" s="67"/>
      <c r="I300" s="67"/>
      <c r="J300" s="67"/>
      <c r="K300" s="67"/>
    </row>
    <row r="301" spans="2:11" ht="24.95" customHeight="1" x14ac:dyDescent="0.25">
      <c r="B301" s="185">
        <f t="shared" si="5"/>
        <v>297</v>
      </c>
      <c r="C301" s="66"/>
      <c r="D301" s="66"/>
      <c r="E301" s="66"/>
      <c r="F301" s="66"/>
      <c r="G301" s="66"/>
      <c r="H301" s="66"/>
      <c r="I301" s="66"/>
      <c r="J301" s="66"/>
      <c r="K301" s="66"/>
    </row>
    <row r="302" spans="2:11" ht="24.95" customHeight="1" x14ac:dyDescent="0.25">
      <c r="B302" s="186">
        <f t="shared" si="5"/>
        <v>298</v>
      </c>
      <c r="C302" s="67"/>
      <c r="D302" s="67"/>
      <c r="E302" s="67"/>
      <c r="F302" s="67"/>
      <c r="G302" s="67"/>
      <c r="H302" s="67"/>
      <c r="I302" s="67"/>
      <c r="J302" s="67"/>
      <c r="K302" s="67"/>
    </row>
    <row r="303" spans="2:11" ht="24.95" customHeight="1" x14ac:dyDescent="0.25">
      <c r="B303" s="185">
        <f t="shared" si="5"/>
        <v>299</v>
      </c>
      <c r="C303" s="66"/>
      <c r="D303" s="66"/>
      <c r="E303" s="66"/>
      <c r="F303" s="66"/>
      <c r="G303" s="66"/>
      <c r="H303" s="66"/>
      <c r="I303" s="66"/>
      <c r="J303" s="66"/>
      <c r="K303" s="66"/>
    </row>
    <row r="304" spans="2:11" ht="24.95" customHeight="1" x14ac:dyDescent="0.25">
      <c r="B304" s="186">
        <f t="shared" si="5"/>
        <v>300</v>
      </c>
      <c r="C304" s="67"/>
      <c r="D304" s="67"/>
      <c r="E304" s="67"/>
      <c r="F304" s="67"/>
      <c r="G304" s="67"/>
      <c r="H304" s="67"/>
      <c r="I304" s="67"/>
      <c r="J304" s="67"/>
      <c r="K304" s="67"/>
    </row>
    <row r="305" spans="2:11" ht="24.95" customHeight="1" x14ac:dyDescent="0.25">
      <c r="B305" s="185">
        <f t="shared" si="5"/>
        <v>301</v>
      </c>
      <c r="C305" s="66"/>
      <c r="D305" s="66"/>
      <c r="E305" s="66"/>
      <c r="F305" s="66"/>
      <c r="G305" s="66"/>
      <c r="H305" s="66"/>
      <c r="I305" s="66"/>
      <c r="J305" s="66"/>
      <c r="K305" s="66"/>
    </row>
    <row r="306" spans="2:11" ht="24.95" customHeight="1" x14ac:dyDescent="0.25">
      <c r="B306" s="186">
        <f t="shared" si="5"/>
        <v>302</v>
      </c>
      <c r="C306" s="67"/>
      <c r="D306" s="67"/>
      <c r="E306" s="67"/>
      <c r="F306" s="67"/>
      <c r="G306" s="67"/>
      <c r="H306" s="67"/>
      <c r="I306" s="67"/>
      <c r="J306" s="67"/>
      <c r="K306" s="67"/>
    </row>
    <row r="307" spans="2:11" ht="24.95" customHeight="1" x14ac:dyDescent="0.25">
      <c r="B307" s="185">
        <f t="shared" si="5"/>
        <v>303</v>
      </c>
      <c r="C307" s="66"/>
      <c r="D307" s="66"/>
      <c r="E307" s="66"/>
      <c r="F307" s="66"/>
      <c r="G307" s="66"/>
      <c r="H307" s="66"/>
      <c r="I307" s="66"/>
      <c r="J307" s="66"/>
      <c r="K307" s="66"/>
    </row>
    <row r="308" spans="2:11" ht="24.95" customHeight="1" x14ac:dyDescent="0.25">
      <c r="B308" s="186">
        <f t="shared" si="5"/>
        <v>304</v>
      </c>
      <c r="C308" s="67"/>
      <c r="D308" s="67"/>
      <c r="E308" s="67"/>
      <c r="F308" s="67"/>
      <c r="G308" s="67"/>
      <c r="H308" s="67"/>
      <c r="I308" s="67"/>
      <c r="J308" s="67"/>
      <c r="K308" s="67"/>
    </row>
    <row r="309" spans="2:11" ht="24.95" customHeight="1" x14ac:dyDescent="0.25">
      <c r="B309" s="185">
        <f t="shared" si="5"/>
        <v>305</v>
      </c>
      <c r="C309" s="66"/>
      <c r="D309" s="66"/>
      <c r="E309" s="66"/>
      <c r="F309" s="66"/>
      <c r="G309" s="66"/>
      <c r="H309" s="66"/>
      <c r="I309" s="66"/>
      <c r="J309" s="66"/>
      <c r="K309" s="66"/>
    </row>
    <row r="310" spans="2:11" ht="24.95" customHeight="1" x14ac:dyDescent="0.25">
      <c r="B310" s="186">
        <f t="shared" si="5"/>
        <v>306</v>
      </c>
      <c r="C310" s="67"/>
      <c r="D310" s="67"/>
      <c r="E310" s="67"/>
      <c r="F310" s="67"/>
      <c r="G310" s="67"/>
      <c r="H310" s="67"/>
      <c r="I310" s="67"/>
      <c r="J310" s="67"/>
      <c r="K310" s="67"/>
    </row>
    <row r="311" spans="2:11" ht="24.95" customHeight="1" x14ac:dyDescent="0.25">
      <c r="B311" s="185">
        <f t="shared" si="5"/>
        <v>307</v>
      </c>
      <c r="C311" s="66"/>
      <c r="D311" s="66"/>
      <c r="E311" s="66"/>
      <c r="F311" s="66"/>
      <c r="G311" s="66"/>
      <c r="H311" s="66"/>
      <c r="I311" s="66"/>
      <c r="J311" s="66"/>
      <c r="K311" s="66"/>
    </row>
    <row r="312" spans="2:11" ht="24.95" customHeight="1" x14ac:dyDescent="0.25">
      <c r="B312" s="186">
        <f t="shared" si="5"/>
        <v>308</v>
      </c>
      <c r="C312" s="67"/>
      <c r="D312" s="67"/>
      <c r="E312" s="67"/>
      <c r="F312" s="67"/>
      <c r="G312" s="67"/>
      <c r="H312" s="67"/>
      <c r="I312" s="67"/>
      <c r="J312" s="67"/>
      <c r="K312" s="67"/>
    </row>
    <row r="313" spans="2:11" ht="24.95" customHeight="1" x14ac:dyDescent="0.25">
      <c r="B313" s="185">
        <f t="shared" si="5"/>
        <v>309</v>
      </c>
      <c r="C313" s="66"/>
      <c r="D313" s="66"/>
      <c r="E313" s="66"/>
      <c r="F313" s="66"/>
      <c r="G313" s="66"/>
      <c r="H313" s="66"/>
      <c r="I313" s="66"/>
      <c r="J313" s="66"/>
      <c r="K313" s="66"/>
    </row>
    <row r="314" spans="2:11" ht="24.95" customHeight="1" x14ac:dyDescent="0.25">
      <c r="B314" s="186">
        <f t="shared" si="5"/>
        <v>310</v>
      </c>
      <c r="C314" s="67"/>
      <c r="D314" s="67"/>
      <c r="E314" s="67"/>
      <c r="F314" s="67"/>
      <c r="G314" s="67"/>
      <c r="H314" s="67"/>
      <c r="I314" s="67"/>
      <c r="J314" s="67"/>
      <c r="K314" s="67"/>
    </row>
    <row r="315" spans="2:11" ht="24.95" customHeight="1" x14ac:dyDescent="0.25">
      <c r="B315" s="185">
        <f t="shared" si="5"/>
        <v>311</v>
      </c>
      <c r="C315" s="66"/>
      <c r="D315" s="66"/>
      <c r="E315" s="66"/>
      <c r="F315" s="66"/>
      <c r="G315" s="66"/>
      <c r="H315" s="66"/>
      <c r="I315" s="66"/>
      <c r="J315" s="66"/>
      <c r="K315" s="66"/>
    </row>
    <row r="316" spans="2:11" ht="24.95" customHeight="1" x14ac:dyDescent="0.25">
      <c r="B316" s="186">
        <f t="shared" si="5"/>
        <v>312</v>
      </c>
      <c r="C316" s="67"/>
      <c r="D316" s="67"/>
      <c r="E316" s="67"/>
      <c r="F316" s="67"/>
      <c r="G316" s="67"/>
      <c r="H316" s="67"/>
      <c r="I316" s="67"/>
      <c r="J316" s="67"/>
      <c r="K316" s="67"/>
    </row>
    <row r="317" spans="2:11" ht="24.95" customHeight="1" x14ac:dyDescent="0.25">
      <c r="B317" s="185">
        <f t="shared" si="5"/>
        <v>313</v>
      </c>
      <c r="C317" s="66"/>
      <c r="D317" s="66"/>
      <c r="E317" s="66"/>
      <c r="F317" s="66"/>
      <c r="G317" s="66"/>
      <c r="H317" s="66"/>
      <c r="I317" s="66"/>
      <c r="J317" s="66"/>
      <c r="K317" s="66"/>
    </row>
    <row r="318" spans="2:11" ht="24.95" customHeight="1" x14ac:dyDescent="0.25">
      <c r="B318" s="186">
        <f t="shared" si="5"/>
        <v>314</v>
      </c>
      <c r="C318" s="67"/>
      <c r="D318" s="67"/>
      <c r="E318" s="67"/>
      <c r="F318" s="67"/>
      <c r="G318" s="67"/>
      <c r="H318" s="67"/>
      <c r="I318" s="67"/>
      <c r="J318" s="67"/>
      <c r="K318" s="67"/>
    </row>
    <row r="319" spans="2:11" ht="24.95" customHeight="1" x14ac:dyDescent="0.25">
      <c r="B319" s="185">
        <f t="shared" si="5"/>
        <v>315</v>
      </c>
      <c r="C319" s="66"/>
      <c r="D319" s="66"/>
      <c r="E319" s="66"/>
      <c r="F319" s="66"/>
      <c r="G319" s="66"/>
      <c r="H319" s="66"/>
      <c r="I319" s="66"/>
      <c r="J319" s="66"/>
      <c r="K319" s="66"/>
    </row>
    <row r="320" spans="2:11" ht="24.95" customHeight="1" x14ac:dyDescent="0.25">
      <c r="B320" s="186">
        <f t="shared" si="5"/>
        <v>316</v>
      </c>
      <c r="C320" s="67"/>
      <c r="D320" s="67"/>
      <c r="E320" s="67"/>
      <c r="F320" s="67"/>
      <c r="G320" s="67"/>
      <c r="H320" s="67"/>
      <c r="I320" s="67"/>
      <c r="J320" s="67"/>
      <c r="K320" s="67"/>
    </row>
    <row r="321" spans="2:11" ht="24.95" customHeight="1" x14ac:dyDescent="0.25">
      <c r="B321" s="185">
        <f t="shared" si="5"/>
        <v>317</v>
      </c>
      <c r="C321" s="66"/>
      <c r="D321" s="66"/>
      <c r="E321" s="66"/>
      <c r="F321" s="66"/>
      <c r="G321" s="66"/>
      <c r="H321" s="66"/>
      <c r="I321" s="66"/>
      <c r="J321" s="66"/>
      <c r="K321" s="66"/>
    </row>
    <row r="322" spans="2:11" ht="24.95" customHeight="1" x14ac:dyDescent="0.25">
      <c r="B322" s="186">
        <f t="shared" si="5"/>
        <v>318</v>
      </c>
      <c r="C322" s="67"/>
      <c r="D322" s="67"/>
      <c r="E322" s="67"/>
      <c r="F322" s="67"/>
      <c r="G322" s="67"/>
      <c r="H322" s="67"/>
      <c r="I322" s="67"/>
      <c r="J322" s="67"/>
      <c r="K322" s="67"/>
    </row>
    <row r="323" spans="2:11" ht="24.95" customHeight="1" x14ac:dyDescent="0.25">
      <c r="B323" s="185">
        <f t="shared" si="5"/>
        <v>319</v>
      </c>
      <c r="C323" s="66"/>
      <c r="D323" s="66"/>
      <c r="E323" s="66"/>
      <c r="F323" s="66"/>
      <c r="G323" s="66"/>
      <c r="H323" s="66"/>
      <c r="I323" s="66"/>
      <c r="J323" s="66"/>
      <c r="K323" s="66"/>
    </row>
    <row r="324" spans="2:11" ht="24.95" customHeight="1" x14ac:dyDescent="0.25">
      <c r="B324" s="186">
        <f t="shared" si="5"/>
        <v>320</v>
      </c>
      <c r="C324" s="67"/>
      <c r="D324" s="67"/>
      <c r="E324" s="67"/>
      <c r="F324" s="67"/>
      <c r="G324" s="67"/>
      <c r="H324" s="67"/>
      <c r="I324" s="67"/>
      <c r="J324" s="67"/>
      <c r="K324" s="67"/>
    </row>
    <row r="325" spans="2:11" ht="24.95" customHeight="1" x14ac:dyDescent="0.25">
      <c r="B325" s="185">
        <f t="shared" si="5"/>
        <v>321</v>
      </c>
      <c r="C325" s="66"/>
      <c r="D325" s="66"/>
      <c r="E325" s="66"/>
      <c r="F325" s="66"/>
      <c r="G325" s="66"/>
      <c r="H325" s="66"/>
      <c r="I325" s="66"/>
      <c r="J325" s="66"/>
      <c r="K325" s="66"/>
    </row>
    <row r="326" spans="2:11" ht="24.95" customHeight="1" x14ac:dyDescent="0.25">
      <c r="B326" s="186">
        <f t="shared" si="5"/>
        <v>322</v>
      </c>
      <c r="C326" s="67"/>
      <c r="D326" s="67"/>
      <c r="E326" s="67"/>
      <c r="F326" s="67"/>
      <c r="G326" s="67"/>
      <c r="H326" s="67"/>
      <c r="I326" s="67"/>
      <c r="J326" s="67"/>
      <c r="K326" s="67"/>
    </row>
    <row r="327" spans="2:11" ht="24.95" customHeight="1" x14ac:dyDescent="0.25">
      <c r="B327" s="185">
        <f t="shared" ref="B327:B390" si="6">B326+1</f>
        <v>323</v>
      </c>
      <c r="C327" s="66"/>
      <c r="D327" s="66"/>
      <c r="E327" s="66"/>
      <c r="F327" s="66"/>
      <c r="G327" s="66"/>
      <c r="H327" s="66"/>
      <c r="I327" s="66"/>
      <c r="J327" s="66"/>
      <c r="K327" s="66"/>
    </row>
    <row r="328" spans="2:11" ht="24.95" customHeight="1" x14ac:dyDescent="0.25">
      <c r="B328" s="186">
        <f t="shared" si="6"/>
        <v>324</v>
      </c>
      <c r="C328" s="67"/>
      <c r="D328" s="67"/>
      <c r="E328" s="67"/>
      <c r="F328" s="67"/>
      <c r="G328" s="67"/>
      <c r="H328" s="67"/>
      <c r="I328" s="67"/>
      <c r="J328" s="67"/>
      <c r="K328" s="67"/>
    </row>
    <row r="329" spans="2:11" ht="24.95" customHeight="1" x14ac:dyDescent="0.25">
      <c r="B329" s="185">
        <f t="shared" si="6"/>
        <v>325</v>
      </c>
      <c r="C329" s="66"/>
      <c r="D329" s="66"/>
      <c r="E329" s="66"/>
      <c r="F329" s="66"/>
      <c r="G329" s="66"/>
      <c r="H329" s="66"/>
      <c r="I329" s="66"/>
      <c r="J329" s="66"/>
      <c r="K329" s="66"/>
    </row>
    <row r="330" spans="2:11" ht="24.95" customHeight="1" x14ac:dyDescent="0.25">
      <c r="B330" s="186">
        <f t="shared" si="6"/>
        <v>326</v>
      </c>
      <c r="C330" s="67"/>
      <c r="D330" s="67"/>
      <c r="E330" s="67"/>
      <c r="F330" s="67"/>
      <c r="G330" s="67"/>
      <c r="H330" s="67"/>
      <c r="I330" s="67"/>
      <c r="J330" s="67"/>
      <c r="K330" s="67"/>
    </row>
    <row r="331" spans="2:11" ht="24.95" customHeight="1" x14ac:dyDescent="0.25">
      <c r="B331" s="185">
        <f t="shared" si="6"/>
        <v>327</v>
      </c>
      <c r="C331" s="66"/>
      <c r="D331" s="66"/>
      <c r="E331" s="66"/>
      <c r="F331" s="66"/>
      <c r="G331" s="66"/>
      <c r="H331" s="66"/>
      <c r="I331" s="66"/>
      <c r="J331" s="66"/>
      <c r="K331" s="66"/>
    </row>
    <row r="332" spans="2:11" ht="24.95" customHeight="1" x14ac:dyDescent="0.25">
      <c r="B332" s="186">
        <f t="shared" si="6"/>
        <v>328</v>
      </c>
      <c r="C332" s="67"/>
      <c r="D332" s="67"/>
      <c r="E332" s="67"/>
      <c r="F332" s="67"/>
      <c r="G332" s="67"/>
      <c r="H332" s="67"/>
      <c r="I332" s="67"/>
      <c r="J332" s="67"/>
      <c r="K332" s="67"/>
    </row>
    <row r="333" spans="2:11" ht="24.95" customHeight="1" x14ac:dyDescent="0.25">
      <c r="B333" s="185">
        <f t="shared" si="6"/>
        <v>329</v>
      </c>
      <c r="C333" s="66"/>
      <c r="D333" s="66"/>
      <c r="E333" s="66"/>
      <c r="F333" s="66"/>
      <c r="G333" s="66"/>
      <c r="H333" s="66"/>
      <c r="I333" s="66"/>
      <c r="J333" s="66"/>
      <c r="K333" s="66"/>
    </row>
    <row r="334" spans="2:11" ht="24.95" customHeight="1" x14ac:dyDescent="0.25">
      <c r="B334" s="186">
        <f t="shared" si="6"/>
        <v>330</v>
      </c>
      <c r="C334" s="67"/>
      <c r="D334" s="67"/>
      <c r="E334" s="67"/>
      <c r="F334" s="67"/>
      <c r="G334" s="67"/>
      <c r="H334" s="67"/>
      <c r="I334" s="67"/>
      <c r="J334" s="67"/>
      <c r="K334" s="67"/>
    </row>
    <row r="335" spans="2:11" ht="24.95" customHeight="1" x14ac:dyDescent="0.25">
      <c r="B335" s="185">
        <f t="shared" si="6"/>
        <v>331</v>
      </c>
      <c r="C335" s="66"/>
      <c r="D335" s="66"/>
      <c r="E335" s="66"/>
      <c r="F335" s="66"/>
      <c r="G335" s="66"/>
      <c r="H335" s="66"/>
      <c r="I335" s="66"/>
      <c r="J335" s="66"/>
      <c r="K335" s="66"/>
    </row>
    <row r="336" spans="2:11" ht="24.95" customHeight="1" x14ac:dyDescent="0.25">
      <c r="B336" s="186">
        <f t="shared" si="6"/>
        <v>332</v>
      </c>
      <c r="C336" s="67"/>
      <c r="D336" s="67"/>
      <c r="E336" s="67"/>
      <c r="F336" s="67"/>
      <c r="G336" s="67"/>
      <c r="H336" s="67"/>
      <c r="I336" s="67"/>
      <c r="J336" s="67"/>
      <c r="K336" s="67"/>
    </row>
    <row r="337" spans="2:11" ht="24.95" customHeight="1" x14ac:dyDescent="0.25">
      <c r="B337" s="185">
        <f t="shared" si="6"/>
        <v>333</v>
      </c>
      <c r="C337" s="66"/>
      <c r="D337" s="66"/>
      <c r="E337" s="66"/>
      <c r="F337" s="66"/>
      <c r="G337" s="66"/>
      <c r="H337" s="66"/>
      <c r="I337" s="66"/>
      <c r="J337" s="66"/>
      <c r="K337" s="66"/>
    </row>
    <row r="338" spans="2:11" ht="24.95" customHeight="1" x14ac:dyDescent="0.25">
      <c r="B338" s="186">
        <f t="shared" si="6"/>
        <v>334</v>
      </c>
      <c r="C338" s="67"/>
      <c r="D338" s="67"/>
      <c r="E338" s="67"/>
      <c r="F338" s="67"/>
      <c r="G338" s="67"/>
      <c r="H338" s="67"/>
      <c r="I338" s="67"/>
      <c r="J338" s="67"/>
      <c r="K338" s="67"/>
    </row>
    <row r="339" spans="2:11" ht="24.95" customHeight="1" x14ac:dyDescent="0.25">
      <c r="B339" s="185">
        <f t="shared" si="6"/>
        <v>335</v>
      </c>
      <c r="C339" s="66"/>
      <c r="D339" s="66"/>
      <c r="E339" s="66"/>
      <c r="F339" s="66"/>
      <c r="G339" s="66"/>
      <c r="H339" s="66"/>
      <c r="I339" s="66"/>
      <c r="J339" s="66"/>
      <c r="K339" s="66"/>
    </row>
    <row r="340" spans="2:11" ht="24.95" customHeight="1" x14ac:dyDescent="0.25">
      <c r="B340" s="186">
        <f t="shared" si="6"/>
        <v>336</v>
      </c>
      <c r="C340" s="67"/>
      <c r="D340" s="67"/>
      <c r="E340" s="67"/>
      <c r="F340" s="67"/>
      <c r="G340" s="67"/>
      <c r="H340" s="67"/>
      <c r="I340" s="67"/>
      <c r="J340" s="67"/>
      <c r="K340" s="67"/>
    </row>
    <row r="341" spans="2:11" ht="24.95" customHeight="1" x14ac:dyDescent="0.25">
      <c r="B341" s="185">
        <f t="shared" si="6"/>
        <v>337</v>
      </c>
      <c r="C341" s="66"/>
      <c r="D341" s="66"/>
      <c r="E341" s="66"/>
      <c r="F341" s="66"/>
      <c r="G341" s="66"/>
      <c r="H341" s="66"/>
      <c r="I341" s="66"/>
      <c r="J341" s="66"/>
      <c r="K341" s="66"/>
    </row>
    <row r="342" spans="2:11" ht="24.95" customHeight="1" x14ac:dyDescent="0.25">
      <c r="B342" s="186">
        <f t="shared" si="6"/>
        <v>338</v>
      </c>
      <c r="C342" s="67"/>
      <c r="D342" s="67"/>
      <c r="E342" s="67"/>
      <c r="F342" s="67"/>
      <c r="G342" s="67"/>
      <c r="H342" s="67"/>
      <c r="I342" s="67"/>
      <c r="J342" s="67"/>
      <c r="K342" s="67"/>
    </row>
    <row r="343" spans="2:11" ht="24.95" customHeight="1" x14ac:dyDescent="0.25">
      <c r="B343" s="185">
        <f t="shared" si="6"/>
        <v>339</v>
      </c>
      <c r="C343" s="66"/>
      <c r="D343" s="66"/>
      <c r="E343" s="66"/>
      <c r="F343" s="66"/>
      <c r="G343" s="66"/>
      <c r="H343" s="66"/>
      <c r="I343" s="66"/>
      <c r="J343" s="66"/>
      <c r="K343" s="66"/>
    </row>
    <row r="344" spans="2:11" ht="24.95" customHeight="1" x14ac:dyDescent="0.25">
      <c r="B344" s="186">
        <f t="shared" si="6"/>
        <v>340</v>
      </c>
      <c r="C344" s="67"/>
      <c r="D344" s="67"/>
      <c r="E344" s="67"/>
      <c r="F344" s="67"/>
      <c r="G344" s="67"/>
      <c r="H344" s="67"/>
      <c r="I344" s="67"/>
      <c r="J344" s="67"/>
      <c r="K344" s="67"/>
    </row>
    <row r="345" spans="2:11" ht="24.95" customHeight="1" x14ac:dyDescent="0.25">
      <c r="B345" s="185">
        <f t="shared" si="6"/>
        <v>341</v>
      </c>
      <c r="C345" s="66"/>
      <c r="D345" s="66"/>
      <c r="E345" s="66"/>
      <c r="F345" s="66"/>
      <c r="G345" s="66"/>
      <c r="H345" s="66"/>
      <c r="I345" s="66"/>
      <c r="J345" s="66"/>
      <c r="K345" s="66"/>
    </row>
    <row r="346" spans="2:11" ht="24.95" customHeight="1" x14ac:dyDescent="0.25">
      <c r="B346" s="186">
        <f t="shared" si="6"/>
        <v>342</v>
      </c>
      <c r="C346" s="67"/>
      <c r="D346" s="67"/>
      <c r="E346" s="67"/>
      <c r="F346" s="67"/>
      <c r="G346" s="67"/>
      <c r="H346" s="67"/>
      <c r="I346" s="67"/>
      <c r="J346" s="67"/>
      <c r="K346" s="67"/>
    </row>
    <row r="347" spans="2:11" ht="24.95" customHeight="1" x14ac:dyDescent="0.25">
      <c r="B347" s="185">
        <f t="shared" si="6"/>
        <v>343</v>
      </c>
      <c r="C347" s="66"/>
      <c r="D347" s="66"/>
      <c r="E347" s="66"/>
      <c r="F347" s="66"/>
      <c r="G347" s="66"/>
      <c r="H347" s="66"/>
      <c r="I347" s="66"/>
      <c r="J347" s="66"/>
      <c r="K347" s="66"/>
    </row>
    <row r="348" spans="2:11" ht="24.95" customHeight="1" x14ac:dyDescent="0.25">
      <c r="B348" s="186">
        <f t="shared" si="6"/>
        <v>344</v>
      </c>
      <c r="C348" s="67"/>
      <c r="D348" s="67"/>
      <c r="E348" s="67"/>
      <c r="F348" s="67"/>
      <c r="G348" s="67"/>
      <c r="H348" s="67"/>
      <c r="I348" s="67"/>
      <c r="J348" s="67"/>
      <c r="K348" s="67"/>
    </row>
    <row r="349" spans="2:11" ht="24.95" customHeight="1" x14ac:dyDescent="0.25">
      <c r="B349" s="185">
        <f t="shared" si="6"/>
        <v>345</v>
      </c>
      <c r="C349" s="66"/>
      <c r="D349" s="66"/>
      <c r="E349" s="66"/>
      <c r="F349" s="66"/>
      <c r="G349" s="66"/>
      <c r="H349" s="66"/>
      <c r="I349" s="66"/>
      <c r="J349" s="66"/>
      <c r="K349" s="66"/>
    </row>
    <row r="350" spans="2:11" ht="24.95" customHeight="1" x14ac:dyDescent="0.25">
      <c r="B350" s="186">
        <f t="shared" si="6"/>
        <v>346</v>
      </c>
      <c r="C350" s="67"/>
      <c r="D350" s="67"/>
      <c r="E350" s="67"/>
      <c r="F350" s="67"/>
      <c r="G350" s="67"/>
      <c r="H350" s="67"/>
      <c r="I350" s="67"/>
      <c r="J350" s="67"/>
      <c r="K350" s="67"/>
    </row>
    <row r="351" spans="2:11" ht="24.95" customHeight="1" x14ac:dyDescent="0.25">
      <c r="B351" s="185">
        <f t="shared" si="6"/>
        <v>347</v>
      </c>
      <c r="C351" s="66"/>
      <c r="D351" s="66"/>
      <c r="E351" s="66"/>
      <c r="F351" s="66"/>
      <c r="G351" s="66"/>
      <c r="H351" s="66"/>
      <c r="I351" s="66"/>
      <c r="J351" s="66"/>
      <c r="K351" s="66"/>
    </row>
    <row r="352" spans="2:11" ht="24.95" customHeight="1" x14ac:dyDescent="0.25">
      <c r="B352" s="186">
        <f t="shared" si="6"/>
        <v>348</v>
      </c>
      <c r="C352" s="67"/>
      <c r="D352" s="67"/>
      <c r="E352" s="67"/>
      <c r="F352" s="67"/>
      <c r="G352" s="67"/>
      <c r="H352" s="67"/>
      <c r="I352" s="67"/>
      <c r="J352" s="67"/>
      <c r="K352" s="67"/>
    </row>
    <row r="353" spans="2:11" ht="24.95" customHeight="1" x14ac:dyDescent="0.25">
      <c r="B353" s="185">
        <f t="shared" si="6"/>
        <v>349</v>
      </c>
      <c r="C353" s="66"/>
      <c r="D353" s="66"/>
      <c r="E353" s="66"/>
      <c r="F353" s="66"/>
      <c r="G353" s="66"/>
      <c r="H353" s="66"/>
      <c r="I353" s="66"/>
      <c r="J353" s="66"/>
      <c r="K353" s="66"/>
    </row>
    <row r="354" spans="2:11" ht="24.95" customHeight="1" x14ac:dyDescent="0.25">
      <c r="B354" s="186">
        <f t="shared" si="6"/>
        <v>350</v>
      </c>
      <c r="C354" s="67"/>
      <c r="D354" s="67"/>
      <c r="E354" s="67"/>
      <c r="F354" s="67"/>
      <c r="G354" s="67"/>
      <c r="H354" s="67"/>
      <c r="I354" s="67"/>
      <c r="J354" s="67"/>
      <c r="K354" s="67"/>
    </row>
    <row r="355" spans="2:11" ht="24.95" customHeight="1" x14ac:dyDescent="0.25">
      <c r="B355" s="185">
        <f t="shared" si="6"/>
        <v>351</v>
      </c>
      <c r="C355" s="66"/>
      <c r="D355" s="66"/>
      <c r="E355" s="66"/>
      <c r="F355" s="66"/>
      <c r="G355" s="66"/>
      <c r="H355" s="66"/>
      <c r="I355" s="66"/>
      <c r="J355" s="66"/>
      <c r="K355" s="66"/>
    </row>
    <row r="356" spans="2:11" ht="24.95" customHeight="1" x14ac:dyDescent="0.25">
      <c r="B356" s="186">
        <f t="shared" si="6"/>
        <v>352</v>
      </c>
      <c r="C356" s="67"/>
      <c r="D356" s="67"/>
      <c r="E356" s="67"/>
      <c r="F356" s="67"/>
      <c r="G356" s="67"/>
      <c r="H356" s="67"/>
      <c r="I356" s="67"/>
      <c r="J356" s="67"/>
      <c r="K356" s="67"/>
    </row>
    <row r="357" spans="2:11" ht="24.95" customHeight="1" x14ac:dyDescent="0.25">
      <c r="B357" s="185">
        <f t="shared" si="6"/>
        <v>353</v>
      </c>
      <c r="C357" s="66"/>
      <c r="D357" s="66"/>
      <c r="E357" s="66"/>
      <c r="F357" s="66"/>
      <c r="G357" s="66"/>
      <c r="H357" s="66"/>
      <c r="I357" s="66"/>
      <c r="J357" s="66"/>
      <c r="K357" s="66"/>
    </row>
    <row r="358" spans="2:11" ht="24.95" customHeight="1" x14ac:dyDescent="0.25">
      <c r="B358" s="186">
        <f t="shared" si="6"/>
        <v>354</v>
      </c>
      <c r="C358" s="67"/>
      <c r="D358" s="67"/>
      <c r="E358" s="67"/>
      <c r="F358" s="67"/>
      <c r="G358" s="67"/>
      <c r="H358" s="67"/>
      <c r="I358" s="67"/>
      <c r="J358" s="67"/>
      <c r="K358" s="67"/>
    </row>
    <row r="359" spans="2:11" ht="24.95" customHeight="1" x14ac:dyDescent="0.25">
      <c r="B359" s="185">
        <f t="shared" si="6"/>
        <v>355</v>
      </c>
      <c r="C359" s="66"/>
      <c r="D359" s="66"/>
      <c r="E359" s="66"/>
      <c r="F359" s="66"/>
      <c r="G359" s="66"/>
      <c r="H359" s="66"/>
      <c r="I359" s="66"/>
      <c r="J359" s="66"/>
      <c r="K359" s="66"/>
    </row>
    <row r="360" spans="2:11" ht="24.95" customHeight="1" x14ac:dyDescent="0.25">
      <c r="B360" s="186">
        <f t="shared" si="6"/>
        <v>356</v>
      </c>
      <c r="C360" s="67"/>
      <c r="D360" s="67"/>
      <c r="E360" s="67"/>
      <c r="F360" s="67"/>
      <c r="G360" s="67"/>
      <c r="H360" s="67"/>
      <c r="I360" s="67"/>
      <c r="J360" s="67"/>
      <c r="K360" s="67"/>
    </row>
    <row r="361" spans="2:11" ht="24.95" customHeight="1" x14ac:dyDescent="0.25">
      <c r="B361" s="185">
        <f t="shared" si="6"/>
        <v>357</v>
      </c>
      <c r="C361" s="66"/>
      <c r="D361" s="66"/>
      <c r="E361" s="66"/>
      <c r="F361" s="66"/>
      <c r="G361" s="66"/>
      <c r="H361" s="66"/>
      <c r="I361" s="66"/>
      <c r="J361" s="66"/>
      <c r="K361" s="66"/>
    </row>
    <row r="362" spans="2:11" ht="24.95" customHeight="1" x14ac:dyDescent="0.25">
      <c r="B362" s="186">
        <f t="shared" si="6"/>
        <v>358</v>
      </c>
      <c r="C362" s="67"/>
      <c r="D362" s="67"/>
      <c r="E362" s="67"/>
      <c r="F362" s="67"/>
      <c r="G362" s="67"/>
      <c r="H362" s="67"/>
      <c r="I362" s="67"/>
      <c r="J362" s="67"/>
      <c r="K362" s="67"/>
    </row>
    <row r="363" spans="2:11" ht="24.95" customHeight="1" x14ac:dyDescent="0.25">
      <c r="B363" s="185">
        <f t="shared" si="6"/>
        <v>359</v>
      </c>
      <c r="C363" s="66"/>
      <c r="D363" s="66"/>
      <c r="E363" s="66"/>
      <c r="F363" s="66"/>
      <c r="G363" s="66"/>
      <c r="H363" s="66"/>
      <c r="I363" s="66"/>
      <c r="J363" s="66"/>
      <c r="K363" s="66"/>
    </row>
    <row r="364" spans="2:11" ht="24.95" customHeight="1" x14ac:dyDescent="0.25">
      <c r="B364" s="186">
        <f t="shared" si="6"/>
        <v>360</v>
      </c>
      <c r="C364" s="67"/>
      <c r="D364" s="67"/>
      <c r="E364" s="67"/>
      <c r="F364" s="67"/>
      <c r="G364" s="67"/>
      <c r="H364" s="67"/>
      <c r="I364" s="67"/>
      <c r="J364" s="67"/>
      <c r="K364" s="67"/>
    </row>
    <row r="365" spans="2:11" ht="24.95" customHeight="1" x14ac:dyDescent="0.25">
      <c r="B365" s="185">
        <f t="shared" si="6"/>
        <v>361</v>
      </c>
      <c r="C365" s="66"/>
      <c r="D365" s="66"/>
      <c r="E365" s="66"/>
      <c r="F365" s="66"/>
      <c r="G365" s="66"/>
      <c r="H365" s="66"/>
      <c r="I365" s="66"/>
      <c r="J365" s="66"/>
      <c r="K365" s="66"/>
    </row>
    <row r="366" spans="2:11" ht="24.95" customHeight="1" x14ac:dyDescent="0.25">
      <c r="B366" s="186">
        <f t="shared" si="6"/>
        <v>362</v>
      </c>
      <c r="C366" s="67"/>
      <c r="D366" s="67"/>
      <c r="E366" s="67"/>
      <c r="F366" s="67"/>
      <c r="G366" s="67"/>
      <c r="H366" s="67"/>
      <c r="I366" s="67"/>
      <c r="J366" s="67"/>
      <c r="K366" s="67"/>
    </row>
    <row r="367" spans="2:11" ht="24.95" customHeight="1" x14ac:dyDescent="0.25">
      <c r="B367" s="185">
        <f t="shared" si="6"/>
        <v>363</v>
      </c>
      <c r="C367" s="66"/>
      <c r="D367" s="66"/>
      <c r="E367" s="66"/>
      <c r="F367" s="66"/>
      <c r="G367" s="66"/>
      <c r="H367" s="66"/>
      <c r="I367" s="66"/>
      <c r="J367" s="66"/>
      <c r="K367" s="66"/>
    </row>
    <row r="368" spans="2:11" ht="24.95" customHeight="1" x14ac:dyDescent="0.25">
      <c r="B368" s="186">
        <f t="shared" si="6"/>
        <v>364</v>
      </c>
      <c r="C368" s="67"/>
      <c r="D368" s="67"/>
      <c r="E368" s="67"/>
      <c r="F368" s="67"/>
      <c r="G368" s="67"/>
      <c r="H368" s="67"/>
      <c r="I368" s="67"/>
      <c r="J368" s="67"/>
      <c r="K368" s="67"/>
    </row>
    <row r="369" spans="2:11" ht="24.95" customHeight="1" x14ac:dyDescent="0.25">
      <c r="B369" s="185">
        <f t="shared" si="6"/>
        <v>365</v>
      </c>
      <c r="C369" s="66"/>
      <c r="D369" s="66"/>
      <c r="E369" s="66"/>
      <c r="F369" s="66"/>
      <c r="G369" s="66"/>
      <c r="H369" s="66"/>
      <c r="I369" s="66"/>
      <c r="J369" s="66"/>
      <c r="K369" s="66"/>
    </row>
    <row r="370" spans="2:11" ht="24.95" customHeight="1" x14ac:dyDescent="0.25">
      <c r="B370" s="186">
        <f t="shared" si="6"/>
        <v>366</v>
      </c>
      <c r="C370" s="67"/>
      <c r="D370" s="67"/>
      <c r="E370" s="67"/>
      <c r="F370" s="67"/>
      <c r="G370" s="67"/>
      <c r="H370" s="67"/>
      <c r="I370" s="67"/>
      <c r="J370" s="67"/>
      <c r="K370" s="67"/>
    </row>
    <row r="371" spans="2:11" ht="24.95" customHeight="1" x14ac:dyDescent="0.25">
      <c r="B371" s="185">
        <f t="shared" si="6"/>
        <v>367</v>
      </c>
      <c r="C371" s="66"/>
      <c r="D371" s="66"/>
      <c r="E371" s="66"/>
      <c r="F371" s="66"/>
      <c r="G371" s="66"/>
      <c r="H371" s="66"/>
      <c r="I371" s="66"/>
      <c r="J371" s="66"/>
      <c r="K371" s="66"/>
    </row>
    <row r="372" spans="2:11" ht="24.95" customHeight="1" x14ac:dyDescent="0.25">
      <c r="B372" s="186">
        <f t="shared" si="6"/>
        <v>368</v>
      </c>
      <c r="C372" s="67"/>
      <c r="D372" s="67"/>
      <c r="E372" s="67"/>
      <c r="F372" s="67"/>
      <c r="G372" s="67"/>
      <c r="H372" s="67"/>
      <c r="I372" s="67"/>
      <c r="J372" s="67"/>
      <c r="K372" s="67"/>
    </row>
    <row r="373" spans="2:11" ht="24.95" customHeight="1" x14ac:dyDescent="0.25">
      <c r="B373" s="185">
        <f t="shared" si="6"/>
        <v>369</v>
      </c>
      <c r="C373" s="66"/>
      <c r="D373" s="66"/>
      <c r="E373" s="66"/>
      <c r="F373" s="66"/>
      <c r="G373" s="66"/>
      <c r="H373" s="66"/>
      <c r="I373" s="66"/>
      <c r="J373" s="66"/>
      <c r="K373" s="66"/>
    </row>
    <row r="374" spans="2:11" ht="24.95" customHeight="1" x14ac:dyDescent="0.25">
      <c r="B374" s="186">
        <f t="shared" si="6"/>
        <v>370</v>
      </c>
      <c r="C374" s="67"/>
      <c r="D374" s="67"/>
      <c r="E374" s="67"/>
      <c r="F374" s="67"/>
      <c r="G374" s="67"/>
      <c r="H374" s="67"/>
      <c r="I374" s="67"/>
      <c r="J374" s="67"/>
      <c r="K374" s="67"/>
    </row>
    <row r="375" spans="2:11" ht="24.95" customHeight="1" x14ac:dyDescent="0.25">
      <c r="B375" s="185">
        <f t="shared" si="6"/>
        <v>371</v>
      </c>
      <c r="C375" s="66"/>
      <c r="D375" s="66"/>
      <c r="E375" s="66"/>
      <c r="F375" s="66"/>
      <c r="G375" s="66"/>
      <c r="H375" s="66"/>
      <c r="I375" s="66"/>
      <c r="J375" s="66"/>
      <c r="K375" s="66"/>
    </row>
    <row r="376" spans="2:11" ht="24.95" customHeight="1" x14ac:dyDescent="0.25">
      <c r="B376" s="186">
        <f t="shared" si="6"/>
        <v>372</v>
      </c>
      <c r="C376" s="67"/>
      <c r="D376" s="67"/>
      <c r="E376" s="67"/>
      <c r="F376" s="67"/>
      <c r="G376" s="67"/>
      <c r="H376" s="67"/>
      <c r="I376" s="67"/>
      <c r="J376" s="67"/>
      <c r="K376" s="67"/>
    </row>
    <row r="377" spans="2:11" ht="24.95" customHeight="1" x14ac:dyDescent="0.25">
      <c r="B377" s="185">
        <f t="shared" si="6"/>
        <v>373</v>
      </c>
      <c r="C377" s="66"/>
      <c r="D377" s="66"/>
      <c r="E377" s="66"/>
      <c r="F377" s="66"/>
      <c r="G377" s="66"/>
      <c r="H377" s="66"/>
      <c r="I377" s="66"/>
      <c r="J377" s="66"/>
      <c r="K377" s="66"/>
    </row>
    <row r="378" spans="2:11" ht="24.95" customHeight="1" x14ac:dyDescent="0.25">
      <c r="B378" s="186">
        <f t="shared" si="6"/>
        <v>374</v>
      </c>
      <c r="C378" s="67"/>
      <c r="D378" s="67"/>
      <c r="E378" s="67"/>
      <c r="F378" s="67"/>
      <c r="G378" s="67"/>
      <c r="H378" s="67"/>
      <c r="I378" s="67"/>
      <c r="J378" s="67"/>
      <c r="K378" s="67"/>
    </row>
    <row r="379" spans="2:11" ht="24.95" customHeight="1" x14ac:dyDescent="0.25">
      <c r="B379" s="185">
        <f t="shared" si="6"/>
        <v>375</v>
      </c>
      <c r="C379" s="66"/>
      <c r="D379" s="66"/>
      <c r="E379" s="66"/>
      <c r="F379" s="66"/>
      <c r="G379" s="66"/>
      <c r="H379" s="66"/>
      <c r="I379" s="66"/>
      <c r="J379" s="66"/>
      <c r="K379" s="66"/>
    </row>
    <row r="380" spans="2:11" ht="24.95" customHeight="1" x14ac:dyDescent="0.25">
      <c r="B380" s="186">
        <f t="shared" si="6"/>
        <v>376</v>
      </c>
      <c r="C380" s="67"/>
      <c r="D380" s="67"/>
      <c r="E380" s="67"/>
      <c r="F380" s="67"/>
      <c r="G380" s="67"/>
      <c r="H380" s="67"/>
      <c r="I380" s="67"/>
      <c r="J380" s="67"/>
      <c r="K380" s="67"/>
    </row>
    <row r="381" spans="2:11" ht="24.95" customHeight="1" x14ac:dyDescent="0.25">
      <c r="B381" s="185">
        <f t="shared" si="6"/>
        <v>377</v>
      </c>
      <c r="C381" s="66"/>
      <c r="D381" s="66"/>
      <c r="E381" s="66"/>
      <c r="F381" s="66"/>
      <c r="G381" s="66"/>
      <c r="H381" s="66"/>
      <c r="I381" s="66"/>
      <c r="J381" s="66"/>
      <c r="K381" s="66"/>
    </row>
    <row r="382" spans="2:11" ht="24.95" customHeight="1" x14ac:dyDescent="0.25">
      <c r="B382" s="186">
        <f t="shared" si="6"/>
        <v>378</v>
      </c>
      <c r="C382" s="67"/>
      <c r="D382" s="67"/>
      <c r="E382" s="67"/>
      <c r="F382" s="67"/>
      <c r="G382" s="67"/>
      <c r="H382" s="67"/>
      <c r="I382" s="67"/>
      <c r="J382" s="67"/>
      <c r="K382" s="67"/>
    </row>
    <row r="383" spans="2:11" ht="24.95" customHeight="1" x14ac:dyDescent="0.25">
      <c r="B383" s="185">
        <f t="shared" si="6"/>
        <v>379</v>
      </c>
      <c r="C383" s="66"/>
      <c r="D383" s="66"/>
      <c r="E383" s="66"/>
      <c r="F383" s="66"/>
      <c r="G383" s="66"/>
      <c r="H383" s="66"/>
      <c r="I383" s="66"/>
      <c r="J383" s="66"/>
      <c r="K383" s="66"/>
    </row>
    <row r="384" spans="2:11" ht="24.95" customHeight="1" x14ac:dyDescent="0.25">
      <c r="B384" s="186">
        <f t="shared" si="6"/>
        <v>380</v>
      </c>
      <c r="C384" s="67"/>
      <c r="D384" s="67"/>
      <c r="E384" s="67"/>
      <c r="F384" s="67"/>
      <c r="G384" s="67"/>
      <c r="H384" s="67"/>
      <c r="I384" s="67"/>
      <c r="J384" s="67"/>
      <c r="K384" s="67"/>
    </row>
    <row r="385" spans="2:11" ht="24.95" customHeight="1" x14ac:dyDescent="0.25">
      <c r="B385" s="185">
        <f t="shared" si="6"/>
        <v>381</v>
      </c>
      <c r="C385" s="66"/>
      <c r="D385" s="66"/>
      <c r="E385" s="66"/>
      <c r="F385" s="66"/>
      <c r="G385" s="66"/>
      <c r="H385" s="66"/>
      <c r="I385" s="66"/>
      <c r="J385" s="66"/>
      <c r="K385" s="66"/>
    </row>
    <row r="386" spans="2:11" ht="24.95" customHeight="1" x14ac:dyDescent="0.25">
      <c r="B386" s="186">
        <f t="shared" si="6"/>
        <v>382</v>
      </c>
      <c r="C386" s="67"/>
      <c r="D386" s="67"/>
      <c r="E386" s="67"/>
      <c r="F386" s="67"/>
      <c r="G386" s="67"/>
      <c r="H386" s="67"/>
      <c r="I386" s="67"/>
      <c r="J386" s="67"/>
      <c r="K386" s="67"/>
    </row>
    <row r="387" spans="2:11" ht="24.95" customHeight="1" x14ac:dyDescent="0.25">
      <c r="B387" s="185">
        <f t="shared" si="6"/>
        <v>383</v>
      </c>
      <c r="C387" s="66"/>
      <c r="D387" s="66"/>
      <c r="E387" s="66"/>
      <c r="F387" s="66"/>
      <c r="G387" s="66"/>
      <c r="H387" s="66"/>
      <c r="I387" s="66"/>
      <c r="J387" s="66"/>
      <c r="K387" s="66"/>
    </row>
    <row r="388" spans="2:11" ht="24.95" customHeight="1" x14ac:dyDescent="0.25">
      <c r="B388" s="186">
        <f t="shared" si="6"/>
        <v>384</v>
      </c>
      <c r="C388" s="67"/>
      <c r="D388" s="67"/>
      <c r="E388" s="67"/>
      <c r="F388" s="67"/>
      <c r="G388" s="67"/>
      <c r="H388" s="67"/>
      <c r="I388" s="67"/>
      <c r="J388" s="67"/>
      <c r="K388" s="67"/>
    </row>
    <row r="389" spans="2:11" ht="24.95" customHeight="1" x14ac:dyDescent="0.25">
      <c r="B389" s="185">
        <f t="shared" si="6"/>
        <v>385</v>
      </c>
      <c r="C389" s="66"/>
      <c r="D389" s="66"/>
      <c r="E389" s="66"/>
      <c r="F389" s="66"/>
      <c r="G389" s="66"/>
      <c r="H389" s="66"/>
      <c r="I389" s="66"/>
      <c r="J389" s="66"/>
      <c r="K389" s="66"/>
    </row>
    <row r="390" spans="2:11" ht="24.95" customHeight="1" x14ac:dyDescent="0.25">
      <c r="B390" s="186">
        <f t="shared" si="6"/>
        <v>386</v>
      </c>
      <c r="C390" s="67"/>
      <c r="D390" s="67"/>
      <c r="E390" s="67"/>
      <c r="F390" s="67"/>
      <c r="G390" s="67"/>
      <c r="H390" s="67"/>
      <c r="I390" s="67"/>
      <c r="J390" s="67"/>
      <c r="K390" s="67"/>
    </row>
    <row r="391" spans="2:11" ht="24.95" customHeight="1" x14ac:dyDescent="0.25">
      <c r="B391" s="185">
        <f t="shared" ref="B391:B454" si="7">B390+1</f>
        <v>387</v>
      </c>
      <c r="C391" s="66"/>
      <c r="D391" s="66"/>
      <c r="E391" s="66"/>
      <c r="F391" s="66"/>
      <c r="G391" s="66"/>
      <c r="H391" s="66"/>
      <c r="I391" s="66"/>
      <c r="J391" s="66"/>
      <c r="K391" s="66"/>
    </row>
    <row r="392" spans="2:11" ht="24.95" customHeight="1" x14ac:dyDescent="0.25">
      <c r="B392" s="186">
        <f t="shared" si="7"/>
        <v>388</v>
      </c>
      <c r="C392" s="67"/>
      <c r="D392" s="67"/>
      <c r="E392" s="67"/>
      <c r="F392" s="67"/>
      <c r="G392" s="67"/>
      <c r="H392" s="67"/>
      <c r="I392" s="67"/>
      <c r="J392" s="67"/>
      <c r="K392" s="67"/>
    </row>
    <row r="393" spans="2:11" ht="24.95" customHeight="1" x14ac:dyDescent="0.25">
      <c r="B393" s="185">
        <f t="shared" si="7"/>
        <v>389</v>
      </c>
      <c r="C393" s="66"/>
      <c r="D393" s="66"/>
      <c r="E393" s="66"/>
      <c r="F393" s="66"/>
      <c r="G393" s="66"/>
      <c r="H393" s="66"/>
      <c r="I393" s="66"/>
      <c r="J393" s="66"/>
      <c r="K393" s="66"/>
    </row>
    <row r="394" spans="2:11" ht="24.95" customHeight="1" x14ac:dyDescent="0.25">
      <c r="B394" s="186">
        <f t="shared" si="7"/>
        <v>390</v>
      </c>
      <c r="C394" s="67"/>
      <c r="D394" s="67"/>
      <c r="E394" s="67"/>
      <c r="F394" s="67"/>
      <c r="G394" s="67"/>
      <c r="H394" s="67"/>
      <c r="I394" s="67"/>
      <c r="J394" s="67"/>
      <c r="K394" s="67"/>
    </row>
    <row r="395" spans="2:11" ht="24.95" customHeight="1" x14ac:dyDescent="0.25">
      <c r="B395" s="185">
        <f t="shared" si="7"/>
        <v>391</v>
      </c>
      <c r="C395" s="66"/>
      <c r="D395" s="66"/>
      <c r="E395" s="66"/>
      <c r="F395" s="66"/>
      <c r="G395" s="66"/>
      <c r="H395" s="66"/>
      <c r="I395" s="66"/>
      <c r="J395" s="66"/>
      <c r="K395" s="66"/>
    </row>
    <row r="396" spans="2:11" ht="24.95" customHeight="1" x14ac:dyDescent="0.25">
      <c r="B396" s="186">
        <f t="shared" si="7"/>
        <v>392</v>
      </c>
      <c r="C396" s="67"/>
      <c r="D396" s="67"/>
      <c r="E396" s="67"/>
      <c r="F396" s="67"/>
      <c r="G396" s="67"/>
      <c r="H396" s="67"/>
      <c r="I396" s="67"/>
      <c r="J396" s="67"/>
      <c r="K396" s="67"/>
    </row>
    <row r="397" spans="2:11" ht="24.95" customHeight="1" x14ac:dyDescent="0.25">
      <c r="B397" s="185">
        <f t="shared" si="7"/>
        <v>393</v>
      </c>
      <c r="C397" s="66"/>
      <c r="D397" s="66"/>
      <c r="E397" s="66"/>
      <c r="F397" s="66"/>
      <c r="G397" s="66"/>
      <c r="H397" s="66"/>
      <c r="I397" s="66"/>
      <c r="J397" s="66"/>
      <c r="K397" s="66"/>
    </row>
    <row r="398" spans="2:11" ht="24.95" customHeight="1" x14ac:dyDescent="0.25">
      <c r="B398" s="186">
        <f t="shared" si="7"/>
        <v>394</v>
      </c>
      <c r="C398" s="67"/>
      <c r="D398" s="67"/>
      <c r="E398" s="67"/>
      <c r="F398" s="67"/>
      <c r="G398" s="67"/>
      <c r="H398" s="67"/>
      <c r="I398" s="67"/>
      <c r="J398" s="67"/>
      <c r="K398" s="67"/>
    </row>
    <row r="399" spans="2:11" ht="24.95" customHeight="1" x14ac:dyDescent="0.25">
      <c r="B399" s="185">
        <f t="shared" si="7"/>
        <v>395</v>
      </c>
      <c r="C399" s="66"/>
      <c r="D399" s="66"/>
      <c r="E399" s="66"/>
      <c r="F399" s="66"/>
      <c r="G399" s="66"/>
      <c r="H399" s="66"/>
      <c r="I399" s="66"/>
      <c r="J399" s="66"/>
      <c r="K399" s="66"/>
    </row>
    <row r="400" spans="2:11" ht="24.95" customHeight="1" x14ac:dyDescent="0.25">
      <c r="B400" s="186">
        <f t="shared" si="7"/>
        <v>396</v>
      </c>
      <c r="C400" s="67"/>
      <c r="D400" s="67"/>
      <c r="E400" s="67"/>
      <c r="F400" s="67"/>
      <c r="G400" s="67"/>
      <c r="H400" s="67"/>
      <c r="I400" s="67"/>
      <c r="J400" s="67"/>
      <c r="K400" s="67"/>
    </row>
    <row r="401" spans="2:11" ht="24.95" customHeight="1" x14ac:dyDescent="0.25">
      <c r="B401" s="185">
        <f t="shared" si="7"/>
        <v>397</v>
      </c>
      <c r="C401" s="66"/>
      <c r="D401" s="66"/>
      <c r="E401" s="66"/>
      <c r="F401" s="66"/>
      <c r="G401" s="66"/>
      <c r="H401" s="66"/>
      <c r="I401" s="66"/>
      <c r="J401" s="66"/>
      <c r="K401" s="66"/>
    </row>
    <row r="402" spans="2:11" ht="24.95" customHeight="1" x14ac:dyDescent="0.25">
      <c r="B402" s="186">
        <f t="shared" si="7"/>
        <v>398</v>
      </c>
      <c r="C402" s="67"/>
      <c r="D402" s="67"/>
      <c r="E402" s="67"/>
      <c r="F402" s="67"/>
      <c r="G402" s="67"/>
      <c r="H402" s="67"/>
      <c r="I402" s="67"/>
      <c r="J402" s="67"/>
      <c r="K402" s="67"/>
    </row>
    <row r="403" spans="2:11" ht="24.95" customHeight="1" x14ac:dyDescent="0.25">
      <c r="B403" s="185">
        <f t="shared" si="7"/>
        <v>399</v>
      </c>
      <c r="C403" s="66"/>
      <c r="D403" s="66"/>
      <c r="E403" s="66"/>
      <c r="F403" s="66"/>
      <c r="G403" s="66"/>
      <c r="H403" s="66"/>
      <c r="I403" s="66"/>
      <c r="J403" s="66"/>
      <c r="K403" s="66"/>
    </row>
    <row r="404" spans="2:11" ht="24.95" customHeight="1" x14ac:dyDescent="0.25">
      <c r="B404" s="186">
        <f t="shared" si="7"/>
        <v>400</v>
      </c>
      <c r="C404" s="67"/>
      <c r="D404" s="67"/>
      <c r="E404" s="67"/>
      <c r="F404" s="67"/>
      <c r="G404" s="67"/>
      <c r="H404" s="67"/>
      <c r="I404" s="67"/>
      <c r="J404" s="67"/>
      <c r="K404" s="67"/>
    </row>
    <row r="405" spans="2:11" ht="24.95" customHeight="1" x14ac:dyDescent="0.25">
      <c r="B405" s="185">
        <f t="shared" si="7"/>
        <v>401</v>
      </c>
      <c r="C405" s="66"/>
      <c r="D405" s="66"/>
      <c r="E405" s="66"/>
      <c r="F405" s="66"/>
      <c r="G405" s="66"/>
      <c r="H405" s="66"/>
      <c r="I405" s="66"/>
      <c r="J405" s="66"/>
      <c r="K405" s="66"/>
    </row>
    <row r="406" spans="2:11" ht="24.95" customHeight="1" x14ac:dyDescent="0.25">
      <c r="B406" s="186">
        <f t="shared" si="7"/>
        <v>402</v>
      </c>
      <c r="C406" s="67"/>
      <c r="D406" s="67"/>
      <c r="E406" s="67"/>
      <c r="F406" s="67"/>
      <c r="G406" s="67"/>
      <c r="H406" s="67"/>
      <c r="I406" s="67"/>
      <c r="J406" s="67"/>
      <c r="K406" s="67"/>
    </row>
    <row r="407" spans="2:11" ht="24.95" customHeight="1" x14ac:dyDescent="0.25">
      <c r="B407" s="185">
        <f t="shared" si="7"/>
        <v>403</v>
      </c>
      <c r="C407" s="66"/>
      <c r="D407" s="66"/>
      <c r="E407" s="66"/>
      <c r="F407" s="66"/>
      <c r="G407" s="66"/>
      <c r="H407" s="66"/>
      <c r="I407" s="66"/>
      <c r="J407" s="66"/>
      <c r="K407" s="66"/>
    </row>
    <row r="408" spans="2:11" ht="24.95" customHeight="1" x14ac:dyDescent="0.25">
      <c r="B408" s="186">
        <f t="shared" si="7"/>
        <v>404</v>
      </c>
      <c r="C408" s="67"/>
      <c r="D408" s="67"/>
      <c r="E408" s="67"/>
      <c r="F408" s="67"/>
      <c r="G408" s="67"/>
      <c r="H408" s="67"/>
      <c r="I408" s="67"/>
      <c r="J408" s="67"/>
      <c r="K408" s="67"/>
    </row>
    <row r="409" spans="2:11" ht="24.95" customHeight="1" x14ac:dyDescent="0.25">
      <c r="B409" s="185">
        <f t="shared" si="7"/>
        <v>405</v>
      </c>
      <c r="C409" s="66"/>
      <c r="D409" s="66"/>
      <c r="E409" s="66"/>
      <c r="F409" s="66"/>
      <c r="G409" s="66"/>
      <c r="H409" s="66"/>
      <c r="I409" s="66"/>
      <c r="J409" s="66"/>
      <c r="K409" s="66"/>
    </row>
    <row r="410" spans="2:11" ht="24.95" customHeight="1" x14ac:dyDescent="0.25">
      <c r="B410" s="186">
        <f t="shared" si="7"/>
        <v>406</v>
      </c>
      <c r="C410" s="67"/>
      <c r="D410" s="67"/>
      <c r="E410" s="67"/>
      <c r="F410" s="67"/>
      <c r="G410" s="67"/>
      <c r="H410" s="67"/>
      <c r="I410" s="67"/>
      <c r="J410" s="67"/>
      <c r="K410" s="67"/>
    </row>
    <row r="411" spans="2:11" ht="24.95" customHeight="1" x14ac:dyDescent="0.25">
      <c r="B411" s="185">
        <f t="shared" si="7"/>
        <v>407</v>
      </c>
      <c r="C411" s="66"/>
      <c r="D411" s="66"/>
      <c r="E411" s="66"/>
      <c r="F411" s="66"/>
      <c r="G411" s="66"/>
      <c r="H411" s="66"/>
      <c r="I411" s="66"/>
      <c r="J411" s="66"/>
      <c r="K411" s="66"/>
    </row>
    <row r="412" spans="2:11" ht="24.95" customHeight="1" x14ac:dyDescent="0.25">
      <c r="B412" s="186">
        <f t="shared" si="7"/>
        <v>408</v>
      </c>
      <c r="C412" s="67"/>
      <c r="D412" s="67"/>
      <c r="E412" s="67"/>
      <c r="F412" s="67"/>
      <c r="G412" s="67"/>
      <c r="H412" s="67"/>
      <c r="I412" s="67"/>
      <c r="J412" s="67"/>
      <c r="K412" s="67"/>
    </row>
    <row r="413" spans="2:11" ht="24.95" customHeight="1" x14ac:dyDescent="0.25">
      <c r="B413" s="185">
        <f t="shared" si="7"/>
        <v>409</v>
      </c>
      <c r="C413" s="66"/>
      <c r="D413" s="66"/>
      <c r="E413" s="66"/>
      <c r="F413" s="66"/>
      <c r="G413" s="66"/>
      <c r="H413" s="66"/>
      <c r="I413" s="66"/>
      <c r="J413" s="66"/>
      <c r="K413" s="66"/>
    </row>
    <row r="414" spans="2:11" ht="24.95" customHeight="1" x14ac:dyDescent="0.25">
      <c r="B414" s="186">
        <f t="shared" si="7"/>
        <v>410</v>
      </c>
      <c r="C414" s="67"/>
      <c r="D414" s="67"/>
      <c r="E414" s="67"/>
      <c r="F414" s="67"/>
      <c r="G414" s="67"/>
      <c r="H414" s="67"/>
      <c r="I414" s="67"/>
      <c r="J414" s="67"/>
      <c r="K414" s="67"/>
    </row>
    <row r="415" spans="2:11" ht="24.95" customHeight="1" x14ac:dyDescent="0.25">
      <c r="B415" s="185">
        <f t="shared" si="7"/>
        <v>411</v>
      </c>
      <c r="C415" s="66"/>
      <c r="D415" s="66"/>
      <c r="E415" s="66"/>
      <c r="F415" s="66"/>
      <c r="G415" s="66"/>
      <c r="H415" s="66"/>
      <c r="I415" s="66"/>
      <c r="J415" s="66"/>
      <c r="K415" s="66"/>
    </row>
    <row r="416" spans="2:11" ht="24.95" customHeight="1" x14ac:dyDescent="0.25">
      <c r="B416" s="186">
        <f t="shared" si="7"/>
        <v>412</v>
      </c>
      <c r="C416" s="67"/>
      <c r="D416" s="67"/>
      <c r="E416" s="67"/>
      <c r="F416" s="67"/>
      <c r="G416" s="67"/>
      <c r="H416" s="67"/>
      <c r="I416" s="67"/>
      <c r="J416" s="67"/>
      <c r="K416" s="67"/>
    </row>
    <row r="417" spans="2:11" ht="24.95" customHeight="1" x14ac:dyDescent="0.25">
      <c r="B417" s="185">
        <f t="shared" si="7"/>
        <v>413</v>
      </c>
      <c r="C417" s="66"/>
      <c r="D417" s="66"/>
      <c r="E417" s="66"/>
      <c r="F417" s="66"/>
      <c r="G417" s="66"/>
      <c r="H417" s="66"/>
      <c r="I417" s="66"/>
      <c r="J417" s="66"/>
      <c r="K417" s="66"/>
    </row>
    <row r="418" spans="2:11" ht="24.95" customHeight="1" x14ac:dyDescent="0.25">
      <c r="B418" s="186">
        <f t="shared" si="7"/>
        <v>414</v>
      </c>
      <c r="C418" s="67"/>
      <c r="D418" s="67"/>
      <c r="E418" s="67"/>
      <c r="F418" s="67"/>
      <c r="G418" s="67"/>
      <c r="H418" s="67"/>
      <c r="I418" s="67"/>
      <c r="J418" s="67"/>
      <c r="K418" s="67"/>
    </row>
    <row r="419" spans="2:11" ht="24.95" customHeight="1" x14ac:dyDescent="0.25">
      <c r="B419" s="185">
        <f t="shared" si="7"/>
        <v>415</v>
      </c>
      <c r="C419" s="66"/>
      <c r="D419" s="66"/>
      <c r="E419" s="66"/>
      <c r="F419" s="66"/>
      <c r="G419" s="66"/>
      <c r="H419" s="66"/>
      <c r="I419" s="66"/>
      <c r="J419" s="66"/>
      <c r="K419" s="66"/>
    </row>
    <row r="420" spans="2:11" ht="24.95" customHeight="1" x14ac:dyDescent="0.25">
      <c r="B420" s="186">
        <f t="shared" si="7"/>
        <v>416</v>
      </c>
      <c r="C420" s="67"/>
      <c r="D420" s="67"/>
      <c r="E420" s="67"/>
      <c r="F420" s="67"/>
      <c r="G420" s="67"/>
      <c r="H420" s="67"/>
      <c r="I420" s="67"/>
      <c r="J420" s="67"/>
      <c r="K420" s="67"/>
    </row>
    <row r="421" spans="2:11" ht="24.95" customHeight="1" x14ac:dyDescent="0.25">
      <c r="B421" s="185">
        <f t="shared" si="7"/>
        <v>417</v>
      </c>
      <c r="C421" s="66"/>
      <c r="D421" s="66"/>
      <c r="E421" s="66"/>
      <c r="F421" s="66"/>
      <c r="G421" s="66"/>
      <c r="H421" s="66"/>
      <c r="I421" s="66"/>
      <c r="J421" s="66"/>
      <c r="K421" s="66"/>
    </row>
    <row r="422" spans="2:11" ht="24.95" customHeight="1" x14ac:dyDescent="0.25">
      <c r="B422" s="186">
        <f t="shared" si="7"/>
        <v>418</v>
      </c>
      <c r="C422" s="67"/>
      <c r="D422" s="67"/>
      <c r="E422" s="67"/>
      <c r="F422" s="67"/>
      <c r="G422" s="67"/>
      <c r="H422" s="67"/>
      <c r="I422" s="67"/>
      <c r="J422" s="67"/>
      <c r="K422" s="67"/>
    </row>
    <row r="423" spans="2:11" ht="24.95" customHeight="1" x14ac:dyDescent="0.25">
      <c r="B423" s="185">
        <f t="shared" si="7"/>
        <v>419</v>
      </c>
      <c r="C423" s="66"/>
      <c r="D423" s="66"/>
      <c r="E423" s="66"/>
      <c r="F423" s="66"/>
      <c r="G423" s="66"/>
      <c r="H423" s="66"/>
      <c r="I423" s="66"/>
      <c r="J423" s="66"/>
      <c r="K423" s="66"/>
    </row>
    <row r="424" spans="2:11" ht="24.95" customHeight="1" x14ac:dyDescent="0.25">
      <c r="B424" s="186">
        <f t="shared" si="7"/>
        <v>420</v>
      </c>
      <c r="C424" s="67"/>
      <c r="D424" s="67"/>
      <c r="E424" s="67"/>
      <c r="F424" s="67"/>
      <c r="G424" s="67"/>
      <c r="H424" s="67"/>
      <c r="I424" s="67"/>
      <c r="J424" s="67"/>
      <c r="K424" s="67"/>
    </row>
    <row r="425" spans="2:11" ht="24.95" customHeight="1" x14ac:dyDescent="0.25">
      <c r="B425" s="185">
        <f t="shared" si="7"/>
        <v>421</v>
      </c>
      <c r="C425" s="66"/>
      <c r="D425" s="66"/>
      <c r="E425" s="66"/>
      <c r="F425" s="66"/>
      <c r="G425" s="66"/>
      <c r="H425" s="66"/>
      <c r="I425" s="66"/>
      <c r="J425" s="66"/>
      <c r="K425" s="66"/>
    </row>
    <row r="426" spans="2:11" ht="24.95" customHeight="1" x14ac:dyDescent="0.25">
      <c r="B426" s="186">
        <f t="shared" si="7"/>
        <v>422</v>
      </c>
      <c r="C426" s="67"/>
      <c r="D426" s="67"/>
      <c r="E426" s="67"/>
      <c r="F426" s="67"/>
      <c r="G426" s="67"/>
      <c r="H426" s="67"/>
      <c r="I426" s="67"/>
      <c r="J426" s="67"/>
      <c r="K426" s="67"/>
    </row>
    <row r="427" spans="2:11" ht="24.95" customHeight="1" x14ac:dyDescent="0.25">
      <c r="B427" s="185">
        <f t="shared" si="7"/>
        <v>423</v>
      </c>
      <c r="C427" s="66"/>
      <c r="D427" s="66"/>
      <c r="E427" s="66"/>
      <c r="F427" s="66"/>
      <c r="G427" s="66"/>
      <c r="H427" s="66"/>
      <c r="I427" s="66"/>
      <c r="J427" s="66"/>
      <c r="K427" s="66"/>
    </row>
    <row r="428" spans="2:11" ht="24.95" customHeight="1" x14ac:dyDescent="0.25">
      <c r="B428" s="186">
        <f t="shared" si="7"/>
        <v>424</v>
      </c>
      <c r="C428" s="67"/>
      <c r="D428" s="67"/>
      <c r="E428" s="67"/>
      <c r="F428" s="67"/>
      <c r="G428" s="67"/>
      <c r="H428" s="67"/>
      <c r="I428" s="67"/>
      <c r="J428" s="67"/>
      <c r="K428" s="67"/>
    </row>
    <row r="429" spans="2:11" ht="24.95" customHeight="1" x14ac:dyDescent="0.25">
      <c r="B429" s="185">
        <f t="shared" si="7"/>
        <v>425</v>
      </c>
      <c r="C429" s="66"/>
      <c r="D429" s="66"/>
      <c r="E429" s="66"/>
      <c r="F429" s="66"/>
      <c r="G429" s="66"/>
      <c r="H429" s="66"/>
      <c r="I429" s="66"/>
      <c r="J429" s="66"/>
      <c r="K429" s="66"/>
    </row>
    <row r="430" spans="2:11" ht="24.95" customHeight="1" x14ac:dyDescent="0.25">
      <c r="B430" s="186">
        <f t="shared" si="7"/>
        <v>426</v>
      </c>
      <c r="C430" s="67"/>
      <c r="D430" s="67"/>
      <c r="E430" s="67"/>
      <c r="F430" s="67"/>
      <c r="G430" s="67"/>
      <c r="H430" s="67"/>
      <c r="I430" s="67"/>
      <c r="J430" s="67"/>
      <c r="K430" s="67"/>
    </row>
    <row r="431" spans="2:11" ht="24.95" customHeight="1" x14ac:dyDescent="0.25">
      <c r="B431" s="185">
        <f t="shared" si="7"/>
        <v>427</v>
      </c>
      <c r="C431" s="66"/>
      <c r="D431" s="66"/>
      <c r="E431" s="66"/>
      <c r="F431" s="66"/>
      <c r="G431" s="66"/>
      <c r="H431" s="66"/>
      <c r="I431" s="66"/>
      <c r="J431" s="66"/>
      <c r="K431" s="66"/>
    </row>
    <row r="432" spans="2:11" ht="24.95" customHeight="1" x14ac:dyDescent="0.25">
      <c r="B432" s="186">
        <f t="shared" si="7"/>
        <v>428</v>
      </c>
      <c r="C432" s="67"/>
      <c r="D432" s="67"/>
      <c r="E432" s="67"/>
      <c r="F432" s="67"/>
      <c r="G432" s="67"/>
      <c r="H432" s="67"/>
      <c r="I432" s="67"/>
      <c r="J432" s="67"/>
      <c r="K432" s="67"/>
    </row>
    <row r="433" spans="2:11" ht="24.95" customHeight="1" x14ac:dyDescent="0.25">
      <c r="B433" s="185">
        <f t="shared" si="7"/>
        <v>429</v>
      </c>
      <c r="C433" s="66"/>
      <c r="D433" s="66"/>
      <c r="E433" s="66"/>
      <c r="F433" s="66"/>
      <c r="G433" s="66"/>
      <c r="H433" s="66"/>
      <c r="I433" s="66"/>
      <c r="J433" s="66"/>
      <c r="K433" s="66"/>
    </row>
    <row r="434" spans="2:11" ht="24.95" customHeight="1" x14ac:dyDescent="0.25">
      <c r="B434" s="186">
        <f t="shared" si="7"/>
        <v>430</v>
      </c>
      <c r="C434" s="67"/>
      <c r="D434" s="67"/>
      <c r="E434" s="67"/>
      <c r="F434" s="67"/>
      <c r="G434" s="67"/>
      <c r="H434" s="67"/>
      <c r="I434" s="67"/>
      <c r="J434" s="67"/>
      <c r="K434" s="67"/>
    </row>
    <row r="435" spans="2:11" ht="24.95" customHeight="1" x14ac:dyDescent="0.25">
      <c r="B435" s="185">
        <f t="shared" si="7"/>
        <v>431</v>
      </c>
      <c r="C435" s="66"/>
      <c r="D435" s="66"/>
      <c r="E435" s="66"/>
      <c r="F435" s="66"/>
      <c r="G435" s="66"/>
      <c r="H435" s="66"/>
      <c r="I435" s="66"/>
      <c r="J435" s="66"/>
      <c r="K435" s="66"/>
    </row>
    <row r="436" spans="2:11" ht="24.95" customHeight="1" x14ac:dyDescent="0.25">
      <c r="B436" s="186">
        <f t="shared" si="7"/>
        <v>432</v>
      </c>
      <c r="C436" s="67"/>
      <c r="D436" s="67"/>
      <c r="E436" s="67"/>
      <c r="F436" s="67"/>
      <c r="G436" s="67"/>
      <c r="H436" s="67"/>
      <c r="I436" s="67"/>
      <c r="J436" s="67"/>
      <c r="K436" s="67"/>
    </row>
    <row r="437" spans="2:11" ht="24.95" customHeight="1" x14ac:dyDescent="0.25">
      <c r="B437" s="185">
        <f t="shared" si="7"/>
        <v>433</v>
      </c>
      <c r="C437" s="66"/>
      <c r="D437" s="66"/>
      <c r="E437" s="66"/>
      <c r="F437" s="66"/>
      <c r="G437" s="66"/>
      <c r="H437" s="66"/>
      <c r="I437" s="66"/>
      <c r="J437" s="66"/>
      <c r="K437" s="66"/>
    </row>
    <row r="438" spans="2:11" ht="24.95" customHeight="1" x14ac:dyDescent="0.25">
      <c r="B438" s="186">
        <f t="shared" si="7"/>
        <v>434</v>
      </c>
      <c r="C438" s="67"/>
      <c r="D438" s="67"/>
      <c r="E438" s="67"/>
      <c r="F438" s="67"/>
      <c r="G438" s="67"/>
      <c r="H438" s="67"/>
      <c r="I438" s="67"/>
      <c r="J438" s="67"/>
      <c r="K438" s="67"/>
    </row>
    <row r="439" spans="2:11" ht="24.95" customHeight="1" x14ac:dyDescent="0.25">
      <c r="B439" s="185">
        <f t="shared" si="7"/>
        <v>435</v>
      </c>
      <c r="C439" s="66"/>
      <c r="D439" s="66"/>
      <c r="E439" s="66"/>
      <c r="F439" s="66"/>
      <c r="G439" s="66"/>
      <c r="H439" s="66"/>
      <c r="I439" s="66"/>
      <c r="J439" s="66"/>
      <c r="K439" s="66"/>
    </row>
    <row r="440" spans="2:11" ht="24.95" customHeight="1" x14ac:dyDescent="0.25">
      <c r="B440" s="186">
        <f t="shared" si="7"/>
        <v>436</v>
      </c>
      <c r="C440" s="67"/>
      <c r="D440" s="67"/>
      <c r="E440" s="67"/>
      <c r="F440" s="67"/>
      <c r="G440" s="67"/>
      <c r="H440" s="67"/>
      <c r="I440" s="67"/>
      <c r="J440" s="67"/>
      <c r="K440" s="67"/>
    </row>
    <row r="441" spans="2:11" ht="24.95" customHeight="1" x14ac:dyDescent="0.25">
      <c r="B441" s="185">
        <f t="shared" si="7"/>
        <v>437</v>
      </c>
      <c r="C441" s="66"/>
      <c r="D441" s="66"/>
      <c r="E441" s="66"/>
      <c r="F441" s="66"/>
      <c r="G441" s="66"/>
      <c r="H441" s="66"/>
      <c r="I441" s="66"/>
      <c r="J441" s="66"/>
      <c r="K441" s="66"/>
    </row>
    <row r="442" spans="2:11" ht="24.95" customHeight="1" x14ac:dyDescent="0.25">
      <c r="B442" s="186">
        <f t="shared" si="7"/>
        <v>438</v>
      </c>
      <c r="C442" s="67"/>
      <c r="D442" s="67"/>
      <c r="E442" s="67"/>
      <c r="F442" s="67"/>
      <c r="G442" s="67"/>
      <c r="H442" s="67"/>
      <c r="I442" s="67"/>
      <c r="J442" s="67"/>
      <c r="K442" s="67"/>
    </row>
    <row r="443" spans="2:11" ht="24.95" customHeight="1" x14ac:dyDescent="0.25">
      <c r="B443" s="185">
        <f t="shared" si="7"/>
        <v>439</v>
      </c>
      <c r="C443" s="66"/>
      <c r="D443" s="66"/>
      <c r="E443" s="66"/>
      <c r="F443" s="66"/>
      <c r="G443" s="66"/>
      <c r="H443" s="66"/>
      <c r="I443" s="66"/>
      <c r="J443" s="66"/>
      <c r="K443" s="66"/>
    </row>
    <row r="444" spans="2:11" ht="24.95" customHeight="1" x14ac:dyDescent="0.25">
      <c r="B444" s="186">
        <f t="shared" si="7"/>
        <v>440</v>
      </c>
      <c r="C444" s="67"/>
      <c r="D444" s="67"/>
      <c r="E444" s="67"/>
      <c r="F444" s="67"/>
      <c r="G444" s="67"/>
      <c r="H444" s="67"/>
      <c r="I444" s="67"/>
      <c r="J444" s="67"/>
      <c r="K444" s="67"/>
    </row>
    <row r="445" spans="2:11" ht="24.95" customHeight="1" x14ac:dyDescent="0.25">
      <c r="B445" s="185">
        <f t="shared" si="7"/>
        <v>441</v>
      </c>
      <c r="C445" s="66"/>
      <c r="D445" s="66"/>
      <c r="E445" s="66"/>
      <c r="F445" s="66"/>
      <c r="G445" s="66"/>
      <c r="H445" s="66"/>
      <c r="I445" s="66"/>
      <c r="J445" s="66"/>
      <c r="K445" s="66"/>
    </row>
    <row r="446" spans="2:11" ht="24.95" customHeight="1" x14ac:dyDescent="0.25">
      <c r="B446" s="186">
        <f t="shared" si="7"/>
        <v>442</v>
      </c>
      <c r="C446" s="67"/>
      <c r="D446" s="67"/>
      <c r="E446" s="67"/>
      <c r="F446" s="67"/>
      <c r="G446" s="67"/>
      <c r="H446" s="67"/>
      <c r="I446" s="67"/>
      <c r="J446" s="67"/>
      <c r="K446" s="67"/>
    </row>
    <row r="447" spans="2:11" ht="24.95" customHeight="1" x14ac:dyDescent="0.25">
      <c r="B447" s="185">
        <f t="shared" si="7"/>
        <v>443</v>
      </c>
      <c r="C447" s="66"/>
      <c r="D447" s="66"/>
      <c r="E447" s="66"/>
      <c r="F447" s="66"/>
      <c r="G447" s="66"/>
      <c r="H447" s="66"/>
      <c r="I447" s="66"/>
      <c r="J447" s="66"/>
      <c r="K447" s="66"/>
    </row>
    <row r="448" spans="2:11" ht="24.95" customHeight="1" x14ac:dyDescent="0.25">
      <c r="B448" s="186">
        <f t="shared" si="7"/>
        <v>444</v>
      </c>
      <c r="C448" s="67"/>
      <c r="D448" s="67"/>
      <c r="E448" s="67"/>
      <c r="F448" s="67"/>
      <c r="G448" s="67"/>
      <c r="H448" s="67"/>
      <c r="I448" s="67"/>
      <c r="J448" s="67"/>
      <c r="K448" s="67"/>
    </row>
    <row r="449" spans="2:11" ht="24.95" customHeight="1" x14ac:dyDescent="0.25">
      <c r="B449" s="185">
        <f t="shared" si="7"/>
        <v>445</v>
      </c>
      <c r="C449" s="66"/>
      <c r="D449" s="66"/>
      <c r="E449" s="66"/>
      <c r="F449" s="66"/>
      <c r="G449" s="66"/>
      <c r="H449" s="66"/>
      <c r="I449" s="66"/>
      <c r="J449" s="66"/>
      <c r="K449" s="66"/>
    </row>
    <row r="450" spans="2:11" ht="24.95" customHeight="1" x14ac:dyDescent="0.25">
      <c r="B450" s="186">
        <f t="shared" si="7"/>
        <v>446</v>
      </c>
      <c r="C450" s="67"/>
      <c r="D450" s="67"/>
      <c r="E450" s="67"/>
      <c r="F450" s="67"/>
      <c r="G450" s="67"/>
      <c r="H450" s="67"/>
      <c r="I450" s="67"/>
      <c r="J450" s="67"/>
      <c r="K450" s="67"/>
    </row>
    <row r="451" spans="2:11" ht="24.95" customHeight="1" x14ac:dyDescent="0.25">
      <c r="B451" s="185">
        <f t="shared" si="7"/>
        <v>447</v>
      </c>
      <c r="C451" s="66"/>
      <c r="D451" s="66"/>
      <c r="E451" s="66"/>
      <c r="F451" s="66"/>
      <c r="G451" s="66"/>
      <c r="H451" s="66"/>
      <c r="I451" s="66"/>
      <c r="J451" s="66"/>
      <c r="K451" s="66"/>
    </row>
    <row r="452" spans="2:11" ht="24.95" customHeight="1" x14ac:dyDescent="0.25">
      <c r="B452" s="186">
        <f t="shared" si="7"/>
        <v>448</v>
      </c>
      <c r="C452" s="67"/>
      <c r="D452" s="67"/>
      <c r="E452" s="67"/>
      <c r="F452" s="67"/>
      <c r="G452" s="67"/>
      <c r="H452" s="67"/>
      <c r="I452" s="67"/>
      <c r="J452" s="67"/>
      <c r="K452" s="67"/>
    </row>
    <row r="453" spans="2:11" ht="24.95" customHeight="1" x14ac:dyDescent="0.25">
      <c r="B453" s="185">
        <f t="shared" si="7"/>
        <v>449</v>
      </c>
      <c r="C453" s="66"/>
      <c r="D453" s="66"/>
      <c r="E453" s="66"/>
      <c r="F453" s="66"/>
      <c r="G453" s="66"/>
      <c r="H453" s="66"/>
      <c r="I453" s="66"/>
      <c r="J453" s="66"/>
      <c r="K453" s="66"/>
    </row>
    <row r="454" spans="2:11" ht="24.95" customHeight="1" x14ac:dyDescent="0.25">
      <c r="B454" s="186">
        <f t="shared" si="7"/>
        <v>450</v>
      </c>
      <c r="C454" s="67"/>
      <c r="D454" s="67"/>
      <c r="E454" s="67"/>
      <c r="F454" s="67"/>
      <c r="G454" s="67"/>
      <c r="H454" s="67"/>
      <c r="I454" s="67"/>
      <c r="J454" s="67"/>
      <c r="K454" s="67"/>
    </row>
    <row r="455" spans="2:11" ht="24.95" customHeight="1" x14ac:dyDescent="0.25">
      <c r="B455" s="185">
        <f t="shared" ref="B455:B518" si="8">B454+1</f>
        <v>451</v>
      </c>
      <c r="C455" s="66"/>
      <c r="D455" s="66"/>
      <c r="E455" s="66"/>
      <c r="F455" s="66"/>
      <c r="G455" s="66"/>
      <c r="H455" s="66"/>
      <c r="I455" s="66"/>
      <c r="J455" s="66"/>
      <c r="K455" s="66"/>
    </row>
    <row r="456" spans="2:11" ht="24.95" customHeight="1" x14ac:dyDescent="0.25">
      <c r="B456" s="186">
        <f t="shared" si="8"/>
        <v>452</v>
      </c>
      <c r="C456" s="67"/>
      <c r="D456" s="67"/>
      <c r="E456" s="67"/>
      <c r="F456" s="67"/>
      <c r="G456" s="67"/>
      <c r="H456" s="67"/>
      <c r="I456" s="67"/>
      <c r="J456" s="67"/>
      <c r="K456" s="67"/>
    </row>
    <row r="457" spans="2:11" ht="24.95" customHeight="1" x14ac:dyDescent="0.25">
      <c r="B457" s="185">
        <f t="shared" si="8"/>
        <v>453</v>
      </c>
      <c r="C457" s="66"/>
      <c r="D457" s="66"/>
      <c r="E457" s="66"/>
      <c r="F457" s="66"/>
      <c r="G457" s="66"/>
      <c r="H457" s="66"/>
      <c r="I457" s="66"/>
      <c r="J457" s="66"/>
      <c r="K457" s="66"/>
    </row>
    <row r="458" spans="2:11" ht="24.95" customHeight="1" x14ac:dyDescent="0.25">
      <c r="B458" s="186">
        <f t="shared" si="8"/>
        <v>454</v>
      </c>
      <c r="C458" s="67"/>
      <c r="D458" s="67"/>
      <c r="E458" s="67"/>
      <c r="F458" s="67"/>
      <c r="G458" s="67"/>
      <c r="H458" s="67"/>
      <c r="I458" s="67"/>
      <c r="J458" s="67"/>
      <c r="K458" s="67"/>
    </row>
    <row r="459" spans="2:11" ht="24.95" customHeight="1" x14ac:dyDescent="0.25">
      <c r="B459" s="185">
        <f t="shared" si="8"/>
        <v>455</v>
      </c>
      <c r="C459" s="66"/>
      <c r="D459" s="66"/>
      <c r="E459" s="66"/>
      <c r="F459" s="66"/>
      <c r="G459" s="66"/>
      <c r="H459" s="66"/>
      <c r="I459" s="66"/>
      <c r="J459" s="66"/>
      <c r="K459" s="66"/>
    </row>
    <row r="460" spans="2:11" ht="24.95" customHeight="1" x14ac:dyDescent="0.25">
      <c r="B460" s="186">
        <f t="shared" si="8"/>
        <v>456</v>
      </c>
      <c r="C460" s="67"/>
      <c r="D460" s="67"/>
      <c r="E460" s="67"/>
      <c r="F460" s="67"/>
      <c r="G460" s="67"/>
      <c r="H460" s="67"/>
      <c r="I460" s="67"/>
      <c r="J460" s="67"/>
      <c r="K460" s="67"/>
    </row>
    <row r="461" spans="2:11" ht="24.95" customHeight="1" x14ac:dyDescent="0.25">
      <c r="B461" s="185">
        <f t="shared" si="8"/>
        <v>457</v>
      </c>
      <c r="C461" s="66"/>
      <c r="D461" s="66"/>
      <c r="E461" s="66"/>
      <c r="F461" s="66"/>
      <c r="G461" s="66"/>
      <c r="H461" s="66"/>
      <c r="I461" s="66"/>
      <c r="J461" s="66"/>
      <c r="K461" s="66"/>
    </row>
    <row r="462" spans="2:11" ht="24.95" customHeight="1" x14ac:dyDescent="0.25">
      <c r="B462" s="186">
        <f t="shared" si="8"/>
        <v>458</v>
      </c>
      <c r="C462" s="67"/>
      <c r="D462" s="67"/>
      <c r="E462" s="67"/>
      <c r="F462" s="67"/>
      <c r="G462" s="67"/>
      <c r="H462" s="67"/>
      <c r="I462" s="67"/>
      <c r="J462" s="67"/>
      <c r="K462" s="67"/>
    </row>
    <row r="463" spans="2:11" ht="24.95" customHeight="1" x14ac:dyDescent="0.25">
      <c r="B463" s="185">
        <f t="shared" si="8"/>
        <v>459</v>
      </c>
      <c r="C463" s="66"/>
      <c r="D463" s="66"/>
      <c r="E463" s="66"/>
      <c r="F463" s="66"/>
      <c r="G463" s="66"/>
      <c r="H463" s="66"/>
      <c r="I463" s="66"/>
      <c r="J463" s="66"/>
      <c r="K463" s="66"/>
    </row>
    <row r="464" spans="2:11" ht="24.95" customHeight="1" x14ac:dyDescent="0.25">
      <c r="B464" s="186">
        <f t="shared" si="8"/>
        <v>460</v>
      </c>
      <c r="C464" s="67"/>
      <c r="D464" s="67"/>
      <c r="E464" s="67"/>
      <c r="F464" s="67"/>
      <c r="G464" s="67"/>
      <c r="H464" s="67"/>
      <c r="I464" s="67"/>
      <c r="J464" s="67"/>
      <c r="K464" s="67"/>
    </row>
    <row r="465" spans="2:11" ht="24.95" customHeight="1" x14ac:dyDescent="0.25">
      <c r="B465" s="185">
        <f t="shared" si="8"/>
        <v>461</v>
      </c>
      <c r="C465" s="66"/>
      <c r="D465" s="66"/>
      <c r="E465" s="66"/>
      <c r="F465" s="66"/>
      <c r="G465" s="66"/>
      <c r="H465" s="66"/>
      <c r="I465" s="66"/>
      <c r="J465" s="66"/>
      <c r="K465" s="66"/>
    </row>
    <row r="466" spans="2:11" ht="24.95" customHeight="1" x14ac:dyDescent="0.25">
      <c r="B466" s="186">
        <f t="shared" si="8"/>
        <v>462</v>
      </c>
      <c r="C466" s="67"/>
      <c r="D466" s="67"/>
      <c r="E466" s="67"/>
      <c r="F466" s="67"/>
      <c r="G466" s="67"/>
      <c r="H466" s="67"/>
      <c r="I466" s="67"/>
      <c r="J466" s="67"/>
      <c r="K466" s="67"/>
    </row>
    <row r="467" spans="2:11" ht="24.95" customHeight="1" x14ac:dyDescent="0.25">
      <c r="B467" s="185">
        <f t="shared" si="8"/>
        <v>463</v>
      </c>
      <c r="C467" s="66"/>
      <c r="D467" s="66"/>
      <c r="E467" s="66"/>
      <c r="F467" s="66"/>
      <c r="G467" s="66"/>
      <c r="H467" s="66"/>
      <c r="I467" s="66"/>
      <c r="J467" s="66"/>
      <c r="K467" s="66"/>
    </row>
    <row r="468" spans="2:11" ht="24.95" customHeight="1" x14ac:dyDescent="0.25">
      <c r="B468" s="186">
        <f t="shared" si="8"/>
        <v>464</v>
      </c>
      <c r="C468" s="67"/>
      <c r="D468" s="67"/>
      <c r="E468" s="67"/>
      <c r="F468" s="67"/>
      <c r="G468" s="67"/>
      <c r="H468" s="67"/>
      <c r="I468" s="67"/>
      <c r="J468" s="67"/>
      <c r="K468" s="67"/>
    </row>
    <row r="469" spans="2:11" ht="24.95" customHeight="1" x14ac:dyDescent="0.25">
      <c r="B469" s="185">
        <f t="shared" si="8"/>
        <v>465</v>
      </c>
      <c r="C469" s="66"/>
      <c r="D469" s="66"/>
      <c r="E469" s="66"/>
      <c r="F469" s="66"/>
      <c r="G469" s="66"/>
      <c r="H469" s="66"/>
      <c r="I469" s="66"/>
      <c r="J469" s="66"/>
      <c r="K469" s="66"/>
    </row>
    <row r="470" spans="2:11" ht="24.95" customHeight="1" x14ac:dyDescent="0.25">
      <c r="B470" s="186">
        <f t="shared" si="8"/>
        <v>466</v>
      </c>
      <c r="C470" s="67"/>
      <c r="D470" s="67"/>
      <c r="E470" s="67"/>
      <c r="F470" s="67"/>
      <c r="G470" s="67"/>
      <c r="H470" s="67"/>
      <c r="I470" s="67"/>
      <c r="J470" s="67"/>
      <c r="K470" s="67"/>
    </row>
    <row r="471" spans="2:11" ht="24.95" customHeight="1" x14ac:dyDescent="0.25">
      <c r="B471" s="185">
        <f t="shared" si="8"/>
        <v>467</v>
      </c>
      <c r="C471" s="66"/>
      <c r="D471" s="66"/>
      <c r="E471" s="66"/>
      <c r="F471" s="66"/>
      <c r="G471" s="66"/>
      <c r="H471" s="66"/>
      <c r="I471" s="66"/>
      <c r="J471" s="66"/>
      <c r="K471" s="66"/>
    </row>
    <row r="472" spans="2:11" ht="24.95" customHeight="1" x14ac:dyDescent="0.25">
      <c r="B472" s="186">
        <f t="shared" si="8"/>
        <v>468</v>
      </c>
      <c r="C472" s="67"/>
      <c r="D472" s="67"/>
      <c r="E472" s="67"/>
      <c r="F472" s="67"/>
      <c r="G472" s="67"/>
      <c r="H472" s="67"/>
      <c r="I472" s="67"/>
      <c r="J472" s="67"/>
      <c r="K472" s="67"/>
    </row>
    <row r="473" spans="2:11" ht="24.95" customHeight="1" x14ac:dyDescent="0.25">
      <c r="B473" s="185">
        <f t="shared" si="8"/>
        <v>469</v>
      </c>
      <c r="C473" s="66"/>
      <c r="D473" s="66"/>
      <c r="E473" s="66"/>
      <c r="F473" s="66"/>
      <c r="G473" s="66"/>
      <c r="H473" s="66"/>
      <c r="I473" s="66"/>
      <c r="J473" s="66"/>
      <c r="K473" s="66"/>
    </row>
    <row r="474" spans="2:11" ht="24.95" customHeight="1" x14ac:dyDescent="0.25">
      <c r="B474" s="186">
        <f t="shared" si="8"/>
        <v>470</v>
      </c>
      <c r="C474" s="67"/>
      <c r="D474" s="67"/>
      <c r="E474" s="67"/>
      <c r="F474" s="67"/>
      <c r="G474" s="67"/>
      <c r="H474" s="67"/>
      <c r="I474" s="67"/>
      <c r="J474" s="67"/>
      <c r="K474" s="67"/>
    </row>
    <row r="475" spans="2:11" ht="24.95" customHeight="1" x14ac:dyDescent="0.25">
      <c r="B475" s="185">
        <f t="shared" si="8"/>
        <v>471</v>
      </c>
      <c r="C475" s="66"/>
      <c r="D475" s="66"/>
      <c r="E475" s="66"/>
      <c r="F475" s="66"/>
      <c r="G475" s="66"/>
      <c r="H475" s="66"/>
      <c r="I475" s="66"/>
      <c r="J475" s="66"/>
      <c r="K475" s="66"/>
    </row>
    <row r="476" spans="2:11" ht="24.95" customHeight="1" x14ac:dyDescent="0.25">
      <c r="B476" s="186">
        <f t="shared" si="8"/>
        <v>472</v>
      </c>
      <c r="C476" s="67"/>
      <c r="D476" s="67"/>
      <c r="E476" s="67"/>
      <c r="F476" s="67"/>
      <c r="G476" s="67"/>
      <c r="H476" s="67"/>
      <c r="I476" s="67"/>
      <c r="J476" s="67"/>
      <c r="K476" s="67"/>
    </row>
    <row r="477" spans="2:11" ht="24.95" customHeight="1" x14ac:dyDescent="0.25">
      <c r="B477" s="185">
        <f t="shared" si="8"/>
        <v>473</v>
      </c>
      <c r="C477" s="66"/>
      <c r="D477" s="66"/>
      <c r="E477" s="66"/>
      <c r="F477" s="66"/>
      <c r="G477" s="66"/>
      <c r="H477" s="66"/>
      <c r="I477" s="66"/>
      <c r="J477" s="66"/>
      <c r="K477" s="66"/>
    </row>
    <row r="478" spans="2:11" ht="24.95" customHeight="1" x14ac:dyDescent="0.25">
      <c r="B478" s="186">
        <f t="shared" si="8"/>
        <v>474</v>
      </c>
      <c r="C478" s="67"/>
      <c r="D478" s="67"/>
      <c r="E478" s="67"/>
      <c r="F478" s="67"/>
      <c r="G478" s="67"/>
      <c r="H478" s="67"/>
      <c r="I478" s="67"/>
      <c r="J478" s="67"/>
      <c r="K478" s="67"/>
    </row>
    <row r="479" spans="2:11" ht="24.95" customHeight="1" x14ac:dyDescent="0.25">
      <c r="B479" s="185">
        <f t="shared" si="8"/>
        <v>475</v>
      </c>
      <c r="C479" s="66"/>
      <c r="D479" s="66"/>
      <c r="E479" s="66"/>
      <c r="F479" s="66"/>
      <c r="G479" s="66"/>
      <c r="H479" s="66"/>
      <c r="I479" s="66"/>
      <c r="J479" s="66"/>
      <c r="K479" s="66"/>
    </row>
    <row r="480" spans="2:11" ht="24.95" customHeight="1" x14ac:dyDescent="0.25">
      <c r="B480" s="186">
        <f t="shared" si="8"/>
        <v>476</v>
      </c>
      <c r="C480" s="67"/>
      <c r="D480" s="67"/>
      <c r="E480" s="67"/>
      <c r="F480" s="67"/>
      <c r="G480" s="67"/>
      <c r="H480" s="67"/>
      <c r="I480" s="67"/>
      <c r="J480" s="67"/>
      <c r="K480" s="67"/>
    </row>
    <row r="481" spans="2:11" ht="24.95" customHeight="1" x14ac:dyDescent="0.25">
      <c r="B481" s="185">
        <f t="shared" si="8"/>
        <v>477</v>
      </c>
      <c r="C481" s="66"/>
      <c r="D481" s="66"/>
      <c r="E481" s="66"/>
      <c r="F481" s="66"/>
      <c r="G481" s="66"/>
      <c r="H481" s="66"/>
      <c r="I481" s="66"/>
      <c r="J481" s="66"/>
      <c r="K481" s="66"/>
    </row>
    <row r="482" spans="2:11" ht="24.95" customHeight="1" x14ac:dyDescent="0.25">
      <c r="B482" s="186">
        <f t="shared" si="8"/>
        <v>478</v>
      </c>
      <c r="C482" s="67"/>
      <c r="D482" s="67"/>
      <c r="E482" s="67"/>
      <c r="F482" s="67"/>
      <c r="G482" s="67"/>
      <c r="H482" s="67"/>
      <c r="I482" s="67"/>
      <c r="J482" s="67"/>
      <c r="K482" s="67"/>
    </row>
    <row r="483" spans="2:11" ht="24.95" customHeight="1" x14ac:dyDescent="0.25">
      <c r="B483" s="185">
        <f t="shared" si="8"/>
        <v>479</v>
      </c>
      <c r="C483" s="66"/>
      <c r="D483" s="66"/>
      <c r="E483" s="66"/>
      <c r="F483" s="66"/>
      <c r="G483" s="66"/>
      <c r="H483" s="66"/>
      <c r="I483" s="66"/>
      <c r="J483" s="66"/>
      <c r="K483" s="66"/>
    </row>
    <row r="484" spans="2:11" ht="24.95" customHeight="1" x14ac:dyDescent="0.25">
      <c r="B484" s="186">
        <f t="shared" si="8"/>
        <v>480</v>
      </c>
      <c r="C484" s="67"/>
      <c r="D484" s="67"/>
      <c r="E484" s="67"/>
      <c r="F484" s="67"/>
      <c r="G484" s="67"/>
      <c r="H484" s="67"/>
      <c r="I484" s="67"/>
      <c r="J484" s="67"/>
      <c r="K484" s="67"/>
    </row>
    <row r="485" spans="2:11" ht="24.95" customHeight="1" x14ac:dyDescent="0.25">
      <c r="B485" s="185">
        <f t="shared" si="8"/>
        <v>481</v>
      </c>
      <c r="C485" s="66"/>
      <c r="D485" s="66"/>
      <c r="E485" s="66"/>
      <c r="F485" s="66"/>
      <c r="G485" s="66"/>
      <c r="H485" s="66"/>
      <c r="I485" s="66"/>
      <c r="J485" s="66"/>
      <c r="K485" s="66"/>
    </row>
    <row r="486" spans="2:11" ht="24.95" customHeight="1" x14ac:dyDescent="0.25">
      <c r="B486" s="186">
        <f t="shared" si="8"/>
        <v>482</v>
      </c>
      <c r="C486" s="67"/>
      <c r="D486" s="67"/>
      <c r="E486" s="67"/>
      <c r="F486" s="67"/>
      <c r="G486" s="67"/>
      <c r="H486" s="67"/>
      <c r="I486" s="67"/>
      <c r="J486" s="67"/>
      <c r="K486" s="67"/>
    </row>
    <row r="487" spans="2:11" ht="24.95" customHeight="1" x14ac:dyDescent="0.25">
      <c r="B487" s="185">
        <f t="shared" si="8"/>
        <v>483</v>
      </c>
      <c r="C487" s="66"/>
      <c r="D487" s="66"/>
      <c r="E487" s="66"/>
      <c r="F487" s="66"/>
      <c r="G487" s="66"/>
      <c r="H487" s="66"/>
      <c r="I487" s="66"/>
      <c r="J487" s="66"/>
      <c r="K487" s="66"/>
    </row>
    <row r="488" spans="2:11" ht="24.95" customHeight="1" x14ac:dyDescent="0.25">
      <c r="B488" s="186">
        <f t="shared" si="8"/>
        <v>484</v>
      </c>
      <c r="C488" s="67"/>
      <c r="D488" s="67"/>
      <c r="E488" s="67"/>
      <c r="F488" s="67"/>
      <c r="G488" s="67"/>
      <c r="H488" s="67"/>
      <c r="I488" s="67"/>
      <c r="J488" s="67"/>
      <c r="K488" s="67"/>
    </row>
    <row r="489" spans="2:11" ht="24.95" customHeight="1" x14ac:dyDescent="0.25">
      <c r="B489" s="185">
        <f t="shared" si="8"/>
        <v>485</v>
      </c>
      <c r="C489" s="66"/>
      <c r="D489" s="66"/>
      <c r="E489" s="66"/>
      <c r="F489" s="66"/>
      <c r="G489" s="66"/>
      <c r="H489" s="66"/>
      <c r="I489" s="66"/>
      <c r="J489" s="66"/>
      <c r="K489" s="66"/>
    </row>
    <row r="490" spans="2:11" ht="24.95" customHeight="1" x14ac:dyDescent="0.25">
      <c r="B490" s="186">
        <f t="shared" si="8"/>
        <v>486</v>
      </c>
      <c r="C490" s="67"/>
      <c r="D490" s="67"/>
      <c r="E490" s="67"/>
      <c r="F490" s="67"/>
      <c r="G490" s="67"/>
      <c r="H490" s="67"/>
      <c r="I490" s="67"/>
      <c r="J490" s="67"/>
      <c r="K490" s="67"/>
    </row>
    <row r="491" spans="2:11" ht="24.95" customHeight="1" x14ac:dyDescent="0.25">
      <c r="B491" s="185">
        <f t="shared" si="8"/>
        <v>487</v>
      </c>
      <c r="C491" s="66"/>
      <c r="D491" s="66"/>
      <c r="E491" s="66"/>
      <c r="F491" s="66"/>
      <c r="G491" s="66"/>
      <c r="H491" s="66"/>
      <c r="I491" s="66"/>
      <c r="J491" s="66"/>
      <c r="K491" s="66"/>
    </row>
    <row r="492" spans="2:11" ht="24.95" customHeight="1" x14ac:dyDescent="0.25">
      <c r="B492" s="186">
        <f t="shared" si="8"/>
        <v>488</v>
      </c>
      <c r="C492" s="67"/>
      <c r="D492" s="67"/>
      <c r="E492" s="67"/>
      <c r="F492" s="67"/>
      <c r="G492" s="67"/>
      <c r="H492" s="67"/>
      <c r="I492" s="67"/>
      <c r="J492" s="67"/>
      <c r="K492" s="67"/>
    </row>
    <row r="493" spans="2:11" ht="24.95" customHeight="1" x14ac:dyDescent="0.25">
      <c r="B493" s="185">
        <f t="shared" si="8"/>
        <v>489</v>
      </c>
      <c r="C493" s="66"/>
      <c r="D493" s="66"/>
      <c r="E493" s="66"/>
      <c r="F493" s="66"/>
      <c r="G493" s="66"/>
      <c r="H493" s="66"/>
      <c r="I493" s="66"/>
      <c r="J493" s="66"/>
      <c r="K493" s="66"/>
    </row>
    <row r="494" spans="2:11" ht="24.95" customHeight="1" x14ac:dyDescent="0.25">
      <c r="B494" s="186">
        <f t="shared" si="8"/>
        <v>490</v>
      </c>
      <c r="C494" s="67"/>
      <c r="D494" s="67"/>
      <c r="E494" s="67"/>
      <c r="F494" s="67"/>
      <c r="G494" s="67"/>
      <c r="H494" s="67"/>
      <c r="I494" s="67"/>
      <c r="J494" s="67"/>
      <c r="K494" s="67"/>
    </row>
    <row r="495" spans="2:11" ht="24.95" customHeight="1" x14ac:dyDescent="0.25">
      <c r="B495" s="185">
        <f t="shared" si="8"/>
        <v>491</v>
      </c>
      <c r="C495" s="66"/>
      <c r="D495" s="66"/>
      <c r="E495" s="66"/>
      <c r="F495" s="66"/>
      <c r="G495" s="66"/>
      <c r="H495" s="66"/>
      <c r="I495" s="66"/>
      <c r="J495" s="66"/>
      <c r="K495" s="66"/>
    </row>
    <row r="496" spans="2:11" ht="24.95" customHeight="1" x14ac:dyDescent="0.25">
      <c r="B496" s="186">
        <f t="shared" si="8"/>
        <v>492</v>
      </c>
      <c r="C496" s="67"/>
      <c r="D496" s="67"/>
      <c r="E496" s="67"/>
      <c r="F496" s="67"/>
      <c r="G496" s="67"/>
      <c r="H496" s="67"/>
      <c r="I496" s="67"/>
      <c r="J496" s="67"/>
      <c r="K496" s="67"/>
    </row>
    <row r="497" spans="2:11" ht="24.95" customHeight="1" x14ac:dyDescent="0.25">
      <c r="B497" s="185">
        <f t="shared" si="8"/>
        <v>493</v>
      </c>
      <c r="C497" s="66"/>
      <c r="D497" s="66"/>
      <c r="E497" s="66"/>
      <c r="F497" s="66"/>
      <c r="G497" s="66"/>
      <c r="H497" s="66"/>
      <c r="I497" s="66"/>
      <c r="J497" s="66"/>
      <c r="K497" s="66"/>
    </row>
    <row r="498" spans="2:11" ht="24.95" customHeight="1" x14ac:dyDescent="0.25">
      <c r="B498" s="186">
        <f t="shared" si="8"/>
        <v>494</v>
      </c>
      <c r="C498" s="67"/>
      <c r="D498" s="67"/>
      <c r="E498" s="67"/>
      <c r="F498" s="67"/>
      <c r="G498" s="67"/>
      <c r="H498" s="67"/>
      <c r="I498" s="67"/>
      <c r="J498" s="67"/>
      <c r="K498" s="67"/>
    </row>
    <row r="499" spans="2:11" ht="24.95" customHeight="1" x14ac:dyDescent="0.25">
      <c r="B499" s="185">
        <f t="shared" si="8"/>
        <v>495</v>
      </c>
      <c r="C499" s="66"/>
      <c r="D499" s="66"/>
      <c r="E499" s="66"/>
      <c r="F499" s="66"/>
      <c r="G499" s="66"/>
      <c r="H499" s="66"/>
      <c r="I499" s="66"/>
      <c r="J499" s="66"/>
      <c r="K499" s="66"/>
    </row>
    <row r="500" spans="2:11" ht="24.95" customHeight="1" x14ac:dyDescent="0.25">
      <c r="B500" s="186">
        <f t="shared" si="8"/>
        <v>496</v>
      </c>
      <c r="C500" s="67"/>
      <c r="D500" s="67"/>
      <c r="E500" s="67"/>
      <c r="F500" s="67"/>
      <c r="G500" s="67"/>
      <c r="H500" s="67"/>
      <c r="I500" s="67"/>
      <c r="J500" s="67"/>
      <c r="K500" s="67"/>
    </row>
    <row r="501" spans="2:11" ht="24.95" customHeight="1" x14ac:dyDescent="0.25">
      <c r="B501" s="185">
        <f t="shared" si="8"/>
        <v>497</v>
      </c>
      <c r="C501" s="66"/>
      <c r="D501" s="66"/>
      <c r="E501" s="66"/>
      <c r="F501" s="66"/>
      <c r="G501" s="66"/>
      <c r="H501" s="66"/>
      <c r="I501" s="66"/>
      <c r="J501" s="66"/>
      <c r="K501" s="66"/>
    </row>
    <row r="502" spans="2:11" ht="24.95" customHeight="1" x14ac:dyDescent="0.25">
      <c r="B502" s="186">
        <f t="shared" si="8"/>
        <v>498</v>
      </c>
      <c r="C502" s="67"/>
      <c r="D502" s="67"/>
      <c r="E502" s="67"/>
      <c r="F502" s="67"/>
      <c r="G502" s="67"/>
      <c r="H502" s="67"/>
      <c r="I502" s="67"/>
      <c r="J502" s="67"/>
      <c r="K502" s="67"/>
    </row>
    <row r="503" spans="2:11" ht="24.95" customHeight="1" x14ac:dyDescent="0.25">
      <c r="B503" s="185">
        <f t="shared" si="8"/>
        <v>499</v>
      </c>
      <c r="C503" s="66"/>
      <c r="D503" s="66"/>
      <c r="E503" s="66"/>
      <c r="F503" s="66"/>
      <c r="G503" s="66"/>
      <c r="H503" s="66"/>
      <c r="I503" s="66"/>
      <c r="J503" s="66"/>
      <c r="K503" s="66"/>
    </row>
    <row r="504" spans="2:11" ht="24.95" customHeight="1" x14ac:dyDescent="0.25">
      <c r="B504" s="186">
        <f t="shared" si="8"/>
        <v>500</v>
      </c>
      <c r="C504" s="67"/>
      <c r="D504" s="67"/>
      <c r="E504" s="67"/>
      <c r="F504" s="67"/>
      <c r="G504" s="67"/>
      <c r="H504" s="67"/>
      <c r="I504" s="67"/>
      <c r="J504" s="67"/>
      <c r="K504" s="67"/>
    </row>
    <row r="505" spans="2:11" ht="24.95" customHeight="1" x14ac:dyDescent="0.25">
      <c r="B505" s="185">
        <f t="shared" si="8"/>
        <v>501</v>
      </c>
      <c r="C505" s="66"/>
      <c r="D505" s="66"/>
      <c r="E505" s="66"/>
      <c r="F505" s="66"/>
      <c r="G505" s="66"/>
      <c r="H505" s="66"/>
      <c r="I505" s="66"/>
      <c r="J505" s="66"/>
      <c r="K505" s="66"/>
    </row>
    <row r="506" spans="2:11" ht="24.95" customHeight="1" x14ac:dyDescent="0.25">
      <c r="B506" s="186">
        <f t="shared" si="8"/>
        <v>502</v>
      </c>
      <c r="C506" s="67"/>
      <c r="D506" s="67"/>
      <c r="E506" s="67"/>
      <c r="F506" s="67"/>
      <c r="G506" s="67"/>
      <c r="H506" s="67"/>
      <c r="I506" s="67"/>
      <c r="J506" s="67"/>
      <c r="K506" s="67"/>
    </row>
    <row r="507" spans="2:11" ht="24.95" customHeight="1" x14ac:dyDescent="0.25">
      <c r="B507" s="185">
        <f t="shared" si="8"/>
        <v>503</v>
      </c>
      <c r="C507" s="66"/>
      <c r="D507" s="66"/>
      <c r="E507" s="66"/>
      <c r="F507" s="66"/>
      <c r="G507" s="66"/>
      <c r="H507" s="66"/>
      <c r="I507" s="66"/>
      <c r="J507" s="66"/>
      <c r="K507" s="66"/>
    </row>
    <row r="508" spans="2:11" ht="24.95" customHeight="1" x14ac:dyDescent="0.25">
      <c r="B508" s="186">
        <f t="shared" si="8"/>
        <v>504</v>
      </c>
      <c r="C508" s="67"/>
      <c r="D508" s="67"/>
      <c r="E508" s="67"/>
      <c r="F508" s="67"/>
      <c r="G508" s="67"/>
      <c r="H508" s="67"/>
      <c r="I508" s="67"/>
      <c r="J508" s="67"/>
      <c r="K508" s="67"/>
    </row>
    <row r="509" spans="2:11" ht="24.95" customHeight="1" x14ac:dyDescent="0.25">
      <c r="B509" s="185">
        <f t="shared" si="8"/>
        <v>505</v>
      </c>
      <c r="C509" s="66"/>
      <c r="D509" s="66"/>
      <c r="E509" s="66"/>
      <c r="F509" s="66"/>
      <c r="G509" s="66"/>
      <c r="H509" s="66"/>
      <c r="I509" s="66"/>
      <c r="J509" s="66"/>
      <c r="K509" s="66"/>
    </row>
    <row r="510" spans="2:11" ht="24.95" customHeight="1" x14ac:dyDescent="0.25">
      <c r="B510" s="186">
        <f t="shared" si="8"/>
        <v>506</v>
      </c>
      <c r="C510" s="67"/>
      <c r="D510" s="67"/>
      <c r="E510" s="67"/>
      <c r="F510" s="67"/>
      <c r="G510" s="67"/>
      <c r="H510" s="67"/>
      <c r="I510" s="67"/>
      <c r="J510" s="67"/>
      <c r="K510" s="67"/>
    </row>
    <row r="511" spans="2:11" ht="24.95" customHeight="1" x14ac:dyDescent="0.25">
      <c r="B511" s="185">
        <f t="shared" si="8"/>
        <v>507</v>
      </c>
      <c r="C511" s="66"/>
      <c r="D511" s="66"/>
      <c r="E511" s="66"/>
      <c r="F511" s="66"/>
      <c r="G511" s="66"/>
      <c r="H511" s="66"/>
      <c r="I511" s="66"/>
      <c r="J511" s="66"/>
      <c r="K511" s="66"/>
    </row>
    <row r="512" spans="2:11" ht="24.95" customHeight="1" x14ac:dyDescent="0.25">
      <c r="B512" s="186">
        <f t="shared" si="8"/>
        <v>508</v>
      </c>
      <c r="C512" s="67"/>
      <c r="D512" s="67"/>
      <c r="E512" s="67"/>
      <c r="F512" s="67"/>
      <c r="G512" s="67"/>
      <c r="H512" s="67"/>
      <c r="I512" s="67"/>
      <c r="J512" s="67"/>
      <c r="K512" s="67"/>
    </row>
    <row r="513" spans="2:11" ht="24.95" customHeight="1" x14ac:dyDescent="0.25">
      <c r="B513" s="185">
        <f t="shared" si="8"/>
        <v>509</v>
      </c>
      <c r="C513" s="66"/>
      <c r="D513" s="66"/>
      <c r="E513" s="66"/>
      <c r="F513" s="66"/>
      <c r="G513" s="66"/>
      <c r="H513" s="66"/>
      <c r="I513" s="66"/>
      <c r="J513" s="66"/>
      <c r="K513" s="66"/>
    </row>
    <row r="514" spans="2:11" ht="24.95" customHeight="1" x14ac:dyDescent="0.25">
      <c r="B514" s="186">
        <f t="shared" si="8"/>
        <v>510</v>
      </c>
      <c r="C514" s="67"/>
      <c r="D514" s="67"/>
      <c r="E514" s="67"/>
      <c r="F514" s="67"/>
      <c r="G514" s="67"/>
      <c r="H514" s="67"/>
      <c r="I514" s="67"/>
      <c r="J514" s="67"/>
      <c r="K514" s="67"/>
    </row>
    <row r="515" spans="2:11" ht="24.95" customHeight="1" x14ac:dyDescent="0.25">
      <c r="B515" s="185">
        <f t="shared" si="8"/>
        <v>511</v>
      </c>
      <c r="C515" s="66"/>
      <c r="D515" s="66"/>
      <c r="E515" s="66"/>
      <c r="F515" s="66"/>
      <c r="G515" s="66"/>
      <c r="H515" s="66"/>
      <c r="I515" s="66"/>
      <c r="J515" s="66"/>
      <c r="K515" s="66"/>
    </row>
    <row r="516" spans="2:11" ht="24.95" customHeight="1" x14ac:dyDescent="0.25">
      <c r="B516" s="186">
        <f t="shared" si="8"/>
        <v>512</v>
      </c>
      <c r="C516" s="67"/>
      <c r="D516" s="67"/>
      <c r="E516" s="67"/>
      <c r="F516" s="67"/>
      <c r="G516" s="67"/>
      <c r="H516" s="67"/>
      <c r="I516" s="67"/>
      <c r="J516" s="67"/>
      <c r="K516" s="67"/>
    </row>
    <row r="517" spans="2:11" ht="24.95" customHeight="1" x14ac:dyDescent="0.25">
      <c r="B517" s="185">
        <f t="shared" si="8"/>
        <v>513</v>
      </c>
      <c r="C517" s="66"/>
      <c r="D517" s="66"/>
      <c r="E517" s="66"/>
      <c r="F517" s="66"/>
      <c r="G517" s="66"/>
      <c r="H517" s="66"/>
      <c r="I517" s="66"/>
      <c r="J517" s="66"/>
      <c r="K517" s="66"/>
    </row>
    <row r="518" spans="2:11" ht="24.95" customHeight="1" x14ac:dyDescent="0.25">
      <c r="B518" s="186">
        <f t="shared" si="8"/>
        <v>514</v>
      </c>
      <c r="C518" s="67"/>
      <c r="D518" s="67"/>
      <c r="E518" s="67"/>
      <c r="F518" s="67"/>
      <c r="G518" s="67"/>
      <c r="H518" s="67"/>
      <c r="I518" s="67"/>
      <c r="J518" s="67"/>
      <c r="K518" s="67"/>
    </row>
    <row r="519" spans="2:11" ht="24.95" customHeight="1" x14ac:dyDescent="0.25">
      <c r="B519" s="185">
        <f t="shared" ref="B519:B582" si="9">B518+1</f>
        <v>515</v>
      </c>
      <c r="C519" s="66"/>
      <c r="D519" s="66"/>
      <c r="E519" s="66"/>
      <c r="F519" s="66"/>
      <c r="G519" s="66"/>
      <c r="H519" s="66"/>
      <c r="I519" s="66"/>
      <c r="J519" s="66"/>
      <c r="K519" s="66"/>
    </row>
    <row r="520" spans="2:11" ht="24.95" customHeight="1" x14ac:dyDescent="0.25">
      <c r="B520" s="186">
        <f t="shared" si="9"/>
        <v>516</v>
      </c>
      <c r="C520" s="67"/>
      <c r="D520" s="67"/>
      <c r="E520" s="67"/>
      <c r="F520" s="67"/>
      <c r="G520" s="67"/>
      <c r="H520" s="67"/>
      <c r="I520" s="67"/>
      <c r="J520" s="67"/>
      <c r="K520" s="67"/>
    </row>
    <row r="521" spans="2:11" ht="24.95" customHeight="1" x14ac:dyDescent="0.25">
      <c r="B521" s="185">
        <f t="shared" si="9"/>
        <v>517</v>
      </c>
      <c r="C521" s="66"/>
      <c r="D521" s="66"/>
      <c r="E521" s="66"/>
      <c r="F521" s="66"/>
      <c r="G521" s="66"/>
      <c r="H521" s="66"/>
      <c r="I521" s="66"/>
      <c r="J521" s="66"/>
      <c r="K521" s="66"/>
    </row>
    <row r="522" spans="2:11" ht="24.95" customHeight="1" x14ac:dyDescent="0.25">
      <c r="B522" s="186">
        <f t="shared" si="9"/>
        <v>518</v>
      </c>
      <c r="C522" s="67"/>
      <c r="D522" s="67"/>
      <c r="E522" s="67"/>
      <c r="F522" s="67"/>
      <c r="G522" s="67"/>
      <c r="H522" s="67"/>
      <c r="I522" s="67"/>
      <c r="J522" s="67"/>
      <c r="K522" s="67"/>
    </row>
    <row r="523" spans="2:11" ht="24.95" customHeight="1" x14ac:dyDescent="0.25">
      <c r="B523" s="185">
        <f t="shared" si="9"/>
        <v>519</v>
      </c>
      <c r="C523" s="66"/>
      <c r="D523" s="66"/>
      <c r="E523" s="66"/>
      <c r="F523" s="66"/>
      <c r="G523" s="66"/>
      <c r="H523" s="66"/>
      <c r="I523" s="66"/>
      <c r="J523" s="66"/>
      <c r="K523" s="66"/>
    </row>
    <row r="524" spans="2:11" ht="24.95" customHeight="1" x14ac:dyDescent="0.25">
      <c r="B524" s="186">
        <f t="shared" si="9"/>
        <v>520</v>
      </c>
      <c r="C524" s="67"/>
      <c r="D524" s="67"/>
      <c r="E524" s="67"/>
      <c r="F524" s="67"/>
      <c r="G524" s="67"/>
      <c r="H524" s="67"/>
      <c r="I524" s="67"/>
      <c r="J524" s="67"/>
      <c r="K524" s="67"/>
    </row>
    <row r="525" spans="2:11" ht="24.95" customHeight="1" x14ac:dyDescent="0.25">
      <c r="B525" s="185">
        <f t="shared" si="9"/>
        <v>521</v>
      </c>
      <c r="C525" s="66"/>
      <c r="D525" s="66"/>
      <c r="E525" s="66"/>
      <c r="F525" s="66"/>
      <c r="G525" s="66"/>
      <c r="H525" s="66"/>
      <c r="I525" s="66"/>
      <c r="J525" s="66"/>
      <c r="K525" s="66"/>
    </row>
    <row r="526" spans="2:11" ht="24.95" customHeight="1" x14ac:dyDescent="0.25">
      <c r="B526" s="186">
        <f t="shared" si="9"/>
        <v>522</v>
      </c>
      <c r="C526" s="67"/>
      <c r="D526" s="67"/>
      <c r="E526" s="67"/>
      <c r="F526" s="67"/>
      <c r="G526" s="67"/>
      <c r="H526" s="67"/>
      <c r="I526" s="67"/>
      <c r="J526" s="67"/>
      <c r="K526" s="67"/>
    </row>
    <row r="527" spans="2:11" ht="24.95" customHeight="1" x14ac:dyDescent="0.25">
      <c r="B527" s="185">
        <f t="shared" si="9"/>
        <v>523</v>
      </c>
      <c r="C527" s="66"/>
      <c r="D527" s="66"/>
      <c r="E527" s="66"/>
      <c r="F527" s="66"/>
      <c r="G527" s="66"/>
      <c r="H527" s="66"/>
      <c r="I527" s="66"/>
      <c r="J527" s="66"/>
      <c r="K527" s="66"/>
    </row>
    <row r="528" spans="2:11" ht="24.95" customHeight="1" x14ac:dyDescent="0.25">
      <c r="B528" s="186">
        <f t="shared" si="9"/>
        <v>524</v>
      </c>
      <c r="C528" s="67"/>
      <c r="D528" s="67"/>
      <c r="E528" s="67"/>
      <c r="F528" s="67"/>
      <c r="G528" s="67"/>
      <c r="H528" s="67"/>
      <c r="I528" s="67"/>
      <c r="J528" s="67"/>
      <c r="K528" s="67"/>
    </row>
    <row r="529" spans="2:11" ht="24.95" customHeight="1" x14ac:dyDescent="0.25">
      <c r="B529" s="185">
        <f t="shared" si="9"/>
        <v>525</v>
      </c>
      <c r="C529" s="66"/>
      <c r="D529" s="66"/>
      <c r="E529" s="66"/>
      <c r="F529" s="66"/>
      <c r="G529" s="66"/>
      <c r="H529" s="66"/>
      <c r="I529" s="66"/>
      <c r="J529" s="66"/>
      <c r="K529" s="66"/>
    </row>
    <row r="530" spans="2:11" ht="24.95" customHeight="1" x14ac:dyDescent="0.25">
      <c r="B530" s="186">
        <f t="shared" si="9"/>
        <v>526</v>
      </c>
      <c r="C530" s="67"/>
      <c r="D530" s="67"/>
      <c r="E530" s="67"/>
      <c r="F530" s="67"/>
      <c r="G530" s="67"/>
      <c r="H530" s="67"/>
      <c r="I530" s="67"/>
      <c r="J530" s="67"/>
      <c r="K530" s="67"/>
    </row>
    <row r="531" spans="2:11" ht="24.95" customHeight="1" x14ac:dyDescent="0.25">
      <c r="B531" s="185">
        <f t="shared" si="9"/>
        <v>527</v>
      </c>
      <c r="C531" s="66"/>
      <c r="D531" s="66"/>
      <c r="E531" s="66"/>
      <c r="F531" s="66"/>
      <c r="G531" s="66"/>
      <c r="H531" s="66"/>
      <c r="I531" s="66"/>
      <c r="J531" s="66"/>
      <c r="K531" s="66"/>
    </row>
    <row r="532" spans="2:11" ht="24.95" customHeight="1" x14ac:dyDescent="0.25">
      <c r="B532" s="186">
        <f t="shared" si="9"/>
        <v>528</v>
      </c>
      <c r="C532" s="67"/>
      <c r="D532" s="67"/>
      <c r="E532" s="67"/>
      <c r="F532" s="67"/>
      <c r="G532" s="67"/>
      <c r="H532" s="67"/>
      <c r="I532" s="67"/>
      <c r="J532" s="67"/>
      <c r="K532" s="67"/>
    </row>
    <row r="533" spans="2:11" ht="24.95" customHeight="1" x14ac:dyDescent="0.25">
      <c r="B533" s="185">
        <f t="shared" si="9"/>
        <v>529</v>
      </c>
      <c r="C533" s="66"/>
      <c r="D533" s="66"/>
      <c r="E533" s="66"/>
      <c r="F533" s="66"/>
      <c r="G533" s="66"/>
      <c r="H533" s="66"/>
      <c r="I533" s="66"/>
      <c r="J533" s="66"/>
      <c r="K533" s="66"/>
    </row>
    <row r="534" spans="2:11" ht="24.95" customHeight="1" x14ac:dyDescent="0.25">
      <c r="B534" s="186">
        <f t="shared" si="9"/>
        <v>530</v>
      </c>
      <c r="C534" s="67"/>
      <c r="D534" s="67"/>
      <c r="E534" s="67"/>
      <c r="F534" s="67"/>
      <c r="G534" s="67"/>
      <c r="H534" s="67"/>
      <c r="I534" s="67"/>
      <c r="J534" s="67"/>
      <c r="K534" s="67"/>
    </row>
    <row r="535" spans="2:11" ht="24.95" customHeight="1" x14ac:dyDescent="0.25">
      <c r="B535" s="185">
        <f t="shared" si="9"/>
        <v>531</v>
      </c>
      <c r="C535" s="66"/>
      <c r="D535" s="66"/>
      <c r="E535" s="66"/>
      <c r="F535" s="66"/>
      <c r="G535" s="66"/>
      <c r="H535" s="66"/>
      <c r="I535" s="66"/>
      <c r="J535" s="66"/>
      <c r="K535" s="66"/>
    </row>
    <row r="536" spans="2:11" ht="24.95" customHeight="1" x14ac:dyDescent="0.25">
      <c r="B536" s="186">
        <f t="shared" si="9"/>
        <v>532</v>
      </c>
      <c r="C536" s="67"/>
      <c r="D536" s="67"/>
      <c r="E536" s="67"/>
      <c r="F536" s="67"/>
      <c r="G536" s="67"/>
      <c r="H536" s="67"/>
      <c r="I536" s="67"/>
      <c r="J536" s="67"/>
      <c r="K536" s="67"/>
    </row>
    <row r="537" spans="2:11" ht="24.95" customHeight="1" x14ac:dyDescent="0.25">
      <c r="B537" s="185">
        <f t="shared" si="9"/>
        <v>533</v>
      </c>
      <c r="C537" s="66"/>
      <c r="D537" s="66"/>
      <c r="E537" s="66"/>
      <c r="F537" s="66"/>
      <c r="G537" s="66"/>
      <c r="H537" s="66"/>
      <c r="I537" s="66"/>
      <c r="J537" s="66"/>
      <c r="K537" s="66"/>
    </row>
    <row r="538" spans="2:11" ht="24.95" customHeight="1" x14ac:dyDescent="0.25">
      <c r="B538" s="186">
        <f t="shared" si="9"/>
        <v>534</v>
      </c>
      <c r="C538" s="67"/>
      <c r="D538" s="67"/>
      <c r="E538" s="67"/>
      <c r="F538" s="67"/>
      <c r="G538" s="67"/>
      <c r="H538" s="67"/>
      <c r="I538" s="67"/>
      <c r="J538" s="67"/>
      <c r="K538" s="67"/>
    </row>
    <row r="539" spans="2:11" ht="24.95" customHeight="1" x14ac:dyDescent="0.25">
      <c r="B539" s="185">
        <f t="shared" si="9"/>
        <v>535</v>
      </c>
      <c r="C539" s="66"/>
      <c r="D539" s="66"/>
      <c r="E539" s="66"/>
      <c r="F539" s="66"/>
      <c r="G539" s="66"/>
      <c r="H539" s="66"/>
      <c r="I539" s="66"/>
      <c r="J539" s="66"/>
      <c r="K539" s="66"/>
    </row>
    <row r="540" spans="2:11" ht="24.95" customHeight="1" x14ac:dyDescent="0.25">
      <c r="B540" s="186">
        <f t="shared" si="9"/>
        <v>536</v>
      </c>
      <c r="C540" s="67"/>
      <c r="D540" s="67"/>
      <c r="E540" s="67"/>
      <c r="F540" s="67"/>
      <c r="G540" s="67"/>
      <c r="H540" s="67"/>
      <c r="I540" s="67"/>
      <c r="J540" s="67"/>
      <c r="K540" s="67"/>
    </row>
    <row r="541" spans="2:11" ht="24.95" customHeight="1" x14ac:dyDescent="0.25">
      <c r="B541" s="185">
        <f t="shared" si="9"/>
        <v>537</v>
      </c>
      <c r="C541" s="66"/>
      <c r="D541" s="66"/>
      <c r="E541" s="66"/>
      <c r="F541" s="66"/>
      <c r="G541" s="66"/>
      <c r="H541" s="66"/>
      <c r="I541" s="66"/>
      <c r="J541" s="66"/>
      <c r="K541" s="66"/>
    </row>
    <row r="542" spans="2:11" ht="24.95" customHeight="1" x14ac:dyDescent="0.25">
      <c r="B542" s="186">
        <f t="shared" si="9"/>
        <v>538</v>
      </c>
      <c r="C542" s="67"/>
      <c r="D542" s="67"/>
      <c r="E542" s="67"/>
      <c r="F542" s="67"/>
      <c r="G542" s="67"/>
      <c r="H542" s="67"/>
      <c r="I542" s="67"/>
      <c r="J542" s="67"/>
      <c r="K542" s="67"/>
    </row>
    <row r="543" spans="2:11" ht="24.95" customHeight="1" x14ac:dyDescent="0.25">
      <c r="B543" s="185">
        <f t="shared" si="9"/>
        <v>539</v>
      </c>
      <c r="C543" s="66"/>
      <c r="D543" s="66"/>
      <c r="E543" s="66"/>
      <c r="F543" s="66"/>
      <c r="G543" s="66"/>
      <c r="H543" s="66"/>
      <c r="I543" s="66"/>
      <c r="J543" s="66"/>
      <c r="K543" s="66"/>
    </row>
    <row r="544" spans="2:11" ht="24.95" customHeight="1" x14ac:dyDescent="0.25">
      <c r="B544" s="186">
        <f t="shared" si="9"/>
        <v>540</v>
      </c>
      <c r="C544" s="67"/>
      <c r="D544" s="67"/>
      <c r="E544" s="67"/>
      <c r="F544" s="67"/>
      <c r="G544" s="67"/>
      <c r="H544" s="67"/>
      <c r="I544" s="67"/>
      <c r="J544" s="67"/>
      <c r="K544" s="67"/>
    </row>
    <row r="545" spans="2:11" ht="24.95" customHeight="1" x14ac:dyDescent="0.25">
      <c r="B545" s="185">
        <f t="shared" si="9"/>
        <v>541</v>
      </c>
      <c r="C545" s="66"/>
      <c r="D545" s="66"/>
      <c r="E545" s="66"/>
      <c r="F545" s="66"/>
      <c r="G545" s="66"/>
      <c r="H545" s="66"/>
      <c r="I545" s="66"/>
      <c r="J545" s="66"/>
      <c r="K545" s="66"/>
    </row>
    <row r="546" spans="2:11" ht="24.95" customHeight="1" x14ac:dyDescent="0.25">
      <c r="B546" s="186">
        <f t="shared" si="9"/>
        <v>542</v>
      </c>
      <c r="C546" s="67"/>
      <c r="D546" s="67"/>
      <c r="E546" s="67"/>
      <c r="F546" s="67"/>
      <c r="G546" s="67"/>
      <c r="H546" s="67"/>
      <c r="I546" s="67"/>
      <c r="J546" s="67"/>
      <c r="K546" s="67"/>
    </row>
    <row r="547" spans="2:11" ht="24.95" customHeight="1" x14ac:dyDescent="0.25">
      <c r="B547" s="185">
        <f t="shared" si="9"/>
        <v>543</v>
      </c>
      <c r="C547" s="66"/>
      <c r="D547" s="66"/>
      <c r="E547" s="66"/>
      <c r="F547" s="66"/>
      <c r="G547" s="66"/>
      <c r="H547" s="66"/>
      <c r="I547" s="66"/>
      <c r="J547" s="66"/>
      <c r="K547" s="66"/>
    </row>
    <row r="548" spans="2:11" ht="24.95" customHeight="1" x14ac:dyDescent="0.25">
      <c r="B548" s="186">
        <f t="shared" si="9"/>
        <v>544</v>
      </c>
      <c r="C548" s="67"/>
      <c r="D548" s="67"/>
      <c r="E548" s="67"/>
      <c r="F548" s="67"/>
      <c r="G548" s="67"/>
      <c r="H548" s="67"/>
      <c r="I548" s="67"/>
      <c r="J548" s="67"/>
      <c r="K548" s="67"/>
    </row>
    <row r="549" spans="2:11" ht="24.95" customHeight="1" x14ac:dyDescent="0.25">
      <c r="B549" s="185">
        <f t="shared" si="9"/>
        <v>545</v>
      </c>
      <c r="C549" s="66"/>
      <c r="D549" s="66"/>
      <c r="E549" s="66"/>
      <c r="F549" s="66"/>
      <c r="G549" s="66"/>
      <c r="H549" s="66"/>
      <c r="I549" s="66"/>
      <c r="J549" s="66"/>
      <c r="K549" s="66"/>
    </row>
    <row r="550" spans="2:11" ht="24.95" customHeight="1" x14ac:dyDescent="0.25">
      <c r="B550" s="186">
        <f t="shared" si="9"/>
        <v>546</v>
      </c>
      <c r="C550" s="67"/>
      <c r="D550" s="67"/>
      <c r="E550" s="67"/>
      <c r="F550" s="67"/>
      <c r="G550" s="67"/>
      <c r="H550" s="67"/>
      <c r="I550" s="67"/>
      <c r="J550" s="67"/>
      <c r="K550" s="67"/>
    </row>
    <row r="551" spans="2:11" ht="24.95" customHeight="1" x14ac:dyDescent="0.25">
      <c r="B551" s="185">
        <f t="shared" si="9"/>
        <v>547</v>
      </c>
      <c r="C551" s="66"/>
      <c r="D551" s="66"/>
      <c r="E551" s="66"/>
      <c r="F551" s="66"/>
      <c r="G551" s="66"/>
      <c r="H551" s="66"/>
      <c r="I551" s="66"/>
      <c r="J551" s="66"/>
      <c r="K551" s="66"/>
    </row>
    <row r="552" spans="2:11" ht="24.95" customHeight="1" x14ac:dyDescent="0.25">
      <c r="B552" s="186">
        <f t="shared" si="9"/>
        <v>548</v>
      </c>
      <c r="C552" s="67"/>
      <c r="D552" s="67"/>
      <c r="E552" s="67"/>
      <c r="F552" s="67"/>
      <c r="G552" s="67"/>
      <c r="H552" s="67"/>
      <c r="I552" s="67"/>
      <c r="J552" s="67"/>
      <c r="K552" s="67"/>
    </row>
    <row r="553" spans="2:11" ht="24.95" customHeight="1" x14ac:dyDescent="0.25">
      <c r="B553" s="185">
        <f t="shared" si="9"/>
        <v>549</v>
      </c>
      <c r="C553" s="66"/>
      <c r="D553" s="66"/>
      <c r="E553" s="66"/>
      <c r="F553" s="66"/>
      <c r="G553" s="66"/>
      <c r="H553" s="66"/>
      <c r="I553" s="66"/>
      <c r="J553" s="66"/>
      <c r="K553" s="66"/>
    </row>
    <row r="554" spans="2:11" ht="24.95" customHeight="1" x14ac:dyDescent="0.25">
      <c r="B554" s="186">
        <f t="shared" si="9"/>
        <v>550</v>
      </c>
      <c r="C554" s="67"/>
      <c r="D554" s="67"/>
      <c r="E554" s="67"/>
      <c r="F554" s="67"/>
      <c r="G554" s="67"/>
      <c r="H554" s="67"/>
      <c r="I554" s="67"/>
      <c r="J554" s="67"/>
      <c r="K554" s="67"/>
    </row>
    <row r="555" spans="2:11" ht="24.95" customHeight="1" x14ac:dyDescent="0.25">
      <c r="B555" s="185">
        <f t="shared" si="9"/>
        <v>551</v>
      </c>
      <c r="C555" s="66"/>
      <c r="D555" s="66"/>
      <c r="E555" s="66"/>
      <c r="F555" s="66"/>
      <c r="G555" s="66"/>
      <c r="H555" s="66"/>
      <c r="I555" s="66"/>
      <c r="J555" s="66"/>
      <c r="K555" s="66"/>
    </row>
    <row r="556" spans="2:11" ht="24.95" customHeight="1" x14ac:dyDescent="0.25">
      <c r="B556" s="186">
        <f t="shared" si="9"/>
        <v>552</v>
      </c>
      <c r="C556" s="67"/>
      <c r="D556" s="67"/>
      <c r="E556" s="67"/>
      <c r="F556" s="67"/>
      <c r="G556" s="67"/>
      <c r="H556" s="67"/>
      <c r="I556" s="67"/>
      <c r="J556" s="67"/>
      <c r="K556" s="67"/>
    </row>
    <row r="557" spans="2:11" ht="24.95" customHeight="1" x14ac:dyDescent="0.25">
      <c r="B557" s="185">
        <f t="shared" si="9"/>
        <v>553</v>
      </c>
      <c r="C557" s="66"/>
      <c r="D557" s="66"/>
      <c r="E557" s="66"/>
      <c r="F557" s="66"/>
      <c r="G557" s="66"/>
      <c r="H557" s="66"/>
      <c r="I557" s="66"/>
      <c r="J557" s="66"/>
      <c r="K557" s="66"/>
    </row>
    <row r="558" spans="2:11" ht="24.95" customHeight="1" x14ac:dyDescent="0.25">
      <c r="B558" s="186">
        <f t="shared" si="9"/>
        <v>554</v>
      </c>
      <c r="C558" s="67"/>
      <c r="D558" s="67"/>
      <c r="E558" s="67"/>
      <c r="F558" s="67"/>
      <c r="G558" s="67"/>
      <c r="H558" s="67"/>
      <c r="I558" s="67"/>
      <c r="J558" s="67"/>
      <c r="K558" s="67"/>
    </row>
    <row r="559" spans="2:11" ht="24.95" customHeight="1" x14ac:dyDescent="0.25">
      <c r="B559" s="185">
        <f t="shared" si="9"/>
        <v>555</v>
      </c>
      <c r="C559" s="66"/>
      <c r="D559" s="66"/>
      <c r="E559" s="66"/>
      <c r="F559" s="66"/>
      <c r="G559" s="66"/>
      <c r="H559" s="66"/>
      <c r="I559" s="66"/>
      <c r="J559" s="66"/>
      <c r="K559" s="66"/>
    </row>
    <row r="560" spans="2:11" ht="24.95" customHeight="1" x14ac:dyDescent="0.25">
      <c r="B560" s="186">
        <f t="shared" si="9"/>
        <v>556</v>
      </c>
      <c r="C560" s="67"/>
      <c r="D560" s="67"/>
      <c r="E560" s="67"/>
      <c r="F560" s="67"/>
      <c r="G560" s="67"/>
      <c r="H560" s="67"/>
      <c r="I560" s="67"/>
      <c r="J560" s="67"/>
      <c r="K560" s="67"/>
    </row>
    <row r="561" spans="2:11" ht="24.95" customHeight="1" x14ac:dyDescent="0.25">
      <c r="B561" s="185">
        <f t="shared" si="9"/>
        <v>557</v>
      </c>
      <c r="C561" s="66"/>
      <c r="D561" s="66"/>
      <c r="E561" s="66"/>
      <c r="F561" s="66"/>
      <c r="G561" s="66"/>
      <c r="H561" s="66"/>
      <c r="I561" s="66"/>
      <c r="J561" s="66"/>
      <c r="K561" s="66"/>
    </row>
    <row r="562" spans="2:11" ht="24.95" customHeight="1" x14ac:dyDescent="0.25">
      <c r="B562" s="186">
        <f t="shared" si="9"/>
        <v>558</v>
      </c>
      <c r="C562" s="67"/>
      <c r="D562" s="67"/>
      <c r="E562" s="67"/>
      <c r="F562" s="67"/>
      <c r="G562" s="67"/>
      <c r="H562" s="67"/>
      <c r="I562" s="67"/>
      <c r="J562" s="67"/>
      <c r="K562" s="67"/>
    </row>
    <row r="563" spans="2:11" ht="24.95" customHeight="1" x14ac:dyDescent="0.25">
      <c r="B563" s="185">
        <f t="shared" si="9"/>
        <v>559</v>
      </c>
      <c r="C563" s="66"/>
      <c r="D563" s="66"/>
      <c r="E563" s="66"/>
      <c r="F563" s="66"/>
      <c r="G563" s="66"/>
      <c r="H563" s="66"/>
      <c r="I563" s="66"/>
      <c r="J563" s="66"/>
      <c r="K563" s="66"/>
    </row>
    <row r="564" spans="2:11" ht="24.95" customHeight="1" x14ac:dyDescent="0.25">
      <c r="B564" s="186">
        <f t="shared" si="9"/>
        <v>560</v>
      </c>
      <c r="C564" s="67"/>
      <c r="D564" s="67"/>
      <c r="E564" s="67"/>
      <c r="F564" s="67"/>
      <c r="G564" s="67"/>
      <c r="H564" s="67"/>
      <c r="I564" s="67"/>
      <c r="J564" s="67"/>
      <c r="K564" s="67"/>
    </row>
    <row r="565" spans="2:11" ht="24.95" customHeight="1" x14ac:dyDescent="0.25">
      <c r="B565" s="185">
        <f t="shared" si="9"/>
        <v>561</v>
      </c>
      <c r="C565" s="66"/>
      <c r="D565" s="66"/>
      <c r="E565" s="66"/>
      <c r="F565" s="66"/>
      <c r="G565" s="66"/>
      <c r="H565" s="66"/>
      <c r="I565" s="66"/>
      <c r="J565" s="66"/>
      <c r="K565" s="66"/>
    </row>
    <row r="566" spans="2:11" ht="24.95" customHeight="1" x14ac:dyDescent="0.25">
      <c r="B566" s="186">
        <f t="shared" si="9"/>
        <v>562</v>
      </c>
      <c r="C566" s="67"/>
      <c r="D566" s="67"/>
      <c r="E566" s="67"/>
      <c r="F566" s="67"/>
      <c r="G566" s="67"/>
      <c r="H566" s="67"/>
      <c r="I566" s="67"/>
      <c r="J566" s="67"/>
      <c r="K566" s="67"/>
    </row>
    <row r="567" spans="2:11" ht="24.95" customHeight="1" x14ac:dyDescent="0.25">
      <c r="B567" s="185">
        <f t="shared" si="9"/>
        <v>563</v>
      </c>
      <c r="C567" s="66"/>
      <c r="D567" s="66"/>
      <c r="E567" s="66"/>
      <c r="F567" s="66"/>
      <c r="G567" s="66"/>
      <c r="H567" s="66"/>
      <c r="I567" s="66"/>
      <c r="J567" s="66"/>
      <c r="K567" s="66"/>
    </row>
    <row r="568" spans="2:11" ht="24.95" customHeight="1" x14ac:dyDescent="0.25">
      <c r="B568" s="186">
        <f t="shared" si="9"/>
        <v>564</v>
      </c>
      <c r="C568" s="67"/>
      <c r="D568" s="67"/>
      <c r="E568" s="67"/>
      <c r="F568" s="67"/>
      <c r="G568" s="67"/>
      <c r="H568" s="67"/>
      <c r="I568" s="67"/>
      <c r="J568" s="67"/>
      <c r="K568" s="67"/>
    </row>
    <row r="569" spans="2:11" ht="24.95" customHeight="1" x14ac:dyDescent="0.25">
      <c r="B569" s="185">
        <f t="shared" si="9"/>
        <v>565</v>
      </c>
      <c r="C569" s="66"/>
      <c r="D569" s="66"/>
      <c r="E569" s="66"/>
      <c r="F569" s="66"/>
      <c r="G569" s="66"/>
      <c r="H569" s="66"/>
      <c r="I569" s="66"/>
      <c r="J569" s="66"/>
      <c r="K569" s="66"/>
    </row>
    <row r="570" spans="2:11" ht="24.95" customHeight="1" x14ac:dyDescent="0.25">
      <c r="B570" s="186">
        <f t="shared" si="9"/>
        <v>566</v>
      </c>
      <c r="C570" s="67"/>
      <c r="D570" s="67"/>
      <c r="E570" s="67"/>
      <c r="F570" s="67"/>
      <c r="G570" s="67"/>
      <c r="H570" s="67"/>
      <c r="I570" s="67"/>
      <c r="J570" s="67"/>
      <c r="K570" s="67"/>
    </row>
    <row r="571" spans="2:11" ht="24.95" customHeight="1" x14ac:dyDescent="0.25">
      <c r="B571" s="185">
        <f t="shared" si="9"/>
        <v>567</v>
      </c>
      <c r="C571" s="66"/>
      <c r="D571" s="66"/>
      <c r="E571" s="66"/>
      <c r="F571" s="66"/>
      <c r="G571" s="66"/>
      <c r="H571" s="66"/>
      <c r="I571" s="66"/>
      <c r="J571" s="66"/>
      <c r="K571" s="66"/>
    </row>
    <row r="572" spans="2:11" ht="24.95" customHeight="1" x14ac:dyDescent="0.25">
      <c r="B572" s="186">
        <f t="shared" si="9"/>
        <v>568</v>
      </c>
      <c r="C572" s="67"/>
      <c r="D572" s="67"/>
      <c r="E572" s="67"/>
      <c r="F572" s="67"/>
      <c r="G572" s="67"/>
      <c r="H572" s="67"/>
      <c r="I572" s="67"/>
      <c r="J572" s="67"/>
      <c r="K572" s="67"/>
    </row>
    <row r="573" spans="2:11" ht="24.95" customHeight="1" x14ac:dyDescent="0.25">
      <c r="B573" s="185">
        <f t="shared" si="9"/>
        <v>569</v>
      </c>
      <c r="C573" s="66"/>
      <c r="D573" s="66"/>
      <c r="E573" s="66"/>
      <c r="F573" s="66"/>
      <c r="G573" s="66"/>
      <c r="H573" s="66"/>
      <c r="I573" s="66"/>
      <c r="J573" s="66"/>
      <c r="K573" s="66"/>
    </row>
    <row r="574" spans="2:11" ht="24.95" customHeight="1" x14ac:dyDescent="0.25">
      <c r="B574" s="186">
        <f t="shared" si="9"/>
        <v>570</v>
      </c>
      <c r="C574" s="67"/>
      <c r="D574" s="67"/>
      <c r="E574" s="67"/>
      <c r="F574" s="67"/>
      <c r="G574" s="67"/>
      <c r="H574" s="67"/>
      <c r="I574" s="67"/>
      <c r="J574" s="67"/>
      <c r="K574" s="67"/>
    </row>
    <row r="575" spans="2:11" ht="24.95" customHeight="1" x14ac:dyDescent="0.25">
      <c r="B575" s="185">
        <f t="shared" si="9"/>
        <v>571</v>
      </c>
      <c r="C575" s="66"/>
      <c r="D575" s="66"/>
      <c r="E575" s="66"/>
      <c r="F575" s="66"/>
      <c r="G575" s="66"/>
      <c r="H575" s="66"/>
      <c r="I575" s="66"/>
      <c r="J575" s="66"/>
      <c r="K575" s="66"/>
    </row>
    <row r="576" spans="2:11" ht="24.95" customHeight="1" x14ac:dyDescent="0.25">
      <c r="B576" s="186">
        <f t="shared" si="9"/>
        <v>572</v>
      </c>
      <c r="C576" s="67"/>
      <c r="D576" s="67"/>
      <c r="E576" s="67"/>
      <c r="F576" s="67"/>
      <c r="G576" s="67"/>
      <c r="H576" s="67"/>
      <c r="I576" s="67"/>
      <c r="J576" s="67"/>
      <c r="K576" s="67"/>
    </row>
    <row r="577" spans="2:11" ht="24.95" customHeight="1" x14ac:dyDescent="0.25">
      <c r="B577" s="185">
        <f t="shared" si="9"/>
        <v>573</v>
      </c>
      <c r="C577" s="66"/>
      <c r="D577" s="66"/>
      <c r="E577" s="66"/>
      <c r="F577" s="66"/>
      <c r="G577" s="66"/>
      <c r="H577" s="66"/>
      <c r="I577" s="66"/>
      <c r="J577" s="66"/>
      <c r="K577" s="66"/>
    </row>
    <row r="578" spans="2:11" ht="24.95" customHeight="1" x14ac:dyDescent="0.25">
      <c r="B578" s="186">
        <f t="shared" si="9"/>
        <v>574</v>
      </c>
      <c r="C578" s="67"/>
      <c r="D578" s="67"/>
      <c r="E578" s="67"/>
      <c r="F578" s="67"/>
      <c r="G578" s="67"/>
      <c r="H578" s="67"/>
      <c r="I578" s="67"/>
      <c r="J578" s="67"/>
      <c r="K578" s="67"/>
    </row>
    <row r="579" spans="2:11" ht="24.95" customHeight="1" x14ac:dyDescent="0.25">
      <c r="B579" s="185">
        <f t="shared" si="9"/>
        <v>575</v>
      </c>
      <c r="C579" s="66"/>
      <c r="D579" s="66"/>
      <c r="E579" s="66"/>
      <c r="F579" s="66"/>
      <c r="G579" s="66"/>
      <c r="H579" s="66"/>
      <c r="I579" s="66"/>
      <c r="J579" s="66"/>
      <c r="K579" s="66"/>
    </row>
    <row r="580" spans="2:11" ht="24.95" customHeight="1" x14ac:dyDescent="0.25">
      <c r="B580" s="186">
        <f t="shared" si="9"/>
        <v>576</v>
      </c>
      <c r="C580" s="67"/>
      <c r="D580" s="67"/>
      <c r="E580" s="67"/>
      <c r="F580" s="67"/>
      <c r="G580" s="67"/>
      <c r="H580" s="67"/>
      <c r="I580" s="67"/>
      <c r="J580" s="67"/>
      <c r="K580" s="67"/>
    </row>
    <row r="581" spans="2:11" ht="24.95" customHeight="1" x14ac:dyDescent="0.25">
      <c r="B581" s="185">
        <f t="shared" si="9"/>
        <v>577</v>
      </c>
      <c r="C581" s="66"/>
      <c r="D581" s="66"/>
      <c r="E581" s="66"/>
      <c r="F581" s="66"/>
      <c r="G581" s="66"/>
      <c r="H581" s="66"/>
      <c r="I581" s="66"/>
      <c r="J581" s="66"/>
      <c r="K581" s="66"/>
    </row>
    <row r="582" spans="2:11" ht="24.95" customHeight="1" x14ac:dyDescent="0.25">
      <c r="B582" s="186">
        <f t="shared" si="9"/>
        <v>578</v>
      </c>
      <c r="C582" s="67"/>
      <c r="D582" s="67"/>
      <c r="E582" s="67"/>
      <c r="F582" s="67"/>
      <c r="G582" s="67"/>
      <c r="H582" s="67"/>
      <c r="I582" s="67"/>
      <c r="J582" s="67"/>
      <c r="K582" s="67"/>
    </row>
    <row r="583" spans="2:11" ht="24.95" customHeight="1" x14ac:dyDescent="0.25">
      <c r="B583" s="185">
        <f t="shared" ref="B583:B646" si="10">B582+1</f>
        <v>579</v>
      </c>
      <c r="C583" s="66"/>
      <c r="D583" s="66"/>
      <c r="E583" s="66"/>
      <c r="F583" s="66"/>
      <c r="G583" s="66"/>
      <c r="H583" s="66"/>
      <c r="I583" s="66"/>
      <c r="J583" s="66"/>
      <c r="K583" s="66"/>
    </row>
    <row r="584" spans="2:11" ht="24.95" customHeight="1" x14ac:dyDescent="0.25">
      <c r="B584" s="186">
        <f t="shared" si="10"/>
        <v>580</v>
      </c>
      <c r="C584" s="67"/>
      <c r="D584" s="67"/>
      <c r="E584" s="67"/>
      <c r="F584" s="67"/>
      <c r="G584" s="67"/>
      <c r="H584" s="67"/>
      <c r="I584" s="67"/>
      <c r="J584" s="67"/>
      <c r="K584" s="67"/>
    </row>
    <row r="585" spans="2:11" ht="24.95" customHeight="1" x14ac:dyDescent="0.25">
      <c r="B585" s="185">
        <f t="shared" si="10"/>
        <v>581</v>
      </c>
      <c r="C585" s="66"/>
      <c r="D585" s="66"/>
      <c r="E585" s="66"/>
      <c r="F585" s="66"/>
      <c r="G585" s="66"/>
      <c r="H585" s="66"/>
      <c r="I585" s="66"/>
      <c r="J585" s="66"/>
      <c r="K585" s="66"/>
    </row>
    <row r="586" spans="2:11" ht="24.95" customHeight="1" x14ac:dyDescent="0.25">
      <c r="B586" s="186">
        <f t="shared" si="10"/>
        <v>582</v>
      </c>
      <c r="C586" s="67"/>
      <c r="D586" s="67"/>
      <c r="E586" s="67"/>
      <c r="F586" s="67"/>
      <c r="G586" s="67"/>
      <c r="H586" s="67"/>
      <c r="I586" s="67"/>
      <c r="J586" s="67"/>
      <c r="K586" s="67"/>
    </row>
    <row r="587" spans="2:11" ht="24.95" customHeight="1" x14ac:dyDescent="0.25">
      <c r="B587" s="185">
        <f t="shared" si="10"/>
        <v>583</v>
      </c>
      <c r="C587" s="66"/>
      <c r="D587" s="66"/>
      <c r="E587" s="66"/>
      <c r="F587" s="66"/>
      <c r="G587" s="66"/>
      <c r="H587" s="66"/>
      <c r="I587" s="66"/>
      <c r="J587" s="66"/>
      <c r="K587" s="66"/>
    </row>
    <row r="588" spans="2:11" ht="24.95" customHeight="1" x14ac:dyDescent="0.25">
      <c r="B588" s="186">
        <f t="shared" si="10"/>
        <v>584</v>
      </c>
      <c r="C588" s="67"/>
      <c r="D588" s="67"/>
      <c r="E588" s="67"/>
      <c r="F588" s="67"/>
      <c r="G588" s="67"/>
      <c r="H588" s="67"/>
      <c r="I588" s="67"/>
      <c r="J588" s="67"/>
      <c r="K588" s="67"/>
    </row>
    <row r="589" spans="2:11" ht="24.95" customHeight="1" x14ac:dyDescent="0.25">
      <c r="B589" s="185">
        <f t="shared" si="10"/>
        <v>585</v>
      </c>
      <c r="C589" s="66"/>
      <c r="D589" s="66"/>
      <c r="E589" s="66"/>
      <c r="F589" s="66"/>
      <c r="G589" s="66"/>
      <c r="H589" s="66"/>
      <c r="I589" s="66"/>
      <c r="J589" s="66"/>
      <c r="K589" s="66"/>
    </row>
    <row r="590" spans="2:11" ht="24.95" customHeight="1" x14ac:dyDescent="0.25">
      <c r="B590" s="186">
        <f t="shared" si="10"/>
        <v>586</v>
      </c>
      <c r="C590" s="67"/>
      <c r="D590" s="67"/>
      <c r="E590" s="67"/>
      <c r="F590" s="67"/>
      <c r="G590" s="67"/>
      <c r="H590" s="67"/>
      <c r="I590" s="67"/>
      <c r="J590" s="67"/>
      <c r="K590" s="67"/>
    </row>
    <row r="591" spans="2:11" ht="24.95" customHeight="1" x14ac:dyDescent="0.25">
      <c r="B591" s="185">
        <f t="shared" si="10"/>
        <v>587</v>
      </c>
      <c r="C591" s="66"/>
      <c r="D591" s="66"/>
      <c r="E591" s="66"/>
      <c r="F591" s="66"/>
      <c r="G591" s="66"/>
      <c r="H591" s="66"/>
      <c r="I591" s="66"/>
      <c r="J591" s="66"/>
      <c r="K591" s="66"/>
    </row>
    <row r="592" spans="2:11" ht="24.95" customHeight="1" x14ac:dyDescent="0.25">
      <c r="B592" s="186">
        <f t="shared" si="10"/>
        <v>588</v>
      </c>
      <c r="C592" s="67"/>
      <c r="D592" s="67"/>
      <c r="E592" s="67"/>
      <c r="F592" s="67"/>
      <c r="G592" s="67"/>
      <c r="H592" s="67"/>
      <c r="I592" s="67"/>
      <c r="J592" s="67"/>
      <c r="K592" s="67"/>
    </row>
    <row r="593" spans="2:11" ht="24.95" customHeight="1" x14ac:dyDescent="0.25">
      <c r="B593" s="185">
        <f t="shared" si="10"/>
        <v>589</v>
      </c>
      <c r="C593" s="66"/>
      <c r="D593" s="66"/>
      <c r="E593" s="66"/>
      <c r="F593" s="66"/>
      <c r="G593" s="66"/>
      <c r="H593" s="66"/>
      <c r="I593" s="66"/>
      <c r="J593" s="66"/>
      <c r="K593" s="66"/>
    </row>
    <row r="594" spans="2:11" ht="24.95" customHeight="1" x14ac:dyDescent="0.25">
      <c r="B594" s="186">
        <f t="shared" si="10"/>
        <v>590</v>
      </c>
      <c r="C594" s="67"/>
      <c r="D594" s="67"/>
      <c r="E594" s="67"/>
      <c r="F594" s="67"/>
      <c r="G594" s="67"/>
      <c r="H594" s="67"/>
      <c r="I594" s="67"/>
      <c r="J594" s="67"/>
      <c r="K594" s="67"/>
    </row>
    <row r="595" spans="2:11" ht="24.95" customHeight="1" x14ac:dyDescent="0.25">
      <c r="B595" s="185">
        <f t="shared" si="10"/>
        <v>591</v>
      </c>
      <c r="C595" s="66"/>
      <c r="D595" s="66"/>
      <c r="E595" s="66"/>
      <c r="F595" s="66"/>
      <c r="G595" s="66"/>
      <c r="H595" s="66"/>
      <c r="I595" s="66"/>
      <c r="J595" s="66"/>
      <c r="K595" s="66"/>
    </row>
    <row r="596" spans="2:11" ht="24.95" customHeight="1" x14ac:dyDescent="0.25">
      <c r="B596" s="186">
        <f t="shared" si="10"/>
        <v>592</v>
      </c>
      <c r="C596" s="67"/>
      <c r="D596" s="67"/>
      <c r="E596" s="67"/>
      <c r="F596" s="67"/>
      <c r="G596" s="67"/>
      <c r="H596" s="67"/>
      <c r="I596" s="67"/>
      <c r="J596" s="67"/>
      <c r="K596" s="67"/>
    </row>
    <row r="597" spans="2:11" ht="24.95" customHeight="1" x14ac:dyDescent="0.25">
      <c r="B597" s="185">
        <f t="shared" si="10"/>
        <v>593</v>
      </c>
      <c r="C597" s="66"/>
      <c r="D597" s="66"/>
      <c r="E597" s="66"/>
      <c r="F597" s="66"/>
      <c r="G597" s="66"/>
      <c r="H597" s="66"/>
      <c r="I597" s="66"/>
      <c r="J597" s="66"/>
      <c r="K597" s="66"/>
    </row>
    <row r="598" spans="2:11" ht="24.95" customHeight="1" x14ac:dyDescent="0.25">
      <c r="B598" s="186">
        <f t="shared" si="10"/>
        <v>594</v>
      </c>
      <c r="C598" s="67"/>
      <c r="D598" s="67"/>
      <c r="E598" s="67"/>
      <c r="F598" s="67"/>
      <c r="G598" s="67"/>
      <c r="H598" s="67"/>
      <c r="I598" s="67"/>
      <c r="J598" s="67"/>
      <c r="K598" s="67"/>
    </row>
    <row r="599" spans="2:11" ht="24.95" customHeight="1" x14ac:dyDescent="0.25">
      <c r="B599" s="185">
        <f t="shared" si="10"/>
        <v>595</v>
      </c>
      <c r="C599" s="66"/>
      <c r="D599" s="66"/>
      <c r="E599" s="66"/>
      <c r="F599" s="66"/>
      <c r="G599" s="66"/>
      <c r="H599" s="66"/>
      <c r="I599" s="66"/>
      <c r="J599" s="66"/>
      <c r="K599" s="66"/>
    </row>
    <row r="600" spans="2:11" ht="24.95" customHeight="1" x14ac:dyDescent="0.25">
      <c r="B600" s="186">
        <f t="shared" si="10"/>
        <v>596</v>
      </c>
      <c r="C600" s="67"/>
      <c r="D600" s="67"/>
      <c r="E600" s="67"/>
      <c r="F600" s="67"/>
      <c r="G600" s="67"/>
      <c r="H600" s="67"/>
      <c r="I600" s="67"/>
      <c r="J600" s="67"/>
      <c r="K600" s="67"/>
    </row>
    <row r="601" spans="2:11" ht="24.95" customHeight="1" x14ac:dyDescent="0.25">
      <c r="B601" s="185">
        <f t="shared" si="10"/>
        <v>597</v>
      </c>
      <c r="C601" s="66"/>
      <c r="D601" s="66"/>
      <c r="E601" s="66"/>
      <c r="F601" s="66"/>
      <c r="G601" s="66"/>
      <c r="H601" s="66"/>
      <c r="I601" s="66"/>
      <c r="J601" s="66"/>
      <c r="K601" s="66"/>
    </row>
    <row r="602" spans="2:11" ht="24.95" customHeight="1" x14ac:dyDescent="0.25">
      <c r="B602" s="186">
        <f t="shared" si="10"/>
        <v>598</v>
      </c>
      <c r="C602" s="67"/>
      <c r="D602" s="67"/>
      <c r="E602" s="67"/>
      <c r="F602" s="67"/>
      <c r="G602" s="67"/>
      <c r="H602" s="67"/>
      <c r="I602" s="67"/>
      <c r="J602" s="67"/>
      <c r="K602" s="67"/>
    </row>
    <row r="603" spans="2:11" ht="24.95" customHeight="1" x14ac:dyDescent="0.25">
      <c r="B603" s="185">
        <f t="shared" si="10"/>
        <v>599</v>
      </c>
      <c r="C603" s="66"/>
      <c r="D603" s="66"/>
      <c r="E603" s="66"/>
      <c r="F603" s="66"/>
      <c r="G603" s="66"/>
      <c r="H603" s="66"/>
      <c r="I603" s="66"/>
      <c r="J603" s="66"/>
      <c r="K603" s="66"/>
    </row>
    <row r="604" spans="2:11" ht="24.95" customHeight="1" x14ac:dyDescent="0.25">
      <c r="B604" s="186">
        <f t="shared" si="10"/>
        <v>600</v>
      </c>
      <c r="C604" s="67"/>
      <c r="D604" s="67"/>
      <c r="E604" s="67"/>
      <c r="F604" s="67"/>
      <c r="G604" s="67"/>
      <c r="H604" s="67"/>
      <c r="I604" s="67"/>
      <c r="J604" s="67"/>
      <c r="K604" s="67"/>
    </row>
    <row r="605" spans="2:11" ht="24.95" customHeight="1" x14ac:dyDescent="0.25">
      <c r="B605" s="185">
        <f t="shared" si="10"/>
        <v>601</v>
      </c>
      <c r="C605" s="66"/>
      <c r="D605" s="66"/>
      <c r="E605" s="66"/>
      <c r="F605" s="66"/>
      <c r="G605" s="66"/>
      <c r="H605" s="66"/>
      <c r="I605" s="66"/>
      <c r="J605" s="66"/>
      <c r="K605" s="66"/>
    </row>
    <row r="606" spans="2:11" ht="24.95" customHeight="1" x14ac:dyDescent="0.25">
      <c r="B606" s="186">
        <f t="shared" si="10"/>
        <v>602</v>
      </c>
      <c r="C606" s="67"/>
      <c r="D606" s="67"/>
      <c r="E606" s="67"/>
      <c r="F606" s="67"/>
      <c r="G606" s="67"/>
      <c r="H606" s="67"/>
      <c r="I606" s="67"/>
      <c r="J606" s="67"/>
      <c r="K606" s="67"/>
    </row>
    <row r="607" spans="2:11" ht="24.95" customHeight="1" x14ac:dyDescent="0.25">
      <c r="B607" s="185">
        <f t="shared" si="10"/>
        <v>603</v>
      </c>
      <c r="C607" s="66"/>
      <c r="D607" s="66"/>
      <c r="E607" s="66"/>
      <c r="F607" s="66"/>
      <c r="G607" s="66"/>
      <c r="H607" s="66"/>
      <c r="I607" s="66"/>
      <c r="J607" s="66"/>
      <c r="K607" s="66"/>
    </row>
    <row r="608" spans="2:11" ht="24.95" customHeight="1" x14ac:dyDescent="0.25">
      <c r="B608" s="186">
        <f t="shared" si="10"/>
        <v>604</v>
      </c>
      <c r="C608" s="67"/>
      <c r="D608" s="67"/>
      <c r="E608" s="67"/>
      <c r="F608" s="67"/>
      <c r="G608" s="67"/>
      <c r="H608" s="67"/>
      <c r="I608" s="67"/>
      <c r="J608" s="67"/>
      <c r="K608" s="67"/>
    </row>
    <row r="609" spans="2:11" ht="24.95" customHeight="1" x14ac:dyDescent="0.25">
      <c r="B609" s="185">
        <f t="shared" si="10"/>
        <v>605</v>
      </c>
      <c r="C609" s="66"/>
      <c r="D609" s="66"/>
      <c r="E609" s="66"/>
      <c r="F609" s="66"/>
      <c r="G609" s="66"/>
      <c r="H609" s="66"/>
      <c r="I609" s="66"/>
      <c r="J609" s="66"/>
      <c r="K609" s="66"/>
    </row>
    <row r="610" spans="2:11" ht="24.95" customHeight="1" x14ac:dyDescent="0.25">
      <c r="B610" s="186">
        <f t="shared" si="10"/>
        <v>606</v>
      </c>
      <c r="C610" s="67"/>
      <c r="D610" s="67"/>
      <c r="E610" s="67"/>
      <c r="F610" s="67"/>
      <c r="G610" s="67"/>
      <c r="H610" s="67"/>
      <c r="I610" s="67"/>
      <c r="J610" s="67"/>
      <c r="K610" s="67"/>
    </row>
    <row r="611" spans="2:11" ht="24.95" customHeight="1" x14ac:dyDescent="0.25">
      <c r="B611" s="185">
        <f t="shared" si="10"/>
        <v>607</v>
      </c>
      <c r="C611" s="66"/>
      <c r="D611" s="66"/>
      <c r="E611" s="66"/>
      <c r="F611" s="66"/>
      <c r="G611" s="66"/>
      <c r="H611" s="66"/>
      <c r="I611" s="66"/>
      <c r="J611" s="66"/>
      <c r="K611" s="66"/>
    </row>
    <row r="612" spans="2:11" ht="24.95" customHeight="1" x14ac:dyDescent="0.25">
      <c r="B612" s="186">
        <f t="shared" si="10"/>
        <v>608</v>
      </c>
      <c r="C612" s="67"/>
      <c r="D612" s="67"/>
      <c r="E612" s="67"/>
      <c r="F612" s="67"/>
      <c r="G612" s="67"/>
      <c r="H612" s="67"/>
      <c r="I612" s="67"/>
      <c r="J612" s="67"/>
      <c r="K612" s="67"/>
    </row>
    <row r="613" spans="2:11" ht="24.95" customHeight="1" x14ac:dyDescent="0.25">
      <c r="B613" s="185">
        <f t="shared" si="10"/>
        <v>609</v>
      </c>
      <c r="C613" s="66"/>
      <c r="D613" s="66"/>
      <c r="E613" s="66"/>
      <c r="F613" s="66"/>
      <c r="G613" s="66"/>
      <c r="H613" s="66"/>
      <c r="I613" s="66"/>
      <c r="J613" s="66"/>
      <c r="K613" s="66"/>
    </row>
    <row r="614" spans="2:11" ht="24.95" customHeight="1" x14ac:dyDescent="0.25">
      <c r="B614" s="186">
        <f t="shared" si="10"/>
        <v>610</v>
      </c>
      <c r="C614" s="67"/>
      <c r="D614" s="67"/>
      <c r="E614" s="67"/>
      <c r="F614" s="67"/>
      <c r="G614" s="67"/>
      <c r="H614" s="67"/>
      <c r="I614" s="67"/>
      <c r="J614" s="67"/>
      <c r="K614" s="67"/>
    </row>
    <row r="615" spans="2:11" ht="24.95" customHeight="1" x14ac:dyDescent="0.25">
      <c r="B615" s="185">
        <f t="shared" si="10"/>
        <v>611</v>
      </c>
      <c r="C615" s="66"/>
      <c r="D615" s="66"/>
      <c r="E615" s="66"/>
      <c r="F615" s="66"/>
      <c r="G615" s="66"/>
      <c r="H615" s="66"/>
      <c r="I615" s="66"/>
      <c r="J615" s="66"/>
      <c r="K615" s="66"/>
    </row>
    <row r="616" spans="2:11" ht="24.95" customHeight="1" x14ac:dyDescent="0.25">
      <c r="B616" s="186">
        <f t="shared" si="10"/>
        <v>612</v>
      </c>
      <c r="C616" s="67"/>
      <c r="D616" s="67"/>
      <c r="E616" s="67"/>
      <c r="F616" s="67"/>
      <c r="G616" s="67"/>
      <c r="H616" s="67"/>
      <c r="I616" s="67"/>
      <c r="J616" s="67"/>
      <c r="K616" s="67"/>
    </row>
    <row r="617" spans="2:11" ht="24.95" customHeight="1" x14ac:dyDescent="0.25">
      <c r="B617" s="185">
        <f t="shared" si="10"/>
        <v>613</v>
      </c>
      <c r="C617" s="66"/>
      <c r="D617" s="66"/>
      <c r="E617" s="66"/>
      <c r="F617" s="66"/>
      <c r="G617" s="66"/>
      <c r="H617" s="66"/>
      <c r="I617" s="66"/>
      <c r="J617" s="66"/>
      <c r="K617" s="66"/>
    </row>
    <row r="618" spans="2:11" ht="24.95" customHeight="1" x14ac:dyDescent="0.25">
      <c r="B618" s="186">
        <f t="shared" si="10"/>
        <v>614</v>
      </c>
      <c r="C618" s="67"/>
      <c r="D618" s="67"/>
      <c r="E618" s="67"/>
      <c r="F618" s="67"/>
      <c r="G618" s="67"/>
      <c r="H618" s="67"/>
      <c r="I618" s="67"/>
      <c r="J618" s="67"/>
      <c r="K618" s="67"/>
    </row>
    <row r="619" spans="2:11" ht="24.95" customHeight="1" x14ac:dyDescent="0.25">
      <c r="B619" s="185">
        <f t="shared" si="10"/>
        <v>615</v>
      </c>
      <c r="C619" s="66"/>
      <c r="D619" s="66"/>
      <c r="E619" s="66"/>
      <c r="F619" s="66"/>
      <c r="G619" s="66"/>
      <c r="H619" s="66"/>
      <c r="I619" s="66"/>
      <c r="J619" s="66"/>
      <c r="K619" s="66"/>
    </row>
    <row r="620" spans="2:11" ht="24.95" customHeight="1" x14ac:dyDescent="0.25">
      <c r="B620" s="186">
        <f t="shared" si="10"/>
        <v>616</v>
      </c>
      <c r="C620" s="67"/>
      <c r="D620" s="67"/>
      <c r="E620" s="67"/>
      <c r="F620" s="67"/>
      <c r="G620" s="67"/>
      <c r="H620" s="67"/>
      <c r="I620" s="67"/>
      <c r="J620" s="67"/>
      <c r="K620" s="67"/>
    </row>
    <row r="621" spans="2:11" ht="24.95" customHeight="1" x14ac:dyDescent="0.25">
      <c r="B621" s="185">
        <f t="shared" si="10"/>
        <v>617</v>
      </c>
      <c r="C621" s="66"/>
      <c r="D621" s="66"/>
      <c r="E621" s="66"/>
      <c r="F621" s="66"/>
      <c r="G621" s="66"/>
      <c r="H621" s="66"/>
      <c r="I621" s="66"/>
      <c r="J621" s="66"/>
      <c r="K621" s="66"/>
    </row>
    <row r="622" spans="2:11" ht="24.95" customHeight="1" x14ac:dyDescent="0.25">
      <c r="B622" s="186">
        <f t="shared" si="10"/>
        <v>618</v>
      </c>
      <c r="C622" s="67"/>
      <c r="D622" s="67"/>
      <c r="E622" s="67"/>
      <c r="F622" s="67"/>
      <c r="G622" s="67"/>
      <c r="H622" s="67"/>
      <c r="I622" s="67"/>
      <c r="J622" s="67"/>
      <c r="K622" s="67"/>
    </row>
    <row r="623" spans="2:11" ht="24.95" customHeight="1" x14ac:dyDescent="0.25">
      <c r="B623" s="185">
        <f t="shared" si="10"/>
        <v>619</v>
      </c>
      <c r="C623" s="66"/>
      <c r="D623" s="66"/>
      <c r="E623" s="66"/>
      <c r="F623" s="66"/>
      <c r="G623" s="66"/>
      <c r="H623" s="66"/>
      <c r="I623" s="66"/>
      <c r="J623" s="66"/>
      <c r="K623" s="66"/>
    </row>
    <row r="624" spans="2:11" ht="24.95" customHeight="1" x14ac:dyDescent="0.25">
      <c r="B624" s="186">
        <f t="shared" si="10"/>
        <v>620</v>
      </c>
      <c r="C624" s="67"/>
      <c r="D624" s="67"/>
      <c r="E624" s="67"/>
      <c r="F624" s="67"/>
      <c r="G624" s="67"/>
      <c r="H624" s="67"/>
      <c r="I624" s="67"/>
      <c r="J624" s="67"/>
      <c r="K624" s="67"/>
    </row>
    <row r="625" spans="2:11" ht="24.95" customHeight="1" x14ac:dyDescent="0.25">
      <c r="B625" s="185">
        <f t="shared" si="10"/>
        <v>621</v>
      </c>
      <c r="C625" s="66"/>
      <c r="D625" s="66"/>
      <c r="E625" s="66"/>
      <c r="F625" s="66"/>
      <c r="G625" s="66"/>
      <c r="H625" s="66"/>
      <c r="I625" s="66"/>
      <c r="J625" s="66"/>
      <c r="K625" s="66"/>
    </row>
    <row r="626" spans="2:11" ht="24.95" customHeight="1" x14ac:dyDescent="0.25">
      <c r="B626" s="186">
        <f t="shared" si="10"/>
        <v>622</v>
      </c>
      <c r="C626" s="67"/>
      <c r="D626" s="67"/>
      <c r="E626" s="67"/>
      <c r="F626" s="67"/>
      <c r="G626" s="67"/>
      <c r="H626" s="67"/>
      <c r="I626" s="67"/>
      <c r="J626" s="67"/>
      <c r="K626" s="67"/>
    </row>
    <row r="627" spans="2:11" ht="24.95" customHeight="1" x14ac:dyDescent="0.25">
      <c r="B627" s="185">
        <f t="shared" si="10"/>
        <v>623</v>
      </c>
      <c r="C627" s="66"/>
      <c r="D627" s="66"/>
      <c r="E627" s="66"/>
      <c r="F627" s="66"/>
      <c r="G627" s="66"/>
      <c r="H627" s="66"/>
      <c r="I627" s="66"/>
      <c r="J627" s="66"/>
      <c r="K627" s="66"/>
    </row>
    <row r="628" spans="2:11" ht="24.95" customHeight="1" x14ac:dyDescent="0.25">
      <c r="B628" s="186">
        <f t="shared" si="10"/>
        <v>624</v>
      </c>
      <c r="C628" s="67"/>
      <c r="D628" s="67"/>
      <c r="E628" s="67"/>
      <c r="F628" s="67"/>
      <c r="G628" s="67"/>
      <c r="H628" s="67"/>
      <c r="I628" s="67"/>
      <c r="J628" s="67"/>
      <c r="K628" s="67"/>
    </row>
    <row r="629" spans="2:11" ht="24.95" customHeight="1" x14ac:dyDescent="0.25">
      <c r="B629" s="185">
        <f t="shared" si="10"/>
        <v>625</v>
      </c>
      <c r="C629" s="66"/>
      <c r="D629" s="66"/>
      <c r="E629" s="66"/>
      <c r="F629" s="66"/>
      <c r="G629" s="66"/>
      <c r="H629" s="66"/>
      <c r="I629" s="66"/>
      <c r="J629" s="66"/>
      <c r="K629" s="66"/>
    </row>
    <row r="630" spans="2:11" ht="24.95" customHeight="1" x14ac:dyDescent="0.25">
      <c r="B630" s="186">
        <f t="shared" si="10"/>
        <v>626</v>
      </c>
      <c r="C630" s="67"/>
      <c r="D630" s="67"/>
      <c r="E630" s="67"/>
      <c r="F630" s="67"/>
      <c r="G630" s="67"/>
      <c r="H630" s="67"/>
      <c r="I630" s="67"/>
      <c r="J630" s="67"/>
      <c r="K630" s="67"/>
    </row>
    <row r="631" spans="2:11" ht="24.95" customHeight="1" x14ac:dyDescent="0.25">
      <c r="B631" s="185">
        <f t="shared" si="10"/>
        <v>627</v>
      </c>
      <c r="C631" s="66"/>
      <c r="D631" s="66"/>
      <c r="E631" s="66"/>
      <c r="F631" s="66"/>
      <c r="G631" s="66"/>
      <c r="H631" s="66"/>
      <c r="I631" s="66"/>
      <c r="J631" s="66"/>
      <c r="K631" s="66"/>
    </row>
    <row r="632" spans="2:11" ht="24.95" customHeight="1" x14ac:dyDescent="0.25">
      <c r="B632" s="186">
        <f t="shared" si="10"/>
        <v>628</v>
      </c>
      <c r="C632" s="67"/>
      <c r="D632" s="67"/>
      <c r="E632" s="67"/>
      <c r="F632" s="67"/>
      <c r="G632" s="67"/>
      <c r="H632" s="67"/>
      <c r="I632" s="67"/>
      <c r="J632" s="67"/>
      <c r="K632" s="67"/>
    </row>
    <row r="633" spans="2:11" ht="24.95" customHeight="1" x14ac:dyDescent="0.25">
      <c r="B633" s="185">
        <f t="shared" si="10"/>
        <v>629</v>
      </c>
      <c r="C633" s="66"/>
      <c r="D633" s="66"/>
      <c r="E633" s="66"/>
      <c r="F633" s="66"/>
      <c r="G633" s="66"/>
      <c r="H633" s="66"/>
      <c r="I633" s="66"/>
      <c r="J633" s="66"/>
      <c r="K633" s="66"/>
    </row>
    <row r="634" spans="2:11" ht="24.95" customHeight="1" x14ac:dyDescent="0.25">
      <c r="B634" s="186">
        <f t="shared" si="10"/>
        <v>630</v>
      </c>
      <c r="C634" s="67"/>
      <c r="D634" s="67"/>
      <c r="E634" s="67"/>
      <c r="F634" s="67"/>
      <c r="G634" s="67"/>
      <c r="H634" s="67"/>
      <c r="I634" s="67"/>
      <c r="J634" s="67"/>
      <c r="K634" s="67"/>
    </row>
    <row r="635" spans="2:11" ht="24.95" customHeight="1" x14ac:dyDescent="0.25">
      <c r="B635" s="185">
        <f t="shared" si="10"/>
        <v>631</v>
      </c>
      <c r="C635" s="66"/>
      <c r="D635" s="66"/>
      <c r="E635" s="66"/>
      <c r="F635" s="66"/>
      <c r="G635" s="66"/>
      <c r="H635" s="66"/>
      <c r="I635" s="66"/>
      <c r="J635" s="66"/>
      <c r="K635" s="66"/>
    </row>
    <row r="636" spans="2:11" ht="24.95" customHeight="1" x14ac:dyDescent="0.25">
      <c r="B636" s="186">
        <f t="shared" si="10"/>
        <v>632</v>
      </c>
      <c r="C636" s="67"/>
      <c r="D636" s="67"/>
      <c r="E636" s="67"/>
      <c r="F636" s="67"/>
      <c r="G636" s="67"/>
      <c r="H636" s="67"/>
      <c r="I636" s="67"/>
      <c r="J636" s="67"/>
      <c r="K636" s="67"/>
    </row>
    <row r="637" spans="2:11" ht="24.95" customHeight="1" x14ac:dyDescent="0.25">
      <c r="B637" s="185">
        <f t="shared" si="10"/>
        <v>633</v>
      </c>
      <c r="C637" s="66"/>
      <c r="D637" s="66"/>
      <c r="E637" s="66"/>
      <c r="F637" s="66"/>
      <c r="G637" s="66"/>
      <c r="H637" s="66"/>
      <c r="I637" s="66"/>
      <c r="J637" s="66"/>
      <c r="K637" s="66"/>
    </row>
    <row r="638" spans="2:11" ht="24.95" customHeight="1" x14ac:dyDescent="0.25">
      <c r="B638" s="186">
        <f t="shared" si="10"/>
        <v>634</v>
      </c>
      <c r="C638" s="67"/>
      <c r="D638" s="67"/>
      <c r="E638" s="67"/>
      <c r="F638" s="67"/>
      <c r="G638" s="67"/>
      <c r="H638" s="67"/>
      <c r="I638" s="67"/>
      <c r="J638" s="67"/>
      <c r="K638" s="67"/>
    </row>
    <row r="639" spans="2:11" ht="24.95" customHeight="1" x14ac:dyDescent="0.25">
      <c r="B639" s="185">
        <f t="shared" si="10"/>
        <v>635</v>
      </c>
      <c r="C639" s="66"/>
      <c r="D639" s="66"/>
      <c r="E639" s="66"/>
      <c r="F639" s="66"/>
      <c r="G639" s="66"/>
      <c r="H639" s="66"/>
      <c r="I639" s="66"/>
      <c r="J639" s="66"/>
      <c r="K639" s="66"/>
    </row>
    <row r="640" spans="2:11" ht="24.95" customHeight="1" x14ac:dyDescent="0.25">
      <c r="B640" s="186">
        <f t="shared" si="10"/>
        <v>636</v>
      </c>
      <c r="C640" s="67"/>
      <c r="D640" s="67"/>
      <c r="E640" s="67"/>
      <c r="F640" s="67"/>
      <c r="G640" s="67"/>
      <c r="H640" s="67"/>
      <c r="I640" s="67"/>
      <c r="J640" s="67"/>
      <c r="K640" s="67"/>
    </row>
    <row r="641" spans="2:11" ht="24.95" customHeight="1" x14ac:dyDescent="0.25">
      <c r="B641" s="185">
        <f t="shared" si="10"/>
        <v>637</v>
      </c>
      <c r="C641" s="66"/>
      <c r="D641" s="66"/>
      <c r="E641" s="66"/>
      <c r="F641" s="66"/>
      <c r="G641" s="66"/>
      <c r="H641" s="66"/>
      <c r="I641" s="66"/>
      <c r="J641" s="66"/>
      <c r="K641" s="66"/>
    </row>
    <row r="642" spans="2:11" ht="24.95" customHeight="1" x14ac:dyDescent="0.25">
      <c r="B642" s="186">
        <f t="shared" si="10"/>
        <v>638</v>
      </c>
      <c r="C642" s="67"/>
      <c r="D642" s="67"/>
      <c r="E642" s="67"/>
      <c r="F642" s="67"/>
      <c r="G642" s="67"/>
      <c r="H642" s="67"/>
      <c r="I642" s="67"/>
      <c r="J642" s="67"/>
      <c r="K642" s="67"/>
    </row>
    <row r="643" spans="2:11" ht="24.95" customHeight="1" x14ac:dyDescent="0.25">
      <c r="B643" s="185">
        <f t="shared" si="10"/>
        <v>639</v>
      </c>
      <c r="C643" s="66"/>
      <c r="D643" s="66"/>
      <c r="E643" s="66"/>
      <c r="F643" s="66"/>
      <c r="G643" s="66"/>
      <c r="H643" s="66"/>
      <c r="I643" s="66"/>
      <c r="J643" s="66"/>
      <c r="K643" s="66"/>
    </row>
    <row r="644" spans="2:11" ht="24.95" customHeight="1" x14ac:dyDescent="0.25">
      <c r="B644" s="186">
        <f t="shared" si="10"/>
        <v>640</v>
      </c>
      <c r="C644" s="67"/>
      <c r="D644" s="67"/>
      <c r="E644" s="67"/>
      <c r="F644" s="67"/>
      <c r="G644" s="67"/>
      <c r="H644" s="67"/>
      <c r="I644" s="67"/>
      <c r="J644" s="67"/>
      <c r="K644" s="67"/>
    </row>
    <row r="645" spans="2:11" ht="24.95" customHeight="1" x14ac:dyDescent="0.25">
      <c r="B645" s="185">
        <f t="shared" si="10"/>
        <v>641</v>
      </c>
      <c r="C645" s="66"/>
      <c r="D645" s="66"/>
      <c r="E645" s="66"/>
      <c r="F645" s="66"/>
      <c r="G645" s="66"/>
      <c r="H645" s="66"/>
      <c r="I645" s="66"/>
      <c r="J645" s="66"/>
      <c r="K645" s="66"/>
    </row>
    <row r="646" spans="2:11" ht="24.95" customHeight="1" x14ac:dyDescent="0.25">
      <c r="B646" s="186">
        <f t="shared" si="10"/>
        <v>642</v>
      </c>
      <c r="C646" s="67"/>
      <c r="D646" s="67"/>
      <c r="E646" s="67"/>
      <c r="F646" s="67"/>
      <c r="G646" s="67"/>
      <c r="H646" s="67"/>
      <c r="I646" s="67"/>
      <c r="J646" s="67"/>
      <c r="K646" s="67"/>
    </row>
    <row r="647" spans="2:11" ht="24.95" customHeight="1" x14ac:dyDescent="0.25">
      <c r="B647" s="185">
        <f t="shared" ref="B647:B710" si="11">B646+1</f>
        <v>643</v>
      </c>
      <c r="C647" s="66"/>
      <c r="D647" s="66"/>
      <c r="E647" s="66"/>
      <c r="F647" s="66"/>
      <c r="G647" s="66"/>
      <c r="H647" s="66"/>
      <c r="I647" s="66"/>
      <c r="J647" s="66"/>
      <c r="K647" s="66"/>
    </row>
    <row r="648" spans="2:11" ht="24.95" customHeight="1" x14ac:dyDescent="0.25">
      <c r="B648" s="186">
        <f t="shared" si="11"/>
        <v>644</v>
      </c>
      <c r="C648" s="67"/>
      <c r="D648" s="67"/>
      <c r="E648" s="67"/>
      <c r="F648" s="67"/>
      <c r="G648" s="67"/>
      <c r="H648" s="67"/>
      <c r="I648" s="67"/>
      <c r="J648" s="67"/>
      <c r="K648" s="67"/>
    </row>
    <row r="649" spans="2:11" ht="24.95" customHeight="1" x14ac:dyDescent="0.25">
      <c r="B649" s="185">
        <f t="shared" si="11"/>
        <v>645</v>
      </c>
      <c r="C649" s="66"/>
      <c r="D649" s="66"/>
      <c r="E649" s="66"/>
      <c r="F649" s="66"/>
      <c r="G649" s="66"/>
      <c r="H649" s="66"/>
      <c r="I649" s="66"/>
      <c r="J649" s="66"/>
      <c r="K649" s="66"/>
    </row>
    <row r="650" spans="2:11" ht="24.95" customHeight="1" x14ac:dyDescent="0.25">
      <c r="B650" s="186">
        <f t="shared" si="11"/>
        <v>646</v>
      </c>
      <c r="C650" s="67"/>
      <c r="D650" s="67"/>
      <c r="E650" s="67"/>
      <c r="F650" s="67"/>
      <c r="G650" s="67"/>
      <c r="H650" s="67"/>
      <c r="I650" s="67"/>
      <c r="J650" s="67"/>
      <c r="K650" s="67"/>
    </row>
    <row r="651" spans="2:11" ht="24.95" customHeight="1" x14ac:dyDescent="0.25">
      <c r="B651" s="185">
        <f t="shared" si="11"/>
        <v>647</v>
      </c>
      <c r="C651" s="66"/>
      <c r="D651" s="66"/>
      <c r="E651" s="66"/>
      <c r="F651" s="66"/>
      <c r="G651" s="66"/>
      <c r="H651" s="66"/>
      <c r="I651" s="66"/>
      <c r="J651" s="66"/>
      <c r="K651" s="66"/>
    </row>
    <row r="652" spans="2:11" ht="24.95" customHeight="1" x14ac:dyDescent="0.25">
      <c r="B652" s="186">
        <f t="shared" si="11"/>
        <v>648</v>
      </c>
      <c r="C652" s="67"/>
      <c r="D652" s="67"/>
      <c r="E652" s="67"/>
      <c r="F652" s="67"/>
      <c r="G652" s="67"/>
      <c r="H652" s="67"/>
      <c r="I652" s="67"/>
      <c r="J652" s="67"/>
      <c r="K652" s="67"/>
    </row>
    <row r="653" spans="2:11" ht="24.95" customHeight="1" x14ac:dyDescent="0.25">
      <c r="B653" s="185">
        <f t="shared" si="11"/>
        <v>649</v>
      </c>
      <c r="C653" s="66"/>
      <c r="D653" s="66"/>
      <c r="E653" s="66"/>
      <c r="F653" s="66"/>
      <c r="G653" s="66"/>
      <c r="H653" s="66"/>
      <c r="I653" s="66"/>
      <c r="J653" s="66"/>
      <c r="K653" s="66"/>
    </row>
    <row r="654" spans="2:11" ht="24.95" customHeight="1" x14ac:dyDescent="0.25">
      <c r="B654" s="186">
        <f t="shared" si="11"/>
        <v>650</v>
      </c>
      <c r="C654" s="67"/>
      <c r="D654" s="67"/>
      <c r="E654" s="67"/>
      <c r="F654" s="67"/>
      <c r="G654" s="67"/>
      <c r="H654" s="67"/>
      <c r="I654" s="67"/>
      <c r="J654" s="67"/>
      <c r="K654" s="67"/>
    </row>
    <row r="655" spans="2:11" ht="24.95" customHeight="1" x14ac:dyDescent="0.25">
      <c r="B655" s="185">
        <f t="shared" si="11"/>
        <v>651</v>
      </c>
      <c r="C655" s="66"/>
      <c r="D655" s="66"/>
      <c r="E655" s="66"/>
      <c r="F655" s="66"/>
      <c r="G655" s="66"/>
      <c r="H655" s="66"/>
      <c r="I655" s="66"/>
      <c r="J655" s="66"/>
      <c r="K655" s="66"/>
    </row>
    <row r="656" spans="2:11" ht="24.95" customHeight="1" x14ac:dyDescent="0.25">
      <c r="B656" s="186">
        <f t="shared" si="11"/>
        <v>652</v>
      </c>
      <c r="C656" s="67"/>
      <c r="D656" s="67"/>
      <c r="E656" s="67"/>
      <c r="F656" s="67"/>
      <c r="G656" s="67"/>
      <c r="H656" s="67"/>
      <c r="I656" s="67"/>
      <c r="J656" s="67"/>
      <c r="K656" s="67"/>
    </row>
    <row r="657" spans="2:11" ht="24.95" customHeight="1" x14ac:dyDescent="0.25">
      <c r="B657" s="185">
        <f t="shared" si="11"/>
        <v>653</v>
      </c>
      <c r="C657" s="66"/>
      <c r="D657" s="66"/>
      <c r="E657" s="66"/>
      <c r="F657" s="66"/>
      <c r="G657" s="66"/>
      <c r="H657" s="66"/>
      <c r="I657" s="66"/>
      <c r="J657" s="66"/>
      <c r="K657" s="66"/>
    </row>
    <row r="658" spans="2:11" ht="24.95" customHeight="1" x14ac:dyDescent="0.25">
      <c r="B658" s="186">
        <f t="shared" si="11"/>
        <v>654</v>
      </c>
      <c r="C658" s="67"/>
      <c r="D658" s="67"/>
      <c r="E658" s="67"/>
      <c r="F658" s="67"/>
      <c r="G658" s="67"/>
      <c r="H658" s="67"/>
      <c r="I658" s="67"/>
      <c r="J658" s="67"/>
      <c r="K658" s="67"/>
    </row>
    <row r="659" spans="2:11" ht="24.95" customHeight="1" x14ac:dyDescent="0.25">
      <c r="B659" s="185">
        <f t="shared" si="11"/>
        <v>655</v>
      </c>
      <c r="C659" s="66"/>
      <c r="D659" s="66"/>
      <c r="E659" s="66"/>
      <c r="F659" s="66"/>
      <c r="G659" s="66"/>
      <c r="H659" s="66"/>
      <c r="I659" s="66"/>
      <c r="J659" s="66"/>
      <c r="K659" s="66"/>
    </row>
    <row r="660" spans="2:11" ht="24.95" customHeight="1" x14ac:dyDescent="0.25">
      <c r="B660" s="186">
        <f t="shared" si="11"/>
        <v>656</v>
      </c>
      <c r="C660" s="67"/>
      <c r="D660" s="67"/>
      <c r="E660" s="67"/>
      <c r="F660" s="67"/>
      <c r="G660" s="67"/>
      <c r="H660" s="67"/>
      <c r="I660" s="67"/>
      <c r="J660" s="67"/>
      <c r="K660" s="67"/>
    </row>
    <row r="661" spans="2:11" ht="24.95" customHeight="1" x14ac:dyDescent="0.25">
      <c r="B661" s="185">
        <f t="shared" si="11"/>
        <v>657</v>
      </c>
      <c r="C661" s="66"/>
      <c r="D661" s="66"/>
      <c r="E661" s="66"/>
      <c r="F661" s="66"/>
      <c r="G661" s="66"/>
      <c r="H661" s="66"/>
      <c r="I661" s="66"/>
      <c r="J661" s="66"/>
      <c r="K661" s="66"/>
    </row>
    <row r="662" spans="2:11" ht="24.95" customHeight="1" x14ac:dyDescent="0.25">
      <c r="B662" s="186">
        <f t="shared" si="11"/>
        <v>658</v>
      </c>
      <c r="C662" s="67"/>
      <c r="D662" s="67"/>
      <c r="E662" s="67"/>
      <c r="F662" s="67"/>
      <c r="G662" s="67"/>
      <c r="H662" s="67"/>
      <c r="I662" s="67"/>
      <c r="J662" s="67"/>
      <c r="K662" s="67"/>
    </row>
    <row r="663" spans="2:11" ht="24.95" customHeight="1" x14ac:dyDescent="0.25">
      <c r="B663" s="185">
        <f t="shared" si="11"/>
        <v>659</v>
      </c>
      <c r="C663" s="66"/>
      <c r="D663" s="66"/>
      <c r="E663" s="66"/>
      <c r="F663" s="66"/>
      <c r="G663" s="66"/>
      <c r="H663" s="66"/>
      <c r="I663" s="66"/>
      <c r="J663" s="66"/>
      <c r="K663" s="66"/>
    </row>
    <row r="664" spans="2:11" ht="24.95" customHeight="1" x14ac:dyDescent="0.25">
      <c r="B664" s="186">
        <f t="shared" si="11"/>
        <v>660</v>
      </c>
      <c r="C664" s="67"/>
      <c r="D664" s="67"/>
      <c r="E664" s="67"/>
      <c r="F664" s="67"/>
      <c r="G664" s="67"/>
      <c r="H664" s="67"/>
      <c r="I664" s="67"/>
      <c r="J664" s="67"/>
      <c r="K664" s="67"/>
    </row>
    <row r="665" spans="2:11" ht="24.95" customHeight="1" x14ac:dyDescent="0.25">
      <c r="B665" s="185">
        <f t="shared" si="11"/>
        <v>661</v>
      </c>
      <c r="C665" s="66"/>
      <c r="D665" s="66"/>
      <c r="E665" s="66"/>
      <c r="F665" s="66"/>
      <c r="G665" s="66"/>
      <c r="H665" s="66"/>
      <c r="I665" s="66"/>
      <c r="J665" s="66"/>
      <c r="K665" s="66"/>
    </row>
    <row r="666" spans="2:11" ht="24.95" customHeight="1" x14ac:dyDescent="0.25">
      <c r="B666" s="186">
        <f t="shared" si="11"/>
        <v>662</v>
      </c>
      <c r="C666" s="67"/>
      <c r="D666" s="67"/>
      <c r="E666" s="67"/>
      <c r="F666" s="67"/>
      <c r="G666" s="67"/>
      <c r="H666" s="67"/>
      <c r="I666" s="67"/>
      <c r="J666" s="67"/>
      <c r="K666" s="67"/>
    </row>
    <row r="667" spans="2:11" ht="24.95" customHeight="1" x14ac:dyDescent="0.25">
      <c r="B667" s="185">
        <f t="shared" si="11"/>
        <v>663</v>
      </c>
      <c r="C667" s="66"/>
      <c r="D667" s="66"/>
      <c r="E667" s="66"/>
      <c r="F667" s="66"/>
      <c r="G667" s="66"/>
      <c r="H667" s="66"/>
      <c r="I667" s="66"/>
      <c r="J667" s="66"/>
      <c r="K667" s="66"/>
    </row>
    <row r="668" spans="2:11" ht="24.95" customHeight="1" x14ac:dyDescent="0.25">
      <c r="B668" s="186">
        <f t="shared" si="11"/>
        <v>664</v>
      </c>
      <c r="C668" s="67"/>
      <c r="D668" s="67"/>
      <c r="E668" s="67"/>
      <c r="F668" s="67"/>
      <c r="G668" s="67"/>
      <c r="H668" s="67"/>
      <c r="I668" s="67"/>
      <c r="J668" s="67"/>
      <c r="K668" s="67"/>
    </row>
    <row r="669" spans="2:11" ht="24.95" customHeight="1" x14ac:dyDescent="0.25">
      <c r="B669" s="185">
        <f t="shared" si="11"/>
        <v>665</v>
      </c>
      <c r="C669" s="66"/>
      <c r="D669" s="66"/>
      <c r="E669" s="66"/>
      <c r="F669" s="66"/>
      <c r="G669" s="66"/>
      <c r="H669" s="66"/>
      <c r="I669" s="66"/>
      <c r="J669" s="66"/>
      <c r="K669" s="66"/>
    </row>
    <row r="670" spans="2:11" ht="24.95" customHeight="1" x14ac:dyDescent="0.25">
      <c r="B670" s="186">
        <f t="shared" si="11"/>
        <v>666</v>
      </c>
      <c r="C670" s="67"/>
      <c r="D670" s="67"/>
      <c r="E670" s="67"/>
      <c r="F670" s="67"/>
      <c r="G670" s="67"/>
      <c r="H670" s="67"/>
      <c r="I670" s="67"/>
      <c r="J670" s="67"/>
      <c r="K670" s="67"/>
    </row>
    <row r="671" spans="2:11" ht="24.95" customHeight="1" x14ac:dyDescent="0.25">
      <c r="B671" s="185">
        <f t="shared" si="11"/>
        <v>667</v>
      </c>
      <c r="C671" s="66"/>
      <c r="D671" s="66"/>
      <c r="E671" s="66"/>
      <c r="F671" s="66"/>
      <c r="G671" s="66"/>
      <c r="H671" s="66"/>
      <c r="I671" s="66"/>
      <c r="J671" s="66"/>
      <c r="K671" s="66"/>
    </row>
    <row r="672" spans="2:11" ht="24.95" customHeight="1" x14ac:dyDescent="0.25">
      <c r="B672" s="186">
        <f t="shared" si="11"/>
        <v>668</v>
      </c>
      <c r="C672" s="67"/>
      <c r="D672" s="67"/>
      <c r="E672" s="67"/>
      <c r="F672" s="67"/>
      <c r="G672" s="67"/>
      <c r="H672" s="67"/>
      <c r="I672" s="67"/>
      <c r="J672" s="67"/>
      <c r="K672" s="67"/>
    </row>
    <row r="673" spans="2:11" ht="24.95" customHeight="1" x14ac:dyDescent="0.25">
      <c r="B673" s="185">
        <f t="shared" si="11"/>
        <v>669</v>
      </c>
      <c r="C673" s="66"/>
      <c r="D673" s="66"/>
      <c r="E673" s="66"/>
      <c r="F673" s="66"/>
      <c r="G673" s="66"/>
      <c r="H673" s="66"/>
      <c r="I673" s="66"/>
      <c r="J673" s="66"/>
      <c r="K673" s="66"/>
    </row>
    <row r="674" spans="2:11" ht="24.95" customHeight="1" x14ac:dyDescent="0.25">
      <c r="B674" s="186">
        <f t="shared" si="11"/>
        <v>670</v>
      </c>
      <c r="C674" s="67"/>
      <c r="D674" s="67"/>
      <c r="E674" s="67"/>
      <c r="F674" s="67"/>
      <c r="G674" s="67"/>
      <c r="H674" s="67"/>
      <c r="I674" s="67"/>
      <c r="J674" s="67"/>
      <c r="K674" s="67"/>
    </row>
    <row r="675" spans="2:11" ht="24.95" customHeight="1" x14ac:dyDescent="0.25">
      <c r="B675" s="185">
        <f t="shared" si="11"/>
        <v>671</v>
      </c>
      <c r="C675" s="66"/>
      <c r="D675" s="66"/>
      <c r="E675" s="66"/>
      <c r="F675" s="66"/>
      <c r="G675" s="66"/>
      <c r="H675" s="66"/>
      <c r="I675" s="66"/>
      <c r="J675" s="66"/>
      <c r="K675" s="66"/>
    </row>
    <row r="676" spans="2:11" ht="24.95" customHeight="1" x14ac:dyDescent="0.25">
      <c r="B676" s="186">
        <f t="shared" si="11"/>
        <v>672</v>
      </c>
      <c r="C676" s="67"/>
      <c r="D676" s="67"/>
      <c r="E676" s="67"/>
      <c r="F676" s="67"/>
      <c r="G676" s="67"/>
      <c r="H676" s="67"/>
      <c r="I676" s="67"/>
      <c r="J676" s="67"/>
      <c r="K676" s="67"/>
    </row>
    <row r="677" spans="2:11" ht="24.95" customHeight="1" x14ac:dyDescent="0.25">
      <c r="B677" s="185">
        <f t="shared" si="11"/>
        <v>673</v>
      </c>
      <c r="C677" s="66"/>
      <c r="D677" s="66"/>
      <c r="E677" s="66"/>
      <c r="F677" s="66"/>
      <c r="G677" s="66"/>
      <c r="H677" s="66"/>
      <c r="I677" s="66"/>
      <c r="J677" s="66"/>
      <c r="K677" s="66"/>
    </row>
    <row r="678" spans="2:11" ht="24.95" customHeight="1" x14ac:dyDescent="0.25">
      <c r="B678" s="186">
        <f t="shared" si="11"/>
        <v>674</v>
      </c>
      <c r="C678" s="67"/>
      <c r="D678" s="67"/>
      <c r="E678" s="67"/>
      <c r="F678" s="67"/>
      <c r="G678" s="67"/>
      <c r="H678" s="67"/>
      <c r="I678" s="67"/>
      <c r="J678" s="67"/>
      <c r="K678" s="67"/>
    </row>
    <row r="679" spans="2:11" ht="24.95" customHeight="1" x14ac:dyDescent="0.25">
      <c r="B679" s="185">
        <f t="shared" si="11"/>
        <v>675</v>
      </c>
      <c r="C679" s="66"/>
      <c r="D679" s="66"/>
      <c r="E679" s="66"/>
      <c r="F679" s="66"/>
      <c r="G679" s="66"/>
      <c r="H679" s="66"/>
      <c r="I679" s="66"/>
      <c r="J679" s="66"/>
      <c r="K679" s="66"/>
    </row>
    <row r="680" spans="2:11" ht="24.95" customHeight="1" x14ac:dyDescent="0.25">
      <c r="B680" s="186">
        <f t="shared" si="11"/>
        <v>676</v>
      </c>
      <c r="C680" s="67"/>
      <c r="D680" s="67"/>
      <c r="E680" s="67"/>
      <c r="F680" s="67"/>
      <c r="G680" s="67"/>
      <c r="H680" s="67"/>
      <c r="I680" s="67"/>
      <c r="J680" s="67"/>
      <c r="K680" s="67"/>
    </row>
    <row r="681" spans="2:11" ht="24.95" customHeight="1" x14ac:dyDescent="0.25">
      <c r="B681" s="185">
        <f t="shared" si="11"/>
        <v>677</v>
      </c>
      <c r="C681" s="66"/>
      <c r="D681" s="66"/>
      <c r="E681" s="66"/>
      <c r="F681" s="66"/>
      <c r="G681" s="66"/>
      <c r="H681" s="66"/>
      <c r="I681" s="66"/>
      <c r="J681" s="66"/>
      <c r="K681" s="66"/>
    </row>
    <row r="682" spans="2:11" ht="24.95" customHeight="1" x14ac:dyDescent="0.25">
      <c r="B682" s="186">
        <f t="shared" si="11"/>
        <v>678</v>
      </c>
      <c r="C682" s="67"/>
      <c r="D682" s="67"/>
      <c r="E682" s="67"/>
      <c r="F682" s="67"/>
      <c r="G682" s="67"/>
      <c r="H682" s="67"/>
      <c r="I682" s="67"/>
      <c r="J682" s="67"/>
      <c r="K682" s="67"/>
    </row>
    <row r="683" spans="2:11" ht="24.95" customHeight="1" x14ac:dyDescent="0.25">
      <c r="B683" s="185">
        <f t="shared" si="11"/>
        <v>679</v>
      </c>
      <c r="C683" s="66"/>
      <c r="D683" s="66"/>
      <c r="E683" s="66"/>
      <c r="F683" s="66"/>
      <c r="G683" s="66"/>
      <c r="H683" s="66"/>
      <c r="I683" s="66"/>
      <c r="J683" s="66"/>
      <c r="K683" s="66"/>
    </row>
    <row r="684" spans="2:11" ht="24.95" customHeight="1" x14ac:dyDescent="0.25">
      <c r="B684" s="186">
        <f t="shared" si="11"/>
        <v>680</v>
      </c>
      <c r="C684" s="67"/>
      <c r="D684" s="67"/>
      <c r="E684" s="67"/>
      <c r="F684" s="67"/>
      <c r="G684" s="67"/>
      <c r="H684" s="67"/>
      <c r="I684" s="67"/>
      <c r="J684" s="67"/>
      <c r="K684" s="67"/>
    </row>
    <row r="685" spans="2:11" ht="24.95" customHeight="1" x14ac:dyDescent="0.25">
      <c r="B685" s="185">
        <f t="shared" si="11"/>
        <v>681</v>
      </c>
      <c r="C685" s="66"/>
      <c r="D685" s="66"/>
      <c r="E685" s="66"/>
      <c r="F685" s="66"/>
      <c r="G685" s="66"/>
      <c r="H685" s="66"/>
      <c r="I685" s="66"/>
      <c r="J685" s="66"/>
      <c r="K685" s="66"/>
    </row>
    <row r="686" spans="2:11" ht="24.95" customHeight="1" x14ac:dyDescent="0.25">
      <c r="B686" s="186">
        <f t="shared" si="11"/>
        <v>682</v>
      </c>
      <c r="C686" s="67"/>
      <c r="D686" s="67"/>
      <c r="E686" s="67"/>
      <c r="F686" s="67"/>
      <c r="G686" s="67"/>
      <c r="H686" s="67"/>
      <c r="I686" s="67"/>
      <c r="J686" s="67"/>
      <c r="K686" s="67"/>
    </row>
    <row r="687" spans="2:11" ht="24.95" customHeight="1" x14ac:dyDescent="0.25">
      <c r="B687" s="185">
        <f t="shared" si="11"/>
        <v>683</v>
      </c>
      <c r="C687" s="66"/>
      <c r="D687" s="66"/>
      <c r="E687" s="66"/>
      <c r="F687" s="66"/>
      <c r="G687" s="66"/>
      <c r="H687" s="66"/>
      <c r="I687" s="66"/>
      <c r="J687" s="66"/>
      <c r="K687" s="66"/>
    </row>
    <row r="688" spans="2:11" ht="24.95" customHeight="1" x14ac:dyDescent="0.25">
      <c r="B688" s="186">
        <f t="shared" si="11"/>
        <v>684</v>
      </c>
      <c r="C688" s="67"/>
      <c r="D688" s="67"/>
      <c r="E688" s="67"/>
      <c r="F688" s="67"/>
      <c r="G688" s="67"/>
      <c r="H688" s="67"/>
      <c r="I688" s="67"/>
      <c r="J688" s="67"/>
      <c r="K688" s="67"/>
    </row>
    <row r="689" spans="2:11" ht="24.95" customHeight="1" x14ac:dyDescent="0.25">
      <c r="B689" s="185">
        <f t="shared" si="11"/>
        <v>685</v>
      </c>
      <c r="C689" s="66"/>
      <c r="D689" s="66"/>
      <c r="E689" s="66"/>
      <c r="F689" s="66"/>
      <c r="G689" s="66"/>
      <c r="H689" s="66"/>
      <c r="I689" s="66"/>
      <c r="J689" s="66"/>
      <c r="K689" s="66"/>
    </row>
    <row r="690" spans="2:11" ht="24.95" customHeight="1" x14ac:dyDescent="0.25">
      <c r="B690" s="186">
        <f t="shared" si="11"/>
        <v>686</v>
      </c>
      <c r="C690" s="67"/>
      <c r="D690" s="67"/>
      <c r="E690" s="67"/>
      <c r="F690" s="67"/>
      <c r="G690" s="67"/>
      <c r="H690" s="67"/>
      <c r="I690" s="67"/>
      <c r="J690" s="67"/>
      <c r="K690" s="67"/>
    </row>
    <row r="691" spans="2:11" ht="24.95" customHeight="1" x14ac:dyDescent="0.25">
      <c r="B691" s="185">
        <f t="shared" si="11"/>
        <v>687</v>
      </c>
      <c r="C691" s="66"/>
      <c r="D691" s="66"/>
      <c r="E691" s="66"/>
      <c r="F691" s="66"/>
      <c r="G691" s="66"/>
      <c r="H691" s="66"/>
      <c r="I691" s="66"/>
      <c r="J691" s="66"/>
      <c r="K691" s="66"/>
    </row>
    <row r="692" spans="2:11" ht="24.95" customHeight="1" x14ac:dyDescent="0.25">
      <c r="B692" s="186">
        <f t="shared" si="11"/>
        <v>688</v>
      </c>
      <c r="C692" s="67"/>
      <c r="D692" s="67"/>
      <c r="E692" s="67"/>
      <c r="F692" s="67"/>
      <c r="G692" s="67"/>
      <c r="H692" s="67"/>
      <c r="I692" s="67"/>
      <c r="J692" s="67"/>
      <c r="K692" s="67"/>
    </row>
    <row r="693" spans="2:11" ht="24.95" customHeight="1" x14ac:dyDescent="0.25">
      <c r="B693" s="185">
        <f t="shared" si="11"/>
        <v>689</v>
      </c>
      <c r="C693" s="66"/>
      <c r="D693" s="66"/>
      <c r="E693" s="66"/>
      <c r="F693" s="66"/>
      <c r="G693" s="66"/>
      <c r="H693" s="66"/>
      <c r="I693" s="66"/>
      <c r="J693" s="66"/>
      <c r="K693" s="66"/>
    </row>
    <row r="694" spans="2:11" ht="24.95" customHeight="1" x14ac:dyDescent="0.25">
      <c r="B694" s="186">
        <f t="shared" si="11"/>
        <v>690</v>
      </c>
      <c r="C694" s="67"/>
      <c r="D694" s="67"/>
      <c r="E694" s="67"/>
      <c r="F694" s="67"/>
      <c r="G694" s="67"/>
      <c r="H694" s="67"/>
      <c r="I694" s="67"/>
      <c r="J694" s="67"/>
      <c r="K694" s="67"/>
    </row>
    <row r="695" spans="2:11" ht="24.95" customHeight="1" x14ac:dyDescent="0.25">
      <c r="B695" s="185">
        <f t="shared" si="11"/>
        <v>691</v>
      </c>
      <c r="C695" s="66"/>
      <c r="D695" s="66"/>
      <c r="E695" s="66"/>
      <c r="F695" s="66"/>
      <c r="G695" s="66"/>
      <c r="H695" s="66"/>
      <c r="I695" s="66"/>
      <c r="J695" s="66"/>
      <c r="K695" s="66"/>
    </row>
    <row r="696" spans="2:11" ht="24.95" customHeight="1" x14ac:dyDescent="0.25">
      <c r="B696" s="186">
        <f t="shared" si="11"/>
        <v>692</v>
      </c>
      <c r="C696" s="67"/>
      <c r="D696" s="67"/>
      <c r="E696" s="67"/>
      <c r="F696" s="67"/>
      <c r="G696" s="67"/>
      <c r="H696" s="67"/>
      <c r="I696" s="67"/>
      <c r="J696" s="67"/>
      <c r="K696" s="67"/>
    </row>
    <row r="697" spans="2:11" ht="24.95" customHeight="1" x14ac:dyDescent="0.25">
      <c r="B697" s="185">
        <f t="shared" si="11"/>
        <v>693</v>
      </c>
      <c r="C697" s="66"/>
      <c r="D697" s="66"/>
      <c r="E697" s="66"/>
      <c r="F697" s="66"/>
      <c r="G697" s="66"/>
      <c r="H697" s="66"/>
      <c r="I697" s="66"/>
      <c r="J697" s="66"/>
      <c r="K697" s="66"/>
    </row>
    <row r="698" spans="2:11" ht="24.95" customHeight="1" x14ac:dyDescent="0.25">
      <c r="B698" s="186">
        <f t="shared" si="11"/>
        <v>694</v>
      </c>
      <c r="C698" s="67"/>
      <c r="D698" s="67"/>
      <c r="E698" s="67"/>
      <c r="F698" s="67"/>
      <c r="G698" s="67"/>
      <c r="H698" s="67"/>
      <c r="I698" s="67"/>
      <c r="J698" s="67"/>
      <c r="K698" s="67"/>
    </row>
    <row r="699" spans="2:11" ht="24.95" customHeight="1" x14ac:dyDescent="0.25">
      <c r="B699" s="185">
        <f t="shared" si="11"/>
        <v>695</v>
      </c>
      <c r="C699" s="66"/>
      <c r="D699" s="66"/>
      <c r="E699" s="66"/>
      <c r="F699" s="66"/>
      <c r="G699" s="66"/>
      <c r="H699" s="66"/>
      <c r="I699" s="66"/>
      <c r="J699" s="66"/>
      <c r="K699" s="66"/>
    </row>
    <row r="700" spans="2:11" ht="24.95" customHeight="1" x14ac:dyDescent="0.25">
      <c r="B700" s="186">
        <f t="shared" si="11"/>
        <v>696</v>
      </c>
      <c r="C700" s="67"/>
      <c r="D700" s="67"/>
      <c r="E700" s="67"/>
      <c r="F700" s="67"/>
      <c r="G700" s="67"/>
      <c r="H700" s="67"/>
      <c r="I700" s="67"/>
      <c r="J700" s="67"/>
      <c r="K700" s="67"/>
    </row>
    <row r="701" spans="2:11" ht="24.95" customHeight="1" x14ac:dyDescent="0.25">
      <c r="B701" s="185">
        <f t="shared" si="11"/>
        <v>697</v>
      </c>
      <c r="C701" s="66"/>
      <c r="D701" s="66"/>
      <c r="E701" s="66"/>
      <c r="F701" s="66"/>
      <c r="G701" s="66"/>
      <c r="H701" s="66"/>
      <c r="I701" s="66"/>
      <c r="J701" s="66"/>
      <c r="K701" s="66"/>
    </row>
    <row r="702" spans="2:11" ht="24.95" customHeight="1" x14ac:dyDescent="0.25">
      <c r="B702" s="186">
        <f t="shared" si="11"/>
        <v>698</v>
      </c>
      <c r="C702" s="67"/>
      <c r="D702" s="67"/>
      <c r="E702" s="67"/>
      <c r="F702" s="67"/>
      <c r="G702" s="67"/>
      <c r="H702" s="67"/>
      <c r="I702" s="67"/>
      <c r="J702" s="67"/>
      <c r="K702" s="67"/>
    </row>
    <row r="703" spans="2:11" ht="24.95" customHeight="1" x14ac:dyDescent="0.25">
      <c r="B703" s="185">
        <f t="shared" si="11"/>
        <v>699</v>
      </c>
      <c r="C703" s="66"/>
      <c r="D703" s="66"/>
      <c r="E703" s="66"/>
      <c r="F703" s="66"/>
      <c r="G703" s="66"/>
      <c r="H703" s="66"/>
      <c r="I703" s="66"/>
      <c r="J703" s="66"/>
      <c r="K703" s="66"/>
    </row>
    <row r="704" spans="2:11" ht="24.95" customHeight="1" x14ac:dyDescent="0.25">
      <c r="B704" s="186">
        <f t="shared" si="11"/>
        <v>700</v>
      </c>
      <c r="C704" s="67"/>
      <c r="D704" s="67"/>
      <c r="E704" s="67"/>
      <c r="F704" s="67"/>
      <c r="G704" s="67"/>
      <c r="H704" s="67"/>
      <c r="I704" s="67"/>
      <c r="J704" s="67"/>
      <c r="K704" s="67"/>
    </row>
    <row r="705" spans="2:11" ht="24.95" customHeight="1" x14ac:dyDescent="0.25">
      <c r="B705" s="185">
        <f t="shared" si="11"/>
        <v>701</v>
      </c>
      <c r="C705" s="66"/>
      <c r="D705" s="66"/>
      <c r="E705" s="66"/>
      <c r="F705" s="66"/>
      <c r="G705" s="66"/>
      <c r="H705" s="66"/>
      <c r="I705" s="66"/>
      <c r="J705" s="66"/>
      <c r="K705" s="66"/>
    </row>
    <row r="706" spans="2:11" ht="24.95" customHeight="1" x14ac:dyDescent="0.25">
      <c r="B706" s="186">
        <f t="shared" si="11"/>
        <v>702</v>
      </c>
      <c r="C706" s="67"/>
      <c r="D706" s="67"/>
      <c r="E706" s="67"/>
      <c r="F706" s="67"/>
      <c r="G706" s="67"/>
      <c r="H706" s="67"/>
      <c r="I706" s="67"/>
      <c r="J706" s="67"/>
      <c r="K706" s="67"/>
    </row>
    <row r="707" spans="2:11" ht="24.95" customHeight="1" x14ac:dyDescent="0.25">
      <c r="B707" s="185">
        <f t="shared" si="11"/>
        <v>703</v>
      </c>
      <c r="C707" s="66"/>
      <c r="D707" s="66"/>
      <c r="E707" s="66"/>
      <c r="F707" s="66"/>
      <c r="G707" s="66"/>
      <c r="H707" s="66"/>
      <c r="I707" s="66"/>
      <c r="J707" s="66"/>
      <c r="K707" s="66"/>
    </row>
    <row r="708" spans="2:11" ht="24.95" customHeight="1" x14ac:dyDescent="0.25">
      <c r="B708" s="186">
        <f t="shared" si="11"/>
        <v>704</v>
      </c>
      <c r="C708" s="67"/>
      <c r="D708" s="67"/>
      <c r="E708" s="67"/>
      <c r="F708" s="67"/>
      <c r="G708" s="67"/>
      <c r="H708" s="67"/>
      <c r="I708" s="67"/>
      <c r="J708" s="67"/>
      <c r="K708" s="67"/>
    </row>
    <row r="709" spans="2:11" ht="24.95" customHeight="1" x14ac:dyDescent="0.25">
      <c r="B709" s="185">
        <f t="shared" si="11"/>
        <v>705</v>
      </c>
      <c r="C709" s="66"/>
      <c r="D709" s="66"/>
      <c r="E709" s="66"/>
      <c r="F709" s="66"/>
      <c r="G709" s="66"/>
      <c r="H709" s="66"/>
      <c r="I709" s="66"/>
      <c r="J709" s="66"/>
      <c r="K709" s="66"/>
    </row>
    <row r="710" spans="2:11" ht="24.95" customHeight="1" x14ac:dyDescent="0.25">
      <c r="B710" s="186">
        <f t="shared" si="11"/>
        <v>706</v>
      </c>
      <c r="C710" s="67"/>
      <c r="D710" s="67"/>
      <c r="E710" s="67"/>
      <c r="F710" s="67"/>
      <c r="G710" s="67"/>
      <c r="H710" s="67"/>
      <c r="I710" s="67"/>
      <c r="J710" s="67"/>
      <c r="K710" s="67"/>
    </row>
    <row r="711" spans="2:11" ht="24.95" customHeight="1" x14ac:dyDescent="0.25">
      <c r="B711" s="185">
        <f t="shared" ref="B711:B774" si="12">B710+1</f>
        <v>707</v>
      </c>
      <c r="C711" s="66"/>
      <c r="D711" s="66"/>
      <c r="E711" s="66"/>
      <c r="F711" s="66"/>
      <c r="G711" s="66"/>
      <c r="H711" s="66"/>
      <c r="I711" s="66"/>
      <c r="J711" s="66"/>
      <c r="K711" s="66"/>
    </row>
    <row r="712" spans="2:11" ht="24.95" customHeight="1" x14ac:dyDescent="0.25">
      <c r="B712" s="186">
        <f t="shared" si="12"/>
        <v>708</v>
      </c>
      <c r="C712" s="67"/>
      <c r="D712" s="67"/>
      <c r="E712" s="67"/>
      <c r="F712" s="67"/>
      <c r="G712" s="67"/>
      <c r="H712" s="67"/>
      <c r="I712" s="67"/>
      <c r="J712" s="67"/>
      <c r="K712" s="67"/>
    </row>
    <row r="713" spans="2:11" ht="24.95" customHeight="1" x14ac:dyDescent="0.25">
      <c r="B713" s="185">
        <f t="shared" si="12"/>
        <v>709</v>
      </c>
      <c r="C713" s="66"/>
      <c r="D713" s="66"/>
      <c r="E713" s="66"/>
      <c r="F713" s="66"/>
      <c r="G713" s="66"/>
      <c r="H713" s="66"/>
      <c r="I713" s="66"/>
      <c r="J713" s="66"/>
      <c r="K713" s="66"/>
    </row>
    <row r="714" spans="2:11" ht="24.95" customHeight="1" x14ac:dyDescent="0.25">
      <c r="B714" s="186">
        <f t="shared" si="12"/>
        <v>710</v>
      </c>
      <c r="C714" s="67"/>
      <c r="D714" s="67"/>
      <c r="E714" s="67"/>
      <c r="F714" s="67"/>
      <c r="G714" s="67"/>
      <c r="H714" s="67"/>
      <c r="I714" s="67"/>
      <c r="J714" s="67"/>
      <c r="K714" s="67"/>
    </row>
    <row r="715" spans="2:11" ht="24.95" customHeight="1" x14ac:dyDescent="0.25">
      <c r="B715" s="185">
        <f t="shared" si="12"/>
        <v>711</v>
      </c>
      <c r="C715" s="66"/>
      <c r="D715" s="66"/>
      <c r="E715" s="66"/>
      <c r="F715" s="66"/>
      <c r="G715" s="66"/>
      <c r="H715" s="66"/>
      <c r="I715" s="66"/>
      <c r="J715" s="66"/>
      <c r="K715" s="66"/>
    </row>
    <row r="716" spans="2:11" ht="24.95" customHeight="1" x14ac:dyDescent="0.25">
      <c r="B716" s="186">
        <f t="shared" si="12"/>
        <v>712</v>
      </c>
      <c r="C716" s="67"/>
      <c r="D716" s="67"/>
      <c r="E716" s="67"/>
      <c r="F716" s="67"/>
      <c r="G716" s="67"/>
      <c r="H716" s="67"/>
      <c r="I716" s="67"/>
      <c r="J716" s="67"/>
      <c r="K716" s="67"/>
    </row>
    <row r="717" spans="2:11" ht="24.95" customHeight="1" x14ac:dyDescent="0.25">
      <c r="B717" s="185">
        <f t="shared" si="12"/>
        <v>713</v>
      </c>
      <c r="C717" s="66"/>
      <c r="D717" s="66"/>
      <c r="E717" s="66"/>
      <c r="F717" s="66"/>
      <c r="G717" s="66"/>
      <c r="H717" s="66"/>
      <c r="I717" s="66"/>
      <c r="J717" s="66"/>
      <c r="K717" s="66"/>
    </row>
    <row r="718" spans="2:11" ht="24.95" customHeight="1" x14ac:dyDescent="0.25">
      <c r="B718" s="186">
        <f t="shared" si="12"/>
        <v>714</v>
      </c>
      <c r="C718" s="67"/>
      <c r="D718" s="67"/>
      <c r="E718" s="67"/>
      <c r="F718" s="67"/>
      <c r="G718" s="67"/>
      <c r="H718" s="67"/>
      <c r="I718" s="67"/>
      <c r="J718" s="67"/>
      <c r="K718" s="67"/>
    </row>
    <row r="719" spans="2:11" ht="24.95" customHeight="1" x14ac:dyDescent="0.25">
      <c r="B719" s="185">
        <f t="shared" si="12"/>
        <v>715</v>
      </c>
      <c r="C719" s="66"/>
      <c r="D719" s="66"/>
      <c r="E719" s="66"/>
      <c r="F719" s="66"/>
      <c r="G719" s="66"/>
      <c r="H719" s="66"/>
      <c r="I719" s="66"/>
      <c r="J719" s="66"/>
      <c r="K719" s="66"/>
    </row>
    <row r="720" spans="2:11" ht="24.95" customHeight="1" x14ac:dyDescent="0.25">
      <c r="B720" s="186">
        <f t="shared" si="12"/>
        <v>716</v>
      </c>
      <c r="C720" s="67"/>
      <c r="D720" s="67"/>
      <c r="E720" s="67"/>
      <c r="F720" s="67"/>
      <c r="G720" s="67"/>
      <c r="H720" s="67"/>
      <c r="I720" s="67"/>
      <c r="J720" s="67"/>
      <c r="K720" s="67"/>
    </row>
    <row r="721" spans="2:11" ht="24.95" customHeight="1" x14ac:dyDescent="0.25">
      <c r="B721" s="185">
        <f t="shared" si="12"/>
        <v>717</v>
      </c>
      <c r="C721" s="66"/>
      <c r="D721" s="66"/>
      <c r="E721" s="66"/>
      <c r="F721" s="66"/>
      <c r="G721" s="66"/>
      <c r="H721" s="66"/>
      <c r="I721" s="66"/>
      <c r="J721" s="66"/>
      <c r="K721" s="66"/>
    </row>
    <row r="722" spans="2:11" ht="24.95" customHeight="1" x14ac:dyDescent="0.25">
      <c r="B722" s="186">
        <f t="shared" si="12"/>
        <v>718</v>
      </c>
      <c r="C722" s="67"/>
      <c r="D722" s="67"/>
      <c r="E722" s="67"/>
      <c r="F722" s="67"/>
      <c r="G722" s="67"/>
      <c r="H722" s="67"/>
      <c r="I722" s="67"/>
      <c r="J722" s="67"/>
      <c r="K722" s="67"/>
    </row>
    <row r="723" spans="2:11" ht="24.95" customHeight="1" x14ac:dyDescent="0.25">
      <c r="B723" s="185">
        <f t="shared" si="12"/>
        <v>719</v>
      </c>
      <c r="C723" s="66"/>
      <c r="D723" s="66"/>
      <c r="E723" s="66"/>
      <c r="F723" s="66"/>
      <c r="G723" s="66"/>
      <c r="H723" s="66"/>
      <c r="I723" s="66"/>
      <c r="J723" s="66"/>
      <c r="K723" s="66"/>
    </row>
    <row r="724" spans="2:11" ht="24.95" customHeight="1" x14ac:dyDescent="0.25">
      <c r="B724" s="186">
        <f t="shared" si="12"/>
        <v>720</v>
      </c>
      <c r="C724" s="67"/>
      <c r="D724" s="67"/>
      <c r="E724" s="67"/>
      <c r="F724" s="67"/>
      <c r="G724" s="67"/>
      <c r="H724" s="67"/>
      <c r="I724" s="67"/>
      <c r="J724" s="67"/>
      <c r="K724" s="67"/>
    </row>
    <row r="725" spans="2:11" ht="24.95" customHeight="1" x14ac:dyDescent="0.25">
      <c r="B725" s="185">
        <f t="shared" si="12"/>
        <v>721</v>
      </c>
      <c r="C725" s="66"/>
      <c r="D725" s="66"/>
      <c r="E725" s="66"/>
      <c r="F725" s="66"/>
      <c r="G725" s="66"/>
      <c r="H725" s="66"/>
      <c r="I725" s="66"/>
      <c r="J725" s="66"/>
      <c r="K725" s="66"/>
    </row>
    <row r="726" spans="2:11" ht="24.95" customHeight="1" x14ac:dyDescent="0.25">
      <c r="B726" s="186">
        <f t="shared" si="12"/>
        <v>722</v>
      </c>
      <c r="C726" s="67"/>
      <c r="D726" s="67"/>
      <c r="E726" s="67"/>
      <c r="F726" s="67"/>
      <c r="G726" s="67"/>
      <c r="H726" s="67"/>
      <c r="I726" s="67"/>
      <c r="J726" s="67"/>
      <c r="K726" s="67"/>
    </row>
    <row r="727" spans="2:11" ht="24.95" customHeight="1" x14ac:dyDescent="0.25">
      <c r="B727" s="185">
        <f t="shared" si="12"/>
        <v>723</v>
      </c>
      <c r="C727" s="66"/>
      <c r="D727" s="66"/>
      <c r="E727" s="66"/>
      <c r="F727" s="66"/>
      <c r="G727" s="66"/>
      <c r="H727" s="66"/>
      <c r="I727" s="66"/>
      <c r="J727" s="66"/>
      <c r="K727" s="66"/>
    </row>
    <row r="728" spans="2:11" ht="24.95" customHeight="1" x14ac:dyDescent="0.25">
      <c r="B728" s="186">
        <f t="shared" si="12"/>
        <v>724</v>
      </c>
      <c r="C728" s="67"/>
      <c r="D728" s="67"/>
      <c r="E728" s="67"/>
      <c r="F728" s="67"/>
      <c r="G728" s="67"/>
      <c r="H728" s="67"/>
      <c r="I728" s="67"/>
      <c r="J728" s="67"/>
      <c r="K728" s="67"/>
    </row>
    <row r="729" spans="2:11" ht="24.95" customHeight="1" x14ac:dyDescent="0.25">
      <c r="B729" s="185">
        <f t="shared" si="12"/>
        <v>725</v>
      </c>
      <c r="C729" s="66"/>
      <c r="D729" s="66"/>
      <c r="E729" s="66"/>
      <c r="F729" s="66"/>
      <c r="G729" s="66"/>
      <c r="H729" s="66"/>
      <c r="I729" s="66"/>
      <c r="J729" s="66"/>
      <c r="K729" s="66"/>
    </row>
    <row r="730" spans="2:11" ht="24.95" customHeight="1" x14ac:dyDescent="0.25">
      <c r="B730" s="186">
        <f t="shared" si="12"/>
        <v>726</v>
      </c>
      <c r="C730" s="67"/>
      <c r="D730" s="67"/>
      <c r="E730" s="67"/>
      <c r="F730" s="67"/>
      <c r="G730" s="67"/>
      <c r="H730" s="67"/>
      <c r="I730" s="67"/>
      <c r="J730" s="67"/>
      <c r="K730" s="67"/>
    </row>
    <row r="731" spans="2:11" ht="24.95" customHeight="1" x14ac:dyDescent="0.25">
      <c r="B731" s="185">
        <f t="shared" si="12"/>
        <v>727</v>
      </c>
      <c r="C731" s="66"/>
      <c r="D731" s="66"/>
      <c r="E731" s="66"/>
      <c r="F731" s="66"/>
      <c r="G731" s="66"/>
      <c r="H731" s="66"/>
      <c r="I731" s="66"/>
      <c r="J731" s="66"/>
      <c r="K731" s="66"/>
    </row>
    <row r="732" spans="2:11" ht="24.95" customHeight="1" x14ac:dyDescent="0.25">
      <c r="B732" s="186">
        <f t="shared" si="12"/>
        <v>728</v>
      </c>
      <c r="C732" s="67"/>
      <c r="D732" s="67"/>
      <c r="E732" s="67"/>
      <c r="F732" s="67"/>
      <c r="G732" s="67"/>
      <c r="H732" s="67"/>
      <c r="I732" s="67"/>
      <c r="J732" s="67"/>
      <c r="K732" s="67"/>
    </row>
    <row r="733" spans="2:11" ht="24.95" customHeight="1" x14ac:dyDescent="0.25">
      <c r="B733" s="185">
        <f t="shared" si="12"/>
        <v>729</v>
      </c>
      <c r="C733" s="66"/>
      <c r="D733" s="66"/>
      <c r="E733" s="66"/>
      <c r="F733" s="66"/>
      <c r="G733" s="66"/>
      <c r="H733" s="66"/>
      <c r="I733" s="66"/>
      <c r="J733" s="66"/>
      <c r="K733" s="66"/>
    </row>
    <row r="734" spans="2:11" ht="24.95" customHeight="1" x14ac:dyDescent="0.25">
      <c r="B734" s="186">
        <f t="shared" si="12"/>
        <v>730</v>
      </c>
      <c r="C734" s="67"/>
      <c r="D734" s="67"/>
      <c r="E734" s="67"/>
      <c r="F734" s="67"/>
      <c r="G734" s="67"/>
      <c r="H734" s="67"/>
      <c r="I734" s="67"/>
      <c r="J734" s="67"/>
      <c r="K734" s="67"/>
    </row>
    <row r="735" spans="2:11" ht="24.95" customHeight="1" x14ac:dyDescent="0.25">
      <c r="B735" s="185">
        <f t="shared" si="12"/>
        <v>731</v>
      </c>
      <c r="C735" s="66"/>
      <c r="D735" s="66"/>
      <c r="E735" s="66"/>
      <c r="F735" s="66"/>
      <c r="G735" s="66"/>
      <c r="H735" s="66"/>
      <c r="I735" s="66"/>
      <c r="J735" s="66"/>
      <c r="K735" s="66"/>
    </row>
    <row r="736" spans="2:11" ht="24.95" customHeight="1" x14ac:dyDescent="0.25">
      <c r="B736" s="186">
        <f t="shared" si="12"/>
        <v>732</v>
      </c>
      <c r="C736" s="67"/>
      <c r="D736" s="67"/>
      <c r="E736" s="67"/>
      <c r="F736" s="67"/>
      <c r="G736" s="67"/>
      <c r="H736" s="67"/>
      <c r="I736" s="67"/>
      <c r="J736" s="67"/>
      <c r="K736" s="67"/>
    </row>
    <row r="737" spans="2:11" ht="24.95" customHeight="1" x14ac:dyDescent="0.25">
      <c r="B737" s="185">
        <f t="shared" si="12"/>
        <v>733</v>
      </c>
      <c r="C737" s="66"/>
      <c r="D737" s="66"/>
      <c r="E737" s="66"/>
      <c r="F737" s="66"/>
      <c r="G737" s="66"/>
      <c r="H737" s="66"/>
      <c r="I737" s="66"/>
      <c r="J737" s="66"/>
      <c r="K737" s="66"/>
    </row>
    <row r="738" spans="2:11" ht="24.95" customHeight="1" x14ac:dyDescent="0.25">
      <c r="B738" s="186">
        <f t="shared" si="12"/>
        <v>734</v>
      </c>
      <c r="C738" s="67"/>
      <c r="D738" s="67"/>
      <c r="E738" s="67"/>
      <c r="F738" s="67"/>
      <c r="G738" s="67"/>
      <c r="H738" s="67"/>
      <c r="I738" s="67"/>
      <c r="J738" s="67"/>
      <c r="K738" s="67"/>
    </row>
    <row r="739" spans="2:11" ht="24.95" customHeight="1" x14ac:dyDescent="0.25">
      <c r="B739" s="185">
        <f t="shared" si="12"/>
        <v>735</v>
      </c>
      <c r="C739" s="66"/>
      <c r="D739" s="66"/>
      <c r="E739" s="66"/>
      <c r="F739" s="66"/>
      <c r="G739" s="66"/>
      <c r="H739" s="66"/>
      <c r="I739" s="66"/>
      <c r="J739" s="66"/>
      <c r="K739" s="66"/>
    </row>
    <row r="740" spans="2:11" ht="24.95" customHeight="1" x14ac:dyDescent="0.25">
      <c r="B740" s="186">
        <f t="shared" si="12"/>
        <v>736</v>
      </c>
      <c r="C740" s="67"/>
      <c r="D740" s="67"/>
      <c r="E740" s="67"/>
      <c r="F740" s="67"/>
      <c r="G740" s="67"/>
      <c r="H740" s="67"/>
      <c r="I740" s="67"/>
      <c r="J740" s="67"/>
      <c r="K740" s="67"/>
    </row>
    <row r="741" spans="2:11" ht="24.95" customHeight="1" x14ac:dyDescent="0.25">
      <c r="B741" s="185">
        <f t="shared" si="12"/>
        <v>737</v>
      </c>
      <c r="C741" s="66"/>
      <c r="D741" s="66"/>
      <c r="E741" s="66"/>
      <c r="F741" s="66"/>
      <c r="G741" s="66"/>
      <c r="H741" s="66"/>
      <c r="I741" s="66"/>
      <c r="J741" s="66"/>
      <c r="K741" s="66"/>
    </row>
    <row r="742" spans="2:11" ht="24.95" customHeight="1" x14ac:dyDescent="0.25">
      <c r="B742" s="186">
        <f t="shared" si="12"/>
        <v>738</v>
      </c>
      <c r="C742" s="67"/>
      <c r="D742" s="67"/>
      <c r="E742" s="67"/>
      <c r="F742" s="67"/>
      <c r="G742" s="67"/>
      <c r="H742" s="67"/>
      <c r="I742" s="67"/>
      <c r="J742" s="67"/>
      <c r="K742" s="67"/>
    </row>
    <row r="743" spans="2:11" ht="24.95" customHeight="1" x14ac:dyDescent="0.25">
      <c r="B743" s="185">
        <f t="shared" si="12"/>
        <v>739</v>
      </c>
      <c r="C743" s="66"/>
      <c r="D743" s="66"/>
      <c r="E743" s="66"/>
      <c r="F743" s="66"/>
      <c r="G743" s="66"/>
      <c r="H743" s="66"/>
      <c r="I743" s="66"/>
      <c r="J743" s="66"/>
      <c r="K743" s="66"/>
    </row>
    <row r="744" spans="2:11" ht="24.95" customHeight="1" x14ac:dyDescent="0.25">
      <c r="B744" s="186">
        <f t="shared" si="12"/>
        <v>740</v>
      </c>
      <c r="C744" s="67"/>
      <c r="D744" s="67"/>
      <c r="E744" s="67"/>
      <c r="F744" s="67"/>
      <c r="G744" s="67"/>
      <c r="H744" s="67"/>
      <c r="I744" s="67"/>
      <c r="J744" s="67"/>
      <c r="K744" s="67"/>
    </row>
    <row r="745" spans="2:11" ht="24.95" customHeight="1" x14ac:dyDescent="0.25">
      <c r="B745" s="185">
        <f t="shared" si="12"/>
        <v>741</v>
      </c>
      <c r="C745" s="66"/>
      <c r="D745" s="66"/>
      <c r="E745" s="66"/>
      <c r="F745" s="66"/>
      <c r="G745" s="66"/>
      <c r="H745" s="66"/>
      <c r="I745" s="66"/>
      <c r="J745" s="66"/>
      <c r="K745" s="66"/>
    </row>
    <row r="746" spans="2:11" ht="24.95" customHeight="1" x14ac:dyDescent="0.25">
      <c r="B746" s="186">
        <f t="shared" si="12"/>
        <v>742</v>
      </c>
      <c r="C746" s="67"/>
      <c r="D746" s="67"/>
      <c r="E746" s="67"/>
      <c r="F746" s="67"/>
      <c r="G746" s="67"/>
      <c r="H746" s="67"/>
      <c r="I746" s="67"/>
      <c r="J746" s="67"/>
      <c r="K746" s="67"/>
    </row>
    <row r="747" spans="2:11" ht="24.95" customHeight="1" x14ac:dyDescent="0.25">
      <c r="B747" s="185">
        <f t="shared" si="12"/>
        <v>743</v>
      </c>
      <c r="C747" s="66"/>
      <c r="D747" s="66"/>
      <c r="E747" s="66"/>
      <c r="F747" s="66"/>
      <c r="G747" s="66"/>
      <c r="H747" s="66"/>
      <c r="I747" s="66"/>
      <c r="J747" s="66"/>
      <c r="K747" s="66"/>
    </row>
    <row r="748" spans="2:11" ht="24.95" customHeight="1" x14ac:dyDescent="0.25">
      <c r="B748" s="186">
        <f t="shared" si="12"/>
        <v>744</v>
      </c>
      <c r="C748" s="67"/>
      <c r="D748" s="67"/>
      <c r="E748" s="67"/>
      <c r="F748" s="67"/>
      <c r="G748" s="67"/>
      <c r="H748" s="67"/>
      <c r="I748" s="67"/>
      <c r="J748" s="67"/>
      <c r="K748" s="67"/>
    </row>
    <row r="749" spans="2:11" ht="24.95" customHeight="1" x14ac:dyDescent="0.25">
      <c r="B749" s="185">
        <f t="shared" si="12"/>
        <v>745</v>
      </c>
      <c r="C749" s="66"/>
      <c r="D749" s="66"/>
      <c r="E749" s="66"/>
      <c r="F749" s="66"/>
      <c r="G749" s="66"/>
      <c r="H749" s="66"/>
      <c r="I749" s="66"/>
      <c r="J749" s="66"/>
      <c r="K749" s="66"/>
    </row>
    <row r="750" spans="2:11" ht="24.95" customHeight="1" x14ac:dyDescent="0.25">
      <c r="B750" s="186">
        <f t="shared" si="12"/>
        <v>746</v>
      </c>
      <c r="C750" s="67"/>
      <c r="D750" s="67"/>
      <c r="E750" s="67"/>
      <c r="F750" s="67"/>
      <c r="G750" s="67"/>
      <c r="H750" s="67"/>
      <c r="I750" s="67"/>
      <c r="J750" s="67"/>
      <c r="K750" s="67"/>
    </row>
    <row r="751" spans="2:11" ht="24.95" customHeight="1" x14ac:dyDescent="0.25">
      <c r="B751" s="185">
        <f t="shared" si="12"/>
        <v>747</v>
      </c>
      <c r="C751" s="66"/>
      <c r="D751" s="66"/>
      <c r="E751" s="66"/>
      <c r="F751" s="66"/>
      <c r="G751" s="66"/>
      <c r="H751" s="66"/>
      <c r="I751" s="66"/>
      <c r="J751" s="66"/>
      <c r="K751" s="66"/>
    </row>
    <row r="752" spans="2:11" ht="24.95" customHeight="1" x14ac:dyDescent="0.25">
      <c r="B752" s="186">
        <f t="shared" si="12"/>
        <v>748</v>
      </c>
      <c r="C752" s="67"/>
      <c r="D752" s="67"/>
      <c r="E752" s="67"/>
      <c r="F752" s="67"/>
      <c r="G752" s="67"/>
      <c r="H752" s="67"/>
      <c r="I752" s="67"/>
      <c r="J752" s="67"/>
      <c r="K752" s="67"/>
    </row>
    <row r="753" spans="2:11" ht="24.95" customHeight="1" x14ac:dyDescent="0.25">
      <c r="B753" s="185">
        <f t="shared" si="12"/>
        <v>749</v>
      </c>
      <c r="C753" s="66"/>
      <c r="D753" s="66"/>
      <c r="E753" s="66"/>
      <c r="F753" s="66"/>
      <c r="G753" s="66"/>
      <c r="H753" s="66"/>
      <c r="I753" s="66"/>
      <c r="J753" s="66"/>
      <c r="K753" s="66"/>
    </row>
    <row r="754" spans="2:11" ht="24.95" customHeight="1" x14ac:dyDescent="0.25">
      <c r="B754" s="186">
        <f t="shared" si="12"/>
        <v>750</v>
      </c>
      <c r="C754" s="67"/>
      <c r="D754" s="67"/>
      <c r="E754" s="67"/>
      <c r="F754" s="67"/>
      <c r="G754" s="67"/>
      <c r="H754" s="67"/>
      <c r="I754" s="67"/>
      <c r="J754" s="67"/>
      <c r="K754" s="67"/>
    </row>
    <row r="755" spans="2:11" ht="24.95" customHeight="1" x14ac:dyDescent="0.25">
      <c r="B755" s="185">
        <f t="shared" si="12"/>
        <v>751</v>
      </c>
      <c r="C755" s="66"/>
      <c r="D755" s="66"/>
      <c r="E755" s="66"/>
      <c r="F755" s="66"/>
      <c r="G755" s="66"/>
      <c r="H755" s="66"/>
      <c r="I755" s="66"/>
      <c r="J755" s="66"/>
      <c r="K755" s="66"/>
    </row>
    <row r="756" spans="2:11" ht="24.95" customHeight="1" x14ac:dyDescent="0.25">
      <c r="B756" s="186">
        <f t="shared" si="12"/>
        <v>752</v>
      </c>
      <c r="C756" s="67"/>
      <c r="D756" s="67"/>
      <c r="E756" s="67"/>
      <c r="F756" s="67"/>
      <c r="G756" s="67"/>
      <c r="H756" s="67"/>
      <c r="I756" s="67"/>
      <c r="J756" s="67"/>
      <c r="K756" s="67"/>
    </row>
    <row r="757" spans="2:11" ht="24.95" customHeight="1" x14ac:dyDescent="0.25">
      <c r="B757" s="185">
        <f t="shared" si="12"/>
        <v>753</v>
      </c>
      <c r="C757" s="66"/>
      <c r="D757" s="66"/>
      <c r="E757" s="66"/>
      <c r="F757" s="66"/>
      <c r="G757" s="66"/>
      <c r="H757" s="66"/>
      <c r="I757" s="66"/>
      <c r="J757" s="66"/>
      <c r="K757" s="66"/>
    </row>
    <row r="758" spans="2:11" ht="24.95" customHeight="1" x14ac:dyDescent="0.25">
      <c r="B758" s="186">
        <f t="shared" si="12"/>
        <v>754</v>
      </c>
      <c r="C758" s="67"/>
      <c r="D758" s="67"/>
      <c r="E758" s="67"/>
      <c r="F758" s="67"/>
      <c r="G758" s="67"/>
      <c r="H758" s="67"/>
      <c r="I758" s="67"/>
      <c r="J758" s="67"/>
      <c r="K758" s="67"/>
    </row>
    <row r="759" spans="2:11" ht="24.95" customHeight="1" x14ac:dyDescent="0.25">
      <c r="B759" s="185">
        <f t="shared" si="12"/>
        <v>755</v>
      </c>
      <c r="C759" s="66"/>
      <c r="D759" s="66"/>
      <c r="E759" s="66"/>
      <c r="F759" s="66"/>
      <c r="G759" s="66"/>
      <c r="H759" s="66"/>
      <c r="I759" s="66"/>
      <c r="J759" s="66"/>
      <c r="K759" s="66"/>
    </row>
    <row r="760" spans="2:11" ht="24.95" customHeight="1" x14ac:dyDescent="0.25">
      <c r="B760" s="186">
        <f t="shared" si="12"/>
        <v>756</v>
      </c>
      <c r="C760" s="67"/>
      <c r="D760" s="67"/>
      <c r="E760" s="67"/>
      <c r="F760" s="67"/>
      <c r="G760" s="67"/>
      <c r="H760" s="67"/>
      <c r="I760" s="67"/>
      <c r="J760" s="67"/>
      <c r="K760" s="67"/>
    </row>
    <row r="761" spans="2:11" ht="24.95" customHeight="1" x14ac:dyDescent="0.25">
      <c r="B761" s="185">
        <f t="shared" si="12"/>
        <v>757</v>
      </c>
      <c r="C761" s="66"/>
      <c r="D761" s="66"/>
      <c r="E761" s="66"/>
      <c r="F761" s="66"/>
      <c r="G761" s="66"/>
      <c r="H761" s="66"/>
      <c r="I761" s="66"/>
      <c r="J761" s="66"/>
      <c r="K761" s="66"/>
    </row>
    <row r="762" spans="2:11" ht="24.95" customHeight="1" x14ac:dyDescent="0.25">
      <c r="B762" s="186">
        <f t="shared" si="12"/>
        <v>758</v>
      </c>
      <c r="C762" s="67"/>
      <c r="D762" s="67"/>
      <c r="E762" s="67"/>
      <c r="F762" s="67"/>
      <c r="G762" s="67"/>
      <c r="H762" s="67"/>
      <c r="I762" s="67"/>
      <c r="J762" s="67"/>
      <c r="K762" s="67"/>
    </row>
    <row r="763" spans="2:11" ht="24.95" customHeight="1" x14ac:dyDescent="0.25">
      <c r="B763" s="185">
        <f t="shared" si="12"/>
        <v>759</v>
      </c>
      <c r="C763" s="66"/>
      <c r="D763" s="66"/>
      <c r="E763" s="66"/>
      <c r="F763" s="66"/>
      <c r="G763" s="66"/>
      <c r="H763" s="66"/>
      <c r="I763" s="66"/>
      <c r="J763" s="66"/>
      <c r="K763" s="66"/>
    </row>
    <row r="764" spans="2:11" ht="24.95" customHeight="1" x14ac:dyDescent="0.25">
      <c r="B764" s="186">
        <f t="shared" si="12"/>
        <v>760</v>
      </c>
      <c r="C764" s="67"/>
      <c r="D764" s="67"/>
      <c r="E764" s="67"/>
      <c r="F764" s="67"/>
      <c r="G764" s="67"/>
      <c r="H764" s="67"/>
      <c r="I764" s="67"/>
      <c r="J764" s="67"/>
      <c r="K764" s="67"/>
    </row>
    <row r="765" spans="2:11" ht="24.95" customHeight="1" x14ac:dyDescent="0.25">
      <c r="B765" s="185">
        <f t="shared" si="12"/>
        <v>761</v>
      </c>
      <c r="C765" s="66"/>
      <c r="D765" s="66"/>
      <c r="E765" s="66"/>
      <c r="F765" s="66"/>
      <c r="G765" s="66"/>
      <c r="H765" s="66"/>
      <c r="I765" s="66"/>
      <c r="J765" s="66"/>
      <c r="K765" s="66"/>
    </row>
    <row r="766" spans="2:11" ht="24.95" customHeight="1" x14ac:dyDescent="0.25">
      <c r="B766" s="186">
        <f t="shared" si="12"/>
        <v>762</v>
      </c>
      <c r="C766" s="67"/>
      <c r="D766" s="67"/>
      <c r="E766" s="67"/>
      <c r="F766" s="67"/>
      <c r="G766" s="67"/>
      <c r="H766" s="67"/>
      <c r="I766" s="67"/>
      <c r="J766" s="67"/>
      <c r="K766" s="67"/>
    </row>
    <row r="767" spans="2:11" ht="24.95" customHeight="1" x14ac:dyDescent="0.25">
      <c r="B767" s="185">
        <f t="shared" si="12"/>
        <v>763</v>
      </c>
      <c r="C767" s="66"/>
      <c r="D767" s="66"/>
      <c r="E767" s="66"/>
      <c r="F767" s="66"/>
      <c r="G767" s="66"/>
      <c r="H767" s="66"/>
      <c r="I767" s="66"/>
      <c r="J767" s="66"/>
      <c r="K767" s="66"/>
    </row>
    <row r="768" spans="2:11" ht="24.95" customHeight="1" x14ac:dyDescent="0.25">
      <c r="B768" s="186">
        <f t="shared" si="12"/>
        <v>764</v>
      </c>
      <c r="C768" s="67"/>
      <c r="D768" s="67"/>
      <c r="E768" s="67"/>
      <c r="F768" s="67"/>
      <c r="G768" s="67"/>
      <c r="H768" s="67"/>
      <c r="I768" s="67"/>
      <c r="J768" s="67"/>
      <c r="K768" s="67"/>
    </row>
    <row r="769" spans="2:11" ht="24.95" customHeight="1" x14ac:dyDescent="0.25">
      <c r="B769" s="185">
        <f t="shared" si="12"/>
        <v>765</v>
      </c>
      <c r="C769" s="66"/>
      <c r="D769" s="66"/>
      <c r="E769" s="66"/>
      <c r="F769" s="66"/>
      <c r="G769" s="66"/>
      <c r="H769" s="66"/>
      <c r="I769" s="66"/>
      <c r="J769" s="66"/>
      <c r="K769" s="66"/>
    </row>
    <row r="770" spans="2:11" ht="24.95" customHeight="1" x14ac:dyDescent="0.25">
      <c r="B770" s="186">
        <f t="shared" si="12"/>
        <v>766</v>
      </c>
      <c r="C770" s="67"/>
      <c r="D770" s="67"/>
      <c r="E770" s="67"/>
      <c r="F770" s="67"/>
      <c r="G770" s="67"/>
      <c r="H770" s="67"/>
      <c r="I770" s="67"/>
      <c r="J770" s="67"/>
      <c r="K770" s="67"/>
    </row>
    <row r="771" spans="2:11" ht="24.95" customHeight="1" x14ac:dyDescent="0.25">
      <c r="B771" s="185">
        <f t="shared" si="12"/>
        <v>767</v>
      </c>
      <c r="C771" s="66"/>
      <c r="D771" s="66"/>
      <c r="E771" s="66"/>
      <c r="F771" s="66"/>
      <c r="G771" s="66"/>
      <c r="H771" s="66"/>
      <c r="I771" s="66"/>
      <c r="J771" s="66"/>
      <c r="K771" s="66"/>
    </row>
    <row r="772" spans="2:11" ht="24.95" customHeight="1" x14ac:dyDescent="0.25">
      <c r="B772" s="186">
        <f t="shared" si="12"/>
        <v>768</v>
      </c>
      <c r="C772" s="67"/>
      <c r="D772" s="67"/>
      <c r="E772" s="67"/>
      <c r="F772" s="67"/>
      <c r="G772" s="67"/>
      <c r="H772" s="67"/>
      <c r="I772" s="67"/>
      <c r="J772" s="67"/>
      <c r="K772" s="67"/>
    </row>
    <row r="773" spans="2:11" ht="24.95" customHeight="1" x14ac:dyDescent="0.25">
      <c r="B773" s="185">
        <f t="shared" si="12"/>
        <v>769</v>
      </c>
      <c r="C773" s="66"/>
      <c r="D773" s="66"/>
      <c r="E773" s="66"/>
      <c r="F773" s="66"/>
      <c r="G773" s="66"/>
      <c r="H773" s="66"/>
      <c r="I773" s="66"/>
      <c r="J773" s="66"/>
      <c r="K773" s="66"/>
    </row>
    <row r="774" spans="2:11" ht="24.95" customHeight="1" x14ac:dyDescent="0.25">
      <c r="B774" s="186">
        <f t="shared" si="12"/>
        <v>770</v>
      </c>
      <c r="C774" s="67"/>
      <c r="D774" s="67"/>
      <c r="E774" s="67"/>
      <c r="F774" s="67"/>
      <c r="G774" s="67"/>
      <c r="H774" s="67"/>
      <c r="I774" s="67"/>
      <c r="J774" s="67"/>
      <c r="K774" s="67"/>
    </row>
    <row r="775" spans="2:11" ht="24.95" customHeight="1" x14ac:dyDescent="0.25">
      <c r="B775" s="185">
        <f t="shared" ref="B775:B838" si="13">B774+1</f>
        <v>771</v>
      </c>
      <c r="C775" s="66"/>
      <c r="D775" s="66"/>
      <c r="E775" s="66"/>
      <c r="F775" s="66"/>
      <c r="G775" s="66"/>
      <c r="H775" s="66"/>
      <c r="I775" s="66"/>
      <c r="J775" s="66"/>
      <c r="K775" s="66"/>
    </row>
    <row r="776" spans="2:11" ht="24.95" customHeight="1" x14ac:dyDescent="0.25">
      <c r="B776" s="186">
        <f t="shared" si="13"/>
        <v>772</v>
      </c>
      <c r="C776" s="67"/>
      <c r="D776" s="67"/>
      <c r="E776" s="67"/>
      <c r="F776" s="67"/>
      <c r="G776" s="67"/>
      <c r="H776" s="67"/>
      <c r="I776" s="67"/>
      <c r="J776" s="67"/>
      <c r="K776" s="67"/>
    </row>
    <row r="777" spans="2:11" ht="24.95" customHeight="1" x14ac:dyDescent="0.25">
      <c r="B777" s="185">
        <f t="shared" si="13"/>
        <v>773</v>
      </c>
      <c r="C777" s="66"/>
      <c r="D777" s="66"/>
      <c r="E777" s="66"/>
      <c r="F777" s="66"/>
      <c r="G777" s="66"/>
      <c r="H777" s="66"/>
      <c r="I777" s="66"/>
      <c r="J777" s="66"/>
      <c r="K777" s="66"/>
    </row>
    <row r="778" spans="2:11" ht="24.95" customHeight="1" x14ac:dyDescent="0.25">
      <c r="B778" s="186">
        <f t="shared" si="13"/>
        <v>774</v>
      </c>
      <c r="C778" s="67"/>
      <c r="D778" s="67"/>
      <c r="E778" s="67"/>
      <c r="F778" s="67"/>
      <c r="G778" s="67"/>
      <c r="H778" s="67"/>
      <c r="I778" s="67"/>
      <c r="J778" s="67"/>
      <c r="K778" s="67"/>
    </row>
    <row r="779" spans="2:11" ht="24.95" customHeight="1" x14ac:dyDescent="0.25">
      <c r="B779" s="185">
        <f t="shared" si="13"/>
        <v>775</v>
      </c>
      <c r="C779" s="66"/>
      <c r="D779" s="66"/>
      <c r="E779" s="66"/>
      <c r="F779" s="66"/>
      <c r="G779" s="66"/>
      <c r="H779" s="66"/>
      <c r="I779" s="66"/>
      <c r="J779" s="66"/>
      <c r="K779" s="66"/>
    </row>
    <row r="780" spans="2:11" ht="24.95" customHeight="1" x14ac:dyDescent="0.25">
      <c r="B780" s="186">
        <f t="shared" si="13"/>
        <v>776</v>
      </c>
      <c r="C780" s="67"/>
      <c r="D780" s="67"/>
      <c r="E780" s="67"/>
      <c r="F780" s="67"/>
      <c r="G780" s="67"/>
      <c r="H780" s="67"/>
      <c r="I780" s="67"/>
      <c r="J780" s="67"/>
      <c r="K780" s="67"/>
    </row>
    <row r="781" spans="2:11" ht="24.95" customHeight="1" x14ac:dyDescent="0.25">
      <c r="B781" s="185">
        <f t="shared" si="13"/>
        <v>777</v>
      </c>
      <c r="C781" s="66"/>
      <c r="D781" s="66"/>
      <c r="E781" s="66"/>
      <c r="F781" s="66"/>
      <c r="G781" s="66"/>
      <c r="H781" s="66"/>
      <c r="I781" s="66"/>
      <c r="J781" s="66"/>
      <c r="K781" s="66"/>
    </row>
    <row r="782" spans="2:11" ht="24.95" customHeight="1" x14ac:dyDescent="0.25">
      <c r="B782" s="186">
        <f t="shared" si="13"/>
        <v>778</v>
      </c>
      <c r="C782" s="67"/>
      <c r="D782" s="67"/>
      <c r="E782" s="67"/>
      <c r="F782" s="67"/>
      <c r="G782" s="67"/>
      <c r="H782" s="67"/>
      <c r="I782" s="67"/>
      <c r="J782" s="67"/>
      <c r="K782" s="67"/>
    </row>
    <row r="783" spans="2:11" ht="24.95" customHeight="1" x14ac:dyDescent="0.25">
      <c r="B783" s="185">
        <f t="shared" si="13"/>
        <v>779</v>
      </c>
      <c r="C783" s="66"/>
      <c r="D783" s="66"/>
      <c r="E783" s="66"/>
      <c r="F783" s="66"/>
      <c r="G783" s="66"/>
      <c r="H783" s="66"/>
      <c r="I783" s="66"/>
      <c r="J783" s="66"/>
      <c r="K783" s="66"/>
    </row>
    <row r="784" spans="2:11" ht="24.95" customHeight="1" x14ac:dyDescent="0.25">
      <c r="B784" s="186">
        <f t="shared" si="13"/>
        <v>780</v>
      </c>
      <c r="C784" s="67"/>
      <c r="D784" s="67"/>
      <c r="E784" s="67"/>
      <c r="F784" s="67"/>
      <c r="G784" s="67"/>
      <c r="H784" s="67"/>
      <c r="I784" s="67"/>
      <c r="J784" s="67"/>
      <c r="K784" s="67"/>
    </row>
    <row r="785" spans="2:11" ht="24.95" customHeight="1" x14ac:dyDescent="0.25">
      <c r="B785" s="185">
        <f t="shared" si="13"/>
        <v>781</v>
      </c>
      <c r="C785" s="66"/>
      <c r="D785" s="66"/>
      <c r="E785" s="66"/>
      <c r="F785" s="66"/>
      <c r="G785" s="66"/>
      <c r="H785" s="66"/>
      <c r="I785" s="66"/>
      <c r="J785" s="66"/>
      <c r="K785" s="66"/>
    </row>
    <row r="786" spans="2:11" ht="24.95" customHeight="1" x14ac:dyDescent="0.25">
      <c r="B786" s="186">
        <f t="shared" si="13"/>
        <v>782</v>
      </c>
      <c r="C786" s="67"/>
      <c r="D786" s="67"/>
      <c r="E786" s="67"/>
      <c r="F786" s="67"/>
      <c r="G786" s="67"/>
      <c r="H786" s="67"/>
      <c r="I786" s="67"/>
      <c r="J786" s="67"/>
      <c r="K786" s="67"/>
    </row>
    <row r="787" spans="2:11" ht="24.95" customHeight="1" x14ac:dyDescent="0.25">
      <c r="B787" s="185">
        <f t="shared" si="13"/>
        <v>783</v>
      </c>
      <c r="C787" s="66"/>
      <c r="D787" s="66"/>
      <c r="E787" s="66"/>
      <c r="F787" s="66"/>
      <c r="G787" s="66"/>
      <c r="H787" s="66"/>
      <c r="I787" s="66"/>
      <c r="J787" s="66"/>
      <c r="K787" s="66"/>
    </row>
    <row r="788" spans="2:11" ht="24.95" customHeight="1" x14ac:dyDescent="0.25">
      <c r="B788" s="186">
        <f t="shared" si="13"/>
        <v>784</v>
      </c>
      <c r="C788" s="67"/>
      <c r="D788" s="67"/>
      <c r="E788" s="67"/>
      <c r="F788" s="67"/>
      <c r="G788" s="67"/>
      <c r="H788" s="67"/>
      <c r="I788" s="67"/>
      <c r="J788" s="67"/>
      <c r="K788" s="67"/>
    </row>
    <row r="789" spans="2:11" ht="24.95" customHeight="1" x14ac:dyDescent="0.25">
      <c r="B789" s="185">
        <f t="shared" si="13"/>
        <v>785</v>
      </c>
      <c r="C789" s="66"/>
      <c r="D789" s="66"/>
      <c r="E789" s="66"/>
      <c r="F789" s="66"/>
      <c r="G789" s="66"/>
      <c r="H789" s="66"/>
      <c r="I789" s="66"/>
      <c r="J789" s="66"/>
      <c r="K789" s="66"/>
    </row>
    <row r="790" spans="2:11" ht="24.95" customHeight="1" x14ac:dyDescent="0.25">
      <c r="B790" s="186">
        <f t="shared" si="13"/>
        <v>786</v>
      </c>
      <c r="C790" s="67"/>
      <c r="D790" s="67"/>
      <c r="E790" s="67"/>
      <c r="F790" s="67"/>
      <c r="G790" s="67"/>
      <c r="H790" s="67"/>
      <c r="I790" s="67"/>
      <c r="J790" s="67"/>
      <c r="K790" s="67"/>
    </row>
    <row r="791" spans="2:11" ht="24.95" customHeight="1" x14ac:dyDescent="0.25">
      <c r="B791" s="185">
        <f t="shared" si="13"/>
        <v>787</v>
      </c>
      <c r="C791" s="66"/>
      <c r="D791" s="66"/>
      <c r="E791" s="66"/>
      <c r="F791" s="66"/>
      <c r="G791" s="66"/>
      <c r="H791" s="66"/>
      <c r="I791" s="66"/>
      <c r="J791" s="66"/>
      <c r="K791" s="66"/>
    </row>
    <row r="792" spans="2:11" ht="24.95" customHeight="1" x14ac:dyDescent="0.25">
      <c r="B792" s="186">
        <f t="shared" si="13"/>
        <v>788</v>
      </c>
      <c r="C792" s="67"/>
      <c r="D792" s="67"/>
      <c r="E792" s="67"/>
      <c r="F792" s="67"/>
      <c r="G792" s="67"/>
      <c r="H792" s="67"/>
      <c r="I792" s="67"/>
      <c r="J792" s="67"/>
      <c r="K792" s="67"/>
    </row>
    <row r="793" spans="2:11" ht="24.95" customHeight="1" x14ac:dyDescent="0.25">
      <c r="B793" s="185">
        <f t="shared" si="13"/>
        <v>789</v>
      </c>
      <c r="C793" s="66"/>
      <c r="D793" s="66"/>
      <c r="E793" s="66"/>
      <c r="F793" s="66"/>
      <c r="G793" s="66"/>
      <c r="H793" s="66"/>
      <c r="I793" s="66"/>
      <c r="J793" s="66"/>
      <c r="K793" s="66"/>
    </row>
    <row r="794" spans="2:11" ht="24.95" customHeight="1" x14ac:dyDescent="0.25">
      <c r="B794" s="186">
        <f t="shared" si="13"/>
        <v>790</v>
      </c>
      <c r="C794" s="67"/>
      <c r="D794" s="67"/>
      <c r="E794" s="67"/>
      <c r="F794" s="67"/>
      <c r="G794" s="67"/>
      <c r="H794" s="67"/>
      <c r="I794" s="67"/>
      <c r="J794" s="67"/>
      <c r="K794" s="67"/>
    </row>
    <row r="795" spans="2:11" ht="24.95" customHeight="1" x14ac:dyDescent="0.25">
      <c r="B795" s="185">
        <f t="shared" si="13"/>
        <v>791</v>
      </c>
      <c r="C795" s="66"/>
      <c r="D795" s="66"/>
      <c r="E795" s="66"/>
      <c r="F795" s="66"/>
      <c r="G795" s="66"/>
      <c r="H795" s="66"/>
      <c r="I795" s="66"/>
      <c r="J795" s="66"/>
      <c r="K795" s="66"/>
    </row>
    <row r="796" spans="2:11" ht="24.95" customHeight="1" x14ac:dyDescent="0.25">
      <c r="B796" s="186">
        <f t="shared" si="13"/>
        <v>792</v>
      </c>
      <c r="C796" s="67"/>
      <c r="D796" s="67"/>
      <c r="E796" s="67"/>
      <c r="F796" s="67"/>
      <c r="G796" s="67"/>
      <c r="H796" s="67"/>
      <c r="I796" s="67"/>
      <c r="J796" s="67"/>
      <c r="K796" s="67"/>
    </row>
    <row r="797" spans="2:11" ht="24.95" customHeight="1" x14ac:dyDescent="0.25">
      <c r="B797" s="185">
        <f t="shared" si="13"/>
        <v>793</v>
      </c>
      <c r="C797" s="66"/>
      <c r="D797" s="66"/>
      <c r="E797" s="66"/>
      <c r="F797" s="66"/>
      <c r="G797" s="66"/>
      <c r="H797" s="66"/>
      <c r="I797" s="66"/>
      <c r="J797" s="66"/>
      <c r="K797" s="66"/>
    </row>
    <row r="798" spans="2:11" ht="24.95" customHeight="1" x14ac:dyDescent="0.25">
      <c r="B798" s="186">
        <f t="shared" si="13"/>
        <v>794</v>
      </c>
      <c r="C798" s="67"/>
      <c r="D798" s="67"/>
      <c r="E798" s="67"/>
      <c r="F798" s="67"/>
      <c r="G798" s="67"/>
      <c r="H798" s="67"/>
      <c r="I798" s="67"/>
      <c r="J798" s="67"/>
      <c r="K798" s="67"/>
    </row>
    <row r="799" spans="2:11" ht="24.95" customHeight="1" x14ac:dyDescent="0.25">
      <c r="B799" s="185">
        <f t="shared" si="13"/>
        <v>795</v>
      </c>
      <c r="C799" s="66"/>
      <c r="D799" s="66"/>
      <c r="E799" s="66"/>
      <c r="F799" s="66"/>
      <c r="G799" s="66"/>
      <c r="H799" s="66"/>
      <c r="I799" s="66"/>
      <c r="J799" s="66"/>
      <c r="K799" s="66"/>
    </row>
    <row r="800" spans="2:11" ht="24.95" customHeight="1" x14ac:dyDescent="0.25">
      <c r="B800" s="186">
        <f t="shared" si="13"/>
        <v>796</v>
      </c>
      <c r="C800" s="67"/>
      <c r="D800" s="67"/>
      <c r="E800" s="67"/>
      <c r="F800" s="67"/>
      <c r="G800" s="67"/>
      <c r="H800" s="67"/>
      <c r="I800" s="67"/>
      <c r="J800" s="67"/>
      <c r="K800" s="67"/>
    </row>
    <row r="801" spans="2:11" ht="24.95" customHeight="1" x14ac:dyDescent="0.25">
      <c r="B801" s="185">
        <f t="shared" si="13"/>
        <v>797</v>
      </c>
      <c r="C801" s="66"/>
      <c r="D801" s="66"/>
      <c r="E801" s="66"/>
      <c r="F801" s="66"/>
      <c r="G801" s="66"/>
      <c r="H801" s="66"/>
      <c r="I801" s="66"/>
      <c r="J801" s="66"/>
      <c r="K801" s="66"/>
    </row>
    <row r="802" spans="2:11" ht="24.95" customHeight="1" x14ac:dyDescent="0.25">
      <c r="B802" s="186">
        <f t="shared" si="13"/>
        <v>798</v>
      </c>
      <c r="C802" s="67"/>
      <c r="D802" s="67"/>
      <c r="E802" s="67"/>
      <c r="F802" s="67"/>
      <c r="G802" s="67"/>
      <c r="H802" s="67"/>
      <c r="I802" s="67"/>
      <c r="J802" s="67"/>
      <c r="K802" s="67"/>
    </row>
    <row r="803" spans="2:11" ht="24.95" customHeight="1" x14ac:dyDescent="0.25">
      <c r="B803" s="185">
        <f t="shared" si="13"/>
        <v>799</v>
      </c>
      <c r="C803" s="66"/>
      <c r="D803" s="66"/>
      <c r="E803" s="66"/>
      <c r="F803" s="66"/>
      <c r="G803" s="66"/>
      <c r="H803" s="66"/>
      <c r="I803" s="66"/>
      <c r="J803" s="66"/>
      <c r="K803" s="66"/>
    </row>
    <row r="804" spans="2:11" ht="24.95" customHeight="1" x14ac:dyDescent="0.25">
      <c r="B804" s="186">
        <f t="shared" si="13"/>
        <v>800</v>
      </c>
      <c r="C804" s="67"/>
      <c r="D804" s="67"/>
      <c r="E804" s="67"/>
      <c r="F804" s="67"/>
      <c r="G804" s="67"/>
      <c r="H804" s="67"/>
      <c r="I804" s="67"/>
      <c r="J804" s="67"/>
      <c r="K804" s="67"/>
    </row>
    <row r="805" spans="2:11" ht="24.95" customHeight="1" x14ac:dyDescent="0.25">
      <c r="B805" s="185">
        <f t="shared" si="13"/>
        <v>801</v>
      </c>
      <c r="C805" s="66"/>
      <c r="D805" s="66"/>
      <c r="E805" s="66"/>
      <c r="F805" s="66"/>
      <c r="G805" s="66"/>
      <c r="H805" s="66"/>
      <c r="I805" s="66"/>
      <c r="J805" s="66"/>
      <c r="K805" s="66"/>
    </row>
    <row r="806" spans="2:11" ht="24.95" customHeight="1" x14ac:dyDescent="0.25">
      <c r="B806" s="186">
        <f t="shared" si="13"/>
        <v>802</v>
      </c>
      <c r="C806" s="67"/>
      <c r="D806" s="67"/>
      <c r="E806" s="67"/>
      <c r="F806" s="67"/>
      <c r="G806" s="67"/>
      <c r="H806" s="67"/>
      <c r="I806" s="67"/>
      <c r="J806" s="67"/>
      <c r="K806" s="67"/>
    </row>
    <row r="807" spans="2:11" ht="24.95" customHeight="1" x14ac:dyDescent="0.25">
      <c r="B807" s="185">
        <f t="shared" si="13"/>
        <v>803</v>
      </c>
      <c r="C807" s="66"/>
      <c r="D807" s="66"/>
      <c r="E807" s="66"/>
      <c r="F807" s="66"/>
      <c r="G807" s="66"/>
      <c r="H807" s="66"/>
      <c r="I807" s="66"/>
      <c r="J807" s="66"/>
      <c r="K807" s="66"/>
    </row>
    <row r="808" spans="2:11" ht="24.95" customHeight="1" x14ac:dyDescent="0.25">
      <c r="B808" s="186">
        <f t="shared" si="13"/>
        <v>804</v>
      </c>
      <c r="C808" s="67"/>
      <c r="D808" s="67"/>
      <c r="E808" s="67"/>
      <c r="F808" s="67"/>
      <c r="G808" s="67"/>
      <c r="H808" s="67"/>
      <c r="I808" s="67"/>
      <c r="J808" s="67"/>
      <c r="K808" s="67"/>
    </row>
    <row r="809" spans="2:11" ht="24.95" customHeight="1" x14ac:dyDescent="0.25">
      <c r="B809" s="185">
        <f t="shared" si="13"/>
        <v>805</v>
      </c>
      <c r="C809" s="66"/>
      <c r="D809" s="66"/>
      <c r="E809" s="66"/>
      <c r="F809" s="66"/>
      <c r="G809" s="66"/>
      <c r="H809" s="66"/>
      <c r="I809" s="66"/>
      <c r="J809" s="66"/>
      <c r="K809" s="66"/>
    </row>
    <row r="810" spans="2:11" ht="24.95" customHeight="1" x14ac:dyDescent="0.25">
      <c r="B810" s="186">
        <f t="shared" si="13"/>
        <v>806</v>
      </c>
      <c r="C810" s="67"/>
      <c r="D810" s="67"/>
      <c r="E810" s="67"/>
      <c r="F810" s="67"/>
      <c r="G810" s="67"/>
      <c r="H810" s="67"/>
      <c r="I810" s="67"/>
      <c r="J810" s="67"/>
      <c r="K810" s="67"/>
    </row>
    <row r="811" spans="2:11" ht="24.95" customHeight="1" x14ac:dyDescent="0.25">
      <c r="B811" s="185">
        <f t="shared" si="13"/>
        <v>807</v>
      </c>
      <c r="C811" s="66"/>
      <c r="D811" s="66"/>
      <c r="E811" s="66"/>
      <c r="F811" s="66"/>
      <c r="G811" s="66"/>
      <c r="H811" s="66"/>
      <c r="I811" s="66"/>
      <c r="J811" s="66"/>
      <c r="K811" s="66"/>
    </row>
    <row r="812" spans="2:11" ht="24.95" customHeight="1" x14ac:dyDescent="0.25">
      <c r="B812" s="186">
        <f t="shared" si="13"/>
        <v>808</v>
      </c>
      <c r="C812" s="67"/>
      <c r="D812" s="67"/>
      <c r="E812" s="67"/>
      <c r="F812" s="67"/>
      <c r="G812" s="67"/>
      <c r="H812" s="67"/>
      <c r="I812" s="67"/>
      <c r="J812" s="67"/>
      <c r="K812" s="67"/>
    </row>
    <row r="813" spans="2:11" ht="24.95" customHeight="1" x14ac:dyDescent="0.25">
      <c r="B813" s="185">
        <f t="shared" si="13"/>
        <v>809</v>
      </c>
      <c r="C813" s="66"/>
      <c r="D813" s="66"/>
      <c r="E813" s="66"/>
      <c r="F813" s="66"/>
      <c r="G813" s="66"/>
      <c r="H813" s="66"/>
      <c r="I813" s="66"/>
      <c r="J813" s="66"/>
      <c r="K813" s="66"/>
    </row>
    <row r="814" spans="2:11" ht="24.95" customHeight="1" x14ac:dyDescent="0.25">
      <c r="B814" s="186">
        <f t="shared" si="13"/>
        <v>810</v>
      </c>
      <c r="C814" s="67"/>
      <c r="D814" s="67"/>
      <c r="E814" s="67"/>
      <c r="F814" s="67"/>
      <c r="G814" s="67"/>
      <c r="H814" s="67"/>
      <c r="I814" s="67"/>
      <c r="J814" s="67"/>
      <c r="K814" s="67"/>
    </row>
    <row r="815" spans="2:11" ht="24.95" customHeight="1" x14ac:dyDescent="0.25">
      <c r="B815" s="185">
        <f t="shared" si="13"/>
        <v>811</v>
      </c>
      <c r="C815" s="66"/>
      <c r="D815" s="66"/>
      <c r="E815" s="66"/>
      <c r="F815" s="66"/>
      <c r="G815" s="66"/>
      <c r="H815" s="66"/>
      <c r="I815" s="66"/>
      <c r="J815" s="66"/>
      <c r="K815" s="66"/>
    </row>
    <row r="816" spans="2:11" ht="24.95" customHeight="1" x14ac:dyDescent="0.25">
      <c r="B816" s="186">
        <f t="shared" si="13"/>
        <v>812</v>
      </c>
      <c r="C816" s="67"/>
      <c r="D816" s="67"/>
      <c r="E816" s="67"/>
      <c r="F816" s="67"/>
      <c r="G816" s="67"/>
      <c r="H816" s="67"/>
      <c r="I816" s="67"/>
      <c r="J816" s="67"/>
      <c r="K816" s="67"/>
    </row>
    <row r="817" spans="2:11" ht="24.95" customHeight="1" x14ac:dyDescent="0.25">
      <c r="B817" s="185">
        <f t="shared" si="13"/>
        <v>813</v>
      </c>
      <c r="C817" s="66"/>
      <c r="D817" s="66"/>
      <c r="E817" s="66"/>
      <c r="F817" s="66"/>
      <c r="G817" s="66"/>
      <c r="H817" s="66"/>
      <c r="I817" s="66"/>
      <c r="J817" s="66"/>
      <c r="K817" s="66"/>
    </row>
    <row r="818" spans="2:11" ht="24.95" customHeight="1" x14ac:dyDescent="0.25">
      <c r="B818" s="186">
        <f t="shared" si="13"/>
        <v>814</v>
      </c>
      <c r="C818" s="67"/>
      <c r="D818" s="67"/>
      <c r="E818" s="67"/>
      <c r="F818" s="67"/>
      <c r="G818" s="67"/>
      <c r="H818" s="67"/>
      <c r="I818" s="67"/>
      <c r="J818" s="67"/>
      <c r="K818" s="67"/>
    </row>
    <row r="819" spans="2:11" ht="24.95" customHeight="1" x14ac:dyDescent="0.25">
      <c r="B819" s="185">
        <f t="shared" si="13"/>
        <v>815</v>
      </c>
      <c r="C819" s="66"/>
      <c r="D819" s="66"/>
      <c r="E819" s="66"/>
      <c r="F819" s="66"/>
      <c r="G819" s="66"/>
      <c r="H819" s="66"/>
      <c r="I819" s="66"/>
      <c r="J819" s="66"/>
      <c r="K819" s="66"/>
    </row>
    <row r="820" spans="2:11" ht="24.95" customHeight="1" x14ac:dyDescent="0.25">
      <c r="B820" s="186">
        <f t="shared" si="13"/>
        <v>816</v>
      </c>
      <c r="C820" s="67"/>
      <c r="D820" s="67"/>
      <c r="E820" s="67"/>
      <c r="F820" s="67"/>
      <c r="G820" s="67"/>
      <c r="H820" s="67"/>
      <c r="I820" s="67"/>
      <c r="J820" s="67"/>
      <c r="K820" s="67"/>
    </row>
    <row r="821" spans="2:11" ht="24.95" customHeight="1" x14ac:dyDescent="0.25">
      <c r="B821" s="185">
        <f t="shared" si="13"/>
        <v>817</v>
      </c>
      <c r="C821" s="66"/>
      <c r="D821" s="66"/>
      <c r="E821" s="66"/>
      <c r="F821" s="66"/>
      <c r="G821" s="66"/>
      <c r="H821" s="66"/>
      <c r="I821" s="66"/>
      <c r="J821" s="66"/>
      <c r="K821" s="66"/>
    </row>
    <row r="822" spans="2:11" ht="24.95" customHeight="1" x14ac:dyDescent="0.25">
      <c r="B822" s="186">
        <f t="shared" si="13"/>
        <v>818</v>
      </c>
      <c r="C822" s="67"/>
      <c r="D822" s="67"/>
      <c r="E822" s="67"/>
      <c r="F822" s="67"/>
      <c r="G822" s="67"/>
      <c r="H822" s="67"/>
      <c r="I822" s="67"/>
      <c r="J822" s="67"/>
      <c r="K822" s="67"/>
    </row>
    <row r="823" spans="2:11" ht="24.95" customHeight="1" x14ac:dyDescent="0.25">
      <c r="B823" s="185">
        <f t="shared" si="13"/>
        <v>819</v>
      </c>
      <c r="C823" s="66"/>
      <c r="D823" s="66"/>
      <c r="E823" s="66"/>
      <c r="F823" s="66"/>
      <c r="G823" s="66"/>
      <c r="H823" s="66"/>
      <c r="I823" s="66"/>
      <c r="J823" s="66"/>
      <c r="K823" s="66"/>
    </row>
    <row r="824" spans="2:11" ht="24.95" customHeight="1" x14ac:dyDescent="0.25">
      <c r="B824" s="186">
        <f t="shared" si="13"/>
        <v>820</v>
      </c>
      <c r="C824" s="67"/>
      <c r="D824" s="67"/>
      <c r="E824" s="67"/>
      <c r="F824" s="67"/>
      <c r="G824" s="67"/>
      <c r="H824" s="67"/>
      <c r="I824" s="67"/>
      <c r="J824" s="67"/>
      <c r="K824" s="67"/>
    </row>
    <row r="825" spans="2:11" ht="24.95" customHeight="1" x14ac:dyDescent="0.25">
      <c r="B825" s="185">
        <f t="shared" si="13"/>
        <v>821</v>
      </c>
      <c r="C825" s="66"/>
      <c r="D825" s="66"/>
      <c r="E825" s="66"/>
      <c r="F825" s="66"/>
      <c r="G825" s="66"/>
      <c r="H825" s="66"/>
      <c r="I825" s="66"/>
      <c r="J825" s="66"/>
      <c r="K825" s="66"/>
    </row>
    <row r="826" spans="2:11" ht="24.95" customHeight="1" x14ac:dyDescent="0.25">
      <c r="B826" s="186">
        <f t="shared" si="13"/>
        <v>822</v>
      </c>
      <c r="C826" s="67"/>
      <c r="D826" s="67"/>
      <c r="E826" s="67"/>
      <c r="F826" s="67"/>
      <c r="G826" s="67"/>
      <c r="H826" s="67"/>
      <c r="I826" s="67"/>
      <c r="J826" s="67"/>
      <c r="K826" s="67"/>
    </row>
    <row r="827" spans="2:11" ht="24.95" customHeight="1" x14ac:dyDescent="0.25">
      <c r="B827" s="185">
        <f t="shared" si="13"/>
        <v>823</v>
      </c>
      <c r="C827" s="66"/>
      <c r="D827" s="66"/>
      <c r="E827" s="66"/>
      <c r="F827" s="66"/>
      <c r="G827" s="66"/>
      <c r="H827" s="66"/>
      <c r="I827" s="66"/>
      <c r="J827" s="66"/>
      <c r="K827" s="66"/>
    </row>
    <row r="828" spans="2:11" ht="24.95" customHeight="1" x14ac:dyDescent="0.25">
      <c r="B828" s="186">
        <f t="shared" si="13"/>
        <v>824</v>
      </c>
      <c r="C828" s="67"/>
      <c r="D828" s="67"/>
      <c r="E828" s="67"/>
      <c r="F828" s="67"/>
      <c r="G828" s="67"/>
      <c r="H828" s="67"/>
      <c r="I828" s="67"/>
      <c r="J828" s="67"/>
      <c r="K828" s="67"/>
    </row>
    <row r="829" spans="2:11" ht="24.95" customHeight="1" x14ac:dyDescent="0.25">
      <c r="B829" s="185">
        <f t="shared" si="13"/>
        <v>825</v>
      </c>
      <c r="C829" s="66"/>
      <c r="D829" s="66"/>
      <c r="E829" s="66"/>
      <c r="F829" s="66"/>
      <c r="G829" s="66"/>
      <c r="H829" s="66"/>
      <c r="I829" s="66"/>
      <c r="J829" s="66"/>
      <c r="K829" s="66"/>
    </row>
    <row r="830" spans="2:11" ht="24.95" customHeight="1" x14ac:dyDescent="0.25">
      <c r="B830" s="186">
        <f t="shared" si="13"/>
        <v>826</v>
      </c>
      <c r="C830" s="67"/>
      <c r="D830" s="67"/>
      <c r="E830" s="67"/>
      <c r="F830" s="67"/>
      <c r="G830" s="67"/>
      <c r="H830" s="67"/>
      <c r="I830" s="67"/>
      <c r="J830" s="67"/>
      <c r="K830" s="67"/>
    </row>
    <row r="831" spans="2:11" ht="24.95" customHeight="1" x14ac:dyDescent="0.25">
      <c r="B831" s="185">
        <f t="shared" si="13"/>
        <v>827</v>
      </c>
      <c r="C831" s="66"/>
      <c r="D831" s="66"/>
      <c r="E831" s="66"/>
      <c r="F831" s="66"/>
      <c r="G831" s="66"/>
      <c r="H831" s="66"/>
      <c r="I831" s="66"/>
      <c r="J831" s="66"/>
      <c r="K831" s="66"/>
    </row>
    <row r="832" spans="2:11" ht="24.95" customHeight="1" x14ac:dyDescent="0.25">
      <c r="B832" s="186">
        <f t="shared" si="13"/>
        <v>828</v>
      </c>
      <c r="C832" s="67"/>
      <c r="D832" s="67"/>
      <c r="E832" s="67"/>
      <c r="F832" s="67"/>
      <c r="G832" s="67"/>
      <c r="H832" s="67"/>
      <c r="I832" s="67"/>
      <c r="J832" s="67"/>
      <c r="K832" s="67"/>
    </row>
    <row r="833" spans="2:11" ht="24.95" customHeight="1" x14ac:dyDescent="0.25">
      <c r="B833" s="185">
        <f t="shared" si="13"/>
        <v>829</v>
      </c>
      <c r="C833" s="66"/>
      <c r="D833" s="66"/>
      <c r="E833" s="66"/>
      <c r="F833" s="66"/>
      <c r="G833" s="66"/>
      <c r="H833" s="66"/>
      <c r="I833" s="66"/>
      <c r="J833" s="66"/>
      <c r="K833" s="66"/>
    </row>
    <row r="834" spans="2:11" ht="24.95" customHeight="1" x14ac:dyDescent="0.25">
      <c r="B834" s="186">
        <f t="shared" si="13"/>
        <v>830</v>
      </c>
      <c r="C834" s="67"/>
      <c r="D834" s="67"/>
      <c r="E834" s="67"/>
      <c r="F834" s="67"/>
      <c r="G834" s="67"/>
      <c r="H834" s="67"/>
      <c r="I834" s="67"/>
      <c r="J834" s="67"/>
      <c r="K834" s="67"/>
    </row>
    <row r="835" spans="2:11" ht="24.95" customHeight="1" x14ac:dyDescent="0.25">
      <c r="B835" s="185">
        <f t="shared" si="13"/>
        <v>831</v>
      </c>
      <c r="C835" s="66"/>
      <c r="D835" s="66"/>
      <c r="E835" s="66"/>
      <c r="F835" s="66"/>
      <c r="G835" s="66"/>
      <c r="H835" s="66"/>
      <c r="I835" s="66"/>
      <c r="J835" s="66"/>
      <c r="K835" s="66"/>
    </row>
    <row r="836" spans="2:11" ht="24.95" customHeight="1" x14ac:dyDescent="0.25">
      <c r="B836" s="186">
        <f t="shared" si="13"/>
        <v>832</v>
      </c>
      <c r="C836" s="67"/>
      <c r="D836" s="67"/>
      <c r="E836" s="67"/>
      <c r="F836" s="67"/>
      <c r="G836" s="67"/>
      <c r="H836" s="67"/>
      <c r="I836" s="67"/>
      <c r="J836" s="67"/>
      <c r="K836" s="67"/>
    </row>
    <row r="837" spans="2:11" ht="24.95" customHeight="1" x14ac:dyDescent="0.25">
      <c r="B837" s="185">
        <f t="shared" si="13"/>
        <v>833</v>
      </c>
      <c r="C837" s="66"/>
      <c r="D837" s="66"/>
      <c r="E837" s="66"/>
      <c r="F837" s="66"/>
      <c r="G837" s="66"/>
      <c r="H837" s="66"/>
      <c r="I837" s="66"/>
      <c r="J837" s="66"/>
      <c r="K837" s="66"/>
    </row>
    <row r="838" spans="2:11" ht="24.95" customHeight="1" x14ac:dyDescent="0.25">
      <c r="B838" s="186">
        <f t="shared" si="13"/>
        <v>834</v>
      </c>
      <c r="C838" s="67"/>
      <c r="D838" s="67"/>
      <c r="E838" s="67"/>
      <c r="F838" s="67"/>
      <c r="G838" s="67"/>
      <c r="H838" s="67"/>
      <c r="I838" s="67"/>
      <c r="J838" s="67"/>
      <c r="K838" s="67"/>
    </row>
    <row r="839" spans="2:11" ht="24.95" customHeight="1" x14ac:dyDescent="0.25">
      <c r="B839" s="185">
        <f t="shared" ref="B839:B902" si="14">B838+1</f>
        <v>835</v>
      </c>
      <c r="C839" s="66"/>
      <c r="D839" s="66"/>
      <c r="E839" s="66"/>
      <c r="F839" s="66"/>
      <c r="G839" s="66"/>
      <c r="H839" s="66"/>
      <c r="I839" s="66"/>
      <c r="J839" s="66"/>
      <c r="K839" s="66"/>
    </row>
    <row r="840" spans="2:11" ht="24.95" customHeight="1" x14ac:dyDescent="0.25">
      <c r="B840" s="186">
        <f t="shared" si="14"/>
        <v>836</v>
      </c>
      <c r="C840" s="67"/>
      <c r="D840" s="67"/>
      <c r="E840" s="67"/>
      <c r="F840" s="67"/>
      <c r="G840" s="67"/>
      <c r="H840" s="67"/>
      <c r="I840" s="67"/>
      <c r="J840" s="67"/>
      <c r="K840" s="67"/>
    </row>
    <row r="841" spans="2:11" ht="24.95" customHeight="1" x14ac:dyDescent="0.25">
      <c r="B841" s="185">
        <f t="shared" si="14"/>
        <v>837</v>
      </c>
      <c r="C841" s="66"/>
      <c r="D841" s="66"/>
      <c r="E841" s="66"/>
      <c r="F841" s="66"/>
      <c r="G841" s="66"/>
      <c r="H841" s="66"/>
      <c r="I841" s="66"/>
      <c r="J841" s="66"/>
      <c r="K841" s="66"/>
    </row>
    <row r="842" spans="2:11" ht="24.95" customHeight="1" x14ac:dyDescent="0.25">
      <c r="B842" s="186">
        <f t="shared" si="14"/>
        <v>838</v>
      </c>
      <c r="C842" s="67"/>
      <c r="D842" s="67"/>
      <c r="E842" s="67"/>
      <c r="F842" s="67"/>
      <c r="G842" s="67"/>
      <c r="H842" s="67"/>
      <c r="I842" s="67"/>
      <c r="J842" s="67"/>
      <c r="K842" s="67"/>
    </row>
    <row r="843" spans="2:11" ht="24.95" customHeight="1" x14ac:dyDescent="0.25">
      <c r="B843" s="185">
        <f t="shared" si="14"/>
        <v>839</v>
      </c>
      <c r="C843" s="66"/>
      <c r="D843" s="66"/>
      <c r="E843" s="66"/>
      <c r="F843" s="66"/>
      <c r="G843" s="66"/>
      <c r="H843" s="66"/>
      <c r="I843" s="66"/>
      <c r="J843" s="66"/>
      <c r="K843" s="66"/>
    </row>
    <row r="844" spans="2:11" ht="24.95" customHeight="1" x14ac:dyDescent="0.25">
      <c r="B844" s="186">
        <f t="shared" si="14"/>
        <v>840</v>
      </c>
      <c r="C844" s="67"/>
      <c r="D844" s="67"/>
      <c r="E844" s="67"/>
      <c r="F844" s="67"/>
      <c r="G844" s="67"/>
      <c r="H844" s="67"/>
      <c r="I844" s="67"/>
      <c r="J844" s="67"/>
      <c r="K844" s="67"/>
    </row>
    <row r="845" spans="2:11" ht="24.95" customHeight="1" x14ac:dyDescent="0.25">
      <c r="B845" s="185">
        <f t="shared" si="14"/>
        <v>841</v>
      </c>
      <c r="C845" s="66"/>
      <c r="D845" s="66"/>
      <c r="E845" s="66"/>
      <c r="F845" s="66"/>
      <c r="G845" s="66"/>
      <c r="H845" s="66"/>
      <c r="I845" s="66"/>
      <c r="J845" s="66"/>
      <c r="K845" s="66"/>
    </row>
    <row r="846" spans="2:11" ht="24.95" customHeight="1" x14ac:dyDescent="0.25">
      <c r="B846" s="186">
        <f t="shared" si="14"/>
        <v>842</v>
      </c>
      <c r="C846" s="67"/>
      <c r="D846" s="67"/>
      <c r="E846" s="67"/>
      <c r="F846" s="67"/>
      <c r="G846" s="67"/>
      <c r="H846" s="67"/>
      <c r="I846" s="67"/>
      <c r="J846" s="67"/>
      <c r="K846" s="67"/>
    </row>
    <row r="847" spans="2:11" ht="24.95" customHeight="1" x14ac:dyDescent="0.25">
      <c r="B847" s="185">
        <f t="shared" si="14"/>
        <v>843</v>
      </c>
      <c r="C847" s="66"/>
      <c r="D847" s="66"/>
      <c r="E847" s="66"/>
      <c r="F847" s="66"/>
      <c r="G847" s="66"/>
      <c r="H847" s="66"/>
      <c r="I847" s="66"/>
      <c r="J847" s="66"/>
      <c r="K847" s="66"/>
    </row>
    <row r="848" spans="2:11" ht="24.95" customHeight="1" x14ac:dyDescent="0.25">
      <c r="B848" s="186">
        <f t="shared" si="14"/>
        <v>844</v>
      </c>
      <c r="C848" s="67"/>
      <c r="D848" s="67"/>
      <c r="E848" s="67"/>
      <c r="F848" s="67"/>
      <c r="G848" s="67"/>
      <c r="H848" s="67"/>
      <c r="I848" s="67"/>
      <c r="J848" s="67"/>
      <c r="K848" s="67"/>
    </row>
    <row r="849" spans="2:11" ht="24.95" customHeight="1" x14ac:dyDescent="0.25">
      <c r="B849" s="185">
        <f t="shared" si="14"/>
        <v>845</v>
      </c>
      <c r="C849" s="66"/>
      <c r="D849" s="66"/>
      <c r="E849" s="66"/>
      <c r="F849" s="66"/>
      <c r="G849" s="66"/>
      <c r="H849" s="66"/>
      <c r="I849" s="66"/>
      <c r="J849" s="66"/>
      <c r="K849" s="66"/>
    </row>
    <row r="850" spans="2:11" ht="24.95" customHeight="1" x14ac:dyDescent="0.25">
      <c r="B850" s="186">
        <f t="shared" si="14"/>
        <v>846</v>
      </c>
      <c r="C850" s="67"/>
      <c r="D850" s="67"/>
      <c r="E850" s="67"/>
      <c r="F850" s="67"/>
      <c r="G850" s="67"/>
      <c r="H850" s="67"/>
      <c r="I850" s="67"/>
      <c r="J850" s="67"/>
      <c r="K850" s="67"/>
    </row>
    <row r="851" spans="2:11" ht="24.95" customHeight="1" x14ac:dyDescent="0.25">
      <c r="B851" s="185">
        <f t="shared" si="14"/>
        <v>847</v>
      </c>
      <c r="C851" s="66"/>
      <c r="D851" s="66"/>
      <c r="E851" s="66"/>
      <c r="F851" s="66"/>
      <c r="G851" s="66"/>
      <c r="H851" s="66"/>
      <c r="I851" s="66"/>
      <c r="J851" s="66"/>
      <c r="K851" s="66"/>
    </row>
    <row r="852" spans="2:11" ht="24.95" customHeight="1" x14ac:dyDescent="0.25">
      <c r="B852" s="186">
        <f t="shared" si="14"/>
        <v>848</v>
      </c>
      <c r="C852" s="67"/>
      <c r="D852" s="67"/>
      <c r="E852" s="67"/>
      <c r="F852" s="67"/>
      <c r="G852" s="67"/>
      <c r="H852" s="67"/>
      <c r="I852" s="67"/>
      <c r="J852" s="67"/>
      <c r="K852" s="67"/>
    </row>
    <row r="853" spans="2:11" ht="24.95" customHeight="1" x14ac:dyDescent="0.25">
      <c r="B853" s="185">
        <f t="shared" si="14"/>
        <v>849</v>
      </c>
      <c r="C853" s="66"/>
      <c r="D853" s="66"/>
      <c r="E853" s="66"/>
      <c r="F853" s="66"/>
      <c r="G853" s="66"/>
      <c r="H853" s="66"/>
      <c r="I853" s="66"/>
      <c r="J853" s="66"/>
      <c r="K853" s="66"/>
    </row>
    <row r="854" spans="2:11" ht="24.95" customHeight="1" x14ac:dyDescent="0.25">
      <c r="B854" s="186">
        <f t="shared" si="14"/>
        <v>850</v>
      </c>
      <c r="C854" s="67"/>
      <c r="D854" s="67"/>
      <c r="E854" s="67"/>
      <c r="F854" s="67"/>
      <c r="G854" s="67"/>
      <c r="H854" s="67"/>
      <c r="I854" s="67"/>
      <c r="J854" s="67"/>
      <c r="K854" s="67"/>
    </row>
    <row r="855" spans="2:11" ht="24.95" customHeight="1" x14ac:dyDescent="0.25">
      <c r="B855" s="185">
        <f t="shared" si="14"/>
        <v>851</v>
      </c>
      <c r="C855" s="66"/>
      <c r="D855" s="66"/>
      <c r="E855" s="66"/>
      <c r="F855" s="66"/>
      <c r="G855" s="66"/>
      <c r="H855" s="66"/>
      <c r="I855" s="66"/>
      <c r="J855" s="66"/>
      <c r="K855" s="66"/>
    </row>
    <row r="856" spans="2:11" ht="24.95" customHeight="1" x14ac:dyDescent="0.25">
      <c r="B856" s="186">
        <f t="shared" si="14"/>
        <v>852</v>
      </c>
      <c r="C856" s="67"/>
      <c r="D856" s="67"/>
      <c r="E856" s="67"/>
      <c r="F856" s="67"/>
      <c r="G856" s="67"/>
      <c r="H856" s="67"/>
      <c r="I856" s="67"/>
      <c r="J856" s="67"/>
      <c r="K856" s="67"/>
    </row>
    <row r="857" spans="2:11" ht="24.95" customHeight="1" x14ac:dyDescent="0.25">
      <c r="B857" s="185">
        <f t="shared" si="14"/>
        <v>853</v>
      </c>
      <c r="C857" s="66"/>
      <c r="D857" s="66"/>
      <c r="E857" s="66"/>
      <c r="F857" s="66"/>
      <c r="G857" s="66"/>
      <c r="H857" s="66"/>
      <c r="I857" s="66"/>
      <c r="J857" s="66"/>
      <c r="K857" s="66"/>
    </row>
    <row r="858" spans="2:11" ht="24.95" customHeight="1" x14ac:dyDescent="0.25">
      <c r="B858" s="186">
        <f t="shared" si="14"/>
        <v>854</v>
      </c>
      <c r="C858" s="67"/>
      <c r="D858" s="67"/>
      <c r="E858" s="67"/>
      <c r="F858" s="67"/>
      <c r="G858" s="67"/>
      <c r="H858" s="67"/>
      <c r="I858" s="67"/>
      <c r="J858" s="67"/>
      <c r="K858" s="67"/>
    </row>
    <row r="859" spans="2:11" ht="24.95" customHeight="1" x14ac:dyDescent="0.25">
      <c r="B859" s="185">
        <f t="shared" si="14"/>
        <v>855</v>
      </c>
      <c r="C859" s="66"/>
      <c r="D859" s="66"/>
      <c r="E859" s="66"/>
      <c r="F859" s="66"/>
      <c r="G859" s="66"/>
      <c r="H859" s="66"/>
      <c r="I859" s="66"/>
      <c r="J859" s="66"/>
      <c r="K859" s="66"/>
    </row>
    <row r="860" spans="2:11" ht="24.95" customHeight="1" x14ac:dyDescent="0.25">
      <c r="B860" s="186">
        <f t="shared" si="14"/>
        <v>856</v>
      </c>
      <c r="C860" s="67"/>
      <c r="D860" s="67"/>
      <c r="E860" s="67"/>
      <c r="F860" s="67"/>
      <c r="G860" s="67"/>
      <c r="H860" s="67"/>
      <c r="I860" s="67"/>
      <c r="J860" s="67"/>
      <c r="K860" s="67"/>
    </row>
    <row r="861" spans="2:11" ht="24.95" customHeight="1" x14ac:dyDescent="0.25">
      <c r="B861" s="185">
        <f t="shared" si="14"/>
        <v>857</v>
      </c>
      <c r="C861" s="66"/>
      <c r="D861" s="66"/>
      <c r="E861" s="66"/>
      <c r="F861" s="66"/>
      <c r="G861" s="66"/>
      <c r="H861" s="66"/>
      <c r="I861" s="66"/>
      <c r="J861" s="66"/>
      <c r="K861" s="66"/>
    </row>
    <row r="862" spans="2:11" ht="24.95" customHeight="1" x14ac:dyDescent="0.25">
      <c r="B862" s="186">
        <f t="shared" si="14"/>
        <v>858</v>
      </c>
      <c r="C862" s="67"/>
      <c r="D862" s="67"/>
      <c r="E862" s="67"/>
      <c r="F862" s="67"/>
      <c r="G862" s="67"/>
      <c r="H862" s="67"/>
      <c r="I862" s="67"/>
      <c r="J862" s="67"/>
      <c r="K862" s="67"/>
    </row>
    <row r="863" spans="2:11" ht="24.95" customHeight="1" x14ac:dyDescent="0.25">
      <c r="B863" s="185">
        <f t="shared" si="14"/>
        <v>859</v>
      </c>
      <c r="C863" s="66"/>
      <c r="D863" s="66"/>
      <c r="E863" s="66"/>
      <c r="F863" s="66"/>
      <c r="G863" s="66"/>
      <c r="H863" s="66"/>
      <c r="I863" s="66"/>
      <c r="J863" s="66"/>
      <c r="K863" s="66"/>
    </row>
    <row r="864" spans="2:11" ht="24.95" customHeight="1" x14ac:dyDescent="0.25">
      <c r="B864" s="186">
        <f t="shared" si="14"/>
        <v>860</v>
      </c>
      <c r="C864" s="67"/>
      <c r="D864" s="67"/>
      <c r="E864" s="67"/>
      <c r="F864" s="67"/>
      <c r="G864" s="67"/>
      <c r="H864" s="67"/>
      <c r="I864" s="67"/>
      <c r="J864" s="67"/>
      <c r="K864" s="67"/>
    </row>
    <row r="865" spans="2:11" ht="24.95" customHeight="1" x14ac:dyDescent="0.25">
      <c r="B865" s="185">
        <f t="shared" si="14"/>
        <v>861</v>
      </c>
      <c r="C865" s="66"/>
      <c r="D865" s="66"/>
      <c r="E865" s="66"/>
      <c r="F865" s="66"/>
      <c r="G865" s="66"/>
      <c r="H865" s="66"/>
      <c r="I865" s="66"/>
      <c r="J865" s="66"/>
      <c r="K865" s="66"/>
    </row>
    <row r="866" spans="2:11" ht="24.95" customHeight="1" x14ac:dyDescent="0.25">
      <c r="B866" s="186">
        <f t="shared" si="14"/>
        <v>862</v>
      </c>
      <c r="C866" s="67"/>
      <c r="D866" s="67"/>
      <c r="E866" s="67"/>
      <c r="F866" s="67"/>
      <c r="G866" s="67"/>
      <c r="H866" s="67"/>
      <c r="I866" s="67"/>
      <c r="J866" s="67"/>
      <c r="K866" s="67"/>
    </row>
    <row r="867" spans="2:11" ht="24.95" customHeight="1" x14ac:dyDescent="0.25">
      <c r="B867" s="185">
        <f t="shared" si="14"/>
        <v>863</v>
      </c>
      <c r="C867" s="66"/>
      <c r="D867" s="66"/>
      <c r="E867" s="66"/>
      <c r="F867" s="66"/>
      <c r="G867" s="66"/>
      <c r="H867" s="66"/>
      <c r="I867" s="66"/>
      <c r="J867" s="66"/>
      <c r="K867" s="66"/>
    </row>
    <row r="868" spans="2:11" ht="24.95" customHeight="1" x14ac:dyDescent="0.25">
      <c r="B868" s="186">
        <f t="shared" si="14"/>
        <v>864</v>
      </c>
      <c r="C868" s="67"/>
      <c r="D868" s="67"/>
      <c r="E868" s="67"/>
      <c r="F868" s="67"/>
      <c r="G868" s="67"/>
      <c r="H868" s="67"/>
      <c r="I868" s="67"/>
      <c r="J868" s="67"/>
      <c r="K868" s="67"/>
    </row>
    <row r="869" spans="2:11" ht="24.95" customHeight="1" x14ac:dyDescent="0.25">
      <c r="B869" s="185">
        <f t="shared" si="14"/>
        <v>865</v>
      </c>
      <c r="C869" s="66"/>
      <c r="D869" s="66"/>
      <c r="E869" s="66"/>
      <c r="F869" s="66"/>
      <c r="G869" s="66"/>
      <c r="H869" s="66"/>
      <c r="I869" s="66"/>
      <c r="J869" s="66"/>
      <c r="K869" s="66"/>
    </row>
    <row r="870" spans="2:11" ht="24.95" customHeight="1" x14ac:dyDescent="0.25">
      <c r="B870" s="186">
        <f t="shared" si="14"/>
        <v>866</v>
      </c>
      <c r="C870" s="67"/>
      <c r="D870" s="67"/>
      <c r="E870" s="67"/>
      <c r="F870" s="67"/>
      <c r="G870" s="67"/>
      <c r="H870" s="67"/>
      <c r="I870" s="67"/>
      <c r="J870" s="67"/>
      <c r="K870" s="67"/>
    </row>
    <row r="871" spans="2:11" ht="24.95" customHeight="1" x14ac:dyDescent="0.25">
      <c r="B871" s="185">
        <f t="shared" si="14"/>
        <v>867</v>
      </c>
      <c r="C871" s="66"/>
      <c r="D871" s="66"/>
      <c r="E871" s="66"/>
      <c r="F871" s="66"/>
      <c r="G871" s="66"/>
      <c r="H871" s="66"/>
      <c r="I871" s="66"/>
      <c r="J871" s="66"/>
      <c r="K871" s="66"/>
    </row>
    <row r="872" spans="2:11" ht="24.95" customHeight="1" x14ac:dyDescent="0.25">
      <c r="B872" s="186">
        <f t="shared" si="14"/>
        <v>868</v>
      </c>
      <c r="C872" s="67"/>
      <c r="D872" s="67"/>
      <c r="E872" s="67"/>
      <c r="F872" s="67"/>
      <c r="G872" s="67"/>
      <c r="H872" s="67"/>
      <c r="I872" s="67"/>
      <c r="J872" s="67"/>
      <c r="K872" s="67"/>
    </row>
    <row r="873" spans="2:11" ht="24.95" customHeight="1" x14ac:dyDescent="0.25">
      <c r="B873" s="185">
        <f t="shared" si="14"/>
        <v>869</v>
      </c>
      <c r="C873" s="66"/>
      <c r="D873" s="66"/>
      <c r="E873" s="66"/>
      <c r="F873" s="66"/>
      <c r="G873" s="66"/>
      <c r="H873" s="66"/>
      <c r="I873" s="66"/>
      <c r="J873" s="66"/>
      <c r="K873" s="66"/>
    </row>
    <row r="874" spans="2:11" ht="24.95" customHeight="1" x14ac:dyDescent="0.25">
      <c r="B874" s="186">
        <f t="shared" si="14"/>
        <v>870</v>
      </c>
      <c r="C874" s="67"/>
      <c r="D874" s="67"/>
      <c r="E874" s="67"/>
      <c r="F874" s="67"/>
      <c r="G874" s="67"/>
      <c r="H874" s="67"/>
      <c r="I874" s="67"/>
      <c r="J874" s="67"/>
      <c r="K874" s="67"/>
    </row>
    <row r="875" spans="2:11" ht="24.95" customHeight="1" x14ac:dyDescent="0.25">
      <c r="B875" s="185">
        <f t="shared" si="14"/>
        <v>871</v>
      </c>
      <c r="C875" s="66"/>
      <c r="D875" s="66"/>
      <c r="E875" s="66"/>
      <c r="F875" s="66"/>
      <c r="G875" s="66"/>
      <c r="H875" s="66"/>
      <c r="I875" s="66"/>
      <c r="J875" s="66"/>
      <c r="K875" s="66"/>
    </row>
    <row r="876" spans="2:11" ht="24.95" customHeight="1" x14ac:dyDescent="0.25">
      <c r="B876" s="186">
        <f t="shared" si="14"/>
        <v>872</v>
      </c>
      <c r="C876" s="67"/>
      <c r="D876" s="67"/>
      <c r="E876" s="67"/>
      <c r="F876" s="67"/>
      <c r="G876" s="67"/>
      <c r="H876" s="67"/>
      <c r="I876" s="67"/>
      <c r="J876" s="67"/>
      <c r="K876" s="67"/>
    </row>
    <row r="877" spans="2:11" ht="24.95" customHeight="1" x14ac:dyDescent="0.25">
      <c r="B877" s="185">
        <f t="shared" si="14"/>
        <v>873</v>
      </c>
      <c r="C877" s="66"/>
      <c r="D877" s="66"/>
      <c r="E877" s="66"/>
      <c r="F877" s="66"/>
      <c r="G877" s="66"/>
      <c r="H877" s="66"/>
      <c r="I877" s="66"/>
      <c r="J877" s="66"/>
      <c r="K877" s="66"/>
    </row>
    <row r="878" spans="2:11" ht="24.95" customHeight="1" x14ac:dyDescent="0.25">
      <c r="B878" s="186">
        <f t="shared" si="14"/>
        <v>874</v>
      </c>
      <c r="C878" s="67"/>
      <c r="D878" s="67"/>
      <c r="E878" s="67"/>
      <c r="F878" s="67"/>
      <c r="G878" s="67"/>
      <c r="H878" s="67"/>
      <c r="I878" s="67"/>
      <c r="J878" s="67"/>
      <c r="K878" s="67"/>
    </row>
    <row r="879" spans="2:11" ht="24.95" customHeight="1" x14ac:dyDescent="0.25">
      <c r="B879" s="185">
        <f t="shared" si="14"/>
        <v>875</v>
      </c>
      <c r="C879" s="66"/>
      <c r="D879" s="66"/>
      <c r="E879" s="66"/>
      <c r="F879" s="66"/>
      <c r="G879" s="66"/>
      <c r="H879" s="66"/>
      <c r="I879" s="66"/>
      <c r="J879" s="66"/>
      <c r="K879" s="66"/>
    </row>
    <row r="880" spans="2:11" ht="24.95" customHeight="1" x14ac:dyDescent="0.25">
      <c r="B880" s="186">
        <f t="shared" si="14"/>
        <v>876</v>
      </c>
      <c r="C880" s="67"/>
      <c r="D880" s="67"/>
      <c r="E880" s="67"/>
      <c r="F880" s="67"/>
      <c r="G880" s="67"/>
      <c r="H880" s="67"/>
      <c r="I880" s="67"/>
      <c r="J880" s="67"/>
      <c r="K880" s="67"/>
    </row>
    <row r="881" spans="2:11" ht="24.95" customHeight="1" x14ac:dyDescent="0.25">
      <c r="B881" s="185">
        <f t="shared" si="14"/>
        <v>877</v>
      </c>
      <c r="C881" s="66"/>
      <c r="D881" s="66"/>
      <c r="E881" s="66"/>
      <c r="F881" s="66"/>
      <c r="G881" s="66"/>
      <c r="H881" s="66"/>
      <c r="I881" s="66"/>
      <c r="J881" s="66"/>
      <c r="K881" s="66"/>
    </row>
    <row r="882" spans="2:11" ht="24.95" customHeight="1" x14ac:dyDescent="0.25">
      <c r="B882" s="186">
        <f t="shared" si="14"/>
        <v>878</v>
      </c>
      <c r="C882" s="67"/>
      <c r="D882" s="67"/>
      <c r="E882" s="67"/>
      <c r="F882" s="67"/>
      <c r="G882" s="67"/>
      <c r="H882" s="67"/>
      <c r="I882" s="67"/>
      <c r="J882" s="67"/>
      <c r="K882" s="67"/>
    </row>
    <row r="883" spans="2:11" ht="24.95" customHeight="1" x14ac:dyDescent="0.25">
      <c r="B883" s="185">
        <f t="shared" si="14"/>
        <v>879</v>
      </c>
      <c r="C883" s="66"/>
      <c r="D883" s="66"/>
      <c r="E883" s="66"/>
      <c r="F883" s="66"/>
      <c r="G883" s="66"/>
      <c r="H883" s="66"/>
      <c r="I883" s="66"/>
      <c r="J883" s="66"/>
      <c r="K883" s="66"/>
    </row>
    <row r="884" spans="2:11" ht="24.95" customHeight="1" x14ac:dyDescent="0.25">
      <c r="B884" s="186">
        <f t="shared" si="14"/>
        <v>880</v>
      </c>
      <c r="C884" s="67"/>
      <c r="D884" s="67"/>
      <c r="E884" s="67"/>
      <c r="F884" s="67"/>
      <c r="G884" s="67"/>
      <c r="H884" s="67"/>
      <c r="I884" s="67"/>
      <c r="J884" s="67"/>
      <c r="K884" s="67"/>
    </row>
    <row r="885" spans="2:11" ht="24.95" customHeight="1" x14ac:dyDescent="0.25">
      <c r="B885" s="185">
        <f t="shared" si="14"/>
        <v>881</v>
      </c>
      <c r="C885" s="66"/>
      <c r="D885" s="66"/>
      <c r="E885" s="66"/>
      <c r="F885" s="66"/>
      <c r="G885" s="66"/>
      <c r="H885" s="66"/>
      <c r="I885" s="66"/>
      <c r="J885" s="66"/>
      <c r="K885" s="66"/>
    </row>
    <row r="886" spans="2:11" ht="24.95" customHeight="1" x14ac:dyDescent="0.25">
      <c r="B886" s="186">
        <f t="shared" si="14"/>
        <v>882</v>
      </c>
      <c r="C886" s="67"/>
      <c r="D886" s="67"/>
      <c r="E886" s="67"/>
      <c r="F886" s="67"/>
      <c r="G886" s="67"/>
      <c r="H886" s="67"/>
      <c r="I886" s="67"/>
      <c r="J886" s="67"/>
      <c r="K886" s="67"/>
    </row>
    <row r="887" spans="2:11" ht="24.95" customHeight="1" x14ac:dyDescent="0.25">
      <c r="B887" s="185">
        <f t="shared" si="14"/>
        <v>883</v>
      </c>
      <c r="C887" s="66"/>
      <c r="D887" s="66"/>
      <c r="E887" s="66"/>
      <c r="F887" s="66"/>
      <c r="G887" s="66"/>
      <c r="H887" s="66"/>
      <c r="I887" s="66"/>
      <c r="J887" s="66"/>
      <c r="K887" s="66"/>
    </row>
    <row r="888" spans="2:11" ht="24.95" customHeight="1" x14ac:dyDescent="0.25">
      <c r="B888" s="186">
        <f t="shared" si="14"/>
        <v>884</v>
      </c>
      <c r="C888" s="67"/>
      <c r="D888" s="67"/>
      <c r="E888" s="67"/>
      <c r="F888" s="67"/>
      <c r="G888" s="67"/>
      <c r="H888" s="67"/>
      <c r="I888" s="67"/>
      <c r="J888" s="67"/>
      <c r="K888" s="67"/>
    </row>
    <row r="889" spans="2:11" ht="24.95" customHeight="1" x14ac:dyDescent="0.25">
      <c r="B889" s="185">
        <f t="shared" si="14"/>
        <v>885</v>
      </c>
      <c r="C889" s="66"/>
      <c r="D889" s="66"/>
      <c r="E889" s="66"/>
      <c r="F889" s="66"/>
      <c r="G889" s="66"/>
      <c r="H889" s="66"/>
      <c r="I889" s="66"/>
      <c r="J889" s="66"/>
      <c r="K889" s="66"/>
    </row>
    <row r="890" spans="2:11" ht="24.95" customHeight="1" x14ac:dyDescent="0.25">
      <c r="B890" s="186">
        <f t="shared" si="14"/>
        <v>886</v>
      </c>
      <c r="C890" s="67"/>
      <c r="D890" s="67"/>
      <c r="E890" s="67"/>
      <c r="F890" s="67"/>
      <c r="G890" s="67"/>
      <c r="H890" s="67"/>
      <c r="I890" s="67"/>
      <c r="J890" s="67"/>
      <c r="K890" s="67"/>
    </row>
    <row r="891" spans="2:11" ht="24.95" customHeight="1" x14ac:dyDescent="0.25">
      <c r="B891" s="185">
        <f t="shared" si="14"/>
        <v>887</v>
      </c>
      <c r="C891" s="66"/>
      <c r="D891" s="66"/>
      <c r="E891" s="66"/>
      <c r="F891" s="66"/>
      <c r="G891" s="66"/>
      <c r="H891" s="66"/>
      <c r="I891" s="66"/>
      <c r="J891" s="66"/>
      <c r="K891" s="66"/>
    </row>
    <row r="892" spans="2:11" ht="24.95" customHeight="1" x14ac:dyDescent="0.25">
      <c r="B892" s="186">
        <f t="shared" si="14"/>
        <v>888</v>
      </c>
      <c r="C892" s="67"/>
      <c r="D892" s="67"/>
      <c r="E892" s="67"/>
      <c r="F892" s="67"/>
      <c r="G892" s="67"/>
      <c r="H892" s="67"/>
      <c r="I892" s="67"/>
      <c r="J892" s="67"/>
      <c r="K892" s="67"/>
    </row>
    <row r="893" spans="2:11" ht="24.95" customHeight="1" x14ac:dyDescent="0.25">
      <c r="B893" s="185">
        <f t="shared" si="14"/>
        <v>889</v>
      </c>
      <c r="C893" s="66"/>
      <c r="D893" s="66"/>
      <c r="E893" s="66"/>
      <c r="F893" s="66"/>
      <c r="G893" s="66"/>
      <c r="H893" s="66"/>
      <c r="I893" s="66"/>
      <c r="J893" s="66"/>
      <c r="K893" s="66"/>
    </row>
    <row r="894" spans="2:11" ht="24.95" customHeight="1" x14ac:dyDescent="0.25">
      <c r="B894" s="186">
        <f t="shared" si="14"/>
        <v>890</v>
      </c>
      <c r="C894" s="67"/>
      <c r="D894" s="67"/>
      <c r="E894" s="67"/>
      <c r="F894" s="67"/>
      <c r="G894" s="67"/>
      <c r="H894" s="67"/>
      <c r="I894" s="67"/>
      <c r="J894" s="67"/>
      <c r="K894" s="67"/>
    </row>
    <row r="895" spans="2:11" ht="24.95" customHeight="1" x14ac:dyDescent="0.25">
      <c r="B895" s="185">
        <f t="shared" si="14"/>
        <v>891</v>
      </c>
      <c r="C895" s="66"/>
      <c r="D895" s="66"/>
      <c r="E895" s="66"/>
      <c r="F895" s="66"/>
      <c r="G895" s="66"/>
      <c r="H895" s="66"/>
      <c r="I895" s="66"/>
      <c r="J895" s="66"/>
      <c r="K895" s="66"/>
    </row>
    <row r="896" spans="2:11" ht="24.95" customHeight="1" x14ac:dyDescent="0.25">
      <c r="B896" s="186">
        <f t="shared" si="14"/>
        <v>892</v>
      </c>
      <c r="C896" s="67"/>
      <c r="D896" s="67"/>
      <c r="E896" s="67"/>
      <c r="F896" s="67"/>
      <c r="G896" s="67"/>
      <c r="H896" s="67"/>
      <c r="I896" s="67"/>
      <c r="J896" s="67"/>
      <c r="K896" s="67"/>
    </row>
    <row r="897" spans="2:11" ht="24.95" customHeight="1" x14ac:dyDescent="0.25">
      <c r="B897" s="185">
        <f t="shared" si="14"/>
        <v>893</v>
      </c>
      <c r="C897" s="66"/>
      <c r="D897" s="66"/>
      <c r="E897" s="66"/>
      <c r="F897" s="66"/>
      <c r="G897" s="66"/>
      <c r="H897" s="66"/>
      <c r="I897" s="66"/>
      <c r="J897" s="66"/>
      <c r="K897" s="66"/>
    </row>
    <row r="898" spans="2:11" ht="24.95" customHeight="1" x14ac:dyDescent="0.25">
      <c r="B898" s="186">
        <f t="shared" si="14"/>
        <v>894</v>
      </c>
      <c r="C898" s="67"/>
      <c r="D898" s="67"/>
      <c r="E898" s="67"/>
      <c r="F898" s="67"/>
      <c r="G898" s="67"/>
      <c r="H898" s="67"/>
      <c r="I898" s="67"/>
      <c r="J898" s="67"/>
      <c r="K898" s="67"/>
    </row>
    <row r="899" spans="2:11" ht="24.95" customHeight="1" x14ac:dyDescent="0.25">
      <c r="B899" s="185">
        <f t="shared" si="14"/>
        <v>895</v>
      </c>
      <c r="C899" s="66"/>
      <c r="D899" s="66"/>
      <c r="E899" s="66"/>
      <c r="F899" s="66"/>
      <c r="G899" s="66"/>
      <c r="H899" s="66"/>
      <c r="I899" s="66"/>
      <c r="J899" s="66"/>
      <c r="K899" s="66"/>
    </row>
    <row r="900" spans="2:11" ht="24.95" customHeight="1" x14ac:dyDescent="0.25">
      <c r="B900" s="186">
        <f t="shared" si="14"/>
        <v>896</v>
      </c>
      <c r="C900" s="67"/>
      <c r="D900" s="67"/>
      <c r="E900" s="67"/>
      <c r="F900" s="67"/>
      <c r="G900" s="67"/>
      <c r="H900" s="67"/>
      <c r="I900" s="67"/>
      <c r="J900" s="67"/>
      <c r="K900" s="67"/>
    </row>
    <row r="901" spans="2:11" ht="24.95" customHeight="1" x14ac:dyDescent="0.25">
      <c r="B901" s="185">
        <f t="shared" si="14"/>
        <v>897</v>
      </c>
      <c r="C901" s="66"/>
      <c r="D901" s="66"/>
      <c r="E901" s="66"/>
      <c r="F901" s="66"/>
      <c r="G901" s="66"/>
      <c r="H901" s="66"/>
      <c r="I901" s="66"/>
      <c r="J901" s="66"/>
      <c r="K901" s="66"/>
    </row>
    <row r="902" spans="2:11" ht="24.95" customHeight="1" x14ac:dyDescent="0.25">
      <c r="B902" s="186">
        <f t="shared" si="14"/>
        <v>898</v>
      </c>
      <c r="C902" s="67"/>
      <c r="D902" s="67"/>
      <c r="E902" s="67"/>
      <c r="F902" s="67"/>
      <c r="G902" s="67"/>
      <c r="H902" s="67"/>
      <c r="I902" s="67"/>
      <c r="J902" s="67"/>
      <c r="K902" s="67"/>
    </row>
    <row r="903" spans="2:11" ht="24.95" customHeight="1" x14ac:dyDescent="0.25">
      <c r="B903" s="185">
        <f t="shared" ref="B903:B966" si="15">B902+1</f>
        <v>899</v>
      </c>
      <c r="C903" s="66"/>
      <c r="D903" s="66"/>
      <c r="E903" s="66"/>
      <c r="F903" s="66"/>
      <c r="G903" s="66"/>
      <c r="H903" s="66"/>
      <c r="I903" s="66"/>
      <c r="J903" s="66"/>
      <c r="K903" s="66"/>
    </row>
    <row r="904" spans="2:11" ht="24.95" customHeight="1" x14ac:dyDescent="0.25">
      <c r="B904" s="186">
        <f t="shared" si="15"/>
        <v>900</v>
      </c>
      <c r="C904" s="67"/>
      <c r="D904" s="67"/>
      <c r="E904" s="67"/>
      <c r="F904" s="67"/>
      <c r="G904" s="67"/>
      <c r="H904" s="67"/>
      <c r="I904" s="67"/>
      <c r="J904" s="67"/>
      <c r="K904" s="67"/>
    </row>
    <row r="905" spans="2:11" ht="24.95" customHeight="1" x14ac:dyDescent="0.25">
      <c r="B905" s="185">
        <f t="shared" si="15"/>
        <v>901</v>
      </c>
      <c r="C905" s="66"/>
      <c r="D905" s="66"/>
      <c r="E905" s="66"/>
      <c r="F905" s="66"/>
      <c r="G905" s="66"/>
      <c r="H905" s="66"/>
      <c r="I905" s="66"/>
      <c r="J905" s="66"/>
      <c r="K905" s="66"/>
    </row>
    <row r="906" spans="2:11" ht="24.95" customHeight="1" x14ac:dyDescent="0.25">
      <c r="B906" s="186">
        <f t="shared" si="15"/>
        <v>902</v>
      </c>
      <c r="C906" s="67"/>
      <c r="D906" s="67"/>
      <c r="E906" s="67"/>
      <c r="F906" s="67"/>
      <c r="G906" s="67"/>
      <c r="H906" s="67"/>
      <c r="I906" s="67"/>
      <c r="J906" s="67"/>
      <c r="K906" s="67"/>
    </row>
    <row r="907" spans="2:11" ht="24.95" customHeight="1" x14ac:dyDescent="0.25">
      <c r="B907" s="185">
        <f t="shared" si="15"/>
        <v>903</v>
      </c>
      <c r="C907" s="66"/>
      <c r="D907" s="66"/>
      <c r="E907" s="66"/>
      <c r="F907" s="66"/>
      <c r="G907" s="66"/>
      <c r="H907" s="66"/>
      <c r="I907" s="66"/>
      <c r="J907" s="66"/>
      <c r="K907" s="66"/>
    </row>
    <row r="908" spans="2:11" ht="24.95" customHeight="1" x14ac:dyDescent="0.25">
      <c r="B908" s="186">
        <f t="shared" si="15"/>
        <v>904</v>
      </c>
      <c r="C908" s="67"/>
      <c r="D908" s="67"/>
      <c r="E908" s="67"/>
      <c r="F908" s="67"/>
      <c r="G908" s="67"/>
      <c r="H908" s="67"/>
      <c r="I908" s="67"/>
      <c r="J908" s="67"/>
      <c r="K908" s="67"/>
    </row>
    <row r="909" spans="2:11" ht="24.95" customHeight="1" x14ac:dyDescent="0.25">
      <c r="B909" s="185">
        <f t="shared" si="15"/>
        <v>905</v>
      </c>
      <c r="C909" s="66"/>
      <c r="D909" s="66"/>
      <c r="E909" s="66"/>
      <c r="F909" s="66"/>
      <c r="G909" s="66"/>
      <c r="H909" s="66"/>
      <c r="I909" s="66"/>
      <c r="J909" s="66"/>
      <c r="K909" s="66"/>
    </row>
    <row r="910" spans="2:11" ht="24.95" customHeight="1" x14ac:dyDescent="0.25">
      <c r="B910" s="186">
        <f t="shared" si="15"/>
        <v>906</v>
      </c>
      <c r="C910" s="67"/>
      <c r="D910" s="67"/>
      <c r="E910" s="67"/>
      <c r="F910" s="67"/>
      <c r="G910" s="67"/>
      <c r="H910" s="67"/>
      <c r="I910" s="67"/>
      <c r="J910" s="67"/>
      <c r="K910" s="67"/>
    </row>
    <row r="911" spans="2:11" ht="24.95" customHeight="1" x14ac:dyDescent="0.25">
      <c r="B911" s="185">
        <f t="shared" si="15"/>
        <v>907</v>
      </c>
      <c r="C911" s="66"/>
      <c r="D911" s="66"/>
      <c r="E911" s="66"/>
      <c r="F911" s="66"/>
      <c r="G911" s="66"/>
      <c r="H911" s="66"/>
      <c r="I911" s="66"/>
      <c r="J911" s="66"/>
      <c r="K911" s="66"/>
    </row>
    <row r="912" spans="2:11" ht="24.95" customHeight="1" x14ac:dyDescent="0.25">
      <c r="B912" s="186">
        <f t="shared" si="15"/>
        <v>908</v>
      </c>
      <c r="C912" s="67"/>
      <c r="D912" s="67"/>
      <c r="E912" s="67"/>
      <c r="F912" s="67"/>
      <c r="G912" s="67"/>
      <c r="H912" s="67"/>
      <c r="I912" s="67"/>
      <c r="J912" s="67"/>
      <c r="K912" s="67"/>
    </row>
    <row r="913" spans="2:11" ht="24.95" customHeight="1" x14ac:dyDescent="0.25">
      <c r="B913" s="185">
        <f t="shared" si="15"/>
        <v>909</v>
      </c>
      <c r="C913" s="66"/>
      <c r="D913" s="66"/>
      <c r="E913" s="66"/>
      <c r="F913" s="66"/>
      <c r="G913" s="66"/>
      <c r="H913" s="66"/>
      <c r="I913" s="66"/>
      <c r="J913" s="66"/>
      <c r="K913" s="66"/>
    </row>
    <row r="914" spans="2:11" ht="24.95" customHeight="1" x14ac:dyDescent="0.25">
      <c r="B914" s="186">
        <f t="shared" si="15"/>
        <v>910</v>
      </c>
      <c r="C914" s="67"/>
      <c r="D914" s="67"/>
      <c r="E914" s="67"/>
      <c r="F914" s="67"/>
      <c r="G914" s="67"/>
      <c r="H914" s="67"/>
      <c r="I914" s="67"/>
      <c r="J914" s="67"/>
      <c r="K914" s="67"/>
    </row>
    <row r="915" spans="2:11" ht="24.95" customHeight="1" x14ac:dyDescent="0.25">
      <c r="B915" s="185">
        <f t="shared" si="15"/>
        <v>911</v>
      </c>
      <c r="C915" s="66"/>
      <c r="D915" s="66"/>
      <c r="E915" s="66"/>
      <c r="F915" s="66"/>
      <c r="G915" s="66"/>
      <c r="H915" s="66"/>
      <c r="I915" s="66"/>
      <c r="J915" s="66"/>
      <c r="K915" s="66"/>
    </row>
    <row r="916" spans="2:11" ht="24.95" customHeight="1" x14ac:dyDescent="0.25">
      <c r="B916" s="186">
        <f t="shared" si="15"/>
        <v>912</v>
      </c>
      <c r="C916" s="67"/>
      <c r="D916" s="67"/>
      <c r="E916" s="67"/>
      <c r="F916" s="67"/>
      <c r="G916" s="67"/>
      <c r="H916" s="67"/>
      <c r="I916" s="67"/>
      <c r="J916" s="67"/>
      <c r="K916" s="67"/>
    </row>
    <row r="917" spans="2:11" ht="24.95" customHeight="1" x14ac:dyDescent="0.25">
      <c r="B917" s="185">
        <f t="shared" si="15"/>
        <v>913</v>
      </c>
      <c r="C917" s="66"/>
      <c r="D917" s="66"/>
      <c r="E917" s="66"/>
      <c r="F917" s="66"/>
      <c r="G917" s="66"/>
      <c r="H917" s="66"/>
      <c r="I917" s="66"/>
      <c r="J917" s="66"/>
      <c r="K917" s="66"/>
    </row>
    <row r="918" spans="2:11" ht="24.95" customHeight="1" x14ac:dyDescent="0.25">
      <c r="B918" s="186">
        <f t="shared" si="15"/>
        <v>914</v>
      </c>
      <c r="C918" s="67"/>
      <c r="D918" s="67"/>
      <c r="E918" s="67"/>
      <c r="F918" s="67"/>
      <c r="G918" s="67"/>
      <c r="H918" s="67"/>
      <c r="I918" s="67"/>
      <c r="J918" s="67"/>
      <c r="K918" s="67"/>
    </row>
    <row r="919" spans="2:11" ht="24.95" customHeight="1" x14ac:dyDescent="0.25">
      <c r="B919" s="185">
        <f t="shared" si="15"/>
        <v>915</v>
      </c>
      <c r="C919" s="66"/>
      <c r="D919" s="66"/>
      <c r="E919" s="66"/>
      <c r="F919" s="66"/>
      <c r="G919" s="66"/>
      <c r="H919" s="66"/>
      <c r="I919" s="66"/>
      <c r="J919" s="66"/>
      <c r="K919" s="66"/>
    </row>
    <row r="920" spans="2:11" ht="24.95" customHeight="1" x14ac:dyDescent="0.25">
      <c r="B920" s="186">
        <f t="shared" si="15"/>
        <v>916</v>
      </c>
      <c r="C920" s="67"/>
      <c r="D920" s="67"/>
      <c r="E920" s="67"/>
      <c r="F920" s="67"/>
      <c r="G920" s="67"/>
      <c r="H920" s="67"/>
      <c r="I920" s="67"/>
      <c r="J920" s="67"/>
      <c r="K920" s="67"/>
    </row>
    <row r="921" spans="2:11" ht="24.95" customHeight="1" x14ac:dyDescent="0.25">
      <c r="B921" s="185">
        <f t="shared" si="15"/>
        <v>917</v>
      </c>
      <c r="C921" s="66"/>
      <c r="D921" s="66"/>
      <c r="E921" s="66"/>
      <c r="F921" s="66"/>
      <c r="G921" s="66"/>
      <c r="H921" s="66"/>
      <c r="I921" s="66"/>
      <c r="J921" s="66"/>
      <c r="K921" s="66"/>
    </row>
    <row r="922" spans="2:11" ht="24.95" customHeight="1" x14ac:dyDescent="0.25">
      <c r="B922" s="186">
        <f t="shared" si="15"/>
        <v>918</v>
      </c>
      <c r="C922" s="67"/>
      <c r="D922" s="67"/>
      <c r="E922" s="67"/>
      <c r="F922" s="67"/>
      <c r="G922" s="67"/>
      <c r="H922" s="67"/>
      <c r="I922" s="67"/>
      <c r="J922" s="67"/>
      <c r="K922" s="67"/>
    </row>
    <row r="923" spans="2:11" ht="24.95" customHeight="1" x14ac:dyDescent="0.25">
      <c r="B923" s="185">
        <f t="shared" si="15"/>
        <v>919</v>
      </c>
      <c r="C923" s="66"/>
      <c r="D923" s="66"/>
      <c r="E923" s="66"/>
      <c r="F923" s="66"/>
      <c r="G923" s="66"/>
      <c r="H923" s="66"/>
      <c r="I923" s="66"/>
      <c r="J923" s="66"/>
      <c r="K923" s="66"/>
    </row>
    <row r="924" spans="2:11" ht="24.95" customHeight="1" x14ac:dyDescent="0.25">
      <c r="B924" s="186">
        <f t="shared" si="15"/>
        <v>920</v>
      </c>
      <c r="C924" s="67"/>
      <c r="D924" s="67"/>
      <c r="E924" s="67"/>
      <c r="F924" s="67"/>
      <c r="G924" s="67"/>
      <c r="H924" s="67"/>
      <c r="I924" s="67"/>
      <c r="J924" s="67"/>
      <c r="K924" s="67"/>
    </row>
    <row r="925" spans="2:11" ht="24.95" customHeight="1" x14ac:dyDescent="0.25">
      <c r="B925" s="185">
        <f t="shared" si="15"/>
        <v>921</v>
      </c>
      <c r="C925" s="66"/>
      <c r="D925" s="66"/>
      <c r="E925" s="66"/>
      <c r="F925" s="66"/>
      <c r="G925" s="66"/>
      <c r="H925" s="66"/>
      <c r="I925" s="66"/>
      <c r="J925" s="66"/>
      <c r="K925" s="66"/>
    </row>
    <row r="926" spans="2:11" ht="24.95" customHeight="1" x14ac:dyDescent="0.25">
      <c r="B926" s="186">
        <f t="shared" si="15"/>
        <v>922</v>
      </c>
      <c r="C926" s="67"/>
      <c r="D926" s="67"/>
      <c r="E926" s="67"/>
      <c r="F926" s="67"/>
      <c r="G926" s="67"/>
      <c r="H926" s="67"/>
      <c r="I926" s="67"/>
      <c r="J926" s="67"/>
      <c r="K926" s="67"/>
    </row>
    <row r="927" spans="2:11" ht="24.95" customHeight="1" x14ac:dyDescent="0.25">
      <c r="B927" s="185">
        <f t="shared" si="15"/>
        <v>923</v>
      </c>
      <c r="C927" s="66"/>
      <c r="D927" s="66"/>
      <c r="E927" s="66"/>
      <c r="F927" s="66"/>
      <c r="G927" s="66"/>
      <c r="H927" s="66"/>
      <c r="I927" s="66"/>
      <c r="J927" s="66"/>
      <c r="K927" s="66"/>
    </row>
    <row r="928" spans="2:11" ht="24.95" customHeight="1" x14ac:dyDescent="0.25">
      <c r="B928" s="186">
        <f t="shared" si="15"/>
        <v>924</v>
      </c>
      <c r="C928" s="67"/>
      <c r="D928" s="67"/>
      <c r="E928" s="67"/>
      <c r="F928" s="67"/>
      <c r="G928" s="67"/>
      <c r="H928" s="67"/>
      <c r="I928" s="67"/>
      <c r="J928" s="67"/>
      <c r="K928" s="67"/>
    </row>
    <row r="929" spans="2:11" ht="24.95" customHeight="1" x14ac:dyDescent="0.25">
      <c r="B929" s="185">
        <f t="shared" si="15"/>
        <v>925</v>
      </c>
      <c r="C929" s="66"/>
      <c r="D929" s="66"/>
      <c r="E929" s="66"/>
      <c r="F929" s="66"/>
      <c r="G929" s="66"/>
      <c r="H929" s="66"/>
      <c r="I929" s="66"/>
      <c r="J929" s="66"/>
      <c r="K929" s="66"/>
    </row>
    <row r="930" spans="2:11" ht="24.95" customHeight="1" x14ac:dyDescent="0.25">
      <c r="B930" s="186">
        <f t="shared" si="15"/>
        <v>926</v>
      </c>
      <c r="C930" s="67"/>
      <c r="D930" s="67"/>
      <c r="E930" s="67"/>
      <c r="F930" s="67"/>
      <c r="G930" s="67"/>
      <c r="H930" s="67"/>
      <c r="I930" s="67"/>
      <c r="J930" s="67"/>
      <c r="K930" s="67"/>
    </row>
    <row r="931" spans="2:11" ht="24.95" customHeight="1" x14ac:dyDescent="0.25">
      <c r="B931" s="185">
        <f t="shared" si="15"/>
        <v>927</v>
      </c>
      <c r="C931" s="66"/>
      <c r="D931" s="66"/>
      <c r="E931" s="66"/>
      <c r="F931" s="66"/>
      <c r="G931" s="66"/>
      <c r="H931" s="66"/>
      <c r="I931" s="66"/>
      <c r="J931" s="66"/>
      <c r="K931" s="66"/>
    </row>
    <row r="932" spans="2:11" ht="24.95" customHeight="1" x14ac:dyDescent="0.25">
      <c r="B932" s="186">
        <f t="shared" si="15"/>
        <v>928</v>
      </c>
      <c r="C932" s="67"/>
      <c r="D932" s="67"/>
      <c r="E932" s="67"/>
      <c r="F932" s="67"/>
      <c r="G932" s="67"/>
      <c r="H932" s="67"/>
      <c r="I932" s="67"/>
      <c r="J932" s="67"/>
      <c r="K932" s="67"/>
    </row>
    <row r="933" spans="2:11" ht="24.95" customHeight="1" x14ac:dyDescent="0.25">
      <c r="B933" s="185">
        <f t="shared" si="15"/>
        <v>929</v>
      </c>
      <c r="C933" s="66"/>
      <c r="D933" s="66"/>
      <c r="E933" s="66"/>
      <c r="F933" s="66"/>
      <c r="G933" s="66"/>
      <c r="H933" s="66"/>
      <c r="I933" s="66"/>
      <c r="J933" s="66"/>
      <c r="K933" s="66"/>
    </row>
    <row r="934" spans="2:11" ht="24.95" customHeight="1" x14ac:dyDescent="0.25">
      <c r="B934" s="186">
        <f t="shared" si="15"/>
        <v>930</v>
      </c>
      <c r="C934" s="67"/>
      <c r="D934" s="67"/>
      <c r="E934" s="67"/>
      <c r="F934" s="67"/>
      <c r="G934" s="67"/>
      <c r="H934" s="67"/>
      <c r="I934" s="67"/>
      <c r="J934" s="67"/>
      <c r="K934" s="67"/>
    </row>
    <row r="935" spans="2:11" ht="24.95" customHeight="1" x14ac:dyDescent="0.25">
      <c r="B935" s="185">
        <f t="shared" si="15"/>
        <v>931</v>
      </c>
      <c r="C935" s="66"/>
      <c r="D935" s="66"/>
      <c r="E935" s="66"/>
      <c r="F935" s="66"/>
      <c r="G935" s="66"/>
      <c r="H935" s="66"/>
      <c r="I935" s="66"/>
      <c r="J935" s="66"/>
      <c r="K935" s="66"/>
    </row>
    <row r="936" spans="2:11" ht="24.95" customHeight="1" x14ac:dyDescent="0.25">
      <c r="B936" s="186">
        <f t="shared" si="15"/>
        <v>932</v>
      </c>
      <c r="C936" s="67"/>
      <c r="D936" s="67"/>
      <c r="E936" s="67"/>
      <c r="F936" s="67"/>
      <c r="G936" s="67"/>
      <c r="H936" s="67"/>
      <c r="I936" s="67"/>
      <c r="J936" s="67"/>
      <c r="K936" s="67"/>
    </row>
    <row r="937" spans="2:11" ht="24.95" customHeight="1" x14ac:dyDescent="0.25">
      <c r="B937" s="185">
        <f t="shared" si="15"/>
        <v>933</v>
      </c>
      <c r="C937" s="66"/>
      <c r="D937" s="66"/>
      <c r="E937" s="66"/>
      <c r="F937" s="66"/>
      <c r="G937" s="66"/>
      <c r="H937" s="66"/>
      <c r="I937" s="66"/>
      <c r="J937" s="66"/>
      <c r="K937" s="66"/>
    </row>
    <row r="938" spans="2:11" ht="24.95" customHeight="1" x14ac:dyDescent="0.25">
      <c r="B938" s="186">
        <f t="shared" si="15"/>
        <v>934</v>
      </c>
      <c r="C938" s="67"/>
      <c r="D938" s="67"/>
      <c r="E938" s="67"/>
      <c r="F938" s="67"/>
      <c r="G938" s="67"/>
      <c r="H938" s="67"/>
      <c r="I938" s="67"/>
      <c r="J938" s="67"/>
      <c r="K938" s="67"/>
    </row>
    <row r="939" spans="2:11" ht="24.95" customHeight="1" x14ac:dyDescent="0.25">
      <c r="B939" s="185">
        <f t="shared" si="15"/>
        <v>935</v>
      </c>
      <c r="C939" s="66"/>
      <c r="D939" s="66"/>
      <c r="E939" s="66"/>
      <c r="F939" s="66"/>
      <c r="G939" s="66"/>
      <c r="H939" s="66"/>
      <c r="I939" s="66"/>
      <c r="J939" s="66"/>
      <c r="K939" s="66"/>
    </row>
    <row r="940" spans="2:11" ht="24.95" customHeight="1" x14ac:dyDescent="0.25">
      <c r="B940" s="186">
        <f t="shared" si="15"/>
        <v>936</v>
      </c>
      <c r="C940" s="67"/>
      <c r="D940" s="67"/>
      <c r="E940" s="67"/>
      <c r="F940" s="67"/>
      <c r="G940" s="67"/>
      <c r="H940" s="67"/>
      <c r="I940" s="67"/>
      <c r="J940" s="67"/>
      <c r="K940" s="67"/>
    </row>
    <row r="941" spans="2:11" ht="24.95" customHeight="1" x14ac:dyDescent="0.25">
      <c r="B941" s="185">
        <f t="shared" si="15"/>
        <v>937</v>
      </c>
      <c r="C941" s="66"/>
      <c r="D941" s="66"/>
      <c r="E941" s="66"/>
      <c r="F941" s="66"/>
      <c r="G941" s="66"/>
      <c r="H941" s="66"/>
      <c r="I941" s="66"/>
      <c r="J941" s="66"/>
      <c r="K941" s="66"/>
    </row>
    <row r="942" spans="2:11" ht="24.95" customHeight="1" x14ac:dyDescent="0.25">
      <c r="B942" s="186">
        <f t="shared" si="15"/>
        <v>938</v>
      </c>
      <c r="C942" s="67"/>
      <c r="D942" s="67"/>
      <c r="E942" s="67"/>
      <c r="F942" s="67"/>
      <c r="G942" s="67"/>
      <c r="H942" s="67"/>
      <c r="I942" s="67"/>
      <c r="J942" s="67"/>
      <c r="K942" s="67"/>
    </row>
    <row r="943" spans="2:11" ht="24.95" customHeight="1" x14ac:dyDescent="0.25">
      <c r="B943" s="185">
        <f t="shared" si="15"/>
        <v>939</v>
      </c>
      <c r="C943" s="66"/>
      <c r="D943" s="66"/>
      <c r="E943" s="66"/>
      <c r="F943" s="66"/>
      <c r="G943" s="66"/>
      <c r="H943" s="66"/>
      <c r="I943" s="66"/>
      <c r="J943" s="66"/>
      <c r="K943" s="66"/>
    </row>
    <row r="944" spans="2:11" ht="24.95" customHeight="1" x14ac:dyDescent="0.25">
      <c r="B944" s="186">
        <f t="shared" si="15"/>
        <v>940</v>
      </c>
      <c r="C944" s="67"/>
      <c r="D944" s="67"/>
      <c r="E944" s="67"/>
      <c r="F944" s="67"/>
      <c r="G944" s="67"/>
      <c r="H944" s="67"/>
      <c r="I944" s="67"/>
      <c r="J944" s="67"/>
      <c r="K944" s="67"/>
    </row>
    <row r="945" spans="2:11" ht="24.95" customHeight="1" x14ac:dyDescent="0.25">
      <c r="B945" s="185">
        <f t="shared" si="15"/>
        <v>941</v>
      </c>
      <c r="C945" s="66"/>
      <c r="D945" s="66"/>
      <c r="E945" s="66"/>
      <c r="F945" s="66"/>
      <c r="G945" s="66"/>
      <c r="H945" s="66"/>
      <c r="I945" s="66"/>
      <c r="J945" s="66"/>
      <c r="K945" s="66"/>
    </row>
    <row r="946" spans="2:11" ht="24.95" customHeight="1" x14ac:dyDescent="0.25">
      <c r="B946" s="186">
        <f t="shared" si="15"/>
        <v>942</v>
      </c>
      <c r="C946" s="67"/>
      <c r="D946" s="67"/>
      <c r="E946" s="67"/>
      <c r="F946" s="67"/>
      <c r="G946" s="67"/>
      <c r="H946" s="67"/>
      <c r="I946" s="67"/>
      <c r="J946" s="67"/>
      <c r="K946" s="67"/>
    </row>
    <row r="947" spans="2:11" ht="24.95" customHeight="1" x14ac:dyDescent="0.25">
      <c r="B947" s="185">
        <f t="shared" si="15"/>
        <v>943</v>
      </c>
      <c r="C947" s="66"/>
      <c r="D947" s="66"/>
      <c r="E947" s="66"/>
      <c r="F947" s="66"/>
      <c r="G947" s="66"/>
      <c r="H947" s="66"/>
      <c r="I947" s="66"/>
      <c r="J947" s="66"/>
      <c r="K947" s="66"/>
    </row>
    <row r="948" spans="2:11" ht="24.95" customHeight="1" x14ac:dyDescent="0.25">
      <c r="B948" s="186">
        <f t="shared" si="15"/>
        <v>944</v>
      </c>
      <c r="C948" s="67"/>
      <c r="D948" s="67"/>
      <c r="E948" s="67"/>
      <c r="F948" s="67"/>
      <c r="G948" s="67"/>
      <c r="H948" s="67"/>
      <c r="I948" s="67"/>
      <c r="J948" s="67"/>
      <c r="K948" s="67"/>
    </row>
    <row r="949" spans="2:11" ht="24.95" customHeight="1" x14ac:dyDescent="0.25">
      <c r="B949" s="185">
        <f t="shared" si="15"/>
        <v>945</v>
      </c>
      <c r="C949" s="66"/>
      <c r="D949" s="66"/>
      <c r="E949" s="66"/>
      <c r="F949" s="66"/>
      <c r="G949" s="66"/>
      <c r="H949" s="66"/>
      <c r="I949" s="66"/>
      <c r="J949" s="66"/>
      <c r="K949" s="66"/>
    </row>
    <row r="950" spans="2:11" ht="24.95" customHeight="1" x14ac:dyDescent="0.25">
      <c r="B950" s="186">
        <f t="shared" si="15"/>
        <v>946</v>
      </c>
      <c r="C950" s="67"/>
      <c r="D950" s="67"/>
      <c r="E950" s="67"/>
      <c r="F950" s="67"/>
      <c r="G950" s="67"/>
      <c r="H950" s="67"/>
      <c r="I950" s="67"/>
      <c r="J950" s="67"/>
      <c r="K950" s="67"/>
    </row>
    <row r="951" spans="2:11" ht="24.95" customHeight="1" x14ac:dyDescent="0.25">
      <c r="B951" s="185">
        <f t="shared" si="15"/>
        <v>947</v>
      </c>
      <c r="C951" s="66"/>
      <c r="D951" s="66"/>
      <c r="E951" s="66"/>
      <c r="F951" s="66"/>
      <c r="G951" s="66"/>
      <c r="H951" s="66"/>
      <c r="I951" s="66"/>
      <c r="J951" s="66"/>
      <c r="K951" s="66"/>
    </row>
    <row r="952" spans="2:11" ht="24.95" customHeight="1" x14ac:dyDescent="0.25">
      <c r="B952" s="186">
        <f t="shared" si="15"/>
        <v>948</v>
      </c>
      <c r="C952" s="67"/>
      <c r="D952" s="67"/>
      <c r="E952" s="67"/>
      <c r="F952" s="67"/>
      <c r="G952" s="67"/>
      <c r="H952" s="67"/>
      <c r="I952" s="67"/>
      <c r="J952" s="67"/>
      <c r="K952" s="67"/>
    </row>
    <row r="953" spans="2:11" ht="24.95" customHeight="1" x14ac:dyDescent="0.25">
      <c r="B953" s="185">
        <f t="shared" si="15"/>
        <v>949</v>
      </c>
      <c r="C953" s="66"/>
      <c r="D953" s="66"/>
      <c r="E953" s="66"/>
      <c r="F953" s="66"/>
      <c r="G953" s="66"/>
      <c r="H953" s="66"/>
      <c r="I953" s="66"/>
      <c r="J953" s="66"/>
      <c r="K953" s="66"/>
    </row>
    <row r="954" spans="2:11" ht="24.95" customHeight="1" x14ac:dyDescent="0.25">
      <c r="B954" s="186">
        <f t="shared" si="15"/>
        <v>950</v>
      </c>
      <c r="C954" s="67"/>
      <c r="D954" s="67"/>
      <c r="E954" s="67"/>
      <c r="F954" s="67"/>
      <c r="G954" s="67"/>
      <c r="H954" s="67"/>
      <c r="I954" s="67"/>
      <c r="J954" s="67"/>
      <c r="K954" s="67"/>
    </row>
    <row r="955" spans="2:11" ht="24.95" customHeight="1" x14ac:dyDescent="0.25">
      <c r="B955" s="185">
        <f t="shared" si="15"/>
        <v>951</v>
      </c>
      <c r="C955" s="66"/>
      <c r="D955" s="66"/>
      <c r="E955" s="66"/>
      <c r="F955" s="66"/>
      <c r="G955" s="66"/>
      <c r="H955" s="66"/>
      <c r="I955" s="66"/>
      <c r="J955" s="66"/>
      <c r="K955" s="66"/>
    </row>
    <row r="956" spans="2:11" ht="24.95" customHeight="1" x14ac:dyDescent="0.25">
      <c r="B956" s="186">
        <f t="shared" si="15"/>
        <v>952</v>
      </c>
      <c r="C956" s="67"/>
      <c r="D956" s="67"/>
      <c r="E956" s="67"/>
      <c r="F956" s="67"/>
      <c r="G956" s="67"/>
      <c r="H956" s="67"/>
      <c r="I956" s="67"/>
      <c r="J956" s="67"/>
      <c r="K956" s="67"/>
    </row>
    <row r="957" spans="2:11" ht="24.95" customHeight="1" x14ac:dyDescent="0.25">
      <c r="B957" s="185">
        <f t="shared" si="15"/>
        <v>953</v>
      </c>
      <c r="C957" s="66"/>
      <c r="D957" s="66"/>
      <c r="E957" s="66"/>
      <c r="F957" s="66"/>
      <c r="G957" s="66"/>
      <c r="H957" s="66"/>
      <c r="I957" s="66"/>
      <c r="J957" s="66"/>
      <c r="K957" s="66"/>
    </row>
    <row r="958" spans="2:11" ht="24.95" customHeight="1" x14ac:dyDescent="0.25">
      <c r="B958" s="186">
        <f t="shared" si="15"/>
        <v>954</v>
      </c>
      <c r="C958" s="67"/>
      <c r="D958" s="67"/>
      <c r="E958" s="67"/>
      <c r="F958" s="67"/>
      <c r="G958" s="67"/>
      <c r="H958" s="67"/>
      <c r="I958" s="67"/>
      <c r="J958" s="67"/>
      <c r="K958" s="67"/>
    </row>
    <row r="959" spans="2:11" ht="24.95" customHeight="1" x14ac:dyDescent="0.25">
      <c r="B959" s="185">
        <f t="shared" si="15"/>
        <v>955</v>
      </c>
      <c r="C959" s="66"/>
      <c r="D959" s="66"/>
      <c r="E959" s="66"/>
      <c r="F959" s="66"/>
      <c r="G959" s="66"/>
      <c r="H959" s="66"/>
      <c r="I959" s="66"/>
      <c r="J959" s="66"/>
      <c r="K959" s="66"/>
    </row>
    <row r="960" spans="2:11" ht="24.95" customHeight="1" x14ac:dyDescent="0.25">
      <c r="B960" s="186">
        <f t="shared" si="15"/>
        <v>956</v>
      </c>
      <c r="C960" s="67"/>
      <c r="D960" s="67"/>
      <c r="E960" s="67"/>
      <c r="F960" s="67"/>
      <c r="G960" s="67"/>
      <c r="H960" s="67"/>
      <c r="I960" s="67"/>
      <c r="J960" s="67"/>
      <c r="K960" s="67"/>
    </row>
    <row r="961" spans="2:11" ht="24.95" customHeight="1" x14ac:dyDescent="0.25">
      <c r="B961" s="185">
        <f t="shared" si="15"/>
        <v>957</v>
      </c>
      <c r="C961" s="66"/>
      <c r="D961" s="66"/>
      <c r="E961" s="66"/>
      <c r="F961" s="66"/>
      <c r="G961" s="66"/>
      <c r="H961" s="66"/>
      <c r="I961" s="66"/>
      <c r="J961" s="66"/>
      <c r="K961" s="66"/>
    </row>
    <row r="962" spans="2:11" ht="24.95" customHeight="1" x14ac:dyDescent="0.25">
      <c r="B962" s="186">
        <f t="shared" si="15"/>
        <v>958</v>
      </c>
      <c r="C962" s="67"/>
      <c r="D962" s="67"/>
      <c r="E962" s="67"/>
      <c r="F962" s="67"/>
      <c r="G962" s="67"/>
      <c r="H962" s="67"/>
      <c r="I962" s="67"/>
      <c r="J962" s="67"/>
      <c r="K962" s="67"/>
    </row>
    <row r="963" spans="2:11" ht="24.95" customHeight="1" x14ac:dyDescent="0.25">
      <c r="B963" s="185">
        <f t="shared" si="15"/>
        <v>959</v>
      </c>
      <c r="C963" s="66"/>
      <c r="D963" s="66"/>
      <c r="E963" s="66"/>
      <c r="F963" s="66"/>
      <c r="G963" s="66"/>
      <c r="H963" s="66"/>
      <c r="I963" s="66"/>
      <c r="J963" s="66"/>
      <c r="K963" s="66"/>
    </row>
    <row r="964" spans="2:11" ht="24.95" customHeight="1" x14ac:dyDescent="0.25">
      <c r="B964" s="186">
        <f t="shared" si="15"/>
        <v>960</v>
      </c>
      <c r="C964" s="67"/>
      <c r="D964" s="67"/>
      <c r="E964" s="67"/>
      <c r="F964" s="67"/>
      <c r="G964" s="67"/>
      <c r="H964" s="67"/>
      <c r="I964" s="67"/>
      <c r="J964" s="67"/>
      <c r="K964" s="67"/>
    </row>
    <row r="965" spans="2:11" ht="24.95" customHeight="1" x14ac:dyDescent="0.25">
      <c r="B965" s="185">
        <f t="shared" si="15"/>
        <v>961</v>
      </c>
      <c r="C965" s="66"/>
      <c r="D965" s="66"/>
      <c r="E965" s="66"/>
      <c r="F965" s="66"/>
      <c r="G965" s="66"/>
      <c r="H965" s="66"/>
      <c r="I965" s="66"/>
      <c r="J965" s="66"/>
      <c r="K965" s="66"/>
    </row>
    <row r="966" spans="2:11" ht="24.95" customHeight="1" x14ac:dyDescent="0.25">
      <c r="B966" s="186">
        <f t="shared" si="15"/>
        <v>962</v>
      </c>
      <c r="C966" s="67"/>
      <c r="D966" s="67"/>
      <c r="E966" s="67"/>
      <c r="F966" s="67"/>
      <c r="G966" s="67"/>
      <c r="H966" s="67"/>
      <c r="I966" s="67"/>
      <c r="J966" s="67"/>
      <c r="K966" s="67"/>
    </row>
    <row r="967" spans="2:11" ht="24.95" customHeight="1" x14ac:dyDescent="0.25">
      <c r="B967" s="185">
        <f t="shared" ref="B967:B1030" si="16">B966+1</f>
        <v>963</v>
      </c>
      <c r="C967" s="66"/>
      <c r="D967" s="66"/>
      <c r="E967" s="66"/>
      <c r="F967" s="66"/>
      <c r="G967" s="66"/>
      <c r="H967" s="66"/>
      <c r="I967" s="66"/>
      <c r="J967" s="66"/>
      <c r="K967" s="66"/>
    </row>
    <row r="968" spans="2:11" ht="24.95" customHeight="1" x14ac:dyDescent="0.25">
      <c r="B968" s="186">
        <f t="shared" si="16"/>
        <v>964</v>
      </c>
      <c r="C968" s="67"/>
      <c r="D968" s="67"/>
      <c r="E968" s="67"/>
      <c r="F968" s="67"/>
      <c r="G968" s="67"/>
      <c r="H968" s="67"/>
      <c r="I968" s="67"/>
      <c r="J968" s="67"/>
      <c r="K968" s="67"/>
    </row>
    <row r="969" spans="2:11" ht="24.95" customHeight="1" x14ac:dyDescent="0.25">
      <c r="B969" s="185">
        <f t="shared" si="16"/>
        <v>965</v>
      </c>
      <c r="C969" s="66"/>
      <c r="D969" s="66"/>
      <c r="E969" s="66"/>
      <c r="F969" s="66"/>
      <c r="G969" s="66"/>
      <c r="H969" s="66"/>
      <c r="I969" s="66"/>
      <c r="J969" s="66"/>
      <c r="K969" s="66"/>
    </row>
    <row r="970" spans="2:11" ht="24.95" customHeight="1" x14ac:dyDescent="0.25">
      <c r="B970" s="186">
        <f t="shared" si="16"/>
        <v>966</v>
      </c>
      <c r="C970" s="67"/>
      <c r="D970" s="67"/>
      <c r="E970" s="67"/>
      <c r="F970" s="67"/>
      <c r="G970" s="67"/>
      <c r="H970" s="67"/>
      <c r="I970" s="67"/>
      <c r="J970" s="67"/>
      <c r="K970" s="67"/>
    </row>
    <row r="971" spans="2:11" ht="24.95" customHeight="1" x14ac:dyDescent="0.25">
      <c r="B971" s="185">
        <f t="shared" si="16"/>
        <v>967</v>
      </c>
      <c r="C971" s="66"/>
      <c r="D971" s="66"/>
      <c r="E971" s="66"/>
      <c r="F971" s="66"/>
      <c r="G971" s="66"/>
      <c r="H971" s="66"/>
      <c r="I971" s="66"/>
      <c r="J971" s="66"/>
      <c r="K971" s="66"/>
    </row>
    <row r="972" spans="2:11" ht="24.95" customHeight="1" x14ac:dyDescent="0.25">
      <c r="B972" s="186">
        <f t="shared" si="16"/>
        <v>968</v>
      </c>
      <c r="C972" s="67"/>
      <c r="D972" s="67"/>
      <c r="E972" s="67"/>
      <c r="F972" s="67"/>
      <c r="G972" s="67"/>
      <c r="H972" s="67"/>
      <c r="I972" s="67"/>
      <c r="J972" s="67"/>
      <c r="K972" s="67"/>
    </row>
    <row r="973" spans="2:11" ht="24.95" customHeight="1" x14ac:dyDescent="0.25">
      <c r="B973" s="185">
        <f t="shared" si="16"/>
        <v>969</v>
      </c>
      <c r="C973" s="66"/>
      <c r="D973" s="66"/>
      <c r="E973" s="66"/>
      <c r="F973" s="66"/>
      <c r="G973" s="66"/>
      <c r="H973" s="66"/>
      <c r="I973" s="66"/>
      <c r="J973" s="66"/>
      <c r="K973" s="66"/>
    </row>
    <row r="974" spans="2:11" ht="24.95" customHeight="1" x14ac:dyDescent="0.25">
      <c r="B974" s="186">
        <f t="shared" si="16"/>
        <v>970</v>
      </c>
      <c r="C974" s="67"/>
      <c r="D974" s="67"/>
      <c r="E974" s="67"/>
      <c r="F974" s="67"/>
      <c r="G974" s="67"/>
      <c r="H974" s="67"/>
      <c r="I974" s="67"/>
      <c r="J974" s="67"/>
      <c r="K974" s="67"/>
    </row>
    <row r="975" spans="2:11" ht="24.95" customHeight="1" x14ac:dyDescent="0.25">
      <c r="B975" s="185">
        <f t="shared" si="16"/>
        <v>971</v>
      </c>
      <c r="C975" s="66"/>
      <c r="D975" s="66"/>
      <c r="E975" s="66"/>
      <c r="F975" s="66"/>
      <c r="G975" s="66"/>
      <c r="H975" s="66"/>
      <c r="I975" s="66"/>
      <c r="J975" s="66"/>
      <c r="K975" s="66"/>
    </row>
    <row r="976" spans="2:11" ht="24.95" customHeight="1" x14ac:dyDescent="0.25">
      <c r="B976" s="186">
        <f t="shared" si="16"/>
        <v>972</v>
      </c>
      <c r="C976" s="67"/>
      <c r="D976" s="67"/>
      <c r="E976" s="67"/>
      <c r="F976" s="67"/>
      <c r="G976" s="67"/>
      <c r="H976" s="67"/>
      <c r="I976" s="67"/>
      <c r="J976" s="67"/>
      <c r="K976" s="67"/>
    </row>
    <row r="977" spans="2:11" ht="24.95" customHeight="1" x14ac:dyDescent="0.25">
      <c r="B977" s="185">
        <f t="shared" si="16"/>
        <v>973</v>
      </c>
      <c r="C977" s="66"/>
      <c r="D977" s="66"/>
      <c r="E977" s="66"/>
      <c r="F977" s="66"/>
      <c r="G977" s="66"/>
      <c r="H977" s="66"/>
      <c r="I977" s="66"/>
      <c r="J977" s="66"/>
      <c r="K977" s="66"/>
    </row>
    <row r="978" spans="2:11" ht="24.95" customHeight="1" x14ac:dyDescent="0.25">
      <c r="B978" s="186">
        <f t="shared" si="16"/>
        <v>974</v>
      </c>
      <c r="C978" s="67"/>
      <c r="D978" s="67"/>
      <c r="E978" s="67"/>
      <c r="F978" s="67"/>
      <c r="G978" s="67"/>
      <c r="H978" s="67"/>
      <c r="I978" s="67"/>
      <c r="J978" s="67"/>
      <c r="K978" s="67"/>
    </row>
    <row r="979" spans="2:11" ht="24.95" customHeight="1" x14ac:dyDescent="0.25">
      <c r="B979" s="185">
        <f t="shared" si="16"/>
        <v>975</v>
      </c>
      <c r="C979" s="66"/>
      <c r="D979" s="66"/>
      <c r="E979" s="66"/>
      <c r="F979" s="66"/>
      <c r="G979" s="66"/>
      <c r="H979" s="66"/>
      <c r="I979" s="66"/>
      <c r="J979" s="66"/>
      <c r="K979" s="66"/>
    </row>
    <row r="980" spans="2:11" ht="24.95" customHeight="1" x14ac:dyDescent="0.25">
      <c r="B980" s="186">
        <f t="shared" si="16"/>
        <v>976</v>
      </c>
      <c r="C980" s="67"/>
      <c r="D980" s="67"/>
      <c r="E980" s="67"/>
      <c r="F980" s="67"/>
      <c r="G980" s="67"/>
      <c r="H980" s="67"/>
      <c r="I980" s="67"/>
      <c r="J980" s="67"/>
      <c r="K980" s="67"/>
    </row>
    <row r="981" spans="2:11" ht="24.95" customHeight="1" x14ac:dyDescent="0.25">
      <c r="B981" s="185">
        <f t="shared" si="16"/>
        <v>977</v>
      </c>
      <c r="C981" s="66"/>
      <c r="D981" s="66"/>
      <c r="E981" s="66"/>
      <c r="F981" s="66"/>
      <c r="G981" s="66"/>
      <c r="H981" s="66"/>
      <c r="I981" s="66"/>
      <c r="J981" s="66"/>
      <c r="K981" s="66"/>
    </row>
    <row r="982" spans="2:11" ht="24.95" customHeight="1" x14ac:dyDescent="0.25">
      <c r="B982" s="186">
        <f t="shared" si="16"/>
        <v>978</v>
      </c>
      <c r="C982" s="67"/>
      <c r="D982" s="67"/>
      <c r="E982" s="67"/>
      <c r="F982" s="67"/>
      <c r="G982" s="67"/>
      <c r="H982" s="67"/>
      <c r="I982" s="67"/>
      <c r="J982" s="67"/>
      <c r="K982" s="67"/>
    </row>
    <row r="983" spans="2:11" ht="24.95" customHeight="1" x14ac:dyDescent="0.25">
      <c r="B983" s="185">
        <f t="shared" si="16"/>
        <v>979</v>
      </c>
      <c r="C983" s="66"/>
      <c r="D983" s="66"/>
      <c r="E983" s="66"/>
      <c r="F983" s="66"/>
      <c r="G983" s="66"/>
      <c r="H983" s="66"/>
      <c r="I983" s="66"/>
      <c r="J983" s="66"/>
      <c r="K983" s="66"/>
    </row>
    <row r="984" spans="2:11" ht="24.95" customHeight="1" x14ac:dyDescent="0.25">
      <c r="B984" s="186">
        <f t="shared" si="16"/>
        <v>980</v>
      </c>
      <c r="C984" s="67"/>
      <c r="D984" s="67"/>
      <c r="E984" s="67"/>
      <c r="F984" s="67"/>
      <c r="G984" s="67"/>
      <c r="H984" s="67"/>
      <c r="I984" s="67"/>
      <c r="J984" s="67"/>
      <c r="K984" s="67"/>
    </row>
    <row r="985" spans="2:11" ht="24.95" customHeight="1" x14ac:dyDescent="0.25">
      <c r="B985" s="185">
        <f t="shared" si="16"/>
        <v>981</v>
      </c>
      <c r="C985" s="66"/>
      <c r="D985" s="66"/>
      <c r="E985" s="66"/>
      <c r="F985" s="66"/>
      <c r="G985" s="66"/>
      <c r="H985" s="66"/>
      <c r="I985" s="66"/>
      <c r="J985" s="66"/>
      <c r="K985" s="66"/>
    </row>
    <row r="986" spans="2:11" ht="24.95" customHeight="1" x14ac:dyDescent="0.25">
      <c r="B986" s="186">
        <f t="shared" si="16"/>
        <v>982</v>
      </c>
      <c r="C986" s="67"/>
      <c r="D986" s="67"/>
      <c r="E986" s="67"/>
      <c r="F986" s="67"/>
      <c r="G986" s="67"/>
      <c r="H986" s="67"/>
      <c r="I986" s="67"/>
      <c r="J986" s="67"/>
      <c r="K986" s="67"/>
    </row>
    <row r="987" spans="2:11" ht="24.95" customHeight="1" x14ac:dyDescent="0.25">
      <c r="B987" s="185">
        <f t="shared" si="16"/>
        <v>983</v>
      </c>
      <c r="C987" s="66"/>
      <c r="D987" s="66"/>
      <c r="E987" s="66"/>
      <c r="F987" s="66"/>
      <c r="G987" s="66"/>
      <c r="H987" s="66"/>
      <c r="I987" s="66"/>
      <c r="J987" s="66"/>
      <c r="K987" s="66"/>
    </row>
    <row r="988" spans="2:11" ht="24.95" customHeight="1" x14ac:dyDescent="0.25">
      <c r="B988" s="186">
        <f t="shared" si="16"/>
        <v>984</v>
      </c>
      <c r="C988" s="67"/>
      <c r="D988" s="67"/>
      <c r="E988" s="67"/>
      <c r="F988" s="67"/>
      <c r="G988" s="67"/>
      <c r="H988" s="67"/>
      <c r="I988" s="67"/>
      <c r="J988" s="67"/>
      <c r="K988" s="67"/>
    </row>
    <row r="989" spans="2:11" ht="24.95" customHeight="1" x14ac:dyDescent="0.25">
      <c r="B989" s="185">
        <f t="shared" si="16"/>
        <v>985</v>
      </c>
      <c r="C989" s="66"/>
      <c r="D989" s="66"/>
      <c r="E989" s="66"/>
      <c r="F989" s="66"/>
      <c r="G989" s="66"/>
      <c r="H989" s="66"/>
      <c r="I989" s="66"/>
      <c r="J989" s="66"/>
      <c r="K989" s="66"/>
    </row>
    <row r="990" spans="2:11" ht="24.95" customHeight="1" x14ac:dyDescent="0.25">
      <c r="B990" s="186">
        <f t="shared" si="16"/>
        <v>986</v>
      </c>
      <c r="C990" s="67"/>
      <c r="D990" s="67"/>
      <c r="E990" s="67"/>
      <c r="F990" s="67"/>
      <c r="G990" s="67"/>
      <c r="H990" s="67"/>
      <c r="I990" s="67"/>
      <c r="J990" s="67"/>
      <c r="K990" s="67"/>
    </row>
    <row r="991" spans="2:11" ht="24.95" customHeight="1" x14ac:dyDescent="0.25">
      <c r="B991" s="185">
        <f t="shared" si="16"/>
        <v>987</v>
      </c>
      <c r="C991" s="66"/>
      <c r="D991" s="66"/>
      <c r="E991" s="66"/>
      <c r="F991" s="66"/>
      <c r="G991" s="66"/>
      <c r="H991" s="66"/>
      <c r="I991" s="66"/>
      <c r="J991" s="66"/>
      <c r="K991" s="66"/>
    </row>
    <row r="992" spans="2:11" ht="24.95" customHeight="1" x14ac:dyDescent="0.25">
      <c r="B992" s="186">
        <f t="shared" si="16"/>
        <v>988</v>
      </c>
      <c r="C992" s="67"/>
      <c r="D992" s="67"/>
      <c r="E992" s="67"/>
      <c r="F992" s="67"/>
      <c r="G992" s="67"/>
      <c r="H992" s="67"/>
      <c r="I992" s="67"/>
      <c r="J992" s="67"/>
      <c r="K992" s="67"/>
    </row>
    <row r="993" spans="2:11" ht="24.95" customHeight="1" x14ac:dyDescent="0.25">
      <c r="B993" s="185">
        <f t="shared" si="16"/>
        <v>989</v>
      </c>
      <c r="C993" s="66"/>
      <c r="D993" s="66"/>
      <c r="E993" s="66"/>
      <c r="F993" s="66"/>
      <c r="G993" s="66"/>
      <c r="H993" s="66"/>
      <c r="I993" s="66"/>
      <c r="J993" s="66"/>
      <c r="K993" s="66"/>
    </row>
    <row r="994" spans="2:11" ht="24.95" customHeight="1" x14ac:dyDescent="0.25">
      <c r="B994" s="186">
        <f t="shared" si="16"/>
        <v>990</v>
      </c>
      <c r="C994" s="67"/>
      <c r="D994" s="67"/>
      <c r="E994" s="67"/>
      <c r="F994" s="67"/>
      <c r="G994" s="67"/>
      <c r="H994" s="67"/>
      <c r="I994" s="67"/>
      <c r="J994" s="67"/>
      <c r="K994" s="67"/>
    </row>
    <row r="995" spans="2:11" ht="24.95" customHeight="1" x14ac:dyDescent="0.25">
      <c r="B995" s="185">
        <f t="shared" si="16"/>
        <v>991</v>
      </c>
      <c r="C995" s="66"/>
      <c r="D995" s="66"/>
      <c r="E995" s="66"/>
      <c r="F995" s="66"/>
      <c r="G995" s="66"/>
      <c r="H995" s="66"/>
      <c r="I995" s="66"/>
      <c r="J995" s="66"/>
      <c r="K995" s="66"/>
    </row>
    <row r="996" spans="2:11" ht="24.95" customHeight="1" x14ac:dyDescent="0.25">
      <c r="B996" s="186">
        <f t="shared" si="16"/>
        <v>992</v>
      </c>
      <c r="C996" s="67"/>
      <c r="D996" s="67"/>
      <c r="E996" s="67"/>
      <c r="F996" s="67"/>
      <c r="G996" s="67"/>
      <c r="H996" s="67"/>
      <c r="I996" s="67"/>
      <c r="J996" s="67"/>
      <c r="K996" s="67"/>
    </row>
    <row r="997" spans="2:11" ht="24.95" customHeight="1" x14ac:dyDescent="0.25">
      <c r="B997" s="185">
        <f t="shared" si="16"/>
        <v>993</v>
      </c>
      <c r="C997" s="66"/>
      <c r="D997" s="66"/>
      <c r="E997" s="66"/>
      <c r="F997" s="66"/>
      <c r="G997" s="66"/>
      <c r="H997" s="66"/>
      <c r="I997" s="66"/>
      <c r="J997" s="66"/>
      <c r="K997" s="66"/>
    </row>
    <row r="998" spans="2:11" ht="24.95" customHeight="1" x14ac:dyDescent="0.25">
      <c r="B998" s="186">
        <f t="shared" si="16"/>
        <v>994</v>
      </c>
      <c r="C998" s="67"/>
      <c r="D998" s="67"/>
      <c r="E998" s="67"/>
      <c r="F998" s="67"/>
      <c r="G998" s="67"/>
      <c r="H998" s="67"/>
      <c r="I998" s="67"/>
      <c r="J998" s="67"/>
      <c r="K998" s="67"/>
    </row>
    <row r="999" spans="2:11" ht="24.95" customHeight="1" x14ac:dyDescent="0.25">
      <c r="B999" s="185">
        <f t="shared" si="16"/>
        <v>995</v>
      </c>
      <c r="C999" s="66"/>
      <c r="D999" s="66"/>
      <c r="E999" s="66"/>
      <c r="F999" s="66"/>
      <c r="G999" s="66"/>
      <c r="H999" s="66"/>
      <c r="I999" s="66"/>
      <c r="J999" s="66"/>
      <c r="K999" s="66"/>
    </row>
    <row r="1000" spans="2:11" ht="24.95" customHeight="1" x14ac:dyDescent="0.25">
      <c r="B1000" s="186">
        <f t="shared" si="16"/>
        <v>996</v>
      </c>
      <c r="C1000" s="67"/>
      <c r="D1000" s="67"/>
      <c r="E1000" s="67"/>
      <c r="F1000" s="67"/>
      <c r="G1000" s="67"/>
      <c r="H1000" s="67"/>
      <c r="I1000" s="67"/>
      <c r="J1000" s="67"/>
      <c r="K1000" s="67"/>
    </row>
    <row r="1001" spans="2:11" ht="24.95" customHeight="1" x14ac:dyDescent="0.25">
      <c r="B1001" s="185">
        <f t="shared" si="16"/>
        <v>997</v>
      </c>
      <c r="C1001" s="66"/>
      <c r="D1001" s="66"/>
      <c r="E1001" s="66"/>
      <c r="F1001" s="66"/>
      <c r="G1001" s="66"/>
      <c r="H1001" s="66"/>
      <c r="I1001" s="66"/>
      <c r="J1001" s="66"/>
      <c r="K1001" s="66"/>
    </row>
    <row r="1002" spans="2:11" ht="24.95" customHeight="1" x14ac:dyDescent="0.25">
      <c r="B1002" s="186">
        <f t="shared" si="16"/>
        <v>998</v>
      </c>
      <c r="C1002" s="67"/>
      <c r="D1002" s="67"/>
      <c r="E1002" s="67"/>
      <c r="F1002" s="67"/>
      <c r="G1002" s="67"/>
      <c r="H1002" s="67"/>
      <c r="I1002" s="67"/>
      <c r="J1002" s="67"/>
      <c r="K1002" s="67"/>
    </row>
    <row r="1003" spans="2:11" ht="24.95" customHeight="1" x14ac:dyDescent="0.25">
      <c r="B1003" s="185">
        <f t="shared" si="16"/>
        <v>999</v>
      </c>
      <c r="C1003" s="66"/>
      <c r="D1003" s="66"/>
      <c r="E1003" s="66"/>
      <c r="F1003" s="66"/>
      <c r="G1003" s="66"/>
      <c r="H1003" s="66"/>
      <c r="I1003" s="66"/>
      <c r="J1003" s="66"/>
      <c r="K1003" s="66"/>
    </row>
    <row r="1004" spans="2:11" ht="24.95" customHeight="1" x14ac:dyDescent="0.25">
      <c r="B1004" s="186">
        <f t="shared" si="16"/>
        <v>1000</v>
      </c>
      <c r="C1004" s="67"/>
      <c r="D1004" s="67"/>
      <c r="E1004" s="67"/>
      <c r="F1004" s="67"/>
      <c r="G1004" s="67"/>
      <c r="H1004" s="67"/>
      <c r="I1004" s="67"/>
      <c r="J1004" s="67"/>
      <c r="K1004" s="67"/>
    </row>
    <row r="1005" spans="2:11" ht="24.95" customHeight="1" x14ac:dyDescent="0.25">
      <c r="B1005" s="185">
        <f t="shared" si="16"/>
        <v>1001</v>
      </c>
      <c r="C1005" s="66"/>
      <c r="D1005" s="66"/>
      <c r="E1005" s="66"/>
      <c r="F1005" s="66"/>
      <c r="G1005" s="66"/>
      <c r="H1005" s="66"/>
      <c r="I1005" s="66"/>
      <c r="J1005" s="66"/>
      <c r="K1005" s="66"/>
    </row>
    <row r="1006" spans="2:11" ht="24.95" customHeight="1" x14ac:dyDescent="0.25">
      <c r="B1006" s="186">
        <f t="shared" si="16"/>
        <v>1002</v>
      </c>
      <c r="C1006" s="67"/>
      <c r="D1006" s="67"/>
      <c r="E1006" s="67"/>
      <c r="F1006" s="67"/>
      <c r="G1006" s="67"/>
      <c r="H1006" s="67"/>
      <c r="I1006" s="67"/>
      <c r="J1006" s="67"/>
      <c r="K1006" s="67"/>
    </row>
    <row r="1007" spans="2:11" ht="24.95" customHeight="1" x14ac:dyDescent="0.25">
      <c r="B1007" s="185">
        <f t="shared" si="16"/>
        <v>1003</v>
      </c>
      <c r="C1007" s="66"/>
      <c r="D1007" s="66"/>
      <c r="E1007" s="66"/>
      <c r="F1007" s="66"/>
      <c r="G1007" s="66"/>
      <c r="H1007" s="66"/>
      <c r="I1007" s="66"/>
      <c r="J1007" s="66"/>
      <c r="K1007" s="66"/>
    </row>
    <row r="1008" spans="2:11" ht="24.95" customHeight="1" x14ac:dyDescent="0.25">
      <c r="B1008" s="186">
        <f t="shared" si="16"/>
        <v>1004</v>
      </c>
      <c r="C1008" s="67"/>
      <c r="D1008" s="67"/>
      <c r="E1008" s="67"/>
      <c r="F1008" s="67"/>
      <c r="G1008" s="67"/>
      <c r="H1008" s="67"/>
      <c r="I1008" s="67"/>
      <c r="J1008" s="67"/>
      <c r="K1008" s="67"/>
    </row>
    <row r="1009" spans="2:11" ht="24.95" customHeight="1" x14ac:dyDescent="0.25">
      <c r="B1009" s="185">
        <f t="shared" si="16"/>
        <v>1005</v>
      </c>
      <c r="C1009" s="66"/>
      <c r="D1009" s="66"/>
      <c r="E1009" s="66"/>
      <c r="F1009" s="66"/>
      <c r="G1009" s="66"/>
      <c r="H1009" s="66"/>
      <c r="I1009" s="66"/>
      <c r="J1009" s="66"/>
      <c r="K1009" s="66"/>
    </row>
    <row r="1010" spans="2:11" ht="24.95" customHeight="1" x14ac:dyDescent="0.25">
      <c r="B1010" s="186">
        <f t="shared" si="16"/>
        <v>1006</v>
      </c>
      <c r="C1010" s="67"/>
      <c r="D1010" s="67"/>
      <c r="E1010" s="67"/>
      <c r="F1010" s="67"/>
      <c r="G1010" s="67"/>
      <c r="H1010" s="67"/>
      <c r="I1010" s="67"/>
      <c r="J1010" s="67"/>
      <c r="K1010" s="67"/>
    </row>
    <row r="1011" spans="2:11" ht="24.95" customHeight="1" x14ac:dyDescent="0.25">
      <c r="B1011" s="185">
        <f t="shared" si="16"/>
        <v>1007</v>
      </c>
      <c r="C1011" s="66"/>
      <c r="D1011" s="66"/>
      <c r="E1011" s="66"/>
      <c r="F1011" s="66"/>
      <c r="G1011" s="66"/>
      <c r="H1011" s="66"/>
      <c r="I1011" s="66"/>
      <c r="J1011" s="66"/>
      <c r="K1011" s="66"/>
    </row>
    <row r="1012" spans="2:11" ht="24.95" customHeight="1" x14ac:dyDescent="0.25">
      <c r="B1012" s="186">
        <f t="shared" si="16"/>
        <v>1008</v>
      </c>
      <c r="C1012" s="67"/>
      <c r="D1012" s="67"/>
      <c r="E1012" s="67"/>
      <c r="F1012" s="67"/>
      <c r="G1012" s="67"/>
      <c r="H1012" s="67"/>
      <c r="I1012" s="67"/>
      <c r="J1012" s="67"/>
      <c r="K1012" s="67"/>
    </row>
    <row r="1013" spans="2:11" ht="24.95" customHeight="1" x14ac:dyDescent="0.25">
      <c r="B1013" s="185">
        <f t="shared" si="16"/>
        <v>1009</v>
      </c>
      <c r="C1013" s="66"/>
      <c r="D1013" s="66"/>
      <c r="E1013" s="66"/>
      <c r="F1013" s="66"/>
      <c r="G1013" s="66"/>
      <c r="H1013" s="66"/>
      <c r="I1013" s="66"/>
      <c r="J1013" s="66"/>
      <c r="K1013" s="66"/>
    </row>
    <row r="1014" spans="2:11" ht="24.95" customHeight="1" x14ac:dyDescent="0.25">
      <c r="B1014" s="186">
        <f t="shared" si="16"/>
        <v>1010</v>
      </c>
      <c r="C1014" s="67"/>
      <c r="D1014" s="67"/>
      <c r="E1014" s="67"/>
      <c r="F1014" s="67"/>
      <c r="G1014" s="67"/>
      <c r="H1014" s="67"/>
      <c r="I1014" s="67"/>
      <c r="J1014" s="67"/>
      <c r="K1014" s="67"/>
    </row>
    <row r="1015" spans="2:11" ht="24.95" customHeight="1" x14ac:dyDescent="0.25">
      <c r="B1015" s="185">
        <f t="shared" si="16"/>
        <v>1011</v>
      </c>
      <c r="C1015" s="66"/>
      <c r="D1015" s="66"/>
      <c r="E1015" s="66"/>
      <c r="F1015" s="66"/>
      <c r="G1015" s="66"/>
      <c r="H1015" s="66"/>
      <c r="I1015" s="66"/>
      <c r="J1015" s="66"/>
      <c r="K1015" s="66"/>
    </row>
    <row r="1016" spans="2:11" ht="24.95" customHeight="1" x14ac:dyDescent="0.25">
      <c r="B1016" s="186">
        <f t="shared" si="16"/>
        <v>1012</v>
      </c>
      <c r="C1016" s="67"/>
      <c r="D1016" s="67"/>
      <c r="E1016" s="67"/>
      <c r="F1016" s="67"/>
      <c r="G1016" s="67"/>
      <c r="H1016" s="67"/>
      <c r="I1016" s="67"/>
      <c r="J1016" s="67"/>
      <c r="K1016" s="67"/>
    </row>
    <row r="1017" spans="2:11" ht="24.95" customHeight="1" x14ac:dyDescent="0.25">
      <c r="B1017" s="185">
        <f t="shared" si="16"/>
        <v>1013</v>
      </c>
      <c r="C1017" s="66"/>
      <c r="D1017" s="66"/>
      <c r="E1017" s="66"/>
      <c r="F1017" s="66"/>
      <c r="G1017" s="66"/>
      <c r="H1017" s="66"/>
      <c r="I1017" s="66"/>
      <c r="J1017" s="66"/>
      <c r="K1017" s="66"/>
    </row>
    <row r="1018" spans="2:11" ht="24.95" customHeight="1" x14ac:dyDescent="0.25">
      <c r="B1018" s="186">
        <f t="shared" si="16"/>
        <v>1014</v>
      </c>
      <c r="C1018" s="67"/>
      <c r="D1018" s="67"/>
      <c r="E1018" s="67"/>
      <c r="F1018" s="67"/>
      <c r="G1018" s="67"/>
      <c r="H1018" s="67"/>
      <c r="I1018" s="67"/>
      <c r="J1018" s="67"/>
      <c r="K1018" s="67"/>
    </row>
    <row r="1019" spans="2:11" ht="24.95" customHeight="1" x14ac:dyDescent="0.25">
      <c r="B1019" s="185">
        <f t="shared" si="16"/>
        <v>1015</v>
      </c>
      <c r="C1019" s="66"/>
      <c r="D1019" s="66"/>
      <c r="E1019" s="66"/>
      <c r="F1019" s="66"/>
      <c r="G1019" s="66"/>
      <c r="H1019" s="66"/>
      <c r="I1019" s="66"/>
      <c r="J1019" s="66"/>
      <c r="K1019" s="66"/>
    </row>
    <row r="1020" spans="2:11" ht="24.95" customHeight="1" x14ac:dyDescent="0.25">
      <c r="B1020" s="186">
        <f t="shared" si="16"/>
        <v>1016</v>
      </c>
      <c r="C1020" s="67"/>
      <c r="D1020" s="67"/>
      <c r="E1020" s="67"/>
      <c r="F1020" s="67"/>
      <c r="G1020" s="67"/>
      <c r="H1020" s="67"/>
      <c r="I1020" s="67"/>
      <c r="J1020" s="67"/>
      <c r="K1020" s="67"/>
    </row>
    <row r="1021" spans="2:11" ht="24.95" customHeight="1" x14ac:dyDescent="0.25">
      <c r="B1021" s="185">
        <f t="shared" si="16"/>
        <v>1017</v>
      </c>
      <c r="C1021" s="66"/>
      <c r="D1021" s="66"/>
      <c r="E1021" s="66"/>
      <c r="F1021" s="66"/>
      <c r="G1021" s="66"/>
      <c r="H1021" s="66"/>
      <c r="I1021" s="66"/>
      <c r="J1021" s="66"/>
      <c r="K1021" s="66"/>
    </row>
    <row r="1022" spans="2:11" ht="24.95" customHeight="1" x14ac:dyDescent="0.25">
      <c r="B1022" s="186">
        <f t="shared" si="16"/>
        <v>1018</v>
      </c>
      <c r="C1022" s="67"/>
      <c r="D1022" s="67"/>
      <c r="E1022" s="67"/>
      <c r="F1022" s="67"/>
      <c r="G1022" s="67"/>
      <c r="H1022" s="67"/>
      <c r="I1022" s="67"/>
      <c r="J1022" s="67"/>
      <c r="K1022" s="67"/>
    </row>
    <row r="1023" spans="2:11" ht="24.95" customHeight="1" x14ac:dyDescent="0.25">
      <c r="B1023" s="185">
        <f t="shared" si="16"/>
        <v>1019</v>
      </c>
      <c r="C1023" s="66"/>
      <c r="D1023" s="66"/>
      <c r="E1023" s="66"/>
      <c r="F1023" s="66"/>
      <c r="G1023" s="66"/>
      <c r="H1023" s="66"/>
      <c r="I1023" s="66"/>
      <c r="J1023" s="66"/>
      <c r="K1023" s="66"/>
    </row>
    <row r="1024" spans="2:11" ht="24.95" customHeight="1" x14ac:dyDescent="0.25">
      <c r="B1024" s="186">
        <f t="shared" si="16"/>
        <v>1020</v>
      </c>
      <c r="C1024" s="67"/>
      <c r="D1024" s="67"/>
      <c r="E1024" s="67"/>
      <c r="F1024" s="67"/>
      <c r="G1024" s="67"/>
      <c r="H1024" s="67"/>
      <c r="I1024" s="67"/>
      <c r="J1024" s="67"/>
      <c r="K1024" s="67"/>
    </row>
    <row r="1025" spans="2:11" ht="24.95" customHeight="1" x14ac:dyDescent="0.25">
      <c r="B1025" s="185">
        <f t="shared" si="16"/>
        <v>1021</v>
      </c>
      <c r="C1025" s="66"/>
      <c r="D1025" s="66"/>
      <c r="E1025" s="66"/>
      <c r="F1025" s="66"/>
      <c r="G1025" s="66"/>
      <c r="H1025" s="66"/>
      <c r="I1025" s="66"/>
      <c r="J1025" s="66"/>
      <c r="K1025" s="66"/>
    </row>
    <row r="1026" spans="2:11" ht="24.95" customHeight="1" x14ac:dyDescent="0.25">
      <c r="B1026" s="186">
        <f t="shared" si="16"/>
        <v>1022</v>
      </c>
      <c r="C1026" s="67"/>
      <c r="D1026" s="67"/>
      <c r="E1026" s="67"/>
      <c r="F1026" s="67"/>
      <c r="G1026" s="67"/>
      <c r="H1026" s="67"/>
      <c r="I1026" s="67"/>
      <c r="J1026" s="67"/>
      <c r="K1026" s="67"/>
    </row>
    <row r="1027" spans="2:11" ht="24.95" customHeight="1" x14ac:dyDescent="0.25">
      <c r="B1027" s="185">
        <f t="shared" si="16"/>
        <v>1023</v>
      </c>
      <c r="C1027" s="66"/>
      <c r="D1027" s="66"/>
      <c r="E1027" s="66"/>
      <c r="F1027" s="66"/>
      <c r="G1027" s="66"/>
      <c r="H1027" s="66"/>
      <c r="I1027" s="66"/>
      <c r="J1027" s="66"/>
      <c r="K1027" s="66"/>
    </row>
    <row r="1028" spans="2:11" ht="24.95" customHeight="1" x14ac:dyDescent="0.25">
      <c r="B1028" s="186">
        <f t="shared" si="16"/>
        <v>1024</v>
      </c>
      <c r="C1028" s="67"/>
      <c r="D1028" s="67"/>
      <c r="E1028" s="67"/>
      <c r="F1028" s="67"/>
      <c r="G1028" s="67"/>
      <c r="H1028" s="67"/>
      <c r="I1028" s="67"/>
      <c r="J1028" s="67"/>
      <c r="K1028" s="67"/>
    </row>
    <row r="1029" spans="2:11" ht="24.95" customHeight="1" x14ac:dyDescent="0.25">
      <c r="B1029" s="185">
        <f t="shared" si="16"/>
        <v>1025</v>
      </c>
      <c r="C1029" s="66"/>
      <c r="D1029" s="66"/>
      <c r="E1029" s="66"/>
      <c r="F1029" s="66"/>
      <c r="G1029" s="66"/>
      <c r="H1029" s="66"/>
      <c r="I1029" s="66"/>
      <c r="J1029" s="66"/>
      <c r="K1029" s="66"/>
    </row>
    <row r="1030" spans="2:11" ht="24.95" customHeight="1" x14ac:dyDescent="0.25">
      <c r="B1030" s="186">
        <f t="shared" si="16"/>
        <v>1026</v>
      </c>
      <c r="C1030" s="67"/>
      <c r="D1030" s="67"/>
      <c r="E1030" s="67"/>
      <c r="F1030" s="67"/>
      <c r="G1030" s="67"/>
      <c r="H1030" s="67"/>
      <c r="I1030" s="67"/>
      <c r="J1030" s="67"/>
      <c r="K1030" s="67"/>
    </row>
    <row r="1031" spans="2:11" ht="24.95" customHeight="1" x14ac:dyDescent="0.25">
      <c r="B1031" s="185">
        <f t="shared" ref="B1031:B1094" si="17">B1030+1</f>
        <v>1027</v>
      </c>
      <c r="C1031" s="66"/>
      <c r="D1031" s="66"/>
      <c r="E1031" s="66"/>
      <c r="F1031" s="66"/>
      <c r="G1031" s="66"/>
      <c r="H1031" s="66"/>
      <c r="I1031" s="66"/>
      <c r="J1031" s="66"/>
      <c r="K1031" s="66"/>
    </row>
    <row r="1032" spans="2:11" ht="24.95" customHeight="1" x14ac:dyDescent="0.25">
      <c r="B1032" s="186">
        <f t="shared" si="17"/>
        <v>1028</v>
      </c>
      <c r="C1032" s="67"/>
      <c r="D1032" s="67"/>
      <c r="E1032" s="67"/>
      <c r="F1032" s="67"/>
      <c r="G1032" s="67"/>
      <c r="H1032" s="67"/>
      <c r="I1032" s="67"/>
      <c r="J1032" s="67"/>
      <c r="K1032" s="67"/>
    </row>
    <row r="1033" spans="2:11" ht="24.95" customHeight="1" x14ac:dyDescent="0.25">
      <c r="B1033" s="185">
        <f t="shared" si="17"/>
        <v>1029</v>
      </c>
      <c r="C1033" s="66"/>
      <c r="D1033" s="66"/>
      <c r="E1033" s="66"/>
      <c r="F1033" s="66"/>
      <c r="G1033" s="66"/>
      <c r="H1033" s="66"/>
      <c r="I1033" s="66"/>
      <c r="J1033" s="66"/>
      <c r="K1033" s="66"/>
    </row>
    <row r="1034" spans="2:11" ht="24.95" customHeight="1" x14ac:dyDescent="0.25">
      <c r="B1034" s="186">
        <f t="shared" si="17"/>
        <v>1030</v>
      </c>
      <c r="C1034" s="67"/>
      <c r="D1034" s="67"/>
      <c r="E1034" s="67"/>
      <c r="F1034" s="67"/>
      <c r="G1034" s="67"/>
      <c r="H1034" s="67"/>
      <c r="I1034" s="67"/>
      <c r="J1034" s="67"/>
      <c r="K1034" s="67"/>
    </row>
    <row r="1035" spans="2:11" ht="24.95" customHeight="1" x14ac:dyDescent="0.25">
      <c r="B1035" s="185">
        <f t="shared" si="17"/>
        <v>1031</v>
      </c>
      <c r="C1035" s="66"/>
      <c r="D1035" s="66"/>
      <c r="E1035" s="66"/>
      <c r="F1035" s="66"/>
      <c r="G1035" s="66"/>
      <c r="H1035" s="66"/>
      <c r="I1035" s="66"/>
      <c r="J1035" s="66"/>
      <c r="K1035" s="66"/>
    </row>
    <row r="1036" spans="2:11" ht="24.95" customHeight="1" x14ac:dyDescent="0.25">
      <c r="B1036" s="186">
        <f t="shared" si="17"/>
        <v>1032</v>
      </c>
      <c r="C1036" s="67"/>
      <c r="D1036" s="67"/>
      <c r="E1036" s="67"/>
      <c r="F1036" s="67"/>
      <c r="G1036" s="67"/>
      <c r="H1036" s="67"/>
      <c r="I1036" s="67"/>
      <c r="J1036" s="67"/>
      <c r="K1036" s="67"/>
    </row>
    <row r="1037" spans="2:11" ht="24.95" customHeight="1" x14ac:dyDescent="0.25">
      <c r="B1037" s="185">
        <f t="shared" si="17"/>
        <v>1033</v>
      </c>
      <c r="C1037" s="66"/>
      <c r="D1037" s="66"/>
      <c r="E1037" s="66"/>
      <c r="F1037" s="66"/>
      <c r="G1037" s="66"/>
      <c r="H1037" s="66"/>
      <c r="I1037" s="66"/>
      <c r="J1037" s="66"/>
      <c r="K1037" s="66"/>
    </row>
    <row r="1038" spans="2:11" ht="24.95" customHeight="1" x14ac:dyDescent="0.25">
      <c r="B1038" s="186">
        <f t="shared" si="17"/>
        <v>1034</v>
      </c>
      <c r="C1038" s="67"/>
      <c r="D1038" s="67"/>
      <c r="E1038" s="67"/>
      <c r="F1038" s="67"/>
      <c r="G1038" s="67"/>
      <c r="H1038" s="67"/>
      <c r="I1038" s="67"/>
      <c r="J1038" s="67"/>
      <c r="K1038" s="67"/>
    </row>
    <row r="1039" spans="2:11" ht="24.95" customHeight="1" x14ac:dyDescent="0.25">
      <c r="B1039" s="185">
        <f t="shared" si="17"/>
        <v>1035</v>
      </c>
      <c r="C1039" s="66"/>
      <c r="D1039" s="66"/>
      <c r="E1039" s="66"/>
      <c r="F1039" s="66"/>
      <c r="G1039" s="66"/>
      <c r="H1039" s="66"/>
      <c r="I1039" s="66"/>
      <c r="J1039" s="66"/>
      <c r="K1039" s="66"/>
    </row>
    <row r="1040" spans="2:11" ht="24.95" customHeight="1" x14ac:dyDescent="0.25">
      <c r="B1040" s="186">
        <f t="shared" si="17"/>
        <v>1036</v>
      </c>
      <c r="C1040" s="67"/>
      <c r="D1040" s="67"/>
      <c r="E1040" s="67"/>
      <c r="F1040" s="67"/>
      <c r="G1040" s="67"/>
      <c r="H1040" s="67"/>
      <c r="I1040" s="67"/>
      <c r="J1040" s="67"/>
      <c r="K1040" s="67"/>
    </row>
    <row r="1041" spans="2:11" ht="24.95" customHeight="1" x14ac:dyDescent="0.25">
      <c r="B1041" s="185">
        <f t="shared" si="17"/>
        <v>1037</v>
      </c>
      <c r="C1041" s="66"/>
      <c r="D1041" s="66"/>
      <c r="E1041" s="66"/>
      <c r="F1041" s="66"/>
      <c r="G1041" s="66"/>
      <c r="H1041" s="66"/>
      <c r="I1041" s="66"/>
      <c r="J1041" s="66"/>
      <c r="K1041" s="66"/>
    </row>
    <row r="1042" spans="2:11" ht="24.95" customHeight="1" x14ac:dyDescent="0.25">
      <c r="B1042" s="186">
        <f t="shared" si="17"/>
        <v>1038</v>
      </c>
      <c r="C1042" s="67"/>
      <c r="D1042" s="67"/>
      <c r="E1042" s="67"/>
      <c r="F1042" s="67"/>
      <c r="G1042" s="67"/>
      <c r="H1042" s="67"/>
      <c r="I1042" s="67"/>
      <c r="J1042" s="67"/>
      <c r="K1042" s="67"/>
    </row>
    <row r="1043" spans="2:11" ht="24.95" customHeight="1" x14ac:dyDescent="0.25">
      <c r="B1043" s="185">
        <f t="shared" si="17"/>
        <v>1039</v>
      </c>
      <c r="C1043" s="66"/>
      <c r="D1043" s="66"/>
      <c r="E1043" s="66"/>
      <c r="F1043" s="66"/>
      <c r="G1043" s="66"/>
      <c r="H1043" s="66"/>
      <c r="I1043" s="66"/>
      <c r="J1043" s="66"/>
      <c r="K1043" s="66"/>
    </row>
    <row r="1044" spans="2:11" ht="24.95" customHeight="1" x14ac:dyDescent="0.25">
      <c r="B1044" s="186">
        <f t="shared" si="17"/>
        <v>1040</v>
      </c>
      <c r="C1044" s="67"/>
      <c r="D1044" s="67"/>
      <c r="E1044" s="67"/>
      <c r="F1044" s="67"/>
      <c r="G1044" s="67"/>
      <c r="H1044" s="67"/>
      <c r="I1044" s="67"/>
      <c r="J1044" s="67"/>
      <c r="K1044" s="67"/>
    </row>
    <row r="1045" spans="2:11" ht="24.95" customHeight="1" x14ac:dyDescent="0.25">
      <c r="B1045" s="185">
        <f t="shared" si="17"/>
        <v>1041</v>
      </c>
      <c r="C1045" s="66"/>
      <c r="D1045" s="66"/>
      <c r="E1045" s="66"/>
      <c r="F1045" s="66"/>
      <c r="G1045" s="66"/>
      <c r="H1045" s="66"/>
      <c r="I1045" s="66"/>
      <c r="J1045" s="66"/>
      <c r="K1045" s="66"/>
    </row>
    <row r="1046" spans="2:11" ht="24.95" customHeight="1" x14ac:dyDescent="0.25">
      <c r="B1046" s="186">
        <f t="shared" si="17"/>
        <v>1042</v>
      </c>
      <c r="C1046" s="67"/>
      <c r="D1046" s="67"/>
      <c r="E1046" s="67"/>
      <c r="F1046" s="67"/>
      <c r="G1046" s="67"/>
      <c r="H1046" s="67"/>
      <c r="I1046" s="67"/>
      <c r="J1046" s="67"/>
      <c r="K1046" s="67"/>
    </row>
    <row r="1047" spans="2:11" ht="24.95" customHeight="1" x14ac:dyDescent="0.25">
      <c r="B1047" s="185">
        <f t="shared" si="17"/>
        <v>1043</v>
      </c>
      <c r="C1047" s="66"/>
      <c r="D1047" s="66"/>
      <c r="E1047" s="66"/>
      <c r="F1047" s="66"/>
      <c r="G1047" s="66"/>
      <c r="H1047" s="66"/>
      <c r="I1047" s="66"/>
      <c r="J1047" s="66"/>
      <c r="K1047" s="66"/>
    </row>
    <row r="1048" spans="2:11" ht="24.95" customHeight="1" x14ac:dyDescent="0.25">
      <c r="B1048" s="186">
        <f t="shared" si="17"/>
        <v>1044</v>
      </c>
      <c r="C1048" s="67"/>
      <c r="D1048" s="67"/>
      <c r="E1048" s="67"/>
      <c r="F1048" s="67"/>
      <c r="G1048" s="67"/>
      <c r="H1048" s="67"/>
      <c r="I1048" s="67"/>
      <c r="J1048" s="67"/>
      <c r="K1048" s="67"/>
    </row>
    <row r="1049" spans="2:11" ht="24.95" customHeight="1" x14ac:dyDescent="0.25">
      <c r="B1049" s="185">
        <f t="shared" si="17"/>
        <v>1045</v>
      </c>
      <c r="C1049" s="66"/>
      <c r="D1049" s="66"/>
      <c r="E1049" s="66"/>
      <c r="F1049" s="66"/>
      <c r="G1049" s="66"/>
      <c r="H1049" s="66"/>
      <c r="I1049" s="66"/>
      <c r="J1049" s="66"/>
      <c r="K1049" s="66"/>
    </row>
    <row r="1050" spans="2:11" ht="24.95" customHeight="1" x14ac:dyDescent="0.25">
      <c r="B1050" s="186">
        <f t="shared" si="17"/>
        <v>1046</v>
      </c>
      <c r="C1050" s="67"/>
      <c r="D1050" s="67"/>
      <c r="E1050" s="67"/>
      <c r="F1050" s="67"/>
      <c r="G1050" s="67"/>
      <c r="H1050" s="67"/>
      <c r="I1050" s="67"/>
      <c r="J1050" s="67"/>
      <c r="K1050" s="67"/>
    </row>
    <row r="1051" spans="2:11" ht="24.95" customHeight="1" x14ac:dyDescent="0.25">
      <c r="B1051" s="185">
        <f t="shared" si="17"/>
        <v>1047</v>
      </c>
      <c r="C1051" s="66"/>
      <c r="D1051" s="66"/>
      <c r="E1051" s="66"/>
      <c r="F1051" s="66"/>
      <c r="G1051" s="66"/>
      <c r="H1051" s="66"/>
      <c r="I1051" s="66"/>
      <c r="J1051" s="66"/>
      <c r="K1051" s="66"/>
    </row>
    <row r="1052" spans="2:11" ht="24.95" customHeight="1" x14ac:dyDescent="0.25">
      <c r="B1052" s="186">
        <f t="shared" si="17"/>
        <v>1048</v>
      </c>
      <c r="C1052" s="67"/>
      <c r="D1052" s="67"/>
      <c r="E1052" s="67"/>
      <c r="F1052" s="67"/>
      <c r="G1052" s="67"/>
      <c r="H1052" s="67"/>
      <c r="I1052" s="67"/>
      <c r="J1052" s="67"/>
      <c r="K1052" s="67"/>
    </row>
    <row r="1053" spans="2:11" ht="24.95" customHeight="1" x14ac:dyDescent="0.25">
      <c r="B1053" s="185">
        <f t="shared" si="17"/>
        <v>1049</v>
      </c>
      <c r="C1053" s="66"/>
      <c r="D1053" s="66"/>
      <c r="E1053" s="66"/>
      <c r="F1053" s="66"/>
      <c r="G1053" s="66"/>
      <c r="H1053" s="66"/>
      <c r="I1053" s="66"/>
      <c r="J1053" s="66"/>
      <c r="K1053" s="66"/>
    </row>
    <row r="1054" spans="2:11" ht="24.95" customHeight="1" x14ac:dyDescent="0.25">
      <c r="B1054" s="186">
        <f t="shared" si="17"/>
        <v>1050</v>
      </c>
      <c r="C1054" s="67"/>
      <c r="D1054" s="67"/>
      <c r="E1054" s="67"/>
      <c r="F1054" s="67"/>
      <c r="G1054" s="67"/>
      <c r="H1054" s="67"/>
      <c r="I1054" s="67"/>
      <c r="J1054" s="67"/>
      <c r="K1054" s="67"/>
    </row>
    <row r="1055" spans="2:11" ht="24.95" customHeight="1" x14ac:dyDescent="0.25">
      <c r="B1055" s="185">
        <f t="shared" si="17"/>
        <v>1051</v>
      </c>
      <c r="C1055" s="66"/>
      <c r="D1055" s="66"/>
      <c r="E1055" s="66"/>
      <c r="F1055" s="66"/>
      <c r="G1055" s="66"/>
      <c r="H1055" s="66"/>
      <c r="I1055" s="66"/>
      <c r="J1055" s="66"/>
      <c r="K1055" s="66"/>
    </row>
    <row r="1056" spans="2:11" ht="24.95" customHeight="1" x14ac:dyDescent="0.25">
      <c r="B1056" s="186">
        <f t="shared" si="17"/>
        <v>1052</v>
      </c>
      <c r="C1056" s="67"/>
      <c r="D1056" s="67"/>
      <c r="E1056" s="67"/>
      <c r="F1056" s="67"/>
      <c r="G1056" s="67"/>
      <c r="H1056" s="67"/>
      <c r="I1056" s="67"/>
      <c r="J1056" s="67"/>
      <c r="K1056" s="67"/>
    </row>
    <row r="1057" spans="2:11" ht="24.95" customHeight="1" x14ac:dyDescent="0.25">
      <c r="B1057" s="185">
        <f t="shared" si="17"/>
        <v>1053</v>
      </c>
      <c r="C1057" s="66"/>
      <c r="D1057" s="66"/>
      <c r="E1057" s="66"/>
      <c r="F1057" s="66"/>
      <c r="G1057" s="66"/>
      <c r="H1057" s="66"/>
      <c r="I1057" s="66"/>
      <c r="J1057" s="66"/>
      <c r="K1057" s="66"/>
    </row>
    <row r="1058" spans="2:11" ht="24.95" customHeight="1" x14ac:dyDescent="0.25">
      <c r="B1058" s="186">
        <f t="shared" si="17"/>
        <v>1054</v>
      </c>
      <c r="C1058" s="67"/>
      <c r="D1058" s="67"/>
      <c r="E1058" s="67"/>
      <c r="F1058" s="67"/>
      <c r="G1058" s="67"/>
      <c r="H1058" s="67"/>
      <c r="I1058" s="67"/>
      <c r="J1058" s="67"/>
      <c r="K1058" s="67"/>
    </row>
    <row r="1059" spans="2:11" ht="24.95" customHeight="1" x14ac:dyDescent="0.25">
      <c r="B1059" s="185">
        <f t="shared" si="17"/>
        <v>1055</v>
      </c>
      <c r="C1059" s="66"/>
      <c r="D1059" s="66"/>
      <c r="E1059" s="66"/>
      <c r="F1059" s="66"/>
      <c r="G1059" s="66"/>
      <c r="H1059" s="66"/>
      <c r="I1059" s="66"/>
      <c r="J1059" s="66"/>
      <c r="K1059" s="66"/>
    </row>
    <row r="1060" spans="2:11" ht="24.95" customHeight="1" x14ac:dyDescent="0.25">
      <c r="B1060" s="186">
        <f t="shared" si="17"/>
        <v>1056</v>
      </c>
      <c r="C1060" s="67"/>
      <c r="D1060" s="67"/>
      <c r="E1060" s="67"/>
      <c r="F1060" s="67"/>
      <c r="G1060" s="67"/>
      <c r="H1060" s="67"/>
      <c r="I1060" s="67"/>
      <c r="J1060" s="67"/>
      <c r="K1060" s="67"/>
    </row>
    <row r="1061" spans="2:11" ht="24.95" customHeight="1" x14ac:dyDescent="0.25">
      <c r="B1061" s="185">
        <f t="shared" si="17"/>
        <v>1057</v>
      </c>
      <c r="C1061" s="66"/>
      <c r="D1061" s="66"/>
      <c r="E1061" s="66"/>
      <c r="F1061" s="66"/>
      <c r="G1061" s="66"/>
      <c r="H1061" s="66"/>
      <c r="I1061" s="66"/>
      <c r="J1061" s="66"/>
      <c r="K1061" s="66"/>
    </row>
    <row r="1062" spans="2:11" ht="24.95" customHeight="1" x14ac:dyDescent="0.25">
      <c r="B1062" s="186">
        <f t="shared" si="17"/>
        <v>1058</v>
      </c>
      <c r="C1062" s="67"/>
      <c r="D1062" s="67"/>
      <c r="E1062" s="67"/>
      <c r="F1062" s="67"/>
      <c r="G1062" s="67"/>
      <c r="H1062" s="67"/>
      <c r="I1062" s="67"/>
      <c r="J1062" s="67"/>
      <c r="K1062" s="67"/>
    </row>
    <row r="1063" spans="2:11" ht="24.95" customHeight="1" x14ac:dyDescent="0.25">
      <c r="B1063" s="185">
        <f t="shared" si="17"/>
        <v>1059</v>
      </c>
      <c r="C1063" s="66"/>
      <c r="D1063" s="66"/>
      <c r="E1063" s="66"/>
      <c r="F1063" s="66"/>
      <c r="G1063" s="66"/>
      <c r="H1063" s="66"/>
      <c r="I1063" s="66"/>
      <c r="J1063" s="66"/>
      <c r="K1063" s="66"/>
    </row>
    <row r="1064" spans="2:11" ht="24.95" customHeight="1" x14ac:dyDescent="0.25">
      <c r="B1064" s="186">
        <f t="shared" si="17"/>
        <v>1060</v>
      </c>
      <c r="C1064" s="67"/>
      <c r="D1064" s="67"/>
      <c r="E1064" s="67"/>
      <c r="F1064" s="67"/>
      <c r="G1064" s="67"/>
      <c r="H1064" s="67"/>
      <c r="I1064" s="67"/>
      <c r="J1064" s="67"/>
      <c r="K1064" s="67"/>
    </row>
    <row r="1065" spans="2:11" ht="24.95" customHeight="1" x14ac:dyDescent="0.25">
      <c r="B1065" s="185">
        <f t="shared" si="17"/>
        <v>1061</v>
      </c>
      <c r="C1065" s="66"/>
      <c r="D1065" s="66"/>
      <c r="E1065" s="66"/>
      <c r="F1065" s="66"/>
      <c r="G1065" s="66"/>
      <c r="H1065" s="66"/>
      <c r="I1065" s="66"/>
      <c r="J1065" s="66"/>
      <c r="K1065" s="66"/>
    </row>
    <row r="1066" spans="2:11" ht="24.95" customHeight="1" x14ac:dyDescent="0.25">
      <c r="B1066" s="186">
        <f t="shared" si="17"/>
        <v>1062</v>
      </c>
      <c r="C1066" s="67"/>
      <c r="D1066" s="67"/>
      <c r="E1066" s="67"/>
      <c r="F1066" s="67"/>
      <c r="G1066" s="67"/>
      <c r="H1066" s="67"/>
      <c r="I1066" s="67"/>
      <c r="J1066" s="67"/>
      <c r="K1066" s="67"/>
    </row>
    <row r="1067" spans="2:11" ht="24.95" customHeight="1" x14ac:dyDescent="0.25">
      <c r="B1067" s="185">
        <f t="shared" si="17"/>
        <v>1063</v>
      </c>
      <c r="C1067" s="66"/>
      <c r="D1067" s="66"/>
      <c r="E1067" s="66"/>
      <c r="F1067" s="66"/>
      <c r="G1067" s="66"/>
      <c r="H1067" s="66"/>
      <c r="I1067" s="66"/>
      <c r="J1067" s="66"/>
      <c r="K1067" s="66"/>
    </row>
    <row r="1068" spans="2:11" ht="24.95" customHeight="1" x14ac:dyDescent="0.25">
      <c r="B1068" s="186">
        <f t="shared" si="17"/>
        <v>1064</v>
      </c>
      <c r="C1068" s="67"/>
      <c r="D1068" s="67"/>
      <c r="E1068" s="67"/>
      <c r="F1068" s="67"/>
      <c r="G1068" s="67"/>
      <c r="H1068" s="67"/>
      <c r="I1068" s="67"/>
      <c r="J1068" s="67"/>
      <c r="K1068" s="67"/>
    </row>
    <row r="1069" spans="2:11" ht="24.95" customHeight="1" x14ac:dyDescent="0.25">
      <c r="B1069" s="185">
        <f t="shared" si="17"/>
        <v>1065</v>
      </c>
      <c r="C1069" s="66"/>
      <c r="D1069" s="66"/>
      <c r="E1069" s="66"/>
      <c r="F1069" s="66"/>
      <c r="G1069" s="66"/>
      <c r="H1069" s="66"/>
      <c r="I1069" s="66"/>
      <c r="J1069" s="66"/>
      <c r="K1069" s="66"/>
    </row>
    <row r="1070" spans="2:11" ht="24.95" customHeight="1" x14ac:dyDescent="0.25">
      <c r="B1070" s="186">
        <f t="shared" si="17"/>
        <v>1066</v>
      </c>
      <c r="C1070" s="67"/>
      <c r="D1070" s="67"/>
      <c r="E1070" s="67"/>
      <c r="F1070" s="67"/>
      <c r="G1070" s="67"/>
      <c r="H1070" s="67"/>
      <c r="I1070" s="67"/>
      <c r="J1070" s="67"/>
      <c r="K1070" s="67"/>
    </row>
    <row r="1071" spans="2:11" ht="24.95" customHeight="1" x14ac:dyDescent="0.25">
      <c r="B1071" s="185">
        <f t="shared" si="17"/>
        <v>1067</v>
      </c>
      <c r="C1071" s="66"/>
      <c r="D1071" s="66"/>
      <c r="E1071" s="66"/>
      <c r="F1071" s="66"/>
      <c r="G1071" s="66"/>
      <c r="H1071" s="66"/>
      <c r="I1071" s="66"/>
      <c r="J1071" s="66"/>
      <c r="K1071" s="66"/>
    </row>
    <row r="1072" spans="2:11" ht="24.95" customHeight="1" x14ac:dyDescent="0.25">
      <c r="B1072" s="186">
        <f t="shared" si="17"/>
        <v>1068</v>
      </c>
      <c r="C1072" s="67"/>
      <c r="D1072" s="67"/>
      <c r="E1072" s="67"/>
      <c r="F1072" s="67"/>
      <c r="G1072" s="67"/>
      <c r="H1072" s="67"/>
      <c r="I1072" s="67"/>
      <c r="J1072" s="67"/>
      <c r="K1072" s="67"/>
    </row>
    <row r="1073" spans="2:11" ht="24.95" customHeight="1" x14ac:dyDescent="0.25">
      <c r="B1073" s="185">
        <f t="shared" si="17"/>
        <v>1069</v>
      </c>
      <c r="C1073" s="66"/>
      <c r="D1073" s="66"/>
      <c r="E1073" s="66"/>
      <c r="F1073" s="66"/>
      <c r="G1073" s="66"/>
      <c r="H1073" s="66"/>
      <c r="I1073" s="66"/>
      <c r="J1073" s="66"/>
      <c r="K1073" s="66"/>
    </row>
    <row r="1074" spans="2:11" ht="24.95" customHeight="1" x14ac:dyDescent="0.25">
      <c r="B1074" s="186">
        <f t="shared" si="17"/>
        <v>1070</v>
      </c>
      <c r="C1074" s="67"/>
      <c r="D1074" s="67"/>
      <c r="E1074" s="67"/>
      <c r="F1074" s="67"/>
      <c r="G1074" s="67"/>
      <c r="H1074" s="67"/>
      <c r="I1074" s="67"/>
      <c r="J1074" s="67"/>
      <c r="K1074" s="67"/>
    </row>
    <row r="1075" spans="2:11" ht="24.95" customHeight="1" x14ac:dyDescent="0.25">
      <c r="B1075" s="185">
        <f t="shared" si="17"/>
        <v>1071</v>
      </c>
      <c r="C1075" s="66"/>
      <c r="D1075" s="66"/>
      <c r="E1075" s="66"/>
      <c r="F1075" s="66"/>
      <c r="G1075" s="66"/>
      <c r="H1075" s="66"/>
      <c r="I1075" s="66"/>
      <c r="J1075" s="66"/>
      <c r="K1075" s="66"/>
    </row>
    <row r="1076" spans="2:11" ht="24.95" customHeight="1" x14ac:dyDescent="0.25">
      <c r="B1076" s="186">
        <f t="shared" si="17"/>
        <v>1072</v>
      </c>
      <c r="C1076" s="67"/>
      <c r="D1076" s="67"/>
      <c r="E1076" s="67"/>
      <c r="F1076" s="67"/>
      <c r="G1076" s="67"/>
      <c r="H1076" s="67"/>
      <c r="I1076" s="67"/>
      <c r="J1076" s="67"/>
      <c r="K1076" s="67"/>
    </row>
    <row r="1077" spans="2:11" ht="24.95" customHeight="1" x14ac:dyDescent="0.25">
      <c r="B1077" s="185">
        <f t="shared" si="17"/>
        <v>1073</v>
      </c>
      <c r="C1077" s="66"/>
      <c r="D1077" s="66"/>
      <c r="E1077" s="66"/>
      <c r="F1077" s="66"/>
      <c r="G1077" s="66"/>
      <c r="H1077" s="66"/>
      <c r="I1077" s="66"/>
      <c r="J1077" s="66"/>
      <c r="K1077" s="66"/>
    </row>
    <row r="1078" spans="2:11" ht="24.95" customHeight="1" x14ac:dyDescent="0.25">
      <c r="B1078" s="186">
        <f t="shared" si="17"/>
        <v>1074</v>
      </c>
      <c r="C1078" s="67"/>
      <c r="D1078" s="67"/>
      <c r="E1078" s="67"/>
      <c r="F1078" s="67"/>
      <c r="G1078" s="67"/>
      <c r="H1078" s="67"/>
      <c r="I1078" s="67"/>
      <c r="J1078" s="67"/>
      <c r="K1078" s="67"/>
    </row>
    <row r="1079" spans="2:11" ht="24.95" customHeight="1" x14ac:dyDescent="0.25">
      <c r="B1079" s="185">
        <f t="shared" si="17"/>
        <v>1075</v>
      </c>
      <c r="C1079" s="66"/>
      <c r="D1079" s="66"/>
      <c r="E1079" s="66"/>
      <c r="F1079" s="66"/>
      <c r="G1079" s="66"/>
      <c r="H1079" s="66"/>
      <c r="I1079" s="66"/>
      <c r="J1079" s="66"/>
      <c r="K1079" s="66"/>
    </row>
    <row r="1080" spans="2:11" ht="24.95" customHeight="1" x14ac:dyDescent="0.25">
      <c r="B1080" s="186">
        <f t="shared" si="17"/>
        <v>1076</v>
      </c>
      <c r="C1080" s="67"/>
      <c r="D1080" s="67"/>
      <c r="E1080" s="67"/>
      <c r="F1080" s="67"/>
      <c r="G1080" s="67"/>
      <c r="H1080" s="67"/>
      <c r="I1080" s="67"/>
      <c r="J1080" s="67"/>
      <c r="K1080" s="67"/>
    </row>
    <row r="1081" spans="2:11" ht="24.95" customHeight="1" x14ac:dyDescent="0.25">
      <c r="B1081" s="185">
        <f t="shared" si="17"/>
        <v>1077</v>
      </c>
      <c r="C1081" s="66"/>
      <c r="D1081" s="66"/>
      <c r="E1081" s="66"/>
      <c r="F1081" s="66"/>
      <c r="G1081" s="66"/>
      <c r="H1081" s="66"/>
      <c r="I1081" s="66"/>
      <c r="J1081" s="66"/>
      <c r="K1081" s="66"/>
    </row>
    <row r="1082" spans="2:11" ht="24.95" customHeight="1" x14ac:dyDescent="0.25">
      <c r="B1082" s="186">
        <f t="shared" si="17"/>
        <v>1078</v>
      </c>
      <c r="C1082" s="67"/>
      <c r="D1082" s="67"/>
      <c r="E1082" s="67"/>
      <c r="F1082" s="67"/>
      <c r="G1082" s="67"/>
      <c r="H1082" s="67"/>
      <c r="I1082" s="67"/>
      <c r="J1082" s="67"/>
      <c r="K1082" s="67"/>
    </row>
    <row r="1083" spans="2:11" ht="24.95" customHeight="1" x14ac:dyDescent="0.25">
      <c r="B1083" s="185">
        <f t="shared" si="17"/>
        <v>1079</v>
      </c>
      <c r="C1083" s="66"/>
      <c r="D1083" s="66"/>
      <c r="E1083" s="66"/>
      <c r="F1083" s="66"/>
      <c r="G1083" s="66"/>
      <c r="H1083" s="66"/>
      <c r="I1083" s="66"/>
      <c r="J1083" s="66"/>
      <c r="K1083" s="66"/>
    </row>
    <row r="1084" spans="2:11" ht="24.95" customHeight="1" x14ac:dyDescent="0.25">
      <c r="B1084" s="186">
        <f t="shared" si="17"/>
        <v>1080</v>
      </c>
      <c r="C1084" s="67"/>
      <c r="D1084" s="67"/>
      <c r="E1084" s="67"/>
      <c r="F1084" s="67"/>
      <c r="G1084" s="67"/>
      <c r="H1084" s="67"/>
      <c r="I1084" s="67"/>
      <c r="J1084" s="67"/>
      <c r="K1084" s="67"/>
    </row>
    <row r="1085" spans="2:11" ht="24.95" customHeight="1" x14ac:dyDescent="0.25">
      <c r="B1085" s="185">
        <f t="shared" si="17"/>
        <v>1081</v>
      </c>
      <c r="C1085" s="66"/>
      <c r="D1085" s="66"/>
      <c r="E1085" s="66"/>
      <c r="F1085" s="66"/>
      <c r="G1085" s="66"/>
      <c r="H1085" s="66"/>
      <c r="I1085" s="66"/>
      <c r="J1085" s="66"/>
      <c r="K1085" s="66"/>
    </row>
    <row r="1086" spans="2:11" ht="24.95" customHeight="1" x14ac:dyDescent="0.25">
      <c r="B1086" s="186">
        <f t="shared" si="17"/>
        <v>1082</v>
      </c>
      <c r="C1086" s="67"/>
      <c r="D1086" s="67"/>
      <c r="E1086" s="67"/>
      <c r="F1086" s="67"/>
      <c r="G1086" s="67"/>
      <c r="H1086" s="67"/>
      <c r="I1086" s="67"/>
      <c r="J1086" s="67"/>
      <c r="K1086" s="67"/>
    </row>
    <row r="1087" spans="2:11" ht="24.95" customHeight="1" x14ac:dyDescent="0.25">
      <c r="B1087" s="185">
        <f t="shared" si="17"/>
        <v>1083</v>
      </c>
      <c r="C1087" s="66"/>
      <c r="D1087" s="66"/>
      <c r="E1087" s="66"/>
      <c r="F1087" s="66"/>
      <c r="G1087" s="66"/>
      <c r="H1087" s="66"/>
      <c r="I1087" s="66"/>
      <c r="J1087" s="66"/>
      <c r="K1087" s="66"/>
    </row>
    <row r="1088" spans="2:11" ht="24.95" customHeight="1" x14ac:dyDescent="0.25">
      <c r="B1088" s="186">
        <f t="shared" si="17"/>
        <v>1084</v>
      </c>
      <c r="C1088" s="67"/>
      <c r="D1088" s="67"/>
      <c r="E1088" s="67"/>
      <c r="F1088" s="67"/>
      <c r="G1088" s="67"/>
      <c r="H1088" s="67"/>
      <c r="I1088" s="67"/>
      <c r="J1088" s="67"/>
      <c r="K1088" s="67"/>
    </row>
    <row r="1089" spans="2:11" ht="24.95" customHeight="1" x14ac:dyDescent="0.25">
      <c r="B1089" s="185">
        <f t="shared" si="17"/>
        <v>1085</v>
      </c>
      <c r="C1089" s="66"/>
      <c r="D1089" s="66"/>
      <c r="E1089" s="66"/>
      <c r="F1089" s="66"/>
      <c r="G1089" s="66"/>
      <c r="H1089" s="66"/>
      <c r="I1089" s="66"/>
      <c r="J1089" s="66"/>
      <c r="K1089" s="66"/>
    </row>
    <row r="1090" spans="2:11" ht="24.95" customHeight="1" x14ac:dyDescent="0.25">
      <c r="B1090" s="186">
        <f t="shared" si="17"/>
        <v>1086</v>
      </c>
      <c r="C1090" s="67"/>
      <c r="D1090" s="67"/>
      <c r="E1090" s="67"/>
      <c r="F1090" s="67"/>
      <c r="G1090" s="67"/>
      <c r="H1090" s="67"/>
      <c r="I1090" s="67"/>
      <c r="J1090" s="67"/>
      <c r="K1090" s="67"/>
    </row>
    <row r="1091" spans="2:11" ht="24.95" customHeight="1" x14ac:dyDescent="0.25">
      <c r="B1091" s="185">
        <f t="shared" si="17"/>
        <v>1087</v>
      </c>
      <c r="C1091" s="66"/>
      <c r="D1091" s="66"/>
      <c r="E1091" s="66"/>
      <c r="F1091" s="66"/>
      <c r="G1091" s="66"/>
      <c r="H1091" s="66"/>
      <c r="I1091" s="66"/>
      <c r="J1091" s="66"/>
      <c r="K1091" s="66"/>
    </row>
    <row r="1092" spans="2:11" ht="24.95" customHeight="1" x14ac:dyDescent="0.25">
      <c r="B1092" s="186">
        <f t="shared" si="17"/>
        <v>1088</v>
      </c>
      <c r="C1092" s="67"/>
      <c r="D1092" s="67"/>
      <c r="E1092" s="67"/>
      <c r="F1092" s="67"/>
      <c r="G1092" s="67"/>
      <c r="H1092" s="67"/>
      <c r="I1092" s="67"/>
      <c r="J1092" s="67"/>
      <c r="K1092" s="67"/>
    </row>
    <row r="1093" spans="2:11" ht="24.95" customHeight="1" x14ac:dyDescent="0.25">
      <c r="B1093" s="185">
        <f t="shared" si="17"/>
        <v>1089</v>
      </c>
      <c r="C1093" s="66"/>
      <c r="D1093" s="66"/>
      <c r="E1093" s="66"/>
      <c r="F1093" s="66"/>
      <c r="G1093" s="66"/>
      <c r="H1093" s="66"/>
      <c r="I1093" s="66"/>
      <c r="J1093" s="66"/>
      <c r="K1093" s="66"/>
    </row>
    <row r="1094" spans="2:11" ht="24.95" customHeight="1" x14ac:dyDescent="0.25">
      <c r="B1094" s="186">
        <f t="shared" si="17"/>
        <v>1090</v>
      </c>
      <c r="C1094" s="67"/>
      <c r="D1094" s="67"/>
      <c r="E1094" s="67"/>
      <c r="F1094" s="67"/>
      <c r="G1094" s="67"/>
      <c r="H1094" s="67"/>
      <c r="I1094" s="67"/>
      <c r="J1094" s="67"/>
      <c r="K1094" s="67"/>
    </row>
    <row r="1095" spans="2:11" ht="24.95" customHeight="1" x14ac:dyDescent="0.25">
      <c r="B1095" s="185">
        <f t="shared" ref="B1095:B1150" si="18">B1094+1</f>
        <v>1091</v>
      </c>
      <c r="C1095" s="66"/>
      <c r="D1095" s="66"/>
      <c r="E1095" s="66"/>
      <c r="F1095" s="66"/>
      <c r="G1095" s="66"/>
      <c r="H1095" s="66"/>
      <c r="I1095" s="66"/>
      <c r="J1095" s="66"/>
      <c r="K1095" s="66"/>
    </row>
    <row r="1096" spans="2:11" ht="24.95" customHeight="1" x14ac:dyDescent="0.25">
      <c r="B1096" s="186">
        <f t="shared" si="18"/>
        <v>1092</v>
      </c>
      <c r="C1096" s="67"/>
      <c r="D1096" s="67"/>
      <c r="E1096" s="67"/>
      <c r="F1096" s="67"/>
      <c r="G1096" s="67"/>
      <c r="H1096" s="67"/>
      <c r="I1096" s="67"/>
      <c r="J1096" s="67"/>
      <c r="K1096" s="67"/>
    </row>
    <row r="1097" spans="2:11" ht="24.95" customHeight="1" x14ac:dyDescent="0.25">
      <c r="B1097" s="185">
        <f t="shared" si="18"/>
        <v>1093</v>
      </c>
      <c r="C1097" s="66"/>
      <c r="D1097" s="66"/>
      <c r="E1097" s="66"/>
      <c r="F1097" s="66"/>
      <c r="G1097" s="66"/>
      <c r="H1097" s="66"/>
      <c r="I1097" s="66"/>
      <c r="J1097" s="66"/>
      <c r="K1097" s="66"/>
    </row>
    <row r="1098" spans="2:11" ht="24.95" customHeight="1" x14ac:dyDescent="0.25">
      <c r="B1098" s="186">
        <f t="shared" si="18"/>
        <v>1094</v>
      </c>
      <c r="C1098" s="67"/>
      <c r="D1098" s="67"/>
      <c r="E1098" s="67"/>
      <c r="F1098" s="67"/>
      <c r="G1098" s="67"/>
      <c r="H1098" s="67"/>
      <c r="I1098" s="67"/>
      <c r="J1098" s="67"/>
      <c r="K1098" s="67"/>
    </row>
    <row r="1099" spans="2:11" ht="24.95" customHeight="1" x14ac:dyDescent="0.25">
      <c r="B1099" s="185">
        <f t="shared" si="18"/>
        <v>1095</v>
      </c>
      <c r="C1099" s="66"/>
      <c r="D1099" s="66"/>
      <c r="E1099" s="66"/>
      <c r="F1099" s="66"/>
      <c r="G1099" s="66"/>
      <c r="H1099" s="66"/>
      <c r="I1099" s="66"/>
      <c r="J1099" s="66"/>
      <c r="K1099" s="66"/>
    </row>
    <row r="1100" spans="2:11" ht="24.95" customHeight="1" x14ac:dyDescent="0.25">
      <c r="B1100" s="186">
        <f t="shared" si="18"/>
        <v>1096</v>
      </c>
      <c r="C1100" s="67"/>
      <c r="D1100" s="67"/>
      <c r="E1100" s="67"/>
      <c r="F1100" s="67"/>
      <c r="G1100" s="67"/>
      <c r="H1100" s="67"/>
      <c r="I1100" s="67"/>
      <c r="J1100" s="67"/>
      <c r="K1100" s="67"/>
    </row>
    <row r="1101" spans="2:11" ht="24.95" customHeight="1" x14ac:dyDescent="0.25">
      <c r="B1101" s="185">
        <f t="shared" si="18"/>
        <v>1097</v>
      </c>
      <c r="C1101" s="66"/>
      <c r="D1101" s="66"/>
      <c r="E1101" s="66"/>
      <c r="F1101" s="66"/>
      <c r="G1101" s="66"/>
      <c r="H1101" s="66"/>
      <c r="I1101" s="66"/>
      <c r="J1101" s="66"/>
      <c r="K1101" s="66"/>
    </row>
    <row r="1102" spans="2:11" ht="24.95" customHeight="1" x14ac:dyDescent="0.25">
      <c r="B1102" s="186">
        <f t="shared" si="18"/>
        <v>1098</v>
      </c>
      <c r="C1102" s="67"/>
      <c r="D1102" s="67"/>
      <c r="E1102" s="67"/>
      <c r="F1102" s="67"/>
      <c r="G1102" s="67"/>
      <c r="H1102" s="67"/>
      <c r="I1102" s="67"/>
      <c r="J1102" s="67"/>
      <c r="K1102" s="67"/>
    </row>
    <row r="1103" spans="2:11" ht="24.95" customHeight="1" x14ac:dyDescent="0.25">
      <c r="B1103" s="185">
        <f t="shared" si="18"/>
        <v>1099</v>
      </c>
      <c r="C1103" s="66"/>
      <c r="D1103" s="66"/>
      <c r="E1103" s="66"/>
      <c r="F1103" s="66"/>
      <c r="G1103" s="66"/>
      <c r="H1103" s="66"/>
      <c r="I1103" s="66"/>
      <c r="J1103" s="66"/>
      <c r="K1103" s="66"/>
    </row>
    <row r="1104" spans="2:11" ht="24.95" customHeight="1" x14ac:dyDescent="0.25">
      <c r="B1104" s="186">
        <f t="shared" si="18"/>
        <v>1100</v>
      </c>
      <c r="C1104" s="67"/>
      <c r="D1104" s="67"/>
      <c r="E1104" s="67"/>
      <c r="F1104" s="67"/>
      <c r="G1104" s="67"/>
      <c r="H1104" s="67"/>
      <c r="I1104" s="67"/>
      <c r="J1104" s="67"/>
      <c r="K1104" s="67"/>
    </row>
    <row r="1105" spans="2:11" ht="24.95" customHeight="1" x14ac:dyDescent="0.25">
      <c r="B1105" s="185">
        <f t="shared" si="18"/>
        <v>1101</v>
      </c>
      <c r="C1105" s="66"/>
      <c r="D1105" s="66"/>
      <c r="E1105" s="66"/>
      <c r="F1105" s="66"/>
      <c r="G1105" s="66"/>
      <c r="H1105" s="66"/>
      <c r="I1105" s="66"/>
      <c r="J1105" s="66"/>
      <c r="K1105" s="66"/>
    </row>
    <row r="1106" spans="2:11" ht="24.95" customHeight="1" x14ac:dyDescent="0.25">
      <c r="B1106" s="186">
        <f t="shared" si="18"/>
        <v>1102</v>
      </c>
      <c r="C1106" s="67"/>
      <c r="D1106" s="67"/>
      <c r="E1106" s="67"/>
      <c r="F1106" s="67"/>
      <c r="G1106" s="67"/>
      <c r="H1106" s="67"/>
      <c r="I1106" s="67"/>
      <c r="J1106" s="67"/>
      <c r="K1106" s="67"/>
    </row>
    <row r="1107" spans="2:11" ht="24.95" customHeight="1" x14ac:dyDescent="0.25">
      <c r="B1107" s="185">
        <f t="shared" si="18"/>
        <v>1103</v>
      </c>
      <c r="C1107" s="66"/>
      <c r="D1107" s="66"/>
      <c r="E1107" s="66"/>
      <c r="F1107" s="66"/>
      <c r="G1107" s="66"/>
      <c r="H1107" s="66"/>
      <c r="I1107" s="66"/>
      <c r="J1107" s="66"/>
      <c r="K1107" s="66"/>
    </row>
    <row r="1108" spans="2:11" ht="24.95" customHeight="1" x14ac:dyDescent="0.25">
      <c r="B1108" s="186">
        <f t="shared" si="18"/>
        <v>1104</v>
      </c>
      <c r="C1108" s="67"/>
      <c r="D1108" s="67"/>
      <c r="E1108" s="67"/>
      <c r="F1108" s="67"/>
      <c r="G1108" s="67"/>
      <c r="H1108" s="67"/>
      <c r="I1108" s="67"/>
      <c r="J1108" s="67"/>
      <c r="K1108" s="67"/>
    </row>
    <row r="1109" spans="2:11" ht="24.95" customHeight="1" x14ac:dyDescent="0.25">
      <c r="B1109" s="185">
        <f t="shared" si="18"/>
        <v>1105</v>
      </c>
      <c r="C1109" s="66"/>
      <c r="D1109" s="66"/>
      <c r="E1109" s="66"/>
      <c r="F1109" s="66"/>
      <c r="G1109" s="66"/>
      <c r="H1109" s="66"/>
      <c r="I1109" s="66"/>
      <c r="J1109" s="66"/>
      <c r="K1109" s="66"/>
    </row>
    <row r="1110" spans="2:11" ht="24.95" customHeight="1" x14ac:dyDescent="0.25">
      <c r="B1110" s="186">
        <f t="shared" si="18"/>
        <v>1106</v>
      </c>
      <c r="C1110" s="67"/>
      <c r="D1110" s="67"/>
      <c r="E1110" s="67"/>
      <c r="F1110" s="67"/>
      <c r="G1110" s="67"/>
      <c r="H1110" s="67"/>
      <c r="I1110" s="67"/>
      <c r="J1110" s="67"/>
      <c r="K1110" s="67"/>
    </row>
    <row r="1111" spans="2:11" ht="24.95" customHeight="1" x14ac:dyDescent="0.25">
      <c r="B1111" s="185">
        <f t="shared" si="18"/>
        <v>1107</v>
      </c>
      <c r="C1111" s="66"/>
      <c r="D1111" s="66"/>
      <c r="E1111" s="66"/>
      <c r="F1111" s="66"/>
      <c r="G1111" s="66"/>
      <c r="H1111" s="66"/>
      <c r="I1111" s="66"/>
      <c r="J1111" s="66"/>
      <c r="K1111" s="66"/>
    </row>
    <row r="1112" spans="2:11" ht="24.95" customHeight="1" x14ac:dyDescent="0.25">
      <c r="B1112" s="186">
        <f t="shared" si="18"/>
        <v>1108</v>
      </c>
      <c r="C1112" s="67"/>
      <c r="D1112" s="67"/>
      <c r="E1112" s="67"/>
      <c r="F1112" s="67"/>
      <c r="G1112" s="67"/>
      <c r="H1112" s="67"/>
      <c r="I1112" s="67"/>
      <c r="J1112" s="67"/>
      <c r="K1112" s="67"/>
    </row>
    <row r="1113" spans="2:11" ht="24.95" customHeight="1" x14ac:dyDescent="0.25">
      <c r="B1113" s="185">
        <f t="shared" si="18"/>
        <v>1109</v>
      </c>
      <c r="C1113" s="66"/>
      <c r="D1113" s="66"/>
      <c r="E1113" s="66"/>
      <c r="F1113" s="66"/>
      <c r="G1113" s="66"/>
      <c r="H1113" s="66"/>
      <c r="I1113" s="66"/>
      <c r="J1113" s="66"/>
      <c r="K1113" s="66"/>
    </row>
    <row r="1114" spans="2:11" ht="24.95" customHeight="1" x14ac:dyDescent="0.25">
      <c r="B1114" s="186">
        <f t="shared" si="18"/>
        <v>1110</v>
      </c>
      <c r="C1114" s="67"/>
      <c r="D1114" s="67"/>
      <c r="E1114" s="67"/>
      <c r="F1114" s="67"/>
      <c r="G1114" s="67"/>
      <c r="H1114" s="67"/>
      <c r="I1114" s="67"/>
      <c r="J1114" s="67"/>
      <c r="K1114" s="67"/>
    </row>
    <row r="1115" spans="2:11" ht="24.95" customHeight="1" x14ac:dyDescent="0.25">
      <c r="B1115" s="185">
        <f t="shared" si="18"/>
        <v>1111</v>
      </c>
      <c r="C1115" s="66"/>
      <c r="D1115" s="66"/>
      <c r="E1115" s="66"/>
      <c r="F1115" s="66"/>
      <c r="G1115" s="66"/>
      <c r="H1115" s="66"/>
      <c r="I1115" s="66"/>
      <c r="J1115" s="66"/>
      <c r="K1115" s="66"/>
    </row>
    <row r="1116" spans="2:11" ht="24.95" customHeight="1" x14ac:dyDescent="0.25">
      <c r="B1116" s="186">
        <f t="shared" si="18"/>
        <v>1112</v>
      </c>
      <c r="C1116" s="67"/>
      <c r="D1116" s="67"/>
      <c r="E1116" s="67"/>
      <c r="F1116" s="67"/>
      <c r="G1116" s="67"/>
      <c r="H1116" s="67"/>
      <c r="I1116" s="67"/>
      <c r="J1116" s="67"/>
      <c r="K1116" s="67"/>
    </row>
    <row r="1117" spans="2:11" ht="24.95" customHeight="1" x14ac:dyDescent="0.25">
      <c r="B1117" s="185">
        <f t="shared" si="18"/>
        <v>1113</v>
      </c>
      <c r="C1117" s="66"/>
      <c r="D1117" s="66"/>
      <c r="E1117" s="66"/>
      <c r="F1117" s="66"/>
      <c r="G1117" s="66"/>
      <c r="H1117" s="66"/>
      <c r="I1117" s="66"/>
      <c r="J1117" s="66"/>
      <c r="K1117" s="66"/>
    </row>
    <row r="1118" spans="2:11" ht="24.95" customHeight="1" x14ac:dyDescent="0.25">
      <c r="B1118" s="186">
        <f t="shared" si="18"/>
        <v>1114</v>
      </c>
      <c r="C1118" s="67"/>
      <c r="D1118" s="67"/>
      <c r="E1118" s="67"/>
      <c r="F1118" s="67"/>
      <c r="G1118" s="67"/>
      <c r="H1118" s="67"/>
      <c r="I1118" s="67"/>
      <c r="J1118" s="67"/>
      <c r="K1118" s="67"/>
    </row>
    <row r="1119" spans="2:11" ht="24.95" customHeight="1" x14ac:dyDescent="0.25">
      <c r="B1119" s="185">
        <f t="shared" si="18"/>
        <v>1115</v>
      </c>
      <c r="C1119" s="66"/>
      <c r="D1119" s="66"/>
      <c r="E1119" s="66"/>
      <c r="F1119" s="66"/>
      <c r="G1119" s="66"/>
      <c r="H1119" s="66"/>
      <c r="I1119" s="66"/>
      <c r="J1119" s="66"/>
      <c r="K1119" s="66"/>
    </row>
    <row r="1120" spans="2:11" ht="24.95" customHeight="1" x14ac:dyDescent="0.25">
      <c r="B1120" s="186">
        <f t="shared" si="18"/>
        <v>1116</v>
      </c>
      <c r="C1120" s="67"/>
      <c r="D1120" s="67"/>
      <c r="E1120" s="67"/>
      <c r="F1120" s="67"/>
      <c r="G1120" s="67"/>
      <c r="H1120" s="67"/>
      <c r="I1120" s="67"/>
      <c r="J1120" s="67"/>
      <c r="K1120" s="67"/>
    </row>
    <row r="1121" spans="2:11" ht="24.95" customHeight="1" x14ac:dyDescent="0.25">
      <c r="B1121" s="185">
        <f t="shared" si="18"/>
        <v>1117</v>
      </c>
      <c r="C1121" s="66"/>
      <c r="D1121" s="66"/>
      <c r="E1121" s="66"/>
      <c r="F1121" s="66"/>
      <c r="G1121" s="66"/>
      <c r="H1121" s="66"/>
      <c r="I1121" s="66"/>
      <c r="J1121" s="66"/>
      <c r="K1121" s="66"/>
    </row>
    <row r="1122" spans="2:11" ht="24.95" customHeight="1" x14ac:dyDescent="0.25">
      <c r="B1122" s="186">
        <f t="shared" si="18"/>
        <v>1118</v>
      </c>
      <c r="C1122" s="67"/>
      <c r="D1122" s="67"/>
      <c r="E1122" s="67"/>
      <c r="F1122" s="67"/>
      <c r="G1122" s="67"/>
      <c r="H1122" s="67"/>
      <c r="I1122" s="67"/>
      <c r="J1122" s="67"/>
      <c r="K1122" s="67"/>
    </row>
    <row r="1123" spans="2:11" ht="24.95" customHeight="1" x14ac:dyDescent="0.25">
      <c r="B1123" s="185">
        <f t="shared" si="18"/>
        <v>1119</v>
      </c>
      <c r="C1123" s="66"/>
      <c r="D1123" s="66"/>
      <c r="E1123" s="66"/>
      <c r="F1123" s="66"/>
      <c r="G1123" s="66"/>
      <c r="H1123" s="66"/>
      <c r="I1123" s="66"/>
      <c r="J1123" s="66"/>
      <c r="K1123" s="66"/>
    </row>
    <row r="1124" spans="2:11" ht="24.95" customHeight="1" x14ac:dyDescent="0.25">
      <c r="B1124" s="186">
        <f t="shared" si="18"/>
        <v>1120</v>
      </c>
      <c r="C1124" s="67"/>
      <c r="D1124" s="67"/>
      <c r="E1124" s="67"/>
      <c r="F1124" s="67"/>
      <c r="G1124" s="67"/>
      <c r="H1124" s="67"/>
      <c r="I1124" s="67"/>
      <c r="J1124" s="67"/>
      <c r="K1124" s="67"/>
    </row>
    <row r="1125" spans="2:11" ht="24.95" customHeight="1" x14ac:dyDescent="0.25">
      <c r="B1125" s="185">
        <f t="shared" si="18"/>
        <v>1121</v>
      </c>
      <c r="C1125" s="66"/>
      <c r="D1125" s="66"/>
      <c r="E1125" s="66"/>
      <c r="F1125" s="66"/>
      <c r="G1125" s="66"/>
      <c r="H1125" s="66"/>
      <c r="I1125" s="66"/>
      <c r="J1125" s="66"/>
      <c r="K1125" s="66"/>
    </row>
    <row r="1126" spans="2:11" ht="24.95" customHeight="1" x14ac:dyDescent="0.25">
      <c r="B1126" s="186">
        <f t="shared" si="18"/>
        <v>1122</v>
      </c>
      <c r="C1126" s="67"/>
      <c r="D1126" s="67"/>
      <c r="E1126" s="67"/>
      <c r="F1126" s="67"/>
      <c r="G1126" s="67"/>
      <c r="H1126" s="67"/>
      <c r="I1126" s="67"/>
      <c r="J1126" s="67"/>
      <c r="K1126" s="67"/>
    </row>
    <row r="1127" spans="2:11" ht="24.95" customHeight="1" x14ac:dyDescent="0.25">
      <c r="B1127" s="185">
        <f t="shared" si="18"/>
        <v>1123</v>
      </c>
      <c r="C1127" s="66"/>
      <c r="D1127" s="66"/>
      <c r="E1127" s="66"/>
      <c r="F1127" s="66"/>
      <c r="G1127" s="66"/>
      <c r="H1127" s="66"/>
      <c r="I1127" s="66"/>
      <c r="J1127" s="66"/>
      <c r="K1127" s="66"/>
    </row>
    <row r="1128" spans="2:11" ht="24.95" customHeight="1" x14ac:dyDescent="0.25">
      <c r="B1128" s="186">
        <f t="shared" si="18"/>
        <v>1124</v>
      </c>
      <c r="C1128" s="67"/>
      <c r="D1128" s="67"/>
      <c r="E1128" s="67"/>
      <c r="F1128" s="67"/>
      <c r="G1128" s="67"/>
      <c r="H1128" s="67"/>
      <c r="I1128" s="67"/>
      <c r="J1128" s="67"/>
      <c r="K1128" s="67"/>
    </row>
    <row r="1129" spans="2:11" ht="24.95" customHeight="1" x14ac:dyDescent="0.25">
      <c r="B1129" s="185">
        <f t="shared" si="18"/>
        <v>1125</v>
      </c>
      <c r="C1129" s="66"/>
      <c r="D1129" s="66"/>
      <c r="E1129" s="66"/>
      <c r="F1129" s="66"/>
      <c r="G1129" s="66"/>
      <c r="H1129" s="66"/>
      <c r="I1129" s="66"/>
      <c r="J1129" s="66"/>
      <c r="K1129" s="66"/>
    </row>
    <row r="1130" spans="2:11" ht="24.95" customHeight="1" x14ac:dyDescent="0.25">
      <c r="B1130" s="186">
        <f t="shared" si="18"/>
        <v>1126</v>
      </c>
      <c r="C1130" s="67"/>
      <c r="D1130" s="67"/>
      <c r="E1130" s="67"/>
      <c r="F1130" s="67"/>
      <c r="G1130" s="67"/>
      <c r="H1130" s="67"/>
      <c r="I1130" s="67"/>
      <c r="J1130" s="67"/>
      <c r="K1130" s="67"/>
    </row>
    <row r="1131" spans="2:11" ht="24.95" customHeight="1" x14ac:dyDescent="0.25">
      <c r="B1131" s="185">
        <f t="shared" si="18"/>
        <v>1127</v>
      </c>
      <c r="C1131" s="66"/>
      <c r="D1131" s="66"/>
      <c r="E1131" s="66"/>
      <c r="F1131" s="66"/>
      <c r="G1131" s="66"/>
      <c r="H1131" s="66"/>
      <c r="I1131" s="66"/>
      <c r="J1131" s="66"/>
      <c r="K1131" s="66"/>
    </row>
    <row r="1132" spans="2:11" ht="24.95" customHeight="1" x14ac:dyDescent="0.25">
      <c r="B1132" s="186">
        <f t="shared" si="18"/>
        <v>1128</v>
      </c>
      <c r="C1132" s="67"/>
      <c r="D1132" s="67"/>
      <c r="E1132" s="67"/>
      <c r="F1132" s="67"/>
      <c r="G1132" s="67"/>
      <c r="H1132" s="67"/>
      <c r="I1132" s="67"/>
      <c r="J1132" s="67"/>
      <c r="K1132" s="67"/>
    </row>
    <row r="1133" spans="2:11" ht="24.95" customHeight="1" x14ac:dyDescent="0.25">
      <c r="B1133" s="185">
        <f t="shared" si="18"/>
        <v>1129</v>
      </c>
      <c r="C1133" s="66"/>
      <c r="D1133" s="66"/>
      <c r="E1133" s="66"/>
      <c r="F1133" s="66"/>
      <c r="G1133" s="66"/>
      <c r="H1133" s="66"/>
      <c r="I1133" s="66"/>
      <c r="J1133" s="66"/>
      <c r="K1133" s="66"/>
    </row>
    <row r="1134" spans="2:11" ht="24.95" customHeight="1" x14ac:dyDescent="0.25">
      <c r="B1134" s="186">
        <f t="shared" si="18"/>
        <v>1130</v>
      </c>
      <c r="C1134" s="67"/>
      <c r="D1134" s="67"/>
      <c r="E1134" s="67"/>
      <c r="F1134" s="67"/>
      <c r="G1134" s="67"/>
      <c r="H1134" s="67"/>
      <c r="I1134" s="67"/>
      <c r="J1134" s="67"/>
      <c r="K1134" s="67"/>
    </row>
    <row r="1135" spans="2:11" ht="24.95" customHeight="1" x14ac:dyDescent="0.25">
      <c r="B1135" s="185">
        <f t="shared" si="18"/>
        <v>1131</v>
      </c>
      <c r="C1135" s="66"/>
      <c r="D1135" s="66"/>
      <c r="E1135" s="66"/>
      <c r="F1135" s="66"/>
      <c r="G1135" s="66"/>
      <c r="H1135" s="66"/>
      <c r="I1135" s="66"/>
      <c r="J1135" s="66"/>
      <c r="K1135" s="66"/>
    </row>
    <row r="1136" spans="2:11" ht="24.95" customHeight="1" x14ac:dyDescent="0.25">
      <c r="B1136" s="186">
        <f t="shared" si="18"/>
        <v>1132</v>
      </c>
      <c r="C1136" s="67"/>
      <c r="D1136" s="67"/>
      <c r="E1136" s="67"/>
      <c r="F1136" s="67"/>
      <c r="G1136" s="67"/>
      <c r="H1136" s="67"/>
      <c r="I1136" s="67"/>
      <c r="J1136" s="67"/>
      <c r="K1136" s="67"/>
    </row>
    <row r="1137" spans="2:11" ht="24.95" customHeight="1" x14ac:dyDescent="0.25">
      <c r="B1137" s="185">
        <f t="shared" si="18"/>
        <v>1133</v>
      </c>
      <c r="C1137" s="66"/>
      <c r="D1137" s="66"/>
      <c r="E1137" s="66"/>
      <c r="F1137" s="66"/>
      <c r="G1137" s="66"/>
      <c r="H1137" s="66"/>
      <c r="I1137" s="66"/>
      <c r="J1137" s="66"/>
      <c r="K1137" s="66"/>
    </row>
    <row r="1138" spans="2:11" ht="24.95" customHeight="1" x14ac:dyDescent="0.25">
      <c r="B1138" s="186">
        <f t="shared" si="18"/>
        <v>1134</v>
      </c>
      <c r="C1138" s="67"/>
      <c r="D1138" s="67"/>
      <c r="E1138" s="67"/>
      <c r="F1138" s="67"/>
      <c r="G1138" s="67"/>
      <c r="H1138" s="67"/>
      <c r="I1138" s="67"/>
      <c r="J1138" s="67"/>
      <c r="K1138" s="67"/>
    </row>
    <row r="1139" spans="2:11" ht="24.95" customHeight="1" x14ac:dyDescent="0.25">
      <c r="B1139" s="185">
        <f t="shared" si="18"/>
        <v>1135</v>
      </c>
      <c r="C1139" s="66"/>
      <c r="D1139" s="66"/>
      <c r="E1139" s="66"/>
      <c r="F1139" s="66"/>
      <c r="G1139" s="66"/>
      <c r="H1139" s="66"/>
      <c r="I1139" s="66"/>
      <c r="J1139" s="66"/>
      <c r="K1139" s="66"/>
    </row>
    <row r="1140" spans="2:11" ht="24.95" customHeight="1" x14ac:dyDescent="0.25">
      <c r="B1140" s="186">
        <f t="shared" si="18"/>
        <v>1136</v>
      </c>
      <c r="C1140" s="67"/>
      <c r="D1140" s="67"/>
      <c r="E1140" s="67"/>
      <c r="F1140" s="67"/>
      <c r="G1140" s="67"/>
      <c r="H1140" s="67"/>
      <c r="I1140" s="67"/>
      <c r="J1140" s="67"/>
      <c r="K1140" s="67"/>
    </row>
    <row r="1141" spans="2:11" ht="24.95" customHeight="1" x14ac:dyDescent="0.25">
      <c r="B1141" s="185">
        <f t="shared" si="18"/>
        <v>1137</v>
      </c>
      <c r="C1141" s="66"/>
      <c r="D1141" s="66"/>
      <c r="E1141" s="66"/>
      <c r="F1141" s="66"/>
      <c r="G1141" s="66"/>
      <c r="H1141" s="66"/>
      <c r="I1141" s="66"/>
      <c r="J1141" s="66"/>
      <c r="K1141" s="66"/>
    </row>
    <row r="1142" spans="2:11" ht="24.95" customHeight="1" x14ac:dyDescent="0.25">
      <c r="B1142" s="186">
        <f t="shared" si="18"/>
        <v>1138</v>
      </c>
      <c r="C1142" s="67"/>
      <c r="D1142" s="67"/>
      <c r="E1142" s="67"/>
      <c r="F1142" s="67"/>
      <c r="G1142" s="67"/>
      <c r="H1142" s="67"/>
      <c r="I1142" s="67"/>
      <c r="J1142" s="67"/>
      <c r="K1142" s="67"/>
    </row>
    <row r="1143" spans="2:11" ht="24.95" customHeight="1" x14ac:dyDescent="0.25">
      <c r="B1143" s="185">
        <f t="shared" si="18"/>
        <v>1139</v>
      </c>
      <c r="C1143" s="66"/>
      <c r="D1143" s="66"/>
      <c r="E1143" s="66"/>
      <c r="F1143" s="66"/>
      <c r="G1143" s="66"/>
      <c r="H1143" s="66"/>
      <c r="I1143" s="66"/>
      <c r="J1143" s="66"/>
      <c r="K1143" s="66"/>
    </row>
    <row r="1144" spans="2:11" ht="24.95" customHeight="1" x14ac:dyDescent="0.25">
      <c r="B1144" s="186">
        <f t="shared" si="18"/>
        <v>1140</v>
      </c>
      <c r="C1144" s="67"/>
      <c r="D1144" s="67"/>
      <c r="E1144" s="67"/>
      <c r="F1144" s="67"/>
      <c r="G1144" s="67"/>
      <c r="H1144" s="67"/>
      <c r="I1144" s="67"/>
      <c r="J1144" s="67"/>
      <c r="K1144" s="67"/>
    </row>
    <row r="1145" spans="2:11" ht="24.95" customHeight="1" x14ac:dyDescent="0.25">
      <c r="B1145" s="185">
        <f t="shared" si="18"/>
        <v>1141</v>
      </c>
      <c r="C1145" s="66"/>
      <c r="D1145" s="66"/>
      <c r="E1145" s="66"/>
      <c r="F1145" s="66"/>
      <c r="G1145" s="66"/>
      <c r="H1145" s="66"/>
      <c r="I1145" s="66"/>
      <c r="J1145" s="66"/>
      <c r="K1145" s="66"/>
    </row>
    <row r="1146" spans="2:11" ht="24.95" customHeight="1" x14ac:dyDescent="0.25">
      <c r="B1146" s="186">
        <f t="shared" si="18"/>
        <v>1142</v>
      </c>
      <c r="C1146" s="67"/>
      <c r="D1146" s="67"/>
      <c r="E1146" s="67"/>
      <c r="F1146" s="67"/>
      <c r="G1146" s="67"/>
      <c r="H1146" s="67"/>
      <c r="I1146" s="67"/>
      <c r="J1146" s="67"/>
      <c r="K1146" s="67"/>
    </row>
    <row r="1147" spans="2:11" ht="24.95" customHeight="1" x14ac:dyDescent="0.25">
      <c r="B1147" s="185">
        <f t="shared" si="18"/>
        <v>1143</v>
      </c>
      <c r="C1147" s="66"/>
      <c r="D1147" s="66"/>
      <c r="E1147" s="66"/>
      <c r="F1147" s="66"/>
      <c r="G1147" s="66"/>
      <c r="H1147" s="66"/>
      <c r="I1147" s="66"/>
      <c r="J1147" s="66"/>
      <c r="K1147" s="66"/>
    </row>
    <row r="1148" spans="2:11" ht="24.95" customHeight="1" x14ac:dyDescent="0.25">
      <c r="B1148" s="186">
        <f t="shared" si="18"/>
        <v>1144</v>
      </c>
      <c r="C1148" s="67"/>
      <c r="D1148" s="67"/>
      <c r="E1148" s="67"/>
      <c r="F1148" s="67"/>
      <c r="G1148" s="67"/>
      <c r="H1148" s="67"/>
      <c r="I1148" s="67"/>
      <c r="J1148" s="67"/>
      <c r="K1148" s="67"/>
    </row>
    <row r="1149" spans="2:11" ht="24.95" customHeight="1" x14ac:dyDescent="0.25">
      <c r="B1149" s="185">
        <f t="shared" si="18"/>
        <v>1145</v>
      </c>
      <c r="C1149" s="66"/>
      <c r="D1149" s="66"/>
      <c r="E1149" s="66"/>
      <c r="F1149" s="66"/>
      <c r="G1149" s="66"/>
      <c r="H1149" s="66"/>
      <c r="I1149" s="66"/>
      <c r="J1149" s="66"/>
      <c r="K1149" s="66"/>
    </row>
    <row r="1150" spans="2:11" ht="24.95" customHeight="1" x14ac:dyDescent="0.25">
      <c r="B1150" s="186">
        <f t="shared" si="18"/>
        <v>1146</v>
      </c>
      <c r="C1150" s="67"/>
      <c r="D1150" s="67"/>
      <c r="E1150" s="67"/>
      <c r="F1150" s="67"/>
      <c r="G1150" s="67"/>
      <c r="H1150" s="67"/>
      <c r="I1150" s="67"/>
      <c r="J1150" s="67"/>
      <c r="K1150" s="67"/>
    </row>
    <row r="1151" spans="2:11" ht="24.95" customHeight="1" x14ac:dyDescent="0.25">
      <c r="B1151" s="185">
        <f t="shared" ref="B1151:B1214" si="19">B1150+1</f>
        <v>1147</v>
      </c>
      <c r="C1151" s="66"/>
      <c r="D1151" s="66"/>
      <c r="E1151" s="66"/>
      <c r="F1151" s="66"/>
      <c r="G1151" s="66"/>
      <c r="H1151" s="66"/>
      <c r="I1151" s="66"/>
      <c r="J1151" s="66"/>
      <c r="K1151" s="66"/>
    </row>
    <row r="1152" spans="2:11" ht="24.95" customHeight="1" x14ac:dyDescent="0.25">
      <c r="B1152" s="186">
        <f t="shared" si="19"/>
        <v>1148</v>
      </c>
      <c r="C1152" s="67"/>
      <c r="D1152" s="67"/>
      <c r="E1152" s="67"/>
      <c r="F1152" s="67"/>
      <c r="G1152" s="67"/>
      <c r="H1152" s="67"/>
      <c r="I1152" s="67"/>
      <c r="J1152" s="67"/>
      <c r="K1152" s="67"/>
    </row>
    <row r="1153" spans="2:11" ht="24.95" customHeight="1" x14ac:dyDescent="0.25">
      <c r="B1153" s="185">
        <f t="shared" si="19"/>
        <v>1149</v>
      </c>
      <c r="C1153" s="66"/>
      <c r="D1153" s="66"/>
      <c r="E1153" s="66"/>
      <c r="F1153" s="66"/>
      <c r="G1153" s="66"/>
      <c r="H1153" s="66"/>
      <c r="I1153" s="66"/>
      <c r="J1153" s="66"/>
      <c r="K1153" s="66"/>
    </row>
    <row r="1154" spans="2:11" ht="24.95" customHeight="1" x14ac:dyDescent="0.25">
      <c r="B1154" s="186">
        <f t="shared" si="19"/>
        <v>1150</v>
      </c>
      <c r="C1154" s="67"/>
      <c r="D1154" s="67"/>
      <c r="E1154" s="67"/>
      <c r="F1154" s="67"/>
      <c r="G1154" s="67"/>
      <c r="H1154" s="67"/>
      <c r="I1154" s="67"/>
      <c r="J1154" s="67"/>
      <c r="K1154" s="67"/>
    </row>
    <row r="1155" spans="2:11" ht="24.95" customHeight="1" x14ac:dyDescent="0.25">
      <c r="B1155" s="185">
        <f t="shared" si="19"/>
        <v>1151</v>
      </c>
      <c r="C1155" s="66"/>
      <c r="D1155" s="66"/>
      <c r="E1155" s="66"/>
      <c r="F1155" s="66"/>
      <c r="G1155" s="66"/>
      <c r="H1155" s="66"/>
      <c r="I1155" s="66"/>
      <c r="J1155" s="66"/>
      <c r="K1155" s="66"/>
    </row>
    <row r="1156" spans="2:11" ht="24.95" customHeight="1" x14ac:dyDescent="0.25">
      <c r="B1156" s="186">
        <f t="shared" si="19"/>
        <v>1152</v>
      </c>
      <c r="C1156" s="67"/>
      <c r="D1156" s="67"/>
      <c r="E1156" s="67"/>
      <c r="F1156" s="67"/>
      <c r="G1156" s="67"/>
      <c r="H1156" s="67"/>
      <c r="I1156" s="67"/>
      <c r="J1156" s="67"/>
      <c r="K1156" s="67"/>
    </row>
    <row r="1157" spans="2:11" ht="24.95" customHeight="1" x14ac:dyDescent="0.25">
      <c r="B1157" s="185">
        <f t="shared" si="19"/>
        <v>1153</v>
      </c>
      <c r="C1157" s="66"/>
      <c r="D1157" s="66"/>
      <c r="E1157" s="66"/>
      <c r="F1157" s="66"/>
      <c r="G1157" s="66"/>
      <c r="H1157" s="66"/>
      <c r="I1157" s="66"/>
      <c r="J1157" s="66"/>
      <c r="K1157" s="66"/>
    </row>
    <row r="1158" spans="2:11" ht="24.95" customHeight="1" x14ac:dyDescent="0.25">
      <c r="B1158" s="186">
        <f t="shared" si="19"/>
        <v>1154</v>
      </c>
      <c r="C1158" s="67"/>
      <c r="D1158" s="67"/>
      <c r="E1158" s="67"/>
      <c r="F1158" s="67"/>
      <c r="G1158" s="67"/>
      <c r="H1158" s="67"/>
      <c r="I1158" s="67"/>
      <c r="J1158" s="67"/>
      <c r="K1158" s="67"/>
    </row>
    <row r="1159" spans="2:11" ht="24.95" customHeight="1" x14ac:dyDescent="0.25">
      <c r="B1159" s="185">
        <f t="shared" si="19"/>
        <v>1155</v>
      </c>
      <c r="C1159" s="66"/>
      <c r="D1159" s="66"/>
      <c r="E1159" s="66"/>
      <c r="F1159" s="66"/>
      <c r="G1159" s="66"/>
      <c r="H1159" s="66"/>
      <c r="I1159" s="66"/>
      <c r="J1159" s="66"/>
      <c r="K1159" s="66"/>
    </row>
    <row r="1160" spans="2:11" ht="24.95" customHeight="1" x14ac:dyDescent="0.25">
      <c r="B1160" s="186">
        <f t="shared" si="19"/>
        <v>1156</v>
      </c>
      <c r="C1160" s="67"/>
      <c r="D1160" s="67"/>
      <c r="E1160" s="67"/>
      <c r="F1160" s="67"/>
      <c r="G1160" s="67"/>
      <c r="H1160" s="67"/>
      <c r="I1160" s="67"/>
      <c r="J1160" s="67"/>
      <c r="K1160" s="67"/>
    </row>
    <row r="1161" spans="2:11" ht="24.95" customHeight="1" x14ac:dyDescent="0.25">
      <c r="B1161" s="185">
        <f t="shared" si="19"/>
        <v>1157</v>
      </c>
      <c r="C1161" s="66"/>
      <c r="D1161" s="66"/>
      <c r="E1161" s="66"/>
      <c r="F1161" s="66"/>
      <c r="G1161" s="66"/>
      <c r="H1161" s="66"/>
      <c r="I1161" s="66"/>
      <c r="J1161" s="66"/>
      <c r="K1161" s="66"/>
    </row>
    <row r="1162" spans="2:11" ht="24.95" customHeight="1" x14ac:dyDescent="0.25">
      <c r="B1162" s="186">
        <f t="shared" si="19"/>
        <v>1158</v>
      </c>
      <c r="C1162" s="67"/>
      <c r="D1162" s="67"/>
      <c r="E1162" s="67"/>
      <c r="F1162" s="67"/>
      <c r="G1162" s="67"/>
      <c r="H1162" s="67"/>
      <c r="I1162" s="67"/>
      <c r="J1162" s="67"/>
      <c r="K1162" s="67"/>
    </row>
    <row r="1163" spans="2:11" ht="24.95" customHeight="1" x14ac:dyDescent="0.25">
      <c r="B1163" s="185">
        <f t="shared" si="19"/>
        <v>1159</v>
      </c>
      <c r="C1163" s="66"/>
      <c r="D1163" s="66"/>
      <c r="E1163" s="66"/>
      <c r="F1163" s="66"/>
      <c r="G1163" s="66"/>
      <c r="H1163" s="66"/>
      <c r="I1163" s="66"/>
      <c r="J1163" s="66"/>
      <c r="K1163" s="66"/>
    </row>
    <row r="1164" spans="2:11" ht="24.95" customHeight="1" x14ac:dyDescent="0.25">
      <c r="B1164" s="186">
        <f t="shared" si="19"/>
        <v>1160</v>
      </c>
      <c r="C1164" s="67"/>
      <c r="D1164" s="67"/>
      <c r="E1164" s="67"/>
      <c r="F1164" s="67"/>
      <c r="G1164" s="67"/>
      <c r="H1164" s="67"/>
      <c r="I1164" s="67"/>
      <c r="J1164" s="67"/>
      <c r="K1164" s="67"/>
    </row>
    <row r="1165" spans="2:11" ht="24.95" customHeight="1" x14ac:dyDescent="0.25">
      <c r="B1165" s="185">
        <f t="shared" si="19"/>
        <v>1161</v>
      </c>
      <c r="C1165" s="66"/>
      <c r="D1165" s="66"/>
      <c r="E1165" s="66"/>
      <c r="F1165" s="66"/>
      <c r="G1165" s="66"/>
      <c r="H1165" s="66"/>
      <c r="I1165" s="66"/>
      <c r="J1165" s="66"/>
      <c r="K1165" s="66"/>
    </row>
    <row r="1166" spans="2:11" ht="24.95" customHeight="1" x14ac:dyDescent="0.25">
      <c r="B1166" s="186">
        <f t="shared" si="19"/>
        <v>1162</v>
      </c>
      <c r="C1166" s="67"/>
      <c r="D1166" s="67"/>
      <c r="E1166" s="67"/>
      <c r="F1166" s="67"/>
      <c r="G1166" s="67"/>
      <c r="H1166" s="67"/>
      <c r="I1166" s="67"/>
      <c r="J1166" s="67"/>
      <c r="K1166" s="67"/>
    </row>
    <row r="1167" spans="2:11" ht="24.95" customHeight="1" x14ac:dyDescent="0.25">
      <c r="B1167" s="185">
        <f t="shared" si="19"/>
        <v>1163</v>
      </c>
      <c r="C1167" s="66"/>
      <c r="D1167" s="66"/>
      <c r="E1167" s="66"/>
      <c r="F1167" s="66"/>
      <c r="G1167" s="66"/>
      <c r="H1167" s="66"/>
      <c r="I1167" s="66"/>
      <c r="J1167" s="66"/>
      <c r="K1167" s="66"/>
    </row>
    <row r="1168" spans="2:11" ht="24.95" customHeight="1" x14ac:dyDescent="0.25">
      <c r="B1168" s="186">
        <f t="shared" si="19"/>
        <v>1164</v>
      </c>
      <c r="C1168" s="67"/>
      <c r="D1168" s="67"/>
      <c r="E1168" s="67"/>
      <c r="F1168" s="67"/>
      <c r="G1168" s="67"/>
      <c r="H1168" s="67"/>
      <c r="I1168" s="67"/>
      <c r="J1168" s="67"/>
      <c r="K1168" s="67"/>
    </row>
    <row r="1169" spans="2:11" ht="24.95" customHeight="1" x14ac:dyDescent="0.25">
      <c r="B1169" s="185">
        <f t="shared" si="19"/>
        <v>1165</v>
      </c>
      <c r="C1169" s="66"/>
      <c r="D1169" s="66"/>
      <c r="E1169" s="66"/>
      <c r="F1169" s="66"/>
      <c r="G1169" s="66"/>
      <c r="H1169" s="66"/>
      <c r="I1169" s="66"/>
      <c r="J1169" s="66"/>
      <c r="K1169" s="66"/>
    </row>
    <row r="1170" spans="2:11" ht="24.95" customHeight="1" x14ac:dyDescent="0.25">
      <c r="B1170" s="186">
        <f t="shared" si="19"/>
        <v>1166</v>
      </c>
      <c r="C1170" s="67"/>
      <c r="D1170" s="67"/>
      <c r="E1170" s="67"/>
      <c r="F1170" s="67"/>
      <c r="G1170" s="67"/>
      <c r="H1170" s="67"/>
      <c r="I1170" s="67"/>
      <c r="J1170" s="67"/>
      <c r="K1170" s="67"/>
    </row>
    <row r="1171" spans="2:11" ht="24.95" customHeight="1" x14ac:dyDescent="0.25">
      <c r="B1171" s="185">
        <f t="shared" si="19"/>
        <v>1167</v>
      </c>
      <c r="C1171" s="66"/>
      <c r="D1171" s="66"/>
      <c r="E1171" s="66"/>
      <c r="F1171" s="66"/>
      <c r="G1171" s="66"/>
      <c r="H1171" s="66"/>
      <c r="I1171" s="66"/>
      <c r="J1171" s="66"/>
      <c r="K1171" s="66"/>
    </row>
    <row r="1172" spans="2:11" ht="24.95" customHeight="1" x14ac:dyDescent="0.25">
      <c r="B1172" s="186">
        <f t="shared" si="19"/>
        <v>1168</v>
      </c>
      <c r="C1172" s="67"/>
      <c r="D1172" s="67"/>
      <c r="E1172" s="67"/>
      <c r="F1172" s="67"/>
      <c r="G1172" s="67"/>
      <c r="H1172" s="67"/>
      <c r="I1172" s="67"/>
      <c r="J1172" s="67"/>
      <c r="K1172" s="67"/>
    </row>
    <row r="1173" spans="2:11" ht="24.95" customHeight="1" x14ac:dyDescent="0.25">
      <c r="B1173" s="185">
        <f t="shared" si="19"/>
        <v>1169</v>
      </c>
      <c r="C1173" s="66"/>
      <c r="D1173" s="66"/>
      <c r="E1173" s="66"/>
      <c r="F1173" s="66"/>
      <c r="G1173" s="66"/>
      <c r="H1173" s="66"/>
      <c r="I1173" s="66"/>
      <c r="J1173" s="66"/>
      <c r="K1173" s="66"/>
    </row>
    <row r="1174" spans="2:11" ht="24.95" customHeight="1" x14ac:dyDescent="0.25">
      <c r="B1174" s="186">
        <f t="shared" si="19"/>
        <v>1170</v>
      </c>
      <c r="C1174" s="67"/>
      <c r="D1174" s="67"/>
      <c r="E1174" s="67"/>
      <c r="F1174" s="67"/>
      <c r="G1174" s="67"/>
      <c r="H1174" s="67"/>
      <c r="I1174" s="67"/>
      <c r="J1174" s="67"/>
      <c r="K1174" s="67"/>
    </row>
    <row r="1175" spans="2:11" ht="24.95" customHeight="1" x14ac:dyDescent="0.25">
      <c r="B1175" s="185">
        <f t="shared" si="19"/>
        <v>1171</v>
      </c>
      <c r="C1175" s="66"/>
      <c r="D1175" s="66"/>
      <c r="E1175" s="66"/>
      <c r="F1175" s="66"/>
      <c r="G1175" s="66"/>
      <c r="H1175" s="66"/>
      <c r="I1175" s="66"/>
      <c r="J1175" s="66"/>
      <c r="K1175" s="66"/>
    </row>
    <row r="1176" spans="2:11" ht="24.95" customHeight="1" x14ac:dyDescent="0.25">
      <c r="B1176" s="186">
        <f t="shared" si="19"/>
        <v>1172</v>
      </c>
      <c r="C1176" s="67"/>
      <c r="D1176" s="67"/>
      <c r="E1176" s="67"/>
      <c r="F1176" s="67"/>
      <c r="G1176" s="67"/>
      <c r="H1176" s="67"/>
      <c r="I1176" s="67"/>
      <c r="J1176" s="67"/>
      <c r="K1176" s="67"/>
    </row>
    <row r="1177" spans="2:11" ht="24.95" customHeight="1" x14ac:dyDescent="0.25">
      <c r="B1177" s="185">
        <f t="shared" si="19"/>
        <v>1173</v>
      </c>
      <c r="C1177" s="66"/>
      <c r="D1177" s="66"/>
      <c r="E1177" s="66"/>
      <c r="F1177" s="66"/>
      <c r="G1177" s="66"/>
      <c r="H1177" s="66"/>
      <c r="I1177" s="66"/>
      <c r="J1177" s="66"/>
      <c r="K1177" s="66"/>
    </row>
    <row r="1178" spans="2:11" ht="24.95" customHeight="1" x14ac:dyDescent="0.25">
      <c r="B1178" s="186">
        <f t="shared" si="19"/>
        <v>1174</v>
      </c>
      <c r="C1178" s="67"/>
      <c r="D1178" s="67"/>
      <c r="E1178" s="67"/>
      <c r="F1178" s="67"/>
      <c r="G1178" s="67"/>
      <c r="H1178" s="67"/>
      <c r="I1178" s="67"/>
      <c r="J1178" s="67"/>
      <c r="K1178" s="67"/>
    </row>
    <row r="1179" spans="2:11" ht="24.95" customHeight="1" x14ac:dyDescent="0.25">
      <c r="B1179" s="185">
        <f t="shared" si="19"/>
        <v>1175</v>
      </c>
      <c r="C1179" s="66"/>
      <c r="D1179" s="66"/>
      <c r="E1179" s="66"/>
      <c r="F1179" s="66"/>
      <c r="G1179" s="66"/>
      <c r="H1179" s="66"/>
      <c r="I1179" s="66"/>
      <c r="J1179" s="66"/>
      <c r="K1179" s="66"/>
    </row>
    <row r="1180" spans="2:11" ht="24.95" customHeight="1" x14ac:dyDescent="0.25">
      <c r="B1180" s="186">
        <f t="shared" si="19"/>
        <v>1176</v>
      </c>
      <c r="C1180" s="67"/>
      <c r="D1180" s="67"/>
      <c r="E1180" s="67"/>
      <c r="F1180" s="67"/>
      <c r="G1180" s="67"/>
      <c r="H1180" s="67"/>
      <c r="I1180" s="67"/>
      <c r="J1180" s="67"/>
      <c r="K1180" s="67"/>
    </row>
    <row r="1181" spans="2:11" ht="24.95" customHeight="1" x14ac:dyDescent="0.25">
      <c r="B1181" s="185">
        <f t="shared" si="19"/>
        <v>1177</v>
      </c>
      <c r="C1181" s="66"/>
      <c r="D1181" s="66"/>
      <c r="E1181" s="66"/>
      <c r="F1181" s="66"/>
      <c r="G1181" s="66"/>
      <c r="H1181" s="66"/>
      <c r="I1181" s="66"/>
      <c r="J1181" s="66"/>
      <c r="K1181" s="66"/>
    </row>
    <row r="1182" spans="2:11" ht="24.95" customHeight="1" x14ac:dyDescent="0.25">
      <c r="B1182" s="186">
        <f t="shared" si="19"/>
        <v>1178</v>
      </c>
      <c r="C1182" s="67"/>
      <c r="D1182" s="67"/>
      <c r="E1182" s="67"/>
      <c r="F1182" s="67"/>
      <c r="G1182" s="67"/>
      <c r="H1182" s="67"/>
      <c r="I1182" s="67"/>
      <c r="J1182" s="67"/>
      <c r="K1182" s="67"/>
    </row>
    <row r="1183" spans="2:11" ht="24.95" customHeight="1" x14ac:dyDescent="0.25">
      <c r="B1183" s="185">
        <f t="shared" si="19"/>
        <v>1179</v>
      </c>
      <c r="C1183" s="66"/>
      <c r="D1183" s="66"/>
      <c r="E1183" s="66"/>
      <c r="F1183" s="66"/>
      <c r="G1183" s="66"/>
      <c r="H1183" s="66"/>
      <c r="I1183" s="66"/>
      <c r="J1183" s="66"/>
      <c r="K1183" s="66"/>
    </row>
    <row r="1184" spans="2:11" ht="24.95" customHeight="1" x14ac:dyDescent="0.25">
      <c r="B1184" s="186">
        <f t="shared" si="19"/>
        <v>1180</v>
      </c>
      <c r="C1184" s="67"/>
      <c r="D1184" s="67"/>
      <c r="E1184" s="67"/>
      <c r="F1184" s="67"/>
      <c r="G1184" s="67"/>
      <c r="H1184" s="67"/>
      <c r="I1184" s="67"/>
      <c r="J1184" s="67"/>
      <c r="K1184" s="67"/>
    </row>
    <row r="1185" spans="2:11" ht="24.95" customHeight="1" x14ac:dyDescent="0.25">
      <c r="B1185" s="185">
        <f t="shared" si="19"/>
        <v>1181</v>
      </c>
      <c r="C1185" s="66"/>
      <c r="D1185" s="66"/>
      <c r="E1185" s="66"/>
      <c r="F1185" s="66"/>
      <c r="G1185" s="66"/>
      <c r="H1185" s="66"/>
      <c r="I1185" s="66"/>
      <c r="J1185" s="66"/>
      <c r="K1185" s="66"/>
    </row>
    <row r="1186" spans="2:11" ht="24.95" customHeight="1" x14ac:dyDescent="0.25">
      <c r="B1186" s="186">
        <f t="shared" si="19"/>
        <v>1182</v>
      </c>
      <c r="C1186" s="67"/>
      <c r="D1186" s="67"/>
      <c r="E1186" s="67"/>
      <c r="F1186" s="67"/>
      <c r="G1186" s="67"/>
      <c r="H1186" s="67"/>
      <c r="I1186" s="67"/>
      <c r="J1186" s="67"/>
      <c r="K1186" s="67"/>
    </row>
    <row r="1187" spans="2:11" ht="24.95" customHeight="1" x14ac:dyDescent="0.25">
      <c r="B1187" s="185">
        <f t="shared" si="19"/>
        <v>1183</v>
      </c>
      <c r="C1187" s="66"/>
      <c r="D1187" s="66"/>
      <c r="E1187" s="66"/>
      <c r="F1187" s="66"/>
      <c r="G1187" s="66"/>
      <c r="H1187" s="66"/>
      <c r="I1187" s="66"/>
      <c r="J1187" s="66"/>
      <c r="K1187" s="66"/>
    </row>
    <row r="1188" spans="2:11" ht="24.95" customHeight="1" x14ac:dyDescent="0.25">
      <c r="B1188" s="186">
        <f t="shared" si="19"/>
        <v>1184</v>
      </c>
      <c r="C1188" s="67"/>
      <c r="D1188" s="67"/>
      <c r="E1188" s="67"/>
      <c r="F1188" s="67"/>
      <c r="G1188" s="67"/>
      <c r="H1188" s="67"/>
      <c r="I1188" s="67"/>
      <c r="J1188" s="67"/>
      <c r="K1188" s="67"/>
    </row>
    <row r="1189" spans="2:11" ht="24.95" customHeight="1" x14ac:dyDescent="0.25">
      <c r="B1189" s="185">
        <f t="shared" si="19"/>
        <v>1185</v>
      </c>
      <c r="C1189" s="66"/>
      <c r="D1189" s="66"/>
      <c r="E1189" s="66"/>
      <c r="F1189" s="66"/>
      <c r="G1189" s="66"/>
      <c r="H1189" s="66"/>
      <c r="I1189" s="66"/>
      <c r="J1189" s="66"/>
      <c r="K1189" s="66"/>
    </row>
    <row r="1190" spans="2:11" ht="24.95" customHeight="1" x14ac:dyDescent="0.25">
      <c r="B1190" s="186">
        <f t="shared" si="19"/>
        <v>1186</v>
      </c>
      <c r="C1190" s="67"/>
      <c r="D1190" s="67"/>
      <c r="E1190" s="67"/>
      <c r="F1190" s="67"/>
      <c r="G1190" s="67"/>
      <c r="H1190" s="67"/>
      <c r="I1190" s="67"/>
      <c r="J1190" s="67"/>
      <c r="K1190" s="67"/>
    </row>
    <row r="1191" spans="2:11" ht="24.95" customHeight="1" x14ac:dyDescent="0.25">
      <c r="B1191" s="185">
        <f t="shared" si="19"/>
        <v>1187</v>
      </c>
      <c r="C1191" s="66"/>
      <c r="D1191" s="66"/>
      <c r="E1191" s="66"/>
      <c r="F1191" s="66"/>
      <c r="G1191" s="66"/>
      <c r="H1191" s="66"/>
      <c r="I1191" s="66"/>
      <c r="J1191" s="66"/>
      <c r="K1191" s="66"/>
    </row>
    <row r="1192" spans="2:11" ht="24.95" customHeight="1" x14ac:dyDescent="0.25">
      <c r="B1192" s="186">
        <f t="shared" si="19"/>
        <v>1188</v>
      </c>
      <c r="C1192" s="67"/>
      <c r="D1192" s="67"/>
      <c r="E1192" s="67"/>
      <c r="F1192" s="67"/>
      <c r="G1192" s="67"/>
      <c r="H1192" s="67"/>
      <c r="I1192" s="67"/>
      <c r="J1192" s="67"/>
      <c r="K1192" s="67"/>
    </row>
    <row r="1193" spans="2:11" ht="24.95" customHeight="1" x14ac:dyDescent="0.25">
      <c r="B1193" s="185">
        <f t="shared" si="19"/>
        <v>1189</v>
      </c>
      <c r="C1193" s="66"/>
      <c r="D1193" s="66"/>
      <c r="E1193" s="66"/>
      <c r="F1193" s="66"/>
      <c r="G1193" s="66"/>
      <c r="H1193" s="66"/>
      <c r="I1193" s="66"/>
      <c r="J1193" s="66"/>
      <c r="K1193" s="66"/>
    </row>
    <row r="1194" spans="2:11" ht="24.95" customHeight="1" x14ac:dyDescent="0.25">
      <c r="B1194" s="186">
        <f t="shared" si="19"/>
        <v>1190</v>
      </c>
      <c r="C1194" s="67"/>
      <c r="D1194" s="67"/>
      <c r="E1194" s="67"/>
      <c r="F1194" s="67"/>
      <c r="G1194" s="67"/>
      <c r="H1194" s="67"/>
      <c r="I1194" s="67"/>
      <c r="J1194" s="67"/>
      <c r="K1194" s="67"/>
    </row>
    <row r="1195" spans="2:11" ht="24.95" customHeight="1" x14ac:dyDescent="0.25">
      <c r="B1195" s="185">
        <f t="shared" si="19"/>
        <v>1191</v>
      </c>
      <c r="C1195" s="66"/>
      <c r="D1195" s="66"/>
      <c r="E1195" s="66"/>
      <c r="F1195" s="66"/>
      <c r="G1195" s="66"/>
      <c r="H1195" s="66"/>
      <c r="I1195" s="66"/>
      <c r="J1195" s="66"/>
      <c r="K1195" s="66"/>
    </row>
    <row r="1196" spans="2:11" ht="24.95" customHeight="1" x14ac:dyDescent="0.25">
      <c r="B1196" s="186">
        <f t="shared" si="19"/>
        <v>1192</v>
      </c>
      <c r="C1196" s="67"/>
      <c r="D1196" s="67"/>
      <c r="E1196" s="67"/>
      <c r="F1196" s="67"/>
      <c r="G1196" s="67"/>
      <c r="H1196" s="67"/>
      <c r="I1196" s="67"/>
      <c r="J1196" s="67"/>
      <c r="K1196" s="67"/>
    </row>
    <row r="1197" spans="2:11" ht="24.95" customHeight="1" x14ac:dyDescent="0.25">
      <c r="B1197" s="185">
        <f t="shared" si="19"/>
        <v>1193</v>
      </c>
      <c r="C1197" s="66"/>
      <c r="D1197" s="66"/>
      <c r="E1197" s="66"/>
      <c r="F1197" s="66"/>
      <c r="G1197" s="66"/>
      <c r="H1197" s="66"/>
      <c r="I1197" s="66"/>
      <c r="J1197" s="66"/>
      <c r="K1197" s="66"/>
    </row>
    <row r="1198" spans="2:11" ht="24.95" customHeight="1" x14ac:dyDescent="0.25">
      <c r="B1198" s="186">
        <f t="shared" si="19"/>
        <v>1194</v>
      </c>
      <c r="C1198" s="67"/>
      <c r="D1198" s="67"/>
      <c r="E1198" s="67"/>
      <c r="F1198" s="67"/>
      <c r="G1198" s="67"/>
      <c r="H1198" s="67"/>
      <c r="I1198" s="67"/>
      <c r="J1198" s="67"/>
      <c r="K1198" s="67"/>
    </row>
    <row r="1199" spans="2:11" ht="24.95" customHeight="1" x14ac:dyDescent="0.25">
      <c r="B1199" s="185">
        <f t="shared" si="19"/>
        <v>1195</v>
      </c>
      <c r="C1199" s="66"/>
      <c r="D1199" s="66"/>
      <c r="E1199" s="66"/>
      <c r="F1199" s="66"/>
      <c r="G1199" s="66"/>
      <c r="H1199" s="66"/>
      <c r="I1199" s="66"/>
      <c r="J1199" s="66"/>
      <c r="K1199" s="66"/>
    </row>
    <row r="1200" spans="2:11" ht="24.95" customHeight="1" x14ac:dyDescent="0.25">
      <c r="B1200" s="186">
        <f t="shared" si="19"/>
        <v>1196</v>
      </c>
      <c r="C1200" s="67"/>
      <c r="D1200" s="67"/>
      <c r="E1200" s="67"/>
      <c r="F1200" s="67"/>
      <c r="G1200" s="67"/>
      <c r="H1200" s="67"/>
      <c r="I1200" s="67"/>
      <c r="J1200" s="67"/>
      <c r="K1200" s="67"/>
    </row>
    <row r="1201" spans="2:11" ht="24.95" customHeight="1" x14ac:dyDescent="0.25">
      <c r="B1201" s="185">
        <f t="shared" si="19"/>
        <v>1197</v>
      </c>
      <c r="C1201" s="66"/>
      <c r="D1201" s="66"/>
      <c r="E1201" s="66"/>
      <c r="F1201" s="66"/>
      <c r="G1201" s="66"/>
      <c r="H1201" s="66"/>
      <c r="I1201" s="66"/>
      <c r="J1201" s="66"/>
      <c r="K1201" s="66"/>
    </row>
    <row r="1202" spans="2:11" ht="24.95" customHeight="1" x14ac:dyDescent="0.25">
      <c r="B1202" s="186">
        <f t="shared" si="19"/>
        <v>1198</v>
      </c>
      <c r="C1202" s="67"/>
      <c r="D1202" s="67"/>
      <c r="E1202" s="67"/>
      <c r="F1202" s="67"/>
      <c r="G1202" s="67"/>
      <c r="H1202" s="67"/>
      <c r="I1202" s="67"/>
      <c r="J1202" s="67"/>
      <c r="K1202" s="67"/>
    </row>
    <row r="1203" spans="2:11" ht="24.95" customHeight="1" x14ac:dyDescent="0.25">
      <c r="B1203" s="185">
        <f t="shared" si="19"/>
        <v>1199</v>
      </c>
      <c r="C1203" s="66"/>
      <c r="D1203" s="66"/>
      <c r="E1203" s="66"/>
      <c r="F1203" s="66"/>
      <c r="G1203" s="66"/>
      <c r="H1203" s="66"/>
      <c r="I1203" s="66"/>
      <c r="J1203" s="66"/>
      <c r="K1203" s="66"/>
    </row>
    <row r="1204" spans="2:11" ht="24.95" customHeight="1" x14ac:dyDescent="0.25">
      <c r="B1204" s="186">
        <f t="shared" si="19"/>
        <v>1200</v>
      </c>
      <c r="C1204" s="67"/>
      <c r="D1204" s="67"/>
      <c r="E1204" s="67"/>
      <c r="F1204" s="67"/>
      <c r="G1204" s="67"/>
      <c r="H1204" s="67"/>
      <c r="I1204" s="67"/>
      <c r="J1204" s="67"/>
      <c r="K1204" s="67"/>
    </row>
    <row r="1205" spans="2:11" ht="24.95" customHeight="1" x14ac:dyDescent="0.25">
      <c r="B1205" s="185">
        <f t="shared" si="19"/>
        <v>1201</v>
      </c>
      <c r="C1205" s="66"/>
      <c r="D1205" s="66"/>
      <c r="E1205" s="66"/>
      <c r="F1205" s="66"/>
      <c r="G1205" s="66"/>
      <c r="H1205" s="66"/>
      <c r="I1205" s="66"/>
      <c r="J1205" s="66"/>
      <c r="K1205" s="66"/>
    </row>
    <row r="1206" spans="2:11" ht="24.95" customHeight="1" x14ac:dyDescent="0.25">
      <c r="B1206" s="186">
        <f t="shared" si="19"/>
        <v>1202</v>
      </c>
      <c r="C1206" s="67"/>
      <c r="D1206" s="67"/>
      <c r="E1206" s="67"/>
      <c r="F1206" s="67"/>
      <c r="G1206" s="67"/>
      <c r="H1206" s="67"/>
      <c r="I1206" s="67"/>
      <c r="J1206" s="67"/>
      <c r="K1206" s="67"/>
    </row>
    <row r="1207" spans="2:11" ht="24.95" customHeight="1" x14ac:dyDescent="0.25">
      <c r="B1207" s="185">
        <f t="shared" si="19"/>
        <v>1203</v>
      </c>
      <c r="C1207" s="66"/>
      <c r="D1207" s="66"/>
      <c r="E1207" s="66"/>
      <c r="F1207" s="66"/>
      <c r="G1207" s="66"/>
      <c r="H1207" s="66"/>
      <c r="I1207" s="66"/>
      <c r="J1207" s="66"/>
      <c r="K1207" s="66"/>
    </row>
    <row r="1208" spans="2:11" ht="24.95" customHeight="1" x14ac:dyDescent="0.25">
      <c r="B1208" s="186">
        <f t="shared" si="19"/>
        <v>1204</v>
      </c>
      <c r="C1208" s="67"/>
      <c r="D1208" s="67"/>
      <c r="E1208" s="67"/>
      <c r="F1208" s="67"/>
      <c r="G1208" s="67"/>
      <c r="H1208" s="67"/>
      <c r="I1208" s="67"/>
      <c r="J1208" s="67"/>
      <c r="K1208" s="67"/>
    </row>
    <row r="1209" spans="2:11" ht="24.95" customHeight="1" x14ac:dyDescent="0.25">
      <c r="B1209" s="185">
        <f t="shared" si="19"/>
        <v>1205</v>
      </c>
      <c r="C1209" s="66"/>
      <c r="D1209" s="66"/>
      <c r="E1209" s="66"/>
      <c r="F1209" s="66"/>
      <c r="G1209" s="66"/>
      <c r="H1209" s="66"/>
      <c r="I1209" s="66"/>
      <c r="J1209" s="66"/>
      <c r="K1209" s="66"/>
    </row>
    <row r="1210" spans="2:11" ht="24.95" customHeight="1" x14ac:dyDescent="0.25">
      <c r="B1210" s="186">
        <f t="shared" si="19"/>
        <v>1206</v>
      </c>
      <c r="C1210" s="67"/>
      <c r="D1210" s="67"/>
      <c r="E1210" s="67"/>
      <c r="F1210" s="67"/>
      <c r="G1210" s="67"/>
      <c r="H1210" s="67"/>
      <c r="I1210" s="67"/>
      <c r="J1210" s="67"/>
      <c r="K1210" s="67"/>
    </row>
    <row r="1211" spans="2:11" ht="24.95" customHeight="1" x14ac:dyDescent="0.25">
      <c r="B1211" s="185">
        <f t="shared" si="19"/>
        <v>1207</v>
      </c>
      <c r="C1211" s="66"/>
      <c r="D1211" s="66"/>
      <c r="E1211" s="66"/>
      <c r="F1211" s="66"/>
      <c r="G1211" s="66"/>
      <c r="H1211" s="66"/>
      <c r="I1211" s="66"/>
      <c r="J1211" s="66"/>
      <c r="K1211" s="66"/>
    </row>
    <row r="1212" spans="2:11" ht="24.95" customHeight="1" x14ac:dyDescent="0.25">
      <c r="B1212" s="186">
        <f t="shared" si="19"/>
        <v>1208</v>
      </c>
      <c r="C1212" s="67"/>
      <c r="D1212" s="67"/>
      <c r="E1212" s="67"/>
      <c r="F1212" s="67"/>
      <c r="G1212" s="67"/>
      <c r="H1212" s="67"/>
      <c r="I1212" s="67"/>
      <c r="J1212" s="67"/>
      <c r="K1212" s="67"/>
    </row>
    <row r="1213" spans="2:11" ht="24.95" customHeight="1" x14ac:dyDescent="0.25">
      <c r="B1213" s="185">
        <f t="shared" si="19"/>
        <v>1209</v>
      </c>
      <c r="C1213" s="66"/>
      <c r="D1213" s="66"/>
      <c r="E1213" s="66"/>
      <c r="F1213" s="66"/>
      <c r="G1213" s="66"/>
      <c r="H1213" s="66"/>
      <c r="I1213" s="66"/>
      <c r="J1213" s="66"/>
      <c r="K1213" s="66"/>
    </row>
    <row r="1214" spans="2:11" ht="24.95" customHeight="1" x14ac:dyDescent="0.25">
      <c r="B1214" s="186">
        <f t="shared" si="19"/>
        <v>1210</v>
      </c>
      <c r="C1214" s="67"/>
      <c r="D1214" s="67"/>
      <c r="E1214" s="67"/>
      <c r="F1214" s="67"/>
      <c r="G1214" s="67"/>
      <c r="H1214" s="67"/>
      <c r="I1214" s="67"/>
      <c r="J1214" s="67"/>
      <c r="K1214" s="67"/>
    </row>
    <row r="1215" spans="2:11" ht="24.95" customHeight="1" x14ac:dyDescent="0.25">
      <c r="B1215" s="185">
        <f t="shared" ref="B1215:B1278" si="20">B1214+1</f>
        <v>1211</v>
      </c>
      <c r="C1215" s="66"/>
      <c r="D1215" s="66"/>
      <c r="E1215" s="66"/>
      <c r="F1215" s="66"/>
      <c r="G1215" s="66"/>
      <c r="H1215" s="66"/>
      <c r="I1215" s="66"/>
      <c r="J1215" s="66"/>
      <c r="K1215" s="66"/>
    </row>
    <row r="1216" spans="2:11" ht="24.95" customHeight="1" x14ac:dyDescent="0.25">
      <c r="B1216" s="186">
        <f t="shared" si="20"/>
        <v>1212</v>
      </c>
      <c r="C1216" s="67"/>
      <c r="D1216" s="67"/>
      <c r="E1216" s="67"/>
      <c r="F1216" s="67"/>
      <c r="G1216" s="67"/>
      <c r="H1216" s="67"/>
      <c r="I1216" s="67"/>
      <c r="J1216" s="67"/>
      <c r="K1216" s="67"/>
    </row>
    <row r="1217" spans="2:11" ht="24.95" customHeight="1" x14ac:dyDescent="0.25">
      <c r="B1217" s="185">
        <f t="shared" si="20"/>
        <v>1213</v>
      </c>
      <c r="C1217" s="66"/>
      <c r="D1217" s="66"/>
      <c r="E1217" s="66"/>
      <c r="F1217" s="66"/>
      <c r="G1217" s="66"/>
      <c r="H1217" s="66"/>
      <c r="I1217" s="66"/>
      <c r="J1217" s="66"/>
      <c r="K1217" s="66"/>
    </row>
    <row r="1218" spans="2:11" ht="24.95" customHeight="1" x14ac:dyDescent="0.25">
      <c r="B1218" s="186">
        <f t="shared" si="20"/>
        <v>1214</v>
      </c>
      <c r="C1218" s="67"/>
      <c r="D1218" s="67"/>
      <c r="E1218" s="67"/>
      <c r="F1218" s="67"/>
      <c r="G1218" s="67"/>
      <c r="H1218" s="67"/>
      <c r="I1218" s="67"/>
      <c r="J1218" s="67"/>
      <c r="K1218" s="67"/>
    </row>
    <row r="1219" spans="2:11" ht="24.95" customHeight="1" x14ac:dyDescent="0.25">
      <c r="B1219" s="185">
        <f t="shared" si="20"/>
        <v>1215</v>
      </c>
      <c r="C1219" s="66"/>
      <c r="D1219" s="66"/>
      <c r="E1219" s="66"/>
      <c r="F1219" s="66"/>
      <c r="G1219" s="66"/>
      <c r="H1219" s="66"/>
      <c r="I1219" s="66"/>
      <c r="J1219" s="66"/>
      <c r="K1219" s="66"/>
    </row>
    <row r="1220" spans="2:11" ht="24.95" customHeight="1" x14ac:dyDescent="0.25">
      <c r="B1220" s="186">
        <f t="shared" si="20"/>
        <v>1216</v>
      </c>
      <c r="C1220" s="67"/>
      <c r="D1220" s="67"/>
      <c r="E1220" s="67"/>
      <c r="F1220" s="67"/>
      <c r="G1220" s="67"/>
      <c r="H1220" s="67"/>
      <c r="I1220" s="67"/>
      <c r="J1220" s="67"/>
      <c r="K1220" s="67"/>
    </row>
    <row r="1221" spans="2:11" ht="24.95" customHeight="1" x14ac:dyDescent="0.25">
      <c r="B1221" s="185">
        <f t="shared" si="20"/>
        <v>1217</v>
      </c>
      <c r="C1221" s="66"/>
      <c r="D1221" s="66"/>
      <c r="E1221" s="66"/>
      <c r="F1221" s="66"/>
      <c r="G1221" s="66"/>
      <c r="H1221" s="66"/>
      <c r="I1221" s="66"/>
      <c r="J1221" s="66"/>
      <c r="K1221" s="66"/>
    </row>
    <row r="1222" spans="2:11" ht="24.95" customHeight="1" x14ac:dyDescent="0.25">
      <c r="B1222" s="186">
        <f t="shared" si="20"/>
        <v>1218</v>
      </c>
      <c r="C1222" s="67"/>
      <c r="D1222" s="67"/>
      <c r="E1222" s="67"/>
      <c r="F1222" s="67"/>
      <c r="G1222" s="67"/>
      <c r="H1222" s="67"/>
      <c r="I1222" s="67"/>
      <c r="J1222" s="67"/>
      <c r="K1222" s="67"/>
    </row>
    <row r="1223" spans="2:11" ht="24.95" customHeight="1" x14ac:dyDescent="0.25">
      <c r="B1223" s="185">
        <f t="shared" si="20"/>
        <v>1219</v>
      </c>
      <c r="C1223" s="66"/>
      <c r="D1223" s="66"/>
      <c r="E1223" s="66"/>
      <c r="F1223" s="66"/>
      <c r="G1223" s="66"/>
      <c r="H1223" s="66"/>
      <c r="I1223" s="66"/>
      <c r="J1223" s="66"/>
      <c r="K1223" s="66"/>
    </row>
    <row r="1224" spans="2:11" ht="24.95" customHeight="1" x14ac:dyDescent="0.25">
      <c r="B1224" s="186">
        <f t="shared" si="20"/>
        <v>1220</v>
      </c>
      <c r="C1224" s="67"/>
      <c r="D1224" s="67"/>
      <c r="E1224" s="67"/>
      <c r="F1224" s="67"/>
      <c r="G1224" s="67"/>
      <c r="H1224" s="67"/>
      <c r="I1224" s="67"/>
      <c r="J1224" s="67"/>
      <c r="K1224" s="67"/>
    </row>
    <row r="1225" spans="2:11" ht="24.95" customHeight="1" x14ac:dyDescent="0.25">
      <c r="B1225" s="185">
        <f t="shared" si="20"/>
        <v>1221</v>
      </c>
      <c r="C1225" s="66"/>
      <c r="D1225" s="66"/>
      <c r="E1225" s="66"/>
      <c r="F1225" s="66"/>
      <c r="G1225" s="66"/>
      <c r="H1225" s="66"/>
      <c r="I1225" s="66"/>
      <c r="J1225" s="66"/>
      <c r="K1225" s="66"/>
    </row>
    <row r="1226" spans="2:11" ht="24.95" customHeight="1" x14ac:dyDescent="0.25">
      <c r="B1226" s="186">
        <f t="shared" si="20"/>
        <v>1222</v>
      </c>
      <c r="C1226" s="67"/>
      <c r="D1226" s="67"/>
      <c r="E1226" s="67"/>
      <c r="F1226" s="67"/>
      <c r="G1226" s="67"/>
      <c r="H1226" s="67"/>
      <c r="I1226" s="67"/>
      <c r="J1226" s="67"/>
      <c r="K1226" s="67"/>
    </row>
    <row r="1227" spans="2:11" ht="24.95" customHeight="1" x14ac:dyDescent="0.25">
      <c r="B1227" s="185">
        <f t="shared" si="20"/>
        <v>1223</v>
      </c>
      <c r="C1227" s="66"/>
      <c r="D1227" s="66"/>
      <c r="E1227" s="66"/>
      <c r="F1227" s="66"/>
      <c r="G1227" s="66"/>
      <c r="H1227" s="66"/>
      <c r="I1227" s="66"/>
      <c r="J1227" s="66"/>
      <c r="K1227" s="66"/>
    </row>
    <row r="1228" spans="2:11" ht="24.95" customHeight="1" x14ac:dyDescent="0.25">
      <c r="B1228" s="186">
        <f t="shared" si="20"/>
        <v>1224</v>
      </c>
      <c r="C1228" s="67"/>
      <c r="D1228" s="67"/>
      <c r="E1228" s="67"/>
      <c r="F1228" s="67"/>
      <c r="G1228" s="67"/>
      <c r="H1228" s="67"/>
      <c r="I1228" s="67"/>
      <c r="J1228" s="67"/>
      <c r="K1228" s="67"/>
    </row>
    <row r="1229" spans="2:11" ht="24.95" customHeight="1" x14ac:dyDescent="0.25">
      <c r="B1229" s="185">
        <f t="shared" si="20"/>
        <v>1225</v>
      </c>
      <c r="C1229" s="66"/>
      <c r="D1229" s="66"/>
      <c r="E1229" s="66"/>
      <c r="F1229" s="66"/>
      <c r="G1229" s="66"/>
      <c r="H1229" s="66"/>
      <c r="I1229" s="66"/>
      <c r="J1229" s="66"/>
      <c r="K1229" s="66"/>
    </row>
    <row r="1230" spans="2:11" ht="24.95" customHeight="1" x14ac:dyDescent="0.25">
      <c r="B1230" s="186">
        <f t="shared" si="20"/>
        <v>1226</v>
      </c>
      <c r="C1230" s="67"/>
      <c r="D1230" s="67"/>
      <c r="E1230" s="67"/>
      <c r="F1230" s="67"/>
      <c r="G1230" s="67"/>
      <c r="H1230" s="67"/>
      <c r="I1230" s="67"/>
      <c r="J1230" s="67"/>
      <c r="K1230" s="67"/>
    </row>
    <row r="1231" spans="2:11" ht="24.95" customHeight="1" x14ac:dyDescent="0.25">
      <c r="B1231" s="185">
        <f t="shared" si="20"/>
        <v>1227</v>
      </c>
      <c r="C1231" s="66"/>
      <c r="D1231" s="66"/>
      <c r="E1231" s="66"/>
      <c r="F1231" s="66"/>
      <c r="G1231" s="66"/>
      <c r="H1231" s="66"/>
      <c r="I1231" s="66"/>
      <c r="J1231" s="66"/>
      <c r="K1231" s="66"/>
    </row>
    <row r="1232" spans="2:11" ht="24.95" customHeight="1" x14ac:dyDescent="0.25">
      <c r="B1232" s="186">
        <f t="shared" si="20"/>
        <v>1228</v>
      </c>
      <c r="C1232" s="67"/>
      <c r="D1232" s="67"/>
      <c r="E1232" s="67"/>
      <c r="F1232" s="67"/>
      <c r="G1232" s="67"/>
      <c r="H1232" s="67"/>
      <c r="I1232" s="67"/>
      <c r="J1232" s="67"/>
      <c r="K1232" s="67"/>
    </row>
    <row r="1233" spans="2:11" ht="24.95" customHeight="1" x14ac:dyDescent="0.25">
      <c r="B1233" s="185">
        <f t="shared" si="20"/>
        <v>1229</v>
      </c>
      <c r="C1233" s="66"/>
      <c r="D1233" s="66"/>
      <c r="E1233" s="66"/>
      <c r="F1233" s="66"/>
      <c r="G1233" s="66"/>
      <c r="H1233" s="66"/>
      <c r="I1233" s="66"/>
      <c r="J1233" s="66"/>
      <c r="K1233" s="66"/>
    </row>
    <row r="1234" spans="2:11" ht="24.95" customHeight="1" x14ac:dyDescent="0.25">
      <c r="B1234" s="186">
        <f t="shared" si="20"/>
        <v>1230</v>
      </c>
      <c r="C1234" s="67"/>
      <c r="D1234" s="67"/>
      <c r="E1234" s="67"/>
      <c r="F1234" s="67"/>
      <c r="G1234" s="67"/>
      <c r="H1234" s="67"/>
      <c r="I1234" s="67"/>
      <c r="J1234" s="67"/>
      <c r="K1234" s="67"/>
    </row>
    <row r="1235" spans="2:11" ht="24.95" customHeight="1" x14ac:dyDescent="0.25">
      <c r="B1235" s="185">
        <f t="shared" si="20"/>
        <v>1231</v>
      </c>
      <c r="C1235" s="66"/>
      <c r="D1235" s="66"/>
      <c r="E1235" s="66"/>
      <c r="F1235" s="66"/>
      <c r="G1235" s="66"/>
      <c r="H1235" s="66"/>
      <c r="I1235" s="66"/>
      <c r="J1235" s="66"/>
      <c r="K1235" s="66"/>
    </row>
    <row r="1236" spans="2:11" ht="24.95" customHeight="1" x14ac:dyDescent="0.25">
      <c r="B1236" s="186">
        <f t="shared" si="20"/>
        <v>1232</v>
      </c>
      <c r="C1236" s="67"/>
      <c r="D1236" s="67"/>
      <c r="E1236" s="67"/>
      <c r="F1236" s="67"/>
      <c r="G1236" s="67"/>
      <c r="H1236" s="67"/>
      <c r="I1236" s="67"/>
      <c r="J1236" s="67"/>
      <c r="K1236" s="67"/>
    </row>
    <row r="1237" spans="2:11" ht="24.95" customHeight="1" x14ac:dyDescent="0.25">
      <c r="B1237" s="185">
        <f t="shared" si="20"/>
        <v>1233</v>
      </c>
      <c r="C1237" s="66"/>
      <c r="D1237" s="66"/>
      <c r="E1237" s="66"/>
      <c r="F1237" s="66"/>
      <c r="G1237" s="66"/>
      <c r="H1237" s="66"/>
      <c r="I1237" s="66"/>
      <c r="J1237" s="66"/>
      <c r="K1237" s="66"/>
    </row>
    <row r="1238" spans="2:11" ht="24.95" customHeight="1" x14ac:dyDescent="0.25">
      <c r="B1238" s="186">
        <f t="shared" si="20"/>
        <v>1234</v>
      </c>
      <c r="C1238" s="67"/>
      <c r="D1238" s="67"/>
      <c r="E1238" s="67"/>
      <c r="F1238" s="67"/>
      <c r="G1238" s="67"/>
      <c r="H1238" s="67"/>
      <c r="I1238" s="67"/>
      <c r="J1238" s="67"/>
      <c r="K1238" s="67"/>
    </row>
    <row r="1239" spans="2:11" ht="24.95" customHeight="1" x14ac:dyDescent="0.25">
      <c r="B1239" s="185">
        <f t="shared" si="20"/>
        <v>1235</v>
      </c>
      <c r="C1239" s="66"/>
      <c r="D1239" s="66"/>
      <c r="E1239" s="66"/>
      <c r="F1239" s="66"/>
      <c r="G1239" s="66"/>
      <c r="H1239" s="66"/>
      <c r="I1239" s="66"/>
      <c r="J1239" s="66"/>
      <c r="K1239" s="66"/>
    </row>
    <row r="1240" spans="2:11" ht="24.95" customHeight="1" x14ac:dyDescent="0.25">
      <c r="B1240" s="186">
        <f t="shared" si="20"/>
        <v>1236</v>
      </c>
      <c r="C1240" s="67"/>
      <c r="D1240" s="67"/>
      <c r="E1240" s="67"/>
      <c r="F1240" s="67"/>
      <c r="G1240" s="67"/>
      <c r="H1240" s="67"/>
      <c r="I1240" s="67"/>
      <c r="J1240" s="67"/>
      <c r="K1240" s="67"/>
    </row>
    <row r="1241" spans="2:11" ht="24.95" customHeight="1" x14ac:dyDescent="0.25">
      <c r="B1241" s="185">
        <f t="shared" si="20"/>
        <v>1237</v>
      </c>
      <c r="C1241" s="66"/>
      <c r="D1241" s="66"/>
      <c r="E1241" s="66"/>
      <c r="F1241" s="66"/>
      <c r="G1241" s="66"/>
      <c r="H1241" s="66"/>
      <c r="I1241" s="66"/>
      <c r="J1241" s="66"/>
      <c r="K1241" s="66"/>
    </row>
    <row r="1242" spans="2:11" ht="24.95" customHeight="1" x14ac:dyDescent="0.25">
      <c r="B1242" s="186">
        <f t="shared" si="20"/>
        <v>1238</v>
      </c>
      <c r="C1242" s="67"/>
      <c r="D1242" s="67"/>
      <c r="E1242" s="67"/>
      <c r="F1242" s="67"/>
      <c r="G1242" s="67"/>
      <c r="H1242" s="67"/>
      <c r="I1242" s="67"/>
      <c r="J1242" s="67"/>
      <c r="K1242" s="67"/>
    </row>
    <row r="1243" spans="2:11" ht="24.95" customHeight="1" x14ac:dyDescent="0.25">
      <c r="B1243" s="185">
        <f t="shared" si="20"/>
        <v>1239</v>
      </c>
      <c r="C1243" s="66"/>
      <c r="D1243" s="66"/>
      <c r="E1243" s="66"/>
      <c r="F1243" s="66"/>
      <c r="G1243" s="66"/>
      <c r="H1243" s="66"/>
      <c r="I1243" s="66"/>
      <c r="J1243" s="66"/>
      <c r="K1243" s="66"/>
    </row>
    <row r="1244" spans="2:11" ht="24.95" customHeight="1" x14ac:dyDescent="0.25">
      <c r="B1244" s="186">
        <f t="shared" si="20"/>
        <v>1240</v>
      </c>
      <c r="C1244" s="67"/>
      <c r="D1244" s="67"/>
      <c r="E1244" s="67"/>
      <c r="F1244" s="67"/>
      <c r="G1244" s="67"/>
      <c r="H1244" s="67"/>
      <c r="I1244" s="67"/>
      <c r="J1244" s="67"/>
      <c r="K1244" s="67"/>
    </row>
    <row r="1245" spans="2:11" ht="24.95" customHeight="1" x14ac:dyDescent="0.25">
      <c r="B1245" s="185">
        <f t="shared" si="20"/>
        <v>1241</v>
      </c>
      <c r="C1245" s="66"/>
      <c r="D1245" s="66"/>
      <c r="E1245" s="66"/>
      <c r="F1245" s="66"/>
      <c r="G1245" s="66"/>
      <c r="H1245" s="66"/>
      <c r="I1245" s="66"/>
      <c r="J1245" s="66"/>
      <c r="K1245" s="66"/>
    </row>
    <row r="1246" spans="2:11" ht="24.95" customHeight="1" x14ac:dyDescent="0.25">
      <c r="B1246" s="186">
        <f t="shared" si="20"/>
        <v>1242</v>
      </c>
      <c r="C1246" s="67"/>
      <c r="D1246" s="67"/>
      <c r="E1246" s="67"/>
      <c r="F1246" s="67"/>
      <c r="G1246" s="67"/>
      <c r="H1246" s="67"/>
      <c r="I1246" s="67"/>
      <c r="J1246" s="67"/>
      <c r="K1246" s="67"/>
    </row>
    <row r="1247" spans="2:11" ht="24.95" customHeight="1" x14ac:dyDescent="0.25">
      <c r="B1247" s="185">
        <f t="shared" si="20"/>
        <v>1243</v>
      </c>
      <c r="C1247" s="66"/>
      <c r="D1247" s="66"/>
      <c r="E1247" s="66"/>
      <c r="F1247" s="66"/>
      <c r="G1247" s="66"/>
      <c r="H1247" s="66"/>
      <c r="I1247" s="66"/>
      <c r="J1247" s="66"/>
      <c r="K1247" s="66"/>
    </row>
    <row r="1248" spans="2:11" ht="24.95" customHeight="1" x14ac:dyDescent="0.25">
      <c r="B1248" s="186">
        <f t="shared" si="20"/>
        <v>1244</v>
      </c>
      <c r="C1248" s="67"/>
      <c r="D1248" s="67"/>
      <c r="E1248" s="67"/>
      <c r="F1248" s="67"/>
      <c r="G1248" s="67"/>
      <c r="H1248" s="67"/>
      <c r="I1248" s="67"/>
      <c r="J1248" s="67"/>
      <c r="K1248" s="67"/>
    </row>
    <row r="1249" spans="2:11" ht="24.95" customHeight="1" x14ac:dyDescent="0.25">
      <c r="B1249" s="185">
        <f t="shared" si="20"/>
        <v>1245</v>
      </c>
      <c r="C1249" s="66"/>
      <c r="D1249" s="66"/>
      <c r="E1249" s="66"/>
      <c r="F1249" s="66"/>
      <c r="G1249" s="66"/>
      <c r="H1249" s="66"/>
      <c r="I1249" s="66"/>
      <c r="J1249" s="66"/>
      <c r="K1249" s="66"/>
    </row>
    <row r="1250" spans="2:11" ht="24.95" customHeight="1" x14ac:dyDescent="0.25">
      <c r="B1250" s="186">
        <f t="shared" si="20"/>
        <v>1246</v>
      </c>
      <c r="C1250" s="67"/>
      <c r="D1250" s="67"/>
      <c r="E1250" s="67"/>
      <c r="F1250" s="67"/>
      <c r="G1250" s="67"/>
      <c r="H1250" s="67"/>
      <c r="I1250" s="67"/>
      <c r="J1250" s="67"/>
      <c r="K1250" s="67"/>
    </row>
    <row r="1251" spans="2:11" ht="24.95" customHeight="1" x14ac:dyDescent="0.25">
      <c r="B1251" s="185">
        <f t="shared" si="20"/>
        <v>1247</v>
      </c>
      <c r="C1251" s="66"/>
      <c r="D1251" s="66"/>
      <c r="E1251" s="66"/>
      <c r="F1251" s="66"/>
      <c r="G1251" s="66"/>
      <c r="H1251" s="66"/>
      <c r="I1251" s="66"/>
      <c r="J1251" s="66"/>
      <c r="K1251" s="66"/>
    </row>
    <row r="1252" spans="2:11" ht="24.95" customHeight="1" x14ac:dyDescent="0.25">
      <c r="B1252" s="186">
        <f t="shared" si="20"/>
        <v>1248</v>
      </c>
      <c r="C1252" s="67"/>
      <c r="D1252" s="67"/>
      <c r="E1252" s="67"/>
      <c r="F1252" s="67"/>
      <c r="G1252" s="67"/>
      <c r="H1252" s="67"/>
      <c r="I1252" s="67"/>
      <c r="J1252" s="67"/>
      <c r="K1252" s="67"/>
    </row>
    <row r="1253" spans="2:11" ht="24.95" customHeight="1" x14ac:dyDescent="0.25">
      <c r="B1253" s="185">
        <f t="shared" si="20"/>
        <v>1249</v>
      </c>
      <c r="C1253" s="66"/>
      <c r="D1253" s="66"/>
      <c r="E1253" s="66"/>
      <c r="F1253" s="66"/>
      <c r="G1253" s="66"/>
      <c r="H1253" s="66"/>
      <c r="I1253" s="66"/>
      <c r="J1253" s="66"/>
      <c r="K1253" s="66"/>
    </row>
    <row r="1254" spans="2:11" ht="24.95" customHeight="1" x14ac:dyDescent="0.25">
      <c r="B1254" s="186">
        <f t="shared" si="20"/>
        <v>1250</v>
      </c>
      <c r="C1254" s="67"/>
      <c r="D1254" s="67"/>
      <c r="E1254" s="67"/>
      <c r="F1254" s="67"/>
      <c r="G1254" s="67"/>
      <c r="H1254" s="67"/>
      <c r="I1254" s="67"/>
      <c r="J1254" s="67"/>
      <c r="K1254" s="67"/>
    </row>
    <row r="1255" spans="2:11" ht="24.95" customHeight="1" x14ac:dyDescent="0.25">
      <c r="B1255" s="185">
        <f t="shared" si="20"/>
        <v>1251</v>
      </c>
      <c r="C1255" s="66"/>
      <c r="D1255" s="66"/>
      <c r="E1255" s="66"/>
      <c r="F1255" s="66"/>
      <c r="G1255" s="66"/>
      <c r="H1255" s="66"/>
      <c r="I1255" s="66"/>
      <c r="J1255" s="66"/>
      <c r="K1255" s="66"/>
    </row>
    <row r="1256" spans="2:11" ht="24.95" customHeight="1" x14ac:dyDescent="0.25">
      <c r="B1256" s="186">
        <f t="shared" si="20"/>
        <v>1252</v>
      </c>
      <c r="C1256" s="67"/>
      <c r="D1256" s="67"/>
      <c r="E1256" s="67"/>
      <c r="F1256" s="67"/>
      <c r="G1256" s="67"/>
      <c r="H1256" s="67"/>
      <c r="I1256" s="67"/>
      <c r="J1256" s="67"/>
      <c r="K1256" s="67"/>
    </row>
    <row r="1257" spans="2:11" ht="24.95" customHeight="1" x14ac:dyDescent="0.25">
      <c r="B1257" s="185">
        <f t="shared" si="20"/>
        <v>1253</v>
      </c>
      <c r="C1257" s="66"/>
      <c r="D1257" s="66"/>
      <c r="E1257" s="66"/>
      <c r="F1257" s="66"/>
      <c r="G1257" s="66"/>
      <c r="H1257" s="66"/>
      <c r="I1257" s="66"/>
      <c r="J1257" s="66"/>
      <c r="K1257" s="66"/>
    </row>
    <row r="1258" spans="2:11" ht="24.95" customHeight="1" x14ac:dyDescent="0.25">
      <c r="B1258" s="186">
        <f t="shared" si="20"/>
        <v>1254</v>
      </c>
      <c r="C1258" s="67"/>
      <c r="D1258" s="67"/>
      <c r="E1258" s="67"/>
      <c r="F1258" s="67"/>
      <c r="G1258" s="67"/>
      <c r="H1258" s="67"/>
      <c r="I1258" s="67"/>
      <c r="J1258" s="67"/>
      <c r="K1258" s="67"/>
    </row>
    <row r="1259" spans="2:11" ht="24.95" customHeight="1" x14ac:dyDescent="0.25">
      <c r="B1259" s="185">
        <f t="shared" si="20"/>
        <v>1255</v>
      </c>
      <c r="C1259" s="66"/>
      <c r="D1259" s="66"/>
      <c r="E1259" s="66"/>
      <c r="F1259" s="66"/>
      <c r="G1259" s="66"/>
      <c r="H1259" s="66"/>
      <c r="I1259" s="66"/>
      <c r="J1259" s="66"/>
      <c r="K1259" s="66"/>
    </row>
    <row r="1260" spans="2:11" ht="24.95" customHeight="1" x14ac:dyDescent="0.25">
      <c r="B1260" s="186">
        <f t="shared" si="20"/>
        <v>1256</v>
      </c>
      <c r="C1260" s="67"/>
      <c r="D1260" s="67"/>
      <c r="E1260" s="67"/>
      <c r="F1260" s="67"/>
      <c r="G1260" s="67"/>
      <c r="H1260" s="67"/>
      <c r="I1260" s="67"/>
      <c r="J1260" s="67"/>
      <c r="K1260" s="67"/>
    </row>
    <row r="1261" spans="2:11" ht="24.95" customHeight="1" x14ac:dyDescent="0.25">
      <c r="B1261" s="185">
        <f t="shared" si="20"/>
        <v>1257</v>
      </c>
      <c r="C1261" s="66"/>
      <c r="D1261" s="66"/>
      <c r="E1261" s="66"/>
      <c r="F1261" s="66"/>
      <c r="G1261" s="66"/>
      <c r="H1261" s="66"/>
      <c r="I1261" s="66"/>
      <c r="J1261" s="66"/>
      <c r="K1261" s="66"/>
    </row>
    <row r="1262" spans="2:11" ht="24.95" customHeight="1" x14ac:dyDescent="0.25">
      <c r="B1262" s="186">
        <f t="shared" si="20"/>
        <v>1258</v>
      </c>
      <c r="C1262" s="67"/>
      <c r="D1262" s="67"/>
      <c r="E1262" s="67"/>
      <c r="F1262" s="67"/>
      <c r="G1262" s="67"/>
      <c r="H1262" s="67"/>
      <c r="I1262" s="67"/>
      <c r="J1262" s="67"/>
      <c r="K1262" s="67"/>
    </row>
    <row r="1263" spans="2:11" ht="24.95" customHeight="1" x14ac:dyDescent="0.25">
      <c r="B1263" s="185">
        <f t="shared" si="20"/>
        <v>1259</v>
      </c>
      <c r="C1263" s="66"/>
      <c r="D1263" s="66"/>
      <c r="E1263" s="66"/>
      <c r="F1263" s="66"/>
      <c r="G1263" s="66"/>
      <c r="H1263" s="66"/>
      <c r="I1263" s="66"/>
      <c r="J1263" s="66"/>
      <c r="K1263" s="66"/>
    </row>
    <row r="1264" spans="2:11" ht="24.95" customHeight="1" x14ac:dyDescent="0.25">
      <c r="B1264" s="186">
        <f t="shared" si="20"/>
        <v>1260</v>
      </c>
      <c r="C1264" s="67"/>
      <c r="D1264" s="67"/>
      <c r="E1264" s="67"/>
      <c r="F1264" s="67"/>
      <c r="G1264" s="67"/>
      <c r="H1264" s="67"/>
      <c r="I1264" s="67"/>
      <c r="J1264" s="67"/>
      <c r="K1264" s="67"/>
    </row>
    <row r="1265" spans="2:11" ht="24.95" customHeight="1" x14ac:dyDescent="0.25">
      <c r="B1265" s="185">
        <f t="shared" si="20"/>
        <v>1261</v>
      </c>
      <c r="C1265" s="66"/>
      <c r="D1265" s="66"/>
      <c r="E1265" s="66"/>
      <c r="F1265" s="66"/>
      <c r="G1265" s="66"/>
      <c r="H1265" s="66"/>
      <c r="I1265" s="66"/>
      <c r="J1265" s="66"/>
      <c r="K1265" s="66"/>
    </row>
    <row r="1266" spans="2:11" ht="24.95" customHeight="1" x14ac:dyDescent="0.25">
      <c r="B1266" s="186">
        <f t="shared" si="20"/>
        <v>1262</v>
      </c>
      <c r="C1266" s="67"/>
      <c r="D1266" s="67"/>
      <c r="E1266" s="67"/>
      <c r="F1266" s="67"/>
      <c r="G1266" s="67"/>
      <c r="H1266" s="67"/>
      <c r="I1266" s="67"/>
      <c r="J1266" s="67"/>
      <c r="K1266" s="67"/>
    </row>
    <row r="1267" spans="2:11" ht="24.95" customHeight="1" x14ac:dyDescent="0.25">
      <c r="B1267" s="185">
        <f t="shared" si="20"/>
        <v>1263</v>
      </c>
      <c r="C1267" s="66"/>
      <c r="D1267" s="66"/>
      <c r="E1267" s="66"/>
      <c r="F1267" s="66"/>
      <c r="G1267" s="66"/>
      <c r="H1267" s="66"/>
      <c r="I1267" s="66"/>
      <c r="J1267" s="66"/>
      <c r="K1267" s="66"/>
    </row>
    <row r="1268" spans="2:11" ht="24.95" customHeight="1" x14ac:dyDescent="0.25">
      <c r="B1268" s="186">
        <f t="shared" si="20"/>
        <v>1264</v>
      </c>
      <c r="C1268" s="67"/>
      <c r="D1268" s="67"/>
      <c r="E1268" s="67"/>
      <c r="F1268" s="67"/>
      <c r="G1268" s="67"/>
      <c r="H1268" s="67"/>
      <c r="I1268" s="67"/>
      <c r="J1268" s="67"/>
      <c r="K1268" s="67"/>
    </row>
    <row r="1269" spans="2:11" ht="24.95" customHeight="1" x14ac:dyDescent="0.25">
      <c r="B1269" s="185">
        <f t="shared" si="20"/>
        <v>1265</v>
      </c>
      <c r="C1269" s="66"/>
      <c r="D1269" s="66"/>
      <c r="E1269" s="66"/>
      <c r="F1269" s="66"/>
      <c r="G1269" s="66"/>
      <c r="H1269" s="66"/>
      <c r="I1269" s="66"/>
      <c r="J1269" s="66"/>
      <c r="K1269" s="66"/>
    </row>
    <row r="1270" spans="2:11" ht="24.95" customHeight="1" x14ac:dyDescent="0.25">
      <c r="B1270" s="186">
        <f t="shared" si="20"/>
        <v>1266</v>
      </c>
      <c r="C1270" s="67"/>
      <c r="D1270" s="67"/>
      <c r="E1270" s="67"/>
      <c r="F1270" s="67"/>
      <c r="G1270" s="67"/>
      <c r="H1270" s="67"/>
      <c r="I1270" s="67"/>
      <c r="J1270" s="67"/>
      <c r="K1270" s="67"/>
    </row>
    <row r="1271" spans="2:11" ht="24.95" customHeight="1" x14ac:dyDescent="0.25">
      <c r="B1271" s="185">
        <f t="shared" si="20"/>
        <v>1267</v>
      </c>
      <c r="C1271" s="66"/>
      <c r="D1271" s="66"/>
      <c r="E1271" s="66"/>
      <c r="F1271" s="66"/>
      <c r="G1271" s="66"/>
      <c r="H1271" s="66"/>
      <c r="I1271" s="66"/>
      <c r="J1271" s="66"/>
      <c r="K1271" s="66"/>
    </row>
    <row r="1272" spans="2:11" ht="24.95" customHeight="1" x14ac:dyDescent="0.25">
      <c r="B1272" s="186">
        <f t="shared" si="20"/>
        <v>1268</v>
      </c>
      <c r="C1272" s="67"/>
      <c r="D1272" s="67"/>
      <c r="E1272" s="67"/>
      <c r="F1272" s="67"/>
      <c r="G1272" s="67"/>
      <c r="H1272" s="67"/>
      <c r="I1272" s="67"/>
      <c r="J1272" s="67"/>
      <c r="K1272" s="67"/>
    </row>
    <row r="1273" spans="2:11" ht="24.95" customHeight="1" x14ac:dyDescent="0.25">
      <c r="B1273" s="185">
        <f t="shared" si="20"/>
        <v>1269</v>
      </c>
      <c r="C1273" s="66"/>
      <c r="D1273" s="66"/>
      <c r="E1273" s="66"/>
      <c r="F1273" s="66"/>
      <c r="G1273" s="66"/>
      <c r="H1273" s="66"/>
      <c r="I1273" s="66"/>
      <c r="J1273" s="66"/>
      <c r="K1273" s="66"/>
    </row>
    <row r="1274" spans="2:11" ht="24.95" customHeight="1" x14ac:dyDescent="0.25">
      <c r="B1274" s="186">
        <f t="shared" si="20"/>
        <v>1270</v>
      </c>
      <c r="C1274" s="67"/>
      <c r="D1274" s="67"/>
      <c r="E1274" s="67"/>
      <c r="F1274" s="67"/>
      <c r="G1274" s="67"/>
      <c r="H1274" s="67"/>
      <c r="I1274" s="67"/>
      <c r="J1274" s="67"/>
      <c r="K1274" s="67"/>
    </row>
    <row r="1275" spans="2:11" ht="24.95" customHeight="1" x14ac:dyDescent="0.25">
      <c r="B1275" s="185">
        <f t="shared" si="20"/>
        <v>1271</v>
      </c>
      <c r="C1275" s="66"/>
      <c r="D1275" s="66"/>
      <c r="E1275" s="66"/>
      <c r="F1275" s="66"/>
      <c r="G1275" s="66"/>
      <c r="H1275" s="66"/>
      <c r="I1275" s="66"/>
      <c r="J1275" s="66"/>
      <c r="K1275" s="66"/>
    </row>
    <row r="1276" spans="2:11" ht="24.95" customHeight="1" x14ac:dyDescent="0.25">
      <c r="B1276" s="186">
        <f t="shared" si="20"/>
        <v>1272</v>
      </c>
      <c r="C1276" s="67"/>
      <c r="D1276" s="67"/>
      <c r="E1276" s="67"/>
      <c r="F1276" s="67"/>
      <c r="G1276" s="67"/>
      <c r="H1276" s="67"/>
      <c r="I1276" s="67"/>
      <c r="J1276" s="67"/>
      <c r="K1276" s="67"/>
    </row>
    <row r="1277" spans="2:11" ht="24.95" customHeight="1" x14ac:dyDescent="0.25">
      <c r="B1277" s="185">
        <f t="shared" si="20"/>
        <v>1273</v>
      </c>
      <c r="C1277" s="66"/>
      <c r="D1277" s="66"/>
      <c r="E1277" s="66"/>
      <c r="F1277" s="66"/>
      <c r="G1277" s="66"/>
      <c r="H1277" s="66"/>
      <c r="I1277" s="66"/>
      <c r="J1277" s="66"/>
      <c r="K1277" s="66"/>
    </row>
    <row r="1278" spans="2:11" ht="24.95" customHeight="1" x14ac:dyDescent="0.25">
      <c r="B1278" s="186">
        <f t="shared" si="20"/>
        <v>1274</v>
      </c>
      <c r="C1278" s="67"/>
      <c r="D1278" s="67"/>
      <c r="E1278" s="67"/>
      <c r="F1278" s="67"/>
      <c r="G1278" s="67"/>
      <c r="H1278" s="67"/>
      <c r="I1278" s="67"/>
      <c r="J1278" s="67"/>
      <c r="K1278" s="67"/>
    </row>
    <row r="1279" spans="2:11" ht="24.95" customHeight="1" x14ac:dyDescent="0.25">
      <c r="B1279" s="185">
        <f t="shared" ref="B1279:B1342" si="21">B1278+1</f>
        <v>1275</v>
      </c>
      <c r="C1279" s="66"/>
      <c r="D1279" s="66"/>
      <c r="E1279" s="66"/>
      <c r="F1279" s="66"/>
      <c r="G1279" s="66"/>
      <c r="H1279" s="66"/>
      <c r="I1279" s="66"/>
      <c r="J1279" s="66"/>
      <c r="K1279" s="66"/>
    </row>
    <row r="1280" spans="2:11" ht="24.95" customHeight="1" x14ac:dyDescent="0.25">
      <c r="B1280" s="186">
        <f t="shared" si="21"/>
        <v>1276</v>
      </c>
      <c r="C1280" s="67"/>
      <c r="D1280" s="67"/>
      <c r="E1280" s="67"/>
      <c r="F1280" s="67"/>
      <c r="G1280" s="67"/>
      <c r="H1280" s="67"/>
      <c r="I1280" s="67"/>
      <c r="J1280" s="67"/>
      <c r="K1280" s="67"/>
    </row>
    <row r="1281" spans="2:11" ht="24.95" customHeight="1" x14ac:dyDescent="0.25">
      <c r="B1281" s="185">
        <f t="shared" si="21"/>
        <v>1277</v>
      </c>
      <c r="C1281" s="66"/>
      <c r="D1281" s="66"/>
      <c r="E1281" s="66"/>
      <c r="F1281" s="66"/>
      <c r="G1281" s="66"/>
      <c r="H1281" s="66"/>
      <c r="I1281" s="66"/>
      <c r="J1281" s="66"/>
      <c r="K1281" s="66"/>
    </row>
    <row r="1282" spans="2:11" ht="24.95" customHeight="1" x14ac:dyDescent="0.25">
      <c r="B1282" s="186">
        <f t="shared" si="21"/>
        <v>1278</v>
      </c>
      <c r="C1282" s="67"/>
      <c r="D1282" s="67"/>
      <c r="E1282" s="67"/>
      <c r="F1282" s="67"/>
      <c r="G1282" s="67"/>
      <c r="H1282" s="67"/>
      <c r="I1282" s="67"/>
      <c r="J1282" s="67"/>
      <c r="K1282" s="67"/>
    </row>
    <row r="1283" spans="2:11" ht="24.95" customHeight="1" x14ac:dyDescent="0.25">
      <c r="B1283" s="185">
        <f t="shared" si="21"/>
        <v>1279</v>
      </c>
      <c r="C1283" s="66"/>
      <c r="D1283" s="66"/>
      <c r="E1283" s="66"/>
      <c r="F1283" s="66"/>
      <c r="G1283" s="66"/>
      <c r="H1283" s="66"/>
      <c r="I1283" s="66"/>
      <c r="J1283" s="66"/>
      <c r="K1283" s="66"/>
    </row>
    <row r="1284" spans="2:11" ht="24.95" customHeight="1" x14ac:dyDescent="0.25">
      <c r="B1284" s="186">
        <f t="shared" si="21"/>
        <v>1280</v>
      </c>
      <c r="C1284" s="67"/>
      <c r="D1284" s="67"/>
      <c r="E1284" s="67"/>
      <c r="F1284" s="67"/>
      <c r="G1284" s="67"/>
      <c r="H1284" s="67"/>
      <c r="I1284" s="67"/>
      <c r="J1284" s="67"/>
      <c r="K1284" s="67"/>
    </row>
    <row r="1285" spans="2:11" ht="24.95" customHeight="1" x14ac:dyDescent="0.25">
      <c r="B1285" s="185">
        <f t="shared" si="21"/>
        <v>1281</v>
      </c>
      <c r="C1285" s="66"/>
      <c r="D1285" s="66"/>
      <c r="E1285" s="66"/>
      <c r="F1285" s="66"/>
      <c r="G1285" s="66"/>
      <c r="H1285" s="66"/>
      <c r="I1285" s="66"/>
      <c r="J1285" s="66"/>
      <c r="K1285" s="66"/>
    </row>
    <row r="1286" spans="2:11" ht="24.95" customHeight="1" x14ac:dyDescent="0.25">
      <c r="B1286" s="186">
        <f t="shared" si="21"/>
        <v>1282</v>
      </c>
      <c r="C1286" s="67"/>
      <c r="D1286" s="67"/>
      <c r="E1286" s="67"/>
      <c r="F1286" s="67"/>
      <c r="G1286" s="67"/>
      <c r="H1286" s="67"/>
      <c r="I1286" s="67"/>
      <c r="J1286" s="67"/>
      <c r="K1286" s="67"/>
    </row>
    <row r="1287" spans="2:11" ht="24.95" customHeight="1" x14ac:dyDescent="0.25">
      <c r="B1287" s="185">
        <f t="shared" si="21"/>
        <v>1283</v>
      </c>
      <c r="C1287" s="66"/>
      <c r="D1287" s="66"/>
      <c r="E1287" s="66"/>
      <c r="F1287" s="66"/>
      <c r="G1287" s="66"/>
      <c r="H1287" s="66"/>
      <c r="I1287" s="66"/>
      <c r="J1287" s="66"/>
      <c r="K1287" s="66"/>
    </row>
    <row r="1288" spans="2:11" ht="24.95" customHeight="1" x14ac:dyDescent="0.25">
      <c r="B1288" s="186">
        <f t="shared" si="21"/>
        <v>1284</v>
      </c>
      <c r="C1288" s="67"/>
      <c r="D1288" s="67"/>
      <c r="E1288" s="67"/>
      <c r="F1288" s="67"/>
      <c r="G1288" s="67"/>
      <c r="H1288" s="67"/>
      <c r="I1288" s="67"/>
      <c r="J1288" s="67"/>
      <c r="K1288" s="67"/>
    </row>
    <row r="1289" spans="2:11" ht="24.95" customHeight="1" x14ac:dyDescent="0.25">
      <c r="B1289" s="185">
        <f t="shared" si="21"/>
        <v>1285</v>
      </c>
      <c r="C1289" s="66"/>
      <c r="D1289" s="66"/>
      <c r="E1289" s="66"/>
      <c r="F1289" s="66"/>
      <c r="G1289" s="66"/>
      <c r="H1289" s="66"/>
      <c r="I1289" s="66"/>
      <c r="J1289" s="66"/>
      <c r="K1289" s="66"/>
    </row>
    <row r="1290" spans="2:11" ht="24.95" customHeight="1" x14ac:dyDescent="0.25">
      <c r="B1290" s="186">
        <f t="shared" si="21"/>
        <v>1286</v>
      </c>
      <c r="C1290" s="67"/>
      <c r="D1290" s="67"/>
      <c r="E1290" s="67"/>
      <c r="F1290" s="67"/>
      <c r="G1290" s="67"/>
      <c r="H1290" s="67"/>
      <c r="I1290" s="67"/>
      <c r="J1290" s="67"/>
      <c r="K1290" s="67"/>
    </row>
    <row r="1291" spans="2:11" ht="24.95" customHeight="1" x14ac:dyDescent="0.25">
      <c r="B1291" s="185">
        <f t="shared" si="21"/>
        <v>1287</v>
      </c>
      <c r="C1291" s="66"/>
      <c r="D1291" s="66"/>
      <c r="E1291" s="66"/>
      <c r="F1291" s="66"/>
      <c r="G1291" s="66"/>
      <c r="H1291" s="66"/>
      <c r="I1291" s="66"/>
      <c r="J1291" s="66"/>
      <c r="K1291" s="66"/>
    </row>
    <row r="1292" spans="2:11" ht="24.95" customHeight="1" x14ac:dyDescent="0.25">
      <c r="B1292" s="186">
        <f t="shared" si="21"/>
        <v>1288</v>
      </c>
      <c r="C1292" s="67"/>
      <c r="D1292" s="67"/>
      <c r="E1292" s="67"/>
      <c r="F1292" s="67"/>
      <c r="G1292" s="67"/>
      <c r="H1292" s="67"/>
      <c r="I1292" s="67"/>
      <c r="J1292" s="67"/>
      <c r="K1292" s="67"/>
    </row>
    <row r="1293" spans="2:11" ht="24.95" customHeight="1" x14ac:dyDescent="0.25">
      <c r="B1293" s="185">
        <f t="shared" si="21"/>
        <v>1289</v>
      </c>
      <c r="C1293" s="66"/>
      <c r="D1293" s="66"/>
      <c r="E1293" s="66"/>
      <c r="F1293" s="66"/>
      <c r="G1293" s="66"/>
      <c r="H1293" s="66"/>
      <c r="I1293" s="66"/>
      <c r="J1293" s="66"/>
      <c r="K1293" s="66"/>
    </row>
    <row r="1294" spans="2:11" ht="24.95" customHeight="1" x14ac:dyDescent="0.25">
      <c r="B1294" s="186">
        <f t="shared" si="21"/>
        <v>1290</v>
      </c>
      <c r="C1294" s="67"/>
      <c r="D1294" s="67"/>
      <c r="E1294" s="67"/>
      <c r="F1294" s="67"/>
      <c r="G1294" s="67"/>
      <c r="H1294" s="67"/>
      <c r="I1294" s="67"/>
      <c r="J1294" s="67"/>
      <c r="K1294" s="67"/>
    </row>
    <row r="1295" spans="2:11" ht="24.95" customHeight="1" x14ac:dyDescent="0.25">
      <c r="B1295" s="185">
        <f t="shared" si="21"/>
        <v>1291</v>
      </c>
      <c r="C1295" s="66"/>
      <c r="D1295" s="66"/>
      <c r="E1295" s="66"/>
      <c r="F1295" s="66"/>
      <c r="G1295" s="66"/>
      <c r="H1295" s="66"/>
      <c r="I1295" s="66"/>
      <c r="J1295" s="66"/>
      <c r="K1295" s="66"/>
    </row>
    <row r="1296" spans="2:11" ht="24.95" customHeight="1" x14ac:dyDescent="0.25">
      <c r="B1296" s="186">
        <f t="shared" si="21"/>
        <v>1292</v>
      </c>
      <c r="C1296" s="67"/>
      <c r="D1296" s="67"/>
      <c r="E1296" s="67"/>
      <c r="F1296" s="67"/>
      <c r="G1296" s="67"/>
      <c r="H1296" s="67"/>
      <c r="I1296" s="67"/>
      <c r="J1296" s="67"/>
      <c r="K1296" s="67"/>
    </row>
    <row r="1297" spans="2:11" ht="24.95" customHeight="1" x14ac:dyDescent="0.25">
      <c r="B1297" s="185">
        <f t="shared" si="21"/>
        <v>1293</v>
      </c>
      <c r="C1297" s="66"/>
      <c r="D1297" s="66"/>
      <c r="E1297" s="66"/>
      <c r="F1297" s="66"/>
      <c r="G1297" s="66"/>
      <c r="H1297" s="66"/>
      <c r="I1297" s="66"/>
      <c r="J1297" s="66"/>
      <c r="K1297" s="66"/>
    </row>
    <row r="1298" spans="2:11" ht="24.95" customHeight="1" x14ac:dyDescent="0.25">
      <c r="B1298" s="186">
        <f t="shared" si="21"/>
        <v>1294</v>
      </c>
      <c r="C1298" s="67"/>
      <c r="D1298" s="67"/>
      <c r="E1298" s="67"/>
      <c r="F1298" s="67"/>
      <c r="G1298" s="67"/>
      <c r="H1298" s="67"/>
      <c r="I1298" s="67"/>
      <c r="J1298" s="67"/>
      <c r="K1298" s="67"/>
    </row>
    <row r="1299" spans="2:11" ht="24.95" customHeight="1" x14ac:dyDescent="0.25">
      <c r="B1299" s="185">
        <f t="shared" si="21"/>
        <v>1295</v>
      </c>
      <c r="C1299" s="66"/>
      <c r="D1299" s="66"/>
      <c r="E1299" s="66"/>
      <c r="F1299" s="66"/>
      <c r="G1299" s="66"/>
      <c r="H1299" s="66"/>
      <c r="I1299" s="66"/>
      <c r="J1299" s="66"/>
      <c r="K1299" s="66"/>
    </row>
    <row r="1300" spans="2:11" ht="24.95" customHeight="1" x14ac:dyDescent="0.25">
      <c r="B1300" s="186">
        <f t="shared" si="21"/>
        <v>1296</v>
      </c>
      <c r="C1300" s="67"/>
      <c r="D1300" s="67"/>
      <c r="E1300" s="67"/>
      <c r="F1300" s="67"/>
      <c r="G1300" s="67"/>
      <c r="H1300" s="67"/>
      <c r="I1300" s="67"/>
      <c r="J1300" s="67"/>
      <c r="K1300" s="67"/>
    </row>
    <row r="1301" spans="2:11" ht="24.95" customHeight="1" x14ac:dyDescent="0.25">
      <c r="B1301" s="185">
        <f t="shared" si="21"/>
        <v>1297</v>
      </c>
      <c r="C1301" s="66"/>
      <c r="D1301" s="66"/>
      <c r="E1301" s="66"/>
      <c r="F1301" s="66"/>
      <c r="G1301" s="66"/>
      <c r="H1301" s="66"/>
      <c r="I1301" s="66"/>
      <c r="J1301" s="66"/>
      <c r="K1301" s="66"/>
    </row>
    <row r="1302" spans="2:11" ht="24.95" customHeight="1" x14ac:dyDescent="0.25">
      <c r="B1302" s="186">
        <f t="shared" si="21"/>
        <v>1298</v>
      </c>
      <c r="C1302" s="67"/>
      <c r="D1302" s="67"/>
      <c r="E1302" s="67"/>
      <c r="F1302" s="67"/>
      <c r="G1302" s="67"/>
      <c r="H1302" s="67"/>
      <c r="I1302" s="67"/>
      <c r="J1302" s="67"/>
      <c r="K1302" s="67"/>
    </row>
    <row r="1303" spans="2:11" ht="24.95" customHeight="1" x14ac:dyDescent="0.25">
      <c r="B1303" s="185">
        <f t="shared" si="21"/>
        <v>1299</v>
      </c>
      <c r="C1303" s="66"/>
      <c r="D1303" s="66"/>
      <c r="E1303" s="66"/>
      <c r="F1303" s="66"/>
      <c r="G1303" s="66"/>
      <c r="H1303" s="66"/>
      <c r="I1303" s="66"/>
      <c r="J1303" s="66"/>
      <c r="K1303" s="66"/>
    </row>
    <row r="1304" spans="2:11" ht="24.95" customHeight="1" x14ac:dyDescent="0.25">
      <c r="B1304" s="186">
        <f t="shared" si="21"/>
        <v>1300</v>
      </c>
      <c r="C1304" s="67"/>
      <c r="D1304" s="67"/>
      <c r="E1304" s="67"/>
      <c r="F1304" s="67"/>
      <c r="G1304" s="67"/>
      <c r="H1304" s="67"/>
      <c r="I1304" s="67"/>
      <c r="J1304" s="67"/>
      <c r="K1304" s="67"/>
    </row>
    <row r="1305" spans="2:11" ht="24.95" customHeight="1" x14ac:dyDescent="0.25">
      <c r="B1305" s="185">
        <f t="shared" si="21"/>
        <v>1301</v>
      </c>
      <c r="C1305" s="66"/>
      <c r="D1305" s="66"/>
      <c r="E1305" s="66"/>
      <c r="F1305" s="66"/>
      <c r="G1305" s="66"/>
      <c r="H1305" s="66"/>
      <c r="I1305" s="66"/>
      <c r="J1305" s="66"/>
      <c r="K1305" s="66"/>
    </row>
    <row r="1306" spans="2:11" ht="24.95" customHeight="1" x14ac:dyDescent="0.25">
      <c r="B1306" s="186">
        <f t="shared" si="21"/>
        <v>1302</v>
      </c>
      <c r="C1306" s="67"/>
      <c r="D1306" s="67"/>
      <c r="E1306" s="67"/>
      <c r="F1306" s="67"/>
      <c r="G1306" s="67"/>
      <c r="H1306" s="67"/>
      <c r="I1306" s="67"/>
      <c r="J1306" s="67"/>
      <c r="K1306" s="67"/>
    </row>
    <row r="1307" spans="2:11" ht="24.95" customHeight="1" x14ac:dyDescent="0.25">
      <c r="B1307" s="185">
        <f t="shared" si="21"/>
        <v>1303</v>
      </c>
      <c r="C1307" s="66"/>
      <c r="D1307" s="66"/>
      <c r="E1307" s="66"/>
      <c r="F1307" s="66"/>
      <c r="G1307" s="66"/>
      <c r="H1307" s="66"/>
      <c r="I1307" s="66"/>
      <c r="J1307" s="66"/>
      <c r="K1307" s="66"/>
    </row>
    <row r="1308" spans="2:11" ht="24.95" customHeight="1" x14ac:dyDescent="0.25">
      <c r="B1308" s="186">
        <f t="shared" si="21"/>
        <v>1304</v>
      </c>
      <c r="C1308" s="67"/>
      <c r="D1308" s="67"/>
      <c r="E1308" s="67"/>
      <c r="F1308" s="67"/>
      <c r="G1308" s="67"/>
      <c r="H1308" s="67"/>
      <c r="I1308" s="67"/>
      <c r="J1308" s="67"/>
      <c r="K1308" s="67"/>
    </row>
    <row r="1309" spans="2:11" ht="24.95" customHeight="1" x14ac:dyDescent="0.25">
      <c r="B1309" s="185">
        <f t="shared" si="21"/>
        <v>1305</v>
      </c>
      <c r="C1309" s="66"/>
      <c r="D1309" s="66"/>
      <c r="E1309" s="66"/>
      <c r="F1309" s="66"/>
      <c r="G1309" s="66"/>
      <c r="H1309" s="66"/>
      <c r="I1309" s="66"/>
      <c r="J1309" s="66"/>
      <c r="K1309" s="66"/>
    </row>
    <row r="1310" spans="2:11" ht="24.95" customHeight="1" x14ac:dyDescent="0.25">
      <c r="B1310" s="186">
        <f t="shared" si="21"/>
        <v>1306</v>
      </c>
      <c r="C1310" s="67"/>
      <c r="D1310" s="67"/>
      <c r="E1310" s="67"/>
      <c r="F1310" s="67"/>
      <c r="G1310" s="67"/>
      <c r="H1310" s="67"/>
      <c r="I1310" s="67"/>
      <c r="J1310" s="67"/>
      <c r="K1310" s="67"/>
    </row>
    <row r="1311" spans="2:11" ht="24.95" customHeight="1" x14ac:dyDescent="0.25">
      <c r="B1311" s="185">
        <f t="shared" si="21"/>
        <v>1307</v>
      </c>
      <c r="C1311" s="66"/>
      <c r="D1311" s="66"/>
      <c r="E1311" s="66"/>
      <c r="F1311" s="66"/>
      <c r="G1311" s="66"/>
      <c r="H1311" s="66"/>
      <c r="I1311" s="66"/>
      <c r="J1311" s="66"/>
      <c r="K1311" s="66"/>
    </row>
    <row r="1312" spans="2:11" ht="24.95" customHeight="1" x14ac:dyDescent="0.25">
      <c r="B1312" s="186">
        <f t="shared" si="21"/>
        <v>1308</v>
      </c>
      <c r="C1312" s="67"/>
      <c r="D1312" s="67"/>
      <c r="E1312" s="67"/>
      <c r="F1312" s="67"/>
      <c r="G1312" s="67"/>
      <c r="H1312" s="67"/>
      <c r="I1312" s="67"/>
      <c r="J1312" s="67"/>
      <c r="K1312" s="67"/>
    </row>
    <row r="1313" spans="2:11" ht="24.95" customHeight="1" x14ac:dyDescent="0.25">
      <c r="B1313" s="185">
        <f t="shared" si="21"/>
        <v>1309</v>
      </c>
      <c r="C1313" s="66"/>
      <c r="D1313" s="66"/>
      <c r="E1313" s="66"/>
      <c r="F1313" s="66"/>
      <c r="G1313" s="66"/>
      <c r="H1313" s="66"/>
      <c r="I1313" s="66"/>
      <c r="J1313" s="66"/>
      <c r="K1313" s="66"/>
    </row>
    <row r="1314" spans="2:11" ht="24.95" customHeight="1" x14ac:dyDescent="0.25">
      <c r="B1314" s="186">
        <f t="shared" si="21"/>
        <v>1310</v>
      </c>
      <c r="C1314" s="67"/>
      <c r="D1314" s="67"/>
      <c r="E1314" s="67"/>
      <c r="F1314" s="67"/>
      <c r="G1314" s="67"/>
      <c r="H1314" s="67"/>
      <c r="I1314" s="67"/>
      <c r="J1314" s="67"/>
      <c r="K1314" s="67"/>
    </row>
    <row r="1315" spans="2:11" ht="24.95" customHeight="1" x14ac:dyDescent="0.25">
      <c r="B1315" s="185">
        <f t="shared" si="21"/>
        <v>1311</v>
      </c>
      <c r="C1315" s="66"/>
      <c r="D1315" s="66"/>
      <c r="E1315" s="66"/>
      <c r="F1315" s="66"/>
      <c r="G1315" s="66"/>
      <c r="H1315" s="66"/>
      <c r="I1315" s="66"/>
      <c r="J1315" s="66"/>
      <c r="K1315" s="66"/>
    </row>
    <row r="1316" spans="2:11" ht="24.95" customHeight="1" x14ac:dyDescent="0.25">
      <c r="B1316" s="186">
        <f t="shared" si="21"/>
        <v>1312</v>
      </c>
      <c r="C1316" s="67"/>
      <c r="D1316" s="67"/>
      <c r="E1316" s="67"/>
      <c r="F1316" s="67"/>
      <c r="G1316" s="67"/>
      <c r="H1316" s="67"/>
      <c r="I1316" s="67"/>
      <c r="J1316" s="67"/>
      <c r="K1316" s="67"/>
    </row>
    <row r="1317" spans="2:11" ht="24.95" customHeight="1" x14ac:dyDescent="0.25">
      <c r="B1317" s="185">
        <f t="shared" si="21"/>
        <v>1313</v>
      </c>
      <c r="C1317" s="66"/>
      <c r="D1317" s="66"/>
      <c r="E1317" s="66"/>
      <c r="F1317" s="66"/>
      <c r="G1317" s="66"/>
      <c r="H1317" s="66"/>
      <c r="I1317" s="66"/>
      <c r="J1317" s="66"/>
      <c r="K1317" s="66"/>
    </row>
    <row r="1318" spans="2:11" ht="24.95" customHeight="1" x14ac:dyDescent="0.25">
      <c r="B1318" s="186">
        <f t="shared" si="21"/>
        <v>1314</v>
      </c>
      <c r="C1318" s="67"/>
      <c r="D1318" s="67"/>
      <c r="E1318" s="67"/>
      <c r="F1318" s="67"/>
      <c r="G1318" s="67"/>
      <c r="H1318" s="67"/>
      <c r="I1318" s="67"/>
      <c r="J1318" s="67"/>
      <c r="K1318" s="67"/>
    </row>
    <row r="1319" spans="2:11" ht="24.95" customHeight="1" x14ac:dyDescent="0.25">
      <c r="B1319" s="185">
        <f t="shared" si="21"/>
        <v>1315</v>
      </c>
      <c r="C1319" s="66"/>
      <c r="D1319" s="66"/>
      <c r="E1319" s="66"/>
      <c r="F1319" s="66"/>
      <c r="G1319" s="66"/>
      <c r="H1319" s="66"/>
      <c r="I1319" s="66"/>
      <c r="J1319" s="66"/>
      <c r="K1319" s="66"/>
    </row>
    <row r="1320" spans="2:11" ht="24.95" customHeight="1" x14ac:dyDescent="0.25">
      <c r="B1320" s="186">
        <f t="shared" si="21"/>
        <v>1316</v>
      </c>
      <c r="C1320" s="67"/>
      <c r="D1320" s="67"/>
      <c r="E1320" s="67"/>
      <c r="F1320" s="67"/>
      <c r="G1320" s="67"/>
      <c r="H1320" s="67"/>
      <c r="I1320" s="67"/>
      <c r="J1320" s="67"/>
      <c r="K1320" s="67"/>
    </row>
    <row r="1321" spans="2:11" ht="24.95" customHeight="1" x14ac:dyDescent="0.25">
      <c r="B1321" s="185">
        <f t="shared" si="21"/>
        <v>1317</v>
      </c>
      <c r="C1321" s="66"/>
      <c r="D1321" s="66"/>
      <c r="E1321" s="66"/>
      <c r="F1321" s="66"/>
      <c r="G1321" s="66"/>
      <c r="H1321" s="66"/>
      <c r="I1321" s="66"/>
      <c r="J1321" s="66"/>
      <c r="K1321" s="66"/>
    </row>
    <row r="1322" spans="2:11" ht="24.95" customHeight="1" x14ac:dyDescent="0.25">
      <c r="B1322" s="186">
        <f t="shared" si="21"/>
        <v>1318</v>
      </c>
      <c r="C1322" s="67"/>
      <c r="D1322" s="67"/>
      <c r="E1322" s="67"/>
      <c r="F1322" s="67"/>
      <c r="G1322" s="67"/>
      <c r="H1322" s="67"/>
      <c r="I1322" s="67"/>
      <c r="J1322" s="67"/>
      <c r="K1322" s="67"/>
    </row>
    <row r="1323" spans="2:11" ht="24.95" customHeight="1" x14ac:dyDescent="0.25">
      <c r="B1323" s="185">
        <f t="shared" si="21"/>
        <v>1319</v>
      </c>
      <c r="C1323" s="66"/>
      <c r="D1323" s="66"/>
      <c r="E1323" s="66"/>
      <c r="F1323" s="66"/>
      <c r="G1323" s="66"/>
      <c r="H1323" s="66"/>
      <c r="I1323" s="66"/>
      <c r="J1323" s="66"/>
      <c r="K1323" s="66"/>
    </row>
    <row r="1324" spans="2:11" ht="24.95" customHeight="1" x14ac:dyDescent="0.25">
      <c r="B1324" s="186">
        <f t="shared" si="21"/>
        <v>1320</v>
      </c>
      <c r="C1324" s="67"/>
      <c r="D1324" s="67"/>
      <c r="E1324" s="67"/>
      <c r="F1324" s="67"/>
      <c r="G1324" s="67"/>
      <c r="H1324" s="67"/>
      <c r="I1324" s="67"/>
      <c r="J1324" s="67"/>
      <c r="K1324" s="67"/>
    </row>
    <row r="1325" spans="2:11" ht="24.95" customHeight="1" x14ac:dyDescent="0.25">
      <c r="B1325" s="185">
        <f t="shared" si="21"/>
        <v>1321</v>
      </c>
      <c r="C1325" s="66"/>
      <c r="D1325" s="66"/>
      <c r="E1325" s="66"/>
      <c r="F1325" s="66"/>
      <c r="G1325" s="66"/>
      <c r="H1325" s="66"/>
      <c r="I1325" s="66"/>
      <c r="J1325" s="66"/>
      <c r="K1325" s="66"/>
    </row>
    <row r="1326" spans="2:11" ht="24.95" customHeight="1" x14ac:dyDescent="0.25">
      <c r="B1326" s="186">
        <f t="shared" si="21"/>
        <v>1322</v>
      </c>
      <c r="C1326" s="67"/>
      <c r="D1326" s="67"/>
      <c r="E1326" s="67"/>
      <c r="F1326" s="67"/>
      <c r="G1326" s="67"/>
      <c r="H1326" s="67"/>
      <c r="I1326" s="67"/>
      <c r="J1326" s="67"/>
      <c r="K1326" s="67"/>
    </row>
    <row r="1327" spans="2:11" ht="24.95" customHeight="1" x14ac:dyDescent="0.25">
      <c r="B1327" s="185">
        <f t="shared" si="21"/>
        <v>1323</v>
      </c>
      <c r="C1327" s="66"/>
      <c r="D1327" s="66"/>
      <c r="E1327" s="66"/>
      <c r="F1327" s="66"/>
      <c r="G1327" s="66"/>
      <c r="H1327" s="66"/>
      <c r="I1327" s="66"/>
      <c r="J1327" s="66"/>
      <c r="K1327" s="66"/>
    </row>
    <row r="1328" spans="2:11" ht="24.95" customHeight="1" x14ac:dyDescent="0.25">
      <c r="B1328" s="186">
        <f t="shared" si="21"/>
        <v>1324</v>
      </c>
      <c r="C1328" s="67"/>
      <c r="D1328" s="67"/>
      <c r="E1328" s="67"/>
      <c r="F1328" s="67"/>
      <c r="G1328" s="67"/>
      <c r="H1328" s="67"/>
      <c r="I1328" s="67"/>
      <c r="J1328" s="67"/>
      <c r="K1328" s="67"/>
    </row>
    <row r="1329" spans="2:11" ht="24.95" customHeight="1" x14ac:dyDescent="0.25">
      <c r="B1329" s="185">
        <f t="shared" si="21"/>
        <v>1325</v>
      </c>
      <c r="C1329" s="66"/>
      <c r="D1329" s="66"/>
      <c r="E1329" s="66"/>
      <c r="F1329" s="66"/>
      <c r="G1329" s="66"/>
      <c r="H1329" s="66"/>
      <c r="I1329" s="66"/>
      <c r="J1329" s="66"/>
      <c r="K1329" s="66"/>
    </row>
    <row r="1330" spans="2:11" ht="24.95" customHeight="1" x14ac:dyDescent="0.25">
      <c r="B1330" s="186">
        <f t="shared" si="21"/>
        <v>1326</v>
      </c>
      <c r="C1330" s="67"/>
      <c r="D1330" s="67"/>
      <c r="E1330" s="67"/>
      <c r="F1330" s="67"/>
      <c r="G1330" s="67"/>
      <c r="H1330" s="67"/>
      <c r="I1330" s="67"/>
      <c r="J1330" s="67"/>
      <c r="K1330" s="67"/>
    </row>
    <row r="1331" spans="2:11" ht="24.95" customHeight="1" x14ac:dyDescent="0.25">
      <c r="B1331" s="185">
        <f t="shared" si="21"/>
        <v>1327</v>
      </c>
      <c r="C1331" s="66"/>
      <c r="D1331" s="66"/>
      <c r="E1331" s="66"/>
      <c r="F1331" s="66"/>
      <c r="G1331" s="66"/>
      <c r="H1331" s="66"/>
      <c r="I1331" s="66"/>
      <c r="J1331" s="66"/>
      <c r="K1331" s="66"/>
    </row>
    <row r="1332" spans="2:11" ht="24.95" customHeight="1" x14ac:dyDescent="0.25">
      <c r="B1332" s="186">
        <f t="shared" si="21"/>
        <v>1328</v>
      </c>
      <c r="C1332" s="67"/>
      <c r="D1332" s="67"/>
      <c r="E1332" s="67"/>
      <c r="F1332" s="67"/>
      <c r="G1332" s="67"/>
      <c r="H1332" s="67"/>
      <c r="I1332" s="67"/>
      <c r="J1332" s="67"/>
      <c r="K1332" s="67"/>
    </row>
    <row r="1333" spans="2:11" ht="24.95" customHeight="1" x14ac:dyDescent="0.25">
      <c r="B1333" s="185">
        <f t="shared" si="21"/>
        <v>1329</v>
      </c>
      <c r="C1333" s="66"/>
      <c r="D1333" s="66"/>
      <c r="E1333" s="66"/>
      <c r="F1333" s="66"/>
      <c r="G1333" s="66"/>
      <c r="H1333" s="66"/>
      <c r="I1333" s="66"/>
      <c r="J1333" s="66"/>
      <c r="K1333" s="66"/>
    </row>
    <row r="1334" spans="2:11" ht="24.95" customHeight="1" x14ac:dyDescent="0.25">
      <c r="B1334" s="186">
        <f t="shared" si="21"/>
        <v>1330</v>
      </c>
      <c r="C1334" s="67"/>
      <c r="D1334" s="67"/>
      <c r="E1334" s="67"/>
      <c r="F1334" s="67"/>
      <c r="G1334" s="67"/>
      <c r="H1334" s="67"/>
      <c r="I1334" s="67"/>
      <c r="J1334" s="67"/>
      <c r="K1334" s="67"/>
    </row>
    <row r="1335" spans="2:11" ht="24.95" customHeight="1" x14ac:dyDescent="0.25">
      <c r="B1335" s="185">
        <f t="shared" si="21"/>
        <v>1331</v>
      </c>
      <c r="C1335" s="66"/>
      <c r="D1335" s="66"/>
      <c r="E1335" s="66"/>
      <c r="F1335" s="66"/>
      <c r="G1335" s="66"/>
      <c r="H1335" s="66"/>
      <c r="I1335" s="66"/>
      <c r="J1335" s="66"/>
      <c r="K1335" s="66"/>
    </row>
    <row r="1336" spans="2:11" ht="24.95" customHeight="1" x14ac:dyDescent="0.25">
      <c r="B1336" s="186">
        <f t="shared" si="21"/>
        <v>1332</v>
      </c>
      <c r="C1336" s="67"/>
      <c r="D1336" s="67"/>
      <c r="E1336" s="67"/>
      <c r="F1336" s="67"/>
      <c r="G1336" s="67"/>
      <c r="H1336" s="67"/>
      <c r="I1336" s="67"/>
      <c r="J1336" s="67"/>
      <c r="K1336" s="67"/>
    </row>
    <row r="1337" spans="2:11" ht="24.95" customHeight="1" x14ac:dyDescent="0.25">
      <c r="B1337" s="185">
        <f t="shared" si="21"/>
        <v>1333</v>
      </c>
      <c r="C1337" s="66"/>
      <c r="D1337" s="66"/>
      <c r="E1337" s="66"/>
      <c r="F1337" s="66"/>
      <c r="G1337" s="66"/>
      <c r="H1337" s="66"/>
      <c r="I1337" s="66"/>
      <c r="J1337" s="66"/>
      <c r="K1337" s="66"/>
    </row>
    <row r="1338" spans="2:11" ht="24.95" customHeight="1" x14ac:dyDescent="0.25">
      <c r="B1338" s="186">
        <f t="shared" si="21"/>
        <v>1334</v>
      </c>
      <c r="C1338" s="67"/>
      <c r="D1338" s="67"/>
      <c r="E1338" s="67"/>
      <c r="F1338" s="67"/>
      <c r="G1338" s="67"/>
      <c r="H1338" s="67"/>
      <c r="I1338" s="67"/>
      <c r="J1338" s="67"/>
      <c r="K1338" s="67"/>
    </row>
    <row r="1339" spans="2:11" ht="24.95" customHeight="1" x14ac:dyDescent="0.25">
      <c r="B1339" s="185">
        <f t="shared" si="21"/>
        <v>1335</v>
      </c>
      <c r="C1339" s="66"/>
      <c r="D1339" s="66"/>
      <c r="E1339" s="66"/>
      <c r="F1339" s="66"/>
      <c r="G1339" s="66"/>
      <c r="H1339" s="66"/>
      <c r="I1339" s="66"/>
      <c r="J1339" s="66"/>
      <c r="K1339" s="66"/>
    </row>
    <row r="1340" spans="2:11" ht="24.95" customHeight="1" x14ac:dyDescent="0.25">
      <c r="B1340" s="186">
        <f t="shared" si="21"/>
        <v>1336</v>
      </c>
      <c r="C1340" s="67"/>
      <c r="D1340" s="67"/>
      <c r="E1340" s="67"/>
      <c r="F1340" s="67"/>
      <c r="G1340" s="67"/>
      <c r="H1340" s="67"/>
      <c r="I1340" s="67"/>
      <c r="J1340" s="67"/>
      <c r="K1340" s="67"/>
    </row>
    <row r="1341" spans="2:11" ht="24.95" customHeight="1" x14ac:dyDescent="0.25">
      <c r="B1341" s="185">
        <f t="shared" si="21"/>
        <v>1337</v>
      </c>
      <c r="C1341" s="66"/>
      <c r="D1341" s="66"/>
      <c r="E1341" s="66"/>
      <c r="F1341" s="66"/>
      <c r="G1341" s="66"/>
      <c r="H1341" s="66"/>
      <c r="I1341" s="66"/>
      <c r="J1341" s="66"/>
      <c r="K1341" s="66"/>
    </row>
    <row r="1342" spans="2:11" ht="24.95" customHeight="1" x14ac:dyDescent="0.25">
      <c r="B1342" s="186">
        <f t="shared" si="21"/>
        <v>1338</v>
      </c>
      <c r="C1342" s="67"/>
      <c r="D1342" s="67"/>
      <c r="E1342" s="67"/>
      <c r="F1342" s="67"/>
      <c r="G1342" s="67"/>
      <c r="H1342" s="67"/>
      <c r="I1342" s="67"/>
      <c r="J1342" s="67"/>
      <c r="K1342" s="67"/>
    </row>
    <row r="1343" spans="2:11" ht="24.95" customHeight="1" x14ac:dyDescent="0.25">
      <c r="B1343" s="185">
        <f t="shared" ref="B1343:B1406" si="22">B1342+1</f>
        <v>1339</v>
      </c>
      <c r="C1343" s="66"/>
      <c r="D1343" s="66"/>
      <c r="E1343" s="66"/>
      <c r="F1343" s="66"/>
      <c r="G1343" s="66"/>
      <c r="H1343" s="66"/>
      <c r="I1343" s="66"/>
      <c r="J1343" s="66"/>
      <c r="K1343" s="66"/>
    </row>
    <row r="1344" spans="2:11" ht="24.95" customHeight="1" x14ac:dyDescent="0.25">
      <c r="B1344" s="186">
        <f t="shared" si="22"/>
        <v>1340</v>
      </c>
      <c r="C1344" s="67"/>
      <c r="D1344" s="67"/>
      <c r="E1344" s="67"/>
      <c r="F1344" s="67"/>
      <c r="G1344" s="67"/>
      <c r="H1344" s="67"/>
      <c r="I1344" s="67"/>
      <c r="J1344" s="67"/>
      <c r="K1344" s="67"/>
    </row>
    <row r="1345" spans="2:11" ht="24.95" customHeight="1" x14ac:dyDescent="0.25">
      <c r="B1345" s="185">
        <f t="shared" si="22"/>
        <v>1341</v>
      </c>
      <c r="C1345" s="66"/>
      <c r="D1345" s="66"/>
      <c r="E1345" s="66"/>
      <c r="F1345" s="66"/>
      <c r="G1345" s="66"/>
      <c r="H1345" s="66"/>
      <c r="I1345" s="66"/>
      <c r="J1345" s="66"/>
      <c r="K1345" s="66"/>
    </row>
    <row r="1346" spans="2:11" ht="24.95" customHeight="1" x14ac:dyDescent="0.25">
      <c r="B1346" s="186">
        <f t="shared" si="22"/>
        <v>1342</v>
      </c>
      <c r="C1346" s="67"/>
      <c r="D1346" s="67"/>
      <c r="E1346" s="67"/>
      <c r="F1346" s="67"/>
      <c r="G1346" s="67"/>
      <c r="H1346" s="67"/>
      <c r="I1346" s="67"/>
      <c r="J1346" s="67"/>
      <c r="K1346" s="67"/>
    </row>
    <row r="1347" spans="2:11" ht="24.95" customHeight="1" x14ac:dyDescent="0.25">
      <c r="B1347" s="185">
        <f t="shared" si="22"/>
        <v>1343</v>
      </c>
      <c r="C1347" s="66"/>
      <c r="D1347" s="66"/>
      <c r="E1347" s="66"/>
      <c r="F1347" s="66"/>
      <c r="G1347" s="66"/>
      <c r="H1347" s="66"/>
      <c r="I1347" s="66"/>
      <c r="J1347" s="66"/>
      <c r="K1347" s="66"/>
    </row>
    <row r="1348" spans="2:11" ht="24.95" customHeight="1" x14ac:dyDescent="0.25">
      <c r="B1348" s="186">
        <f t="shared" si="22"/>
        <v>1344</v>
      </c>
      <c r="C1348" s="67"/>
      <c r="D1348" s="67"/>
      <c r="E1348" s="67"/>
      <c r="F1348" s="67"/>
      <c r="G1348" s="67"/>
      <c r="H1348" s="67"/>
      <c r="I1348" s="67"/>
      <c r="J1348" s="67"/>
      <c r="K1348" s="67"/>
    </row>
    <row r="1349" spans="2:11" ht="24.95" customHeight="1" x14ac:dyDescent="0.25">
      <c r="B1349" s="185">
        <f t="shared" si="22"/>
        <v>1345</v>
      </c>
      <c r="C1349" s="66"/>
      <c r="D1349" s="66"/>
      <c r="E1349" s="66"/>
      <c r="F1349" s="66"/>
      <c r="G1349" s="66"/>
      <c r="H1349" s="66"/>
      <c r="I1349" s="66"/>
      <c r="J1349" s="66"/>
      <c r="K1349" s="66"/>
    </row>
    <row r="1350" spans="2:11" ht="24.95" customHeight="1" x14ac:dyDescent="0.25">
      <c r="B1350" s="186">
        <f t="shared" si="22"/>
        <v>1346</v>
      </c>
      <c r="C1350" s="67"/>
      <c r="D1350" s="67"/>
      <c r="E1350" s="67"/>
      <c r="F1350" s="67"/>
      <c r="G1350" s="67"/>
      <c r="H1350" s="67"/>
      <c r="I1350" s="67"/>
      <c r="J1350" s="67"/>
      <c r="K1350" s="67"/>
    </row>
    <row r="1351" spans="2:11" ht="24.95" customHeight="1" x14ac:dyDescent="0.25">
      <c r="B1351" s="185">
        <f t="shared" si="22"/>
        <v>1347</v>
      </c>
      <c r="C1351" s="66"/>
      <c r="D1351" s="66"/>
      <c r="E1351" s="66"/>
      <c r="F1351" s="66"/>
      <c r="G1351" s="66"/>
      <c r="H1351" s="66"/>
      <c r="I1351" s="66"/>
      <c r="J1351" s="66"/>
      <c r="K1351" s="66"/>
    </row>
    <row r="1352" spans="2:11" ht="24.95" customHeight="1" x14ac:dyDescent="0.25">
      <c r="B1352" s="186">
        <f t="shared" si="22"/>
        <v>1348</v>
      </c>
      <c r="C1352" s="67"/>
      <c r="D1352" s="67"/>
      <c r="E1352" s="67"/>
      <c r="F1352" s="67"/>
      <c r="G1352" s="67"/>
      <c r="H1352" s="67"/>
      <c r="I1352" s="67"/>
      <c r="J1352" s="67"/>
      <c r="K1352" s="67"/>
    </row>
    <row r="1353" spans="2:11" ht="24.95" customHeight="1" x14ac:dyDescent="0.25">
      <c r="B1353" s="185">
        <f t="shared" si="22"/>
        <v>1349</v>
      </c>
      <c r="C1353" s="66"/>
      <c r="D1353" s="66"/>
      <c r="E1353" s="66"/>
      <c r="F1353" s="66"/>
      <c r="G1353" s="66"/>
      <c r="H1353" s="66"/>
      <c r="I1353" s="66"/>
      <c r="J1353" s="66"/>
      <c r="K1353" s="66"/>
    </row>
    <row r="1354" spans="2:11" ht="24.95" customHeight="1" x14ac:dyDescent="0.25">
      <c r="B1354" s="186">
        <f t="shared" si="22"/>
        <v>1350</v>
      </c>
      <c r="C1354" s="67"/>
      <c r="D1354" s="67"/>
      <c r="E1354" s="67"/>
      <c r="F1354" s="67"/>
      <c r="G1354" s="67"/>
      <c r="H1354" s="67"/>
      <c r="I1354" s="67"/>
      <c r="J1354" s="67"/>
      <c r="K1354" s="67"/>
    </row>
    <row r="1355" spans="2:11" ht="24.95" customHeight="1" x14ac:dyDescent="0.25">
      <c r="B1355" s="185">
        <f t="shared" si="22"/>
        <v>1351</v>
      </c>
      <c r="C1355" s="66"/>
      <c r="D1355" s="66"/>
      <c r="E1355" s="66"/>
      <c r="F1355" s="66"/>
      <c r="G1355" s="66"/>
      <c r="H1355" s="66"/>
      <c r="I1355" s="66"/>
      <c r="J1355" s="66"/>
      <c r="K1355" s="66"/>
    </row>
    <row r="1356" spans="2:11" ht="24.95" customHeight="1" x14ac:dyDescent="0.25">
      <c r="B1356" s="186">
        <f t="shared" si="22"/>
        <v>1352</v>
      </c>
      <c r="C1356" s="67"/>
      <c r="D1356" s="67"/>
      <c r="E1356" s="67"/>
      <c r="F1356" s="67"/>
      <c r="G1356" s="67"/>
      <c r="H1356" s="67"/>
      <c r="I1356" s="67"/>
      <c r="J1356" s="67"/>
      <c r="K1356" s="67"/>
    </row>
    <row r="1357" spans="2:11" ht="24.95" customHeight="1" x14ac:dyDescent="0.25">
      <c r="B1357" s="185">
        <f t="shared" si="22"/>
        <v>1353</v>
      </c>
      <c r="C1357" s="66"/>
      <c r="D1357" s="66"/>
      <c r="E1357" s="66"/>
      <c r="F1357" s="66"/>
      <c r="G1357" s="66"/>
      <c r="H1357" s="66"/>
      <c r="I1357" s="66"/>
      <c r="J1357" s="66"/>
      <c r="K1357" s="66"/>
    </row>
    <row r="1358" spans="2:11" ht="24.95" customHeight="1" x14ac:dyDescent="0.25">
      <c r="B1358" s="186">
        <f t="shared" si="22"/>
        <v>1354</v>
      </c>
      <c r="C1358" s="67"/>
      <c r="D1358" s="67"/>
      <c r="E1358" s="67"/>
      <c r="F1358" s="67"/>
      <c r="G1358" s="67"/>
      <c r="H1358" s="67"/>
      <c r="I1358" s="67"/>
      <c r="J1358" s="67"/>
      <c r="K1358" s="67"/>
    </row>
    <row r="1359" spans="2:11" ht="24.95" customHeight="1" x14ac:dyDescent="0.25">
      <c r="B1359" s="185">
        <f t="shared" si="22"/>
        <v>1355</v>
      </c>
      <c r="C1359" s="66"/>
      <c r="D1359" s="66"/>
      <c r="E1359" s="66"/>
      <c r="F1359" s="66"/>
      <c r="G1359" s="66"/>
      <c r="H1359" s="66"/>
      <c r="I1359" s="66"/>
      <c r="J1359" s="66"/>
      <c r="K1359" s="66"/>
    </row>
    <row r="1360" spans="2:11" ht="24.95" customHeight="1" x14ac:dyDescent="0.25">
      <c r="B1360" s="186">
        <f t="shared" si="22"/>
        <v>1356</v>
      </c>
      <c r="C1360" s="67"/>
      <c r="D1360" s="67"/>
      <c r="E1360" s="67"/>
      <c r="F1360" s="67"/>
      <c r="G1360" s="67"/>
      <c r="H1360" s="67"/>
      <c r="I1360" s="67"/>
      <c r="J1360" s="67"/>
      <c r="K1360" s="67"/>
    </row>
    <row r="1361" spans="2:11" ht="24.95" customHeight="1" x14ac:dyDescent="0.25">
      <c r="B1361" s="185">
        <f t="shared" si="22"/>
        <v>1357</v>
      </c>
      <c r="C1361" s="66"/>
      <c r="D1361" s="66"/>
      <c r="E1361" s="66"/>
      <c r="F1361" s="66"/>
      <c r="G1361" s="66"/>
      <c r="H1361" s="66"/>
      <c r="I1361" s="66"/>
      <c r="J1361" s="66"/>
      <c r="K1361" s="66"/>
    </row>
    <row r="1362" spans="2:11" ht="24.95" customHeight="1" x14ac:dyDescent="0.25">
      <c r="B1362" s="186">
        <f t="shared" si="22"/>
        <v>1358</v>
      </c>
      <c r="C1362" s="67"/>
      <c r="D1362" s="67"/>
      <c r="E1362" s="67"/>
      <c r="F1362" s="67"/>
      <c r="G1362" s="67"/>
      <c r="H1362" s="67"/>
      <c r="I1362" s="67"/>
      <c r="J1362" s="67"/>
      <c r="K1362" s="67"/>
    </row>
    <row r="1363" spans="2:11" ht="24.95" customHeight="1" x14ac:dyDescent="0.25">
      <c r="B1363" s="185">
        <f t="shared" si="22"/>
        <v>1359</v>
      </c>
      <c r="C1363" s="66"/>
      <c r="D1363" s="66"/>
      <c r="E1363" s="66"/>
      <c r="F1363" s="66"/>
      <c r="G1363" s="66"/>
      <c r="H1363" s="66"/>
      <c r="I1363" s="66"/>
      <c r="J1363" s="66"/>
      <c r="K1363" s="66"/>
    </row>
    <row r="1364" spans="2:11" ht="24.95" customHeight="1" x14ac:dyDescent="0.25">
      <c r="B1364" s="186">
        <f t="shared" si="22"/>
        <v>1360</v>
      </c>
      <c r="C1364" s="67"/>
      <c r="D1364" s="67"/>
      <c r="E1364" s="67"/>
      <c r="F1364" s="67"/>
      <c r="G1364" s="67"/>
      <c r="H1364" s="67"/>
      <c r="I1364" s="67"/>
      <c r="J1364" s="67"/>
      <c r="K1364" s="67"/>
    </row>
    <row r="1365" spans="2:11" ht="24.95" customHeight="1" x14ac:dyDescent="0.25">
      <c r="B1365" s="185">
        <f t="shared" si="22"/>
        <v>1361</v>
      </c>
      <c r="C1365" s="66"/>
      <c r="D1365" s="66"/>
      <c r="E1365" s="66"/>
      <c r="F1365" s="66"/>
      <c r="G1365" s="66"/>
      <c r="H1365" s="66"/>
      <c r="I1365" s="66"/>
      <c r="J1365" s="66"/>
      <c r="K1365" s="66"/>
    </row>
    <row r="1366" spans="2:11" ht="24.95" customHeight="1" x14ac:dyDescent="0.25">
      <c r="B1366" s="186">
        <f t="shared" si="22"/>
        <v>1362</v>
      </c>
      <c r="C1366" s="67"/>
      <c r="D1366" s="67"/>
      <c r="E1366" s="67"/>
      <c r="F1366" s="67"/>
      <c r="G1366" s="67"/>
      <c r="H1366" s="67"/>
      <c r="I1366" s="67"/>
      <c r="J1366" s="67"/>
      <c r="K1366" s="67"/>
    </row>
    <row r="1367" spans="2:11" ht="24.95" customHeight="1" x14ac:dyDescent="0.25">
      <c r="B1367" s="185">
        <f t="shared" si="22"/>
        <v>1363</v>
      </c>
      <c r="C1367" s="66"/>
      <c r="D1367" s="66"/>
      <c r="E1367" s="66"/>
      <c r="F1367" s="66"/>
      <c r="G1367" s="66"/>
      <c r="H1367" s="66"/>
      <c r="I1367" s="66"/>
      <c r="J1367" s="66"/>
      <c r="K1367" s="66"/>
    </row>
    <row r="1368" spans="2:11" ht="24.95" customHeight="1" x14ac:dyDescent="0.25">
      <c r="B1368" s="186">
        <f t="shared" si="22"/>
        <v>1364</v>
      </c>
      <c r="C1368" s="67"/>
      <c r="D1368" s="67"/>
      <c r="E1368" s="67"/>
      <c r="F1368" s="67"/>
      <c r="G1368" s="67"/>
      <c r="H1368" s="67"/>
      <c r="I1368" s="67"/>
      <c r="J1368" s="67"/>
      <c r="K1368" s="67"/>
    </row>
    <row r="1369" spans="2:11" ht="24.95" customHeight="1" x14ac:dyDescent="0.25">
      <c r="B1369" s="185">
        <f t="shared" si="22"/>
        <v>1365</v>
      </c>
      <c r="C1369" s="66"/>
      <c r="D1369" s="66"/>
      <c r="E1369" s="66"/>
      <c r="F1369" s="66"/>
      <c r="G1369" s="66"/>
      <c r="H1369" s="66"/>
      <c r="I1369" s="66"/>
      <c r="J1369" s="66"/>
      <c r="K1369" s="66"/>
    </row>
    <row r="1370" spans="2:11" ht="24.95" customHeight="1" x14ac:dyDescent="0.25">
      <c r="B1370" s="186">
        <f t="shared" si="22"/>
        <v>1366</v>
      </c>
      <c r="C1370" s="67"/>
      <c r="D1370" s="67"/>
      <c r="E1370" s="67"/>
      <c r="F1370" s="67"/>
      <c r="G1370" s="67"/>
      <c r="H1370" s="67"/>
      <c r="I1370" s="67"/>
      <c r="J1370" s="67"/>
      <c r="K1370" s="67"/>
    </row>
    <row r="1371" spans="2:11" ht="24.95" customHeight="1" x14ac:dyDescent="0.25">
      <c r="B1371" s="185">
        <f t="shared" si="22"/>
        <v>1367</v>
      </c>
      <c r="C1371" s="66"/>
      <c r="D1371" s="66"/>
      <c r="E1371" s="66"/>
      <c r="F1371" s="66"/>
      <c r="G1371" s="66"/>
      <c r="H1371" s="66"/>
      <c r="I1371" s="66"/>
      <c r="J1371" s="66"/>
      <c r="K1371" s="66"/>
    </row>
    <row r="1372" spans="2:11" ht="24.95" customHeight="1" x14ac:dyDescent="0.25">
      <c r="B1372" s="186">
        <f t="shared" si="22"/>
        <v>1368</v>
      </c>
      <c r="C1372" s="67"/>
      <c r="D1372" s="67"/>
      <c r="E1372" s="67"/>
      <c r="F1372" s="67"/>
      <c r="G1372" s="67"/>
      <c r="H1372" s="67"/>
      <c r="I1372" s="67"/>
      <c r="J1372" s="67"/>
      <c r="K1372" s="67"/>
    </row>
    <row r="1373" spans="2:11" ht="24.95" customHeight="1" x14ac:dyDescent="0.25">
      <c r="B1373" s="185">
        <f t="shared" si="22"/>
        <v>1369</v>
      </c>
      <c r="C1373" s="66"/>
      <c r="D1373" s="66"/>
      <c r="E1373" s="66"/>
      <c r="F1373" s="66"/>
      <c r="G1373" s="66"/>
      <c r="H1373" s="66"/>
      <c r="I1373" s="66"/>
      <c r="J1373" s="66"/>
      <c r="K1373" s="66"/>
    </row>
    <row r="1374" spans="2:11" ht="24.95" customHeight="1" x14ac:dyDescent="0.25">
      <c r="B1374" s="186">
        <f t="shared" si="22"/>
        <v>1370</v>
      </c>
      <c r="C1374" s="67"/>
      <c r="D1374" s="67"/>
      <c r="E1374" s="67"/>
      <c r="F1374" s="67"/>
      <c r="G1374" s="67"/>
      <c r="H1374" s="67"/>
      <c r="I1374" s="67"/>
      <c r="J1374" s="67"/>
      <c r="K1374" s="67"/>
    </row>
    <row r="1375" spans="2:11" ht="24.95" customHeight="1" x14ac:dyDescent="0.25">
      <c r="B1375" s="185">
        <f t="shared" si="22"/>
        <v>1371</v>
      </c>
      <c r="C1375" s="66"/>
      <c r="D1375" s="66"/>
      <c r="E1375" s="66"/>
      <c r="F1375" s="66"/>
      <c r="G1375" s="66"/>
      <c r="H1375" s="66"/>
      <c r="I1375" s="66"/>
      <c r="J1375" s="66"/>
      <c r="K1375" s="66"/>
    </row>
    <row r="1376" spans="2:11" ht="24.95" customHeight="1" x14ac:dyDescent="0.25">
      <c r="B1376" s="186">
        <f t="shared" si="22"/>
        <v>1372</v>
      </c>
      <c r="C1376" s="67"/>
      <c r="D1376" s="67"/>
      <c r="E1376" s="67"/>
      <c r="F1376" s="67"/>
      <c r="G1376" s="67"/>
      <c r="H1376" s="67"/>
      <c r="I1376" s="67"/>
      <c r="J1376" s="67"/>
      <c r="K1376" s="67"/>
    </row>
    <row r="1377" spans="2:11" ht="24.95" customHeight="1" x14ac:dyDescent="0.25">
      <c r="B1377" s="185">
        <f t="shared" si="22"/>
        <v>1373</v>
      </c>
      <c r="C1377" s="66"/>
      <c r="D1377" s="66"/>
      <c r="E1377" s="66"/>
      <c r="F1377" s="66"/>
      <c r="G1377" s="66"/>
      <c r="H1377" s="66"/>
      <c r="I1377" s="66"/>
      <c r="J1377" s="66"/>
      <c r="K1377" s="66"/>
    </row>
    <row r="1378" spans="2:11" ht="24.95" customHeight="1" x14ac:dyDescent="0.25">
      <c r="B1378" s="186">
        <f t="shared" si="22"/>
        <v>1374</v>
      </c>
      <c r="C1378" s="67"/>
      <c r="D1378" s="67"/>
      <c r="E1378" s="67"/>
      <c r="F1378" s="67"/>
      <c r="G1378" s="67"/>
      <c r="H1378" s="67"/>
      <c r="I1378" s="67"/>
      <c r="J1378" s="67"/>
      <c r="K1378" s="67"/>
    </row>
    <row r="1379" spans="2:11" ht="24.95" customHeight="1" x14ac:dyDescent="0.25">
      <c r="B1379" s="185">
        <f t="shared" si="22"/>
        <v>1375</v>
      </c>
      <c r="C1379" s="66"/>
      <c r="D1379" s="66"/>
      <c r="E1379" s="66"/>
      <c r="F1379" s="66"/>
      <c r="G1379" s="66"/>
      <c r="H1379" s="66"/>
      <c r="I1379" s="66"/>
      <c r="J1379" s="66"/>
      <c r="K1379" s="66"/>
    </row>
    <row r="1380" spans="2:11" ht="24.95" customHeight="1" x14ac:dyDescent="0.25">
      <c r="B1380" s="186">
        <f t="shared" si="22"/>
        <v>1376</v>
      </c>
      <c r="C1380" s="67"/>
      <c r="D1380" s="67"/>
      <c r="E1380" s="67"/>
      <c r="F1380" s="67"/>
      <c r="G1380" s="67"/>
      <c r="H1380" s="67"/>
      <c r="I1380" s="67"/>
      <c r="J1380" s="67"/>
      <c r="K1380" s="67"/>
    </row>
    <row r="1381" spans="2:11" ht="24.95" customHeight="1" x14ac:dyDescent="0.25">
      <c r="B1381" s="185">
        <f t="shared" si="22"/>
        <v>1377</v>
      </c>
      <c r="C1381" s="66"/>
      <c r="D1381" s="66"/>
      <c r="E1381" s="66"/>
      <c r="F1381" s="66"/>
      <c r="G1381" s="66"/>
      <c r="H1381" s="66"/>
      <c r="I1381" s="66"/>
      <c r="J1381" s="66"/>
      <c r="K1381" s="66"/>
    </row>
    <row r="1382" spans="2:11" ht="24.95" customHeight="1" x14ac:dyDescent="0.25">
      <c r="B1382" s="186">
        <f t="shared" si="22"/>
        <v>1378</v>
      </c>
      <c r="C1382" s="67"/>
      <c r="D1382" s="67"/>
      <c r="E1382" s="67"/>
      <c r="F1382" s="67"/>
      <c r="G1382" s="67"/>
      <c r="H1382" s="67"/>
      <c r="I1382" s="67"/>
      <c r="J1382" s="67"/>
      <c r="K1382" s="67"/>
    </row>
    <row r="1383" spans="2:11" ht="24.95" customHeight="1" x14ac:dyDescent="0.25">
      <c r="B1383" s="185">
        <f t="shared" si="22"/>
        <v>1379</v>
      </c>
      <c r="C1383" s="66"/>
      <c r="D1383" s="66"/>
      <c r="E1383" s="66"/>
      <c r="F1383" s="66"/>
      <c r="G1383" s="66"/>
      <c r="H1383" s="66"/>
      <c r="I1383" s="66"/>
      <c r="J1383" s="66"/>
      <c r="K1383" s="66"/>
    </row>
    <row r="1384" spans="2:11" ht="24.95" customHeight="1" x14ac:dyDescent="0.25">
      <c r="B1384" s="186">
        <f t="shared" si="22"/>
        <v>1380</v>
      </c>
      <c r="C1384" s="67"/>
      <c r="D1384" s="67"/>
      <c r="E1384" s="67"/>
      <c r="F1384" s="67"/>
      <c r="G1384" s="67"/>
      <c r="H1384" s="67"/>
      <c r="I1384" s="67"/>
      <c r="J1384" s="67"/>
      <c r="K1384" s="67"/>
    </row>
    <row r="1385" spans="2:11" ht="24.95" customHeight="1" x14ac:dyDescent="0.25">
      <c r="B1385" s="185">
        <f t="shared" si="22"/>
        <v>1381</v>
      </c>
      <c r="C1385" s="66"/>
      <c r="D1385" s="66"/>
      <c r="E1385" s="66"/>
      <c r="F1385" s="66"/>
      <c r="G1385" s="66"/>
      <c r="H1385" s="66"/>
      <c r="I1385" s="66"/>
      <c r="J1385" s="66"/>
      <c r="K1385" s="66"/>
    </row>
    <row r="1386" spans="2:11" ht="24.95" customHeight="1" x14ac:dyDescent="0.25">
      <c r="B1386" s="186">
        <f t="shared" si="22"/>
        <v>1382</v>
      </c>
      <c r="C1386" s="67"/>
      <c r="D1386" s="67"/>
      <c r="E1386" s="67"/>
      <c r="F1386" s="67"/>
      <c r="G1386" s="67"/>
      <c r="H1386" s="67"/>
      <c r="I1386" s="67"/>
      <c r="J1386" s="67"/>
      <c r="K1386" s="67"/>
    </row>
    <row r="1387" spans="2:11" ht="24.95" customHeight="1" x14ac:dyDescent="0.25">
      <c r="B1387" s="185">
        <f t="shared" si="22"/>
        <v>1383</v>
      </c>
      <c r="C1387" s="66"/>
      <c r="D1387" s="66"/>
      <c r="E1387" s="66"/>
      <c r="F1387" s="66"/>
      <c r="G1387" s="66"/>
      <c r="H1387" s="66"/>
      <c r="I1387" s="66"/>
      <c r="J1387" s="66"/>
      <c r="K1387" s="66"/>
    </row>
    <row r="1388" spans="2:11" ht="24.95" customHeight="1" x14ac:dyDescent="0.25">
      <c r="B1388" s="186">
        <f t="shared" si="22"/>
        <v>1384</v>
      </c>
      <c r="C1388" s="67"/>
      <c r="D1388" s="67"/>
      <c r="E1388" s="67"/>
      <c r="F1388" s="67"/>
      <c r="G1388" s="67"/>
      <c r="H1388" s="67"/>
      <c r="I1388" s="67"/>
      <c r="J1388" s="67"/>
      <c r="K1388" s="67"/>
    </row>
    <row r="1389" spans="2:11" ht="24.95" customHeight="1" x14ac:dyDescent="0.25">
      <c r="B1389" s="185">
        <f t="shared" si="22"/>
        <v>1385</v>
      </c>
      <c r="C1389" s="66"/>
      <c r="D1389" s="66"/>
      <c r="E1389" s="66"/>
      <c r="F1389" s="66"/>
      <c r="G1389" s="66"/>
      <c r="H1389" s="66"/>
      <c r="I1389" s="66"/>
      <c r="J1389" s="66"/>
      <c r="K1389" s="66"/>
    </row>
    <row r="1390" spans="2:11" ht="24.95" customHeight="1" x14ac:dyDescent="0.25">
      <c r="B1390" s="186">
        <f t="shared" si="22"/>
        <v>1386</v>
      </c>
      <c r="C1390" s="67"/>
      <c r="D1390" s="67"/>
      <c r="E1390" s="67"/>
      <c r="F1390" s="67"/>
      <c r="G1390" s="67"/>
      <c r="H1390" s="67"/>
      <c r="I1390" s="67"/>
      <c r="J1390" s="67"/>
      <c r="K1390" s="67"/>
    </row>
    <row r="1391" spans="2:11" ht="24.95" customHeight="1" x14ac:dyDescent="0.25">
      <c r="B1391" s="185">
        <f t="shared" si="22"/>
        <v>1387</v>
      </c>
      <c r="C1391" s="66"/>
      <c r="D1391" s="66"/>
      <c r="E1391" s="66"/>
      <c r="F1391" s="66"/>
      <c r="G1391" s="66"/>
      <c r="H1391" s="66"/>
      <c r="I1391" s="66"/>
      <c r="J1391" s="66"/>
      <c r="K1391" s="66"/>
    </row>
    <row r="1392" spans="2:11" ht="24.95" customHeight="1" x14ac:dyDescent="0.25">
      <c r="B1392" s="186">
        <f t="shared" si="22"/>
        <v>1388</v>
      </c>
      <c r="C1392" s="67"/>
      <c r="D1392" s="67"/>
      <c r="E1392" s="67"/>
      <c r="F1392" s="67"/>
      <c r="G1392" s="67"/>
      <c r="H1392" s="67"/>
      <c r="I1392" s="67"/>
      <c r="J1392" s="67"/>
      <c r="K1392" s="67"/>
    </row>
    <row r="1393" spans="2:11" ht="24.95" customHeight="1" x14ac:dyDescent="0.25">
      <c r="B1393" s="185">
        <f t="shared" si="22"/>
        <v>1389</v>
      </c>
      <c r="C1393" s="66"/>
      <c r="D1393" s="66"/>
      <c r="E1393" s="66"/>
      <c r="F1393" s="66"/>
      <c r="G1393" s="66"/>
      <c r="H1393" s="66"/>
      <c r="I1393" s="66"/>
      <c r="J1393" s="66"/>
      <c r="K1393" s="66"/>
    </row>
    <row r="1394" spans="2:11" ht="24.95" customHeight="1" x14ac:dyDescent="0.25">
      <c r="B1394" s="186">
        <f t="shared" si="22"/>
        <v>1390</v>
      </c>
      <c r="C1394" s="67"/>
      <c r="D1394" s="67"/>
      <c r="E1394" s="67"/>
      <c r="F1394" s="67"/>
      <c r="G1394" s="67"/>
      <c r="H1394" s="67"/>
      <c r="I1394" s="67"/>
      <c r="J1394" s="67"/>
      <c r="K1394" s="67"/>
    </row>
    <row r="1395" spans="2:11" ht="24.95" customHeight="1" x14ac:dyDescent="0.25">
      <c r="B1395" s="185">
        <f t="shared" si="22"/>
        <v>1391</v>
      </c>
      <c r="C1395" s="66"/>
      <c r="D1395" s="66"/>
      <c r="E1395" s="66"/>
      <c r="F1395" s="66"/>
      <c r="G1395" s="66"/>
      <c r="H1395" s="66"/>
      <c r="I1395" s="66"/>
      <c r="J1395" s="66"/>
      <c r="K1395" s="66"/>
    </row>
    <row r="1396" spans="2:11" ht="24.95" customHeight="1" x14ac:dyDescent="0.25">
      <c r="B1396" s="186">
        <f t="shared" si="22"/>
        <v>1392</v>
      </c>
      <c r="C1396" s="67"/>
      <c r="D1396" s="67"/>
      <c r="E1396" s="67"/>
      <c r="F1396" s="67"/>
      <c r="G1396" s="67"/>
      <c r="H1396" s="67"/>
      <c r="I1396" s="67"/>
      <c r="J1396" s="67"/>
      <c r="K1396" s="67"/>
    </row>
    <row r="1397" spans="2:11" ht="24.95" customHeight="1" x14ac:dyDescent="0.25">
      <c r="B1397" s="185">
        <f t="shared" si="22"/>
        <v>1393</v>
      </c>
      <c r="C1397" s="66"/>
      <c r="D1397" s="66"/>
      <c r="E1397" s="66"/>
      <c r="F1397" s="66"/>
      <c r="G1397" s="66"/>
      <c r="H1397" s="66"/>
      <c r="I1397" s="66"/>
      <c r="J1397" s="66"/>
      <c r="K1397" s="66"/>
    </row>
    <row r="1398" spans="2:11" ht="24.95" customHeight="1" x14ac:dyDescent="0.25">
      <c r="B1398" s="186">
        <f t="shared" si="22"/>
        <v>1394</v>
      </c>
      <c r="C1398" s="67"/>
      <c r="D1398" s="67"/>
      <c r="E1398" s="67"/>
      <c r="F1398" s="67"/>
      <c r="G1398" s="67"/>
      <c r="H1398" s="67"/>
      <c r="I1398" s="67"/>
      <c r="J1398" s="67"/>
      <c r="K1398" s="67"/>
    </row>
    <row r="1399" spans="2:11" ht="24.95" customHeight="1" x14ac:dyDescent="0.25">
      <c r="B1399" s="185">
        <f t="shared" si="22"/>
        <v>1395</v>
      </c>
      <c r="C1399" s="66"/>
      <c r="D1399" s="66"/>
      <c r="E1399" s="66"/>
      <c r="F1399" s="66"/>
      <c r="G1399" s="66"/>
      <c r="H1399" s="66"/>
      <c r="I1399" s="66"/>
      <c r="J1399" s="66"/>
      <c r="K1399" s="66"/>
    </row>
    <row r="1400" spans="2:11" ht="24.95" customHeight="1" x14ac:dyDescent="0.25">
      <c r="B1400" s="186">
        <f t="shared" si="22"/>
        <v>1396</v>
      </c>
      <c r="C1400" s="67"/>
      <c r="D1400" s="67"/>
      <c r="E1400" s="67"/>
      <c r="F1400" s="67"/>
      <c r="G1400" s="67"/>
      <c r="H1400" s="67"/>
      <c r="I1400" s="67"/>
      <c r="J1400" s="67"/>
      <c r="K1400" s="67"/>
    </row>
    <row r="1401" spans="2:11" ht="24.95" customHeight="1" x14ac:dyDescent="0.25">
      <c r="B1401" s="185">
        <f t="shared" si="22"/>
        <v>1397</v>
      </c>
      <c r="C1401" s="66"/>
      <c r="D1401" s="66"/>
      <c r="E1401" s="66"/>
      <c r="F1401" s="66"/>
      <c r="G1401" s="66"/>
      <c r="H1401" s="66"/>
      <c r="I1401" s="66"/>
      <c r="J1401" s="66"/>
      <c r="K1401" s="66"/>
    </row>
    <row r="1402" spans="2:11" ht="24.95" customHeight="1" x14ac:dyDescent="0.25">
      <c r="B1402" s="186">
        <f t="shared" si="22"/>
        <v>1398</v>
      </c>
      <c r="C1402" s="67"/>
      <c r="D1402" s="67"/>
      <c r="E1402" s="67"/>
      <c r="F1402" s="67"/>
      <c r="G1402" s="67"/>
      <c r="H1402" s="67"/>
      <c r="I1402" s="67"/>
      <c r="J1402" s="67"/>
      <c r="K1402" s="67"/>
    </row>
    <row r="1403" spans="2:11" ht="24.95" customHeight="1" x14ac:dyDescent="0.25">
      <c r="B1403" s="185">
        <f t="shared" si="22"/>
        <v>1399</v>
      </c>
      <c r="C1403" s="66"/>
      <c r="D1403" s="66"/>
      <c r="E1403" s="66"/>
      <c r="F1403" s="66"/>
      <c r="G1403" s="66"/>
      <c r="H1403" s="66"/>
      <c r="I1403" s="66"/>
      <c r="J1403" s="66"/>
      <c r="K1403" s="66"/>
    </row>
    <row r="1404" spans="2:11" ht="24.95" customHeight="1" x14ac:dyDescent="0.25">
      <c r="B1404" s="186">
        <f t="shared" si="22"/>
        <v>1400</v>
      </c>
      <c r="C1404" s="67"/>
      <c r="D1404" s="67"/>
      <c r="E1404" s="67"/>
      <c r="F1404" s="67"/>
      <c r="G1404" s="67"/>
      <c r="H1404" s="67"/>
      <c r="I1404" s="67"/>
      <c r="J1404" s="67"/>
      <c r="K1404" s="67"/>
    </row>
    <row r="1405" spans="2:11" ht="24.95" customHeight="1" x14ac:dyDescent="0.25">
      <c r="B1405" s="185">
        <f t="shared" si="22"/>
        <v>1401</v>
      </c>
      <c r="C1405" s="66"/>
      <c r="D1405" s="66"/>
      <c r="E1405" s="66"/>
      <c r="F1405" s="66"/>
      <c r="G1405" s="66"/>
      <c r="H1405" s="66"/>
      <c r="I1405" s="66"/>
      <c r="J1405" s="66"/>
      <c r="K1405" s="66"/>
    </row>
    <row r="1406" spans="2:11" ht="24.95" customHeight="1" x14ac:dyDescent="0.25">
      <c r="B1406" s="186">
        <f t="shared" si="22"/>
        <v>1402</v>
      </c>
      <c r="C1406" s="67"/>
      <c r="D1406" s="67"/>
      <c r="E1406" s="67"/>
      <c r="F1406" s="67"/>
      <c r="G1406" s="67"/>
      <c r="H1406" s="67"/>
      <c r="I1406" s="67"/>
      <c r="J1406" s="67"/>
      <c r="K1406" s="67"/>
    </row>
    <row r="1407" spans="2:11" ht="24.95" customHeight="1" x14ac:dyDescent="0.25">
      <c r="B1407" s="185">
        <f t="shared" ref="B1407:B1470" si="23">B1406+1</f>
        <v>1403</v>
      </c>
      <c r="C1407" s="66"/>
      <c r="D1407" s="66"/>
      <c r="E1407" s="66"/>
      <c r="F1407" s="66"/>
      <c r="G1407" s="66"/>
      <c r="H1407" s="66"/>
      <c r="I1407" s="66"/>
      <c r="J1407" s="66"/>
      <c r="K1407" s="66"/>
    </row>
    <row r="1408" spans="2:11" ht="24.95" customHeight="1" x14ac:dyDescent="0.25">
      <c r="B1408" s="186">
        <f t="shared" si="23"/>
        <v>1404</v>
      </c>
      <c r="C1408" s="67"/>
      <c r="D1408" s="67"/>
      <c r="E1408" s="67"/>
      <c r="F1408" s="67"/>
      <c r="G1408" s="67"/>
      <c r="H1408" s="67"/>
      <c r="I1408" s="67"/>
      <c r="J1408" s="67"/>
      <c r="K1408" s="67"/>
    </row>
    <row r="1409" spans="2:11" ht="24.95" customHeight="1" x14ac:dyDescent="0.25">
      <c r="B1409" s="185">
        <f t="shared" si="23"/>
        <v>1405</v>
      </c>
      <c r="C1409" s="66"/>
      <c r="D1409" s="66"/>
      <c r="E1409" s="66"/>
      <c r="F1409" s="66"/>
      <c r="G1409" s="66"/>
      <c r="H1409" s="66"/>
      <c r="I1409" s="66"/>
      <c r="J1409" s="66"/>
      <c r="K1409" s="66"/>
    </row>
    <row r="1410" spans="2:11" ht="24.95" customHeight="1" x14ac:dyDescent="0.25">
      <c r="B1410" s="186">
        <f t="shared" si="23"/>
        <v>1406</v>
      </c>
      <c r="C1410" s="67"/>
      <c r="D1410" s="67"/>
      <c r="E1410" s="67"/>
      <c r="F1410" s="67"/>
      <c r="G1410" s="67"/>
      <c r="H1410" s="67"/>
      <c r="I1410" s="67"/>
      <c r="J1410" s="67"/>
      <c r="K1410" s="67"/>
    </row>
    <row r="1411" spans="2:11" ht="24.95" customHeight="1" x14ac:dyDescent="0.25">
      <c r="B1411" s="185">
        <f t="shared" si="23"/>
        <v>1407</v>
      </c>
      <c r="C1411" s="66"/>
      <c r="D1411" s="66"/>
      <c r="E1411" s="66"/>
      <c r="F1411" s="66"/>
      <c r="G1411" s="66"/>
      <c r="H1411" s="66"/>
      <c r="I1411" s="66"/>
      <c r="J1411" s="66"/>
      <c r="K1411" s="66"/>
    </row>
    <row r="1412" spans="2:11" ht="24.95" customHeight="1" x14ac:dyDescent="0.25">
      <c r="B1412" s="186">
        <f t="shared" si="23"/>
        <v>1408</v>
      </c>
      <c r="C1412" s="67"/>
      <c r="D1412" s="67"/>
      <c r="E1412" s="67"/>
      <c r="F1412" s="67"/>
      <c r="G1412" s="67"/>
      <c r="H1412" s="67"/>
      <c r="I1412" s="67"/>
      <c r="J1412" s="67"/>
      <c r="K1412" s="67"/>
    </row>
    <row r="1413" spans="2:11" ht="24.95" customHeight="1" x14ac:dyDescent="0.25">
      <c r="B1413" s="185">
        <f t="shared" si="23"/>
        <v>1409</v>
      </c>
      <c r="C1413" s="66"/>
      <c r="D1413" s="66"/>
      <c r="E1413" s="66"/>
      <c r="F1413" s="66"/>
      <c r="G1413" s="66"/>
      <c r="H1413" s="66"/>
      <c r="I1413" s="66"/>
      <c r="J1413" s="66"/>
      <c r="K1413" s="66"/>
    </row>
    <row r="1414" spans="2:11" ht="24.95" customHeight="1" x14ac:dyDescent="0.25">
      <c r="B1414" s="186">
        <f t="shared" si="23"/>
        <v>1410</v>
      </c>
      <c r="C1414" s="67"/>
      <c r="D1414" s="67"/>
      <c r="E1414" s="67"/>
      <c r="F1414" s="67"/>
      <c r="G1414" s="67"/>
      <c r="H1414" s="67"/>
      <c r="I1414" s="67"/>
      <c r="J1414" s="67"/>
      <c r="K1414" s="67"/>
    </row>
    <row r="1415" spans="2:11" ht="24.95" customHeight="1" x14ac:dyDescent="0.25">
      <c r="B1415" s="185">
        <f t="shared" si="23"/>
        <v>1411</v>
      </c>
      <c r="C1415" s="66"/>
      <c r="D1415" s="66"/>
      <c r="E1415" s="66"/>
      <c r="F1415" s="66"/>
      <c r="G1415" s="66"/>
      <c r="H1415" s="66"/>
      <c r="I1415" s="66"/>
      <c r="J1415" s="66"/>
      <c r="K1415" s="66"/>
    </row>
    <row r="1416" spans="2:11" ht="24.95" customHeight="1" x14ac:dyDescent="0.25">
      <c r="B1416" s="186">
        <f t="shared" si="23"/>
        <v>1412</v>
      </c>
      <c r="C1416" s="67"/>
      <c r="D1416" s="67"/>
      <c r="E1416" s="67"/>
      <c r="F1416" s="67"/>
      <c r="G1416" s="67"/>
      <c r="H1416" s="67"/>
      <c r="I1416" s="67"/>
      <c r="J1416" s="67"/>
      <c r="K1416" s="67"/>
    </row>
    <row r="1417" spans="2:11" ht="24.95" customHeight="1" x14ac:dyDescent="0.25">
      <c r="B1417" s="185">
        <f t="shared" si="23"/>
        <v>1413</v>
      </c>
      <c r="C1417" s="66"/>
      <c r="D1417" s="66"/>
      <c r="E1417" s="66"/>
      <c r="F1417" s="66"/>
      <c r="G1417" s="66"/>
      <c r="H1417" s="66"/>
      <c r="I1417" s="66"/>
      <c r="J1417" s="66"/>
      <c r="K1417" s="66"/>
    </row>
    <row r="1418" spans="2:11" ht="24.95" customHeight="1" x14ac:dyDescent="0.25">
      <c r="B1418" s="186">
        <f t="shared" si="23"/>
        <v>1414</v>
      </c>
      <c r="C1418" s="67"/>
      <c r="D1418" s="67"/>
      <c r="E1418" s="67"/>
      <c r="F1418" s="67"/>
      <c r="G1418" s="67"/>
      <c r="H1418" s="67"/>
      <c r="I1418" s="67"/>
      <c r="J1418" s="67"/>
      <c r="K1418" s="67"/>
    </row>
    <row r="1419" spans="2:11" ht="24.95" customHeight="1" x14ac:dyDescent="0.25">
      <c r="B1419" s="185">
        <f t="shared" si="23"/>
        <v>1415</v>
      </c>
      <c r="C1419" s="66"/>
      <c r="D1419" s="66"/>
      <c r="E1419" s="66"/>
      <c r="F1419" s="66"/>
      <c r="G1419" s="66"/>
      <c r="H1419" s="66"/>
      <c r="I1419" s="66"/>
      <c r="J1419" s="66"/>
      <c r="K1419" s="66"/>
    </row>
    <row r="1420" spans="2:11" ht="24.95" customHeight="1" x14ac:dyDescent="0.25">
      <c r="B1420" s="186">
        <f t="shared" si="23"/>
        <v>1416</v>
      </c>
      <c r="C1420" s="67"/>
      <c r="D1420" s="67"/>
      <c r="E1420" s="67"/>
      <c r="F1420" s="67"/>
      <c r="G1420" s="67"/>
      <c r="H1420" s="67"/>
      <c r="I1420" s="67"/>
      <c r="J1420" s="67"/>
      <c r="K1420" s="67"/>
    </row>
    <row r="1421" spans="2:11" ht="24.95" customHeight="1" x14ac:dyDescent="0.25">
      <c r="B1421" s="185">
        <f t="shared" si="23"/>
        <v>1417</v>
      </c>
      <c r="C1421" s="66"/>
      <c r="D1421" s="66"/>
      <c r="E1421" s="66"/>
      <c r="F1421" s="66"/>
      <c r="G1421" s="66"/>
      <c r="H1421" s="66"/>
      <c r="I1421" s="66"/>
      <c r="J1421" s="66"/>
      <c r="K1421" s="66"/>
    </row>
    <row r="1422" spans="2:11" ht="24.95" customHeight="1" x14ac:dyDescent="0.25">
      <c r="B1422" s="186">
        <f t="shared" si="23"/>
        <v>1418</v>
      </c>
      <c r="C1422" s="67"/>
      <c r="D1422" s="67"/>
      <c r="E1422" s="67"/>
      <c r="F1422" s="67"/>
      <c r="G1422" s="67"/>
      <c r="H1422" s="67"/>
      <c r="I1422" s="67"/>
      <c r="J1422" s="67"/>
      <c r="K1422" s="67"/>
    </row>
    <row r="1423" spans="2:11" ht="24.95" customHeight="1" x14ac:dyDescent="0.25">
      <c r="B1423" s="185">
        <f t="shared" si="23"/>
        <v>1419</v>
      </c>
      <c r="C1423" s="66"/>
      <c r="D1423" s="66"/>
      <c r="E1423" s="66"/>
      <c r="F1423" s="66"/>
      <c r="G1423" s="66"/>
      <c r="H1423" s="66"/>
      <c r="I1423" s="66"/>
      <c r="J1423" s="66"/>
      <c r="K1423" s="66"/>
    </row>
    <row r="1424" spans="2:11" ht="24.95" customHeight="1" x14ac:dyDescent="0.25">
      <c r="B1424" s="186">
        <f t="shared" si="23"/>
        <v>1420</v>
      </c>
      <c r="C1424" s="67"/>
      <c r="D1424" s="67"/>
      <c r="E1424" s="67"/>
      <c r="F1424" s="67"/>
      <c r="G1424" s="67"/>
      <c r="H1424" s="67"/>
      <c r="I1424" s="67"/>
      <c r="J1424" s="67"/>
      <c r="K1424" s="67"/>
    </row>
    <row r="1425" spans="2:11" ht="24.95" customHeight="1" x14ac:dyDescent="0.25">
      <c r="B1425" s="185">
        <f t="shared" si="23"/>
        <v>1421</v>
      </c>
      <c r="C1425" s="66"/>
      <c r="D1425" s="66"/>
      <c r="E1425" s="66"/>
      <c r="F1425" s="66"/>
      <c r="G1425" s="66"/>
      <c r="H1425" s="66"/>
      <c r="I1425" s="66"/>
      <c r="J1425" s="66"/>
      <c r="K1425" s="66"/>
    </row>
    <row r="1426" spans="2:11" ht="24.95" customHeight="1" x14ac:dyDescent="0.25">
      <c r="B1426" s="186">
        <f t="shared" si="23"/>
        <v>1422</v>
      </c>
      <c r="C1426" s="67"/>
      <c r="D1426" s="67"/>
      <c r="E1426" s="67"/>
      <c r="F1426" s="67"/>
      <c r="G1426" s="67"/>
      <c r="H1426" s="67"/>
      <c r="I1426" s="67"/>
      <c r="J1426" s="67"/>
      <c r="K1426" s="67"/>
    </row>
    <row r="1427" spans="2:11" ht="24.95" customHeight="1" x14ac:dyDescent="0.25">
      <c r="B1427" s="185">
        <f t="shared" si="23"/>
        <v>1423</v>
      </c>
      <c r="C1427" s="66"/>
      <c r="D1427" s="66"/>
      <c r="E1427" s="66"/>
      <c r="F1427" s="66"/>
      <c r="G1427" s="66"/>
      <c r="H1427" s="66"/>
      <c r="I1427" s="66"/>
      <c r="J1427" s="66"/>
      <c r="K1427" s="66"/>
    </row>
    <row r="1428" spans="2:11" ht="24.95" customHeight="1" x14ac:dyDescent="0.25">
      <c r="B1428" s="186">
        <f t="shared" si="23"/>
        <v>1424</v>
      </c>
      <c r="C1428" s="67"/>
      <c r="D1428" s="67"/>
      <c r="E1428" s="67"/>
      <c r="F1428" s="67"/>
      <c r="G1428" s="67"/>
      <c r="H1428" s="67"/>
      <c r="I1428" s="67"/>
      <c r="J1428" s="67"/>
      <c r="K1428" s="67"/>
    </row>
    <row r="1429" spans="2:11" ht="24.95" customHeight="1" x14ac:dyDescent="0.25">
      <c r="B1429" s="185">
        <f t="shared" si="23"/>
        <v>1425</v>
      </c>
      <c r="C1429" s="66"/>
      <c r="D1429" s="66"/>
      <c r="E1429" s="66"/>
      <c r="F1429" s="66"/>
      <c r="G1429" s="66"/>
      <c r="H1429" s="66"/>
      <c r="I1429" s="66"/>
      <c r="J1429" s="66"/>
      <c r="K1429" s="66"/>
    </row>
    <row r="1430" spans="2:11" ht="24.95" customHeight="1" x14ac:dyDescent="0.25">
      <c r="B1430" s="186">
        <f t="shared" si="23"/>
        <v>1426</v>
      </c>
      <c r="C1430" s="67"/>
      <c r="D1430" s="67"/>
      <c r="E1430" s="67"/>
      <c r="F1430" s="67"/>
      <c r="G1430" s="67"/>
      <c r="H1430" s="67"/>
      <c r="I1430" s="67"/>
      <c r="J1430" s="67"/>
      <c r="K1430" s="67"/>
    </row>
    <row r="1431" spans="2:11" ht="24.95" customHeight="1" x14ac:dyDescent="0.25">
      <c r="B1431" s="185">
        <f t="shared" si="23"/>
        <v>1427</v>
      </c>
      <c r="C1431" s="66"/>
      <c r="D1431" s="66"/>
      <c r="E1431" s="66"/>
      <c r="F1431" s="66"/>
      <c r="G1431" s="66"/>
      <c r="H1431" s="66"/>
      <c r="I1431" s="66"/>
      <c r="J1431" s="66"/>
      <c r="K1431" s="66"/>
    </row>
    <row r="1432" spans="2:11" ht="24.95" customHeight="1" x14ac:dyDescent="0.25">
      <c r="B1432" s="186">
        <f t="shared" si="23"/>
        <v>1428</v>
      </c>
      <c r="C1432" s="67"/>
      <c r="D1432" s="67"/>
      <c r="E1432" s="67"/>
      <c r="F1432" s="67"/>
      <c r="G1432" s="67"/>
      <c r="H1432" s="67"/>
      <c r="I1432" s="67"/>
      <c r="J1432" s="67"/>
      <c r="K1432" s="67"/>
    </row>
    <row r="1433" spans="2:11" ht="24.95" customHeight="1" x14ac:dyDescent="0.25">
      <c r="B1433" s="185">
        <f t="shared" si="23"/>
        <v>1429</v>
      </c>
      <c r="C1433" s="66"/>
      <c r="D1433" s="66"/>
      <c r="E1433" s="66"/>
      <c r="F1433" s="66"/>
      <c r="G1433" s="66"/>
      <c r="H1433" s="66"/>
      <c r="I1433" s="66"/>
      <c r="J1433" s="66"/>
      <c r="K1433" s="66"/>
    </row>
    <row r="1434" spans="2:11" ht="24.95" customHeight="1" x14ac:dyDescent="0.25">
      <c r="B1434" s="186">
        <f t="shared" si="23"/>
        <v>1430</v>
      </c>
      <c r="C1434" s="67"/>
      <c r="D1434" s="67"/>
      <c r="E1434" s="67"/>
      <c r="F1434" s="67"/>
      <c r="G1434" s="67"/>
      <c r="H1434" s="67"/>
      <c r="I1434" s="67"/>
      <c r="J1434" s="67"/>
      <c r="K1434" s="67"/>
    </row>
    <row r="1435" spans="2:11" ht="24.95" customHeight="1" x14ac:dyDescent="0.25">
      <c r="B1435" s="185">
        <f t="shared" si="23"/>
        <v>1431</v>
      </c>
      <c r="C1435" s="66"/>
      <c r="D1435" s="66"/>
      <c r="E1435" s="66"/>
      <c r="F1435" s="66"/>
      <c r="G1435" s="66"/>
      <c r="H1435" s="66"/>
      <c r="I1435" s="66"/>
      <c r="J1435" s="66"/>
      <c r="K1435" s="66"/>
    </row>
    <row r="1436" spans="2:11" ht="24.95" customHeight="1" x14ac:dyDescent="0.25">
      <c r="B1436" s="186">
        <f t="shared" si="23"/>
        <v>1432</v>
      </c>
      <c r="C1436" s="67"/>
      <c r="D1436" s="67"/>
      <c r="E1436" s="67"/>
      <c r="F1436" s="67"/>
      <c r="G1436" s="67"/>
      <c r="H1436" s="67"/>
      <c r="I1436" s="67"/>
      <c r="J1436" s="67"/>
      <c r="K1436" s="67"/>
    </row>
    <row r="1437" spans="2:11" ht="24.95" customHeight="1" x14ac:dyDescent="0.25">
      <c r="B1437" s="185">
        <f t="shared" si="23"/>
        <v>1433</v>
      </c>
      <c r="C1437" s="66"/>
      <c r="D1437" s="66"/>
      <c r="E1437" s="66"/>
      <c r="F1437" s="66"/>
      <c r="G1437" s="66"/>
      <c r="H1437" s="66"/>
      <c r="I1437" s="66"/>
      <c r="J1437" s="66"/>
      <c r="K1437" s="66"/>
    </row>
    <row r="1438" spans="2:11" ht="24.95" customHeight="1" x14ac:dyDescent="0.25">
      <c r="B1438" s="186">
        <f t="shared" si="23"/>
        <v>1434</v>
      </c>
      <c r="C1438" s="67"/>
      <c r="D1438" s="67"/>
      <c r="E1438" s="67"/>
      <c r="F1438" s="67"/>
      <c r="G1438" s="67"/>
      <c r="H1438" s="67"/>
      <c r="I1438" s="67"/>
      <c r="J1438" s="67"/>
      <c r="K1438" s="67"/>
    </row>
    <row r="1439" spans="2:11" ht="24.95" customHeight="1" x14ac:dyDescent="0.25">
      <c r="B1439" s="185">
        <f t="shared" si="23"/>
        <v>1435</v>
      </c>
      <c r="C1439" s="66"/>
      <c r="D1439" s="66"/>
      <c r="E1439" s="66"/>
      <c r="F1439" s="66"/>
      <c r="G1439" s="66"/>
      <c r="H1439" s="66"/>
      <c r="I1439" s="66"/>
      <c r="J1439" s="66"/>
      <c r="K1439" s="66"/>
    </row>
    <row r="1440" spans="2:11" ht="24.95" customHeight="1" x14ac:dyDescent="0.25">
      <c r="B1440" s="186">
        <f t="shared" si="23"/>
        <v>1436</v>
      </c>
      <c r="C1440" s="67"/>
      <c r="D1440" s="67"/>
      <c r="E1440" s="67"/>
      <c r="F1440" s="67"/>
      <c r="G1440" s="67"/>
      <c r="H1440" s="67"/>
      <c r="I1440" s="67"/>
      <c r="J1440" s="67"/>
      <c r="K1440" s="67"/>
    </row>
    <row r="1441" spans="2:11" ht="24.95" customHeight="1" x14ac:dyDescent="0.25">
      <c r="B1441" s="185">
        <f t="shared" si="23"/>
        <v>1437</v>
      </c>
      <c r="C1441" s="66"/>
      <c r="D1441" s="66"/>
      <c r="E1441" s="66"/>
      <c r="F1441" s="66"/>
      <c r="G1441" s="66"/>
      <c r="H1441" s="66"/>
      <c r="I1441" s="66"/>
      <c r="J1441" s="66"/>
      <c r="K1441" s="66"/>
    </row>
    <row r="1442" spans="2:11" ht="24.95" customHeight="1" x14ac:dyDescent="0.25">
      <c r="B1442" s="186">
        <f t="shared" si="23"/>
        <v>1438</v>
      </c>
      <c r="C1442" s="67"/>
      <c r="D1442" s="67"/>
      <c r="E1442" s="67"/>
      <c r="F1442" s="67"/>
      <c r="G1442" s="67"/>
      <c r="H1442" s="67"/>
      <c r="I1442" s="67"/>
      <c r="J1442" s="67"/>
      <c r="K1442" s="67"/>
    </row>
    <row r="1443" spans="2:11" ht="24.95" customHeight="1" x14ac:dyDescent="0.25">
      <c r="B1443" s="185">
        <f t="shared" si="23"/>
        <v>1439</v>
      </c>
      <c r="C1443" s="66"/>
      <c r="D1443" s="66"/>
      <c r="E1443" s="66"/>
      <c r="F1443" s="66"/>
      <c r="G1443" s="66"/>
      <c r="H1443" s="66"/>
      <c r="I1443" s="66"/>
      <c r="J1443" s="66"/>
      <c r="K1443" s="66"/>
    </row>
    <row r="1444" spans="2:11" ht="24.95" customHeight="1" x14ac:dyDescent="0.25">
      <c r="B1444" s="186">
        <f t="shared" si="23"/>
        <v>1440</v>
      </c>
      <c r="C1444" s="67"/>
      <c r="D1444" s="67"/>
      <c r="E1444" s="67"/>
      <c r="F1444" s="67"/>
      <c r="G1444" s="67"/>
      <c r="H1444" s="67"/>
      <c r="I1444" s="67"/>
      <c r="J1444" s="67"/>
      <c r="K1444" s="67"/>
    </row>
    <row r="1445" spans="2:11" ht="24.95" customHeight="1" x14ac:dyDescent="0.25">
      <c r="B1445" s="185">
        <f t="shared" si="23"/>
        <v>1441</v>
      </c>
      <c r="C1445" s="66"/>
      <c r="D1445" s="66"/>
      <c r="E1445" s="66"/>
      <c r="F1445" s="66"/>
      <c r="G1445" s="66"/>
      <c r="H1445" s="66"/>
      <c r="I1445" s="66"/>
      <c r="J1445" s="66"/>
      <c r="K1445" s="66"/>
    </row>
    <row r="1446" spans="2:11" ht="24.95" customHeight="1" x14ac:dyDescent="0.25">
      <c r="B1446" s="186">
        <f t="shared" si="23"/>
        <v>1442</v>
      </c>
      <c r="C1446" s="67"/>
      <c r="D1446" s="67"/>
      <c r="E1446" s="67"/>
      <c r="F1446" s="67"/>
      <c r="G1446" s="67"/>
      <c r="H1446" s="67"/>
      <c r="I1446" s="67"/>
      <c r="J1446" s="67"/>
      <c r="K1446" s="67"/>
    </row>
    <row r="1447" spans="2:11" ht="24.95" customHeight="1" x14ac:dyDescent="0.25">
      <c r="B1447" s="185">
        <f t="shared" si="23"/>
        <v>1443</v>
      </c>
      <c r="C1447" s="66"/>
      <c r="D1447" s="66"/>
      <c r="E1447" s="66"/>
      <c r="F1447" s="66"/>
      <c r="G1447" s="66"/>
      <c r="H1447" s="66"/>
      <c r="I1447" s="66"/>
      <c r="J1447" s="66"/>
      <c r="K1447" s="66"/>
    </row>
    <row r="1448" spans="2:11" ht="24.95" customHeight="1" x14ac:dyDescent="0.25">
      <c r="B1448" s="186">
        <f t="shared" si="23"/>
        <v>1444</v>
      </c>
      <c r="C1448" s="67"/>
      <c r="D1448" s="67"/>
      <c r="E1448" s="67"/>
      <c r="F1448" s="67"/>
      <c r="G1448" s="67"/>
      <c r="H1448" s="67"/>
      <c r="I1448" s="67"/>
      <c r="J1448" s="67"/>
      <c r="K1448" s="67"/>
    </row>
    <row r="1449" spans="2:11" ht="24.95" customHeight="1" x14ac:dyDescent="0.25">
      <c r="B1449" s="185">
        <f t="shared" si="23"/>
        <v>1445</v>
      </c>
      <c r="C1449" s="66"/>
      <c r="D1449" s="66"/>
      <c r="E1449" s="66"/>
      <c r="F1449" s="66"/>
      <c r="G1449" s="66"/>
      <c r="H1449" s="66"/>
      <c r="I1449" s="66"/>
      <c r="J1449" s="66"/>
      <c r="K1449" s="66"/>
    </row>
    <row r="1450" spans="2:11" ht="24.95" customHeight="1" x14ac:dyDescent="0.25">
      <c r="B1450" s="186">
        <f t="shared" si="23"/>
        <v>1446</v>
      </c>
      <c r="C1450" s="67"/>
      <c r="D1450" s="67"/>
      <c r="E1450" s="67"/>
      <c r="F1450" s="67"/>
      <c r="G1450" s="67"/>
      <c r="H1450" s="67"/>
      <c r="I1450" s="67"/>
      <c r="J1450" s="67"/>
      <c r="K1450" s="67"/>
    </row>
    <row r="1451" spans="2:11" ht="24.95" customHeight="1" x14ac:dyDescent="0.25">
      <c r="B1451" s="185">
        <f t="shared" si="23"/>
        <v>1447</v>
      </c>
      <c r="C1451" s="66"/>
      <c r="D1451" s="66"/>
      <c r="E1451" s="66"/>
      <c r="F1451" s="66"/>
      <c r="G1451" s="66"/>
      <c r="H1451" s="66"/>
      <c r="I1451" s="66"/>
      <c r="J1451" s="66"/>
      <c r="K1451" s="66"/>
    </row>
    <row r="1452" spans="2:11" ht="24.95" customHeight="1" x14ac:dyDescent="0.25">
      <c r="B1452" s="186">
        <f t="shared" si="23"/>
        <v>1448</v>
      </c>
      <c r="C1452" s="67"/>
      <c r="D1452" s="67"/>
      <c r="E1452" s="67"/>
      <c r="F1452" s="67"/>
      <c r="G1452" s="67"/>
      <c r="H1452" s="67"/>
      <c r="I1452" s="67"/>
      <c r="J1452" s="67"/>
      <c r="K1452" s="67"/>
    </row>
    <row r="1453" spans="2:11" ht="24.95" customHeight="1" x14ac:dyDescent="0.25">
      <c r="B1453" s="185">
        <f t="shared" si="23"/>
        <v>1449</v>
      </c>
      <c r="C1453" s="66"/>
      <c r="D1453" s="66"/>
      <c r="E1453" s="66"/>
      <c r="F1453" s="66"/>
      <c r="G1453" s="66"/>
      <c r="H1453" s="66"/>
      <c r="I1453" s="66"/>
      <c r="J1453" s="66"/>
      <c r="K1453" s="66"/>
    </row>
    <row r="1454" spans="2:11" ht="24.95" customHeight="1" x14ac:dyDescent="0.25">
      <c r="B1454" s="186">
        <f t="shared" si="23"/>
        <v>1450</v>
      </c>
      <c r="C1454" s="67"/>
      <c r="D1454" s="67"/>
      <c r="E1454" s="67"/>
      <c r="F1454" s="67"/>
      <c r="G1454" s="67"/>
      <c r="H1454" s="67"/>
      <c r="I1454" s="67"/>
      <c r="J1454" s="67"/>
      <c r="K1454" s="67"/>
    </row>
    <row r="1455" spans="2:11" ht="24.95" customHeight="1" x14ac:dyDescent="0.25">
      <c r="B1455" s="185">
        <f t="shared" si="23"/>
        <v>1451</v>
      </c>
      <c r="C1455" s="66"/>
      <c r="D1455" s="66"/>
      <c r="E1455" s="66"/>
      <c r="F1455" s="66"/>
      <c r="G1455" s="66"/>
      <c r="H1455" s="66"/>
      <c r="I1455" s="66"/>
      <c r="J1455" s="66"/>
      <c r="K1455" s="66"/>
    </row>
    <row r="1456" spans="2:11" ht="24.95" customHeight="1" x14ac:dyDescent="0.25">
      <c r="B1456" s="186">
        <f t="shared" si="23"/>
        <v>1452</v>
      </c>
      <c r="C1456" s="67"/>
      <c r="D1456" s="67"/>
      <c r="E1456" s="67"/>
      <c r="F1456" s="67"/>
      <c r="G1456" s="67"/>
      <c r="H1456" s="67"/>
      <c r="I1456" s="67"/>
      <c r="J1456" s="67"/>
      <c r="K1456" s="67"/>
    </row>
    <row r="1457" spans="2:11" ht="24.95" customHeight="1" x14ac:dyDescent="0.25">
      <c r="B1457" s="185">
        <f t="shared" si="23"/>
        <v>1453</v>
      </c>
      <c r="C1457" s="66"/>
      <c r="D1457" s="66"/>
      <c r="E1457" s="66"/>
      <c r="F1457" s="66"/>
      <c r="G1457" s="66"/>
      <c r="H1457" s="66"/>
      <c r="I1457" s="66"/>
      <c r="J1457" s="66"/>
      <c r="K1457" s="66"/>
    </row>
    <row r="1458" spans="2:11" ht="24.95" customHeight="1" x14ac:dyDescent="0.25">
      <c r="B1458" s="186">
        <f t="shared" si="23"/>
        <v>1454</v>
      </c>
      <c r="C1458" s="67"/>
      <c r="D1458" s="67"/>
      <c r="E1458" s="67"/>
      <c r="F1458" s="67"/>
      <c r="G1458" s="67"/>
      <c r="H1458" s="67"/>
      <c r="I1458" s="67"/>
      <c r="J1458" s="67"/>
      <c r="K1458" s="67"/>
    </row>
    <row r="1459" spans="2:11" ht="24.95" customHeight="1" x14ac:dyDescent="0.25">
      <c r="B1459" s="185">
        <f t="shared" si="23"/>
        <v>1455</v>
      </c>
      <c r="C1459" s="66"/>
      <c r="D1459" s="66"/>
      <c r="E1459" s="66"/>
      <c r="F1459" s="66"/>
      <c r="G1459" s="66"/>
      <c r="H1459" s="66"/>
      <c r="I1459" s="66"/>
      <c r="J1459" s="66"/>
      <c r="K1459" s="66"/>
    </row>
    <row r="1460" spans="2:11" ht="24.95" customHeight="1" x14ac:dyDescent="0.25">
      <c r="B1460" s="186">
        <f t="shared" si="23"/>
        <v>1456</v>
      </c>
      <c r="C1460" s="67"/>
      <c r="D1460" s="67"/>
      <c r="E1460" s="67"/>
      <c r="F1460" s="67"/>
      <c r="G1460" s="67"/>
      <c r="H1460" s="67"/>
      <c r="I1460" s="67"/>
      <c r="J1460" s="67"/>
      <c r="K1460" s="67"/>
    </row>
    <row r="1461" spans="2:11" ht="24.95" customHeight="1" x14ac:dyDescent="0.25">
      <c r="B1461" s="185">
        <f t="shared" si="23"/>
        <v>1457</v>
      </c>
      <c r="C1461" s="66"/>
      <c r="D1461" s="66"/>
      <c r="E1461" s="66"/>
      <c r="F1461" s="66"/>
      <c r="G1461" s="66"/>
      <c r="H1461" s="66"/>
      <c r="I1461" s="66"/>
      <c r="J1461" s="66"/>
      <c r="K1461" s="66"/>
    </row>
    <row r="1462" spans="2:11" ht="24.95" customHeight="1" x14ac:dyDescent="0.25">
      <c r="B1462" s="186">
        <f t="shared" si="23"/>
        <v>1458</v>
      </c>
      <c r="C1462" s="67"/>
      <c r="D1462" s="67"/>
      <c r="E1462" s="67"/>
      <c r="F1462" s="67"/>
      <c r="G1462" s="67"/>
      <c r="H1462" s="67"/>
      <c r="I1462" s="67"/>
      <c r="J1462" s="67"/>
      <c r="K1462" s="67"/>
    </row>
    <row r="1463" spans="2:11" ht="24.95" customHeight="1" x14ac:dyDescent="0.25">
      <c r="B1463" s="185">
        <f t="shared" si="23"/>
        <v>1459</v>
      </c>
      <c r="C1463" s="66"/>
      <c r="D1463" s="66"/>
      <c r="E1463" s="66"/>
      <c r="F1463" s="66"/>
      <c r="G1463" s="66"/>
      <c r="H1463" s="66"/>
      <c r="I1463" s="66"/>
      <c r="J1463" s="66"/>
      <c r="K1463" s="66"/>
    </row>
    <row r="1464" spans="2:11" ht="24.95" customHeight="1" x14ac:dyDescent="0.25">
      <c r="B1464" s="186">
        <f t="shared" si="23"/>
        <v>1460</v>
      </c>
      <c r="C1464" s="67"/>
      <c r="D1464" s="67"/>
      <c r="E1464" s="67"/>
      <c r="F1464" s="67"/>
      <c r="G1464" s="67"/>
      <c r="H1464" s="67"/>
      <c r="I1464" s="67"/>
      <c r="J1464" s="67"/>
      <c r="K1464" s="67"/>
    </row>
    <row r="1465" spans="2:11" ht="24.95" customHeight="1" x14ac:dyDescent="0.25">
      <c r="B1465" s="185">
        <f t="shared" si="23"/>
        <v>1461</v>
      </c>
      <c r="C1465" s="66"/>
      <c r="D1465" s="66"/>
      <c r="E1465" s="66"/>
      <c r="F1465" s="66"/>
      <c r="G1465" s="66"/>
      <c r="H1465" s="66"/>
      <c r="I1465" s="66"/>
      <c r="J1465" s="66"/>
      <c r="K1465" s="66"/>
    </row>
    <row r="1466" spans="2:11" ht="24.95" customHeight="1" x14ac:dyDescent="0.25">
      <c r="B1466" s="186">
        <f t="shared" si="23"/>
        <v>1462</v>
      </c>
      <c r="C1466" s="67"/>
      <c r="D1466" s="67"/>
      <c r="E1466" s="67"/>
      <c r="F1466" s="67"/>
      <c r="G1466" s="67"/>
      <c r="H1466" s="67"/>
      <c r="I1466" s="67"/>
      <c r="J1466" s="67"/>
      <c r="K1466" s="67"/>
    </row>
    <row r="1467" spans="2:11" ht="24.95" customHeight="1" x14ac:dyDescent="0.25">
      <c r="B1467" s="185">
        <f t="shared" si="23"/>
        <v>1463</v>
      </c>
      <c r="C1467" s="66"/>
      <c r="D1467" s="66"/>
      <c r="E1467" s="66"/>
      <c r="F1467" s="66"/>
      <c r="G1467" s="66"/>
      <c r="H1467" s="66"/>
      <c r="I1467" s="66"/>
      <c r="J1467" s="66"/>
      <c r="K1467" s="66"/>
    </row>
    <row r="1468" spans="2:11" ht="24.95" customHeight="1" x14ac:dyDescent="0.25">
      <c r="B1468" s="186">
        <f t="shared" si="23"/>
        <v>1464</v>
      </c>
      <c r="C1468" s="67"/>
      <c r="D1468" s="67"/>
      <c r="E1468" s="67"/>
      <c r="F1468" s="67"/>
      <c r="G1468" s="67"/>
      <c r="H1468" s="67"/>
      <c r="I1468" s="67"/>
      <c r="J1468" s="67"/>
      <c r="K1468" s="67"/>
    </row>
    <row r="1469" spans="2:11" ht="24.95" customHeight="1" x14ac:dyDescent="0.25">
      <c r="B1469" s="185">
        <f t="shared" si="23"/>
        <v>1465</v>
      </c>
      <c r="C1469" s="66"/>
      <c r="D1469" s="66"/>
      <c r="E1469" s="66"/>
      <c r="F1469" s="66"/>
      <c r="G1469" s="66"/>
      <c r="H1469" s="66"/>
      <c r="I1469" s="66"/>
      <c r="J1469" s="66"/>
      <c r="K1469" s="66"/>
    </row>
    <row r="1470" spans="2:11" ht="24.95" customHeight="1" x14ac:dyDescent="0.25">
      <c r="B1470" s="186">
        <f t="shared" si="23"/>
        <v>1466</v>
      </c>
      <c r="C1470" s="67"/>
      <c r="D1470" s="67"/>
      <c r="E1470" s="67"/>
      <c r="F1470" s="67"/>
      <c r="G1470" s="67"/>
      <c r="H1470" s="67"/>
      <c r="I1470" s="67"/>
      <c r="J1470" s="67"/>
      <c r="K1470" s="67"/>
    </row>
    <row r="1471" spans="2:11" ht="24.95" customHeight="1" x14ac:dyDescent="0.25">
      <c r="B1471" s="185">
        <f t="shared" ref="B1471:B1534" si="24">B1470+1</f>
        <v>1467</v>
      </c>
      <c r="C1471" s="66"/>
      <c r="D1471" s="66"/>
      <c r="E1471" s="66"/>
      <c r="F1471" s="66"/>
      <c r="G1471" s="66"/>
      <c r="H1471" s="66"/>
      <c r="I1471" s="66"/>
      <c r="J1471" s="66"/>
      <c r="K1471" s="66"/>
    </row>
    <row r="1472" spans="2:11" ht="24.95" customHeight="1" x14ac:dyDescent="0.25">
      <c r="B1472" s="186">
        <f t="shared" si="24"/>
        <v>1468</v>
      </c>
      <c r="C1472" s="67"/>
      <c r="D1472" s="67"/>
      <c r="E1472" s="67"/>
      <c r="F1472" s="67"/>
      <c r="G1472" s="67"/>
      <c r="H1472" s="67"/>
      <c r="I1472" s="67"/>
      <c r="J1472" s="67"/>
      <c r="K1472" s="67"/>
    </row>
    <row r="1473" spans="2:11" ht="24.95" customHeight="1" x14ac:dyDescent="0.25">
      <c r="B1473" s="185">
        <f t="shared" si="24"/>
        <v>1469</v>
      </c>
      <c r="C1473" s="66"/>
      <c r="D1473" s="66"/>
      <c r="E1473" s="66"/>
      <c r="F1473" s="66"/>
      <c r="G1473" s="66"/>
      <c r="H1473" s="66"/>
      <c r="I1473" s="66"/>
      <c r="J1473" s="66"/>
      <c r="K1473" s="66"/>
    </row>
    <row r="1474" spans="2:11" ht="24.95" customHeight="1" x14ac:dyDescent="0.25">
      <c r="B1474" s="186">
        <f t="shared" si="24"/>
        <v>1470</v>
      </c>
      <c r="C1474" s="67"/>
      <c r="D1474" s="67"/>
      <c r="E1474" s="67"/>
      <c r="F1474" s="67"/>
      <c r="G1474" s="67"/>
      <c r="H1474" s="67"/>
      <c r="I1474" s="67"/>
      <c r="J1474" s="67"/>
      <c r="K1474" s="67"/>
    </row>
    <row r="1475" spans="2:11" ht="24.95" customHeight="1" x14ac:dyDescent="0.25">
      <c r="B1475" s="185">
        <f t="shared" si="24"/>
        <v>1471</v>
      </c>
      <c r="C1475" s="66"/>
      <c r="D1475" s="66"/>
      <c r="E1475" s="66"/>
      <c r="F1475" s="66"/>
      <c r="G1475" s="66"/>
      <c r="H1475" s="66"/>
      <c r="I1475" s="66"/>
      <c r="J1475" s="66"/>
      <c r="K1475" s="66"/>
    </row>
    <row r="1476" spans="2:11" ht="24.95" customHeight="1" x14ac:dyDescent="0.25">
      <c r="B1476" s="186">
        <f t="shared" si="24"/>
        <v>1472</v>
      </c>
      <c r="C1476" s="67"/>
      <c r="D1476" s="67"/>
      <c r="E1476" s="67"/>
      <c r="F1476" s="67"/>
      <c r="G1476" s="67"/>
      <c r="H1476" s="67"/>
      <c r="I1476" s="67"/>
      <c r="J1476" s="67"/>
      <c r="K1476" s="67"/>
    </row>
    <row r="1477" spans="2:11" ht="24.95" customHeight="1" x14ac:dyDescent="0.25">
      <c r="B1477" s="185">
        <f t="shared" si="24"/>
        <v>1473</v>
      </c>
      <c r="C1477" s="66"/>
      <c r="D1477" s="66"/>
      <c r="E1477" s="66"/>
      <c r="F1477" s="66"/>
      <c r="G1477" s="66"/>
      <c r="H1477" s="66"/>
      <c r="I1477" s="66"/>
      <c r="J1477" s="66"/>
      <c r="K1477" s="66"/>
    </row>
    <row r="1478" spans="2:11" ht="24.95" customHeight="1" x14ac:dyDescent="0.25">
      <c r="B1478" s="186">
        <f t="shared" si="24"/>
        <v>1474</v>
      </c>
      <c r="C1478" s="67"/>
      <c r="D1478" s="67"/>
      <c r="E1478" s="67"/>
      <c r="F1478" s="67"/>
      <c r="G1478" s="67"/>
      <c r="H1478" s="67"/>
      <c r="I1478" s="67"/>
      <c r="J1478" s="67"/>
      <c r="K1478" s="67"/>
    </row>
    <row r="1479" spans="2:11" ht="24.95" customHeight="1" x14ac:dyDescent="0.25">
      <c r="B1479" s="185">
        <f t="shared" si="24"/>
        <v>1475</v>
      </c>
      <c r="C1479" s="66"/>
      <c r="D1479" s="66"/>
      <c r="E1479" s="66"/>
      <c r="F1479" s="66"/>
      <c r="G1479" s="66"/>
      <c r="H1479" s="66"/>
      <c r="I1479" s="66"/>
      <c r="J1479" s="66"/>
      <c r="K1479" s="66"/>
    </row>
    <row r="1480" spans="2:11" ht="24.95" customHeight="1" x14ac:dyDescent="0.25">
      <c r="B1480" s="186">
        <f t="shared" si="24"/>
        <v>1476</v>
      </c>
      <c r="C1480" s="67"/>
      <c r="D1480" s="67"/>
      <c r="E1480" s="67"/>
      <c r="F1480" s="67"/>
      <c r="G1480" s="67"/>
      <c r="H1480" s="67"/>
      <c r="I1480" s="67"/>
      <c r="J1480" s="67"/>
      <c r="K1480" s="67"/>
    </row>
    <row r="1481" spans="2:11" ht="24.95" customHeight="1" x14ac:dyDescent="0.25">
      <c r="B1481" s="185">
        <f t="shared" si="24"/>
        <v>1477</v>
      </c>
      <c r="C1481" s="66"/>
      <c r="D1481" s="66"/>
      <c r="E1481" s="66"/>
      <c r="F1481" s="66"/>
      <c r="G1481" s="66"/>
      <c r="H1481" s="66"/>
      <c r="I1481" s="66"/>
      <c r="J1481" s="66"/>
      <c r="K1481" s="66"/>
    </row>
    <row r="1482" spans="2:11" ht="24.95" customHeight="1" x14ac:dyDescent="0.25">
      <c r="B1482" s="186">
        <f t="shared" si="24"/>
        <v>1478</v>
      </c>
      <c r="C1482" s="67"/>
      <c r="D1482" s="67"/>
      <c r="E1482" s="67"/>
      <c r="F1482" s="67"/>
      <c r="G1482" s="67"/>
      <c r="H1482" s="67"/>
      <c r="I1482" s="67"/>
      <c r="J1482" s="67"/>
      <c r="K1482" s="67"/>
    </row>
    <row r="1483" spans="2:11" ht="24.95" customHeight="1" x14ac:dyDescent="0.25">
      <c r="B1483" s="185">
        <f t="shared" si="24"/>
        <v>1479</v>
      </c>
      <c r="C1483" s="66"/>
      <c r="D1483" s="66"/>
      <c r="E1483" s="66"/>
      <c r="F1483" s="66"/>
      <c r="G1483" s="66"/>
      <c r="H1483" s="66"/>
      <c r="I1483" s="66"/>
      <c r="J1483" s="66"/>
      <c r="K1483" s="66"/>
    </row>
    <row r="1484" spans="2:11" ht="24.95" customHeight="1" x14ac:dyDescent="0.25">
      <c r="B1484" s="186">
        <f t="shared" si="24"/>
        <v>1480</v>
      </c>
      <c r="C1484" s="67"/>
      <c r="D1484" s="67"/>
      <c r="E1484" s="67"/>
      <c r="F1484" s="67"/>
      <c r="G1484" s="67"/>
      <c r="H1484" s="67"/>
      <c r="I1484" s="67"/>
      <c r="J1484" s="67"/>
      <c r="K1484" s="67"/>
    </row>
    <row r="1485" spans="2:11" ht="24.95" customHeight="1" x14ac:dyDescent="0.25">
      <c r="B1485" s="185">
        <f t="shared" si="24"/>
        <v>1481</v>
      </c>
      <c r="C1485" s="66"/>
      <c r="D1485" s="66"/>
      <c r="E1485" s="66"/>
      <c r="F1485" s="66"/>
      <c r="G1485" s="66"/>
      <c r="H1485" s="66"/>
      <c r="I1485" s="66"/>
      <c r="J1485" s="66"/>
      <c r="K1485" s="66"/>
    </row>
    <row r="1486" spans="2:11" ht="24.95" customHeight="1" x14ac:dyDescent="0.25">
      <c r="B1486" s="186">
        <f t="shared" si="24"/>
        <v>1482</v>
      </c>
      <c r="C1486" s="67"/>
      <c r="D1486" s="67"/>
      <c r="E1486" s="67"/>
      <c r="F1486" s="67"/>
      <c r="G1486" s="67"/>
      <c r="H1486" s="67"/>
      <c r="I1486" s="67"/>
      <c r="J1486" s="67"/>
      <c r="K1486" s="67"/>
    </row>
    <row r="1487" spans="2:11" ht="24.95" customHeight="1" x14ac:dyDescent="0.25">
      <c r="B1487" s="185">
        <f t="shared" si="24"/>
        <v>1483</v>
      </c>
      <c r="C1487" s="66"/>
      <c r="D1487" s="66"/>
      <c r="E1487" s="66"/>
      <c r="F1487" s="66"/>
      <c r="G1487" s="66"/>
      <c r="H1487" s="66"/>
      <c r="I1487" s="66"/>
      <c r="J1487" s="66"/>
      <c r="K1487" s="66"/>
    </row>
    <row r="1488" spans="2:11" ht="24.95" customHeight="1" x14ac:dyDescent="0.25">
      <c r="B1488" s="186">
        <f t="shared" si="24"/>
        <v>1484</v>
      </c>
      <c r="C1488" s="67"/>
      <c r="D1488" s="67"/>
      <c r="E1488" s="67"/>
      <c r="F1488" s="67"/>
      <c r="G1488" s="67"/>
      <c r="H1488" s="67"/>
      <c r="I1488" s="67"/>
      <c r="J1488" s="67"/>
      <c r="K1488" s="67"/>
    </row>
    <row r="1489" spans="2:11" ht="24.95" customHeight="1" x14ac:dyDescent="0.25">
      <c r="B1489" s="185">
        <f t="shared" si="24"/>
        <v>1485</v>
      </c>
      <c r="C1489" s="66"/>
      <c r="D1489" s="66"/>
      <c r="E1489" s="66"/>
      <c r="F1489" s="66"/>
      <c r="G1489" s="66"/>
      <c r="H1489" s="66"/>
      <c r="I1489" s="66"/>
      <c r="J1489" s="66"/>
      <c r="K1489" s="66"/>
    </row>
    <row r="1490" spans="2:11" ht="24.95" customHeight="1" x14ac:dyDescent="0.25">
      <c r="B1490" s="186">
        <f t="shared" si="24"/>
        <v>1486</v>
      </c>
      <c r="C1490" s="67"/>
      <c r="D1490" s="67"/>
      <c r="E1490" s="67"/>
      <c r="F1490" s="67"/>
      <c r="G1490" s="67"/>
      <c r="H1490" s="67"/>
      <c r="I1490" s="67"/>
      <c r="J1490" s="67"/>
      <c r="K1490" s="67"/>
    </row>
    <row r="1491" spans="2:11" ht="24.95" customHeight="1" x14ac:dyDescent="0.25">
      <c r="B1491" s="185">
        <f t="shared" si="24"/>
        <v>1487</v>
      </c>
      <c r="C1491" s="66"/>
      <c r="D1491" s="66"/>
      <c r="E1491" s="66"/>
      <c r="F1491" s="66"/>
      <c r="G1491" s="66"/>
      <c r="H1491" s="66"/>
      <c r="I1491" s="66"/>
      <c r="J1491" s="66"/>
      <c r="K1491" s="66"/>
    </row>
    <row r="1492" spans="2:11" ht="24.95" customHeight="1" x14ac:dyDescent="0.25">
      <c r="B1492" s="186">
        <f t="shared" si="24"/>
        <v>1488</v>
      </c>
      <c r="C1492" s="67"/>
      <c r="D1492" s="67"/>
      <c r="E1492" s="67"/>
      <c r="F1492" s="67"/>
      <c r="G1492" s="67"/>
      <c r="H1492" s="67"/>
      <c r="I1492" s="67"/>
      <c r="J1492" s="67"/>
      <c r="K1492" s="67"/>
    </row>
    <row r="1493" spans="2:11" ht="24.95" customHeight="1" x14ac:dyDescent="0.25">
      <c r="B1493" s="185">
        <f t="shared" si="24"/>
        <v>1489</v>
      </c>
      <c r="C1493" s="66"/>
      <c r="D1493" s="66"/>
      <c r="E1493" s="66"/>
      <c r="F1493" s="66"/>
      <c r="G1493" s="66"/>
      <c r="H1493" s="66"/>
      <c r="I1493" s="66"/>
      <c r="J1493" s="66"/>
      <c r="K1493" s="66"/>
    </row>
    <row r="1494" spans="2:11" ht="24.95" customHeight="1" x14ac:dyDescent="0.25">
      <c r="B1494" s="186">
        <f t="shared" si="24"/>
        <v>1490</v>
      </c>
      <c r="C1494" s="67"/>
      <c r="D1494" s="67"/>
      <c r="E1494" s="67"/>
      <c r="F1494" s="67"/>
      <c r="G1494" s="67"/>
      <c r="H1494" s="67"/>
      <c r="I1494" s="67"/>
      <c r="J1494" s="67"/>
      <c r="K1494" s="67"/>
    </row>
    <row r="1495" spans="2:11" ht="24.95" customHeight="1" x14ac:dyDescent="0.25">
      <c r="B1495" s="185">
        <f t="shared" si="24"/>
        <v>1491</v>
      </c>
      <c r="C1495" s="66"/>
      <c r="D1495" s="66"/>
      <c r="E1495" s="66"/>
      <c r="F1495" s="66"/>
      <c r="G1495" s="66"/>
      <c r="H1495" s="66"/>
      <c r="I1495" s="66"/>
      <c r="J1495" s="66"/>
      <c r="K1495" s="66"/>
    </row>
    <row r="1496" spans="2:11" ht="24.95" customHeight="1" x14ac:dyDescent="0.25">
      <c r="B1496" s="186">
        <f t="shared" si="24"/>
        <v>1492</v>
      </c>
      <c r="C1496" s="67"/>
      <c r="D1496" s="67"/>
      <c r="E1496" s="67"/>
      <c r="F1496" s="67"/>
      <c r="G1496" s="67"/>
      <c r="H1496" s="67"/>
      <c r="I1496" s="67"/>
      <c r="J1496" s="67"/>
      <c r="K1496" s="67"/>
    </row>
    <row r="1497" spans="2:11" ht="24.95" customHeight="1" x14ac:dyDescent="0.25">
      <c r="B1497" s="185">
        <f t="shared" si="24"/>
        <v>1493</v>
      </c>
      <c r="C1497" s="66"/>
      <c r="D1497" s="66"/>
      <c r="E1497" s="66"/>
      <c r="F1497" s="66"/>
      <c r="G1497" s="66"/>
      <c r="H1497" s="66"/>
      <c r="I1497" s="66"/>
      <c r="J1497" s="66"/>
      <c r="K1497" s="66"/>
    </row>
    <row r="1498" spans="2:11" ht="24.95" customHeight="1" x14ac:dyDescent="0.25">
      <c r="B1498" s="186">
        <f t="shared" si="24"/>
        <v>1494</v>
      </c>
      <c r="C1498" s="67"/>
      <c r="D1498" s="67"/>
      <c r="E1498" s="67"/>
      <c r="F1498" s="67"/>
      <c r="G1498" s="67"/>
      <c r="H1498" s="67"/>
      <c r="I1498" s="67"/>
      <c r="J1498" s="67"/>
      <c r="K1498" s="67"/>
    </row>
    <row r="1499" spans="2:11" ht="24.95" customHeight="1" x14ac:dyDescent="0.25">
      <c r="B1499" s="185">
        <f t="shared" si="24"/>
        <v>1495</v>
      </c>
      <c r="C1499" s="66"/>
      <c r="D1499" s="66"/>
      <c r="E1499" s="66"/>
      <c r="F1499" s="66"/>
      <c r="G1499" s="66"/>
      <c r="H1499" s="66"/>
      <c r="I1499" s="66"/>
      <c r="J1499" s="66"/>
      <c r="K1499" s="66"/>
    </row>
    <row r="1500" spans="2:11" ht="24.95" customHeight="1" x14ac:dyDescent="0.25">
      <c r="B1500" s="186">
        <f t="shared" si="24"/>
        <v>1496</v>
      </c>
      <c r="C1500" s="67"/>
      <c r="D1500" s="67"/>
      <c r="E1500" s="67"/>
      <c r="F1500" s="67"/>
      <c r="G1500" s="67"/>
      <c r="H1500" s="67"/>
      <c r="I1500" s="67"/>
      <c r="J1500" s="67"/>
      <c r="K1500" s="67"/>
    </row>
    <row r="1501" spans="2:11" ht="24.95" customHeight="1" x14ac:dyDescent="0.25">
      <c r="B1501" s="185">
        <f t="shared" si="24"/>
        <v>1497</v>
      </c>
      <c r="C1501" s="66"/>
      <c r="D1501" s="66"/>
      <c r="E1501" s="66"/>
      <c r="F1501" s="66"/>
      <c r="G1501" s="66"/>
      <c r="H1501" s="66"/>
      <c r="I1501" s="66"/>
      <c r="J1501" s="66"/>
      <c r="K1501" s="66"/>
    </row>
    <row r="1502" spans="2:11" ht="24.95" customHeight="1" x14ac:dyDescent="0.25">
      <c r="B1502" s="186">
        <f t="shared" si="24"/>
        <v>1498</v>
      </c>
      <c r="C1502" s="67"/>
      <c r="D1502" s="67"/>
      <c r="E1502" s="67"/>
      <c r="F1502" s="67"/>
      <c r="G1502" s="67"/>
      <c r="H1502" s="67"/>
      <c r="I1502" s="67"/>
      <c r="J1502" s="67"/>
      <c r="K1502" s="67"/>
    </row>
    <row r="1503" spans="2:11" ht="24.95" customHeight="1" x14ac:dyDescent="0.25">
      <c r="B1503" s="185">
        <f t="shared" si="24"/>
        <v>1499</v>
      </c>
      <c r="C1503" s="66"/>
      <c r="D1503" s="66"/>
      <c r="E1503" s="66"/>
      <c r="F1503" s="66"/>
      <c r="G1503" s="66"/>
      <c r="H1503" s="66"/>
      <c r="I1503" s="66"/>
      <c r="J1503" s="66"/>
      <c r="K1503" s="66"/>
    </row>
    <row r="1504" spans="2:11" ht="24.95" customHeight="1" x14ac:dyDescent="0.25">
      <c r="B1504" s="186">
        <f t="shared" si="24"/>
        <v>1500</v>
      </c>
      <c r="C1504" s="67"/>
      <c r="D1504" s="67"/>
      <c r="E1504" s="67"/>
      <c r="F1504" s="67"/>
      <c r="G1504" s="67"/>
      <c r="H1504" s="67"/>
      <c r="I1504" s="67"/>
      <c r="J1504" s="67"/>
      <c r="K1504" s="67"/>
    </row>
    <row r="1505" spans="2:11" ht="24.95" customHeight="1" x14ac:dyDescent="0.25">
      <c r="B1505" s="185">
        <f t="shared" si="24"/>
        <v>1501</v>
      </c>
      <c r="C1505" s="66"/>
      <c r="D1505" s="66"/>
      <c r="E1505" s="66"/>
      <c r="F1505" s="66"/>
      <c r="G1505" s="66"/>
      <c r="H1505" s="66"/>
      <c r="I1505" s="66"/>
      <c r="J1505" s="66"/>
      <c r="K1505" s="66"/>
    </row>
    <row r="1506" spans="2:11" ht="24.95" customHeight="1" x14ac:dyDescent="0.25">
      <c r="B1506" s="186">
        <f t="shared" si="24"/>
        <v>1502</v>
      </c>
      <c r="C1506" s="67"/>
      <c r="D1506" s="67"/>
      <c r="E1506" s="67"/>
      <c r="F1506" s="67"/>
      <c r="G1506" s="67"/>
      <c r="H1506" s="67"/>
      <c r="I1506" s="67"/>
      <c r="J1506" s="67"/>
      <c r="K1506" s="67"/>
    </row>
    <row r="1507" spans="2:11" ht="24.95" customHeight="1" x14ac:dyDescent="0.25">
      <c r="B1507" s="185">
        <f t="shared" si="24"/>
        <v>1503</v>
      </c>
      <c r="C1507" s="66"/>
      <c r="D1507" s="66"/>
      <c r="E1507" s="66"/>
      <c r="F1507" s="66"/>
      <c r="G1507" s="66"/>
      <c r="H1507" s="66"/>
      <c r="I1507" s="66"/>
      <c r="J1507" s="66"/>
      <c r="K1507" s="66"/>
    </row>
    <row r="1508" spans="2:11" ht="24.95" customHeight="1" x14ac:dyDescent="0.25">
      <c r="B1508" s="186">
        <f t="shared" si="24"/>
        <v>1504</v>
      </c>
      <c r="C1508" s="67"/>
      <c r="D1508" s="67"/>
      <c r="E1508" s="67"/>
      <c r="F1508" s="67"/>
      <c r="G1508" s="67"/>
      <c r="H1508" s="67"/>
      <c r="I1508" s="67"/>
      <c r="J1508" s="67"/>
      <c r="K1508" s="67"/>
    </row>
    <row r="1509" spans="2:11" ht="24.95" customHeight="1" x14ac:dyDescent="0.25">
      <c r="B1509" s="185">
        <f t="shared" si="24"/>
        <v>1505</v>
      </c>
      <c r="C1509" s="66"/>
      <c r="D1509" s="66"/>
      <c r="E1509" s="66"/>
      <c r="F1509" s="66"/>
      <c r="G1509" s="66"/>
      <c r="H1509" s="66"/>
      <c r="I1509" s="66"/>
      <c r="J1509" s="66"/>
      <c r="K1509" s="66"/>
    </row>
    <row r="1510" spans="2:11" ht="24.95" customHeight="1" x14ac:dyDescent="0.25">
      <c r="B1510" s="186">
        <f t="shared" si="24"/>
        <v>1506</v>
      </c>
      <c r="C1510" s="67"/>
      <c r="D1510" s="67"/>
      <c r="E1510" s="67"/>
      <c r="F1510" s="67"/>
      <c r="G1510" s="67"/>
      <c r="H1510" s="67"/>
      <c r="I1510" s="67"/>
      <c r="J1510" s="67"/>
      <c r="K1510" s="67"/>
    </row>
    <row r="1511" spans="2:11" ht="24.95" customHeight="1" x14ac:dyDescent="0.25">
      <c r="B1511" s="185">
        <f t="shared" si="24"/>
        <v>1507</v>
      </c>
      <c r="C1511" s="66"/>
      <c r="D1511" s="66"/>
      <c r="E1511" s="66"/>
      <c r="F1511" s="66"/>
      <c r="G1511" s="66"/>
      <c r="H1511" s="66"/>
      <c r="I1511" s="66"/>
      <c r="J1511" s="66"/>
      <c r="K1511" s="66"/>
    </row>
    <row r="1512" spans="2:11" ht="24.95" customHeight="1" x14ac:dyDescent="0.25">
      <c r="B1512" s="186">
        <f t="shared" si="24"/>
        <v>1508</v>
      </c>
      <c r="C1512" s="67"/>
      <c r="D1512" s="67"/>
      <c r="E1512" s="67"/>
      <c r="F1512" s="67"/>
      <c r="G1512" s="67"/>
      <c r="H1512" s="67"/>
      <c r="I1512" s="67"/>
      <c r="J1512" s="67"/>
      <c r="K1512" s="67"/>
    </row>
    <row r="1513" spans="2:11" ht="24.95" customHeight="1" x14ac:dyDescent="0.25">
      <c r="B1513" s="185">
        <f t="shared" si="24"/>
        <v>1509</v>
      </c>
      <c r="C1513" s="66"/>
      <c r="D1513" s="66"/>
      <c r="E1513" s="66"/>
      <c r="F1513" s="66"/>
      <c r="G1513" s="66"/>
      <c r="H1513" s="66"/>
      <c r="I1513" s="66"/>
      <c r="J1513" s="66"/>
      <c r="K1513" s="66"/>
    </row>
    <row r="1514" spans="2:11" ht="24.95" customHeight="1" x14ac:dyDescent="0.25">
      <c r="B1514" s="186">
        <f t="shared" si="24"/>
        <v>1510</v>
      </c>
      <c r="C1514" s="67"/>
      <c r="D1514" s="67"/>
      <c r="E1514" s="67"/>
      <c r="F1514" s="67"/>
      <c r="G1514" s="67"/>
      <c r="H1514" s="67"/>
      <c r="I1514" s="67"/>
      <c r="J1514" s="67"/>
      <c r="K1514" s="67"/>
    </row>
    <row r="1515" spans="2:11" ht="24.95" customHeight="1" x14ac:dyDescent="0.25">
      <c r="B1515" s="185">
        <f t="shared" si="24"/>
        <v>1511</v>
      </c>
      <c r="C1515" s="66"/>
      <c r="D1515" s="66"/>
      <c r="E1515" s="66"/>
      <c r="F1515" s="66"/>
      <c r="G1515" s="66"/>
      <c r="H1515" s="66"/>
      <c r="I1515" s="66"/>
      <c r="J1515" s="66"/>
      <c r="K1515" s="66"/>
    </row>
    <row r="1516" spans="2:11" ht="24.95" customHeight="1" x14ac:dyDescent="0.25">
      <c r="B1516" s="186">
        <f t="shared" si="24"/>
        <v>1512</v>
      </c>
      <c r="C1516" s="67"/>
      <c r="D1516" s="67"/>
      <c r="E1516" s="67"/>
      <c r="F1516" s="67"/>
      <c r="G1516" s="67"/>
      <c r="H1516" s="67"/>
      <c r="I1516" s="67"/>
      <c r="J1516" s="67"/>
      <c r="K1516" s="67"/>
    </row>
    <row r="1517" spans="2:11" ht="24.95" customHeight="1" x14ac:dyDescent="0.25">
      <c r="B1517" s="185">
        <f t="shared" si="24"/>
        <v>1513</v>
      </c>
      <c r="C1517" s="66"/>
      <c r="D1517" s="66"/>
      <c r="E1517" s="66"/>
      <c r="F1517" s="66"/>
      <c r="G1517" s="66"/>
      <c r="H1517" s="66"/>
      <c r="I1517" s="66"/>
      <c r="J1517" s="66"/>
      <c r="K1517" s="66"/>
    </row>
    <row r="1518" spans="2:11" ht="24.95" customHeight="1" x14ac:dyDescent="0.25">
      <c r="B1518" s="186">
        <f t="shared" si="24"/>
        <v>1514</v>
      </c>
      <c r="C1518" s="67"/>
      <c r="D1518" s="67"/>
      <c r="E1518" s="67"/>
      <c r="F1518" s="67"/>
      <c r="G1518" s="67"/>
      <c r="H1518" s="67"/>
      <c r="I1518" s="67"/>
      <c r="J1518" s="67"/>
      <c r="K1518" s="67"/>
    </row>
    <row r="1519" spans="2:11" ht="24.95" customHeight="1" x14ac:dyDescent="0.25">
      <c r="B1519" s="185">
        <f t="shared" si="24"/>
        <v>1515</v>
      </c>
      <c r="C1519" s="66"/>
      <c r="D1519" s="66"/>
      <c r="E1519" s="66"/>
      <c r="F1519" s="66"/>
      <c r="G1519" s="66"/>
      <c r="H1519" s="66"/>
      <c r="I1519" s="66"/>
      <c r="J1519" s="66"/>
      <c r="K1519" s="66"/>
    </row>
    <row r="1520" spans="2:11" ht="24.95" customHeight="1" x14ac:dyDescent="0.25">
      <c r="B1520" s="186">
        <f t="shared" si="24"/>
        <v>1516</v>
      </c>
      <c r="C1520" s="67"/>
      <c r="D1520" s="67"/>
      <c r="E1520" s="67"/>
      <c r="F1520" s="67"/>
      <c r="G1520" s="67"/>
      <c r="H1520" s="67"/>
      <c r="I1520" s="67"/>
      <c r="J1520" s="67"/>
      <c r="K1520" s="67"/>
    </row>
    <row r="1521" spans="2:11" ht="24.95" customHeight="1" x14ac:dyDescent="0.25">
      <c r="B1521" s="185">
        <f t="shared" si="24"/>
        <v>1517</v>
      </c>
      <c r="C1521" s="66"/>
      <c r="D1521" s="66"/>
      <c r="E1521" s="66"/>
      <c r="F1521" s="66"/>
      <c r="G1521" s="66"/>
      <c r="H1521" s="66"/>
      <c r="I1521" s="66"/>
      <c r="J1521" s="66"/>
      <c r="K1521" s="66"/>
    </row>
    <row r="1522" spans="2:11" ht="24.95" customHeight="1" x14ac:dyDescent="0.25">
      <c r="B1522" s="186">
        <f t="shared" si="24"/>
        <v>1518</v>
      </c>
      <c r="C1522" s="67"/>
      <c r="D1522" s="67"/>
      <c r="E1522" s="67"/>
      <c r="F1522" s="67"/>
      <c r="G1522" s="67"/>
      <c r="H1522" s="67"/>
      <c r="I1522" s="67"/>
      <c r="J1522" s="67"/>
      <c r="K1522" s="67"/>
    </row>
    <row r="1523" spans="2:11" ht="24.95" customHeight="1" x14ac:dyDescent="0.25">
      <c r="B1523" s="185">
        <f t="shared" si="24"/>
        <v>1519</v>
      </c>
      <c r="C1523" s="66"/>
      <c r="D1523" s="66"/>
      <c r="E1523" s="66"/>
      <c r="F1523" s="66"/>
      <c r="G1523" s="66"/>
      <c r="H1523" s="66"/>
      <c r="I1523" s="66"/>
      <c r="J1523" s="66"/>
      <c r="K1523" s="66"/>
    </row>
    <row r="1524" spans="2:11" ht="24.95" customHeight="1" x14ac:dyDescent="0.25">
      <c r="B1524" s="186">
        <f t="shared" si="24"/>
        <v>1520</v>
      </c>
      <c r="C1524" s="67"/>
      <c r="D1524" s="67"/>
      <c r="E1524" s="67"/>
      <c r="F1524" s="67"/>
      <c r="G1524" s="67"/>
      <c r="H1524" s="67"/>
      <c r="I1524" s="67"/>
      <c r="J1524" s="67"/>
      <c r="K1524" s="67"/>
    </row>
    <row r="1525" spans="2:11" ht="24.95" customHeight="1" x14ac:dyDescent="0.25">
      <c r="B1525" s="185">
        <f t="shared" si="24"/>
        <v>1521</v>
      </c>
      <c r="C1525" s="66"/>
      <c r="D1525" s="66"/>
      <c r="E1525" s="66"/>
      <c r="F1525" s="66"/>
      <c r="G1525" s="66"/>
      <c r="H1525" s="66"/>
      <c r="I1525" s="66"/>
      <c r="J1525" s="66"/>
      <c r="K1525" s="66"/>
    </row>
    <row r="1526" spans="2:11" ht="24.95" customHeight="1" x14ac:dyDescent="0.25">
      <c r="B1526" s="186">
        <f t="shared" si="24"/>
        <v>1522</v>
      </c>
      <c r="C1526" s="67"/>
      <c r="D1526" s="67"/>
      <c r="E1526" s="67"/>
      <c r="F1526" s="67"/>
      <c r="G1526" s="67"/>
      <c r="H1526" s="67"/>
      <c r="I1526" s="67"/>
      <c r="J1526" s="67"/>
      <c r="K1526" s="67"/>
    </row>
    <row r="1527" spans="2:11" ht="24.95" customHeight="1" x14ac:dyDescent="0.25">
      <c r="B1527" s="185">
        <f t="shared" si="24"/>
        <v>1523</v>
      </c>
      <c r="C1527" s="66"/>
      <c r="D1527" s="66"/>
      <c r="E1527" s="66"/>
      <c r="F1527" s="66"/>
      <c r="G1527" s="66"/>
      <c r="H1527" s="66"/>
      <c r="I1527" s="66"/>
      <c r="J1527" s="66"/>
      <c r="K1527" s="66"/>
    </row>
    <row r="1528" spans="2:11" ht="24.95" customHeight="1" x14ac:dyDescent="0.25">
      <c r="B1528" s="186">
        <f t="shared" si="24"/>
        <v>1524</v>
      </c>
      <c r="C1528" s="67"/>
      <c r="D1528" s="67"/>
      <c r="E1528" s="67"/>
      <c r="F1528" s="67"/>
      <c r="G1528" s="67"/>
      <c r="H1528" s="67"/>
      <c r="I1528" s="67"/>
      <c r="J1528" s="67"/>
      <c r="K1528" s="67"/>
    </row>
    <row r="1529" spans="2:11" ht="24.95" customHeight="1" x14ac:dyDescent="0.25">
      <c r="B1529" s="185">
        <f t="shared" si="24"/>
        <v>1525</v>
      </c>
      <c r="C1529" s="66"/>
      <c r="D1529" s="66"/>
      <c r="E1529" s="66"/>
      <c r="F1529" s="66"/>
      <c r="G1529" s="66"/>
      <c r="H1529" s="66"/>
      <c r="I1529" s="66"/>
      <c r="J1529" s="66"/>
      <c r="K1529" s="66"/>
    </row>
    <row r="1530" spans="2:11" ht="24.95" customHeight="1" x14ac:dyDescent="0.25">
      <c r="B1530" s="186">
        <f t="shared" si="24"/>
        <v>1526</v>
      </c>
      <c r="C1530" s="67"/>
      <c r="D1530" s="67"/>
      <c r="E1530" s="67"/>
      <c r="F1530" s="67"/>
      <c r="G1530" s="67"/>
      <c r="H1530" s="67"/>
      <c r="I1530" s="67"/>
      <c r="J1530" s="67"/>
      <c r="K1530" s="67"/>
    </row>
    <row r="1531" spans="2:11" ht="24.95" customHeight="1" x14ac:dyDescent="0.25">
      <c r="B1531" s="185">
        <f t="shared" si="24"/>
        <v>1527</v>
      </c>
      <c r="C1531" s="66"/>
      <c r="D1531" s="66"/>
      <c r="E1531" s="66"/>
      <c r="F1531" s="66"/>
      <c r="G1531" s="66"/>
      <c r="H1531" s="66"/>
      <c r="I1531" s="66"/>
      <c r="J1531" s="66"/>
      <c r="K1531" s="66"/>
    </row>
    <row r="1532" spans="2:11" ht="24.95" customHeight="1" x14ac:dyDescent="0.25">
      <c r="B1532" s="186">
        <f t="shared" si="24"/>
        <v>1528</v>
      </c>
      <c r="C1532" s="67"/>
      <c r="D1532" s="67"/>
      <c r="E1532" s="67"/>
      <c r="F1532" s="67"/>
      <c r="G1532" s="67"/>
      <c r="H1532" s="67"/>
      <c r="I1532" s="67"/>
      <c r="J1532" s="67"/>
      <c r="K1532" s="67"/>
    </row>
    <row r="1533" spans="2:11" ht="24.95" customHeight="1" x14ac:dyDescent="0.25">
      <c r="B1533" s="185">
        <f t="shared" si="24"/>
        <v>1529</v>
      </c>
      <c r="C1533" s="66"/>
      <c r="D1533" s="66"/>
      <c r="E1533" s="66"/>
      <c r="F1533" s="66"/>
      <c r="G1533" s="66"/>
      <c r="H1533" s="66"/>
      <c r="I1533" s="66"/>
      <c r="J1533" s="66"/>
      <c r="K1533" s="66"/>
    </row>
    <row r="1534" spans="2:11" ht="24.95" customHeight="1" x14ac:dyDescent="0.25">
      <c r="B1534" s="186">
        <f t="shared" si="24"/>
        <v>1530</v>
      </c>
      <c r="C1534" s="67"/>
      <c r="D1534" s="67"/>
      <c r="E1534" s="67"/>
      <c r="F1534" s="67"/>
      <c r="G1534" s="67"/>
      <c r="H1534" s="67"/>
      <c r="I1534" s="67"/>
      <c r="J1534" s="67"/>
      <c r="K1534" s="67"/>
    </row>
    <row r="1535" spans="2:11" ht="24.95" customHeight="1" x14ac:dyDescent="0.25">
      <c r="B1535" s="185">
        <f t="shared" ref="B1535:B1598" si="25">B1534+1</f>
        <v>1531</v>
      </c>
      <c r="C1535" s="66"/>
      <c r="D1535" s="66"/>
      <c r="E1535" s="66"/>
      <c r="F1535" s="66"/>
      <c r="G1535" s="66"/>
      <c r="H1535" s="66"/>
      <c r="I1535" s="66"/>
      <c r="J1535" s="66"/>
      <c r="K1535" s="66"/>
    </row>
    <row r="1536" spans="2:11" ht="24.95" customHeight="1" x14ac:dyDescent="0.25">
      <c r="B1536" s="186">
        <f t="shared" si="25"/>
        <v>1532</v>
      </c>
      <c r="C1536" s="67"/>
      <c r="D1536" s="67"/>
      <c r="E1536" s="67"/>
      <c r="F1536" s="67"/>
      <c r="G1536" s="67"/>
      <c r="H1536" s="67"/>
      <c r="I1536" s="67"/>
      <c r="J1536" s="67"/>
      <c r="K1536" s="67"/>
    </row>
    <row r="1537" spans="2:11" ht="24.95" customHeight="1" x14ac:dyDescent="0.25">
      <c r="B1537" s="185">
        <f t="shared" si="25"/>
        <v>1533</v>
      </c>
      <c r="C1537" s="66"/>
      <c r="D1537" s="66"/>
      <c r="E1537" s="66"/>
      <c r="F1537" s="66"/>
      <c r="G1537" s="66"/>
      <c r="H1537" s="66"/>
      <c r="I1537" s="66"/>
      <c r="J1537" s="66"/>
      <c r="K1537" s="66"/>
    </row>
    <row r="1538" spans="2:11" ht="24.95" customHeight="1" x14ac:dyDescent="0.25">
      <c r="B1538" s="186">
        <f t="shared" si="25"/>
        <v>1534</v>
      </c>
      <c r="C1538" s="67"/>
      <c r="D1538" s="67"/>
      <c r="E1538" s="67"/>
      <c r="F1538" s="67"/>
      <c r="G1538" s="67"/>
      <c r="H1538" s="67"/>
      <c r="I1538" s="67"/>
      <c r="J1538" s="67"/>
      <c r="K1538" s="67"/>
    </row>
    <row r="1539" spans="2:11" ht="24.95" customHeight="1" x14ac:dyDescent="0.25">
      <c r="B1539" s="185">
        <f t="shared" si="25"/>
        <v>1535</v>
      </c>
      <c r="C1539" s="66"/>
      <c r="D1539" s="66"/>
      <c r="E1539" s="66"/>
      <c r="F1539" s="66"/>
      <c r="G1539" s="66"/>
      <c r="H1539" s="66"/>
      <c r="I1539" s="66"/>
      <c r="J1539" s="66"/>
      <c r="K1539" s="66"/>
    </row>
    <row r="1540" spans="2:11" ht="24.95" customHeight="1" x14ac:dyDescent="0.25">
      <c r="B1540" s="186">
        <f t="shared" si="25"/>
        <v>1536</v>
      </c>
      <c r="C1540" s="67"/>
      <c r="D1540" s="67"/>
      <c r="E1540" s="67"/>
      <c r="F1540" s="67"/>
      <c r="G1540" s="67"/>
      <c r="H1540" s="67"/>
      <c r="I1540" s="67"/>
      <c r="J1540" s="67"/>
      <c r="K1540" s="67"/>
    </row>
    <row r="1541" spans="2:11" ht="24.95" customHeight="1" x14ac:dyDescent="0.25">
      <c r="B1541" s="185">
        <f t="shared" si="25"/>
        <v>1537</v>
      </c>
      <c r="C1541" s="66"/>
      <c r="D1541" s="66"/>
      <c r="E1541" s="66"/>
      <c r="F1541" s="66"/>
      <c r="G1541" s="66"/>
      <c r="H1541" s="66"/>
      <c r="I1541" s="66"/>
      <c r="J1541" s="66"/>
      <c r="K1541" s="66"/>
    </row>
    <row r="1542" spans="2:11" ht="24.95" customHeight="1" x14ac:dyDescent="0.25">
      <c r="B1542" s="186">
        <f t="shared" si="25"/>
        <v>1538</v>
      </c>
      <c r="C1542" s="67"/>
      <c r="D1542" s="67"/>
      <c r="E1542" s="67"/>
      <c r="F1542" s="67"/>
      <c r="G1542" s="67"/>
      <c r="H1542" s="67"/>
      <c r="I1542" s="67"/>
      <c r="J1542" s="67"/>
      <c r="K1542" s="67"/>
    </row>
    <row r="1543" spans="2:11" ht="24.95" customHeight="1" x14ac:dyDescent="0.25">
      <c r="B1543" s="185">
        <f t="shared" si="25"/>
        <v>1539</v>
      </c>
      <c r="C1543" s="66"/>
      <c r="D1543" s="66"/>
      <c r="E1543" s="66"/>
      <c r="F1543" s="66"/>
      <c r="G1543" s="66"/>
      <c r="H1543" s="66"/>
      <c r="I1543" s="66"/>
      <c r="J1543" s="66"/>
      <c r="K1543" s="66"/>
    </row>
    <row r="1544" spans="2:11" ht="24.95" customHeight="1" x14ac:dyDescent="0.25">
      <c r="B1544" s="186">
        <f t="shared" si="25"/>
        <v>1540</v>
      </c>
      <c r="C1544" s="67"/>
      <c r="D1544" s="67"/>
      <c r="E1544" s="67"/>
      <c r="F1544" s="67"/>
      <c r="G1544" s="67"/>
      <c r="H1544" s="67"/>
      <c r="I1544" s="67"/>
      <c r="J1544" s="67"/>
      <c r="K1544" s="67"/>
    </row>
    <row r="1545" spans="2:11" ht="24.95" customHeight="1" x14ac:dyDescent="0.25">
      <c r="B1545" s="185">
        <f t="shared" si="25"/>
        <v>1541</v>
      </c>
      <c r="C1545" s="66"/>
      <c r="D1545" s="66"/>
      <c r="E1545" s="66"/>
      <c r="F1545" s="66"/>
      <c r="G1545" s="66"/>
      <c r="H1545" s="66"/>
      <c r="I1545" s="66"/>
      <c r="J1545" s="66"/>
      <c r="K1545" s="66"/>
    </row>
    <row r="1546" spans="2:11" ht="24.95" customHeight="1" x14ac:dyDescent="0.25">
      <c r="B1546" s="186">
        <f t="shared" si="25"/>
        <v>1542</v>
      </c>
      <c r="C1546" s="67"/>
      <c r="D1546" s="67"/>
      <c r="E1546" s="67"/>
      <c r="F1546" s="67"/>
      <c r="G1546" s="67"/>
      <c r="H1546" s="67"/>
      <c r="I1546" s="67"/>
      <c r="J1546" s="67"/>
      <c r="K1546" s="67"/>
    </row>
    <row r="1547" spans="2:11" ht="24.95" customHeight="1" x14ac:dyDescent="0.25">
      <c r="B1547" s="185">
        <f t="shared" si="25"/>
        <v>1543</v>
      </c>
      <c r="C1547" s="66"/>
      <c r="D1547" s="66"/>
      <c r="E1547" s="66"/>
      <c r="F1547" s="66"/>
      <c r="G1547" s="66"/>
      <c r="H1547" s="66"/>
      <c r="I1547" s="66"/>
      <c r="J1547" s="66"/>
      <c r="K1547" s="66"/>
    </row>
    <row r="1548" spans="2:11" ht="24.95" customHeight="1" x14ac:dyDescent="0.25">
      <c r="B1548" s="186">
        <f t="shared" si="25"/>
        <v>1544</v>
      </c>
      <c r="C1548" s="67"/>
      <c r="D1548" s="67"/>
      <c r="E1548" s="67"/>
      <c r="F1548" s="67"/>
      <c r="G1548" s="67"/>
      <c r="H1548" s="67"/>
      <c r="I1548" s="67"/>
      <c r="J1548" s="67"/>
      <c r="K1548" s="67"/>
    </row>
    <row r="1549" spans="2:11" ht="24.95" customHeight="1" x14ac:dyDescent="0.25">
      <c r="B1549" s="185">
        <f t="shared" si="25"/>
        <v>1545</v>
      </c>
      <c r="C1549" s="66"/>
      <c r="D1549" s="66"/>
      <c r="E1549" s="66"/>
      <c r="F1549" s="66"/>
      <c r="G1549" s="66"/>
      <c r="H1549" s="66"/>
      <c r="I1549" s="66"/>
      <c r="J1549" s="66"/>
      <c r="K1549" s="66"/>
    </row>
    <row r="1550" spans="2:11" ht="24.95" customHeight="1" x14ac:dyDescent="0.25">
      <c r="B1550" s="186">
        <f t="shared" si="25"/>
        <v>1546</v>
      </c>
      <c r="C1550" s="67"/>
      <c r="D1550" s="67"/>
      <c r="E1550" s="67"/>
      <c r="F1550" s="67"/>
      <c r="G1550" s="67"/>
      <c r="H1550" s="67"/>
      <c r="I1550" s="67"/>
      <c r="J1550" s="67"/>
      <c r="K1550" s="67"/>
    </row>
    <row r="1551" spans="2:11" ht="24.95" customHeight="1" x14ac:dyDescent="0.25">
      <c r="B1551" s="185">
        <f t="shared" si="25"/>
        <v>1547</v>
      </c>
      <c r="C1551" s="66"/>
      <c r="D1551" s="66"/>
      <c r="E1551" s="66"/>
      <c r="F1551" s="66"/>
      <c r="G1551" s="66"/>
      <c r="H1551" s="66"/>
      <c r="I1551" s="66"/>
      <c r="J1551" s="66"/>
      <c r="K1551" s="66"/>
    </row>
    <row r="1552" spans="2:11" ht="24.95" customHeight="1" x14ac:dyDescent="0.25">
      <c r="B1552" s="186">
        <f t="shared" si="25"/>
        <v>1548</v>
      </c>
      <c r="C1552" s="67"/>
      <c r="D1552" s="67"/>
      <c r="E1552" s="67"/>
      <c r="F1552" s="67"/>
      <c r="G1552" s="67"/>
      <c r="H1552" s="67"/>
      <c r="I1552" s="67"/>
      <c r="J1552" s="67"/>
      <c r="K1552" s="67"/>
    </row>
    <row r="1553" spans="2:11" ht="24.95" customHeight="1" x14ac:dyDescent="0.25">
      <c r="B1553" s="185">
        <f t="shared" si="25"/>
        <v>1549</v>
      </c>
      <c r="C1553" s="66"/>
      <c r="D1553" s="66"/>
      <c r="E1553" s="66"/>
      <c r="F1553" s="66"/>
      <c r="G1553" s="66"/>
      <c r="H1553" s="66"/>
      <c r="I1553" s="66"/>
      <c r="J1553" s="66"/>
      <c r="K1553" s="66"/>
    </row>
    <row r="1554" spans="2:11" ht="24.95" customHeight="1" x14ac:dyDescent="0.25">
      <c r="B1554" s="186">
        <f t="shared" si="25"/>
        <v>1550</v>
      </c>
      <c r="C1554" s="67"/>
      <c r="D1554" s="67"/>
      <c r="E1554" s="67"/>
      <c r="F1554" s="67"/>
      <c r="G1554" s="67"/>
      <c r="H1554" s="67"/>
      <c r="I1554" s="67"/>
      <c r="J1554" s="67"/>
      <c r="K1554" s="67"/>
    </row>
    <row r="1555" spans="2:11" ht="24.95" customHeight="1" x14ac:dyDescent="0.25">
      <c r="B1555" s="185">
        <f t="shared" si="25"/>
        <v>1551</v>
      </c>
      <c r="C1555" s="66"/>
      <c r="D1555" s="66"/>
      <c r="E1555" s="66"/>
      <c r="F1555" s="66"/>
      <c r="G1555" s="66"/>
      <c r="H1555" s="66"/>
      <c r="I1555" s="66"/>
      <c r="J1555" s="66"/>
      <c r="K1555" s="66"/>
    </row>
    <row r="1556" spans="2:11" ht="24.95" customHeight="1" x14ac:dyDescent="0.25">
      <c r="B1556" s="186">
        <f t="shared" si="25"/>
        <v>1552</v>
      </c>
      <c r="C1556" s="67"/>
      <c r="D1556" s="67"/>
      <c r="E1556" s="67"/>
      <c r="F1556" s="67"/>
      <c r="G1556" s="67"/>
      <c r="H1556" s="67"/>
      <c r="I1556" s="67"/>
      <c r="J1556" s="67"/>
      <c r="K1556" s="67"/>
    </row>
    <row r="1557" spans="2:11" ht="24.95" customHeight="1" x14ac:dyDescent="0.25">
      <c r="B1557" s="185">
        <f t="shared" si="25"/>
        <v>1553</v>
      </c>
      <c r="C1557" s="66"/>
      <c r="D1557" s="66"/>
      <c r="E1557" s="66"/>
      <c r="F1557" s="66"/>
      <c r="G1557" s="66"/>
      <c r="H1557" s="66"/>
      <c r="I1557" s="66"/>
      <c r="J1557" s="66"/>
      <c r="K1557" s="66"/>
    </row>
    <row r="1558" spans="2:11" ht="24.95" customHeight="1" x14ac:dyDescent="0.25">
      <c r="B1558" s="186">
        <f t="shared" si="25"/>
        <v>1554</v>
      </c>
      <c r="C1558" s="67"/>
      <c r="D1558" s="67"/>
      <c r="E1558" s="67"/>
      <c r="F1558" s="67"/>
      <c r="G1558" s="67"/>
      <c r="H1558" s="67"/>
      <c r="I1558" s="67"/>
      <c r="J1558" s="67"/>
      <c r="K1558" s="67"/>
    </row>
    <row r="1559" spans="2:11" ht="24.95" customHeight="1" x14ac:dyDescent="0.25">
      <c r="B1559" s="185">
        <f t="shared" si="25"/>
        <v>1555</v>
      </c>
      <c r="C1559" s="66"/>
      <c r="D1559" s="66"/>
      <c r="E1559" s="66"/>
      <c r="F1559" s="66"/>
      <c r="G1559" s="66"/>
      <c r="H1559" s="66"/>
      <c r="I1559" s="66"/>
      <c r="J1559" s="66"/>
      <c r="K1559" s="66"/>
    </row>
    <row r="1560" spans="2:11" ht="24.95" customHeight="1" x14ac:dyDescent="0.25">
      <c r="B1560" s="186">
        <f t="shared" si="25"/>
        <v>1556</v>
      </c>
      <c r="C1560" s="67"/>
      <c r="D1560" s="67"/>
      <c r="E1560" s="67"/>
      <c r="F1560" s="67"/>
      <c r="G1560" s="67"/>
      <c r="H1560" s="67"/>
      <c r="I1560" s="67"/>
      <c r="J1560" s="67"/>
      <c r="K1560" s="67"/>
    </row>
    <row r="1561" spans="2:11" ht="24.95" customHeight="1" x14ac:dyDescent="0.25">
      <c r="B1561" s="185">
        <f t="shared" si="25"/>
        <v>1557</v>
      </c>
      <c r="C1561" s="66"/>
      <c r="D1561" s="66"/>
      <c r="E1561" s="66"/>
      <c r="F1561" s="66"/>
      <c r="G1561" s="66"/>
      <c r="H1561" s="66"/>
      <c r="I1561" s="66"/>
      <c r="J1561" s="66"/>
      <c r="K1561" s="66"/>
    </row>
    <row r="1562" spans="2:11" ht="24.95" customHeight="1" x14ac:dyDescent="0.25">
      <c r="B1562" s="186">
        <f t="shared" si="25"/>
        <v>1558</v>
      </c>
      <c r="C1562" s="67"/>
      <c r="D1562" s="67"/>
      <c r="E1562" s="67"/>
      <c r="F1562" s="67"/>
      <c r="G1562" s="67"/>
      <c r="H1562" s="67"/>
      <c r="I1562" s="67"/>
      <c r="J1562" s="67"/>
      <c r="K1562" s="67"/>
    </row>
    <row r="1563" spans="2:11" ht="24.95" customHeight="1" x14ac:dyDescent="0.25">
      <c r="B1563" s="185">
        <f t="shared" si="25"/>
        <v>1559</v>
      </c>
      <c r="C1563" s="66"/>
      <c r="D1563" s="66"/>
      <c r="E1563" s="66"/>
      <c r="F1563" s="66"/>
      <c r="G1563" s="66"/>
      <c r="H1563" s="66"/>
      <c r="I1563" s="66"/>
      <c r="J1563" s="66"/>
      <c r="K1563" s="66"/>
    </row>
    <row r="1564" spans="2:11" ht="24.95" customHeight="1" x14ac:dyDescent="0.25">
      <c r="B1564" s="186">
        <f t="shared" si="25"/>
        <v>1560</v>
      </c>
      <c r="C1564" s="67"/>
      <c r="D1564" s="67"/>
      <c r="E1564" s="67"/>
      <c r="F1564" s="67"/>
      <c r="G1564" s="67"/>
      <c r="H1564" s="67"/>
      <c r="I1564" s="67"/>
      <c r="J1564" s="67"/>
      <c r="K1564" s="67"/>
    </row>
    <row r="1565" spans="2:11" ht="24.95" customHeight="1" x14ac:dyDescent="0.25">
      <c r="B1565" s="185">
        <f t="shared" si="25"/>
        <v>1561</v>
      </c>
      <c r="C1565" s="66"/>
      <c r="D1565" s="66"/>
      <c r="E1565" s="66"/>
      <c r="F1565" s="66"/>
      <c r="G1565" s="66"/>
      <c r="H1565" s="66"/>
      <c r="I1565" s="66"/>
      <c r="J1565" s="66"/>
      <c r="K1565" s="66"/>
    </row>
    <row r="1566" spans="2:11" ht="24.95" customHeight="1" x14ac:dyDescent="0.25">
      <c r="B1566" s="186">
        <f t="shared" si="25"/>
        <v>1562</v>
      </c>
      <c r="C1566" s="67"/>
      <c r="D1566" s="67"/>
      <c r="E1566" s="67"/>
      <c r="F1566" s="67"/>
      <c r="G1566" s="67"/>
      <c r="H1566" s="67"/>
      <c r="I1566" s="67"/>
      <c r="J1566" s="67"/>
      <c r="K1566" s="67"/>
    </row>
    <row r="1567" spans="2:11" ht="24.95" customHeight="1" x14ac:dyDescent="0.25">
      <c r="B1567" s="185">
        <f t="shared" si="25"/>
        <v>1563</v>
      </c>
      <c r="C1567" s="66"/>
      <c r="D1567" s="66"/>
      <c r="E1567" s="66"/>
      <c r="F1567" s="66"/>
      <c r="G1567" s="66"/>
      <c r="H1567" s="66"/>
      <c r="I1567" s="66"/>
      <c r="J1567" s="66"/>
      <c r="K1567" s="66"/>
    </row>
    <row r="1568" spans="2:11" ht="24.95" customHeight="1" x14ac:dyDescent="0.25">
      <c r="B1568" s="186">
        <f t="shared" si="25"/>
        <v>1564</v>
      </c>
      <c r="C1568" s="67"/>
      <c r="D1568" s="67"/>
      <c r="E1568" s="67"/>
      <c r="F1568" s="67"/>
      <c r="G1568" s="67"/>
      <c r="H1568" s="67"/>
      <c r="I1568" s="67"/>
      <c r="J1568" s="67"/>
      <c r="K1568" s="67"/>
    </row>
    <row r="1569" spans="2:11" ht="24.95" customHeight="1" x14ac:dyDescent="0.25">
      <c r="B1569" s="185">
        <f t="shared" si="25"/>
        <v>1565</v>
      </c>
      <c r="C1569" s="66"/>
      <c r="D1569" s="66"/>
      <c r="E1569" s="66"/>
      <c r="F1569" s="66"/>
      <c r="G1569" s="66"/>
      <c r="H1569" s="66"/>
      <c r="I1569" s="66"/>
      <c r="J1569" s="66"/>
      <c r="K1569" s="66"/>
    </row>
    <row r="1570" spans="2:11" ht="24.95" customHeight="1" x14ac:dyDescent="0.25">
      <c r="B1570" s="186">
        <f t="shared" si="25"/>
        <v>1566</v>
      </c>
      <c r="C1570" s="67"/>
      <c r="D1570" s="67"/>
      <c r="E1570" s="67"/>
      <c r="F1570" s="67"/>
      <c r="G1570" s="67"/>
      <c r="H1570" s="67"/>
      <c r="I1570" s="67"/>
      <c r="J1570" s="67"/>
      <c r="K1570" s="67"/>
    </row>
    <row r="1571" spans="2:11" ht="24.95" customHeight="1" x14ac:dyDescent="0.25">
      <c r="B1571" s="185">
        <f t="shared" si="25"/>
        <v>1567</v>
      </c>
      <c r="C1571" s="66"/>
      <c r="D1571" s="66"/>
      <c r="E1571" s="66"/>
      <c r="F1571" s="66"/>
      <c r="G1571" s="66"/>
      <c r="H1571" s="66"/>
      <c r="I1571" s="66"/>
      <c r="J1571" s="66"/>
      <c r="K1571" s="66"/>
    </row>
    <row r="1572" spans="2:11" ht="24.95" customHeight="1" x14ac:dyDescent="0.25">
      <c r="B1572" s="186">
        <f t="shared" si="25"/>
        <v>1568</v>
      </c>
      <c r="C1572" s="67"/>
      <c r="D1572" s="67"/>
      <c r="E1572" s="67"/>
      <c r="F1572" s="67"/>
      <c r="G1572" s="67"/>
      <c r="H1572" s="67"/>
      <c r="I1572" s="67"/>
      <c r="J1572" s="67"/>
      <c r="K1572" s="67"/>
    </row>
    <row r="1573" spans="2:11" ht="24.95" customHeight="1" x14ac:dyDescent="0.25">
      <c r="B1573" s="185">
        <f t="shared" si="25"/>
        <v>1569</v>
      </c>
      <c r="C1573" s="66"/>
      <c r="D1573" s="66"/>
      <c r="E1573" s="66"/>
      <c r="F1573" s="66"/>
      <c r="G1573" s="66"/>
      <c r="H1573" s="66"/>
      <c r="I1573" s="66"/>
      <c r="J1573" s="66"/>
      <c r="K1573" s="66"/>
    </row>
    <row r="1574" spans="2:11" ht="24.95" customHeight="1" x14ac:dyDescent="0.25">
      <c r="B1574" s="186">
        <f t="shared" si="25"/>
        <v>1570</v>
      </c>
      <c r="C1574" s="67"/>
      <c r="D1574" s="67"/>
      <c r="E1574" s="67"/>
      <c r="F1574" s="67"/>
      <c r="G1574" s="67"/>
      <c r="H1574" s="67"/>
      <c r="I1574" s="67"/>
      <c r="J1574" s="67"/>
      <c r="K1574" s="67"/>
    </row>
    <row r="1575" spans="2:11" ht="24.95" customHeight="1" x14ac:dyDescent="0.25">
      <c r="B1575" s="185">
        <f t="shared" si="25"/>
        <v>1571</v>
      </c>
      <c r="C1575" s="66"/>
      <c r="D1575" s="66"/>
      <c r="E1575" s="66"/>
      <c r="F1575" s="66"/>
      <c r="G1575" s="66"/>
      <c r="H1575" s="66"/>
      <c r="I1575" s="66"/>
      <c r="J1575" s="66"/>
      <c r="K1575" s="66"/>
    </row>
    <row r="1576" spans="2:11" ht="24.95" customHeight="1" x14ac:dyDescent="0.25">
      <c r="B1576" s="186">
        <f t="shared" si="25"/>
        <v>1572</v>
      </c>
      <c r="C1576" s="67"/>
      <c r="D1576" s="67"/>
      <c r="E1576" s="67"/>
      <c r="F1576" s="67"/>
      <c r="G1576" s="67"/>
      <c r="H1576" s="67"/>
      <c r="I1576" s="67"/>
      <c r="J1576" s="67"/>
      <c r="K1576" s="67"/>
    </row>
    <row r="1577" spans="2:11" ht="24.95" customHeight="1" x14ac:dyDescent="0.25">
      <c r="B1577" s="185">
        <f t="shared" si="25"/>
        <v>1573</v>
      </c>
      <c r="C1577" s="66"/>
      <c r="D1577" s="66"/>
      <c r="E1577" s="66"/>
      <c r="F1577" s="66"/>
      <c r="G1577" s="66"/>
      <c r="H1577" s="66"/>
      <c r="I1577" s="66"/>
      <c r="J1577" s="66"/>
      <c r="K1577" s="66"/>
    </row>
    <row r="1578" spans="2:11" ht="24.95" customHeight="1" x14ac:dyDescent="0.25">
      <c r="B1578" s="186">
        <f t="shared" si="25"/>
        <v>1574</v>
      </c>
      <c r="C1578" s="67"/>
      <c r="D1578" s="67"/>
      <c r="E1578" s="67"/>
      <c r="F1578" s="67"/>
      <c r="G1578" s="67"/>
      <c r="H1578" s="67"/>
      <c r="I1578" s="67"/>
      <c r="J1578" s="67"/>
      <c r="K1578" s="67"/>
    </row>
    <row r="1579" spans="2:11" ht="24.95" customHeight="1" x14ac:dyDescent="0.25">
      <c r="B1579" s="185">
        <f t="shared" si="25"/>
        <v>1575</v>
      </c>
      <c r="C1579" s="66"/>
      <c r="D1579" s="66"/>
      <c r="E1579" s="66"/>
      <c r="F1579" s="66"/>
      <c r="G1579" s="66"/>
      <c r="H1579" s="66"/>
      <c r="I1579" s="66"/>
      <c r="J1579" s="66"/>
      <c r="K1579" s="66"/>
    </row>
    <row r="1580" spans="2:11" ht="24.95" customHeight="1" x14ac:dyDescent="0.25">
      <c r="B1580" s="186">
        <f t="shared" si="25"/>
        <v>1576</v>
      </c>
      <c r="C1580" s="67"/>
      <c r="D1580" s="67"/>
      <c r="E1580" s="67"/>
      <c r="F1580" s="67"/>
      <c r="G1580" s="67"/>
      <c r="H1580" s="67"/>
      <c r="I1580" s="67"/>
      <c r="J1580" s="67"/>
      <c r="K1580" s="67"/>
    </row>
    <row r="1581" spans="2:11" ht="24.95" customHeight="1" x14ac:dyDescent="0.25">
      <c r="B1581" s="185">
        <f t="shared" si="25"/>
        <v>1577</v>
      </c>
      <c r="C1581" s="66"/>
      <c r="D1581" s="66"/>
      <c r="E1581" s="66"/>
      <c r="F1581" s="66"/>
      <c r="G1581" s="66"/>
      <c r="H1581" s="66"/>
      <c r="I1581" s="66"/>
      <c r="J1581" s="66"/>
      <c r="K1581" s="66"/>
    </row>
    <row r="1582" spans="2:11" ht="24.95" customHeight="1" x14ac:dyDescent="0.25">
      <c r="B1582" s="186">
        <f t="shared" si="25"/>
        <v>1578</v>
      </c>
      <c r="C1582" s="67"/>
      <c r="D1582" s="67"/>
      <c r="E1582" s="67"/>
      <c r="F1582" s="67"/>
      <c r="G1582" s="67"/>
      <c r="H1582" s="67"/>
      <c r="I1582" s="67"/>
      <c r="J1582" s="67"/>
      <c r="K1582" s="67"/>
    </row>
    <row r="1583" spans="2:11" ht="24.95" customHeight="1" x14ac:dyDescent="0.25">
      <c r="B1583" s="185">
        <f t="shared" si="25"/>
        <v>1579</v>
      </c>
      <c r="C1583" s="66"/>
      <c r="D1583" s="66"/>
      <c r="E1583" s="66"/>
      <c r="F1583" s="66"/>
      <c r="G1583" s="66"/>
      <c r="H1583" s="66"/>
      <c r="I1583" s="66"/>
      <c r="J1583" s="66"/>
      <c r="K1583" s="66"/>
    </row>
    <row r="1584" spans="2:11" ht="24.95" customHeight="1" x14ac:dyDescent="0.25">
      <c r="B1584" s="186">
        <f t="shared" si="25"/>
        <v>1580</v>
      </c>
      <c r="C1584" s="67"/>
      <c r="D1584" s="67"/>
      <c r="E1584" s="67"/>
      <c r="F1584" s="67"/>
      <c r="G1584" s="67"/>
      <c r="H1584" s="67"/>
      <c r="I1584" s="67"/>
      <c r="J1584" s="67"/>
      <c r="K1584" s="67"/>
    </row>
    <row r="1585" spans="2:11" ht="24.95" customHeight="1" x14ac:dyDescent="0.25">
      <c r="B1585" s="185">
        <f t="shared" si="25"/>
        <v>1581</v>
      </c>
      <c r="C1585" s="66"/>
      <c r="D1585" s="66"/>
      <c r="E1585" s="66"/>
      <c r="F1585" s="66"/>
      <c r="G1585" s="66"/>
      <c r="H1585" s="66"/>
      <c r="I1585" s="66"/>
      <c r="J1585" s="66"/>
      <c r="K1585" s="66"/>
    </row>
    <row r="1586" spans="2:11" ht="24.95" customHeight="1" x14ac:dyDescent="0.25">
      <c r="B1586" s="186">
        <f t="shared" si="25"/>
        <v>1582</v>
      </c>
      <c r="C1586" s="67"/>
      <c r="D1586" s="67"/>
      <c r="E1586" s="67"/>
      <c r="F1586" s="67"/>
      <c r="G1586" s="67"/>
      <c r="H1586" s="67"/>
      <c r="I1586" s="67"/>
      <c r="J1586" s="67"/>
      <c r="K1586" s="67"/>
    </row>
    <row r="1587" spans="2:11" ht="24.95" customHeight="1" x14ac:dyDescent="0.25">
      <c r="B1587" s="185">
        <f t="shared" si="25"/>
        <v>1583</v>
      </c>
      <c r="C1587" s="66"/>
      <c r="D1587" s="66"/>
      <c r="E1587" s="66"/>
      <c r="F1587" s="66"/>
      <c r="G1587" s="66"/>
      <c r="H1587" s="66"/>
      <c r="I1587" s="66"/>
      <c r="J1587" s="66"/>
      <c r="K1587" s="66"/>
    </row>
    <row r="1588" spans="2:11" ht="24.95" customHeight="1" x14ac:dyDescent="0.25">
      <c r="B1588" s="186">
        <f t="shared" si="25"/>
        <v>1584</v>
      </c>
      <c r="C1588" s="67"/>
      <c r="D1588" s="67"/>
      <c r="E1588" s="67"/>
      <c r="F1588" s="67"/>
      <c r="G1588" s="67"/>
      <c r="H1588" s="67"/>
      <c r="I1588" s="67"/>
      <c r="J1588" s="67"/>
      <c r="K1588" s="67"/>
    </row>
    <row r="1589" spans="2:11" ht="24.95" customHeight="1" x14ac:dyDescent="0.25">
      <c r="B1589" s="185">
        <f t="shared" si="25"/>
        <v>1585</v>
      </c>
      <c r="C1589" s="66"/>
      <c r="D1589" s="66"/>
      <c r="E1589" s="66"/>
      <c r="F1589" s="66"/>
      <c r="G1589" s="66"/>
      <c r="H1589" s="66"/>
      <c r="I1589" s="66"/>
      <c r="J1589" s="66"/>
      <c r="K1589" s="66"/>
    </row>
    <row r="1590" spans="2:11" ht="24.95" customHeight="1" x14ac:dyDescent="0.25">
      <c r="B1590" s="186">
        <f t="shared" si="25"/>
        <v>1586</v>
      </c>
      <c r="C1590" s="67"/>
      <c r="D1590" s="67"/>
      <c r="E1590" s="67"/>
      <c r="F1590" s="67"/>
      <c r="G1590" s="67"/>
      <c r="H1590" s="67"/>
      <c r="I1590" s="67"/>
      <c r="J1590" s="67"/>
      <c r="K1590" s="67"/>
    </row>
    <row r="1591" spans="2:11" ht="24.95" customHeight="1" x14ac:dyDescent="0.25">
      <c r="B1591" s="185">
        <f t="shared" si="25"/>
        <v>1587</v>
      </c>
      <c r="C1591" s="66"/>
      <c r="D1591" s="66"/>
      <c r="E1591" s="66"/>
      <c r="F1591" s="66"/>
      <c r="G1591" s="66"/>
      <c r="H1591" s="66"/>
      <c r="I1591" s="66"/>
      <c r="J1591" s="66"/>
      <c r="K1591" s="66"/>
    </row>
    <row r="1592" spans="2:11" ht="24.95" customHeight="1" x14ac:dyDescent="0.25">
      <c r="B1592" s="186">
        <f t="shared" si="25"/>
        <v>1588</v>
      </c>
      <c r="C1592" s="67"/>
      <c r="D1592" s="67"/>
      <c r="E1592" s="67"/>
      <c r="F1592" s="67"/>
      <c r="G1592" s="67"/>
      <c r="H1592" s="67"/>
      <c r="I1592" s="67"/>
      <c r="J1592" s="67"/>
      <c r="K1592" s="67"/>
    </row>
    <row r="1593" spans="2:11" ht="24.95" customHeight="1" x14ac:dyDescent="0.25">
      <c r="B1593" s="185">
        <f t="shared" si="25"/>
        <v>1589</v>
      </c>
      <c r="C1593" s="66"/>
      <c r="D1593" s="66"/>
      <c r="E1593" s="66"/>
      <c r="F1593" s="66"/>
      <c r="G1593" s="66"/>
      <c r="H1593" s="66"/>
      <c r="I1593" s="66"/>
      <c r="J1593" s="66"/>
      <c r="K1593" s="66"/>
    </row>
    <row r="1594" spans="2:11" ht="24.95" customHeight="1" x14ac:dyDescent="0.25">
      <c r="B1594" s="186">
        <f t="shared" si="25"/>
        <v>1590</v>
      </c>
      <c r="C1594" s="67"/>
      <c r="D1594" s="67"/>
      <c r="E1594" s="67"/>
      <c r="F1594" s="67"/>
      <c r="G1594" s="67"/>
      <c r="H1594" s="67"/>
      <c r="I1594" s="67"/>
      <c r="J1594" s="67"/>
      <c r="K1594" s="67"/>
    </row>
    <row r="1595" spans="2:11" ht="24.95" customHeight="1" x14ac:dyDescent="0.25">
      <c r="B1595" s="185">
        <f t="shared" si="25"/>
        <v>1591</v>
      </c>
      <c r="C1595" s="66"/>
      <c r="D1595" s="66"/>
      <c r="E1595" s="66"/>
      <c r="F1595" s="66"/>
      <c r="G1595" s="66"/>
      <c r="H1595" s="66"/>
      <c r="I1595" s="66"/>
      <c r="J1595" s="66"/>
      <c r="K1595" s="66"/>
    </row>
    <row r="1596" spans="2:11" ht="24.95" customHeight="1" x14ac:dyDescent="0.25">
      <c r="B1596" s="186">
        <f t="shared" si="25"/>
        <v>1592</v>
      </c>
      <c r="C1596" s="67"/>
      <c r="D1596" s="67"/>
      <c r="E1596" s="67"/>
      <c r="F1596" s="67"/>
      <c r="G1596" s="67"/>
      <c r="H1596" s="67"/>
      <c r="I1596" s="67"/>
      <c r="J1596" s="67"/>
      <c r="K1596" s="67"/>
    </row>
    <row r="1597" spans="2:11" ht="24.95" customHeight="1" x14ac:dyDescent="0.25">
      <c r="B1597" s="185">
        <f t="shared" si="25"/>
        <v>1593</v>
      </c>
      <c r="C1597" s="66"/>
      <c r="D1597" s="66"/>
      <c r="E1597" s="66"/>
      <c r="F1597" s="66"/>
      <c r="G1597" s="66"/>
      <c r="H1597" s="66"/>
      <c r="I1597" s="66"/>
      <c r="J1597" s="66"/>
      <c r="K1597" s="66"/>
    </row>
    <row r="1598" spans="2:11" ht="24.95" customHeight="1" x14ac:dyDescent="0.25">
      <c r="B1598" s="186">
        <f t="shared" si="25"/>
        <v>1594</v>
      </c>
      <c r="C1598" s="67"/>
      <c r="D1598" s="67"/>
      <c r="E1598" s="67"/>
      <c r="F1598" s="67"/>
      <c r="G1598" s="67"/>
      <c r="H1598" s="67"/>
      <c r="I1598" s="67"/>
      <c r="J1598" s="67"/>
      <c r="K1598" s="67"/>
    </row>
    <row r="1599" spans="2:11" ht="24.95" customHeight="1" x14ac:dyDescent="0.25">
      <c r="B1599" s="185">
        <f t="shared" ref="B1599:B1662" si="26">B1598+1</f>
        <v>1595</v>
      </c>
      <c r="C1599" s="66"/>
      <c r="D1599" s="66"/>
      <c r="E1599" s="66"/>
      <c r="F1599" s="66"/>
      <c r="G1599" s="66"/>
      <c r="H1599" s="66"/>
      <c r="I1599" s="66"/>
      <c r="J1599" s="66"/>
      <c r="K1599" s="66"/>
    </row>
    <row r="1600" spans="2:11" ht="24.95" customHeight="1" x14ac:dyDescent="0.25">
      <c r="B1600" s="186">
        <f t="shared" si="26"/>
        <v>1596</v>
      </c>
      <c r="C1600" s="67"/>
      <c r="D1600" s="67"/>
      <c r="E1600" s="67"/>
      <c r="F1600" s="67"/>
      <c r="G1600" s="67"/>
      <c r="H1600" s="67"/>
      <c r="I1600" s="67"/>
      <c r="J1600" s="67"/>
      <c r="K1600" s="67"/>
    </row>
    <row r="1601" spans="2:11" ht="24.95" customHeight="1" x14ac:dyDescent="0.25">
      <c r="B1601" s="185">
        <f t="shared" si="26"/>
        <v>1597</v>
      </c>
      <c r="C1601" s="66"/>
      <c r="D1601" s="66"/>
      <c r="E1601" s="66"/>
      <c r="F1601" s="66"/>
      <c r="G1601" s="66"/>
      <c r="H1601" s="66"/>
      <c r="I1601" s="66"/>
      <c r="J1601" s="66"/>
      <c r="K1601" s="66"/>
    </row>
    <row r="1602" spans="2:11" ht="24.95" customHeight="1" x14ac:dyDescent="0.25">
      <c r="B1602" s="186">
        <f t="shared" si="26"/>
        <v>1598</v>
      </c>
      <c r="C1602" s="67"/>
      <c r="D1602" s="67"/>
      <c r="E1602" s="67"/>
      <c r="F1602" s="67"/>
      <c r="G1602" s="67"/>
      <c r="H1602" s="67"/>
      <c r="I1602" s="67"/>
      <c r="J1602" s="67"/>
      <c r="K1602" s="67"/>
    </row>
    <row r="1603" spans="2:11" ht="24.95" customHeight="1" x14ac:dyDescent="0.25">
      <c r="B1603" s="185">
        <f t="shared" si="26"/>
        <v>1599</v>
      </c>
      <c r="C1603" s="66"/>
      <c r="D1603" s="66"/>
      <c r="E1603" s="66"/>
      <c r="F1603" s="66"/>
      <c r="G1603" s="66"/>
      <c r="H1603" s="66"/>
      <c r="I1603" s="66"/>
      <c r="J1603" s="66"/>
      <c r="K1603" s="66"/>
    </row>
    <row r="1604" spans="2:11" ht="24.95" customHeight="1" x14ac:dyDescent="0.25">
      <c r="B1604" s="186">
        <f t="shared" si="26"/>
        <v>1600</v>
      </c>
      <c r="C1604" s="67"/>
      <c r="D1604" s="67"/>
      <c r="E1604" s="67"/>
      <c r="F1604" s="67"/>
      <c r="G1604" s="67"/>
      <c r="H1604" s="67"/>
      <c r="I1604" s="67"/>
      <c r="J1604" s="67"/>
      <c r="K1604" s="67"/>
    </row>
    <row r="1605" spans="2:11" ht="24.95" customHeight="1" x14ac:dyDescent="0.25">
      <c r="B1605" s="185">
        <f t="shared" si="26"/>
        <v>1601</v>
      </c>
      <c r="C1605" s="66"/>
      <c r="D1605" s="66"/>
      <c r="E1605" s="66"/>
      <c r="F1605" s="66"/>
      <c r="G1605" s="66"/>
      <c r="H1605" s="66"/>
      <c r="I1605" s="66"/>
      <c r="J1605" s="66"/>
      <c r="K1605" s="66"/>
    </row>
    <row r="1606" spans="2:11" ht="24.95" customHeight="1" x14ac:dyDescent="0.25">
      <c r="B1606" s="186">
        <f t="shared" si="26"/>
        <v>1602</v>
      </c>
      <c r="C1606" s="67"/>
      <c r="D1606" s="67"/>
      <c r="E1606" s="67"/>
      <c r="F1606" s="67"/>
      <c r="G1606" s="67"/>
      <c r="H1606" s="67"/>
      <c r="I1606" s="67"/>
      <c r="J1606" s="67"/>
      <c r="K1606" s="67"/>
    </row>
    <row r="1607" spans="2:11" ht="24.95" customHeight="1" x14ac:dyDescent="0.25">
      <c r="B1607" s="185">
        <f t="shared" si="26"/>
        <v>1603</v>
      </c>
      <c r="C1607" s="66"/>
      <c r="D1607" s="66"/>
      <c r="E1607" s="66"/>
      <c r="F1607" s="66"/>
      <c r="G1607" s="66"/>
      <c r="H1607" s="66"/>
      <c r="I1607" s="66"/>
      <c r="J1607" s="66"/>
      <c r="K1607" s="66"/>
    </row>
    <row r="1608" spans="2:11" ht="24.95" customHeight="1" x14ac:dyDescent="0.25">
      <c r="B1608" s="186">
        <f t="shared" si="26"/>
        <v>1604</v>
      </c>
      <c r="C1608" s="67"/>
      <c r="D1608" s="67"/>
      <c r="E1608" s="67"/>
      <c r="F1608" s="67"/>
      <c r="G1608" s="67"/>
      <c r="H1608" s="67"/>
      <c r="I1608" s="67"/>
      <c r="J1608" s="67"/>
      <c r="K1608" s="67"/>
    </row>
    <row r="1609" spans="2:11" ht="24.95" customHeight="1" x14ac:dyDescent="0.25">
      <c r="B1609" s="185">
        <f t="shared" si="26"/>
        <v>1605</v>
      </c>
      <c r="C1609" s="66"/>
      <c r="D1609" s="66"/>
      <c r="E1609" s="66"/>
      <c r="F1609" s="66"/>
      <c r="G1609" s="66"/>
      <c r="H1609" s="66"/>
      <c r="I1609" s="66"/>
      <c r="J1609" s="66"/>
      <c r="K1609" s="66"/>
    </row>
    <row r="1610" spans="2:11" ht="24.95" customHeight="1" x14ac:dyDescent="0.25">
      <c r="B1610" s="186">
        <f t="shared" si="26"/>
        <v>1606</v>
      </c>
      <c r="C1610" s="67"/>
      <c r="D1610" s="67"/>
      <c r="E1610" s="67"/>
      <c r="F1610" s="67"/>
      <c r="G1610" s="67"/>
      <c r="H1610" s="67"/>
      <c r="I1610" s="67"/>
      <c r="J1610" s="67"/>
      <c r="K1610" s="67"/>
    </row>
    <row r="1611" spans="2:11" ht="24.95" customHeight="1" x14ac:dyDescent="0.25">
      <c r="B1611" s="185">
        <f t="shared" si="26"/>
        <v>1607</v>
      </c>
      <c r="C1611" s="66"/>
      <c r="D1611" s="66"/>
      <c r="E1611" s="66"/>
      <c r="F1611" s="66"/>
      <c r="G1611" s="66"/>
      <c r="H1611" s="66"/>
      <c r="I1611" s="66"/>
      <c r="J1611" s="66"/>
      <c r="K1611" s="66"/>
    </row>
    <row r="1612" spans="2:11" ht="24.95" customHeight="1" x14ac:dyDescent="0.25">
      <c r="B1612" s="186">
        <f t="shared" si="26"/>
        <v>1608</v>
      </c>
      <c r="C1612" s="67"/>
      <c r="D1612" s="67"/>
      <c r="E1612" s="67"/>
      <c r="F1612" s="67"/>
      <c r="G1612" s="67"/>
      <c r="H1612" s="67"/>
      <c r="I1612" s="67"/>
      <c r="J1612" s="67"/>
      <c r="K1612" s="67"/>
    </row>
    <row r="1613" spans="2:11" ht="24.95" customHeight="1" x14ac:dyDescent="0.25">
      <c r="B1613" s="185">
        <f t="shared" si="26"/>
        <v>1609</v>
      </c>
      <c r="C1613" s="66"/>
      <c r="D1613" s="66"/>
      <c r="E1613" s="66"/>
      <c r="F1613" s="66"/>
      <c r="G1613" s="66"/>
      <c r="H1613" s="66"/>
      <c r="I1613" s="66"/>
      <c r="J1613" s="66"/>
      <c r="K1613" s="66"/>
    </row>
    <row r="1614" spans="2:11" ht="24.95" customHeight="1" x14ac:dyDescent="0.25">
      <c r="B1614" s="186">
        <f t="shared" si="26"/>
        <v>1610</v>
      </c>
      <c r="C1614" s="67"/>
      <c r="D1614" s="67"/>
      <c r="E1614" s="67"/>
      <c r="F1614" s="67"/>
      <c r="G1614" s="67"/>
      <c r="H1614" s="67"/>
      <c r="I1614" s="67"/>
      <c r="J1614" s="67"/>
      <c r="K1614" s="67"/>
    </row>
    <row r="1615" spans="2:11" ht="24.95" customHeight="1" x14ac:dyDescent="0.25">
      <c r="B1615" s="185">
        <f t="shared" si="26"/>
        <v>1611</v>
      </c>
      <c r="C1615" s="66"/>
      <c r="D1615" s="66"/>
      <c r="E1615" s="66"/>
      <c r="F1615" s="66"/>
      <c r="G1615" s="66"/>
      <c r="H1615" s="66"/>
      <c r="I1615" s="66"/>
      <c r="J1615" s="66"/>
      <c r="K1615" s="66"/>
    </row>
    <row r="1616" spans="2:11" ht="24.95" customHeight="1" x14ac:dyDescent="0.25">
      <c r="B1616" s="186">
        <f t="shared" si="26"/>
        <v>1612</v>
      </c>
      <c r="C1616" s="67"/>
      <c r="D1616" s="67"/>
      <c r="E1616" s="67"/>
      <c r="F1616" s="67"/>
      <c r="G1616" s="67"/>
      <c r="H1616" s="67"/>
      <c r="I1616" s="67"/>
      <c r="J1616" s="67"/>
      <c r="K1616" s="67"/>
    </row>
    <row r="1617" spans="2:11" ht="24.95" customHeight="1" x14ac:dyDescent="0.25">
      <c r="B1617" s="185">
        <f t="shared" si="26"/>
        <v>1613</v>
      </c>
      <c r="C1617" s="66"/>
      <c r="D1617" s="66"/>
      <c r="E1617" s="66"/>
      <c r="F1617" s="66"/>
      <c r="G1617" s="66"/>
      <c r="H1617" s="66"/>
      <c r="I1617" s="66"/>
      <c r="J1617" s="66"/>
      <c r="K1617" s="66"/>
    </row>
    <row r="1618" spans="2:11" ht="24.95" customHeight="1" x14ac:dyDescent="0.25">
      <c r="B1618" s="186">
        <f t="shared" si="26"/>
        <v>1614</v>
      </c>
      <c r="C1618" s="67"/>
      <c r="D1618" s="67"/>
      <c r="E1618" s="67"/>
      <c r="F1618" s="67"/>
      <c r="G1618" s="67"/>
      <c r="H1618" s="67"/>
      <c r="I1618" s="67"/>
      <c r="J1618" s="67"/>
      <c r="K1618" s="67"/>
    </row>
    <row r="1619" spans="2:11" ht="24.95" customHeight="1" x14ac:dyDescent="0.25">
      <c r="B1619" s="185">
        <f t="shared" si="26"/>
        <v>1615</v>
      </c>
      <c r="C1619" s="66"/>
      <c r="D1619" s="66"/>
      <c r="E1619" s="66"/>
      <c r="F1619" s="66"/>
      <c r="G1619" s="66"/>
      <c r="H1619" s="66"/>
      <c r="I1619" s="66"/>
      <c r="J1619" s="66"/>
      <c r="K1619" s="66"/>
    </row>
    <row r="1620" spans="2:11" ht="24.95" customHeight="1" x14ac:dyDescent="0.25">
      <c r="B1620" s="186">
        <f t="shared" si="26"/>
        <v>1616</v>
      </c>
      <c r="C1620" s="67"/>
      <c r="D1620" s="67"/>
      <c r="E1620" s="67"/>
      <c r="F1620" s="67"/>
      <c r="G1620" s="67"/>
      <c r="H1620" s="67"/>
      <c r="I1620" s="67"/>
      <c r="J1620" s="67"/>
      <c r="K1620" s="67"/>
    </row>
    <row r="1621" spans="2:11" ht="24.95" customHeight="1" x14ac:dyDescent="0.25">
      <c r="B1621" s="185">
        <f t="shared" si="26"/>
        <v>1617</v>
      </c>
      <c r="C1621" s="66"/>
      <c r="D1621" s="66"/>
      <c r="E1621" s="66"/>
      <c r="F1621" s="66"/>
      <c r="G1621" s="66"/>
      <c r="H1621" s="66"/>
      <c r="I1621" s="66"/>
      <c r="J1621" s="66"/>
      <c r="K1621" s="66"/>
    </row>
    <row r="1622" spans="2:11" ht="24.95" customHeight="1" x14ac:dyDescent="0.25">
      <c r="B1622" s="186">
        <f t="shared" si="26"/>
        <v>1618</v>
      </c>
      <c r="C1622" s="67"/>
      <c r="D1622" s="67"/>
      <c r="E1622" s="67"/>
      <c r="F1622" s="67"/>
      <c r="G1622" s="67"/>
      <c r="H1622" s="67"/>
      <c r="I1622" s="67"/>
      <c r="J1622" s="67"/>
      <c r="K1622" s="67"/>
    </row>
    <row r="1623" spans="2:11" ht="24.95" customHeight="1" x14ac:dyDescent="0.25">
      <c r="B1623" s="185">
        <f t="shared" si="26"/>
        <v>1619</v>
      </c>
      <c r="C1623" s="66"/>
      <c r="D1623" s="66"/>
      <c r="E1623" s="66"/>
      <c r="F1623" s="66"/>
      <c r="G1623" s="66"/>
      <c r="H1623" s="66"/>
      <c r="I1623" s="66"/>
      <c r="J1623" s="66"/>
      <c r="K1623" s="66"/>
    </row>
    <row r="1624" spans="2:11" ht="24.95" customHeight="1" x14ac:dyDescent="0.25">
      <c r="B1624" s="186">
        <f t="shared" si="26"/>
        <v>1620</v>
      </c>
      <c r="C1624" s="67"/>
      <c r="D1624" s="67"/>
      <c r="E1624" s="67"/>
      <c r="F1624" s="67"/>
      <c r="G1624" s="67"/>
      <c r="H1624" s="67"/>
      <c r="I1624" s="67"/>
      <c r="J1624" s="67"/>
      <c r="K1624" s="67"/>
    </row>
    <row r="1625" spans="2:11" ht="24.95" customHeight="1" x14ac:dyDescent="0.25">
      <c r="B1625" s="185">
        <f t="shared" si="26"/>
        <v>1621</v>
      </c>
      <c r="C1625" s="66"/>
      <c r="D1625" s="66"/>
      <c r="E1625" s="66"/>
      <c r="F1625" s="66"/>
      <c r="G1625" s="66"/>
      <c r="H1625" s="66"/>
      <c r="I1625" s="66"/>
      <c r="J1625" s="66"/>
      <c r="K1625" s="66"/>
    </row>
    <row r="1626" spans="2:11" ht="24.95" customHeight="1" x14ac:dyDescent="0.25">
      <c r="B1626" s="186">
        <f t="shared" si="26"/>
        <v>1622</v>
      </c>
      <c r="C1626" s="67"/>
      <c r="D1626" s="67"/>
      <c r="E1626" s="67"/>
      <c r="F1626" s="67"/>
      <c r="G1626" s="67"/>
      <c r="H1626" s="67"/>
      <c r="I1626" s="67"/>
      <c r="J1626" s="67"/>
      <c r="K1626" s="67"/>
    </row>
    <row r="1627" spans="2:11" ht="24.95" customHeight="1" x14ac:dyDescent="0.25">
      <c r="B1627" s="185">
        <f t="shared" si="26"/>
        <v>1623</v>
      </c>
      <c r="C1627" s="66"/>
      <c r="D1627" s="66"/>
      <c r="E1627" s="66"/>
      <c r="F1627" s="66"/>
      <c r="G1627" s="66"/>
      <c r="H1627" s="66"/>
      <c r="I1627" s="66"/>
      <c r="J1627" s="66"/>
      <c r="K1627" s="66"/>
    </row>
    <row r="1628" spans="2:11" ht="24.95" customHeight="1" x14ac:dyDescent="0.25">
      <c r="B1628" s="186">
        <f t="shared" si="26"/>
        <v>1624</v>
      </c>
      <c r="C1628" s="67"/>
      <c r="D1628" s="67"/>
      <c r="E1628" s="67"/>
      <c r="F1628" s="67"/>
      <c r="G1628" s="67"/>
      <c r="H1628" s="67"/>
      <c r="I1628" s="67"/>
      <c r="J1628" s="67"/>
      <c r="K1628" s="67"/>
    </row>
    <row r="1629" spans="2:11" ht="24.95" customHeight="1" x14ac:dyDescent="0.25">
      <c r="B1629" s="185">
        <f t="shared" si="26"/>
        <v>1625</v>
      </c>
      <c r="C1629" s="66"/>
      <c r="D1629" s="66"/>
      <c r="E1629" s="66"/>
      <c r="F1629" s="66"/>
      <c r="G1629" s="66"/>
      <c r="H1629" s="66"/>
      <c r="I1629" s="66"/>
      <c r="J1629" s="66"/>
      <c r="K1629" s="66"/>
    </row>
    <row r="1630" spans="2:11" ht="24.95" customHeight="1" x14ac:dyDescent="0.25">
      <c r="B1630" s="186">
        <f t="shared" si="26"/>
        <v>1626</v>
      </c>
      <c r="C1630" s="67"/>
      <c r="D1630" s="67"/>
      <c r="E1630" s="67"/>
      <c r="F1630" s="67"/>
      <c r="G1630" s="67"/>
      <c r="H1630" s="67"/>
      <c r="I1630" s="67"/>
      <c r="J1630" s="67"/>
      <c r="K1630" s="67"/>
    </row>
    <row r="1631" spans="2:11" ht="24.95" customHeight="1" x14ac:dyDescent="0.25">
      <c r="B1631" s="185">
        <f t="shared" si="26"/>
        <v>1627</v>
      </c>
      <c r="C1631" s="66"/>
      <c r="D1631" s="66"/>
      <c r="E1631" s="66"/>
      <c r="F1631" s="66"/>
      <c r="G1631" s="66"/>
      <c r="H1631" s="66"/>
      <c r="I1631" s="66"/>
      <c r="J1631" s="66"/>
      <c r="K1631" s="66"/>
    </row>
    <row r="1632" spans="2:11" ht="24.95" customHeight="1" x14ac:dyDescent="0.25">
      <c r="B1632" s="186">
        <f t="shared" si="26"/>
        <v>1628</v>
      </c>
      <c r="C1632" s="67"/>
      <c r="D1632" s="67"/>
      <c r="E1632" s="67"/>
      <c r="F1632" s="67"/>
      <c r="G1632" s="67"/>
      <c r="H1632" s="67"/>
      <c r="I1632" s="67"/>
      <c r="J1632" s="67"/>
      <c r="K1632" s="67"/>
    </row>
    <row r="1633" spans="2:11" ht="24.95" customHeight="1" x14ac:dyDescent="0.25">
      <c r="B1633" s="185">
        <f t="shared" si="26"/>
        <v>1629</v>
      </c>
      <c r="C1633" s="66"/>
      <c r="D1633" s="66"/>
      <c r="E1633" s="66"/>
      <c r="F1633" s="66"/>
      <c r="G1633" s="66"/>
      <c r="H1633" s="66"/>
      <c r="I1633" s="66"/>
      <c r="J1633" s="66"/>
      <c r="K1633" s="66"/>
    </row>
    <row r="1634" spans="2:11" ht="24.95" customHeight="1" x14ac:dyDescent="0.25">
      <c r="B1634" s="186">
        <f t="shared" si="26"/>
        <v>1630</v>
      </c>
      <c r="C1634" s="67"/>
      <c r="D1634" s="67"/>
      <c r="E1634" s="67"/>
      <c r="F1634" s="67"/>
      <c r="G1634" s="67"/>
      <c r="H1634" s="67"/>
      <c r="I1634" s="67"/>
      <c r="J1634" s="67"/>
      <c r="K1634" s="67"/>
    </row>
    <row r="1635" spans="2:11" ht="24.95" customHeight="1" x14ac:dyDescent="0.25">
      <c r="B1635" s="185">
        <f t="shared" si="26"/>
        <v>1631</v>
      </c>
      <c r="C1635" s="66"/>
      <c r="D1635" s="66"/>
      <c r="E1635" s="66"/>
      <c r="F1635" s="66"/>
      <c r="G1635" s="66"/>
      <c r="H1635" s="66"/>
      <c r="I1635" s="66"/>
      <c r="J1635" s="66"/>
      <c r="K1635" s="66"/>
    </row>
    <row r="1636" spans="2:11" ht="24.95" customHeight="1" x14ac:dyDescent="0.25">
      <c r="B1636" s="186">
        <f t="shared" si="26"/>
        <v>1632</v>
      </c>
      <c r="C1636" s="67"/>
      <c r="D1636" s="67"/>
      <c r="E1636" s="67"/>
      <c r="F1636" s="67"/>
      <c r="G1636" s="67"/>
      <c r="H1636" s="67"/>
      <c r="I1636" s="67"/>
      <c r="J1636" s="67"/>
      <c r="K1636" s="67"/>
    </row>
    <row r="1637" spans="2:11" ht="24.95" customHeight="1" x14ac:dyDescent="0.25">
      <c r="B1637" s="185">
        <f t="shared" si="26"/>
        <v>1633</v>
      </c>
      <c r="C1637" s="66"/>
      <c r="D1637" s="66"/>
      <c r="E1637" s="66"/>
      <c r="F1637" s="66"/>
      <c r="G1637" s="66"/>
      <c r="H1637" s="66"/>
      <c r="I1637" s="66"/>
      <c r="J1637" s="66"/>
      <c r="K1637" s="66"/>
    </row>
    <row r="1638" spans="2:11" ht="24.95" customHeight="1" x14ac:dyDescent="0.25">
      <c r="B1638" s="186">
        <f t="shared" si="26"/>
        <v>1634</v>
      </c>
      <c r="C1638" s="67"/>
      <c r="D1638" s="67"/>
      <c r="E1638" s="67"/>
      <c r="F1638" s="67"/>
      <c r="G1638" s="67"/>
      <c r="H1638" s="67"/>
      <c r="I1638" s="67"/>
      <c r="J1638" s="67"/>
      <c r="K1638" s="67"/>
    </row>
    <row r="1639" spans="2:11" ht="24.95" customHeight="1" x14ac:dyDescent="0.25">
      <c r="B1639" s="185">
        <f t="shared" si="26"/>
        <v>1635</v>
      </c>
      <c r="C1639" s="66"/>
      <c r="D1639" s="66"/>
      <c r="E1639" s="66"/>
      <c r="F1639" s="66"/>
      <c r="G1639" s="66"/>
      <c r="H1639" s="66"/>
      <c r="I1639" s="66"/>
      <c r="J1639" s="66"/>
      <c r="K1639" s="66"/>
    </row>
    <row r="1640" spans="2:11" ht="24.95" customHeight="1" x14ac:dyDescent="0.25">
      <c r="B1640" s="186">
        <f t="shared" si="26"/>
        <v>1636</v>
      </c>
      <c r="C1640" s="67"/>
      <c r="D1640" s="67"/>
      <c r="E1640" s="67"/>
      <c r="F1640" s="67"/>
      <c r="G1640" s="67"/>
      <c r="H1640" s="67"/>
      <c r="I1640" s="67"/>
      <c r="J1640" s="67"/>
      <c r="K1640" s="67"/>
    </row>
    <row r="1641" spans="2:11" ht="24.95" customHeight="1" x14ac:dyDescent="0.25">
      <c r="B1641" s="185">
        <f t="shared" si="26"/>
        <v>1637</v>
      </c>
      <c r="C1641" s="66"/>
      <c r="D1641" s="66"/>
      <c r="E1641" s="66"/>
      <c r="F1641" s="66"/>
      <c r="G1641" s="66"/>
      <c r="H1641" s="66"/>
      <c r="I1641" s="66"/>
      <c r="J1641" s="66"/>
      <c r="K1641" s="66"/>
    </row>
    <row r="1642" spans="2:11" ht="24.95" customHeight="1" x14ac:dyDescent="0.25">
      <c r="B1642" s="186">
        <f t="shared" si="26"/>
        <v>1638</v>
      </c>
      <c r="C1642" s="67"/>
      <c r="D1642" s="67"/>
      <c r="E1642" s="67"/>
      <c r="F1642" s="67"/>
      <c r="G1642" s="67"/>
      <c r="H1642" s="67"/>
      <c r="I1642" s="67"/>
      <c r="J1642" s="67"/>
      <c r="K1642" s="67"/>
    </row>
    <row r="1643" spans="2:11" ht="24.95" customHeight="1" x14ac:dyDescent="0.25">
      <c r="B1643" s="185">
        <f t="shared" si="26"/>
        <v>1639</v>
      </c>
      <c r="C1643" s="66"/>
      <c r="D1643" s="66"/>
      <c r="E1643" s="66"/>
      <c r="F1643" s="66"/>
      <c r="G1643" s="66"/>
      <c r="H1643" s="66"/>
      <c r="I1643" s="66"/>
      <c r="J1643" s="66"/>
      <c r="K1643" s="66"/>
    </row>
    <row r="1644" spans="2:11" ht="24.95" customHeight="1" x14ac:dyDescent="0.25">
      <c r="B1644" s="186">
        <f t="shared" si="26"/>
        <v>1640</v>
      </c>
      <c r="C1644" s="67"/>
      <c r="D1644" s="67"/>
      <c r="E1644" s="67"/>
      <c r="F1644" s="67"/>
      <c r="G1644" s="67"/>
      <c r="H1644" s="67"/>
      <c r="I1644" s="67"/>
      <c r="J1644" s="67"/>
      <c r="K1644" s="67"/>
    </row>
    <row r="1645" spans="2:11" ht="24.95" customHeight="1" x14ac:dyDescent="0.25">
      <c r="B1645" s="185">
        <f t="shared" si="26"/>
        <v>1641</v>
      </c>
      <c r="C1645" s="66"/>
      <c r="D1645" s="66"/>
      <c r="E1645" s="66"/>
      <c r="F1645" s="66"/>
      <c r="G1645" s="66"/>
      <c r="H1645" s="66"/>
      <c r="I1645" s="66"/>
      <c r="J1645" s="66"/>
      <c r="K1645" s="66"/>
    </row>
    <row r="1646" spans="2:11" ht="24.95" customHeight="1" x14ac:dyDescent="0.25">
      <c r="B1646" s="186">
        <f t="shared" si="26"/>
        <v>1642</v>
      </c>
      <c r="C1646" s="67"/>
      <c r="D1646" s="67"/>
      <c r="E1646" s="67"/>
      <c r="F1646" s="67"/>
      <c r="G1646" s="67"/>
      <c r="H1646" s="67"/>
      <c r="I1646" s="67"/>
      <c r="J1646" s="67"/>
      <c r="K1646" s="67"/>
    </row>
    <row r="1647" spans="2:11" ht="24.95" customHeight="1" x14ac:dyDescent="0.25">
      <c r="B1647" s="185">
        <f t="shared" si="26"/>
        <v>1643</v>
      </c>
      <c r="C1647" s="66"/>
      <c r="D1647" s="66"/>
      <c r="E1647" s="66"/>
      <c r="F1647" s="66"/>
      <c r="G1647" s="66"/>
      <c r="H1647" s="66"/>
      <c r="I1647" s="66"/>
      <c r="J1647" s="66"/>
      <c r="K1647" s="66"/>
    </row>
    <row r="1648" spans="2:11" ht="24.95" customHeight="1" x14ac:dyDescent="0.25">
      <c r="B1648" s="186">
        <f t="shared" si="26"/>
        <v>1644</v>
      </c>
      <c r="C1648" s="67"/>
      <c r="D1648" s="67"/>
      <c r="E1648" s="67"/>
      <c r="F1648" s="67"/>
      <c r="G1648" s="67"/>
      <c r="H1648" s="67"/>
      <c r="I1648" s="67"/>
      <c r="J1648" s="67"/>
      <c r="K1648" s="67"/>
    </row>
    <row r="1649" spans="2:11" ht="24.95" customHeight="1" x14ac:dyDescent="0.25">
      <c r="B1649" s="185">
        <f t="shared" si="26"/>
        <v>1645</v>
      </c>
      <c r="C1649" s="66"/>
      <c r="D1649" s="66"/>
      <c r="E1649" s="66"/>
      <c r="F1649" s="66"/>
      <c r="G1649" s="66"/>
      <c r="H1649" s="66"/>
      <c r="I1649" s="66"/>
      <c r="J1649" s="66"/>
      <c r="K1649" s="66"/>
    </row>
    <row r="1650" spans="2:11" ht="24.95" customHeight="1" x14ac:dyDescent="0.25">
      <c r="B1650" s="186">
        <f t="shared" si="26"/>
        <v>1646</v>
      </c>
      <c r="C1650" s="67"/>
      <c r="D1650" s="67"/>
      <c r="E1650" s="67"/>
      <c r="F1650" s="67"/>
      <c r="G1650" s="67"/>
      <c r="H1650" s="67"/>
      <c r="I1650" s="67"/>
      <c r="J1650" s="67"/>
      <c r="K1650" s="67"/>
    </row>
    <row r="1651" spans="2:11" ht="24.95" customHeight="1" x14ac:dyDescent="0.25">
      <c r="B1651" s="185">
        <f t="shared" si="26"/>
        <v>1647</v>
      </c>
      <c r="C1651" s="66"/>
      <c r="D1651" s="66"/>
      <c r="E1651" s="66"/>
      <c r="F1651" s="66"/>
      <c r="G1651" s="66"/>
      <c r="H1651" s="66"/>
      <c r="I1651" s="66"/>
      <c r="J1651" s="66"/>
      <c r="K1651" s="66"/>
    </row>
    <row r="1652" spans="2:11" ht="24.95" customHeight="1" x14ac:dyDescent="0.25">
      <c r="B1652" s="186">
        <f t="shared" si="26"/>
        <v>1648</v>
      </c>
      <c r="C1652" s="67"/>
      <c r="D1652" s="67"/>
      <c r="E1652" s="67"/>
      <c r="F1652" s="67"/>
      <c r="G1652" s="67"/>
      <c r="H1652" s="67"/>
      <c r="I1652" s="67"/>
      <c r="J1652" s="67"/>
      <c r="K1652" s="67"/>
    </row>
    <row r="1653" spans="2:11" ht="24.95" customHeight="1" x14ac:dyDescent="0.25">
      <c r="B1653" s="185">
        <f t="shared" si="26"/>
        <v>1649</v>
      </c>
      <c r="C1653" s="66"/>
      <c r="D1653" s="66"/>
      <c r="E1653" s="66"/>
      <c r="F1653" s="66"/>
      <c r="G1653" s="66"/>
      <c r="H1653" s="66"/>
      <c r="I1653" s="66"/>
      <c r="J1653" s="66"/>
      <c r="K1653" s="66"/>
    </row>
    <row r="1654" spans="2:11" ht="24.95" customHeight="1" x14ac:dyDescent="0.25">
      <c r="B1654" s="186">
        <f t="shared" si="26"/>
        <v>1650</v>
      </c>
      <c r="C1654" s="67"/>
      <c r="D1654" s="67"/>
      <c r="E1654" s="67"/>
      <c r="F1654" s="67"/>
      <c r="G1654" s="67"/>
      <c r="H1654" s="67"/>
      <c r="I1654" s="67"/>
      <c r="J1654" s="67"/>
      <c r="K1654" s="67"/>
    </row>
    <row r="1655" spans="2:11" ht="24.95" customHeight="1" x14ac:dyDescent="0.25">
      <c r="B1655" s="185">
        <f t="shared" si="26"/>
        <v>1651</v>
      </c>
      <c r="C1655" s="66"/>
      <c r="D1655" s="66"/>
      <c r="E1655" s="66"/>
      <c r="F1655" s="66"/>
      <c r="G1655" s="66"/>
      <c r="H1655" s="66"/>
      <c r="I1655" s="66"/>
      <c r="J1655" s="66"/>
      <c r="K1655" s="66"/>
    </row>
    <row r="1656" spans="2:11" ht="24.95" customHeight="1" x14ac:dyDescent="0.25">
      <c r="B1656" s="186">
        <f t="shared" si="26"/>
        <v>1652</v>
      </c>
      <c r="C1656" s="67"/>
      <c r="D1656" s="67"/>
      <c r="E1656" s="67"/>
      <c r="F1656" s="67"/>
      <c r="G1656" s="67"/>
      <c r="H1656" s="67"/>
      <c r="I1656" s="67"/>
      <c r="J1656" s="67"/>
      <c r="K1656" s="67"/>
    </row>
    <row r="1657" spans="2:11" ht="24.95" customHeight="1" x14ac:dyDescent="0.25">
      <c r="B1657" s="185">
        <f t="shared" si="26"/>
        <v>1653</v>
      </c>
      <c r="C1657" s="66"/>
      <c r="D1657" s="66"/>
      <c r="E1657" s="66"/>
      <c r="F1657" s="66"/>
      <c r="G1657" s="66"/>
      <c r="H1657" s="66"/>
      <c r="I1657" s="66"/>
      <c r="J1657" s="66"/>
      <c r="K1657" s="66"/>
    </row>
    <row r="1658" spans="2:11" ht="24.95" customHeight="1" x14ac:dyDescent="0.25">
      <c r="B1658" s="186">
        <f t="shared" si="26"/>
        <v>1654</v>
      </c>
      <c r="C1658" s="67"/>
      <c r="D1658" s="67"/>
      <c r="E1658" s="67"/>
      <c r="F1658" s="67"/>
      <c r="G1658" s="67"/>
      <c r="H1658" s="67"/>
      <c r="I1658" s="67"/>
      <c r="J1658" s="67"/>
      <c r="K1658" s="67"/>
    </row>
    <row r="1659" spans="2:11" ht="24.95" customHeight="1" x14ac:dyDescent="0.25">
      <c r="B1659" s="185">
        <f t="shared" si="26"/>
        <v>1655</v>
      </c>
      <c r="C1659" s="66"/>
      <c r="D1659" s="66"/>
      <c r="E1659" s="66"/>
      <c r="F1659" s="66"/>
      <c r="G1659" s="66"/>
      <c r="H1659" s="66"/>
      <c r="I1659" s="66"/>
      <c r="J1659" s="66"/>
      <c r="K1659" s="66"/>
    </row>
    <row r="1660" spans="2:11" ht="24.95" customHeight="1" x14ac:dyDescent="0.25">
      <c r="B1660" s="186">
        <f t="shared" si="26"/>
        <v>1656</v>
      </c>
      <c r="C1660" s="67"/>
      <c r="D1660" s="67"/>
      <c r="E1660" s="67"/>
      <c r="F1660" s="67"/>
      <c r="G1660" s="67"/>
      <c r="H1660" s="67"/>
      <c r="I1660" s="67"/>
      <c r="J1660" s="67"/>
      <c r="K1660" s="67"/>
    </row>
    <row r="1661" spans="2:11" ht="24.95" customHeight="1" x14ac:dyDescent="0.25">
      <c r="B1661" s="185">
        <f t="shared" si="26"/>
        <v>1657</v>
      </c>
      <c r="C1661" s="66"/>
      <c r="D1661" s="66"/>
      <c r="E1661" s="66"/>
      <c r="F1661" s="66"/>
      <c r="G1661" s="66"/>
      <c r="H1661" s="66"/>
      <c r="I1661" s="66"/>
      <c r="J1661" s="66"/>
      <c r="K1661" s="66"/>
    </row>
    <row r="1662" spans="2:11" ht="24.95" customHeight="1" x14ac:dyDescent="0.25">
      <c r="B1662" s="186">
        <f t="shared" si="26"/>
        <v>1658</v>
      </c>
      <c r="C1662" s="67"/>
      <c r="D1662" s="67"/>
      <c r="E1662" s="67"/>
      <c r="F1662" s="67"/>
      <c r="G1662" s="67"/>
      <c r="H1662" s="67"/>
      <c r="I1662" s="67"/>
      <c r="J1662" s="67"/>
      <c r="K1662" s="67"/>
    </row>
    <row r="1663" spans="2:11" ht="24.95" customHeight="1" x14ac:dyDescent="0.25">
      <c r="B1663" s="185">
        <f t="shared" ref="B1663:B1726" si="27">B1662+1</f>
        <v>1659</v>
      </c>
      <c r="C1663" s="66"/>
      <c r="D1663" s="66"/>
      <c r="E1663" s="66"/>
      <c r="F1663" s="66"/>
      <c r="G1663" s="66"/>
      <c r="H1663" s="66"/>
      <c r="I1663" s="66"/>
      <c r="J1663" s="66"/>
      <c r="K1663" s="66"/>
    </row>
    <row r="1664" spans="2:11" ht="24.95" customHeight="1" x14ac:dyDescent="0.25">
      <c r="B1664" s="186">
        <f t="shared" si="27"/>
        <v>1660</v>
      </c>
      <c r="C1664" s="67"/>
      <c r="D1664" s="67"/>
      <c r="E1664" s="67"/>
      <c r="F1664" s="67"/>
      <c r="G1664" s="67"/>
      <c r="H1664" s="67"/>
      <c r="I1664" s="67"/>
      <c r="J1664" s="67"/>
      <c r="K1664" s="67"/>
    </row>
    <row r="1665" spans="2:11" ht="24.95" customHeight="1" x14ac:dyDescent="0.25">
      <c r="B1665" s="185">
        <f t="shared" si="27"/>
        <v>1661</v>
      </c>
      <c r="C1665" s="66"/>
      <c r="D1665" s="66"/>
      <c r="E1665" s="66"/>
      <c r="F1665" s="66"/>
      <c r="G1665" s="66"/>
      <c r="H1665" s="66"/>
      <c r="I1665" s="66"/>
      <c r="J1665" s="66"/>
      <c r="K1665" s="66"/>
    </row>
    <row r="1666" spans="2:11" ht="24.95" customHeight="1" x14ac:dyDescent="0.25">
      <c r="B1666" s="186">
        <f t="shared" si="27"/>
        <v>1662</v>
      </c>
      <c r="C1666" s="67"/>
      <c r="D1666" s="67"/>
      <c r="E1666" s="67"/>
      <c r="F1666" s="67"/>
      <c r="G1666" s="67"/>
      <c r="H1666" s="67"/>
      <c r="I1666" s="67"/>
      <c r="J1666" s="67"/>
      <c r="K1666" s="67"/>
    </row>
    <row r="1667" spans="2:11" ht="24.95" customHeight="1" x14ac:dyDescent="0.25">
      <c r="B1667" s="185">
        <f t="shared" si="27"/>
        <v>1663</v>
      </c>
      <c r="C1667" s="66"/>
      <c r="D1667" s="66"/>
      <c r="E1667" s="66"/>
      <c r="F1667" s="66"/>
      <c r="G1667" s="66"/>
      <c r="H1667" s="66"/>
      <c r="I1667" s="66"/>
      <c r="J1667" s="66"/>
      <c r="K1667" s="66"/>
    </row>
    <row r="1668" spans="2:11" ht="24.95" customHeight="1" x14ac:dyDescent="0.25">
      <c r="B1668" s="186">
        <f t="shared" si="27"/>
        <v>1664</v>
      </c>
      <c r="C1668" s="67"/>
      <c r="D1668" s="67"/>
      <c r="E1668" s="67"/>
      <c r="F1668" s="67"/>
      <c r="G1668" s="67"/>
      <c r="H1668" s="67"/>
      <c r="I1668" s="67"/>
      <c r="J1668" s="67"/>
      <c r="K1668" s="67"/>
    </row>
    <row r="1669" spans="2:11" ht="24.95" customHeight="1" x14ac:dyDescent="0.25">
      <c r="B1669" s="185">
        <f t="shared" si="27"/>
        <v>1665</v>
      </c>
      <c r="C1669" s="66"/>
      <c r="D1669" s="66"/>
      <c r="E1669" s="66"/>
      <c r="F1669" s="66"/>
      <c r="G1669" s="66"/>
      <c r="H1669" s="66"/>
      <c r="I1669" s="66"/>
      <c r="J1669" s="66"/>
      <c r="K1669" s="66"/>
    </row>
    <row r="1670" spans="2:11" ht="24.95" customHeight="1" x14ac:dyDescent="0.25">
      <c r="B1670" s="186">
        <f t="shared" si="27"/>
        <v>1666</v>
      </c>
      <c r="C1670" s="67"/>
      <c r="D1670" s="67"/>
      <c r="E1670" s="67"/>
      <c r="F1670" s="67"/>
      <c r="G1670" s="67"/>
      <c r="H1670" s="67"/>
      <c r="I1670" s="67"/>
      <c r="J1670" s="67"/>
      <c r="K1670" s="67"/>
    </row>
    <row r="1671" spans="2:11" ht="24.95" customHeight="1" x14ac:dyDescent="0.25">
      <c r="B1671" s="185">
        <f t="shared" si="27"/>
        <v>1667</v>
      </c>
      <c r="C1671" s="66"/>
      <c r="D1671" s="66"/>
      <c r="E1671" s="66"/>
      <c r="F1671" s="66"/>
      <c r="G1671" s="66"/>
      <c r="H1671" s="66"/>
      <c r="I1671" s="66"/>
      <c r="J1671" s="66"/>
      <c r="K1671" s="66"/>
    </row>
    <row r="1672" spans="2:11" ht="24.95" customHeight="1" x14ac:dyDescent="0.25">
      <c r="B1672" s="186">
        <f t="shared" si="27"/>
        <v>1668</v>
      </c>
      <c r="C1672" s="67"/>
      <c r="D1672" s="67"/>
      <c r="E1672" s="67"/>
      <c r="F1672" s="67"/>
      <c r="G1672" s="67"/>
      <c r="H1672" s="67"/>
      <c r="I1672" s="67"/>
      <c r="J1672" s="67"/>
      <c r="K1672" s="67"/>
    </row>
    <row r="1673" spans="2:11" ht="24.95" customHeight="1" x14ac:dyDescent="0.25">
      <c r="B1673" s="185">
        <f t="shared" si="27"/>
        <v>1669</v>
      </c>
      <c r="C1673" s="66"/>
      <c r="D1673" s="66"/>
      <c r="E1673" s="66"/>
      <c r="F1673" s="66"/>
      <c r="G1673" s="66"/>
      <c r="H1673" s="66"/>
      <c r="I1673" s="66"/>
      <c r="J1673" s="66"/>
      <c r="K1673" s="66"/>
    </row>
    <row r="1674" spans="2:11" ht="24.95" customHeight="1" x14ac:dyDescent="0.25">
      <c r="B1674" s="186">
        <f t="shared" si="27"/>
        <v>1670</v>
      </c>
      <c r="C1674" s="67"/>
      <c r="D1674" s="67"/>
      <c r="E1674" s="67"/>
      <c r="F1674" s="67"/>
      <c r="G1674" s="67"/>
      <c r="H1674" s="67"/>
      <c r="I1674" s="67"/>
      <c r="J1674" s="67"/>
      <c r="K1674" s="67"/>
    </row>
    <row r="1675" spans="2:11" ht="24.95" customHeight="1" x14ac:dyDescent="0.25">
      <c r="B1675" s="185">
        <f t="shared" si="27"/>
        <v>1671</v>
      </c>
      <c r="C1675" s="66"/>
      <c r="D1675" s="66"/>
      <c r="E1675" s="66"/>
      <c r="F1675" s="66"/>
      <c r="G1675" s="66"/>
      <c r="H1675" s="66"/>
      <c r="I1675" s="66"/>
      <c r="J1675" s="66"/>
      <c r="K1675" s="66"/>
    </row>
    <row r="1676" spans="2:11" ht="24.95" customHeight="1" x14ac:dyDescent="0.25">
      <c r="B1676" s="186">
        <f t="shared" si="27"/>
        <v>1672</v>
      </c>
      <c r="C1676" s="67"/>
      <c r="D1676" s="67"/>
      <c r="E1676" s="67"/>
      <c r="F1676" s="67"/>
      <c r="G1676" s="67"/>
      <c r="H1676" s="67"/>
      <c r="I1676" s="67"/>
      <c r="J1676" s="67"/>
      <c r="K1676" s="67"/>
    </row>
    <row r="1677" spans="2:11" ht="24.95" customHeight="1" x14ac:dyDescent="0.25">
      <c r="B1677" s="185">
        <f t="shared" si="27"/>
        <v>1673</v>
      </c>
      <c r="C1677" s="66"/>
      <c r="D1677" s="66"/>
      <c r="E1677" s="66"/>
      <c r="F1677" s="66"/>
      <c r="G1677" s="66"/>
      <c r="H1677" s="66"/>
      <c r="I1677" s="66"/>
      <c r="J1677" s="66"/>
      <c r="K1677" s="66"/>
    </row>
    <row r="1678" spans="2:11" ht="24.95" customHeight="1" x14ac:dyDescent="0.25">
      <c r="B1678" s="186">
        <f t="shared" si="27"/>
        <v>1674</v>
      </c>
      <c r="C1678" s="67"/>
      <c r="D1678" s="67"/>
      <c r="E1678" s="67"/>
      <c r="F1678" s="67"/>
      <c r="G1678" s="67"/>
      <c r="H1678" s="67"/>
      <c r="I1678" s="67"/>
      <c r="J1678" s="67"/>
      <c r="K1678" s="67"/>
    </row>
    <row r="1679" spans="2:11" ht="24.95" customHeight="1" x14ac:dyDescent="0.25">
      <c r="B1679" s="185">
        <f t="shared" si="27"/>
        <v>1675</v>
      </c>
      <c r="C1679" s="66"/>
      <c r="D1679" s="66"/>
      <c r="E1679" s="66"/>
      <c r="F1679" s="66"/>
      <c r="G1679" s="66"/>
      <c r="H1679" s="66"/>
      <c r="I1679" s="66"/>
      <c r="J1679" s="66"/>
      <c r="K1679" s="66"/>
    </row>
    <row r="1680" spans="2:11" ht="24.95" customHeight="1" x14ac:dyDescent="0.25">
      <c r="B1680" s="186">
        <f t="shared" si="27"/>
        <v>1676</v>
      </c>
      <c r="C1680" s="67"/>
      <c r="D1680" s="67"/>
      <c r="E1680" s="67"/>
      <c r="F1680" s="67"/>
      <c r="G1680" s="67"/>
      <c r="H1680" s="67"/>
      <c r="I1680" s="67"/>
      <c r="J1680" s="67"/>
      <c r="K1680" s="67"/>
    </row>
    <row r="1681" spans="2:11" ht="24.95" customHeight="1" x14ac:dyDescent="0.25">
      <c r="B1681" s="185">
        <f t="shared" si="27"/>
        <v>1677</v>
      </c>
      <c r="C1681" s="66"/>
      <c r="D1681" s="66"/>
      <c r="E1681" s="66"/>
      <c r="F1681" s="66"/>
      <c r="G1681" s="66"/>
      <c r="H1681" s="66"/>
      <c r="I1681" s="66"/>
      <c r="J1681" s="66"/>
      <c r="K1681" s="66"/>
    </row>
    <row r="1682" spans="2:11" ht="24.95" customHeight="1" x14ac:dyDescent="0.25">
      <c r="B1682" s="186">
        <f t="shared" si="27"/>
        <v>1678</v>
      </c>
      <c r="C1682" s="67"/>
      <c r="D1682" s="67"/>
      <c r="E1682" s="67"/>
      <c r="F1682" s="67"/>
      <c r="G1682" s="67"/>
      <c r="H1682" s="67"/>
      <c r="I1682" s="67"/>
      <c r="J1682" s="67"/>
      <c r="K1682" s="67"/>
    </row>
    <row r="1683" spans="2:11" ht="24.95" customHeight="1" x14ac:dyDescent="0.25">
      <c r="B1683" s="185">
        <f t="shared" si="27"/>
        <v>1679</v>
      </c>
      <c r="C1683" s="66"/>
      <c r="D1683" s="66"/>
      <c r="E1683" s="66"/>
      <c r="F1683" s="66"/>
      <c r="G1683" s="66"/>
      <c r="H1683" s="66"/>
      <c r="I1683" s="66"/>
      <c r="J1683" s="66"/>
      <c r="K1683" s="66"/>
    </row>
    <row r="1684" spans="2:11" ht="24.95" customHeight="1" x14ac:dyDescent="0.25">
      <c r="B1684" s="186">
        <f t="shared" si="27"/>
        <v>1680</v>
      </c>
      <c r="C1684" s="67"/>
      <c r="D1684" s="67"/>
      <c r="E1684" s="67"/>
      <c r="F1684" s="67"/>
      <c r="G1684" s="67"/>
      <c r="H1684" s="67"/>
      <c r="I1684" s="67"/>
      <c r="J1684" s="67"/>
      <c r="K1684" s="67"/>
    </row>
    <row r="1685" spans="2:11" ht="24.95" customHeight="1" x14ac:dyDescent="0.25">
      <c r="B1685" s="185">
        <f t="shared" si="27"/>
        <v>1681</v>
      </c>
      <c r="C1685" s="66"/>
      <c r="D1685" s="66"/>
      <c r="E1685" s="66"/>
      <c r="F1685" s="66"/>
      <c r="G1685" s="66"/>
      <c r="H1685" s="66"/>
      <c r="I1685" s="66"/>
      <c r="J1685" s="66"/>
      <c r="K1685" s="66"/>
    </row>
    <row r="1686" spans="2:11" ht="24.95" customHeight="1" x14ac:dyDescent="0.25">
      <c r="B1686" s="186">
        <f t="shared" si="27"/>
        <v>1682</v>
      </c>
      <c r="C1686" s="67"/>
      <c r="D1686" s="67"/>
      <c r="E1686" s="67"/>
      <c r="F1686" s="67"/>
      <c r="G1686" s="67"/>
      <c r="H1686" s="67"/>
      <c r="I1686" s="67"/>
      <c r="J1686" s="67"/>
      <c r="K1686" s="67"/>
    </row>
    <row r="1687" spans="2:11" ht="24.95" customHeight="1" x14ac:dyDescent="0.25">
      <c r="B1687" s="185">
        <f t="shared" si="27"/>
        <v>1683</v>
      </c>
      <c r="C1687" s="66"/>
      <c r="D1687" s="66"/>
      <c r="E1687" s="66"/>
      <c r="F1687" s="66"/>
      <c r="G1687" s="66"/>
      <c r="H1687" s="66"/>
      <c r="I1687" s="66"/>
      <c r="J1687" s="66"/>
      <c r="K1687" s="66"/>
    </row>
    <row r="1688" spans="2:11" ht="24.95" customHeight="1" x14ac:dyDescent="0.25">
      <c r="B1688" s="186">
        <f t="shared" si="27"/>
        <v>1684</v>
      </c>
      <c r="C1688" s="67"/>
      <c r="D1688" s="67"/>
      <c r="E1688" s="67"/>
      <c r="F1688" s="67"/>
      <c r="G1688" s="67"/>
      <c r="H1688" s="67"/>
      <c r="I1688" s="67"/>
      <c r="J1688" s="67"/>
      <c r="K1688" s="67"/>
    </row>
    <row r="1689" spans="2:11" ht="24.95" customHeight="1" x14ac:dyDescent="0.25">
      <c r="B1689" s="185">
        <f t="shared" si="27"/>
        <v>1685</v>
      </c>
      <c r="C1689" s="66"/>
      <c r="D1689" s="66"/>
      <c r="E1689" s="66"/>
      <c r="F1689" s="66"/>
      <c r="G1689" s="66"/>
      <c r="H1689" s="66"/>
      <c r="I1689" s="66"/>
      <c r="J1689" s="66"/>
      <c r="K1689" s="66"/>
    </row>
    <row r="1690" spans="2:11" ht="24.95" customHeight="1" x14ac:dyDescent="0.25">
      <c r="B1690" s="186">
        <f t="shared" si="27"/>
        <v>1686</v>
      </c>
      <c r="C1690" s="67"/>
      <c r="D1690" s="67"/>
      <c r="E1690" s="67"/>
      <c r="F1690" s="67"/>
      <c r="G1690" s="67"/>
      <c r="H1690" s="67"/>
      <c r="I1690" s="67"/>
      <c r="J1690" s="67"/>
      <c r="K1690" s="67"/>
    </row>
    <row r="1691" spans="2:11" ht="24.95" customHeight="1" x14ac:dyDescent="0.25">
      <c r="B1691" s="185">
        <f t="shared" si="27"/>
        <v>1687</v>
      </c>
      <c r="C1691" s="66"/>
      <c r="D1691" s="66"/>
      <c r="E1691" s="66"/>
      <c r="F1691" s="66"/>
      <c r="G1691" s="66"/>
      <c r="H1691" s="66"/>
      <c r="I1691" s="66"/>
      <c r="J1691" s="66"/>
      <c r="K1691" s="66"/>
    </row>
    <row r="1692" spans="2:11" ht="24.95" customHeight="1" x14ac:dyDescent="0.25">
      <c r="B1692" s="186">
        <f t="shared" si="27"/>
        <v>1688</v>
      </c>
      <c r="C1692" s="67"/>
      <c r="D1692" s="67"/>
      <c r="E1692" s="67"/>
      <c r="F1692" s="67"/>
      <c r="G1692" s="67"/>
      <c r="H1692" s="67"/>
      <c r="I1692" s="67"/>
      <c r="J1692" s="67"/>
      <c r="K1692" s="67"/>
    </row>
    <row r="1693" spans="2:11" ht="24.95" customHeight="1" x14ac:dyDescent="0.25">
      <c r="B1693" s="185">
        <f t="shared" si="27"/>
        <v>1689</v>
      </c>
      <c r="C1693" s="66"/>
      <c r="D1693" s="66"/>
      <c r="E1693" s="66"/>
      <c r="F1693" s="66"/>
      <c r="G1693" s="66"/>
      <c r="H1693" s="66"/>
      <c r="I1693" s="66"/>
      <c r="J1693" s="66"/>
      <c r="K1693" s="66"/>
    </row>
    <row r="1694" spans="2:11" ht="24.95" customHeight="1" x14ac:dyDescent="0.25">
      <c r="B1694" s="186">
        <f t="shared" si="27"/>
        <v>1690</v>
      </c>
      <c r="C1694" s="67"/>
      <c r="D1694" s="67"/>
      <c r="E1694" s="67"/>
      <c r="F1694" s="67"/>
      <c r="G1694" s="67"/>
      <c r="H1694" s="67"/>
      <c r="I1694" s="67"/>
      <c r="J1694" s="67"/>
      <c r="K1694" s="67"/>
    </row>
    <row r="1695" spans="2:11" ht="24.95" customHeight="1" x14ac:dyDescent="0.25">
      <c r="B1695" s="185">
        <f t="shared" si="27"/>
        <v>1691</v>
      </c>
      <c r="C1695" s="66"/>
      <c r="D1695" s="66"/>
      <c r="E1695" s="66"/>
      <c r="F1695" s="66"/>
      <c r="G1695" s="66"/>
      <c r="H1695" s="66"/>
      <c r="I1695" s="66"/>
      <c r="J1695" s="66"/>
      <c r="K1695" s="66"/>
    </row>
    <row r="1696" spans="2:11" ht="24.95" customHeight="1" x14ac:dyDescent="0.25">
      <c r="B1696" s="186">
        <f t="shared" si="27"/>
        <v>1692</v>
      </c>
      <c r="C1696" s="67"/>
      <c r="D1696" s="67"/>
      <c r="E1696" s="67"/>
      <c r="F1696" s="67"/>
      <c r="G1696" s="67"/>
      <c r="H1696" s="67"/>
      <c r="I1696" s="67"/>
      <c r="J1696" s="67"/>
      <c r="K1696" s="67"/>
    </row>
    <row r="1697" spans="2:11" ht="24.95" customHeight="1" x14ac:dyDescent="0.25">
      <c r="B1697" s="185">
        <f t="shared" si="27"/>
        <v>1693</v>
      </c>
      <c r="C1697" s="66"/>
      <c r="D1697" s="66"/>
      <c r="E1697" s="66"/>
      <c r="F1697" s="66"/>
      <c r="G1697" s="66"/>
      <c r="H1697" s="66"/>
      <c r="I1697" s="66"/>
      <c r="J1697" s="66"/>
      <c r="K1697" s="66"/>
    </row>
    <row r="1698" spans="2:11" ht="24.95" customHeight="1" x14ac:dyDescent="0.25">
      <c r="B1698" s="186">
        <f t="shared" si="27"/>
        <v>1694</v>
      </c>
      <c r="C1698" s="67"/>
      <c r="D1698" s="67"/>
      <c r="E1698" s="67"/>
      <c r="F1698" s="67"/>
      <c r="G1698" s="67"/>
      <c r="H1698" s="67"/>
      <c r="I1698" s="67"/>
      <c r="J1698" s="67"/>
      <c r="K1698" s="67"/>
    </row>
    <row r="1699" spans="2:11" ht="24.95" customHeight="1" x14ac:dyDescent="0.25">
      <c r="B1699" s="185">
        <f t="shared" si="27"/>
        <v>1695</v>
      </c>
      <c r="C1699" s="66"/>
      <c r="D1699" s="66"/>
      <c r="E1699" s="66"/>
      <c r="F1699" s="66"/>
      <c r="G1699" s="66"/>
      <c r="H1699" s="66"/>
      <c r="I1699" s="66"/>
      <c r="J1699" s="66"/>
      <c r="K1699" s="66"/>
    </row>
    <row r="1700" spans="2:11" ht="24.95" customHeight="1" x14ac:dyDescent="0.25">
      <c r="B1700" s="186">
        <f t="shared" si="27"/>
        <v>1696</v>
      </c>
      <c r="C1700" s="67"/>
      <c r="D1700" s="67"/>
      <c r="E1700" s="67"/>
      <c r="F1700" s="67"/>
      <c r="G1700" s="67"/>
      <c r="H1700" s="67"/>
      <c r="I1700" s="67"/>
      <c r="J1700" s="67"/>
      <c r="K1700" s="67"/>
    </row>
    <row r="1701" spans="2:11" ht="24.95" customHeight="1" x14ac:dyDescent="0.25">
      <c r="B1701" s="185">
        <f t="shared" si="27"/>
        <v>1697</v>
      </c>
      <c r="C1701" s="66"/>
      <c r="D1701" s="66"/>
      <c r="E1701" s="66"/>
      <c r="F1701" s="66"/>
      <c r="G1701" s="66"/>
      <c r="H1701" s="66"/>
      <c r="I1701" s="66"/>
      <c r="J1701" s="66"/>
      <c r="K1701" s="66"/>
    </row>
    <row r="1702" spans="2:11" ht="24.95" customHeight="1" x14ac:dyDescent="0.25">
      <c r="B1702" s="186">
        <f t="shared" si="27"/>
        <v>1698</v>
      </c>
      <c r="C1702" s="67"/>
      <c r="D1702" s="67"/>
      <c r="E1702" s="67"/>
      <c r="F1702" s="67"/>
      <c r="G1702" s="67"/>
      <c r="H1702" s="67"/>
      <c r="I1702" s="67"/>
      <c r="J1702" s="67"/>
      <c r="K1702" s="67"/>
    </row>
    <row r="1703" spans="2:11" ht="24.95" customHeight="1" x14ac:dyDescent="0.25">
      <c r="B1703" s="185">
        <f t="shared" si="27"/>
        <v>1699</v>
      </c>
      <c r="C1703" s="66"/>
      <c r="D1703" s="66"/>
      <c r="E1703" s="66"/>
      <c r="F1703" s="66"/>
      <c r="G1703" s="66"/>
      <c r="H1703" s="66"/>
      <c r="I1703" s="66"/>
      <c r="J1703" s="66"/>
      <c r="K1703" s="66"/>
    </row>
    <row r="1704" spans="2:11" ht="24.95" customHeight="1" x14ac:dyDescent="0.25">
      <c r="B1704" s="186">
        <f t="shared" si="27"/>
        <v>1700</v>
      </c>
      <c r="C1704" s="67"/>
      <c r="D1704" s="67"/>
      <c r="E1704" s="67"/>
      <c r="F1704" s="67"/>
      <c r="G1704" s="67"/>
      <c r="H1704" s="67"/>
      <c r="I1704" s="67"/>
      <c r="J1704" s="67"/>
      <c r="K1704" s="67"/>
    </row>
    <row r="1705" spans="2:11" ht="24.95" customHeight="1" x14ac:dyDescent="0.25">
      <c r="B1705" s="185">
        <f t="shared" si="27"/>
        <v>1701</v>
      </c>
      <c r="C1705" s="66"/>
      <c r="D1705" s="66"/>
      <c r="E1705" s="66"/>
      <c r="F1705" s="66"/>
      <c r="G1705" s="66"/>
      <c r="H1705" s="66"/>
      <c r="I1705" s="66"/>
      <c r="J1705" s="66"/>
      <c r="K1705" s="66"/>
    </row>
    <row r="1706" spans="2:11" ht="24.95" customHeight="1" x14ac:dyDescent="0.25">
      <c r="B1706" s="186">
        <f t="shared" si="27"/>
        <v>1702</v>
      </c>
      <c r="C1706" s="67"/>
      <c r="D1706" s="67"/>
      <c r="E1706" s="67"/>
      <c r="F1706" s="67"/>
      <c r="G1706" s="67"/>
      <c r="H1706" s="67"/>
      <c r="I1706" s="67"/>
      <c r="J1706" s="67"/>
      <c r="K1706" s="67"/>
    </row>
    <row r="1707" spans="2:11" ht="24.95" customHeight="1" x14ac:dyDescent="0.25">
      <c r="B1707" s="185">
        <f t="shared" si="27"/>
        <v>1703</v>
      </c>
      <c r="C1707" s="66"/>
      <c r="D1707" s="66"/>
      <c r="E1707" s="66"/>
      <c r="F1707" s="66"/>
      <c r="G1707" s="66"/>
      <c r="H1707" s="66"/>
      <c r="I1707" s="66"/>
      <c r="J1707" s="66"/>
      <c r="K1707" s="66"/>
    </row>
    <row r="1708" spans="2:11" ht="24.95" customHeight="1" x14ac:dyDescent="0.25">
      <c r="B1708" s="186">
        <f t="shared" si="27"/>
        <v>1704</v>
      </c>
      <c r="C1708" s="67"/>
      <c r="D1708" s="67"/>
      <c r="E1708" s="67"/>
      <c r="F1708" s="67"/>
      <c r="G1708" s="67"/>
      <c r="H1708" s="67"/>
      <c r="I1708" s="67"/>
      <c r="J1708" s="67"/>
      <c r="K1708" s="67"/>
    </row>
    <row r="1709" spans="2:11" ht="24.95" customHeight="1" x14ac:dyDescent="0.25">
      <c r="B1709" s="185">
        <f t="shared" si="27"/>
        <v>1705</v>
      </c>
      <c r="C1709" s="66"/>
      <c r="D1709" s="66"/>
      <c r="E1709" s="66"/>
      <c r="F1709" s="66"/>
      <c r="G1709" s="66"/>
      <c r="H1709" s="66"/>
      <c r="I1709" s="66"/>
      <c r="J1709" s="66"/>
      <c r="K1709" s="66"/>
    </row>
    <row r="1710" spans="2:11" ht="24.95" customHeight="1" x14ac:dyDescent="0.25">
      <c r="B1710" s="186">
        <f t="shared" si="27"/>
        <v>1706</v>
      </c>
      <c r="C1710" s="67"/>
      <c r="D1710" s="67"/>
      <c r="E1710" s="67"/>
      <c r="F1710" s="67"/>
      <c r="G1710" s="67"/>
      <c r="H1710" s="67"/>
      <c r="I1710" s="67"/>
      <c r="J1710" s="67"/>
      <c r="K1710" s="67"/>
    </row>
    <row r="1711" spans="2:11" ht="24.95" customHeight="1" x14ac:dyDescent="0.25">
      <c r="B1711" s="185">
        <f t="shared" si="27"/>
        <v>1707</v>
      </c>
      <c r="C1711" s="66"/>
      <c r="D1711" s="66"/>
      <c r="E1711" s="66"/>
      <c r="F1711" s="66"/>
      <c r="G1711" s="66"/>
      <c r="H1711" s="66"/>
      <c r="I1711" s="66"/>
      <c r="J1711" s="66"/>
      <c r="K1711" s="66"/>
    </row>
    <row r="1712" spans="2:11" ht="24.95" customHeight="1" x14ac:dyDescent="0.25">
      <c r="B1712" s="186">
        <f t="shared" si="27"/>
        <v>1708</v>
      </c>
      <c r="C1712" s="67"/>
      <c r="D1712" s="67"/>
      <c r="E1712" s="67"/>
      <c r="F1712" s="67"/>
      <c r="G1712" s="67"/>
      <c r="H1712" s="67"/>
      <c r="I1712" s="67"/>
      <c r="J1712" s="67"/>
      <c r="K1712" s="67"/>
    </row>
    <row r="1713" spans="2:11" ht="24.95" customHeight="1" x14ac:dyDescent="0.25">
      <c r="B1713" s="185">
        <f t="shared" si="27"/>
        <v>1709</v>
      </c>
      <c r="C1713" s="66"/>
      <c r="D1713" s="66"/>
      <c r="E1713" s="66"/>
      <c r="F1713" s="66"/>
      <c r="G1713" s="66"/>
      <c r="H1713" s="66"/>
      <c r="I1713" s="66"/>
      <c r="J1713" s="66"/>
      <c r="K1713" s="66"/>
    </row>
    <row r="1714" spans="2:11" ht="24.95" customHeight="1" x14ac:dyDescent="0.25">
      <c r="B1714" s="186">
        <f t="shared" si="27"/>
        <v>1710</v>
      </c>
      <c r="C1714" s="67"/>
      <c r="D1714" s="67"/>
      <c r="E1714" s="67"/>
      <c r="F1714" s="67"/>
      <c r="G1714" s="67"/>
      <c r="H1714" s="67"/>
      <c r="I1714" s="67"/>
      <c r="J1714" s="67"/>
      <c r="K1714" s="67"/>
    </row>
    <row r="1715" spans="2:11" ht="24.95" customHeight="1" x14ac:dyDescent="0.25">
      <c r="B1715" s="185">
        <f t="shared" si="27"/>
        <v>1711</v>
      </c>
      <c r="C1715" s="66"/>
      <c r="D1715" s="66"/>
      <c r="E1715" s="66"/>
      <c r="F1715" s="66"/>
      <c r="G1715" s="66"/>
      <c r="H1715" s="66"/>
      <c r="I1715" s="66"/>
      <c r="J1715" s="66"/>
      <c r="K1715" s="66"/>
    </row>
    <row r="1716" spans="2:11" ht="24.95" customHeight="1" x14ac:dyDescent="0.25">
      <c r="B1716" s="186">
        <f t="shared" si="27"/>
        <v>1712</v>
      </c>
      <c r="C1716" s="67"/>
      <c r="D1716" s="67"/>
      <c r="E1716" s="67"/>
      <c r="F1716" s="67"/>
      <c r="G1716" s="67"/>
      <c r="H1716" s="67"/>
      <c r="I1716" s="67"/>
      <c r="J1716" s="67"/>
      <c r="K1716" s="67"/>
    </row>
    <row r="1717" spans="2:11" ht="24.95" customHeight="1" x14ac:dyDescent="0.25">
      <c r="B1717" s="185">
        <f t="shared" si="27"/>
        <v>1713</v>
      </c>
      <c r="C1717" s="66"/>
      <c r="D1717" s="66"/>
      <c r="E1717" s="66"/>
      <c r="F1717" s="66"/>
      <c r="G1717" s="66"/>
      <c r="H1717" s="66"/>
      <c r="I1717" s="66"/>
      <c r="J1717" s="66"/>
      <c r="K1717" s="66"/>
    </row>
    <row r="1718" spans="2:11" ht="24.95" customHeight="1" x14ac:dyDescent="0.25">
      <c r="B1718" s="186">
        <f t="shared" si="27"/>
        <v>1714</v>
      </c>
      <c r="C1718" s="67"/>
      <c r="D1718" s="67"/>
      <c r="E1718" s="67"/>
      <c r="F1718" s="67"/>
      <c r="G1718" s="67"/>
      <c r="H1718" s="67"/>
      <c r="I1718" s="67"/>
      <c r="J1718" s="67"/>
      <c r="K1718" s="67"/>
    </row>
    <row r="1719" spans="2:11" ht="24.95" customHeight="1" x14ac:dyDescent="0.25">
      <c r="B1719" s="185">
        <f t="shared" si="27"/>
        <v>1715</v>
      </c>
      <c r="C1719" s="66"/>
      <c r="D1719" s="66"/>
      <c r="E1719" s="66"/>
      <c r="F1719" s="66"/>
      <c r="G1719" s="66"/>
      <c r="H1719" s="66"/>
      <c r="I1719" s="66"/>
      <c r="J1719" s="66"/>
      <c r="K1719" s="66"/>
    </row>
    <row r="1720" spans="2:11" ht="24.95" customHeight="1" x14ac:dyDescent="0.25">
      <c r="B1720" s="186">
        <f t="shared" si="27"/>
        <v>1716</v>
      </c>
      <c r="C1720" s="67"/>
      <c r="D1720" s="67"/>
      <c r="E1720" s="67"/>
      <c r="F1720" s="67"/>
      <c r="G1720" s="67"/>
      <c r="H1720" s="67"/>
      <c r="I1720" s="67"/>
      <c r="J1720" s="67"/>
      <c r="K1720" s="67"/>
    </row>
    <row r="1721" spans="2:11" ht="24.95" customHeight="1" x14ac:dyDescent="0.25">
      <c r="B1721" s="185">
        <f t="shared" si="27"/>
        <v>1717</v>
      </c>
      <c r="C1721" s="66"/>
      <c r="D1721" s="66"/>
      <c r="E1721" s="66"/>
      <c r="F1721" s="66"/>
      <c r="G1721" s="66"/>
      <c r="H1721" s="66"/>
      <c r="I1721" s="66"/>
      <c r="J1721" s="66"/>
      <c r="K1721" s="66"/>
    </row>
    <row r="1722" spans="2:11" ht="24.95" customHeight="1" x14ac:dyDescent="0.25">
      <c r="B1722" s="186">
        <f t="shared" si="27"/>
        <v>1718</v>
      </c>
      <c r="C1722" s="67"/>
      <c r="D1722" s="67"/>
      <c r="E1722" s="67"/>
      <c r="F1722" s="67"/>
      <c r="G1722" s="67"/>
      <c r="H1722" s="67"/>
      <c r="I1722" s="67"/>
      <c r="J1722" s="67"/>
      <c r="K1722" s="67"/>
    </row>
    <row r="1723" spans="2:11" ht="24.95" customHeight="1" x14ac:dyDescent="0.25">
      <c r="B1723" s="185">
        <f t="shared" si="27"/>
        <v>1719</v>
      </c>
      <c r="C1723" s="66"/>
      <c r="D1723" s="66"/>
      <c r="E1723" s="66"/>
      <c r="F1723" s="66"/>
      <c r="G1723" s="66"/>
      <c r="H1723" s="66"/>
      <c r="I1723" s="66"/>
      <c r="J1723" s="66"/>
      <c r="K1723" s="66"/>
    </row>
    <row r="1724" spans="2:11" ht="24.95" customHeight="1" x14ac:dyDescent="0.25">
      <c r="B1724" s="186">
        <f t="shared" si="27"/>
        <v>1720</v>
      </c>
      <c r="C1724" s="67"/>
      <c r="D1724" s="67"/>
      <c r="E1724" s="67"/>
      <c r="F1724" s="67"/>
      <c r="G1724" s="67"/>
      <c r="H1724" s="67"/>
      <c r="I1724" s="67"/>
      <c r="J1724" s="67"/>
      <c r="K1724" s="67"/>
    </row>
    <row r="1725" spans="2:11" ht="24.95" customHeight="1" x14ac:dyDescent="0.25">
      <c r="B1725" s="185">
        <f t="shared" si="27"/>
        <v>1721</v>
      </c>
      <c r="C1725" s="66"/>
      <c r="D1725" s="66"/>
      <c r="E1725" s="66"/>
      <c r="F1725" s="66"/>
      <c r="G1725" s="66"/>
      <c r="H1725" s="66"/>
      <c r="I1725" s="66"/>
      <c r="J1725" s="66"/>
      <c r="K1725" s="66"/>
    </row>
    <row r="1726" spans="2:11" ht="24.95" customHeight="1" x14ac:dyDescent="0.25">
      <c r="B1726" s="186">
        <f t="shared" si="27"/>
        <v>1722</v>
      </c>
      <c r="C1726" s="67"/>
      <c r="D1726" s="67"/>
      <c r="E1726" s="67"/>
      <c r="F1726" s="67"/>
      <c r="G1726" s="67"/>
      <c r="H1726" s="67"/>
      <c r="I1726" s="67"/>
      <c r="J1726" s="67"/>
      <c r="K1726" s="67"/>
    </row>
    <row r="1727" spans="2:11" ht="24.95" customHeight="1" x14ac:dyDescent="0.25">
      <c r="B1727" s="185">
        <f t="shared" ref="B1727:B1790" si="28">B1726+1</f>
        <v>1723</v>
      </c>
      <c r="C1727" s="66"/>
      <c r="D1727" s="66"/>
      <c r="E1727" s="66"/>
      <c r="F1727" s="66"/>
      <c r="G1727" s="66"/>
      <c r="H1727" s="66"/>
      <c r="I1727" s="66"/>
      <c r="J1727" s="66"/>
      <c r="K1727" s="66"/>
    </row>
    <row r="1728" spans="2:11" ht="24.95" customHeight="1" x14ac:dyDescent="0.25">
      <c r="B1728" s="186">
        <f t="shared" si="28"/>
        <v>1724</v>
      </c>
      <c r="C1728" s="67"/>
      <c r="D1728" s="67"/>
      <c r="E1728" s="67"/>
      <c r="F1728" s="67"/>
      <c r="G1728" s="67"/>
      <c r="H1728" s="67"/>
      <c r="I1728" s="67"/>
      <c r="J1728" s="67"/>
      <c r="K1728" s="67"/>
    </row>
    <row r="1729" spans="2:11" ht="24.95" customHeight="1" x14ac:dyDescent="0.25">
      <c r="B1729" s="185">
        <f t="shared" si="28"/>
        <v>1725</v>
      </c>
      <c r="C1729" s="66"/>
      <c r="D1729" s="66"/>
      <c r="E1729" s="66"/>
      <c r="F1729" s="66"/>
      <c r="G1729" s="66"/>
      <c r="H1729" s="66"/>
      <c r="I1729" s="66"/>
      <c r="J1729" s="66"/>
      <c r="K1729" s="66"/>
    </row>
    <row r="1730" spans="2:11" ht="24.95" customHeight="1" x14ac:dyDescent="0.25">
      <c r="B1730" s="186">
        <f t="shared" si="28"/>
        <v>1726</v>
      </c>
      <c r="C1730" s="67"/>
      <c r="D1730" s="67"/>
      <c r="E1730" s="67"/>
      <c r="F1730" s="67"/>
      <c r="G1730" s="67"/>
      <c r="H1730" s="67"/>
      <c r="I1730" s="67"/>
      <c r="J1730" s="67"/>
      <c r="K1730" s="67"/>
    </row>
    <row r="1731" spans="2:11" ht="24.95" customHeight="1" x14ac:dyDescent="0.25">
      <c r="B1731" s="185">
        <f t="shared" si="28"/>
        <v>1727</v>
      </c>
      <c r="C1731" s="66"/>
      <c r="D1731" s="66"/>
      <c r="E1731" s="66"/>
      <c r="F1731" s="66"/>
      <c r="G1731" s="66"/>
      <c r="H1731" s="66"/>
      <c r="I1731" s="66"/>
      <c r="J1731" s="66"/>
      <c r="K1731" s="66"/>
    </row>
    <row r="1732" spans="2:11" ht="24.95" customHeight="1" x14ac:dyDescent="0.25">
      <c r="B1732" s="186">
        <f t="shared" si="28"/>
        <v>1728</v>
      </c>
      <c r="C1732" s="67"/>
      <c r="D1732" s="67"/>
      <c r="E1732" s="67"/>
      <c r="F1732" s="67"/>
      <c r="G1732" s="67"/>
      <c r="H1732" s="67"/>
      <c r="I1732" s="67"/>
      <c r="J1732" s="67"/>
      <c r="K1732" s="67"/>
    </row>
    <row r="1733" spans="2:11" ht="24.95" customHeight="1" x14ac:dyDescent="0.25">
      <c r="B1733" s="185">
        <f t="shared" si="28"/>
        <v>1729</v>
      </c>
      <c r="C1733" s="66"/>
      <c r="D1733" s="66"/>
      <c r="E1733" s="66"/>
      <c r="F1733" s="66"/>
      <c r="G1733" s="66"/>
      <c r="H1733" s="66"/>
      <c r="I1733" s="66"/>
      <c r="J1733" s="66"/>
      <c r="K1733" s="66"/>
    </row>
    <row r="1734" spans="2:11" ht="24.95" customHeight="1" x14ac:dyDescent="0.25">
      <c r="B1734" s="186">
        <f t="shared" si="28"/>
        <v>1730</v>
      </c>
      <c r="C1734" s="67"/>
      <c r="D1734" s="67"/>
      <c r="E1734" s="67"/>
      <c r="F1734" s="67"/>
      <c r="G1734" s="67"/>
      <c r="H1734" s="67"/>
      <c r="I1734" s="67"/>
      <c r="J1734" s="67"/>
      <c r="K1734" s="67"/>
    </row>
    <row r="1735" spans="2:11" ht="24.95" customHeight="1" x14ac:dyDescent="0.25">
      <c r="B1735" s="185">
        <f t="shared" si="28"/>
        <v>1731</v>
      </c>
      <c r="C1735" s="66"/>
      <c r="D1735" s="66"/>
      <c r="E1735" s="66"/>
      <c r="F1735" s="66"/>
      <c r="G1735" s="66"/>
      <c r="H1735" s="66"/>
      <c r="I1735" s="66"/>
      <c r="J1735" s="66"/>
      <c r="K1735" s="66"/>
    </row>
    <row r="1736" spans="2:11" ht="24.95" customHeight="1" x14ac:dyDescent="0.25">
      <c r="B1736" s="186">
        <f t="shared" si="28"/>
        <v>1732</v>
      </c>
      <c r="C1736" s="67"/>
      <c r="D1736" s="67"/>
      <c r="E1736" s="67"/>
      <c r="F1736" s="67"/>
      <c r="G1736" s="67"/>
      <c r="H1736" s="67"/>
      <c r="I1736" s="67"/>
      <c r="J1736" s="67"/>
      <c r="K1736" s="67"/>
    </row>
    <row r="1737" spans="2:11" ht="24.95" customHeight="1" x14ac:dyDescent="0.25">
      <c r="B1737" s="185">
        <f t="shared" si="28"/>
        <v>1733</v>
      </c>
      <c r="C1737" s="66"/>
      <c r="D1737" s="66"/>
      <c r="E1737" s="66"/>
      <c r="F1737" s="66"/>
      <c r="G1737" s="66"/>
      <c r="H1737" s="66"/>
      <c r="I1737" s="66"/>
      <c r="J1737" s="66"/>
      <c r="K1737" s="66"/>
    </row>
    <row r="1738" spans="2:11" ht="24.95" customHeight="1" x14ac:dyDescent="0.25">
      <c r="B1738" s="186">
        <f t="shared" si="28"/>
        <v>1734</v>
      </c>
      <c r="C1738" s="67"/>
      <c r="D1738" s="67"/>
      <c r="E1738" s="67"/>
      <c r="F1738" s="67"/>
      <c r="G1738" s="67"/>
      <c r="H1738" s="67"/>
      <c r="I1738" s="67"/>
      <c r="J1738" s="67"/>
      <c r="K1738" s="67"/>
    </row>
    <row r="1739" spans="2:11" ht="24.95" customHeight="1" x14ac:dyDescent="0.25">
      <c r="B1739" s="185">
        <f t="shared" si="28"/>
        <v>1735</v>
      </c>
      <c r="C1739" s="66"/>
      <c r="D1739" s="66"/>
      <c r="E1739" s="66"/>
      <c r="F1739" s="66"/>
      <c r="G1739" s="66"/>
      <c r="H1739" s="66"/>
      <c r="I1739" s="66"/>
      <c r="J1739" s="66"/>
      <c r="K1739" s="66"/>
    </row>
    <row r="1740" spans="2:11" ht="24.95" customHeight="1" x14ac:dyDescent="0.25">
      <c r="B1740" s="186">
        <f t="shared" si="28"/>
        <v>1736</v>
      </c>
      <c r="C1740" s="67"/>
      <c r="D1740" s="67"/>
      <c r="E1740" s="67"/>
      <c r="F1740" s="67"/>
      <c r="G1740" s="67"/>
      <c r="H1740" s="67"/>
      <c r="I1740" s="67"/>
      <c r="J1740" s="67"/>
      <c r="K1740" s="67"/>
    </row>
    <row r="1741" spans="2:11" ht="24.95" customHeight="1" x14ac:dyDescent="0.25">
      <c r="B1741" s="185">
        <f t="shared" si="28"/>
        <v>1737</v>
      </c>
      <c r="C1741" s="66"/>
      <c r="D1741" s="66"/>
      <c r="E1741" s="66"/>
      <c r="F1741" s="66"/>
      <c r="G1741" s="66"/>
      <c r="H1741" s="66"/>
      <c r="I1741" s="66"/>
      <c r="J1741" s="66"/>
      <c r="K1741" s="66"/>
    </row>
    <row r="1742" spans="2:11" ht="24.95" customHeight="1" x14ac:dyDescent="0.25">
      <c r="B1742" s="186">
        <f t="shared" si="28"/>
        <v>1738</v>
      </c>
      <c r="C1742" s="67"/>
      <c r="D1742" s="67"/>
      <c r="E1742" s="67"/>
      <c r="F1742" s="67"/>
      <c r="G1742" s="67"/>
      <c r="H1742" s="67"/>
      <c r="I1742" s="67"/>
      <c r="J1742" s="67"/>
      <c r="K1742" s="67"/>
    </row>
    <row r="1743" spans="2:11" ht="24.95" customHeight="1" x14ac:dyDescent="0.25">
      <c r="B1743" s="185">
        <f t="shared" si="28"/>
        <v>1739</v>
      </c>
      <c r="C1743" s="66"/>
      <c r="D1743" s="66"/>
      <c r="E1743" s="66"/>
      <c r="F1743" s="66"/>
      <c r="G1743" s="66"/>
      <c r="H1743" s="66"/>
      <c r="I1743" s="66"/>
      <c r="J1743" s="66"/>
      <c r="K1743" s="66"/>
    </row>
    <row r="1744" spans="2:11" ht="24.95" customHeight="1" x14ac:dyDescent="0.25">
      <c r="B1744" s="186">
        <f t="shared" si="28"/>
        <v>1740</v>
      </c>
      <c r="C1744" s="67"/>
      <c r="D1744" s="67"/>
      <c r="E1744" s="67"/>
      <c r="F1744" s="67"/>
      <c r="G1744" s="67"/>
      <c r="H1744" s="67"/>
      <c r="I1744" s="67"/>
      <c r="J1744" s="67"/>
      <c r="K1744" s="67"/>
    </row>
    <row r="1745" spans="2:11" ht="24.95" customHeight="1" x14ac:dyDescent="0.25">
      <c r="B1745" s="185">
        <f t="shared" si="28"/>
        <v>1741</v>
      </c>
      <c r="C1745" s="66"/>
      <c r="D1745" s="66"/>
      <c r="E1745" s="66"/>
      <c r="F1745" s="66"/>
      <c r="G1745" s="66"/>
      <c r="H1745" s="66"/>
      <c r="I1745" s="66"/>
      <c r="J1745" s="66"/>
      <c r="K1745" s="66"/>
    </row>
    <row r="1746" spans="2:11" ht="24.95" customHeight="1" x14ac:dyDescent="0.25">
      <c r="B1746" s="186">
        <f t="shared" si="28"/>
        <v>1742</v>
      </c>
      <c r="C1746" s="67"/>
      <c r="D1746" s="67"/>
      <c r="E1746" s="67"/>
      <c r="F1746" s="67"/>
      <c r="G1746" s="67"/>
      <c r="H1746" s="67"/>
      <c r="I1746" s="67"/>
      <c r="J1746" s="67"/>
      <c r="K1746" s="67"/>
    </row>
    <row r="1747" spans="2:11" ht="24.95" customHeight="1" x14ac:dyDescent="0.25">
      <c r="B1747" s="185">
        <f t="shared" si="28"/>
        <v>1743</v>
      </c>
      <c r="C1747" s="66"/>
      <c r="D1747" s="66"/>
      <c r="E1747" s="66"/>
      <c r="F1747" s="66"/>
      <c r="G1747" s="66"/>
      <c r="H1747" s="66"/>
      <c r="I1747" s="66"/>
      <c r="J1747" s="66"/>
      <c r="K1747" s="66"/>
    </row>
    <row r="1748" spans="2:11" ht="24.95" customHeight="1" x14ac:dyDescent="0.25">
      <c r="B1748" s="186">
        <f t="shared" si="28"/>
        <v>1744</v>
      </c>
      <c r="C1748" s="67"/>
      <c r="D1748" s="67"/>
      <c r="E1748" s="67"/>
      <c r="F1748" s="67"/>
      <c r="G1748" s="67"/>
      <c r="H1748" s="67"/>
      <c r="I1748" s="67"/>
      <c r="J1748" s="67"/>
      <c r="K1748" s="67"/>
    </row>
    <row r="1749" spans="2:11" ht="24.95" customHeight="1" x14ac:dyDescent="0.25">
      <c r="B1749" s="185">
        <f t="shared" si="28"/>
        <v>1745</v>
      </c>
      <c r="C1749" s="66"/>
      <c r="D1749" s="66"/>
      <c r="E1749" s="66"/>
      <c r="F1749" s="66"/>
      <c r="G1749" s="66"/>
      <c r="H1749" s="66"/>
      <c r="I1749" s="66"/>
      <c r="J1749" s="66"/>
      <c r="K1749" s="66"/>
    </row>
    <row r="1750" spans="2:11" ht="24.95" customHeight="1" x14ac:dyDescent="0.25">
      <c r="B1750" s="186">
        <f t="shared" si="28"/>
        <v>1746</v>
      </c>
      <c r="C1750" s="67"/>
      <c r="D1750" s="67"/>
      <c r="E1750" s="67"/>
      <c r="F1750" s="67"/>
      <c r="G1750" s="67"/>
      <c r="H1750" s="67"/>
      <c r="I1750" s="67"/>
      <c r="J1750" s="67"/>
      <c r="K1750" s="67"/>
    </row>
    <row r="1751" spans="2:11" ht="24.95" customHeight="1" x14ac:dyDescent="0.25">
      <c r="B1751" s="185">
        <f t="shared" si="28"/>
        <v>1747</v>
      </c>
      <c r="C1751" s="66"/>
      <c r="D1751" s="66"/>
      <c r="E1751" s="66"/>
      <c r="F1751" s="66"/>
      <c r="G1751" s="66"/>
      <c r="H1751" s="66"/>
      <c r="I1751" s="66"/>
      <c r="J1751" s="66"/>
      <c r="K1751" s="66"/>
    </row>
    <row r="1752" spans="2:11" ht="24.95" customHeight="1" x14ac:dyDescent="0.25">
      <c r="B1752" s="186">
        <f t="shared" si="28"/>
        <v>1748</v>
      </c>
      <c r="C1752" s="67"/>
      <c r="D1752" s="67"/>
      <c r="E1752" s="67"/>
      <c r="F1752" s="67"/>
      <c r="G1752" s="67"/>
      <c r="H1752" s="67"/>
      <c r="I1752" s="67"/>
      <c r="J1752" s="67"/>
      <c r="K1752" s="67"/>
    </row>
    <row r="1753" spans="2:11" ht="24.95" customHeight="1" x14ac:dyDescent="0.25">
      <c r="B1753" s="185">
        <f t="shared" si="28"/>
        <v>1749</v>
      </c>
      <c r="C1753" s="66"/>
      <c r="D1753" s="66"/>
      <c r="E1753" s="66"/>
      <c r="F1753" s="66"/>
      <c r="G1753" s="66"/>
      <c r="H1753" s="66"/>
      <c r="I1753" s="66"/>
      <c r="J1753" s="66"/>
      <c r="K1753" s="66"/>
    </row>
    <row r="1754" spans="2:11" ht="24.95" customHeight="1" x14ac:dyDescent="0.25">
      <c r="B1754" s="186">
        <f t="shared" si="28"/>
        <v>1750</v>
      </c>
      <c r="C1754" s="67"/>
      <c r="D1754" s="67"/>
      <c r="E1754" s="67"/>
      <c r="F1754" s="67"/>
      <c r="G1754" s="67"/>
      <c r="H1754" s="67"/>
      <c r="I1754" s="67"/>
      <c r="J1754" s="67"/>
      <c r="K1754" s="67"/>
    </row>
    <row r="1755" spans="2:11" ht="24.95" customHeight="1" x14ac:dyDescent="0.25">
      <c r="B1755" s="185">
        <f t="shared" si="28"/>
        <v>1751</v>
      </c>
      <c r="C1755" s="66"/>
      <c r="D1755" s="66"/>
      <c r="E1755" s="66"/>
      <c r="F1755" s="66"/>
      <c r="G1755" s="66"/>
      <c r="H1755" s="66"/>
      <c r="I1755" s="66"/>
      <c r="J1755" s="66"/>
      <c r="K1755" s="66"/>
    </row>
    <row r="1756" spans="2:11" ht="24.95" customHeight="1" x14ac:dyDescent="0.25">
      <c r="B1756" s="186">
        <f t="shared" si="28"/>
        <v>1752</v>
      </c>
      <c r="C1756" s="67"/>
      <c r="D1756" s="67"/>
      <c r="E1756" s="67"/>
      <c r="F1756" s="67"/>
      <c r="G1756" s="67"/>
      <c r="H1756" s="67"/>
      <c r="I1756" s="67"/>
      <c r="J1756" s="67"/>
      <c r="K1756" s="67"/>
    </row>
    <row r="1757" spans="2:11" ht="24.95" customHeight="1" x14ac:dyDescent="0.25">
      <c r="B1757" s="185">
        <f t="shared" si="28"/>
        <v>1753</v>
      </c>
      <c r="C1757" s="66"/>
      <c r="D1757" s="66"/>
      <c r="E1757" s="66"/>
      <c r="F1757" s="66"/>
      <c r="G1757" s="66"/>
      <c r="H1757" s="66"/>
      <c r="I1757" s="66"/>
      <c r="J1757" s="66"/>
      <c r="K1757" s="66"/>
    </row>
    <row r="1758" spans="2:11" ht="24.95" customHeight="1" x14ac:dyDescent="0.25">
      <c r="B1758" s="186">
        <f t="shared" si="28"/>
        <v>1754</v>
      </c>
      <c r="C1758" s="67"/>
      <c r="D1758" s="67"/>
      <c r="E1758" s="67"/>
      <c r="F1758" s="67"/>
      <c r="G1758" s="67"/>
      <c r="H1758" s="67"/>
      <c r="I1758" s="67"/>
      <c r="J1758" s="67"/>
      <c r="K1758" s="67"/>
    </row>
    <row r="1759" spans="2:11" ht="24.95" customHeight="1" x14ac:dyDescent="0.25">
      <c r="B1759" s="185">
        <f t="shared" si="28"/>
        <v>1755</v>
      </c>
      <c r="C1759" s="66"/>
      <c r="D1759" s="66"/>
      <c r="E1759" s="66"/>
      <c r="F1759" s="66"/>
      <c r="G1759" s="66"/>
      <c r="H1759" s="66"/>
      <c r="I1759" s="66"/>
      <c r="J1759" s="66"/>
      <c r="K1759" s="66"/>
    </row>
    <row r="1760" spans="2:11" ht="24.95" customHeight="1" x14ac:dyDescent="0.25">
      <c r="B1760" s="186">
        <f t="shared" si="28"/>
        <v>1756</v>
      </c>
      <c r="C1760" s="67"/>
      <c r="D1760" s="67"/>
      <c r="E1760" s="67"/>
      <c r="F1760" s="67"/>
      <c r="G1760" s="67"/>
      <c r="H1760" s="67"/>
      <c r="I1760" s="67"/>
      <c r="J1760" s="67"/>
      <c r="K1760" s="67"/>
    </row>
    <row r="1761" spans="2:11" ht="24.95" customHeight="1" x14ac:dyDescent="0.25">
      <c r="B1761" s="185">
        <f t="shared" si="28"/>
        <v>1757</v>
      </c>
      <c r="C1761" s="66"/>
      <c r="D1761" s="66"/>
      <c r="E1761" s="66"/>
      <c r="F1761" s="66"/>
      <c r="G1761" s="66"/>
      <c r="H1761" s="66"/>
      <c r="I1761" s="66"/>
      <c r="J1761" s="66"/>
      <c r="K1761" s="66"/>
    </row>
    <row r="1762" spans="2:11" ht="24.95" customHeight="1" x14ac:dyDescent="0.25">
      <c r="B1762" s="186">
        <f t="shared" si="28"/>
        <v>1758</v>
      </c>
      <c r="C1762" s="67"/>
      <c r="D1762" s="67"/>
      <c r="E1762" s="67"/>
      <c r="F1762" s="67"/>
      <c r="G1762" s="67"/>
      <c r="H1762" s="67"/>
      <c r="I1762" s="67"/>
      <c r="J1762" s="67"/>
      <c r="K1762" s="67"/>
    </row>
    <row r="1763" spans="2:11" ht="24.95" customHeight="1" x14ac:dyDescent="0.25">
      <c r="B1763" s="185">
        <f t="shared" si="28"/>
        <v>1759</v>
      </c>
      <c r="C1763" s="66"/>
      <c r="D1763" s="66"/>
      <c r="E1763" s="66"/>
      <c r="F1763" s="66"/>
      <c r="G1763" s="66"/>
      <c r="H1763" s="66"/>
      <c r="I1763" s="66"/>
      <c r="J1763" s="66"/>
      <c r="K1763" s="66"/>
    </row>
    <row r="1764" spans="2:11" ht="24.95" customHeight="1" x14ac:dyDescent="0.25">
      <c r="B1764" s="186">
        <f t="shared" si="28"/>
        <v>1760</v>
      </c>
      <c r="C1764" s="67"/>
      <c r="D1764" s="67"/>
      <c r="E1764" s="67"/>
      <c r="F1764" s="67"/>
      <c r="G1764" s="67"/>
      <c r="H1764" s="67"/>
      <c r="I1764" s="67"/>
      <c r="J1764" s="67"/>
      <c r="K1764" s="67"/>
    </row>
    <row r="1765" spans="2:11" ht="24.95" customHeight="1" x14ac:dyDescent="0.25">
      <c r="B1765" s="185">
        <f t="shared" si="28"/>
        <v>1761</v>
      </c>
      <c r="C1765" s="66"/>
      <c r="D1765" s="66"/>
      <c r="E1765" s="66"/>
      <c r="F1765" s="66"/>
      <c r="G1765" s="66"/>
      <c r="H1765" s="66"/>
      <c r="I1765" s="66"/>
      <c r="J1765" s="66"/>
      <c r="K1765" s="66"/>
    </row>
    <row r="1766" spans="2:11" ht="24.95" customHeight="1" x14ac:dyDescent="0.25">
      <c r="B1766" s="186">
        <f t="shared" si="28"/>
        <v>1762</v>
      </c>
      <c r="C1766" s="67"/>
      <c r="D1766" s="67"/>
      <c r="E1766" s="67"/>
      <c r="F1766" s="67"/>
      <c r="G1766" s="67"/>
      <c r="H1766" s="67"/>
      <c r="I1766" s="67"/>
      <c r="J1766" s="67"/>
      <c r="K1766" s="67"/>
    </row>
    <row r="1767" spans="2:11" ht="24.95" customHeight="1" x14ac:dyDescent="0.25">
      <c r="B1767" s="185">
        <f t="shared" si="28"/>
        <v>1763</v>
      </c>
      <c r="C1767" s="66"/>
      <c r="D1767" s="66"/>
      <c r="E1767" s="66"/>
      <c r="F1767" s="66"/>
      <c r="G1767" s="66"/>
      <c r="H1767" s="66"/>
      <c r="I1767" s="66"/>
      <c r="J1767" s="66"/>
      <c r="K1767" s="66"/>
    </row>
    <row r="1768" spans="2:11" ht="24.95" customHeight="1" x14ac:dyDescent="0.25">
      <c r="B1768" s="186">
        <f t="shared" si="28"/>
        <v>1764</v>
      </c>
      <c r="C1768" s="67"/>
      <c r="D1768" s="67"/>
      <c r="E1768" s="67"/>
      <c r="F1768" s="67"/>
      <c r="G1768" s="67"/>
      <c r="H1768" s="67"/>
      <c r="I1768" s="67"/>
      <c r="J1768" s="67"/>
      <c r="K1768" s="67"/>
    </row>
    <row r="1769" spans="2:11" ht="24.95" customHeight="1" x14ac:dyDescent="0.25">
      <c r="B1769" s="185">
        <f t="shared" si="28"/>
        <v>1765</v>
      </c>
      <c r="C1769" s="66"/>
      <c r="D1769" s="66"/>
      <c r="E1769" s="66"/>
      <c r="F1769" s="66"/>
      <c r="G1769" s="66"/>
      <c r="H1769" s="66"/>
      <c r="I1769" s="66"/>
      <c r="J1769" s="66"/>
      <c r="K1769" s="66"/>
    </row>
    <row r="1770" spans="2:11" ht="24.95" customHeight="1" x14ac:dyDescent="0.25">
      <c r="B1770" s="186">
        <f t="shared" si="28"/>
        <v>1766</v>
      </c>
      <c r="C1770" s="67"/>
      <c r="D1770" s="67"/>
      <c r="E1770" s="67"/>
      <c r="F1770" s="67"/>
      <c r="G1770" s="67"/>
      <c r="H1770" s="67"/>
      <c r="I1770" s="67"/>
      <c r="J1770" s="67"/>
      <c r="K1770" s="67"/>
    </row>
    <row r="1771" spans="2:11" ht="24.95" customHeight="1" x14ac:dyDescent="0.25">
      <c r="B1771" s="185">
        <f t="shared" si="28"/>
        <v>1767</v>
      </c>
      <c r="C1771" s="66"/>
      <c r="D1771" s="66"/>
      <c r="E1771" s="66"/>
      <c r="F1771" s="66"/>
      <c r="G1771" s="66"/>
      <c r="H1771" s="66"/>
      <c r="I1771" s="66"/>
      <c r="J1771" s="66"/>
      <c r="K1771" s="66"/>
    </row>
    <row r="1772" spans="2:11" ht="24.95" customHeight="1" x14ac:dyDescent="0.25">
      <c r="B1772" s="186">
        <f t="shared" si="28"/>
        <v>1768</v>
      </c>
      <c r="C1772" s="67"/>
      <c r="D1772" s="67"/>
      <c r="E1772" s="67"/>
      <c r="F1772" s="67"/>
      <c r="G1772" s="67"/>
      <c r="H1772" s="67"/>
      <c r="I1772" s="67"/>
      <c r="J1772" s="67"/>
      <c r="K1772" s="67"/>
    </row>
    <row r="1773" spans="2:11" ht="24.95" customHeight="1" x14ac:dyDescent="0.25">
      <c r="B1773" s="185">
        <f t="shared" si="28"/>
        <v>1769</v>
      </c>
      <c r="C1773" s="66"/>
      <c r="D1773" s="66"/>
      <c r="E1773" s="66"/>
      <c r="F1773" s="66"/>
      <c r="G1773" s="66"/>
      <c r="H1773" s="66"/>
      <c r="I1773" s="66"/>
      <c r="J1773" s="66"/>
      <c r="K1773" s="66"/>
    </row>
    <row r="1774" spans="2:11" ht="24.95" customHeight="1" x14ac:dyDescent="0.25">
      <c r="B1774" s="186">
        <f t="shared" si="28"/>
        <v>1770</v>
      </c>
      <c r="C1774" s="67"/>
      <c r="D1774" s="67"/>
      <c r="E1774" s="67"/>
      <c r="F1774" s="67"/>
      <c r="G1774" s="67"/>
      <c r="H1774" s="67"/>
      <c r="I1774" s="67"/>
      <c r="J1774" s="67"/>
      <c r="K1774" s="67"/>
    </row>
    <row r="1775" spans="2:11" ht="24.95" customHeight="1" x14ac:dyDescent="0.25">
      <c r="B1775" s="185">
        <f t="shared" si="28"/>
        <v>1771</v>
      </c>
      <c r="C1775" s="66"/>
      <c r="D1775" s="66"/>
      <c r="E1775" s="66"/>
      <c r="F1775" s="66"/>
      <c r="G1775" s="66"/>
      <c r="H1775" s="66"/>
      <c r="I1775" s="66"/>
      <c r="J1775" s="66"/>
      <c r="K1775" s="66"/>
    </row>
    <row r="1776" spans="2:11" ht="24.95" customHeight="1" x14ac:dyDescent="0.25">
      <c r="B1776" s="186">
        <f t="shared" si="28"/>
        <v>1772</v>
      </c>
      <c r="C1776" s="67"/>
      <c r="D1776" s="67"/>
      <c r="E1776" s="67"/>
      <c r="F1776" s="67"/>
      <c r="G1776" s="67"/>
      <c r="H1776" s="67"/>
      <c r="I1776" s="67"/>
      <c r="J1776" s="67"/>
      <c r="K1776" s="67"/>
    </row>
    <row r="1777" spans="2:11" ht="24.95" customHeight="1" x14ac:dyDescent="0.25">
      <c r="B1777" s="185">
        <f t="shared" si="28"/>
        <v>1773</v>
      </c>
      <c r="C1777" s="66"/>
      <c r="D1777" s="66"/>
      <c r="E1777" s="66"/>
      <c r="F1777" s="66"/>
      <c r="G1777" s="66"/>
      <c r="H1777" s="66"/>
      <c r="I1777" s="66"/>
      <c r="J1777" s="66"/>
      <c r="K1777" s="66"/>
    </row>
    <row r="1778" spans="2:11" ht="24.95" customHeight="1" x14ac:dyDescent="0.25">
      <c r="B1778" s="186">
        <f t="shared" si="28"/>
        <v>1774</v>
      </c>
      <c r="C1778" s="67"/>
      <c r="D1778" s="67"/>
      <c r="E1778" s="67"/>
      <c r="F1778" s="67"/>
      <c r="G1778" s="67"/>
      <c r="H1778" s="67"/>
      <c r="I1778" s="67"/>
      <c r="J1778" s="67"/>
      <c r="K1778" s="67"/>
    </row>
    <row r="1779" spans="2:11" ht="24.95" customHeight="1" x14ac:dyDescent="0.25">
      <c r="B1779" s="185">
        <f t="shared" si="28"/>
        <v>1775</v>
      </c>
      <c r="C1779" s="66"/>
      <c r="D1779" s="66"/>
      <c r="E1779" s="66"/>
      <c r="F1779" s="66"/>
      <c r="G1779" s="66"/>
      <c r="H1779" s="66"/>
      <c r="I1779" s="66"/>
      <c r="J1779" s="66"/>
      <c r="K1779" s="66"/>
    </row>
    <row r="1780" spans="2:11" ht="24.95" customHeight="1" x14ac:dyDescent="0.25">
      <c r="B1780" s="186">
        <f t="shared" si="28"/>
        <v>1776</v>
      </c>
      <c r="C1780" s="67"/>
      <c r="D1780" s="67"/>
      <c r="E1780" s="67"/>
      <c r="F1780" s="67"/>
      <c r="G1780" s="67"/>
      <c r="H1780" s="67"/>
      <c r="I1780" s="67"/>
      <c r="J1780" s="67"/>
      <c r="K1780" s="67"/>
    </row>
    <row r="1781" spans="2:11" ht="24.95" customHeight="1" x14ac:dyDescent="0.25">
      <c r="B1781" s="185">
        <f t="shared" si="28"/>
        <v>1777</v>
      </c>
      <c r="C1781" s="66"/>
      <c r="D1781" s="66"/>
      <c r="E1781" s="66"/>
      <c r="F1781" s="66"/>
      <c r="G1781" s="66"/>
      <c r="H1781" s="66"/>
      <c r="I1781" s="66"/>
      <c r="J1781" s="66"/>
      <c r="K1781" s="66"/>
    </row>
    <row r="1782" spans="2:11" ht="24.95" customHeight="1" x14ac:dyDescent="0.25">
      <c r="B1782" s="186">
        <f t="shared" si="28"/>
        <v>1778</v>
      </c>
      <c r="C1782" s="67"/>
      <c r="D1782" s="67"/>
      <c r="E1782" s="67"/>
      <c r="F1782" s="67"/>
      <c r="G1782" s="67"/>
      <c r="H1782" s="67"/>
      <c r="I1782" s="67"/>
      <c r="J1782" s="67"/>
      <c r="K1782" s="67"/>
    </row>
    <row r="1783" spans="2:11" ht="24.95" customHeight="1" x14ac:dyDescent="0.25">
      <c r="B1783" s="185">
        <f t="shared" si="28"/>
        <v>1779</v>
      </c>
      <c r="C1783" s="66"/>
      <c r="D1783" s="66"/>
      <c r="E1783" s="66"/>
      <c r="F1783" s="66"/>
      <c r="G1783" s="66"/>
      <c r="H1783" s="66"/>
      <c r="I1783" s="66"/>
      <c r="J1783" s="66"/>
      <c r="K1783" s="66"/>
    </row>
    <row r="1784" spans="2:11" ht="24.95" customHeight="1" x14ac:dyDescent="0.25">
      <c r="B1784" s="186">
        <f t="shared" si="28"/>
        <v>1780</v>
      </c>
      <c r="C1784" s="67"/>
      <c r="D1784" s="67"/>
      <c r="E1784" s="67"/>
      <c r="F1784" s="67"/>
      <c r="G1784" s="67"/>
      <c r="H1784" s="67"/>
      <c r="I1784" s="67"/>
      <c r="J1784" s="67"/>
      <c r="K1784" s="67"/>
    </row>
    <row r="1785" spans="2:11" ht="24.95" customHeight="1" x14ac:dyDescent="0.25">
      <c r="B1785" s="185">
        <f t="shared" si="28"/>
        <v>1781</v>
      </c>
      <c r="C1785" s="66"/>
      <c r="D1785" s="66"/>
      <c r="E1785" s="66"/>
      <c r="F1785" s="66"/>
      <c r="G1785" s="66"/>
      <c r="H1785" s="66"/>
      <c r="I1785" s="66"/>
      <c r="J1785" s="66"/>
      <c r="K1785" s="66"/>
    </row>
    <row r="1786" spans="2:11" ht="24.95" customHeight="1" x14ac:dyDescent="0.25">
      <c r="B1786" s="186">
        <f t="shared" si="28"/>
        <v>1782</v>
      </c>
      <c r="C1786" s="67"/>
      <c r="D1786" s="67"/>
      <c r="E1786" s="67"/>
      <c r="F1786" s="67"/>
      <c r="G1786" s="67"/>
      <c r="H1786" s="67"/>
      <c r="I1786" s="67"/>
      <c r="J1786" s="67"/>
      <c r="K1786" s="67"/>
    </row>
    <row r="1787" spans="2:11" ht="24.95" customHeight="1" x14ac:dyDescent="0.25">
      <c r="B1787" s="185">
        <f t="shared" si="28"/>
        <v>1783</v>
      </c>
      <c r="C1787" s="66"/>
      <c r="D1787" s="66"/>
      <c r="E1787" s="66"/>
      <c r="F1787" s="66"/>
      <c r="G1787" s="66"/>
      <c r="H1787" s="66"/>
      <c r="I1787" s="66"/>
      <c r="J1787" s="66"/>
      <c r="K1787" s="66"/>
    </row>
    <row r="1788" spans="2:11" ht="24.95" customHeight="1" x14ac:dyDescent="0.25">
      <c r="B1788" s="186">
        <f t="shared" si="28"/>
        <v>1784</v>
      </c>
      <c r="C1788" s="67"/>
      <c r="D1788" s="67"/>
      <c r="E1788" s="67"/>
      <c r="F1788" s="67"/>
      <c r="G1788" s="67"/>
      <c r="H1788" s="67"/>
      <c r="I1788" s="67"/>
      <c r="J1788" s="67"/>
      <c r="K1788" s="67"/>
    </row>
    <row r="1789" spans="2:11" ht="24.95" customHeight="1" x14ac:dyDescent="0.25">
      <c r="B1789" s="185">
        <f t="shared" si="28"/>
        <v>1785</v>
      </c>
      <c r="C1789" s="66"/>
      <c r="D1789" s="66"/>
      <c r="E1789" s="66"/>
      <c r="F1789" s="66"/>
      <c r="G1789" s="66"/>
      <c r="H1789" s="66"/>
      <c r="I1789" s="66"/>
      <c r="J1789" s="66"/>
      <c r="K1789" s="66"/>
    </row>
    <row r="1790" spans="2:11" ht="24.95" customHeight="1" x14ac:dyDescent="0.25">
      <c r="B1790" s="186">
        <f t="shared" si="28"/>
        <v>1786</v>
      </c>
      <c r="C1790" s="67"/>
      <c r="D1790" s="67"/>
      <c r="E1790" s="67"/>
      <c r="F1790" s="67"/>
      <c r="G1790" s="67"/>
      <c r="H1790" s="67"/>
      <c r="I1790" s="67"/>
      <c r="J1790" s="67"/>
      <c r="K1790" s="67"/>
    </row>
    <row r="1791" spans="2:11" ht="24.95" customHeight="1" x14ac:dyDescent="0.25">
      <c r="B1791" s="185">
        <f t="shared" ref="B1791:B1854" si="29">B1790+1</f>
        <v>1787</v>
      </c>
      <c r="C1791" s="66"/>
      <c r="D1791" s="66"/>
      <c r="E1791" s="66"/>
      <c r="F1791" s="66"/>
      <c r="G1791" s="66"/>
      <c r="H1791" s="66"/>
      <c r="I1791" s="66"/>
      <c r="J1791" s="66"/>
      <c r="K1791" s="66"/>
    </row>
    <row r="1792" spans="2:11" ht="24.95" customHeight="1" x14ac:dyDescent="0.25">
      <c r="B1792" s="186">
        <f t="shared" si="29"/>
        <v>1788</v>
      </c>
      <c r="C1792" s="67"/>
      <c r="D1792" s="67"/>
      <c r="E1792" s="67"/>
      <c r="F1792" s="67"/>
      <c r="G1792" s="67"/>
      <c r="H1792" s="67"/>
      <c r="I1792" s="67"/>
      <c r="J1792" s="67"/>
      <c r="K1792" s="67"/>
    </row>
    <row r="1793" spans="2:11" ht="24.95" customHeight="1" x14ac:dyDescent="0.25">
      <c r="B1793" s="185">
        <f t="shared" si="29"/>
        <v>1789</v>
      </c>
      <c r="C1793" s="66"/>
      <c r="D1793" s="66"/>
      <c r="E1793" s="66"/>
      <c r="F1793" s="66"/>
      <c r="G1793" s="66"/>
      <c r="H1793" s="66"/>
      <c r="I1793" s="66"/>
      <c r="J1793" s="66"/>
      <c r="K1793" s="66"/>
    </row>
    <row r="1794" spans="2:11" ht="24.95" customHeight="1" x14ac:dyDescent="0.25">
      <c r="B1794" s="186">
        <f t="shared" si="29"/>
        <v>1790</v>
      </c>
      <c r="C1794" s="67"/>
      <c r="D1794" s="67"/>
      <c r="E1794" s="67"/>
      <c r="F1794" s="67"/>
      <c r="G1794" s="67"/>
      <c r="H1794" s="67"/>
      <c r="I1794" s="67"/>
      <c r="J1794" s="67"/>
      <c r="K1794" s="67"/>
    </row>
    <row r="1795" spans="2:11" ht="24.95" customHeight="1" x14ac:dyDescent="0.25">
      <c r="B1795" s="185">
        <f t="shared" si="29"/>
        <v>1791</v>
      </c>
      <c r="C1795" s="66"/>
      <c r="D1795" s="66"/>
      <c r="E1795" s="66"/>
      <c r="F1795" s="66"/>
      <c r="G1795" s="66"/>
      <c r="H1795" s="66"/>
      <c r="I1795" s="66"/>
      <c r="J1795" s="66"/>
      <c r="K1795" s="66"/>
    </row>
    <row r="1796" spans="2:11" ht="24.95" customHeight="1" x14ac:dyDescent="0.25">
      <c r="B1796" s="186">
        <f t="shared" si="29"/>
        <v>1792</v>
      </c>
      <c r="C1796" s="67"/>
      <c r="D1796" s="67"/>
      <c r="E1796" s="67"/>
      <c r="F1796" s="67"/>
      <c r="G1796" s="67"/>
      <c r="H1796" s="67"/>
      <c r="I1796" s="67"/>
      <c r="J1796" s="67"/>
      <c r="K1796" s="67"/>
    </row>
    <row r="1797" spans="2:11" ht="24.95" customHeight="1" x14ac:dyDescent="0.25">
      <c r="B1797" s="185">
        <f t="shared" si="29"/>
        <v>1793</v>
      </c>
      <c r="C1797" s="66"/>
      <c r="D1797" s="66"/>
      <c r="E1797" s="66"/>
      <c r="F1797" s="66"/>
      <c r="G1797" s="66"/>
      <c r="H1797" s="66"/>
      <c r="I1797" s="66"/>
      <c r="J1797" s="66"/>
      <c r="K1797" s="66"/>
    </row>
    <row r="1798" spans="2:11" ht="24.95" customHeight="1" x14ac:dyDescent="0.25">
      <c r="B1798" s="186">
        <f t="shared" si="29"/>
        <v>1794</v>
      </c>
      <c r="C1798" s="67"/>
      <c r="D1798" s="67"/>
      <c r="E1798" s="67"/>
      <c r="F1798" s="67"/>
      <c r="G1798" s="67"/>
      <c r="H1798" s="67"/>
      <c r="I1798" s="67"/>
      <c r="J1798" s="67"/>
      <c r="K1798" s="67"/>
    </row>
    <row r="1799" spans="2:11" ht="24.95" customHeight="1" x14ac:dyDescent="0.25">
      <c r="B1799" s="185">
        <f t="shared" si="29"/>
        <v>1795</v>
      </c>
      <c r="C1799" s="66"/>
      <c r="D1799" s="66"/>
      <c r="E1799" s="66"/>
      <c r="F1799" s="66"/>
      <c r="G1799" s="66"/>
      <c r="H1799" s="66"/>
      <c r="I1799" s="66"/>
      <c r="J1799" s="66"/>
      <c r="K1799" s="66"/>
    </row>
    <row r="1800" spans="2:11" ht="24.95" customHeight="1" x14ac:dyDescent="0.25">
      <c r="B1800" s="186">
        <f t="shared" si="29"/>
        <v>1796</v>
      </c>
      <c r="C1800" s="67"/>
      <c r="D1800" s="67"/>
      <c r="E1800" s="67"/>
      <c r="F1800" s="67"/>
      <c r="G1800" s="67"/>
      <c r="H1800" s="67"/>
      <c r="I1800" s="67"/>
      <c r="J1800" s="67"/>
      <c r="K1800" s="67"/>
    </row>
    <row r="1801" spans="2:11" ht="24.95" customHeight="1" x14ac:dyDescent="0.25">
      <c r="B1801" s="185">
        <f t="shared" si="29"/>
        <v>1797</v>
      </c>
      <c r="C1801" s="66"/>
      <c r="D1801" s="66"/>
      <c r="E1801" s="66"/>
      <c r="F1801" s="66"/>
      <c r="G1801" s="66"/>
      <c r="H1801" s="66"/>
      <c r="I1801" s="66"/>
      <c r="J1801" s="66"/>
      <c r="K1801" s="66"/>
    </row>
    <row r="1802" spans="2:11" ht="24.95" customHeight="1" x14ac:dyDescent="0.25">
      <c r="B1802" s="186">
        <f t="shared" si="29"/>
        <v>1798</v>
      </c>
      <c r="C1802" s="67"/>
      <c r="D1802" s="67"/>
      <c r="E1802" s="67"/>
      <c r="F1802" s="67"/>
      <c r="G1802" s="67"/>
      <c r="H1802" s="67"/>
      <c r="I1802" s="67"/>
      <c r="J1802" s="67"/>
      <c r="K1802" s="67"/>
    </row>
    <row r="1803" spans="2:11" ht="24.95" customHeight="1" x14ac:dyDescent="0.25">
      <c r="B1803" s="185">
        <f t="shared" si="29"/>
        <v>1799</v>
      </c>
      <c r="C1803" s="66"/>
      <c r="D1803" s="66"/>
      <c r="E1803" s="66"/>
      <c r="F1803" s="66"/>
      <c r="G1803" s="66"/>
      <c r="H1803" s="66"/>
      <c r="I1803" s="66"/>
      <c r="J1803" s="66"/>
      <c r="K1803" s="66"/>
    </row>
    <row r="1804" spans="2:11" ht="24.95" customHeight="1" x14ac:dyDescent="0.25">
      <c r="B1804" s="186">
        <f t="shared" si="29"/>
        <v>1800</v>
      </c>
      <c r="C1804" s="67"/>
      <c r="D1804" s="67"/>
      <c r="E1804" s="67"/>
      <c r="F1804" s="67"/>
      <c r="G1804" s="67"/>
      <c r="H1804" s="67"/>
      <c r="I1804" s="67"/>
      <c r="J1804" s="67"/>
      <c r="K1804" s="67"/>
    </row>
    <row r="1805" spans="2:11" ht="24.95" customHeight="1" x14ac:dyDescent="0.25">
      <c r="B1805" s="185">
        <f t="shared" si="29"/>
        <v>1801</v>
      </c>
      <c r="C1805" s="66"/>
      <c r="D1805" s="66"/>
      <c r="E1805" s="66"/>
      <c r="F1805" s="66"/>
      <c r="G1805" s="66"/>
      <c r="H1805" s="66"/>
      <c r="I1805" s="66"/>
      <c r="J1805" s="66"/>
      <c r="K1805" s="66"/>
    </row>
    <row r="1806" spans="2:11" ht="24.95" customHeight="1" x14ac:dyDescent="0.25">
      <c r="B1806" s="186">
        <f t="shared" si="29"/>
        <v>1802</v>
      </c>
      <c r="C1806" s="67"/>
      <c r="D1806" s="67"/>
      <c r="E1806" s="67"/>
      <c r="F1806" s="67"/>
      <c r="G1806" s="67"/>
      <c r="H1806" s="67"/>
      <c r="I1806" s="67"/>
      <c r="J1806" s="67"/>
      <c r="K1806" s="67"/>
    </row>
    <row r="1807" spans="2:11" ht="24.95" customHeight="1" x14ac:dyDescent="0.25">
      <c r="B1807" s="185">
        <f t="shared" si="29"/>
        <v>1803</v>
      </c>
      <c r="C1807" s="66"/>
      <c r="D1807" s="66"/>
      <c r="E1807" s="66"/>
      <c r="F1807" s="66"/>
      <c r="G1807" s="66"/>
      <c r="H1807" s="66"/>
      <c r="I1807" s="66"/>
      <c r="J1807" s="66"/>
      <c r="K1807" s="66"/>
    </row>
    <row r="1808" spans="2:11" ht="24.95" customHeight="1" x14ac:dyDescent="0.25">
      <c r="B1808" s="186">
        <f t="shared" si="29"/>
        <v>1804</v>
      </c>
      <c r="C1808" s="67"/>
      <c r="D1808" s="67"/>
      <c r="E1808" s="67"/>
      <c r="F1808" s="67"/>
      <c r="G1808" s="67"/>
      <c r="H1808" s="67"/>
      <c r="I1808" s="67"/>
      <c r="J1808" s="67"/>
      <c r="K1808" s="67"/>
    </row>
    <row r="1809" spans="2:11" ht="24.95" customHeight="1" x14ac:dyDescent="0.25">
      <c r="B1809" s="185">
        <f t="shared" si="29"/>
        <v>1805</v>
      </c>
      <c r="C1809" s="66"/>
      <c r="D1809" s="66"/>
      <c r="E1809" s="66"/>
      <c r="F1809" s="66"/>
      <c r="G1809" s="66"/>
      <c r="H1809" s="66"/>
      <c r="I1809" s="66"/>
      <c r="J1809" s="66"/>
      <c r="K1809" s="66"/>
    </row>
    <row r="1810" spans="2:11" ht="24.95" customHeight="1" x14ac:dyDescent="0.25">
      <c r="B1810" s="186">
        <f t="shared" si="29"/>
        <v>1806</v>
      </c>
      <c r="C1810" s="67"/>
      <c r="D1810" s="67"/>
      <c r="E1810" s="67"/>
      <c r="F1810" s="67"/>
      <c r="G1810" s="67"/>
      <c r="H1810" s="67"/>
      <c r="I1810" s="67"/>
      <c r="J1810" s="67"/>
      <c r="K1810" s="67"/>
    </row>
    <row r="1811" spans="2:11" ht="24.95" customHeight="1" x14ac:dyDescent="0.25">
      <c r="B1811" s="185">
        <f t="shared" si="29"/>
        <v>1807</v>
      </c>
      <c r="C1811" s="66"/>
      <c r="D1811" s="66"/>
      <c r="E1811" s="66"/>
      <c r="F1811" s="66"/>
      <c r="G1811" s="66"/>
      <c r="H1811" s="66"/>
      <c r="I1811" s="66"/>
      <c r="J1811" s="66"/>
      <c r="K1811" s="66"/>
    </row>
    <row r="1812" spans="2:11" ht="24.95" customHeight="1" x14ac:dyDescent="0.25">
      <c r="B1812" s="186">
        <f t="shared" si="29"/>
        <v>1808</v>
      </c>
      <c r="C1812" s="67"/>
      <c r="D1812" s="67"/>
      <c r="E1812" s="67"/>
      <c r="F1812" s="67"/>
      <c r="G1812" s="67"/>
      <c r="H1812" s="67"/>
      <c r="I1812" s="67"/>
      <c r="J1812" s="67"/>
      <c r="K1812" s="67"/>
    </row>
    <row r="1813" spans="2:11" ht="24.95" customHeight="1" x14ac:dyDescent="0.25">
      <c r="B1813" s="185">
        <f t="shared" si="29"/>
        <v>1809</v>
      </c>
      <c r="C1813" s="66"/>
      <c r="D1813" s="66"/>
      <c r="E1813" s="66"/>
      <c r="F1813" s="66"/>
      <c r="G1813" s="66"/>
      <c r="H1813" s="66"/>
      <c r="I1813" s="66"/>
      <c r="J1813" s="66"/>
      <c r="K1813" s="66"/>
    </row>
    <row r="1814" spans="2:11" ht="24.95" customHeight="1" x14ac:dyDescent="0.25">
      <c r="B1814" s="186">
        <f t="shared" si="29"/>
        <v>1810</v>
      </c>
      <c r="C1814" s="67"/>
      <c r="D1814" s="67"/>
      <c r="E1814" s="67"/>
      <c r="F1814" s="67"/>
      <c r="G1814" s="67"/>
      <c r="H1814" s="67"/>
      <c r="I1814" s="67"/>
      <c r="J1814" s="67"/>
      <c r="K1814" s="67"/>
    </row>
    <row r="1815" spans="2:11" ht="24.95" customHeight="1" x14ac:dyDescent="0.25">
      <c r="B1815" s="185">
        <f t="shared" si="29"/>
        <v>1811</v>
      </c>
      <c r="C1815" s="66"/>
      <c r="D1815" s="66"/>
      <c r="E1815" s="66"/>
      <c r="F1815" s="66"/>
      <c r="G1815" s="66"/>
      <c r="H1815" s="66"/>
      <c r="I1815" s="66"/>
      <c r="J1815" s="66"/>
      <c r="K1815" s="66"/>
    </row>
    <row r="1816" spans="2:11" ht="24.95" customHeight="1" x14ac:dyDescent="0.25">
      <c r="B1816" s="186">
        <f t="shared" si="29"/>
        <v>1812</v>
      </c>
      <c r="C1816" s="67"/>
      <c r="D1816" s="67"/>
      <c r="E1816" s="67"/>
      <c r="F1816" s="67"/>
      <c r="G1816" s="67"/>
      <c r="H1816" s="67"/>
      <c r="I1816" s="67"/>
      <c r="J1816" s="67"/>
      <c r="K1816" s="67"/>
    </row>
    <row r="1817" spans="2:11" ht="24.95" customHeight="1" x14ac:dyDescent="0.25">
      <c r="B1817" s="185">
        <f t="shared" si="29"/>
        <v>1813</v>
      </c>
      <c r="C1817" s="66"/>
      <c r="D1817" s="66"/>
      <c r="E1817" s="66"/>
      <c r="F1817" s="66"/>
      <c r="G1817" s="66"/>
      <c r="H1817" s="66"/>
      <c r="I1817" s="66"/>
      <c r="J1817" s="66"/>
      <c r="K1817" s="66"/>
    </row>
    <row r="1818" spans="2:11" ht="24.95" customHeight="1" x14ac:dyDescent="0.25">
      <c r="B1818" s="186">
        <f t="shared" si="29"/>
        <v>1814</v>
      </c>
      <c r="C1818" s="67"/>
      <c r="D1818" s="67"/>
      <c r="E1818" s="67"/>
      <c r="F1818" s="67"/>
      <c r="G1818" s="67"/>
      <c r="H1818" s="67"/>
      <c r="I1818" s="67"/>
      <c r="J1818" s="67"/>
      <c r="K1818" s="67"/>
    </row>
    <row r="1819" spans="2:11" ht="24.95" customHeight="1" x14ac:dyDescent="0.25">
      <c r="B1819" s="185">
        <f t="shared" si="29"/>
        <v>1815</v>
      </c>
      <c r="C1819" s="66"/>
      <c r="D1819" s="66"/>
      <c r="E1819" s="66"/>
      <c r="F1819" s="66"/>
      <c r="G1819" s="66"/>
      <c r="H1819" s="66"/>
      <c r="I1819" s="66"/>
      <c r="J1819" s="66"/>
      <c r="K1819" s="66"/>
    </row>
    <row r="1820" spans="2:11" ht="24.95" customHeight="1" x14ac:dyDescent="0.25">
      <c r="B1820" s="186">
        <f t="shared" si="29"/>
        <v>1816</v>
      </c>
      <c r="C1820" s="67"/>
      <c r="D1820" s="67"/>
      <c r="E1820" s="67"/>
      <c r="F1820" s="67"/>
      <c r="G1820" s="67"/>
      <c r="H1820" s="67"/>
      <c r="I1820" s="67"/>
      <c r="J1820" s="67"/>
      <c r="K1820" s="67"/>
    </row>
    <row r="1821" spans="2:11" ht="24.95" customHeight="1" x14ac:dyDescent="0.25">
      <c r="B1821" s="185">
        <f t="shared" si="29"/>
        <v>1817</v>
      </c>
      <c r="C1821" s="66"/>
      <c r="D1821" s="66"/>
      <c r="E1821" s="66"/>
      <c r="F1821" s="66"/>
      <c r="G1821" s="66"/>
      <c r="H1821" s="66"/>
      <c r="I1821" s="66"/>
      <c r="J1821" s="66"/>
      <c r="K1821" s="66"/>
    </row>
    <row r="1822" spans="2:11" ht="24.95" customHeight="1" x14ac:dyDescent="0.25">
      <c r="B1822" s="186">
        <f t="shared" si="29"/>
        <v>1818</v>
      </c>
      <c r="C1822" s="67"/>
      <c r="D1822" s="67"/>
      <c r="E1822" s="67"/>
      <c r="F1822" s="67"/>
      <c r="G1822" s="67"/>
      <c r="H1822" s="67"/>
      <c r="I1822" s="67"/>
      <c r="J1822" s="67"/>
      <c r="K1822" s="67"/>
    </row>
    <row r="1823" spans="2:11" ht="24.95" customHeight="1" x14ac:dyDescent="0.25">
      <c r="B1823" s="185">
        <f t="shared" si="29"/>
        <v>1819</v>
      </c>
      <c r="C1823" s="66"/>
      <c r="D1823" s="66"/>
      <c r="E1823" s="66"/>
      <c r="F1823" s="66"/>
      <c r="G1823" s="66"/>
      <c r="H1823" s="66"/>
      <c r="I1823" s="66"/>
      <c r="J1823" s="66"/>
      <c r="K1823" s="66"/>
    </row>
    <row r="1824" spans="2:11" ht="24.95" customHeight="1" x14ac:dyDescent="0.25">
      <c r="B1824" s="186">
        <f t="shared" si="29"/>
        <v>1820</v>
      </c>
      <c r="C1824" s="67"/>
      <c r="D1824" s="67"/>
      <c r="E1824" s="67"/>
      <c r="F1824" s="67"/>
      <c r="G1824" s="67"/>
      <c r="H1824" s="67"/>
      <c r="I1824" s="67"/>
      <c r="J1824" s="67"/>
      <c r="K1824" s="67"/>
    </row>
    <row r="1825" spans="2:11" ht="24.95" customHeight="1" x14ac:dyDescent="0.25">
      <c r="B1825" s="185">
        <f t="shared" si="29"/>
        <v>1821</v>
      </c>
      <c r="C1825" s="66"/>
      <c r="D1825" s="66"/>
      <c r="E1825" s="66"/>
      <c r="F1825" s="66"/>
      <c r="G1825" s="66"/>
      <c r="H1825" s="66"/>
      <c r="I1825" s="66"/>
      <c r="J1825" s="66"/>
      <c r="K1825" s="66"/>
    </row>
    <row r="1826" spans="2:11" ht="24.95" customHeight="1" x14ac:dyDescent="0.25">
      <c r="B1826" s="186">
        <f t="shared" si="29"/>
        <v>1822</v>
      </c>
      <c r="C1826" s="67"/>
      <c r="D1826" s="67"/>
      <c r="E1826" s="67"/>
      <c r="F1826" s="67"/>
      <c r="G1826" s="67"/>
      <c r="H1826" s="67"/>
      <c r="I1826" s="67"/>
      <c r="J1826" s="67"/>
      <c r="K1826" s="67"/>
    </row>
    <row r="1827" spans="2:11" ht="24.95" customHeight="1" x14ac:dyDescent="0.25">
      <c r="B1827" s="185">
        <f t="shared" si="29"/>
        <v>1823</v>
      </c>
      <c r="C1827" s="66"/>
      <c r="D1827" s="66"/>
      <c r="E1827" s="66"/>
      <c r="F1827" s="66"/>
      <c r="G1827" s="66"/>
      <c r="H1827" s="66"/>
      <c r="I1827" s="66"/>
      <c r="J1827" s="66"/>
      <c r="K1827" s="66"/>
    </row>
    <row r="1828" spans="2:11" ht="24.95" customHeight="1" x14ac:dyDescent="0.25">
      <c r="B1828" s="186">
        <f t="shared" si="29"/>
        <v>1824</v>
      </c>
      <c r="C1828" s="67"/>
      <c r="D1828" s="67"/>
      <c r="E1828" s="67"/>
      <c r="F1828" s="67"/>
      <c r="G1828" s="67"/>
      <c r="H1828" s="67"/>
      <c r="I1828" s="67"/>
      <c r="J1828" s="67"/>
      <c r="K1828" s="67"/>
    </row>
    <row r="1829" spans="2:11" ht="24.95" customHeight="1" x14ac:dyDescent="0.25">
      <c r="B1829" s="185">
        <f t="shared" si="29"/>
        <v>1825</v>
      </c>
      <c r="C1829" s="66"/>
      <c r="D1829" s="66"/>
      <c r="E1829" s="66"/>
      <c r="F1829" s="66"/>
      <c r="G1829" s="66"/>
      <c r="H1829" s="66"/>
      <c r="I1829" s="66"/>
      <c r="J1829" s="66"/>
      <c r="K1829" s="66"/>
    </row>
    <row r="1830" spans="2:11" ht="24.95" customHeight="1" x14ac:dyDescent="0.25">
      <c r="B1830" s="186">
        <f t="shared" si="29"/>
        <v>1826</v>
      </c>
      <c r="C1830" s="67"/>
      <c r="D1830" s="67"/>
      <c r="E1830" s="67"/>
      <c r="F1830" s="67"/>
      <c r="G1830" s="67"/>
      <c r="H1830" s="67"/>
      <c r="I1830" s="67"/>
      <c r="J1830" s="67"/>
      <c r="K1830" s="67"/>
    </row>
    <row r="1831" spans="2:11" ht="24.95" customHeight="1" x14ac:dyDescent="0.25">
      <c r="B1831" s="185">
        <f t="shared" si="29"/>
        <v>1827</v>
      </c>
      <c r="C1831" s="66"/>
      <c r="D1831" s="66"/>
      <c r="E1831" s="66"/>
      <c r="F1831" s="66"/>
      <c r="G1831" s="66"/>
      <c r="H1831" s="66"/>
      <c r="I1831" s="66"/>
      <c r="J1831" s="66"/>
      <c r="K1831" s="66"/>
    </row>
    <row r="1832" spans="2:11" ht="24.95" customHeight="1" x14ac:dyDescent="0.25">
      <c r="B1832" s="186">
        <f t="shared" si="29"/>
        <v>1828</v>
      </c>
      <c r="C1832" s="67"/>
      <c r="D1832" s="67"/>
      <c r="E1832" s="67"/>
      <c r="F1832" s="67"/>
      <c r="G1832" s="67"/>
      <c r="H1832" s="67"/>
      <c r="I1832" s="67"/>
      <c r="J1832" s="67"/>
      <c r="K1832" s="67"/>
    </row>
    <row r="1833" spans="2:11" ht="24.95" customHeight="1" x14ac:dyDescent="0.25">
      <c r="B1833" s="185">
        <f t="shared" si="29"/>
        <v>1829</v>
      </c>
      <c r="C1833" s="66"/>
      <c r="D1833" s="66"/>
      <c r="E1833" s="66"/>
      <c r="F1833" s="66"/>
      <c r="G1833" s="66"/>
      <c r="H1833" s="66"/>
      <c r="I1833" s="66"/>
      <c r="J1833" s="66"/>
      <c r="K1833" s="66"/>
    </row>
    <row r="1834" spans="2:11" ht="24.95" customHeight="1" x14ac:dyDescent="0.25">
      <c r="B1834" s="186">
        <f t="shared" si="29"/>
        <v>1830</v>
      </c>
      <c r="C1834" s="67"/>
      <c r="D1834" s="67"/>
      <c r="E1834" s="67"/>
      <c r="F1834" s="67"/>
      <c r="G1834" s="67"/>
      <c r="H1834" s="67"/>
      <c r="I1834" s="67"/>
      <c r="J1834" s="67"/>
      <c r="K1834" s="67"/>
    </row>
    <row r="1835" spans="2:11" ht="24.95" customHeight="1" x14ac:dyDescent="0.25">
      <c r="B1835" s="185">
        <f t="shared" si="29"/>
        <v>1831</v>
      </c>
      <c r="C1835" s="66"/>
      <c r="D1835" s="66"/>
      <c r="E1835" s="66"/>
      <c r="F1835" s="66"/>
      <c r="G1835" s="66"/>
      <c r="H1835" s="66"/>
      <c r="I1835" s="66"/>
      <c r="J1835" s="66"/>
      <c r="K1835" s="66"/>
    </row>
    <row r="1836" spans="2:11" ht="24.95" customHeight="1" x14ac:dyDescent="0.25">
      <c r="B1836" s="186">
        <f t="shared" si="29"/>
        <v>1832</v>
      </c>
      <c r="C1836" s="67"/>
      <c r="D1836" s="67"/>
      <c r="E1836" s="67"/>
      <c r="F1836" s="67"/>
      <c r="G1836" s="67"/>
      <c r="H1836" s="67"/>
      <c r="I1836" s="67"/>
      <c r="J1836" s="67"/>
      <c r="K1836" s="67"/>
    </row>
    <row r="1837" spans="2:11" ht="24.95" customHeight="1" x14ac:dyDescent="0.25">
      <c r="B1837" s="185">
        <f t="shared" si="29"/>
        <v>1833</v>
      </c>
      <c r="C1837" s="66"/>
      <c r="D1837" s="66"/>
      <c r="E1837" s="66"/>
      <c r="F1837" s="66"/>
      <c r="G1837" s="66"/>
      <c r="H1837" s="66"/>
      <c r="I1837" s="66"/>
      <c r="J1837" s="66"/>
      <c r="K1837" s="66"/>
    </row>
    <row r="1838" spans="2:11" ht="24.95" customHeight="1" x14ac:dyDescent="0.25">
      <c r="B1838" s="186">
        <f t="shared" si="29"/>
        <v>1834</v>
      </c>
      <c r="C1838" s="67"/>
      <c r="D1838" s="67"/>
      <c r="E1838" s="67"/>
      <c r="F1838" s="67"/>
      <c r="G1838" s="67"/>
      <c r="H1838" s="67"/>
      <c r="I1838" s="67"/>
      <c r="J1838" s="67"/>
      <c r="K1838" s="67"/>
    </row>
    <row r="1839" spans="2:11" ht="24.95" customHeight="1" x14ac:dyDescent="0.25">
      <c r="B1839" s="185">
        <f t="shared" si="29"/>
        <v>1835</v>
      </c>
      <c r="C1839" s="66"/>
      <c r="D1839" s="66"/>
      <c r="E1839" s="66"/>
      <c r="F1839" s="66"/>
      <c r="G1839" s="66"/>
      <c r="H1839" s="66"/>
      <c r="I1839" s="66"/>
      <c r="J1839" s="66"/>
      <c r="K1839" s="66"/>
    </row>
    <row r="1840" spans="2:11" ht="24.95" customHeight="1" x14ac:dyDescent="0.25">
      <c r="B1840" s="186">
        <f t="shared" si="29"/>
        <v>1836</v>
      </c>
      <c r="C1840" s="67"/>
      <c r="D1840" s="67"/>
      <c r="E1840" s="67"/>
      <c r="F1840" s="67"/>
      <c r="G1840" s="67"/>
      <c r="H1840" s="67"/>
      <c r="I1840" s="67"/>
      <c r="J1840" s="67"/>
      <c r="K1840" s="67"/>
    </row>
    <row r="1841" spans="2:11" ht="24.95" customHeight="1" x14ac:dyDescent="0.25">
      <c r="B1841" s="185">
        <f t="shared" si="29"/>
        <v>1837</v>
      </c>
      <c r="C1841" s="66"/>
      <c r="D1841" s="66"/>
      <c r="E1841" s="66"/>
      <c r="F1841" s="66"/>
      <c r="G1841" s="66"/>
      <c r="H1841" s="66"/>
      <c r="I1841" s="66"/>
      <c r="J1841" s="66"/>
      <c r="K1841" s="66"/>
    </row>
    <row r="1842" spans="2:11" ht="24.95" customHeight="1" x14ac:dyDescent="0.25">
      <c r="B1842" s="186">
        <f t="shared" si="29"/>
        <v>1838</v>
      </c>
      <c r="C1842" s="67"/>
      <c r="D1842" s="67"/>
      <c r="E1842" s="67"/>
      <c r="F1842" s="67"/>
      <c r="G1842" s="67"/>
      <c r="H1842" s="67"/>
      <c r="I1842" s="67"/>
      <c r="J1842" s="67"/>
      <c r="K1842" s="67"/>
    </row>
    <row r="1843" spans="2:11" ht="24.95" customHeight="1" x14ac:dyDescent="0.25">
      <c r="B1843" s="185">
        <f t="shared" si="29"/>
        <v>1839</v>
      </c>
      <c r="C1843" s="66"/>
      <c r="D1843" s="66"/>
      <c r="E1843" s="66"/>
      <c r="F1843" s="66"/>
      <c r="G1843" s="66"/>
      <c r="H1843" s="66"/>
      <c r="I1843" s="66"/>
      <c r="J1843" s="66"/>
      <c r="K1843" s="66"/>
    </row>
    <row r="1844" spans="2:11" ht="24.95" customHeight="1" x14ac:dyDescent="0.25">
      <c r="B1844" s="186">
        <f t="shared" si="29"/>
        <v>1840</v>
      </c>
      <c r="C1844" s="67"/>
      <c r="D1844" s="67"/>
      <c r="E1844" s="67"/>
      <c r="F1844" s="67"/>
      <c r="G1844" s="67"/>
      <c r="H1844" s="67"/>
      <c r="I1844" s="67"/>
      <c r="J1844" s="67"/>
      <c r="K1844" s="67"/>
    </row>
    <row r="1845" spans="2:11" ht="24.95" customHeight="1" x14ac:dyDescent="0.25">
      <c r="B1845" s="185">
        <f t="shared" si="29"/>
        <v>1841</v>
      </c>
      <c r="C1845" s="66"/>
      <c r="D1845" s="66"/>
      <c r="E1845" s="66"/>
      <c r="F1845" s="66"/>
      <c r="G1845" s="66"/>
      <c r="H1845" s="66"/>
      <c r="I1845" s="66"/>
      <c r="J1845" s="66"/>
      <c r="K1845" s="66"/>
    </row>
    <row r="1846" spans="2:11" ht="24.95" customHeight="1" x14ac:dyDescent="0.25">
      <c r="B1846" s="186">
        <f t="shared" si="29"/>
        <v>1842</v>
      </c>
      <c r="C1846" s="67"/>
      <c r="D1846" s="67"/>
      <c r="E1846" s="67"/>
      <c r="F1846" s="67"/>
      <c r="G1846" s="67"/>
      <c r="H1846" s="67"/>
      <c r="I1846" s="67"/>
      <c r="J1846" s="67"/>
      <c r="K1846" s="67"/>
    </row>
    <row r="1847" spans="2:11" ht="24.95" customHeight="1" x14ac:dyDescent="0.25">
      <c r="B1847" s="185">
        <f t="shared" si="29"/>
        <v>1843</v>
      </c>
      <c r="C1847" s="66"/>
      <c r="D1847" s="66"/>
      <c r="E1847" s="66"/>
      <c r="F1847" s="66"/>
      <c r="G1847" s="66"/>
      <c r="H1847" s="66"/>
      <c r="I1847" s="66"/>
      <c r="J1847" s="66"/>
      <c r="K1847" s="66"/>
    </row>
    <row r="1848" spans="2:11" ht="24.95" customHeight="1" x14ac:dyDescent="0.25">
      <c r="B1848" s="186">
        <f t="shared" si="29"/>
        <v>1844</v>
      </c>
      <c r="C1848" s="67"/>
      <c r="D1848" s="67"/>
      <c r="E1848" s="67"/>
      <c r="F1848" s="67"/>
      <c r="G1848" s="67"/>
      <c r="H1848" s="67"/>
      <c r="I1848" s="67"/>
      <c r="J1848" s="67"/>
      <c r="K1848" s="67"/>
    </row>
    <row r="1849" spans="2:11" ht="24.95" customHeight="1" x14ac:dyDescent="0.25">
      <c r="B1849" s="185">
        <f t="shared" si="29"/>
        <v>1845</v>
      </c>
      <c r="C1849" s="66"/>
      <c r="D1849" s="66"/>
      <c r="E1849" s="66"/>
      <c r="F1849" s="66"/>
      <c r="G1849" s="66"/>
      <c r="H1849" s="66"/>
      <c r="I1849" s="66"/>
      <c r="J1849" s="66"/>
      <c r="K1849" s="66"/>
    </row>
    <row r="1850" spans="2:11" ht="24.95" customHeight="1" x14ac:dyDescent="0.25">
      <c r="B1850" s="186">
        <f t="shared" si="29"/>
        <v>1846</v>
      </c>
      <c r="C1850" s="67"/>
      <c r="D1850" s="67"/>
      <c r="E1850" s="67"/>
      <c r="F1850" s="67"/>
      <c r="G1850" s="67"/>
      <c r="H1850" s="67"/>
      <c r="I1850" s="67"/>
      <c r="J1850" s="67"/>
      <c r="K1850" s="67"/>
    </row>
    <row r="1851" spans="2:11" ht="24.95" customHeight="1" x14ac:dyDescent="0.25">
      <c r="B1851" s="185">
        <f t="shared" si="29"/>
        <v>1847</v>
      </c>
      <c r="C1851" s="66"/>
      <c r="D1851" s="66"/>
      <c r="E1851" s="66"/>
      <c r="F1851" s="66"/>
      <c r="G1851" s="66"/>
      <c r="H1851" s="66"/>
      <c r="I1851" s="66"/>
      <c r="J1851" s="66"/>
      <c r="K1851" s="66"/>
    </row>
    <row r="1852" spans="2:11" ht="24.95" customHeight="1" x14ac:dyDescent="0.25">
      <c r="B1852" s="186">
        <f t="shared" si="29"/>
        <v>1848</v>
      </c>
      <c r="C1852" s="67"/>
      <c r="D1852" s="67"/>
      <c r="E1852" s="67"/>
      <c r="F1852" s="67"/>
      <c r="G1852" s="67"/>
      <c r="H1852" s="67"/>
      <c r="I1852" s="67"/>
      <c r="J1852" s="67"/>
      <c r="K1852" s="67"/>
    </row>
    <row r="1853" spans="2:11" ht="24.95" customHeight="1" x14ac:dyDescent="0.25">
      <c r="B1853" s="185">
        <f t="shared" si="29"/>
        <v>1849</v>
      </c>
      <c r="C1853" s="66"/>
      <c r="D1853" s="66"/>
      <c r="E1853" s="66"/>
      <c r="F1853" s="66"/>
      <c r="G1853" s="66"/>
      <c r="H1853" s="66"/>
      <c r="I1853" s="66"/>
      <c r="J1853" s="66"/>
      <c r="K1853" s="66"/>
    </row>
    <row r="1854" spans="2:11" ht="24.95" customHeight="1" x14ac:dyDescent="0.25">
      <c r="B1854" s="186">
        <f t="shared" si="29"/>
        <v>1850</v>
      </c>
      <c r="C1854" s="67"/>
      <c r="D1854" s="67"/>
      <c r="E1854" s="67"/>
      <c r="F1854" s="67"/>
      <c r="G1854" s="67"/>
      <c r="H1854" s="67"/>
      <c r="I1854" s="67"/>
      <c r="J1854" s="67"/>
      <c r="K1854" s="67"/>
    </row>
    <row r="1855" spans="2:11" ht="24.95" customHeight="1" x14ac:dyDescent="0.25">
      <c r="B1855" s="185">
        <f t="shared" ref="B1855:B1918" si="30">B1854+1</f>
        <v>1851</v>
      </c>
      <c r="C1855" s="66"/>
      <c r="D1855" s="66"/>
      <c r="E1855" s="66"/>
      <c r="F1855" s="66"/>
      <c r="G1855" s="66"/>
      <c r="H1855" s="66"/>
      <c r="I1855" s="66"/>
      <c r="J1855" s="66"/>
      <c r="K1855" s="66"/>
    </row>
    <row r="1856" spans="2:11" ht="24.95" customHeight="1" x14ac:dyDescent="0.25">
      <c r="B1856" s="186">
        <f t="shared" si="30"/>
        <v>1852</v>
      </c>
      <c r="C1856" s="67"/>
      <c r="D1856" s="67"/>
      <c r="E1856" s="67"/>
      <c r="F1856" s="67"/>
      <c r="G1856" s="67"/>
      <c r="H1856" s="67"/>
      <c r="I1856" s="67"/>
      <c r="J1856" s="67"/>
      <c r="K1856" s="67"/>
    </row>
    <row r="1857" spans="2:11" ht="24.95" customHeight="1" x14ac:dyDescent="0.25">
      <c r="B1857" s="185">
        <f t="shared" si="30"/>
        <v>1853</v>
      </c>
      <c r="C1857" s="66"/>
      <c r="D1857" s="66"/>
      <c r="E1857" s="66"/>
      <c r="F1857" s="66"/>
      <c r="G1857" s="66"/>
      <c r="H1857" s="66"/>
      <c r="I1857" s="66"/>
      <c r="J1857" s="66"/>
      <c r="K1857" s="66"/>
    </row>
    <row r="1858" spans="2:11" ht="24.95" customHeight="1" x14ac:dyDescent="0.25">
      <c r="B1858" s="186">
        <f t="shared" si="30"/>
        <v>1854</v>
      </c>
      <c r="C1858" s="67"/>
      <c r="D1858" s="67"/>
      <c r="E1858" s="67"/>
      <c r="F1858" s="67"/>
      <c r="G1858" s="67"/>
      <c r="H1858" s="67"/>
      <c r="I1858" s="67"/>
      <c r="J1858" s="67"/>
      <c r="K1858" s="67"/>
    </row>
    <row r="1859" spans="2:11" ht="24.95" customHeight="1" x14ac:dyDescent="0.25">
      <c r="B1859" s="185">
        <f t="shared" si="30"/>
        <v>1855</v>
      </c>
      <c r="C1859" s="66"/>
      <c r="D1859" s="66"/>
      <c r="E1859" s="66"/>
      <c r="F1859" s="66"/>
      <c r="G1859" s="66"/>
      <c r="H1859" s="66"/>
      <c r="I1859" s="66"/>
      <c r="J1859" s="66"/>
      <c r="K1859" s="66"/>
    </row>
    <row r="1860" spans="2:11" ht="24.95" customHeight="1" x14ac:dyDescent="0.25">
      <c r="B1860" s="186">
        <f t="shared" si="30"/>
        <v>1856</v>
      </c>
      <c r="C1860" s="67"/>
      <c r="D1860" s="67"/>
      <c r="E1860" s="67"/>
      <c r="F1860" s="67"/>
      <c r="G1860" s="67"/>
      <c r="H1860" s="67"/>
      <c r="I1860" s="67"/>
      <c r="J1860" s="67"/>
      <c r="K1860" s="67"/>
    </row>
    <row r="1861" spans="2:11" ht="24.95" customHeight="1" x14ac:dyDescent="0.25">
      <c r="B1861" s="185">
        <f t="shared" si="30"/>
        <v>1857</v>
      </c>
      <c r="C1861" s="66"/>
      <c r="D1861" s="66"/>
      <c r="E1861" s="66"/>
      <c r="F1861" s="66"/>
      <c r="G1861" s="66"/>
      <c r="H1861" s="66"/>
      <c r="I1861" s="66"/>
      <c r="J1861" s="66"/>
      <c r="K1861" s="66"/>
    </row>
    <row r="1862" spans="2:11" ht="24.95" customHeight="1" x14ac:dyDescent="0.25">
      <c r="B1862" s="186">
        <f t="shared" si="30"/>
        <v>1858</v>
      </c>
      <c r="C1862" s="67"/>
      <c r="D1862" s="67"/>
      <c r="E1862" s="67"/>
      <c r="F1862" s="67"/>
      <c r="G1862" s="67"/>
      <c r="H1862" s="67"/>
      <c r="I1862" s="67"/>
      <c r="J1862" s="67"/>
      <c r="K1862" s="67"/>
    </row>
    <row r="1863" spans="2:11" ht="24.95" customHeight="1" x14ac:dyDescent="0.25">
      <c r="B1863" s="185">
        <f t="shared" si="30"/>
        <v>1859</v>
      </c>
      <c r="C1863" s="66"/>
      <c r="D1863" s="66"/>
      <c r="E1863" s="66"/>
      <c r="F1863" s="66"/>
      <c r="G1863" s="66"/>
      <c r="H1863" s="66"/>
      <c r="I1863" s="66"/>
      <c r="J1863" s="66"/>
      <c r="K1863" s="66"/>
    </row>
    <row r="1864" spans="2:11" ht="24.95" customHeight="1" x14ac:dyDescent="0.25">
      <c r="B1864" s="186">
        <f t="shared" si="30"/>
        <v>1860</v>
      </c>
      <c r="C1864" s="67"/>
      <c r="D1864" s="67"/>
      <c r="E1864" s="67"/>
      <c r="F1864" s="67"/>
      <c r="G1864" s="67"/>
      <c r="H1864" s="67"/>
      <c r="I1864" s="67"/>
      <c r="J1864" s="67"/>
      <c r="K1864" s="67"/>
    </row>
    <row r="1865" spans="2:11" ht="24.95" customHeight="1" x14ac:dyDescent="0.25">
      <c r="B1865" s="185">
        <f t="shared" si="30"/>
        <v>1861</v>
      </c>
      <c r="C1865" s="66"/>
      <c r="D1865" s="66"/>
      <c r="E1865" s="66"/>
      <c r="F1865" s="66"/>
      <c r="G1865" s="66"/>
      <c r="H1865" s="66"/>
      <c r="I1865" s="66"/>
      <c r="J1865" s="66"/>
      <c r="K1865" s="66"/>
    </row>
    <row r="1866" spans="2:11" ht="24.95" customHeight="1" x14ac:dyDescent="0.25">
      <c r="B1866" s="186">
        <f t="shared" si="30"/>
        <v>1862</v>
      </c>
      <c r="C1866" s="67"/>
      <c r="D1866" s="67"/>
      <c r="E1866" s="67"/>
      <c r="F1866" s="67"/>
      <c r="G1866" s="67"/>
      <c r="H1866" s="67"/>
      <c r="I1866" s="67"/>
      <c r="J1866" s="67"/>
      <c r="K1866" s="67"/>
    </row>
    <row r="1867" spans="2:11" ht="24.95" customHeight="1" x14ac:dyDescent="0.25">
      <c r="B1867" s="185">
        <f t="shared" si="30"/>
        <v>1863</v>
      </c>
      <c r="C1867" s="66"/>
      <c r="D1867" s="66"/>
      <c r="E1867" s="66"/>
      <c r="F1867" s="66"/>
      <c r="G1867" s="66"/>
      <c r="H1867" s="66"/>
      <c r="I1867" s="66"/>
      <c r="J1867" s="66"/>
      <c r="K1867" s="66"/>
    </row>
    <row r="1868" spans="2:11" ht="24.95" customHeight="1" x14ac:dyDescent="0.25">
      <c r="B1868" s="186">
        <f t="shared" si="30"/>
        <v>1864</v>
      </c>
      <c r="C1868" s="67"/>
      <c r="D1868" s="67"/>
      <c r="E1868" s="67"/>
      <c r="F1868" s="67"/>
      <c r="G1868" s="67"/>
      <c r="H1868" s="67"/>
      <c r="I1868" s="67"/>
      <c r="J1868" s="67"/>
      <c r="K1868" s="67"/>
    </row>
    <row r="1869" spans="2:11" ht="24.95" customHeight="1" x14ac:dyDescent="0.25">
      <c r="B1869" s="185">
        <f t="shared" si="30"/>
        <v>1865</v>
      </c>
      <c r="C1869" s="66"/>
      <c r="D1869" s="66"/>
      <c r="E1869" s="66"/>
      <c r="F1869" s="66"/>
      <c r="G1869" s="66"/>
      <c r="H1869" s="66"/>
      <c r="I1869" s="66"/>
      <c r="J1869" s="66"/>
      <c r="K1869" s="66"/>
    </row>
    <row r="1870" spans="2:11" ht="24.95" customHeight="1" x14ac:dyDescent="0.25">
      <c r="B1870" s="186">
        <f t="shared" si="30"/>
        <v>1866</v>
      </c>
      <c r="C1870" s="67"/>
      <c r="D1870" s="67"/>
      <c r="E1870" s="67"/>
      <c r="F1870" s="67"/>
      <c r="G1870" s="67"/>
      <c r="H1870" s="67"/>
      <c r="I1870" s="67"/>
      <c r="J1870" s="67"/>
      <c r="K1870" s="67"/>
    </row>
    <row r="1871" spans="2:11" ht="24.95" customHeight="1" x14ac:dyDescent="0.25">
      <c r="B1871" s="185">
        <f t="shared" si="30"/>
        <v>1867</v>
      </c>
      <c r="C1871" s="66"/>
      <c r="D1871" s="66"/>
      <c r="E1871" s="66"/>
      <c r="F1871" s="66"/>
      <c r="G1871" s="66"/>
      <c r="H1871" s="66"/>
      <c r="I1871" s="66"/>
      <c r="J1871" s="66"/>
      <c r="K1871" s="66"/>
    </row>
    <row r="1872" spans="2:11" ht="24.95" customHeight="1" x14ac:dyDescent="0.25">
      <c r="B1872" s="186">
        <f t="shared" si="30"/>
        <v>1868</v>
      </c>
      <c r="C1872" s="67"/>
      <c r="D1872" s="67"/>
      <c r="E1872" s="67"/>
      <c r="F1872" s="67"/>
      <c r="G1872" s="67"/>
      <c r="H1872" s="67"/>
      <c r="I1872" s="67"/>
      <c r="J1872" s="67"/>
      <c r="K1872" s="67"/>
    </row>
    <row r="1873" spans="2:11" ht="24.95" customHeight="1" x14ac:dyDescent="0.25">
      <c r="B1873" s="185">
        <f t="shared" si="30"/>
        <v>1869</v>
      </c>
      <c r="C1873" s="66"/>
      <c r="D1873" s="66"/>
      <c r="E1873" s="66"/>
      <c r="F1873" s="66"/>
      <c r="G1873" s="66"/>
      <c r="H1873" s="66"/>
      <c r="I1873" s="66"/>
      <c r="J1873" s="66"/>
      <c r="K1873" s="66"/>
    </row>
    <row r="1874" spans="2:11" ht="24.95" customHeight="1" x14ac:dyDescent="0.25">
      <c r="B1874" s="186">
        <f t="shared" si="30"/>
        <v>1870</v>
      </c>
      <c r="C1874" s="67"/>
      <c r="D1874" s="67"/>
      <c r="E1874" s="67"/>
      <c r="F1874" s="67"/>
      <c r="G1874" s="67"/>
      <c r="H1874" s="67"/>
      <c r="I1874" s="67"/>
      <c r="J1874" s="67"/>
      <c r="K1874" s="67"/>
    </row>
    <row r="1875" spans="2:11" ht="24.95" customHeight="1" x14ac:dyDescent="0.25">
      <c r="B1875" s="185">
        <f t="shared" si="30"/>
        <v>1871</v>
      </c>
      <c r="C1875" s="66"/>
      <c r="D1875" s="66"/>
      <c r="E1875" s="66"/>
      <c r="F1875" s="66"/>
      <c r="G1875" s="66"/>
      <c r="H1875" s="66"/>
      <c r="I1875" s="66"/>
      <c r="J1875" s="66"/>
      <c r="K1875" s="66"/>
    </row>
    <row r="1876" spans="2:11" ht="24.95" customHeight="1" x14ac:dyDescent="0.25">
      <c r="B1876" s="186">
        <f t="shared" si="30"/>
        <v>1872</v>
      </c>
      <c r="C1876" s="67"/>
      <c r="D1876" s="67"/>
      <c r="E1876" s="67"/>
      <c r="F1876" s="67"/>
      <c r="G1876" s="67"/>
      <c r="H1876" s="67"/>
      <c r="I1876" s="67"/>
      <c r="J1876" s="67"/>
      <c r="K1876" s="67"/>
    </row>
    <row r="1877" spans="2:11" ht="24.95" customHeight="1" x14ac:dyDescent="0.25">
      <c r="B1877" s="185">
        <f t="shared" si="30"/>
        <v>1873</v>
      </c>
      <c r="C1877" s="66"/>
      <c r="D1877" s="66"/>
      <c r="E1877" s="66"/>
      <c r="F1877" s="66"/>
      <c r="G1877" s="66"/>
      <c r="H1877" s="66"/>
      <c r="I1877" s="66"/>
      <c r="J1877" s="66"/>
      <c r="K1877" s="66"/>
    </row>
    <row r="1878" spans="2:11" ht="24.95" customHeight="1" x14ac:dyDescent="0.25">
      <c r="B1878" s="186">
        <f t="shared" si="30"/>
        <v>1874</v>
      </c>
      <c r="C1878" s="67"/>
      <c r="D1878" s="67"/>
      <c r="E1878" s="67"/>
      <c r="F1878" s="67"/>
      <c r="G1878" s="67"/>
      <c r="H1878" s="67"/>
      <c r="I1878" s="67"/>
      <c r="J1878" s="67"/>
      <c r="K1878" s="67"/>
    </row>
    <row r="1879" spans="2:11" ht="24.95" customHeight="1" x14ac:dyDescent="0.25">
      <c r="B1879" s="185">
        <f t="shared" si="30"/>
        <v>1875</v>
      </c>
      <c r="C1879" s="66"/>
      <c r="D1879" s="66"/>
      <c r="E1879" s="66"/>
      <c r="F1879" s="66"/>
      <c r="G1879" s="66"/>
      <c r="H1879" s="66"/>
      <c r="I1879" s="66"/>
      <c r="J1879" s="66"/>
      <c r="K1879" s="66"/>
    </row>
    <row r="1880" spans="2:11" ht="24.95" customHeight="1" x14ac:dyDescent="0.25">
      <c r="B1880" s="186">
        <f t="shared" si="30"/>
        <v>1876</v>
      </c>
      <c r="C1880" s="67"/>
      <c r="D1880" s="67"/>
      <c r="E1880" s="67"/>
      <c r="F1880" s="67"/>
      <c r="G1880" s="67"/>
      <c r="H1880" s="67"/>
      <c r="I1880" s="67"/>
      <c r="J1880" s="67"/>
      <c r="K1880" s="67"/>
    </row>
    <row r="1881" spans="2:11" ht="24.95" customHeight="1" x14ac:dyDescent="0.25">
      <c r="B1881" s="185">
        <f t="shared" si="30"/>
        <v>1877</v>
      </c>
      <c r="C1881" s="66"/>
      <c r="D1881" s="66"/>
      <c r="E1881" s="66"/>
      <c r="F1881" s="66"/>
      <c r="G1881" s="66"/>
      <c r="H1881" s="66"/>
      <c r="I1881" s="66"/>
      <c r="J1881" s="66"/>
      <c r="K1881" s="66"/>
    </row>
    <row r="1882" spans="2:11" ht="24.95" customHeight="1" x14ac:dyDescent="0.25">
      <c r="B1882" s="186">
        <f t="shared" si="30"/>
        <v>1878</v>
      </c>
      <c r="C1882" s="67"/>
      <c r="D1882" s="67"/>
      <c r="E1882" s="67"/>
      <c r="F1882" s="67"/>
      <c r="G1882" s="67"/>
      <c r="H1882" s="67"/>
      <c r="I1882" s="67"/>
      <c r="J1882" s="67"/>
      <c r="K1882" s="67"/>
    </row>
    <row r="1883" spans="2:11" ht="24.95" customHeight="1" x14ac:dyDescent="0.25">
      <c r="B1883" s="185">
        <f t="shared" si="30"/>
        <v>1879</v>
      </c>
      <c r="C1883" s="66"/>
      <c r="D1883" s="66"/>
      <c r="E1883" s="66"/>
      <c r="F1883" s="66"/>
      <c r="G1883" s="66"/>
      <c r="H1883" s="66"/>
      <c r="I1883" s="66"/>
      <c r="J1883" s="66"/>
      <c r="K1883" s="66"/>
    </row>
    <row r="1884" spans="2:11" ht="24.95" customHeight="1" x14ac:dyDescent="0.25">
      <c r="B1884" s="186">
        <f t="shared" si="30"/>
        <v>1880</v>
      </c>
      <c r="C1884" s="67"/>
      <c r="D1884" s="67"/>
      <c r="E1884" s="67"/>
      <c r="F1884" s="67"/>
      <c r="G1884" s="67"/>
      <c r="H1884" s="67"/>
      <c r="I1884" s="67"/>
      <c r="J1884" s="67"/>
      <c r="K1884" s="67"/>
    </row>
    <row r="1885" spans="2:11" ht="24.95" customHeight="1" x14ac:dyDescent="0.25">
      <c r="B1885" s="185">
        <f t="shared" si="30"/>
        <v>1881</v>
      </c>
      <c r="C1885" s="66"/>
      <c r="D1885" s="66"/>
      <c r="E1885" s="66"/>
      <c r="F1885" s="66"/>
      <c r="G1885" s="66"/>
      <c r="H1885" s="66"/>
      <c r="I1885" s="66"/>
      <c r="J1885" s="66"/>
      <c r="K1885" s="66"/>
    </row>
    <row r="1886" spans="2:11" ht="24.95" customHeight="1" x14ac:dyDescent="0.25">
      <c r="B1886" s="186">
        <f t="shared" si="30"/>
        <v>1882</v>
      </c>
      <c r="C1886" s="67"/>
      <c r="D1886" s="67"/>
      <c r="E1886" s="67"/>
      <c r="F1886" s="67"/>
      <c r="G1886" s="67"/>
      <c r="H1886" s="67"/>
      <c r="I1886" s="67"/>
      <c r="J1886" s="67"/>
      <c r="K1886" s="67"/>
    </row>
    <row r="1887" spans="2:11" ht="24.95" customHeight="1" x14ac:dyDescent="0.25">
      <c r="B1887" s="185">
        <f t="shared" si="30"/>
        <v>1883</v>
      </c>
      <c r="C1887" s="66"/>
      <c r="D1887" s="66"/>
      <c r="E1887" s="66"/>
      <c r="F1887" s="66"/>
      <c r="G1887" s="66"/>
      <c r="H1887" s="66"/>
      <c r="I1887" s="66"/>
      <c r="J1887" s="66"/>
      <c r="K1887" s="66"/>
    </row>
    <row r="1888" spans="2:11" ht="24.95" customHeight="1" x14ac:dyDescent="0.25">
      <c r="B1888" s="186">
        <f t="shared" si="30"/>
        <v>1884</v>
      </c>
      <c r="C1888" s="67"/>
      <c r="D1888" s="67"/>
      <c r="E1888" s="67"/>
      <c r="F1888" s="67"/>
      <c r="G1888" s="67"/>
      <c r="H1888" s="67"/>
      <c r="I1888" s="67"/>
      <c r="J1888" s="67"/>
      <c r="K1888" s="67"/>
    </row>
    <row r="1889" spans="2:11" ht="24.95" customHeight="1" x14ac:dyDescent="0.25">
      <c r="B1889" s="185">
        <f t="shared" si="30"/>
        <v>1885</v>
      </c>
      <c r="C1889" s="66"/>
      <c r="D1889" s="66"/>
      <c r="E1889" s="66"/>
      <c r="F1889" s="66"/>
      <c r="G1889" s="66"/>
      <c r="H1889" s="66"/>
      <c r="I1889" s="66"/>
      <c r="J1889" s="66"/>
      <c r="K1889" s="66"/>
    </row>
    <row r="1890" spans="2:11" ht="24.95" customHeight="1" x14ac:dyDescent="0.25">
      <c r="B1890" s="186">
        <f t="shared" si="30"/>
        <v>1886</v>
      </c>
      <c r="C1890" s="67"/>
      <c r="D1890" s="67"/>
      <c r="E1890" s="67"/>
      <c r="F1890" s="67"/>
      <c r="G1890" s="67"/>
      <c r="H1890" s="67"/>
      <c r="I1890" s="67"/>
      <c r="J1890" s="67"/>
      <c r="K1890" s="67"/>
    </row>
    <row r="1891" spans="2:11" ht="24.95" customHeight="1" x14ac:dyDescent="0.25">
      <c r="B1891" s="185">
        <f t="shared" si="30"/>
        <v>1887</v>
      </c>
      <c r="C1891" s="66"/>
      <c r="D1891" s="66"/>
      <c r="E1891" s="66"/>
      <c r="F1891" s="66"/>
      <c r="G1891" s="66"/>
      <c r="H1891" s="66"/>
      <c r="I1891" s="66"/>
      <c r="J1891" s="66"/>
      <c r="K1891" s="66"/>
    </row>
    <row r="1892" spans="2:11" ht="24.95" customHeight="1" x14ac:dyDescent="0.25">
      <c r="B1892" s="186">
        <f t="shared" si="30"/>
        <v>1888</v>
      </c>
      <c r="C1892" s="67"/>
      <c r="D1892" s="67"/>
      <c r="E1892" s="67"/>
      <c r="F1892" s="67"/>
      <c r="G1892" s="67"/>
      <c r="H1892" s="67"/>
      <c r="I1892" s="67"/>
      <c r="J1892" s="67"/>
      <c r="K1892" s="67"/>
    </row>
    <row r="1893" spans="2:11" ht="24.95" customHeight="1" x14ac:dyDescent="0.25">
      <c r="B1893" s="185">
        <f t="shared" si="30"/>
        <v>1889</v>
      </c>
      <c r="C1893" s="66"/>
      <c r="D1893" s="66"/>
      <c r="E1893" s="66"/>
      <c r="F1893" s="66"/>
      <c r="G1893" s="66"/>
      <c r="H1893" s="66"/>
      <c r="I1893" s="66"/>
      <c r="J1893" s="66"/>
      <c r="K1893" s="66"/>
    </row>
    <row r="1894" spans="2:11" ht="24.95" customHeight="1" x14ac:dyDescent="0.25">
      <c r="B1894" s="186">
        <f t="shared" si="30"/>
        <v>1890</v>
      </c>
      <c r="C1894" s="67"/>
      <c r="D1894" s="67"/>
      <c r="E1894" s="67"/>
      <c r="F1894" s="67"/>
      <c r="G1894" s="67"/>
      <c r="H1894" s="67"/>
      <c r="I1894" s="67"/>
      <c r="J1894" s="67"/>
      <c r="K1894" s="67"/>
    </row>
    <row r="1895" spans="2:11" ht="24.95" customHeight="1" x14ac:dyDescent="0.25">
      <c r="B1895" s="185">
        <f t="shared" si="30"/>
        <v>1891</v>
      </c>
      <c r="C1895" s="66"/>
      <c r="D1895" s="66"/>
      <c r="E1895" s="66"/>
      <c r="F1895" s="66"/>
      <c r="G1895" s="66"/>
      <c r="H1895" s="66"/>
      <c r="I1895" s="66"/>
      <c r="J1895" s="66"/>
      <c r="K1895" s="66"/>
    </row>
    <row r="1896" spans="2:11" ht="24.95" customHeight="1" x14ac:dyDescent="0.25">
      <c r="B1896" s="186">
        <f t="shared" si="30"/>
        <v>1892</v>
      </c>
      <c r="C1896" s="67"/>
      <c r="D1896" s="67"/>
      <c r="E1896" s="67"/>
      <c r="F1896" s="67"/>
      <c r="G1896" s="67"/>
      <c r="H1896" s="67"/>
      <c r="I1896" s="67"/>
      <c r="J1896" s="67"/>
      <c r="K1896" s="67"/>
    </row>
    <row r="1897" spans="2:11" ht="24.95" customHeight="1" x14ac:dyDescent="0.25">
      <c r="B1897" s="185">
        <f t="shared" si="30"/>
        <v>1893</v>
      </c>
      <c r="C1897" s="66"/>
      <c r="D1897" s="66"/>
      <c r="E1897" s="66"/>
      <c r="F1897" s="66"/>
      <c r="G1897" s="66"/>
      <c r="H1897" s="66"/>
      <c r="I1897" s="66"/>
      <c r="J1897" s="66"/>
      <c r="K1897" s="66"/>
    </row>
    <row r="1898" spans="2:11" ht="24.95" customHeight="1" x14ac:dyDescent="0.25">
      <c r="B1898" s="186">
        <f t="shared" si="30"/>
        <v>1894</v>
      </c>
      <c r="C1898" s="67"/>
      <c r="D1898" s="67"/>
      <c r="E1898" s="67"/>
      <c r="F1898" s="67"/>
      <c r="G1898" s="67"/>
      <c r="H1898" s="67"/>
      <c r="I1898" s="67"/>
      <c r="J1898" s="67"/>
      <c r="K1898" s="67"/>
    </row>
    <row r="1899" spans="2:11" ht="24.95" customHeight="1" x14ac:dyDescent="0.25">
      <c r="B1899" s="185">
        <f t="shared" si="30"/>
        <v>1895</v>
      </c>
      <c r="C1899" s="66"/>
      <c r="D1899" s="66"/>
      <c r="E1899" s="66"/>
      <c r="F1899" s="66"/>
      <c r="G1899" s="66"/>
      <c r="H1899" s="66"/>
      <c r="I1899" s="66"/>
      <c r="J1899" s="66"/>
      <c r="K1899" s="66"/>
    </row>
    <row r="1900" spans="2:11" ht="24.95" customHeight="1" x14ac:dyDescent="0.25">
      <c r="B1900" s="186">
        <f t="shared" si="30"/>
        <v>1896</v>
      </c>
      <c r="C1900" s="67"/>
      <c r="D1900" s="67"/>
      <c r="E1900" s="67"/>
      <c r="F1900" s="67"/>
      <c r="G1900" s="67"/>
      <c r="H1900" s="67"/>
      <c r="I1900" s="67"/>
      <c r="J1900" s="67"/>
      <c r="K1900" s="67"/>
    </row>
    <row r="1901" spans="2:11" ht="24.95" customHeight="1" x14ac:dyDescent="0.25">
      <c r="B1901" s="185">
        <f t="shared" si="30"/>
        <v>1897</v>
      </c>
      <c r="C1901" s="66"/>
      <c r="D1901" s="66"/>
      <c r="E1901" s="66"/>
      <c r="F1901" s="66"/>
      <c r="G1901" s="66"/>
      <c r="H1901" s="66"/>
      <c r="I1901" s="66"/>
      <c r="J1901" s="66"/>
      <c r="K1901" s="66"/>
    </row>
    <row r="1902" spans="2:11" ht="24.95" customHeight="1" x14ac:dyDescent="0.25">
      <c r="B1902" s="186">
        <f t="shared" si="30"/>
        <v>1898</v>
      </c>
      <c r="C1902" s="67"/>
      <c r="D1902" s="67"/>
      <c r="E1902" s="67"/>
      <c r="F1902" s="67"/>
      <c r="G1902" s="67"/>
      <c r="H1902" s="67"/>
      <c r="I1902" s="67"/>
      <c r="J1902" s="67"/>
      <c r="K1902" s="67"/>
    </row>
    <row r="1903" spans="2:11" ht="24.95" customHeight="1" x14ac:dyDescent="0.25">
      <c r="B1903" s="185">
        <f t="shared" si="30"/>
        <v>1899</v>
      </c>
      <c r="C1903" s="66"/>
      <c r="D1903" s="66"/>
      <c r="E1903" s="66"/>
      <c r="F1903" s="66"/>
      <c r="G1903" s="66"/>
      <c r="H1903" s="66"/>
      <c r="I1903" s="66"/>
      <c r="J1903" s="66"/>
      <c r="K1903" s="66"/>
    </row>
    <row r="1904" spans="2:11" ht="24.95" customHeight="1" x14ac:dyDescent="0.25">
      <c r="B1904" s="186">
        <f t="shared" si="30"/>
        <v>1900</v>
      </c>
      <c r="C1904" s="67"/>
      <c r="D1904" s="67"/>
      <c r="E1904" s="67"/>
      <c r="F1904" s="67"/>
      <c r="G1904" s="67"/>
      <c r="H1904" s="67"/>
      <c r="I1904" s="67"/>
      <c r="J1904" s="67"/>
      <c r="K1904" s="67"/>
    </row>
    <row r="1905" spans="2:11" ht="24.95" customHeight="1" x14ac:dyDescent="0.25">
      <c r="B1905" s="185">
        <f t="shared" si="30"/>
        <v>1901</v>
      </c>
      <c r="C1905" s="66"/>
      <c r="D1905" s="66"/>
      <c r="E1905" s="66"/>
      <c r="F1905" s="66"/>
      <c r="G1905" s="66"/>
      <c r="H1905" s="66"/>
      <c r="I1905" s="66"/>
      <c r="J1905" s="66"/>
      <c r="K1905" s="66"/>
    </row>
    <row r="1906" spans="2:11" ht="24.95" customHeight="1" x14ac:dyDescent="0.25">
      <c r="B1906" s="186">
        <f t="shared" si="30"/>
        <v>1902</v>
      </c>
      <c r="C1906" s="67"/>
      <c r="D1906" s="67"/>
      <c r="E1906" s="67"/>
      <c r="F1906" s="67"/>
      <c r="G1906" s="67"/>
      <c r="H1906" s="67"/>
      <c r="I1906" s="67"/>
      <c r="J1906" s="67"/>
      <c r="K1906" s="67"/>
    </row>
    <row r="1907" spans="2:11" ht="24.95" customHeight="1" x14ac:dyDescent="0.25">
      <c r="B1907" s="185">
        <f t="shared" si="30"/>
        <v>1903</v>
      </c>
      <c r="C1907" s="66"/>
      <c r="D1907" s="66"/>
      <c r="E1907" s="66"/>
      <c r="F1907" s="66"/>
      <c r="G1907" s="66"/>
      <c r="H1907" s="66"/>
      <c r="I1907" s="66"/>
      <c r="J1907" s="66"/>
      <c r="K1907" s="66"/>
    </row>
    <row r="1908" spans="2:11" ht="24.95" customHeight="1" x14ac:dyDescent="0.25">
      <c r="B1908" s="186">
        <f t="shared" si="30"/>
        <v>1904</v>
      </c>
      <c r="C1908" s="67"/>
      <c r="D1908" s="67"/>
      <c r="E1908" s="67"/>
      <c r="F1908" s="67"/>
      <c r="G1908" s="67"/>
      <c r="H1908" s="67"/>
      <c r="I1908" s="67"/>
      <c r="J1908" s="67"/>
      <c r="K1908" s="67"/>
    </row>
    <row r="1909" spans="2:11" ht="24.95" customHeight="1" x14ac:dyDescent="0.25">
      <c r="B1909" s="185">
        <f t="shared" si="30"/>
        <v>1905</v>
      </c>
      <c r="C1909" s="66"/>
      <c r="D1909" s="66"/>
      <c r="E1909" s="66"/>
      <c r="F1909" s="66"/>
      <c r="G1909" s="66"/>
      <c r="H1909" s="66"/>
      <c r="I1909" s="66"/>
      <c r="J1909" s="66"/>
      <c r="K1909" s="66"/>
    </row>
    <row r="1910" spans="2:11" ht="24.95" customHeight="1" x14ac:dyDescent="0.25">
      <c r="B1910" s="186">
        <f t="shared" si="30"/>
        <v>1906</v>
      </c>
      <c r="C1910" s="67"/>
      <c r="D1910" s="67"/>
      <c r="E1910" s="67"/>
      <c r="F1910" s="67"/>
      <c r="G1910" s="67"/>
      <c r="H1910" s="67"/>
      <c r="I1910" s="67"/>
      <c r="J1910" s="67"/>
      <c r="K1910" s="67"/>
    </row>
    <row r="1911" spans="2:11" ht="24.95" customHeight="1" x14ac:dyDescent="0.25">
      <c r="B1911" s="185">
        <f t="shared" si="30"/>
        <v>1907</v>
      </c>
      <c r="C1911" s="66"/>
      <c r="D1911" s="66"/>
      <c r="E1911" s="66"/>
      <c r="F1911" s="66"/>
      <c r="G1911" s="66"/>
      <c r="H1911" s="66"/>
      <c r="I1911" s="66"/>
      <c r="J1911" s="66"/>
      <c r="K1911" s="66"/>
    </row>
    <row r="1912" spans="2:11" ht="24.95" customHeight="1" x14ac:dyDescent="0.25">
      <c r="B1912" s="186">
        <f t="shared" si="30"/>
        <v>1908</v>
      </c>
      <c r="C1912" s="67"/>
      <c r="D1912" s="67"/>
      <c r="E1912" s="67"/>
      <c r="F1912" s="67"/>
      <c r="G1912" s="67"/>
      <c r="H1912" s="67"/>
      <c r="I1912" s="67"/>
      <c r="J1912" s="67"/>
      <c r="K1912" s="67"/>
    </row>
    <row r="1913" spans="2:11" ht="24.95" customHeight="1" x14ac:dyDescent="0.25">
      <c r="B1913" s="185">
        <f t="shared" si="30"/>
        <v>1909</v>
      </c>
      <c r="C1913" s="66"/>
      <c r="D1913" s="66"/>
      <c r="E1913" s="66"/>
      <c r="F1913" s="66"/>
      <c r="G1913" s="66"/>
      <c r="H1913" s="66"/>
      <c r="I1913" s="66"/>
      <c r="J1913" s="66"/>
      <c r="K1913" s="66"/>
    </row>
    <row r="1914" spans="2:11" ht="24.95" customHeight="1" x14ac:dyDescent="0.25">
      <c r="B1914" s="186">
        <f t="shared" si="30"/>
        <v>1910</v>
      </c>
      <c r="C1914" s="67"/>
      <c r="D1914" s="67"/>
      <c r="E1914" s="67"/>
      <c r="F1914" s="67"/>
      <c r="G1914" s="67"/>
      <c r="H1914" s="67"/>
      <c r="I1914" s="67"/>
      <c r="J1914" s="67"/>
      <c r="K1914" s="67"/>
    </row>
    <row r="1915" spans="2:11" ht="24.95" customHeight="1" x14ac:dyDescent="0.25">
      <c r="B1915" s="185">
        <f t="shared" si="30"/>
        <v>1911</v>
      </c>
      <c r="C1915" s="66"/>
      <c r="D1915" s="66"/>
      <c r="E1915" s="66"/>
      <c r="F1915" s="66"/>
      <c r="G1915" s="66"/>
      <c r="H1915" s="66"/>
      <c r="I1915" s="66"/>
      <c r="J1915" s="66"/>
      <c r="K1915" s="66"/>
    </row>
    <row r="1916" spans="2:11" ht="24.95" customHeight="1" x14ac:dyDescent="0.25">
      <c r="B1916" s="186">
        <f t="shared" si="30"/>
        <v>1912</v>
      </c>
      <c r="C1916" s="67"/>
      <c r="D1916" s="67"/>
      <c r="E1916" s="67"/>
      <c r="F1916" s="67"/>
      <c r="G1916" s="67"/>
      <c r="H1916" s="67"/>
      <c r="I1916" s="67"/>
      <c r="J1916" s="67"/>
      <c r="K1916" s="67"/>
    </row>
    <row r="1917" spans="2:11" ht="24.95" customHeight="1" x14ac:dyDescent="0.25">
      <c r="B1917" s="185">
        <f t="shared" si="30"/>
        <v>1913</v>
      </c>
      <c r="C1917" s="66"/>
      <c r="D1917" s="66"/>
      <c r="E1917" s="66"/>
      <c r="F1917" s="66"/>
      <c r="G1917" s="66"/>
      <c r="H1917" s="66"/>
      <c r="I1917" s="66"/>
      <c r="J1917" s="66"/>
      <c r="K1917" s="66"/>
    </row>
    <row r="1918" spans="2:11" ht="24.95" customHeight="1" x14ac:dyDescent="0.25">
      <c r="B1918" s="186">
        <f t="shared" si="30"/>
        <v>1914</v>
      </c>
      <c r="C1918" s="67"/>
      <c r="D1918" s="67"/>
      <c r="E1918" s="67"/>
      <c r="F1918" s="67"/>
      <c r="G1918" s="67"/>
      <c r="H1918" s="67"/>
      <c r="I1918" s="67"/>
      <c r="J1918" s="67"/>
      <c r="K1918" s="67"/>
    </row>
    <row r="1919" spans="2:11" ht="24.95" customHeight="1" x14ac:dyDescent="0.25">
      <c r="B1919" s="185">
        <f t="shared" ref="B1919:B1982" si="31">B1918+1</f>
        <v>1915</v>
      </c>
      <c r="C1919" s="66"/>
      <c r="D1919" s="66"/>
      <c r="E1919" s="66"/>
      <c r="F1919" s="66"/>
      <c r="G1919" s="66"/>
      <c r="H1919" s="66"/>
      <c r="I1919" s="66"/>
      <c r="J1919" s="66"/>
      <c r="K1919" s="66"/>
    </row>
    <row r="1920" spans="2:11" ht="24.95" customHeight="1" x14ac:dyDescent="0.25">
      <c r="B1920" s="186">
        <f t="shared" si="31"/>
        <v>1916</v>
      </c>
      <c r="C1920" s="67"/>
      <c r="D1920" s="67"/>
      <c r="E1920" s="67"/>
      <c r="F1920" s="67"/>
      <c r="G1920" s="67"/>
      <c r="H1920" s="67"/>
      <c r="I1920" s="67"/>
      <c r="J1920" s="67"/>
      <c r="K1920" s="67"/>
    </row>
    <row r="1921" spans="2:11" ht="24.95" customHeight="1" x14ac:dyDescent="0.25">
      <c r="B1921" s="185">
        <f t="shared" si="31"/>
        <v>1917</v>
      </c>
      <c r="C1921" s="66"/>
      <c r="D1921" s="66"/>
      <c r="E1921" s="66"/>
      <c r="F1921" s="66"/>
      <c r="G1921" s="66"/>
      <c r="H1921" s="66"/>
      <c r="I1921" s="66"/>
      <c r="J1921" s="66"/>
      <c r="K1921" s="66"/>
    </row>
    <row r="1922" spans="2:11" ht="24.95" customHeight="1" x14ac:dyDescent="0.25">
      <c r="B1922" s="186">
        <f t="shared" si="31"/>
        <v>1918</v>
      </c>
      <c r="C1922" s="67"/>
      <c r="D1922" s="67"/>
      <c r="E1922" s="67"/>
      <c r="F1922" s="67"/>
      <c r="G1922" s="67"/>
      <c r="H1922" s="67"/>
      <c r="I1922" s="67"/>
      <c r="J1922" s="67"/>
      <c r="K1922" s="67"/>
    </row>
    <row r="1923" spans="2:11" ht="24.95" customHeight="1" x14ac:dyDescent="0.25">
      <c r="B1923" s="185">
        <f t="shared" si="31"/>
        <v>1919</v>
      </c>
      <c r="C1923" s="66"/>
      <c r="D1923" s="66"/>
      <c r="E1923" s="66"/>
      <c r="F1923" s="66"/>
      <c r="G1923" s="66"/>
      <c r="H1923" s="66"/>
      <c r="I1923" s="66"/>
      <c r="J1923" s="66"/>
      <c r="K1923" s="66"/>
    </row>
    <row r="1924" spans="2:11" ht="24.95" customHeight="1" x14ac:dyDescent="0.25">
      <c r="B1924" s="186">
        <f t="shared" si="31"/>
        <v>1920</v>
      </c>
      <c r="C1924" s="67"/>
      <c r="D1924" s="67"/>
      <c r="E1924" s="67"/>
      <c r="F1924" s="67"/>
      <c r="G1924" s="67"/>
      <c r="H1924" s="67"/>
      <c r="I1924" s="67"/>
      <c r="J1924" s="67"/>
      <c r="K1924" s="67"/>
    </row>
    <row r="1925" spans="2:11" ht="24.95" customHeight="1" x14ac:dyDescent="0.25">
      <c r="B1925" s="185">
        <f t="shared" si="31"/>
        <v>1921</v>
      </c>
      <c r="C1925" s="66"/>
      <c r="D1925" s="66"/>
      <c r="E1925" s="66"/>
      <c r="F1925" s="66"/>
      <c r="G1925" s="66"/>
      <c r="H1925" s="66"/>
      <c r="I1925" s="66"/>
      <c r="J1925" s="66"/>
      <c r="K1925" s="66"/>
    </row>
    <row r="1926" spans="2:11" ht="24.95" customHeight="1" x14ac:dyDescent="0.25">
      <c r="B1926" s="186">
        <f t="shared" si="31"/>
        <v>1922</v>
      </c>
      <c r="C1926" s="67"/>
      <c r="D1926" s="67"/>
      <c r="E1926" s="67"/>
      <c r="F1926" s="67"/>
      <c r="G1926" s="67"/>
      <c r="H1926" s="67"/>
      <c r="I1926" s="67"/>
      <c r="J1926" s="67"/>
      <c r="K1926" s="67"/>
    </row>
    <row r="1927" spans="2:11" ht="24.95" customHeight="1" x14ac:dyDescent="0.25">
      <c r="B1927" s="185">
        <f t="shared" si="31"/>
        <v>1923</v>
      </c>
      <c r="C1927" s="66"/>
      <c r="D1927" s="66"/>
      <c r="E1927" s="66"/>
      <c r="F1927" s="66"/>
      <c r="G1927" s="66"/>
      <c r="H1927" s="66"/>
      <c r="I1927" s="66"/>
      <c r="J1927" s="66"/>
      <c r="K1927" s="66"/>
    </row>
    <row r="1928" spans="2:11" ht="24.95" customHeight="1" x14ac:dyDescent="0.25">
      <c r="B1928" s="186">
        <f t="shared" si="31"/>
        <v>1924</v>
      </c>
      <c r="C1928" s="67"/>
      <c r="D1928" s="67"/>
      <c r="E1928" s="67"/>
      <c r="F1928" s="67"/>
      <c r="G1928" s="67"/>
      <c r="H1928" s="67"/>
      <c r="I1928" s="67"/>
      <c r="J1928" s="67"/>
      <c r="K1928" s="67"/>
    </row>
    <row r="1929" spans="2:11" ht="24.95" customHeight="1" x14ac:dyDescent="0.25">
      <c r="B1929" s="185">
        <f t="shared" si="31"/>
        <v>1925</v>
      </c>
      <c r="C1929" s="66"/>
      <c r="D1929" s="66"/>
      <c r="E1929" s="66"/>
      <c r="F1929" s="66"/>
      <c r="G1929" s="66"/>
      <c r="H1929" s="66"/>
      <c r="I1929" s="66"/>
      <c r="J1929" s="66"/>
      <c r="K1929" s="66"/>
    </row>
    <row r="1930" spans="2:11" ht="24.95" customHeight="1" x14ac:dyDescent="0.25">
      <c r="B1930" s="186">
        <f t="shared" si="31"/>
        <v>1926</v>
      </c>
      <c r="C1930" s="67"/>
      <c r="D1930" s="67"/>
      <c r="E1930" s="67"/>
      <c r="F1930" s="67"/>
      <c r="G1930" s="67"/>
      <c r="H1930" s="67"/>
      <c r="I1930" s="67"/>
      <c r="J1930" s="67"/>
      <c r="K1930" s="67"/>
    </row>
    <row r="1931" spans="2:11" ht="24.95" customHeight="1" x14ac:dyDescent="0.25">
      <c r="B1931" s="185">
        <f t="shared" si="31"/>
        <v>1927</v>
      </c>
      <c r="C1931" s="66"/>
      <c r="D1931" s="66"/>
      <c r="E1931" s="66"/>
      <c r="F1931" s="66"/>
      <c r="G1931" s="66"/>
      <c r="H1931" s="66"/>
      <c r="I1931" s="66"/>
      <c r="J1931" s="66"/>
      <c r="K1931" s="66"/>
    </row>
    <row r="1932" spans="2:11" ht="24.95" customHeight="1" x14ac:dyDescent="0.25">
      <c r="B1932" s="186">
        <f t="shared" si="31"/>
        <v>1928</v>
      </c>
      <c r="C1932" s="67"/>
      <c r="D1932" s="67"/>
      <c r="E1932" s="67"/>
      <c r="F1932" s="67"/>
      <c r="G1932" s="67"/>
      <c r="H1932" s="67"/>
      <c r="I1932" s="67"/>
      <c r="J1932" s="67"/>
      <c r="K1932" s="67"/>
    </row>
    <row r="1933" spans="2:11" ht="24.95" customHeight="1" x14ac:dyDescent="0.25">
      <c r="B1933" s="185">
        <f t="shared" si="31"/>
        <v>1929</v>
      </c>
      <c r="C1933" s="66"/>
      <c r="D1933" s="66"/>
      <c r="E1933" s="66"/>
      <c r="F1933" s="66"/>
      <c r="G1933" s="66"/>
      <c r="H1933" s="66"/>
      <c r="I1933" s="66"/>
      <c r="J1933" s="66"/>
      <c r="K1933" s="66"/>
    </row>
    <row r="1934" spans="2:11" ht="24.95" customHeight="1" x14ac:dyDescent="0.25">
      <c r="B1934" s="186">
        <f t="shared" si="31"/>
        <v>1930</v>
      </c>
      <c r="C1934" s="67"/>
      <c r="D1934" s="67"/>
      <c r="E1934" s="67"/>
      <c r="F1934" s="67"/>
      <c r="G1934" s="67"/>
      <c r="H1934" s="67"/>
      <c r="I1934" s="67"/>
      <c r="J1934" s="67"/>
      <c r="K1934" s="67"/>
    </row>
    <row r="1935" spans="2:11" ht="24.95" customHeight="1" x14ac:dyDescent="0.25">
      <c r="B1935" s="185">
        <f t="shared" si="31"/>
        <v>1931</v>
      </c>
      <c r="C1935" s="66"/>
      <c r="D1935" s="66"/>
      <c r="E1935" s="66"/>
      <c r="F1935" s="66"/>
      <c r="G1935" s="66"/>
      <c r="H1935" s="66"/>
      <c r="I1935" s="66"/>
      <c r="J1935" s="66"/>
      <c r="K1935" s="66"/>
    </row>
    <row r="1936" spans="2:11" ht="24.95" customHeight="1" x14ac:dyDescent="0.25">
      <c r="B1936" s="186">
        <f t="shared" si="31"/>
        <v>1932</v>
      </c>
      <c r="C1936" s="67"/>
      <c r="D1936" s="67"/>
      <c r="E1936" s="67"/>
      <c r="F1936" s="67"/>
      <c r="G1936" s="67"/>
      <c r="H1936" s="67"/>
      <c r="I1936" s="67"/>
      <c r="J1936" s="67"/>
      <c r="K1936" s="67"/>
    </row>
    <row r="1937" spans="2:11" ht="24.95" customHeight="1" x14ac:dyDescent="0.25">
      <c r="B1937" s="185">
        <f t="shared" si="31"/>
        <v>1933</v>
      </c>
      <c r="C1937" s="66"/>
      <c r="D1937" s="66"/>
      <c r="E1937" s="66"/>
      <c r="F1937" s="66"/>
      <c r="G1937" s="66"/>
      <c r="H1937" s="66"/>
      <c r="I1937" s="66"/>
      <c r="J1937" s="66"/>
      <c r="K1937" s="66"/>
    </row>
    <row r="1938" spans="2:11" ht="24.95" customHeight="1" x14ac:dyDescent="0.25">
      <c r="B1938" s="186">
        <f t="shared" si="31"/>
        <v>1934</v>
      </c>
      <c r="C1938" s="67"/>
      <c r="D1938" s="67"/>
      <c r="E1938" s="67"/>
      <c r="F1938" s="67"/>
      <c r="G1938" s="67"/>
      <c r="H1938" s="67"/>
      <c r="I1938" s="67"/>
      <c r="J1938" s="67"/>
      <c r="K1938" s="67"/>
    </row>
    <row r="1939" spans="2:11" ht="24.95" customHeight="1" x14ac:dyDescent="0.25">
      <c r="B1939" s="185">
        <f t="shared" si="31"/>
        <v>1935</v>
      </c>
      <c r="C1939" s="66"/>
      <c r="D1939" s="66"/>
      <c r="E1939" s="66"/>
      <c r="F1939" s="66"/>
      <c r="G1939" s="66"/>
      <c r="H1939" s="66"/>
      <c r="I1939" s="66"/>
      <c r="J1939" s="66"/>
      <c r="K1939" s="66"/>
    </row>
    <row r="1940" spans="2:11" ht="24.95" customHeight="1" x14ac:dyDescent="0.25">
      <c r="B1940" s="186">
        <f t="shared" si="31"/>
        <v>1936</v>
      </c>
      <c r="C1940" s="67"/>
      <c r="D1940" s="67"/>
      <c r="E1940" s="67"/>
      <c r="F1940" s="67"/>
      <c r="G1940" s="67"/>
      <c r="H1940" s="67"/>
      <c r="I1940" s="67"/>
      <c r="J1940" s="67"/>
      <c r="K1940" s="67"/>
    </row>
    <row r="1941" spans="2:11" ht="24.95" customHeight="1" x14ac:dyDescent="0.25">
      <c r="B1941" s="185">
        <f t="shared" si="31"/>
        <v>1937</v>
      </c>
      <c r="C1941" s="66"/>
      <c r="D1941" s="66"/>
      <c r="E1941" s="66"/>
      <c r="F1941" s="66"/>
      <c r="G1941" s="66"/>
      <c r="H1941" s="66"/>
      <c r="I1941" s="66"/>
      <c r="J1941" s="66"/>
      <c r="K1941" s="66"/>
    </row>
    <row r="1942" spans="2:11" ht="24.95" customHeight="1" x14ac:dyDescent="0.25">
      <c r="B1942" s="186">
        <f t="shared" si="31"/>
        <v>1938</v>
      </c>
      <c r="C1942" s="67"/>
      <c r="D1942" s="67"/>
      <c r="E1942" s="67"/>
      <c r="F1942" s="67"/>
      <c r="G1942" s="67"/>
      <c r="H1942" s="67"/>
      <c r="I1942" s="67"/>
      <c r="J1942" s="67"/>
      <c r="K1942" s="67"/>
    </row>
    <row r="1943" spans="2:11" ht="24.95" customHeight="1" x14ac:dyDescent="0.25">
      <c r="B1943" s="185">
        <f t="shared" si="31"/>
        <v>1939</v>
      </c>
      <c r="C1943" s="66"/>
      <c r="D1943" s="66"/>
      <c r="E1943" s="66"/>
      <c r="F1943" s="66"/>
      <c r="G1943" s="66"/>
      <c r="H1943" s="66"/>
      <c r="I1943" s="66"/>
      <c r="J1943" s="66"/>
      <c r="K1943" s="66"/>
    </row>
    <row r="1944" spans="2:11" ht="24.95" customHeight="1" x14ac:dyDescent="0.25">
      <c r="B1944" s="186">
        <f t="shared" si="31"/>
        <v>1940</v>
      </c>
      <c r="C1944" s="67"/>
      <c r="D1944" s="67"/>
      <c r="E1944" s="67"/>
      <c r="F1944" s="67"/>
      <c r="G1944" s="67"/>
      <c r="H1944" s="67"/>
      <c r="I1944" s="67"/>
      <c r="J1944" s="67"/>
      <c r="K1944" s="67"/>
    </row>
    <row r="1945" spans="2:11" ht="24.95" customHeight="1" x14ac:dyDescent="0.25">
      <c r="B1945" s="185">
        <f t="shared" si="31"/>
        <v>1941</v>
      </c>
      <c r="C1945" s="66"/>
      <c r="D1945" s="66"/>
      <c r="E1945" s="66"/>
      <c r="F1945" s="66"/>
      <c r="G1945" s="66"/>
      <c r="H1945" s="66"/>
      <c r="I1945" s="66"/>
      <c r="J1945" s="66"/>
      <c r="K1945" s="66"/>
    </row>
    <row r="1946" spans="2:11" ht="24.95" customHeight="1" x14ac:dyDescent="0.25">
      <c r="B1946" s="186">
        <f t="shared" si="31"/>
        <v>1942</v>
      </c>
      <c r="C1946" s="67"/>
      <c r="D1946" s="67"/>
      <c r="E1946" s="67"/>
      <c r="F1946" s="67"/>
      <c r="G1946" s="67"/>
      <c r="H1946" s="67"/>
      <c r="I1946" s="67"/>
      <c r="J1946" s="67"/>
      <c r="K1946" s="67"/>
    </row>
    <row r="1947" spans="2:11" ht="24.95" customHeight="1" x14ac:dyDescent="0.25">
      <c r="B1947" s="185">
        <f t="shared" si="31"/>
        <v>1943</v>
      </c>
      <c r="C1947" s="66"/>
      <c r="D1947" s="66"/>
      <c r="E1947" s="66"/>
      <c r="F1947" s="66"/>
      <c r="G1947" s="66"/>
      <c r="H1947" s="66"/>
      <c r="I1947" s="66"/>
      <c r="J1947" s="66"/>
      <c r="K1947" s="66"/>
    </row>
    <row r="1948" spans="2:11" ht="24.95" customHeight="1" x14ac:dyDescent="0.25">
      <c r="B1948" s="186">
        <f t="shared" si="31"/>
        <v>1944</v>
      </c>
      <c r="C1948" s="67"/>
      <c r="D1948" s="67"/>
      <c r="E1948" s="67"/>
      <c r="F1948" s="67"/>
      <c r="G1948" s="67"/>
      <c r="H1948" s="67"/>
      <c r="I1948" s="67"/>
      <c r="J1948" s="67"/>
      <c r="K1948" s="67"/>
    </row>
    <row r="1949" spans="2:11" ht="24.95" customHeight="1" x14ac:dyDescent="0.25">
      <c r="B1949" s="185">
        <f t="shared" si="31"/>
        <v>1945</v>
      </c>
      <c r="C1949" s="66"/>
      <c r="D1949" s="66"/>
      <c r="E1949" s="66"/>
      <c r="F1949" s="66"/>
      <c r="G1949" s="66"/>
      <c r="H1949" s="66"/>
      <c r="I1949" s="66"/>
      <c r="J1949" s="66"/>
      <c r="K1949" s="66"/>
    </row>
    <row r="1950" spans="2:11" ht="24.95" customHeight="1" x14ac:dyDescent="0.25">
      <c r="B1950" s="186">
        <f t="shared" si="31"/>
        <v>1946</v>
      </c>
      <c r="C1950" s="67"/>
      <c r="D1950" s="67"/>
      <c r="E1950" s="67"/>
      <c r="F1950" s="67"/>
      <c r="G1950" s="67"/>
      <c r="H1950" s="67"/>
      <c r="I1950" s="67"/>
      <c r="J1950" s="67"/>
      <c r="K1950" s="67"/>
    </row>
    <row r="1951" spans="2:11" ht="24.95" customHeight="1" x14ac:dyDescent="0.25">
      <c r="B1951" s="185">
        <f t="shared" si="31"/>
        <v>1947</v>
      </c>
      <c r="C1951" s="66"/>
      <c r="D1951" s="66"/>
      <c r="E1951" s="66"/>
      <c r="F1951" s="66"/>
      <c r="G1951" s="66"/>
      <c r="H1951" s="66"/>
      <c r="I1951" s="66"/>
      <c r="J1951" s="66"/>
      <c r="K1951" s="66"/>
    </row>
    <row r="1952" spans="2:11" ht="24.95" customHeight="1" x14ac:dyDescent="0.25">
      <c r="B1952" s="186">
        <f t="shared" si="31"/>
        <v>1948</v>
      </c>
      <c r="C1952" s="67"/>
      <c r="D1952" s="67"/>
      <c r="E1952" s="67"/>
      <c r="F1952" s="67"/>
      <c r="G1952" s="67"/>
      <c r="H1952" s="67"/>
      <c r="I1952" s="67"/>
      <c r="J1952" s="67"/>
      <c r="K1952" s="67"/>
    </row>
    <row r="1953" spans="2:11" ht="24.95" customHeight="1" x14ac:dyDescent="0.25">
      <c r="B1953" s="185">
        <f t="shared" si="31"/>
        <v>1949</v>
      </c>
      <c r="C1953" s="66"/>
      <c r="D1953" s="66"/>
      <c r="E1953" s="66"/>
      <c r="F1953" s="66"/>
      <c r="G1953" s="66"/>
      <c r="H1953" s="66"/>
      <c r="I1953" s="66"/>
      <c r="J1953" s="66"/>
      <c r="K1953" s="66"/>
    </row>
    <row r="1954" spans="2:11" ht="24.95" customHeight="1" x14ac:dyDescent="0.25">
      <c r="B1954" s="186">
        <f t="shared" si="31"/>
        <v>1950</v>
      </c>
      <c r="C1954" s="67"/>
      <c r="D1954" s="67"/>
      <c r="E1954" s="67"/>
      <c r="F1954" s="67"/>
      <c r="G1954" s="67"/>
      <c r="H1954" s="67"/>
      <c r="I1954" s="67"/>
      <c r="J1954" s="67"/>
      <c r="K1954" s="67"/>
    </row>
    <row r="1955" spans="2:11" ht="24.95" customHeight="1" x14ac:dyDescent="0.25">
      <c r="B1955" s="185">
        <f t="shared" si="31"/>
        <v>1951</v>
      </c>
      <c r="C1955" s="66"/>
      <c r="D1955" s="66"/>
      <c r="E1955" s="66"/>
      <c r="F1955" s="66"/>
      <c r="G1955" s="66"/>
      <c r="H1955" s="66"/>
      <c r="I1955" s="66"/>
      <c r="J1955" s="66"/>
      <c r="K1955" s="66"/>
    </row>
    <row r="1956" spans="2:11" ht="24.95" customHeight="1" x14ac:dyDescent="0.25">
      <c r="B1956" s="186">
        <f t="shared" si="31"/>
        <v>1952</v>
      </c>
      <c r="C1956" s="67"/>
      <c r="D1956" s="67"/>
      <c r="E1956" s="67"/>
      <c r="F1956" s="67"/>
      <c r="G1956" s="67"/>
      <c r="H1956" s="67"/>
      <c r="I1956" s="67"/>
      <c r="J1956" s="67"/>
      <c r="K1956" s="67"/>
    </row>
    <row r="1957" spans="2:11" ht="24.95" customHeight="1" x14ac:dyDescent="0.25">
      <c r="B1957" s="185">
        <f t="shared" si="31"/>
        <v>1953</v>
      </c>
      <c r="C1957" s="66"/>
      <c r="D1957" s="66"/>
      <c r="E1957" s="66"/>
      <c r="F1957" s="66"/>
      <c r="G1957" s="66"/>
      <c r="H1957" s="66"/>
      <c r="I1957" s="66"/>
      <c r="J1957" s="66"/>
      <c r="K1957" s="66"/>
    </row>
    <row r="1958" spans="2:11" ht="24.95" customHeight="1" x14ac:dyDescent="0.25">
      <c r="B1958" s="186">
        <f t="shared" si="31"/>
        <v>1954</v>
      </c>
      <c r="C1958" s="67"/>
      <c r="D1958" s="67"/>
      <c r="E1958" s="67"/>
      <c r="F1958" s="67"/>
      <c r="G1958" s="67"/>
      <c r="H1958" s="67"/>
      <c r="I1958" s="67"/>
      <c r="J1958" s="67"/>
      <c r="K1958" s="67"/>
    </row>
    <row r="1959" spans="2:11" ht="24.95" customHeight="1" x14ac:dyDescent="0.25">
      <c r="B1959" s="185">
        <f t="shared" si="31"/>
        <v>1955</v>
      </c>
      <c r="C1959" s="66"/>
      <c r="D1959" s="66"/>
      <c r="E1959" s="66"/>
      <c r="F1959" s="66"/>
      <c r="G1959" s="66"/>
      <c r="H1959" s="66"/>
      <c r="I1959" s="66"/>
      <c r="J1959" s="66"/>
      <c r="K1959" s="66"/>
    </row>
    <row r="1960" spans="2:11" ht="24.95" customHeight="1" x14ac:dyDescent="0.25">
      <c r="B1960" s="186">
        <f t="shared" si="31"/>
        <v>1956</v>
      </c>
      <c r="C1960" s="67"/>
      <c r="D1960" s="67"/>
      <c r="E1960" s="67"/>
      <c r="F1960" s="67"/>
      <c r="G1960" s="67"/>
      <c r="H1960" s="67"/>
      <c r="I1960" s="67"/>
      <c r="J1960" s="67"/>
      <c r="K1960" s="67"/>
    </row>
    <row r="1961" spans="2:11" ht="24.95" customHeight="1" x14ac:dyDescent="0.25">
      <c r="B1961" s="185">
        <f t="shared" si="31"/>
        <v>1957</v>
      </c>
      <c r="C1961" s="66"/>
      <c r="D1961" s="66"/>
      <c r="E1961" s="66"/>
      <c r="F1961" s="66"/>
      <c r="G1961" s="66"/>
      <c r="H1961" s="66"/>
      <c r="I1961" s="66"/>
      <c r="J1961" s="66"/>
      <c r="K1961" s="66"/>
    </row>
    <row r="1962" spans="2:11" ht="24.95" customHeight="1" x14ac:dyDescent="0.25">
      <c r="B1962" s="186">
        <f t="shared" si="31"/>
        <v>1958</v>
      </c>
      <c r="C1962" s="67"/>
      <c r="D1962" s="67"/>
      <c r="E1962" s="67"/>
      <c r="F1962" s="67"/>
      <c r="G1962" s="67"/>
      <c r="H1962" s="67"/>
      <c r="I1962" s="67"/>
      <c r="J1962" s="67"/>
      <c r="K1962" s="67"/>
    </row>
    <row r="1963" spans="2:11" ht="24.95" customHeight="1" x14ac:dyDescent="0.25">
      <c r="B1963" s="185">
        <f t="shared" si="31"/>
        <v>1959</v>
      </c>
      <c r="C1963" s="66"/>
      <c r="D1963" s="66"/>
      <c r="E1963" s="66"/>
      <c r="F1963" s="66"/>
      <c r="G1963" s="66"/>
      <c r="H1963" s="66"/>
      <c r="I1963" s="66"/>
      <c r="J1963" s="66"/>
      <c r="K1963" s="66"/>
    </row>
    <row r="1964" spans="2:11" ht="24.95" customHeight="1" x14ac:dyDescent="0.25">
      <c r="B1964" s="186">
        <f t="shared" si="31"/>
        <v>1960</v>
      </c>
      <c r="C1964" s="67"/>
      <c r="D1964" s="67"/>
      <c r="E1964" s="67"/>
      <c r="F1964" s="67"/>
      <c r="G1964" s="67"/>
      <c r="H1964" s="67"/>
      <c r="I1964" s="67"/>
      <c r="J1964" s="67"/>
      <c r="K1964" s="67"/>
    </row>
    <row r="1965" spans="2:11" ht="24.95" customHeight="1" x14ac:dyDescent="0.25">
      <c r="B1965" s="185">
        <f t="shared" si="31"/>
        <v>1961</v>
      </c>
      <c r="C1965" s="66"/>
      <c r="D1965" s="66"/>
      <c r="E1965" s="66"/>
      <c r="F1965" s="66"/>
      <c r="G1965" s="66"/>
      <c r="H1965" s="66"/>
      <c r="I1965" s="66"/>
      <c r="J1965" s="66"/>
      <c r="K1965" s="66"/>
    </row>
    <row r="1966" spans="2:11" ht="24.95" customHeight="1" x14ac:dyDescent="0.25">
      <c r="B1966" s="186">
        <f t="shared" si="31"/>
        <v>1962</v>
      </c>
      <c r="C1966" s="67"/>
      <c r="D1966" s="67"/>
      <c r="E1966" s="67"/>
      <c r="F1966" s="67"/>
      <c r="G1966" s="67"/>
      <c r="H1966" s="67"/>
      <c r="I1966" s="67"/>
      <c r="J1966" s="67"/>
      <c r="K1966" s="67"/>
    </row>
    <row r="1967" spans="2:11" ht="24.95" customHeight="1" x14ac:dyDescent="0.25">
      <c r="B1967" s="185">
        <f t="shared" si="31"/>
        <v>1963</v>
      </c>
      <c r="C1967" s="66"/>
      <c r="D1967" s="66"/>
      <c r="E1967" s="66"/>
      <c r="F1967" s="66"/>
      <c r="G1967" s="66"/>
      <c r="H1967" s="66"/>
      <c r="I1967" s="66"/>
      <c r="J1967" s="66"/>
      <c r="K1967" s="66"/>
    </row>
    <row r="1968" spans="2:11" ht="24.95" customHeight="1" x14ac:dyDescent="0.25">
      <c r="B1968" s="186">
        <f t="shared" si="31"/>
        <v>1964</v>
      </c>
      <c r="C1968" s="67"/>
      <c r="D1968" s="67"/>
      <c r="E1968" s="67"/>
      <c r="F1968" s="67"/>
      <c r="G1968" s="67"/>
      <c r="H1968" s="67"/>
      <c r="I1968" s="67"/>
      <c r="J1968" s="67"/>
      <c r="K1968" s="67"/>
    </row>
    <row r="1969" spans="2:11" ht="24.95" customHeight="1" x14ac:dyDescent="0.25">
      <c r="B1969" s="185">
        <f t="shared" si="31"/>
        <v>1965</v>
      </c>
      <c r="C1969" s="66"/>
      <c r="D1969" s="66"/>
      <c r="E1969" s="66"/>
      <c r="F1969" s="66"/>
      <c r="G1969" s="66"/>
      <c r="H1969" s="66"/>
      <c r="I1969" s="66"/>
      <c r="J1969" s="66"/>
      <c r="K1969" s="66"/>
    </row>
    <row r="1970" spans="2:11" ht="24.95" customHeight="1" x14ac:dyDescent="0.25">
      <c r="B1970" s="186">
        <f t="shared" si="31"/>
        <v>1966</v>
      </c>
      <c r="C1970" s="67"/>
      <c r="D1970" s="67"/>
      <c r="E1970" s="67"/>
      <c r="F1970" s="67"/>
      <c r="G1970" s="67"/>
      <c r="H1970" s="67"/>
      <c r="I1970" s="67"/>
      <c r="J1970" s="67"/>
      <c r="K1970" s="67"/>
    </row>
    <row r="1971" spans="2:11" ht="24.95" customHeight="1" x14ac:dyDescent="0.25">
      <c r="B1971" s="185">
        <f t="shared" si="31"/>
        <v>1967</v>
      </c>
      <c r="C1971" s="66"/>
      <c r="D1971" s="66"/>
      <c r="E1971" s="66"/>
      <c r="F1971" s="66"/>
      <c r="G1971" s="66"/>
      <c r="H1971" s="66"/>
      <c r="I1971" s="66"/>
      <c r="J1971" s="66"/>
      <c r="K1971" s="66"/>
    </row>
    <row r="1972" spans="2:11" ht="24.95" customHeight="1" x14ac:dyDescent="0.25">
      <c r="B1972" s="186">
        <f t="shared" si="31"/>
        <v>1968</v>
      </c>
      <c r="C1972" s="67"/>
      <c r="D1972" s="67"/>
      <c r="E1972" s="67"/>
      <c r="F1972" s="67"/>
      <c r="G1972" s="67"/>
      <c r="H1972" s="67"/>
      <c r="I1972" s="67"/>
      <c r="J1972" s="67"/>
      <c r="K1972" s="67"/>
    </row>
    <row r="1973" spans="2:11" ht="24.95" customHeight="1" x14ac:dyDescent="0.25">
      <c r="B1973" s="185">
        <f t="shared" si="31"/>
        <v>1969</v>
      </c>
      <c r="C1973" s="66"/>
      <c r="D1973" s="66"/>
      <c r="E1973" s="66"/>
      <c r="F1973" s="66"/>
      <c r="G1973" s="66"/>
      <c r="H1973" s="66"/>
      <c r="I1973" s="66"/>
      <c r="J1973" s="66"/>
      <c r="K1973" s="66"/>
    </row>
    <row r="1974" spans="2:11" ht="24.95" customHeight="1" x14ac:dyDescent="0.25">
      <c r="B1974" s="186">
        <f t="shared" si="31"/>
        <v>1970</v>
      </c>
      <c r="C1974" s="67"/>
      <c r="D1974" s="67"/>
      <c r="E1974" s="67"/>
      <c r="F1974" s="67"/>
      <c r="G1974" s="67"/>
      <c r="H1974" s="67"/>
      <c r="I1974" s="67"/>
      <c r="J1974" s="67"/>
      <c r="K1974" s="67"/>
    </row>
    <row r="1975" spans="2:11" ht="24.95" customHeight="1" x14ac:dyDescent="0.25">
      <c r="B1975" s="185">
        <f t="shared" si="31"/>
        <v>1971</v>
      </c>
      <c r="C1975" s="66"/>
      <c r="D1975" s="66"/>
      <c r="E1975" s="66"/>
      <c r="F1975" s="66"/>
      <c r="G1975" s="66"/>
      <c r="H1975" s="66"/>
      <c r="I1975" s="66"/>
      <c r="J1975" s="66"/>
      <c r="K1975" s="66"/>
    </row>
    <row r="1976" spans="2:11" ht="24.95" customHeight="1" x14ac:dyDescent="0.25">
      <c r="B1976" s="186">
        <f t="shared" si="31"/>
        <v>1972</v>
      </c>
      <c r="C1976" s="67"/>
      <c r="D1976" s="67"/>
      <c r="E1976" s="67"/>
      <c r="F1976" s="67"/>
      <c r="G1976" s="67"/>
      <c r="H1976" s="67"/>
      <c r="I1976" s="67"/>
      <c r="J1976" s="67"/>
      <c r="K1976" s="67"/>
    </row>
    <row r="1977" spans="2:11" ht="24.95" customHeight="1" x14ac:dyDescent="0.25">
      <c r="B1977" s="185">
        <f t="shared" si="31"/>
        <v>1973</v>
      </c>
      <c r="C1977" s="66"/>
      <c r="D1977" s="66"/>
      <c r="E1977" s="66"/>
      <c r="F1977" s="66"/>
      <c r="G1977" s="66"/>
      <c r="H1977" s="66"/>
      <c r="I1977" s="66"/>
      <c r="J1977" s="66"/>
      <c r="K1977" s="66"/>
    </row>
    <row r="1978" spans="2:11" ht="24.95" customHeight="1" x14ac:dyDescent="0.25">
      <c r="B1978" s="186">
        <f t="shared" si="31"/>
        <v>1974</v>
      </c>
      <c r="C1978" s="67"/>
      <c r="D1978" s="67"/>
      <c r="E1978" s="67"/>
      <c r="F1978" s="67"/>
      <c r="G1978" s="67"/>
      <c r="H1978" s="67"/>
      <c r="I1978" s="67"/>
      <c r="J1978" s="67"/>
      <c r="K1978" s="67"/>
    </row>
    <row r="1979" spans="2:11" ht="24.95" customHeight="1" x14ac:dyDescent="0.25">
      <c r="B1979" s="185">
        <f t="shared" si="31"/>
        <v>1975</v>
      </c>
      <c r="C1979" s="66"/>
      <c r="D1979" s="66"/>
      <c r="E1979" s="66"/>
      <c r="F1979" s="66"/>
      <c r="G1979" s="66"/>
      <c r="H1979" s="66"/>
      <c r="I1979" s="66"/>
      <c r="J1979" s="66"/>
      <c r="K1979" s="66"/>
    </row>
    <row r="1980" spans="2:11" ht="24.95" customHeight="1" x14ac:dyDescent="0.25">
      <c r="B1980" s="186">
        <f t="shared" si="31"/>
        <v>1976</v>
      </c>
      <c r="C1980" s="67"/>
      <c r="D1980" s="67"/>
      <c r="E1980" s="67"/>
      <c r="F1980" s="67"/>
      <c r="G1980" s="67"/>
      <c r="H1980" s="67"/>
      <c r="I1980" s="67"/>
      <c r="J1980" s="67"/>
      <c r="K1980" s="67"/>
    </row>
    <row r="1981" spans="2:11" ht="24.95" customHeight="1" x14ac:dyDescent="0.25">
      <c r="B1981" s="185">
        <f t="shared" si="31"/>
        <v>1977</v>
      </c>
      <c r="C1981" s="66"/>
      <c r="D1981" s="66"/>
      <c r="E1981" s="66"/>
      <c r="F1981" s="66"/>
      <c r="G1981" s="66"/>
      <c r="H1981" s="66"/>
      <c r="I1981" s="66"/>
      <c r="J1981" s="66"/>
      <c r="K1981" s="66"/>
    </row>
    <row r="1982" spans="2:11" ht="24.95" customHeight="1" x14ac:dyDescent="0.25">
      <c r="B1982" s="186">
        <f t="shared" si="31"/>
        <v>1978</v>
      </c>
      <c r="C1982" s="67"/>
      <c r="D1982" s="67"/>
      <c r="E1982" s="67"/>
      <c r="F1982" s="67"/>
      <c r="G1982" s="67"/>
      <c r="H1982" s="67"/>
      <c r="I1982" s="67"/>
      <c r="J1982" s="67"/>
      <c r="K1982" s="67"/>
    </row>
    <row r="1983" spans="2:11" ht="24.95" customHeight="1" x14ac:dyDescent="0.25">
      <c r="B1983" s="185">
        <f t="shared" ref="B1983:B2046" si="32">B1982+1</f>
        <v>1979</v>
      </c>
      <c r="C1983" s="66"/>
      <c r="D1983" s="66"/>
      <c r="E1983" s="66"/>
      <c r="F1983" s="66"/>
      <c r="G1983" s="66"/>
      <c r="H1983" s="66"/>
      <c r="I1983" s="66"/>
      <c r="J1983" s="66"/>
      <c r="K1983" s="66"/>
    </row>
    <row r="1984" spans="2:11" ht="24.95" customHeight="1" x14ac:dyDescent="0.25">
      <c r="B1984" s="186">
        <f t="shared" si="32"/>
        <v>1980</v>
      </c>
      <c r="C1984" s="67"/>
      <c r="D1984" s="67"/>
      <c r="E1984" s="67"/>
      <c r="F1984" s="67"/>
      <c r="G1984" s="67"/>
      <c r="H1984" s="67"/>
      <c r="I1984" s="67"/>
      <c r="J1984" s="67"/>
      <c r="K1984" s="67"/>
    </row>
    <row r="1985" spans="2:11" ht="24.95" customHeight="1" x14ac:dyDescent="0.25">
      <c r="B1985" s="185">
        <f t="shared" si="32"/>
        <v>1981</v>
      </c>
      <c r="C1985" s="66"/>
      <c r="D1985" s="66"/>
      <c r="E1985" s="66"/>
      <c r="F1985" s="66"/>
      <c r="G1985" s="66"/>
      <c r="H1985" s="66"/>
      <c r="I1985" s="66"/>
      <c r="J1985" s="66"/>
      <c r="K1985" s="66"/>
    </row>
    <row r="1986" spans="2:11" ht="24.95" customHeight="1" x14ac:dyDescent="0.25">
      <c r="B1986" s="186">
        <f t="shared" si="32"/>
        <v>1982</v>
      </c>
      <c r="C1986" s="67"/>
      <c r="D1986" s="67"/>
      <c r="E1986" s="67"/>
      <c r="F1986" s="67"/>
      <c r="G1986" s="67"/>
      <c r="H1986" s="67"/>
      <c r="I1986" s="67"/>
      <c r="J1986" s="67"/>
      <c r="K1986" s="67"/>
    </row>
    <row r="1987" spans="2:11" ht="24.95" customHeight="1" x14ac:dyDescent="0.25">
      <c r="B1987" s="185">
        <f t="shared" si="32"/>
        <v>1983</v>
      </c>
      <c r="C1987" s="66"/>
      <c r="D1987" s="66"/>
      <c r="E1987" s="66"/>
      <c r="F1987" s="66"/>
      <c r="G1987" s="66"/>
      <c r="H1987" s="66"/>
      <c r="I1987" s="66"/>
      <c r="J1987" s="66"/>
      <c r="K1987" s="66"/>
    </row>
    <row r="1988" spans="2:11" ht="24.95" customHeight="1" x14ac:dyDescent="0.25">
      <c r="B1988" s="186">
        <f t="shared" si="32"/>
        <v>1984</v>
      </c>
      <c r="C1988" s="67"/>
      <c r="D1988" s="67"/>
      <c r="E1988" s="67"/>
      <c r="F1988" s="67"/>
      <c r="G1988" s="67"/>
      <c r="H1988" s="67"/>
      <c r="I1988" s="67"/>
      <c r="J1988" s="67"/>
      <c r="K1988" s="67"/>
    </row>
    <row r="1989" spans="2:11" ht="24.95" customHeight="1" x14ac:dyDescent="0.25">
      <c r="B1989" s="185">
        <f t="shared" si="32"/>
        <v>1985</v>
      </c>
      <c r="C1989" s="66"/>
      <c r="D1989" s="66"/>
      <c r="E1989" s="66"/>
      <c r="F1989" s="66"/>
      <c r="G1989" s="66"/>
      <c r="H1989" s="66"/>
      <c r="I1989" s="66"/>
      <c r="J1989" s="66"/>
      <c r="K1989" s="66"/>
    </row>
    <row r="1990" spans="2:11" ht="24.95" customHeight="1" x14ac:dyDescent="0.25">
      <c r="B1990" s="186">
        <f t="shared" si="32"/>
        <v>1986</v>
      </c>
      <c r="C1990" s="67"/>
      <c r="D1990" s="67"/>
      <c r="E1990" s="67"/>
      <c r="F1990" s="67"/>
      <c r="G1990" s="67"/>
      <c r="H1990" s="67"/>
      <c r="I1990" s="67"/>
      <c r="J1990" s="67"/>
      <c r="K1990" s="67"/>
    </row>
    <row r="1991" spans="2:11" ht="24.95" customHeight="1" x14ac:dyDescent="0.25">
      <c r="B1991" s="185">
        <f t="shared" si="32"/>
        <v>1987</v>
      </c>
      <c r="C1991" s="66"/>
      <c r="D1991" s="66"/>
      <c r="E1991" s="66"/>
      <c r="F1991" s="66"/>
      <c r="G1991" s="66"/>
      <c r="H1991" s="66"/>
      <c r="I1991" s="66"/>
      <c r="J1991" s="66"/>
      <c r="K1991" s="66"/>
    </row>
    <row r="1992" spans="2:11" ht="24.95" customHeight="1" x14ac:dyDescent="0.25">
      <c r="B1992" s="186">
        <f t="shared" si="32"/>
        <v>1988</v>
      </c>
      <c r="C1992" s="67"/>
      <c r="D1992" s="67"/>
      <c r="E1992" s="67"/>
      <c r="F1992" s="67"/>
      <c r="G1992" s="67"/>
      <c r="H1992" s="67"/>
      <c r="I1992" s="67"/>
      <c r="J1992" s="67"/>
      <c r="K1992" s="67"/>
    </row>
    <row r="1993" spans="2:11" ht="24.95" customHeight="1" x14ac:dyDescent="0.25">
      <c r="B1993" s="185">
        <f t="shared" si="32"/>
        <v>1989</v>
      </c>
      <c r="C1993" s="66"/>
      <c r="D1993" s="66"/>
      <c r="E1993" s="66"/>
      <c r="F1993" s="66"/>
      <c r="G1993" s="66"/>
      <c r="H1993" s="66"/>
      <c r="I1993" s="66"/>
      <c r="J1993" s="66"/>
      <c r="K1993" s="66"/>
    </row>
    <row r="1994" spans="2:11" ht="24.95" customHeight="1" x14ac:dyDescent="0.25">
      <c r="B1994" s="186">
        <f t="shared" si="32"/>
        <v>1990</v>
      </c>
      <c r="C1994" s="67"/>
      <c r="D1994" s="67"/>
      <c r="E1994" s="67"/>
      <c r="F1994" s="67"/>
      <c r="G1994" s="67"/>
      <c r="H1994" s="67"/>
      <c r="I1994" s="67"/>
      <c r="J1994" s="67"/>
      <c r="K1994" s="67"/>
    </row>
    <row r="1995" spans="2:11" ht="24.95" customHeight="1" x14ac:dyDescent="0.25">
      <c r="B1995" s="185">
        <f t="shared" si="32"/>
        <v>1991</v>
      </c>
      <c r="C1995" s="66"/>
      <c r="D1995" s="66"/>
      <c r="E1995" s="66"/>
      <c r="F1995" s="66"/>
      <c r="G1995" s="66"/>
      <c r="H1995" s="66"/>
      <c r="I1995" s="66"/>
      <c r="J1995" s="66"/>
      <c r="K1995" s="66"/>
    </row>
    <row r="1996" spans="2:11" ht="24.95" customHeight="1" x14ac:dyDescent="0.25">
      <c r="B1996" s="186">
        <f t="shared" si="32"/>
        <v>1992</v>
      </c>
      <c r="C1996" s="67"/>
      <c r="D1996" s="67"/>
      <c r="E1996" s="67"/>
      <c r="F1996" s="67"/>
      <c r="G1996" s="67"/>
      <c r="H1996" s="67"/>
      <c r="I1996" s="67"/>
      <c r="J1996" s="67"/>
      <c r="K1996" s="67"/>
    </row>
    <row r="1997" spans="2:11" ht="24.95" customHeight="1" x14ac:dyDescent="0.25">
      <c r="B1997" s="185">
        <f t="shared" si="32"/>
        <v>1993</v>
      </c>
      <c r="C1997" s="66"/>
      <c r="D1997" s="66"/>
      <c r="E1997" s="66"/>
      <c r="F1997" s="66"/>
      <c r="G1997" s="66"/>
      <c r="H1997" s="66"/>
      <c r="I1997" s="66"/>
      <c r="J1997" s="66"/>
      <c r="K1997" s="66"/>
    </row>
    <row r="1998" spans="2:11" ht="24.95" customHeight="1" x14ac:dyDescent="0.25">
      <c r="B1998" s="186">
        <f t="shared" si="32"/>
        <v>1994</v>
      </c>
      <c r="C1998" s="67"/>
      <c r="D1998" s="67"/>
      <c r="E1998" s="67"/>
      <c r="F1998" s="67"/>
      <c r="G1998" s="67"/>
      <c r="H1998" s="67"/>
      <c r="I1998" s="67"/>
      <c r="J1998" s="67"/>
      <c r="K1998" s="67"/>
    </row>
    <row r="1999" spans="2:11" ht="24.95" customHeight="1" x14ac:dyDescent="0.25">
      <c r="B1999" s="185">
        <f t="shared" si="32"/>
        <v>1995</v>
      </c>
      <c r="C1999" s="66"/>
      <c r="D1999" s="66"/>
      <c r="E1999" s="66"/>
      <c r="F1999" s="66"/>
      <c r="G1999" s="66"/>
      <c r="H1999" s="66"/>
      <c r="I1999" s="66"/>
      <c r="J1999" s="66"/>
      <c r="K1999" s="66"/>
    </row>
    <row r="2000" spans="2:11" ht="24.95" customHeight="1" x14ac:dyDescent="0.25">
      <c r="B2000" s="186">
        <f t="shared" si="32"/>
        <v>1996</v>
      </c>
      <c r="C2000" s="67"/>
      <c r="D2000" s="67"/>
      <c r="E2000" s="67"/>
      <c r="F2000" s="67"/>
      <c r="G2000" s="67"/>
      <c r="H2000" s="67"/>
      <c r="I2000" s="67"/>
      <c r="J2000" s="67"/>
      <c r="K2000" s="67"/>
    </row>
    <row r="2001" spans="2:11" ht="24.95" customHeight="1" x14ac:dyDescent="0.25">
      <c r="B2001" s="185">
        <f t="shared" si="32"/>
        <v>1997</v>
      </c>
      <c r="C2001" s="66"/>
      <c r="D2001" s="66"/>
      <c r="E2001" s="66"/>
      <c r="F2001" s="66"/>
      <c r="G2001" s="66"/>
      <c r="H2001" s="66"/>
      <c r="I2001" s="66"/>
      <c r="J2001" s="66"/>
      <c r="K2001" s="66"/>
    </row>
    <row r="2002" spans="2:11" ht="24.95" customHeight="1" x14ac:dyDescent="0.25">
      <c r="B2002" s="186">
        <f t="shared" si="32"/>
        <v>1998</v>
      </c>
      <c r="C2002" s="67"/>
      <c r="D2002" s="67"/>
      <c r="E2002" s="67"/>
      <c r="F2002" s="67"/>
      <c r="G2002" s="67"/>
      <c r="H2002" s="67"/>
      <c r="I2002" s="67"/>
      <c r="J2002" s="67"/>
      <c r="K2002" s="67"/>
    </row>
    <row r="2003" spans="2:11" ht="24.95" customHeight="1" x14ac:dyDescent="0.25">
      <c r="B2003" s="185">
        <f t="shared" si="32"/>
        <v>1999</v>
      </c>
      <c r="C2003" s="66"/>
      <c r="D2003" s="66"/>
      <c r="E2003" s="66"/>
      <c r="F2003" s="66"/>
      <c r="G2003" s="66"/>
      <c r="H2003" s="66"/>
      <c r="I2003" s="66"/>
      <c r="J2003" s="66"/>
      <c r="K2003" s="66"/>
    </row>
    <row r="2004" spans="2:11" ht="24.95" customHeight="1" x14ac:dyDescent="0.25">
      <c r="B2004" s="186">
        <f t="shared" si="32"/>
        <v>2000</v>
      </c>
      <c r="C2004" s="67"/>
      <c r="D2004" s="67"/>
      <c r="E2004" s="67"/>
      <c r="F2004" s="67"/>
      <c r="G2004" s="67"/>
      <c r="H2004" s="67"/>
      <c r="I2004" s="67"/>
      <c r="J2004" s="67"/>
      <c r="K2004" s="67"/>
    </row>
    <row r="2005" spans="2:11" ht="24.95" customHeight="1" x14ac:dyDescent="0.25">
      <c r="B2005" s="185">
        <f t="shared" si="32"/>
        <v>2001</v>
      </c>
      <c r="C2005" s="66"/>
      <c r="D2005" s="66"/>
      <c r="E2005" s="66"/>
      <c r="F2005" s="66"/>
      <c r="G2005" s="66"/>
      <c r="H2005" s="66"/>
      <c r="I2005" s="66"/>
      <c r="J2005" s="66"/>
      <c r="K2005" s="66"/>
    </row>
    <row r="2006" spans="2:11" ht="24.95" customHeight="1" x14ac:dyDescent="0.25">
      <c r="B2006" s="186">
        <f t="shared" si="32"/>
        <v>2002</v>
      </c>
      <c r="C2006" s="67"/>
      <c r="D2006" s="67"/>
      <c r="E2006" s="67"/>
      <c r="F2006" s="67"/>
      <c r="G2006" s="67"/>
      <c r="H2006" s="67"/>
      <c r="I2006" s="67"/>
      <c r="J2006" s="67"/>
      <c r="K2006" s="67"/>
    </row>
    <row r="2007" spans="2:11" ht="24.95" customHeight="1" x14ac:dyDescent="0.25">
      <c r="B2007" s="185">
        <f t="shared" si="32"/>
        <v>2003</v>
      </c>
      <c r="C2007" s="66"/>
      <c r="D2007" s="66"/>
      <c r="E2007" s="66"/>
      <c r="F2007" s="66"/>
      <c r="G2007" s="66"/>
      <c r="H2007" s="66"/>
      <c r="I2007" s="66"/>
      <c r="J2007" s="66"/>
      <c r="K2007" s="66"/>
    </row>
    <row r="2008" spans="2:11" ht="24.95" customHeight="1" x14ac:dyDescent="0.25">
      <c r="B2008" s="186">
        <f t="shared" si="32"/>
        <v>2004</v>
      </c>
      <c r="C2008" s="67"/>
      <c r="D2008" s="67"/>
      <c r="E2008" s="67"/>
      <c r="F2008" s="67"/>
      <c r="G2008" s="67"/>
      <c r="H2008" s="67"/>
      <c r="I2008" s="67"/>
      <c r="J2008" s="67"/>
      <c r="K2008" s="67"/>
    </row>
    <row r="2009" spans="2:11" ht="24.95" customHeight="1" x14ac:dyDescent="0.25">
      <c r="B2009" s="185">
        <f t="shared" si="32"/>
        <v>2005</v>
      </c>
      <c r="C2009" s="66"/>
      <c r="D2009" s="66"/>
      <c r="E2009" s="66"/>
      <c r="F2009" s="66"/>
      <c r="G2009" s="66"/>
      <c r="H2009" s="66"/>
      <c r="I2009" s="66"/>
      <c r="J2009" s="66"/>
      <c r="K2009" s="66"/>
    </row>
    <row r="2010" spans="2:11" ht="24.95" customHeight="1" x14ac:dyDescent="0.25">
      <c r="B2010" s="186">
        <f t="shared" si="32"/>
        <v>2006</v>
      </c>
      <c r="C2010" s="67"/>
      <c r="D2010" s="67"/>
      <c r="E2010" s="67"/>
      <c r="F2010" s="67"/>
      <c r="G2010" s="67"/>
      <c r="H2010" s="67"/>
      <c r="I2010" s="67"/>
      <c r="J2010" s="67"/>
      <c r="K2010" s="67"/>
    </row>
    <row r="2011" spans="2:11" ht="24.95" customHeight="1" x14ac:dyDescent="0.25">
      <c r="B2011" s="185">
        <f t="shared" si="32"/>
        <v>2007</v>
      </c>
      <c r="C2011" s="66"/>
      <c r="D2011" s="66"/>
      <c r="E2011" s="66"/>
      <c r="F2011" s="66"/>
      <c r="G2011" s="66"/>
      <c r="H2011" s="66"/>
      <c r="I2011" s="66"/>
      <c r="J2011" s="66"/>
      <c r="K2011" s="66"/>
    </row>
    <row r="2012" spans="2:11" ht="24.95" customHeight="1" x14ac:dyDescent="0.25">
      <c r="B2012" s="186">
        <f t="shared" si="32"/>
        <v>2008</v>
      </c>
      <c r="C2012" s="67"/>
      <c r="D2012" s="67"/>
      <c r="E2012" s="67"/>
      <c r="F2012" s="67"/>
      <c r="G2012" s="67"/>
      <c r="H2012" s="67"/>
      <c r="I2012" s="67"/>
      <c r="J2012" s="67"/>
      <c r="K2012" s="67"/>
    </row>
    <row r="2013" spans="2:11" ht="24.95" customHeight="1" x14ac:dyDescent="0.25">
      <c r="B2013" s="185">
        <f t="shared" si="32"/>
        <v>2009</v>
      </c>
      <c r="C2013" s="66"/>
      <c r="D2013" s="66"/>
      <c r="E2013" s="66"/>
      <c r="F2013" s="66"/>
      <c r="G2013" s="66"/>
      <c r="H2013" s="66"/>
      <c r="I2013" s="66"/>
      <c r="J2013" s="66"/>
      <c r="K2013" s="66"/>
    </row>
    <row r="2014" spans="2:11" ht="24.95" customHeight="1" x14ac:dyDescent="0.25">
      <c r="B2014" s="186">
        <f t="shared" si="32"/>
        <v>2010</v>
      </c>
      <c r="C2014" s="67"/>
      <c r="D2014" s="67"/>
      <c r="E2014" s="67"/>
      <c r="F2014" s="67"/>
      <c r="G2014" s="67"/>
      <c r="H2014" s="67"/>
      <c r="I2014" s="67"/>
      <c r="J2014" s="67"/>
      <c r="K2014" s="67"/>
    </row>
    <row r="2015" spans="2:11" ht="24.95" customHeight="1" x14ac:dyDescent="0.25">
      <c r="B2015" s="185">
        <f t="shared" si="32"/>
        <v>2011</v>
      </c>
      <c r="C2015" s="66"/>
      <c r="D2015" s="66"/>
      <c r="E2015" s="66"/>
      <c r="F2015" s="66"/>
      <c r="G2015" s="66"/>
      <c r="H2015" s="66"/>
      <c r="I2015" s="66"/>
      <c r="J2015" s="66"/>
      <c r="K2015" s="66"/>
    </row>
    <row r="2016" spans="2:11" ht="24.95" customHeight="1" x14ac:dyDescent="0.25">
      <c r="B2016" s="186">
        <f t="shared" si="32"/>
        <v>2012</v>
      </c>
      <c r="C2016" s="67"/>
      <c r="D2016" s="67"/>
      <c r="E2016" s="67"/>
      <c r="F2016" s="67"/>
      <c r="G2016" s="67"/>
      <c r="H2016" s="67"/>
      <c r="I2016" s="67"/>
      <c r="J2016" s="67"/>
      <c r="K2016" s="67"/>
    </row>
    <row r="2017" spans="2:11" ht="24.95" customHeight="1" x14ac:dyDescent="0.25">
      <c r="B2017" s="185">
        <f t="shared" si="32"/>
        <v>2013</v>
      </c>
      <c r="C2017" s="66"/>
      <c r="D2017" s="66"/>
      <c r="E2017" s="66"/>
      <c r="F2017" s="66"/>
      <c r="G2017" s="66"/>
      <c r="H2017" s="66"/>
      <c r="I2017" s="66"/>
      <c r="J2017" s="66"/>
      <c r="K2017" s="66"/>
    </row>
    <row r="2018" spans="2:11" ht="24.95" customHeight="1" x14ac:dyDescent="0.25">
      <c r="B2018" s="186">
        <f t="shared" si="32"/>
        <v>2014</v>
      </c>
      <c r="C2018" s="67"/>
      <c r="D2018" s="67"/>
      <c r="E2018" s="67"/>
      <c r="F2018" s="67"/>
      <c r="G2018" s="67"/>
      <c r="H2018" s="67"/>
      <c r="I2018" s="67"/>
      <c r="J2018" s="67"/>
      <c r="K2018" s="67"/>
    </row>
    <row r="2019" spans="2:11" ht="24.95" customHeight="1" x14ac:dyDescent="0.25">
      <c r="B2019" s="185">
        <f t="shared" si="32"/>
        <v>2015</v>
      </c>
      <c r="C2019" s="66"/>
      <c r="D2019" s="66"/>
      <c r="E2019" s="66"/>
      <c r="F2019" s="66"/>
      <c r="G2019" s="66"/>
      <c r="H2019" s="66"/>
      <c r="I2019" s="66"/>
      <c r="J2019" s="66"/>
      <c r="K2019" s="66"/>
    </row>
    <row r="2020" spans="2:11" ht="24.95" customHeight="1" x14ac:dyDescent="0.25">
      <c r="B2020" s="186">
        <f t="shared" si="32"/>
        <v>2016</v>
      </c>
      <c r="C2020" s="67"/>
      <c r="D2020" s="67"/>
      <c r="E2020" s="67"/>
      <c r="F2020" s="67"/>
      <c r="G2020" s="67"/>
      <c r="H2020" s="67"/>
      <c r="I2020" s="67"/>
      <c r="J2020" s="67"/>
      <c r="K2020" s="67"/>
    </row>
    <row r="2021" spans="2:11" ht="24.95" customHeight="1" x14ac:dyDescent="0.25">
      <c r="B2021" s="185">
        <f t="shared" si="32"/>
        <v>2017</v>
      </c>
      <c r="C2021" s="66"/>
      <c r="D2021" s="66"/>
      <c r="E2021" s="66"/>
      <c r="F2021" s="66"/>
      <c r="G2021" s="66"/>
      <c r="H2021" s="66"/>
      <c r="I2021" s="66"/>
      <c r="J2021" s="66"/>
      <c r="K2021" s="66"/>
    </row>
    <row r="2022" spans="2:11" ht="24.95" customHeight="1" x14ac:dyDescent="0.25">
      <c r="B2022" s="186">
        <f t="shared" si="32"/>
        <v>2018</v>
      </c>
      <c r="C2022" s="67"/>
      <c r="D2022" s="67"/>
      <c r="E2022" s="67"/>
      <c r="F2022" s="67"/>
      <c r="G2022" s="67"/>
      <c r="H2022" s="67"/>
      <c r="I2022" s="67"/>
      <c r="J2022" s="67"/>
      <c r="K2022" s="67"/>
    </row>
    <row r="2023" spans="2:11" ht="24.95" customHeight="1" x14ac:dyDescent="0.25">
      <c r="B2023" s="185">
        <f t="shared" si="32"/>
        <v>2019</v>
      </c>
      <c r="C2023" s="66"/>
      <c r="D2023" s="66"/>
      <c r="E2023" s="66"/>
      <c r="F2023" s="66"/>
      <c r="G2023" s="66"/>
      <c r="H2023" s="66"/>
      <c r="I2023" s="66"/>
      <c r="J2023" s="66"/>
      <c r="K2023" s="66"/>
    </row>
    <row r="2024" spans="2:11" ht="24.95" customHeight="1" x14ac:dyDescent="0.25">
      <c r="B2024" s="186">
        <f t="shared" si="32"/>
        <v>2020</v>
      </c>
      <c r="C2024" s="67"/>
      <c r="D2024" s="67"/>
      <c r="E2024" s="67"/>
      <c r="F2024" s="67"/>
      <c r="G2024" s="67"/>
      <c r="H2024" s="67"/>
      <c r="I2024" s="67"/>
      <c r="J2024" s="67"/>
      <c r="K2024" s="67"/>
    </row>
    <row r="2025" spans="2:11" ht="24.95" customHeight="1" x14ac:dyDescent="0.25">
      <c r="B2025" s="185">
        <f t="shared" si="32"/>
        <v>2021</v>
      </c>
      <c r="C2025" s="66"/>
      <c r="D2025" s="66"/>
      <c r="E2025" s="66"/>
      <c r="F2025" s="66"/>
      <c r="G2025" s="66"/>
      <c r="H2025" s="66"/>
      <c r="I2025" s="66"/>
      <c r="J2025" s="66"/>
      <c r="K2025" s="66"/>
    </row>
    <row r="2026" spans="2:11" ht="24.95" customHeight="1" x14ac:dyDescent="0.25">
      <c r="B2026" s="186">
        <f t="shared" si="32"/>
        <v>2022</v>
      </c>
      <c r="C2026" s="67"/>
      <c r="D2026" s="67"/>
      <c r="E2026" s="67"/>
      <c r="F2026" s="67"/>
      <c r="G2026" s="67"/>
      <c r="H2026" s="67"/>
      <c r="I2026" s="67"/>
      <c r="J2026" s="67"/>
      <c r="K2026" s="67"/>
    </row>
    <row r="2027" spans="2:11" ht="24.95" customHeight="1" x14ac:dyDescent="0.25">
      <c r="B2027" s="185">
        <f t="shared" si="32"/>
        <v>2023</v>
      </c>
      <c r="C2027" s="66"/>
      <c r="D2027" s="66"/>
      <c r="E2027" s="66"/>
      <c r="F2027" s="66"/>
      <c r="G2027" s="66"/>
      <c r="H2027" s="66"/>
      <c r="I2027" s="66"/>
      <c r="J2027" s="66"/>
      <c r="K2027" s="66"/>
    </row>
    <row r="2028" spans="2:11" ht="24.95" customHeight="1" x14ac:dyDescent="0.25">
      <c r="B2028" s="186">
        <f t="shared" si="32"/>
        <v>2024</v>
      </c>
      <c r="C2028" s="67"/>
      <c r="D2028" s="67"/>
      <c r="E2028" s="67"/>
      <c r="F2028" s="67"/>
      <c r="G2028" s="67"/>
      <c r="H2028" s="67"/>
      <c r="I2028" s="67"/>
      <c r="J2028" s="67"/>
      <c r="K2028" s="67"/>
    </row>
    <row r="2029" spans="2:11" ht="24.95" customHeight="1" x14ac:dyDescent="0.25">
      <c r="B2029" s="185">
        <f t="shared" si="32"/>
        <v>2025</v>
      </c>
      <c r="C2029" s="66"/>
      <c r="D2029" s="66"/>
      <c r="E2029" s="66"/>
      <c r="F2029" s="66"/>
      <c r="G2029" s="66"/>
      <c r="H2029" s="66"/>
      <c r="I2029" s="66"/>
      <c r="J2029" s="66"/>
      <c r="K2029" s="66"/>
    </row>
    <row r="2030" spans="2:11" ht="24.95" customHeight="1" x14ac:dyDescent="0.25">
      <c r="B2030" s="186">
        <f t="shared" si="32"/>
        <v>2026</v>
      </c>
      <c r="C2030" s="67"/>
      <c r="D2030" s="67"/>
      <c r="E2030" s="67"/>
      <c r="F2030" s="67"/>
      <c r="G2030" s="67"/>
      <c r="H2030" s="67"/>
      <c r="I2030" s="67"/>
      <c r="J2030" s="67"/>
      <c r="K2030" s="67"/>
    </row>
    <row r="2031" spans="2:11" ht="24.95" customHeight="1" x14ac:dyDescent="0.25">
      <c r="B2031" s="185">
        <f t="shared" si="32"/>
        <v>2027</v>
      </c>
      <c r="C2031" s="66"/>
      <c r="D2031" s="66"/>
      <c r="E2031" s="66"/>
      <c r="F2031" s="66"/>
      <c r="G2031" s="66"/>
      <c r="H2031" s="66"/>
      <c r="I2031" s="66"/>
      <c r="J2031" s="66"/>
      <c r="K2031" s="66"/>
    </row>
    <row r="2032" spans="2:11" ht="24.95" customHeight="1" x14ac:dyDescent="0.25">
      <c r="B2032" s="186">
        <f t="shared" si="32"/>
        <v>2028</v>
      </c>
      <c r="C2032" s="67"/>
      <c r="D2032" s="67"/>
      <c r="E2032" s="67"/>
      <c r="F2032" s="67"/>
      <c r="G2032" s="67"/>
      <c r="H2032" s="67"/>
      <c r="I2032" s="67"/>
      <c r="J2032" s="67"/>
      <c r="K2032" s="67"/>
    </row>
    <row r="2033" spans="2:11" ht="24.95" customHeight="1" x14ac:dyDescent="0.25">
      <c r="B2033" s="185">
        <f t="shared" si="32"/>
        <v>2029</v>
      </c>
      <c r="C2033" s="66"/>
      <c r="D2033" s="66"/>
      <c r="E2033" s="66"/>
      <c r="F2033" s="66"/>
      <c r="G2033" s="66"/>
      <c r="H2033" s="66"/>
      <c r="I2033" s="66"/>
      <c r="J2033" s="66"/>
      <c r="K2033" s="66"/>
    </row>
    <row r="2034" spans="2:11" ht="24.95" customHeight="1" x14ac:dyDescent="0.25">
      <c r="B2034" s="186">
        <f t="shared" si="32"/>
        <v>2030</v>
      </c>
      <c r="C2034" s="67"/>
      <c r="D2034" s="67"/>
      <c r="E2034" s="67"/>
      <c r="F2034" s="67"/>
      <c r="G2034" s="67"/>
      <c r="H2034" s="67"/>
      <c r="I2034" s="67"/>
      <c r="J2034" s="67"/>
      <c r="K2034" s="67"/>
    </row>
    <row r="2035" spans="2:11" ht="24.95" customHeight="1" x14ac:dyDescent="0.25">
      <c r="B2035" s="185">
        <f t="shared" si="32"/>
        <v>2031</v>
      </c>
      <c r="C2035" s="66"/>
      <c r="D2035" s="66"/>
      <c r="E2035" s="66"/>
      <c r="F2035" s="66"/>
      <c r="G2035" s="66"/>
      <c r="H2035" s="66"/>
      <c r="I2035" s="66"/>
      <c r="J2035" s="66"/>
      <c r="K2035" s="66"/>
    </row>
    <row r="2036" spans="2:11" ht="24.95" customHeight="1" x14ac:dyDescent="0.25">
      <c r="B2036" s="186">
        <f t="shared" si="32"/>
        <v>2032</v>
      </c>
      <c r="C2036" s="67"/>
      <c r="D2036" s="67"/>
      <c r="E2036" s="67"/>
      <c r="F2036" s="67"/>
      <c r="G2036" s="67"/>
      <c r="H2036" s="67"/>
      <c r="I2036" s="67"/>
      <c r="J2036" s="67"/>
      <c r="K2036" s="67"/>
    </row>
    <row r="2037" spans="2:11" ht="24.95" customHeight="1" x14ac:dyDescent="0.25">
      <c r="B2037" s="185">
        <f t="shared" si="32"/>
        <v>2033</v>
      </c>
      <c r="C2037" s="66"/>
      <c r="D2037" s="66"/>
      <c r="E2037" s="66"/>
      <c r="F2037" s="66"/>
      <c r="G2037" s="66"/>
      <c r="H2037" s="66"/>
      <c r="I2037" s="66"/>
      <c r="J2037" s="66"/>
      <c r="K2037" s="66"/>
    </row>
    <row r="2038" spans="2:11" ht="24.95" customHeight="1" x14ac:dyDescent="0.25">
      <c r="B2038" s="186">
        <f t="shared" si="32"/>
        <v>2034</v>
      </c>
      <c r="C2038" s="67"/>
      <c r="D2038" s="67"/>
      <c r="E2038" s="67"/>
      <c r="F2038" s="67"/>
      <c r="G2038" s="67"/>
      <c r="H2038" s="67"/>
      <c r="I2038" s="67"/>
      <c r="J2038" s="67"/>
      <c r="K2038" s="67"/>
    </row>
    <row r="2039" spans="2:11" ht="24.95" customHeight="1" x14ac:dyDescent="0.25">
      <c r="B2039" s="185">
        <f t="shared" si="32"/>
        <v>2035</v>
      </c>
      <c r="C2039" s="66"/>
      <c r="D2039" s="66"/>
      <c r="E2039" s="66"/>
      <c r="F2039" s="66"/>
      <c r="G2039" s="66"/>
      <c r="H2039" s="66"/>
      <c r="I2039" s="66"/>
      <c r="J2039" s="66"/>
      <c r="K2039" s="66"/>
    </row>
    <row r="2040" spans="2:11" ht="24.95" customHeight="1" x14ac:dyDescent="0.25">
      <c r="B2040" s="186">
        <f t="shared" si="32"/>
        <v>2036</v>
      </c>
      <c r="C2040" s="67"/>
      <c r="D2040" s="67"/>
      <c r="E2040" s="67"/>
      <c r="F2040" s="67"/>
      <c r="G2040" s="67"/>
      <c r="H2040" s="67"/>
      <c r="I2040" s="67"/>
      <c r="J2040" s="67"/>
      <c r="K2040" s="67"/>
    </row>
    <row r="2041" spans="2:11" ht="24.95" customHeight="1" x14ac:dyDescent="0.25">
      <c r="B2041" s="185">
        <f t="shared" si="32"/>
        <v>2037</v>
      </c>
      <c r="C2041" s="66"/>
      <c r="D2041" s="66"/>
      <c r="E2041" s="66"/>
      <c r="F2041" s="66"/>
      <c r="G2041" s="66"/>
      <c r="H2041" s="66"/>
      <c r="I2041" s="66"/>
      <c r="J2041" s="66"/>
      <c r="K2041" s="66"/>
    </row>
    <row r="2042" spans="2:11" ht="24.95" customHeight="1" x14ac:dyDescent="0.25">
      <c r="B2042" s="186">
        <f t="shared" si="32"/>
        <v>2038</v>
      </c>
      <c r="C2042" s="67"/>
      <c r="D2042" s="67"/>
      <c r="E2042" s="67"/>
      <c r="F2042" s="67"/>
      <c r="G2042" s="67"/>
      <c r="H2042" s="67"/>
      <c r="I2042" s="67"/>
      <c r="J2042" s="67"/>
      <c r="K2042" s="67"/>
    </row>
    <row r="2043" spans="2:11" ht="24.95" customHeight="1" x14ac:dyDescent="0.25">
      <c r="B2043" s="185">
        <f t="shared" si="32"/>
        <v>2039</v>
      </c>
      <c r="C2043" s="66"/>
      <c r="D2043" s="66"/>
      <c r="E2043" s="66"/>
      <c r="F2043" s="66"/>
      <c r="G2043" s="66"/>
      <c r="H2043" s="66"/>
      <c r="I2043" s="66"/>
      <c r="J2043" s="66"/>
      <c r="K2043" s="66"/>
    </row>
    <row r="2044" spans="2:11" ht="24.95" customHeight="1" x14ac:dyDescent="0.25">
      <c r="B2044" s="186">
        <f t="shared" si="32"/>
        <v>2040</v>
      </c>
      <c r="C2044" s="67"/>
      <c r="D2044" s="67"/>
      <c r="E2044" s="67"/>
      <c r="F2044" s="67"/>
      <c r="G2044" s="67"/>
      <c r="H2044" s="67"/>
      <c r="I2044" s="67"/>
      <c r="J2044" s="67"/>
      <c r="K2044" s="67"/>
    </row>
    <row r="2045" spans="2:11" ht="24.95" customHeight="1" x14ac:dyDescent="0.25">
      <c r="B2045" s="185">
        <f t="shared" si="32"/>
        <v>2041</v>
      </c>
      <c r="C2045" s="66"/>
      <c r="D2045" s="66"/>
      <c r="E2045" s="66"/>
      <c r="F2045" s="66"/>
      <c r="G2045" s="66"/>
      <c r="H2045" s="66"/>
      <c r="I2045" s="66"/>
      <c r="J2045" s="66"/>
      <c r="K2045" s="66"/>
    </row>
    <row r="2046" spans="2:11" ht="24.95" customHeight="1" x14ac:dyDescent="0.25">
      <c r="B2046" s="186">
        <f t="shared" si="32"/>
        <v>2042</v>
      </c>
      <c r="C2046" s="67"/>
      <c r="D2046" s="67"/>
      <c r="E2046" s="67"/>
      <c r="F2046" s="67"/>
      <c r="G2046" s="67"/>
      <c r="H2046" s="67"/>
      <c r="I2046" s="67"/>
      <c r="J2046" s="67"/>
      <c r="K2046" s="67"/>
    </row>
    <row r="2047" spans="2:11" ht="24.95" customHeight="1" x14ac:dyDescent="0.25">
      <c r="B2047" s="185">
        <f t="shared" ref="B2047:B2110" si="33">B2046+1</f>
        <v>2043</v>
      </c>
      <c r="C2047" s="66"/>
      <c r="D2047" s="66"/>
      <c r="E2047" s="66"/>
      <c r="F2047" s="66"/>
      <c r="G2047" s="66"/>
      <c r="H2047" s="66"/>
      <c r="I2047" s="66"/>
      <c r="J2047" s="66"/>
      <c r="K2047" s="66"/>
    </row>
    <row r="2048" spans="2:11" ht="24.95" customHeight="1" x14ac:dyDescent="0.25">
      <c r="B2048" s="186">
        <f t="shared" si="33"/>
        <v>2044</v>
      </c>
      <c r="C2048" s="67"/>
      <c r="D2048" s="67"/>
      <c r="E2048" s="67"/>
      <c r="F2048" s="67"/>
      <c r="G2048" s="67"/>
      <c r="H2048" s="67"/>
      <c r="I2048" s="67"/>
      <c r="J2048" s="67"/>
      <c r="K2048" s="67"/>
    </row>
    <row r="2049" spans="2:11" ht="24.95" customHeight="1" x14ac:dyDescent="0.25">
      <c r="B2049" s="185">
        <f t="shared" si="33"/>
        <v>2045</v>
      </c>
      <c r="C2049" s="66"/>
      <c r="D2049" s="66"/>
      <c r="E2049" s="66"/>
      <c r="F2049" s="66"/>
      <c r="G2049" s="66"/>
      <c r="H2049" s="66"/>
      <c r="I2049" s="66"/>
      <c r="J2049" s="66"/>
      <c r="K2049" s="66"/>
    </row>
    <row r="2050" spans="2:11" ht="24.95" customHeight="1" x14ac:dyDescent="0.25">
      <c r="B2050" s="186">
        <f t="shared" si="33"/>
        <v>2046</v>
      </c>
      <c r="C2050" s="67"/>
      <c r="D2050" s="67"/>
      <c r="E2050" s="67"/>
      <c r="F2050" s="67"/>
      <c r="G2050" s="67"/>
      <c r="H2050" s="67"/>
      <c r="I2050" s="67"/>
      <c r="J2050" s="67"/>
      <c r="K2050" s="67"/>
    </row>
    <row r="2051" spans="2:11" ht="24.95" customHeight="1" x14ac:dyDescent="0.25">
      <c r="B2051" s="185">
        <f t="shared" si="33"/>
        <v>2047</v>
      </c>
      <c r="C2051" s="66"/>
      <c r="D2051" s="66"/>
      <c r="E2051" s="66"/>
      <c r="F2051" s="66"/>
      <c r="G2051" s="66"/>
      <c r="H2051" s="66"/>
      <c r="I2051" s="66"/>
      <c r="J2051" s="66"/>
      <c r="K2051" s="66"/>
    </row>
    <row r="2052" spans="2:11" ht="24.95" customHeight="1" x14ac:dyDescent="0.25">
      <c r="B2052" s="186">
        <f t="shared" si="33"/>
        <v>2048</v>
      </c>
      <c r="C2052" s="67"/>
      <c r="D2052" s="67"/>
      <c r="E2052" s="67"/>
      <c r="F2052" s="67"/>
      <c r="G2052" s="67"/>
      <c r="H2052" s="67"/>
      <c r="I2052" s="67"/>
      <c r="J2052" s="67"/>
      <c r="K2052" s="67"/>
    </row>
    <row r="2053" spans="2:11" ht="24.95" customHeight="1" x14ac:dyDescent="0.25">
      <c r="B2053" s="185">
        <f t="shared" si="33"/>
        <v>2049</v>
      </c>
      <c r="C2053" s="66"/>
      <c r="D2053" s="66"/>
      <c r="E2053" s="66"/>
      <c r="F2053" s="66"/>
      <c r="G2053" s="66"/>
      <c r="H2053" s="66"/>
      <c r="I2053" s="66"/>
      <c r="J2053" s="66"/>
      <c r="K2053" s="66"/>
    </row>
    <row r="2054" spans="2:11" ht="24.95" customHeight="1" x14ac:dyDescent="0.25">
      <c r="B2054" s="186">
        <f t="shared" si="33"/>
        <v>2050</v>
      </c>
      <c r="C2054" s="67"/>
      <c r="D2054" s="67"/>
      <c r="E2054" s="67"/>
      <c r="F2054" s="67"/>
      <c r="G2054" s="67"/>
      <c r="H2054" s="67"/>
      <c r="I2054" s="67"/>
      <c r="J2054" s="67"/>
      <c r="K2054" s="67"/>
    </row>
    <row r="2055" spans="2:11" ht="24.95" customHeight="1" x14ac:dyDescent="0.25">
      <c r="B2055" s="185">
        <f t="shared" si="33"/>
        <v>2051</v>
      </c>
      <c r="C2055" s="66"/>
      <c r="D2055" s="66"/>
      <c r="E2055" s="66"/>
      <c r="F2055" s="66"/>
      <c r="G2055" s="66"/>
      <c r="H2055" s="66"/>
      <c r="I2055" s="66"/>
      <c r="J2055" s="66"/>
      <c r="K2055" s="66"/>
    </row>
    <row r="2056" spans="2:11" ht="24.95" customHeight="1" x14ac:dyDescent="0.25">
      <c r="B2056" s="186">
        <f t="shared" si="33"/>
        <v>2052</v>
      </c>
      <c r="C2056" s="67"/>
      <c r="D2056" s="67"/>
      <c r="E2056" s="67"/>
      <c r="F2056" s="67"/>
      <c r="G2056" s="67"/>
      <c r="H2056" s="67"/>
      <c r="I2056" s="67"/>
      <c r="J2056" s="67"/>
      <c r="K2056" s="67"/>
    </row>
    <row r="2057" spans="2:11" ht="24.95" customHeight="1" x14ac:dyDescent="0.25">
      <c r="B2057" s="185">
        <f t="shared" si="33"/>
        <v>2053</v>
      </c>
      <c r="C2057" s="66"/>
      <c r="D2057" s="66"/>
      <c r="E2057" s="66"/>
      <c r="F2057" s="66"/>
      <c r="G2057" s="66"/>
      <c r="H2057" s="66"/>
      <c r="I2057" s="66"/>
      <c r="J2057" s="66"/>
      <c r="K2057" s="66"/>
    </row>
    <row r="2058" spans="2:11" ht="24.95" customHeight="1" x14ac:dyDescent="0.25">
      <c r="B2058" s="186">
        <f t="shared" si="33"/>
        <v>2054</v>
      </c>
      <c r="C2058" s="67"/>
      <c r="D2058" s="67"/>
      <c r="E2058" s="67"/>
      <c r="F2058" s="67"/>
      <c r="G2058" s="67"/>
      <c r="H2058" s="67"/>
      <c r="I2058" s="67"/>
      <c r="J2058" s="67"/>
      <c r="K2058" s="67"/>
    </row>
    <row r="2059" spans="2:11" ht="24.95" customHeight="1" x14ac:dyDescent="0.25">
      <c r="B2059" s="185">
        <f t="shared" si="33"/>
        <v>2055</v>
      </c>
      <c r="C2059" s="66"/>
      <c r="D2059" s="66"/>
      <c r="E2059" s="66"/>
      <c r="F2059" s="66"/>
      <c r="G2059" s="66"/>
      <c r="H2059" s="66"/>
      <c r="I2059" s="66"/>
      <c r="J2059" s="66"/>
      <c r="K2059" s="66"/>
    </row>
    <row r="2060" spans="2:11" ht="24.95" customHeight="1" x14ac:dyDescent="0.25">
      <c r="B2060" s="186">
        <f t="shared" si="33"/>
        <v>2056</v>
      </c>
      <c r="C2060" s="67"/>
      <c r="D2060" s="67"/>
      <c r="E2060" s="67"/>
      <c r="F2060" s="67"/>
      <c r="G2060" s="67"/>
      <c r="H2060" s="67"/>
      <c r="I2060" s="67"/>
      <c r="J2060" s="67"/>
      <c r="K2060" s="67"/>
    </row>
    <row r="2061" spans="2:11" ht="24.95" customHeight="1" x14ac:dyDescent="0.25">
      <c r="B2061" s="185">
        <f t="shared" si="33"/>
        <v>2057</v>
      </c>
      <c r="C2061" s="66"/>
      <c r="D2061" s="66"/>
      <c r="E2061" s="66"/>
      <c r="F2061" s="66"/>
      <c r="G2061" s="66"/>
      <c r="H2061" s="66"/>
      <c r="I2061" s="66"/>
      <c r="J2061" s="66"/>
      <c r="K2061" s="66"/>
    </row>
    <row r="2062" spans="2:11" ht="24.95" customHeight="1" x14ac:dyDescent="0.25">
      <c r="B2062" s="186">
        <f t="shared" si="33"/>
        <v>2058</v>
      </c>
      <c r="C2062" s="67"/>
      <c r="D2062" s="67"/>
      <c r="E2062" s="67"/>
      <c r="F2062" s="67"/>
      <c r="G2062" s="67"/>
      <c r="H2062" s="67"/>
      <c r="I2062" s="67"/>
      <c r="J2062" s="67"/>
      <c r="K2062" s="67"/>
    </row>
    <row r="2063" spans="2:11" ht="24.95" customHeight="1" x14ac:dyDescent="0.25">
      <c r="B2063" s="185">
        <f t="shared" si="33"/>
        <v>2059</v>
      </c>
      <c r="C2063" s="66"/>
      <c r="D2063" s="66"/>
      <c r="E2063" s="66"/>
      <c r="F2063" s="66"/>
      <c r="G2063" s="66"/>
      <c r="H2063" s="66"/>
      <c r="I2063" s="66"/>
      <c r="J2063" s="66"/>
      <c r="K2063" s="66"/>
    </row>
    <row r="2064" spans="2:11" ht="24.95" customHeight="1" x14ac:dyDescent="0.25">
      <c r="B2064" s="186">
        <f t="shared" si="33"/>
        <v>2060</v>
      </c>
      <c r="C2064" s="67"/>
      <c r="D2064" s="67"/>
      <c r="E2064" s="67"/>
      <c r="F2064" s="67"/>
      <c r="G2064" s="67"/>
      <c r="H2064" s="67"/>
      <c r="I2064" s="67"/>
      <c r="J2064" s="67"/>
      <c r="K2064" s="67"/>
    </row>
    <row r="2065" spans="2:11" ht="24.95" customHeight="1" x14ac:dyDescent="0.25">
      <c r="B2065" s="185">
        <f t="shared" si="33"/>
        <v>2061</v>
      </c>
      <c r="C2065" s="66"/>
      <c r="D2065" s="66"/>
      <c r="E2065" s="66"/>
      <c r="F2065" s="66"/>
      <c r="G2065" s="66"/>
      <c r="H2065" s="66"/>
      <c r="I2065" s="66"/>
      <c r="J2065" s="66"/>
      <c r="K2065" s="66"/>
    </row>
    <row r="2066" spans="2:11" ht="24.95" customHeight="1" x14ac:dyDescent="0.25">
      <c r="B2066" s="186">
        <f t="shared" si="33"/>
        <v>2062</v>
      </c>
      <c r="C2066" s="67"/>
      <c r="D2066" s="67"/>
      <c r="E2066" s="67"/>
      <c r="F2066" s="67"/>
      <c r="G2066" s="67"/>
      <c r="H2066" s="67"/>
      <c r="I2066" s="67"/>
      <c r="J2066" s="67"/>
      <c r="K2066" s="67"/>
    </row>
    <row r="2067" spans="2:11" ht="24.95" customHeight="1" x14ac:dyDescent="0.25">
      <c r="B2067" s="185">
        <f t="shared" si="33"/>
        <v>2063</v>
      </c>
      <c r="C2067" s="66"/>
      <c r="D2067" s="66"/>
      <c r="E2067" s="66"/>
      <c r="F2067" s="66"/>
      <c r="G2067" s="66"/>
      <c r="H2067" s="66"/>
      <c r="I2067" s="66"/>
      <c r="J2067" s="66"/>
      <c r="K2067" s="66"/>
    </row>
    <row r="2068" spans="2:11" ht="24.95" customHeight="1" x14ac:dyDescent="0.25">
      <c r="B2068" s="186">
        <f t="shared" si="33"/>
        <v>2064</v>
      </c>
      <c r="C2068" s="67"/>
      <c r="D2068" s="67"/>
      <c r="E2068" s="67"/>
      <c r="F2068" s="67"/>
      <c r="G2068" s="67"/>
      <c r="H2068" s="67"/>
      <c r="I2068" s="67"/>
      <c r="J2068" s="67"/>
      <c r="K2068" s="67"/>
    </row>
    <row r="2069" spans="2:11" ht="24.95" customHeight="1" x14ac:dyDescent="0.25">
      <c r="B2069" s="185">
        <f t="shared" si="33"/>
        <v>2065</v>
      </c>
      <c r="C2069" s="66"/>
      <c r="D2069" s="66"/>
      <c r="E2069" s="66"/>
      <c r="F2069" s="66"/>
      <c r="G2069" s="66"/>
      <c r="H2069" s="66"/>
      <c r="I2069" s="66"/>
      <c r="J2069" s="66"/>
      <c r="K2069" s="66"/>
    </row>
    <row r="2070" spans="2:11" ht="24.95" customHeight="1" x14ac:dyDescent="0.25">
      <c r="B2070" s="186">
        <f t="shared" si="33"/>
        <v>2066</v>
      </c>
      <c r="C2070" s="67"/>
      <c r="D2070" s="67"/>
      <c r="E2070" s="67"/>
      <c r="F2070" s="67"/>
      <c r="G2070" s="67"/>
      <c r="H2070" s="67"/>
      <c r="I2070" s="67"/>
      <c r="J2070" s="67"/>
      <c r="K2070" s="67"/>
    </row>
    <row r="2071" spans="2:11" ht="24.95" customHeight="1" x14ac:dyDescent="0.25">
      <c r="B2071" s="185">
        <f t="shared" si="33"/>
        <v>2067</v>
      </c>
      <c r="C2071" s="66"/>
      <c r="D2071" s="66"/>
      <c r="E2071" s="66"/>
      <c r="F2071" s="66"/>
      <c r="G2071" s="66"/>
      <c r="H2071" s="66"/>
      <c r="I2071" s="66"/>
      <c r="J2071" s="66"/>
      <c r="K2071" s="66"/>
    </row>
    <row r="2072" spans="2:11" ht="24.95" customHeight="1" x14ac:dyDescent="0.25">
      <c r="B2072" s="186">
        <f t="shared" si="33"/>
        <v>2068</v>
      </c>
      <c r="C2072" s="67"/>
      <c r="D2072" s="67"/>
      <c r="E2072" s="67"/>
      <c r="F2072" s="67"/>
      <c r="G2072" s="67"/>
      <c r="H2072" s="67"/>
      <c r="I2072" s="67"/>
      <c r="J2072" s="67"/>
      <c r="K2072" s="67"/>
    </row>
    <row r="2073" spans="2:11" ht="24.95" customHeight="1" x14ac:dyDescent="0.25">
      <c r="B2073" s="185">
        <f t="shared" si="33"/>
        <v>2069</v>
      </c>
      <c r="C2073" s="66"/>
      <c r="D2073" s="66"/>
      <c r="E2073" s="66"/>
      <c r="F2073" s="66"/>
      <c r="G2073" s="66"/>
      <c r="H2073" s="66"/>
      <c r="I2073" s="66"/>
      <c r="J2073" s="66"/>
      <c r="K2073" s="66"/>
    </row>
    <row r="2074" spans="2:11" ht="24.95" customHeight="1" x14ac:dyDescent="0.25">
      <c r="B2074" s="186">
        <f t="shared" si="33"/>
        <v>2070</v>
      </c>
      <c r="C2074" s="67"/>
      <c r="D2074" s="67"/>
      <c r="E2074" s="67"/>
      <c r="F2074" s="67"/>
      <c r="G2074" s="67"/>
      <c r="H2074" s="67"/>
      <c r="I2074" s="67"/>
      <c r="J2074" s="67"/>
      <c r="K2074" s="67"/>
    </row>
    <row r="2075" spans="2:11" ht="24.95" customHeight="1" x14ac:dyDescent="0.25">
      <c r="B2075" s="185">
        <f t="shared" si="33"/>
        <v>2071</v>
      </c>
      <c r="C2075" s="66"/>
      <c r="D2075" s="66"/>
      <c r="E2075" s="66"/>
      <c r="F2075" s="66"/>
      <c r="G2075" s="66"/>
      <c r="H2075" s="66"/>
      <c r="I2075" s="66"/>
      <c r="J2075" s="66"/>
      <c r="K2075" s="66"/>
    </row>
    <row r="2076" spans="2:11" ht="24.95" customHeight="1" x14ac:dyDescent="0.25">
      <c r="B2076" s="186">
        <f t="shared" si="33"/>
        <v>2072</v>
      </c>
      <c r="C2076" s="67"/>
      <c r="D2076" s="67"/>
      <c r="E2076" s="67"/>
      <c r="F2076" s="67"/>
      <c r="G2076" s="67"/>
      <c r="H2076" s="67"/>
      <c r="I2076" s="67"/>
      <c r="J2076" s="67"/>
      <c r="K2076" s="67"/>
    </row>
    <row r="2077" spans="2:11" ht="24.95" customHeight="1" x14ac:dyDescent="0.25">
      <c r="B2077" s="185">
        <f t="shared" si="33"/>
        <v>2073</v>
      </c>
      <c r="C2077" s="66"/>
      <c r="D2077" s="66"/>
      <c r="E2077" s="66"/>
      <c r="F2077" s="66"/>
      <c r="G2077" s="66"/>
      <c r="H2077" s="66"/>
      <c r="I2077" s="66"/>
      <c r="J2077" s="66"/>
      <c r="K2077" s="66"/>
    </row>
    <row r="2078" spans="2:11" ht="24.95" customHeight="1" x14ac:dyDescent="0.25">
      <c r="B2078" s="186">
        <f t="shared" si="33"/>
        <v>2074</v>
      </c>
      <c r="C2078" s="67"/>
      <c r="D2078" s="67"/>
      <c r="E2078" s="67"/>
      <c r="F2078" s="67"/>
      <c r="G2078" s="67"/>
      <c r="H2078" s="67"/>
      <c r="I2078" s="67"/>
      <c r="J2078" s="67"/>
      <c r="K2078" s="67"/>
    </row>
    <row r="2079" spans="2:11" ht="24.95" customHeight="1" x14ac:dyDescent="0.25">
      <c r="B2079" s="185">
        <f t="shared" si="33"/>
        <v>2075</v>
      </c>
      <c r="C2079" s="66"/>
      <c r="D2079" s="66"/>
      <c r="E2079" s="66"/>
      <c r="F2079" s="66"/>
      <c r="G2079" s="66"/>
      <c r="H2079" s="66"/>
      <c r="I2079" s="66"/>
      <c r="J2079" s="66"/>
      <c r="K2079" s="66"/>
    </row>
    <row r="2080" spans="2:11" ht="24.95" customHeight="1" x14ac:dyDescent="0.25">
      <c r="B2080" s="186">
        <f t="shared" si="33"/>
        <v>2076</v>
      </c>
      <c r="C2080" s="67"/>
      <c r="D2080" s="67"/>
      <c r="E2080" s="67"/>
      <c r="F2080" s="67"/>
      <c r="G2080" s="67"/>
      <c r="H2080" s="67"/>
      <c r="I2080" s="67"/>
      <c r="J2080" s="67"/>
      <c r="K2080" s="67"/>
    </row>
    <row r="2081" spans="2:11" ht="24.95" customHeight="1" x14ac:dyDescent="0.25">
      <c r="B2081" s="185">
        <f t="shared" si="33"/>
        <v>2077</v>
      </c>
      <c r="C2081" s="66"/>
      <c r="D2081" s="66"/>
      <c r="E2081" s="66"/>
      <c r="F2081" s="66"/>
      <c r="G2081" s="66"/>
      <c r="H2081" s="66"/>
      <c r="I2081" s="66"/>
      <c r="J2081" s="66"/>
      <c r="K2081" s="66"/>
    </row>
    <row r="2082" spans="2:11" ht="24.95" customHeight="1" x14ac:dyDescent="0.25">
      <c r="B2082" s="186">
        <f t="shared" si="33"/>
        <v>2078</v>
      </c>
      <c r="C2082" s="67"/>
      <c r="D2082" s="67"/>
      <c r="E2082" s="67"/>
      <c r="F2082" s="67"/>
      <c r="G2082" s="67"/>
      <c r="H2082" s="67"/>
      <c r="I2082" s="67"/>
      <c r="J2082" s="67"/>
      <c r="K2082" s="67"/>
    </row>
    <row r="2083" spans="2:11" ht="24.95" customHeight="1" x14ac:dyDescent="0.25">
      <c r="B2083" s="185">
        <f t="shared" si="33"/>
        <v>2079</v>
      </c>
      <c r="C2083" s="66"/>
      <c r="D2083" s="66"/>
      <c r="E2083" s="66"/>
      <c r="F2083" s="66"/>
      <c r="G2083" s="66"/>
      <c r="H2083" s="66"/>
      <c r="I2083" s="66"/>
      <c r="J2083" s="66"/>
      <c r="K2083" s="66"/>
    </row>
    <row r="2084" spans="2:11" ht="24.95" customHeight="1" x14ac:dyDescent="0.25">
      <c r="B2084" s="186">
        <f t="shared" si="33"/>
        <v>2080</v>
      </c>
      <c r="C2084" s="67"/>
      <c r="D2084" s="67"/>
      <c r="E2084" s="67"/>
      <c r="F2084" s="67"/>
      <c r="G2084" s="67"/>
      <c r="H2084" s="67"/>
      <c r="I2084" s="67"/>
      <c r="J2084" s="67"/>
      <c r="K2084" s="67"/>
    </row>
    <row r="2085" spans="2:11" ht="24.95" customHeight="1" x14ac:dyDescent="0.25">
      <c r="B2085" s="185">
        <f t="shared" si="33"/>
        <v>2081</v>
      </c>
      <c r="C2085" s="66"/>
      <c r="D2085" s="66"/>
      <c r="E2085" s="66"/>
      <c r="F2085" s="66"/>
      <c r="G2085" s="66"/>
      <c r="H2085" s="66"/>
      <c r="I2085" s="66"/>
      <c r="J2085" s="66"/>
      <c r="K2085" s="66"/>
    </row>
    <row r="2086" spans="2:11" ht="24.95" customHeight="1" x14ac:dyDescent="0.25">
      <c r="B2086" s="186">
        <f t="shared" si="33"/>
        <v>2082</v>
      </c>
      <c r="C2086" s="67"/>
      <c r="D2086" s="67"/>
      <c r="E2086" s="67"/>
      <c r="F2086" s="67"/>
      <c r="G2086" s="67"/>
      <c r="H2086" s="67"/>
      <c r="I2086" s="67"/>
      <c r="J2086" s="67"/>
      <c r="K2086" s="67"/>
    </row>
    <row r="2087" spans="2:11" ht="24.95" customHeight="1" x14ac:dyDescent="0.25">
      <c r="B2087" s="185">
        <f t="shared" si="33"/>
        <v>2083</v>
      </c>
      <c r="C2087" s="66"/>
      <c r="D2087" s="66"/>
      <c r="E2087" s="66"/>
      <c r="F2087" s="66"/>
      <c r="G2087" s="66"/>
      <c r="H2087" s="66"/>
      <c r="I2087" s="66"/>
      <c r="J2087" s="66"/>
      <c r="K2087" s="66"/>
    </row>
    <row r="2088" spans="2:11" ht="24.95" customHeight="1" x14ac:dyDescent="0.25">
      <c r="B2088" s="186">
        <f t="shared" si="33"/>
        <v>2084</v>
      </c>
      <c r="C2088" s="67"/>
      <c r="D2088" s="67"/>
      <c r="E2088" s="67"/>
      <c r="F2088" s="67"/>
      <c r="G2088" s="67"/>
      <c r="H2088" s="67"/>
      <c r="I2088" s="67"/>
      <c r="J2088" s="67"/>
      <c r="K2088" s="67"/>
    </row>
    <row r="2089" spans="2:11" ht="24.95" customHeight="1" x14ac:dyDescent="0.25">
      <c r="B2089" s="185">
        <f t="shared" si="33"/>
        <v>2085</v>
      </c>
      <c r="C2089" s="66"/>
      <c r="D2089" s="66"/>
      <c r="E2089" s="66"/>
      <c r="F2089" s="66"/>
      <c r="G2089" s="66"/>
      <c r="H2089" s="66"/>
      <c r="I2089" s="66"/>
      <c r="J2089" s="66"/>
      <c r="K2089" s="66"/>
    </row>
    <row r="2090" spans="2:11" ht="24.95" customHeight="1" x14ac:dyDescent="0.25">
      <c r="B2090" s="186">
        <f t="shared" si="33"/>
        <v>2086</v>
      </c>
      <c r="C2090" s="67"/>
      <c r="D2090" s="67"/>
      <c r="E2090" s="67"/>
      <c r="F2090" s="67"/>
      <c r="G2090" s="67"/>
      <c r="H2090" s="67"/>
      <c r="I2090" s="67"/>
      <c r="J2090" s="67"/>
      <c r="K2090" s="67"/>
    </row>
    <row r="2091" spans="2:11" ht="24.95" customHeight="1" x14ac:dyDescent="0.25">
      <c r="B2091" s="185">
        <f t="shared" si="33"/>
        <v>2087</v>
      </c>
      <c r="C2091" s="66"/>
      <c r="D2091" s="66"/>
      <c r="E2091" s="66"/>
      <c r="F2091" s="66"/>
      <c r="G2091" s="66"/>
      <c r="H2091" s="66"/>
      <c r="I2091" s="66"/>
      <c r="J2091" s="66"/>
      <c r="K2091" s="66"/>
    </row>
    <row r="2092" spans="2:11" ht="24.95" customHeight="1" x14ac:dyDescent="0.25">
      <c r="B2092" s="186">
        <f t="shared" si="33"/>
        <v>2088</v>
      </c>
      <c r="C2092" s="67"/>
      <c r="D2092" s="67"/>
      <c r="E2092" s="67"/>
      <c r="F2092" s="67"/>
      <c r="G2092" s="67"/>
      <c r="H2092" s="67"/>
      <c r="I2092" s="67"/>
      <c r="J2092" s="67"/>
      <c r="K2092" s="67"/>
    </row>
    <row r="2093" spans="2:11" ht="24.95" customHeight="1" x14ac:dyDescent="0.25">
      <c r="B2093" s="185">
        <f t="shared" si="33"/>
        <v>2089</v>
      </c>
      <c r="C2093" s="66"/>
      <c r="D2093" s="66"/>
      <c r="E2093" s="66"/>
      <c r="F2093" s="66"/>
      <c r="G2093" s="66"/>
      <c r="H2093" s="66"/>
      <c r="I2093" s="66"/>
      <c r="J2093" s="66"/>
      <c r="K2093" s="66"/>
    </row>
    <row r="2094" spans="2:11" ht="24.95" customHeight="1" x14ac:dyDescent="0.25">
      <c r="B2094" s="186">
        <f t="shared" si="33"/>
        <v>2090</v>
      </c>
      <c r="C2094" s="67"/>
      <c r="D2094" s="67"/>
      <c r="E2094" s="67"/>
      <c r="F2094" s="67"/>
      <c r="G2094" s="67"/>
      <c r="H2094" s="67"/>
      <c r="I2094" s="67"/>
      <c r="J2094" s="67"/>
      <c r="K2094" s="67"/>
    </row>
    <row r="2095" spans="2:11" ht="24.95" customHeight="1" x14ac:dyDescent="0.25">
      <c r="B2095" s="185">
        <f t="shared" si="33"/>
        <v>2091</v>
      </c>
      <c r="C2095" s="66"/>
      <c r="D2095" s="66"/>
      <c r="E2095" s="66"/>
      <c r="F2095" s="66"/>
      <c r="G2095" s="66"/>
      <c r="H2095" s="66"/>
      <c r="I2095" s="66"/>
      <c r="J2095" s="66"/>
      <c r="K2095" s="66"/>
    </row>
    <row r="2096" spans="2:11" ht="24.95" customHeight="1" x14ac:dyDescent="0.25">
      <c r="B2096" s="186">
        <f t="shared" si="33"/>
        <v>2092</v>
      </c>
      <c r="C2096" s="67"/>
      <c r="D2096" s="67"/>
      <c r="E2096" s="67"/>
      <c r="F2096" s="67"/>
      <c r="G2096" s="67"/>
      <c r="H2096" s="67"/>
      <c r="I2096" s="67"/>
      <c r="J2096" s="67"/>
      <c r="K2096" s="67"/>
    </row>
    <row r="2097" spans="2:11" ht="24.95" customHeight="1" x14ac:dyDescent="0.25">
      <c r="B2097" s="185">
        <f t="shared" si="33"/>
        <v>2093</v>
      </c>
      <c r="C2097" s="66"/>
      <c r="D2097" s="66"/>
      <c r="E2097" s="66"/>
      <c r="F2097" s="66"/>
      <c r="G2097" s="66"/>
      <c r="H2097" s="66"/>
      <c r="I2097" s="66"/>
      <c r="J2097" s="66"/>
      <c r="K2097" s="66"/>
    </row>
    <row r="2098" spans="2:11" ht="24.95" customHeight="1" x14ac:dyDescent="0.25">
      <c r="B2098" s="186">
        <f t="shared" si="33"/>
        <v>2094</v>
      </c>
      <c r="C2098" s="67"/>
      <c r="D2098" s="67"/>
      <c r="E2098" s="67"/>
      <c r="F2098" s="67"/>
      <c r="G2098" s="67"/>
      <c r="H2098" s="67"/>
      <c r="I2098" s="67"/>
      <c r="J2098" s="67"/>
      <c r="K2098" s="67"/>
    </row>
    <row r="2099" spans="2:11" ht="24.95" customHeight="1" x14ac:dyDescent="0.25">
      <c r="B2099" s="185">
        <f t="shared" si="33"/>
        <v>2095</v>
      </c>
      <c r="C2099" s="66"/>
      <c r="D2099" s="66"/>
      <c r="E2099" s="66"/>
      <c r="F2099" s="66"/>
      <c r="G2099" s="66"/>
      <c r="H2099" s="66"/>
      <c r="I2099" s="66"/>
      <c r="J2099" s="66"/>
      <c r="K2099" s="66"/>
    </row>
    <row r="2100" spans="2:11" ht="24.95" customHeight="1" x14ac:dyDescent="0.25">
      <c r="B2100" s="186">
        <f t="shared" si="33"/>
        <v>2096</v>
      </c>
      <c r="C2100" s="67"/>
      <c r="D2100" s="67"/>
      <c r="E2100" s="67"/>
      <c r="F2100" s="67"/>
      <c r="G2100" s="67"/>
      <c r="H2100" s="67"/>
      <c r="I2100" s="67"/>
      <c r="J2100" s="67"/>
      <c r="K2100" s="67"/>
    </row>
    <row r="2101" spans="2:11" ht="24.95" customHeight="1" x14ac:dyDescent="0.25">
      <c r="B2101" s="185">
        <f t="shared" si="33"/>
        <v>2097</v>
      </c>
      <c r="C2101" s="66"/>
      <c r="D2101" s="66"/>
      <c r="E2101" s="66"/>
      <c r="F2101" s="66"/>
      <c r="G2101" s="66"/>
      <c r="H2101" s="66"/>
      <c r="I2101" s="66"/>
      <c r="J2101" s="66"/>
      <c r="K2101" s="66"/>
    </row>
    <row r="2102" spans="2:11" ht="24.95" customHeight="1" x14ac:dyDescent="0.25">
      <c r="B2102" s="186">
        <f t="shared" si="33"/>
        <v>2098</v>
      </c>
      <c r="C2102" s="67"/>
      <c r="D2102" s="67"/>
      <c r="E2102" s="67"/>
      <c r="F2102" s="67"/>
      <c r="G2102" s="67"/>
      <c r="H2102" s="67"/>
      <c r="I2102" s="67"/>
      <c r="J2102" s="67"/>
      <c r="K2102" s="67"/>
    </row>
    <row r="2103" spans="2:11" ht="24.95" customHeight="1" x14ac:dyDescent="0.25">
      <c r="B2103" s="185">
        <f t="shared" si="33"/>
        <v>2099</v>
      </c>
      <c r="C2103" s="66"/>
      <c r="D2103" s="66"/>
      <c r="E2103" s="66"/>
      <c r="F2103" s="66"/>
      <c r="G2103" s="66"/>
      <c r="H2103" s="66"/>
      <c r="I2103" s="66"/>
      <c r="J2103" s="66"/>
      <c r="K2103" s="66"/>
    </row>
    <row r="2104" spans="2:11" ht="24.95" customHeight="1" x14ac:dyDescent="0.25">
      <c r="B2104" s="186">
        <f t="shared" si="33"/>
        <v>2100</v>
      </c>
      <c r="C2104" s="67"/>
      <c r="D2104" s="67"/>
      <c r="E2104" s="67"/>
      <c r="F2104" s="67"/>
      <c r="G2104" s="67"/>
      <c r="H2104" s="67"/>
      <c r="I2104" s="67"/>
      <c r="J2104" s="67"/>
      <c r="K2104" s="67"/>
    </row>
    <row r="2105" spans="2:11" ht="24.95" customHeight="1" x14ac:dyDescent="0.25">
      <c r="B2105" s="185">
        <f t="shared" si="33"/>
        <v>2101</v>
      </c>
      <c r="C2105" s="66"/>
      <c r="D2105" s="66"/>
      <c r="E2105" s="66"/>
      <c r="F2105" s="66"/>
      <c r="G2105" s="66"/>
      <c r="H2105" s="66"/>
      <c r="I2105" s="66"/>
      <c r="J2105" s="66"/>
      <c r="K2105" s="66"/>
    </row>
    <row r="2106" spans="2:11" ht="24.95" customHeight="1" x14ac:dyDescent="0.25">
      <c r="B2106" s="186">
        <f t="shared" si="33"/>
        <v>2102</v>
      </c>
      <c r="C2106" s="67"/>
      <c r="D2106" s="67"/>
      <c r="E2106" s="67"/>
      <c r="F2106" s="67"/>
      <c r="G2106" s="67"/>
      <c r="H2106" s="67"/>
      <c r="I2106" s="67"/>
      <c r="J2106" s="67"/>
      <c r="K2106" s="67"/>
    </row>
    <row r="2107" spans="2:11" ht="24.95" customHeight="1" x14ac:dyDescent="0.25">
      <c r="B2107" s="185">
        <f t="shared" si="33"/>
        <v>2103</v>
      </c>
      <c r="C2107" s="66"/>
      <c r="D2107" s="66"/>
      <c r="E2107" s="66"/>
      <c r="F2107" s="66"/>
      <c r="G2107" s="66"/>
      <c r="H2107" s="66"/>
      <c r="I2107" s="66"/>
      <c r="J2107" s="66"/>
      <c r="K2107" s="66"/>
    </row>
    <row r="2108" spans="2:11" ht="24.95" customHeight="1" x14ac:dyDescent="0.25">
      <c r="B2108" s="186">
        <f t="shared" si="33"/>
        <v>2104</v>
      </c>
      <c r="C2108" s="67"/>
      <c r="D2108" s="67"/>
      <c r="E2108" s="67"/>
      <c r="F2108" s="67"/>
      <c r="G2108" s="67"/>
      <c r="H2108" s="67"/>
      <c r="I2108" s="67"/>
      <c r="J2108" s="67"/>
      <c r="K2108" s="67"/>
    </row>
    <row r="2109" spans="2:11" ht="24.95" customHeight="1" x14ac:dyDescent="0.25">
      <c r="B2109" s="185">
        <f t="shared" si="33"/>
        <v>2105</v>
      </c>
      <c r="C2109" s="66"/>
      <c r="D2109" s="66"/>
      <c r="E2109" s="66"/>
      <c r="F2109" s="66"/>
      <c r="G2109" s="66"/>
      <c r="H2109" s="66"/>
      <c r="I2109" s="66"/>
      <c r="J2109" s="66"/>
      <c r="K2109" s="66"/>
    </row>
    <row r="2110" spans="2:11" ht="24.95" customHeight="1" x14ac:dyDescent="0.25">
      <c r="B2110" s="186">
        <f t="shared" si="33"/>
        <v>2106</v>
      </c>
      <c r="C2110" s="67"/>
      <c r="D2110" s="67"/>
      <c r="E2110" s="67"/>
      <c r="F2110" s="67"/>
      <c r="G2110" s="67"/>
      <c r="H2110" s="67"/>
      <c r="I2110" s="67"/>
      <c r="J2110" s="67"/>
      <c r="K2110" s="67"/>
    </row>
    <row r="2111" spans="2:11" ht="24.95" customHeight="1" x14ac:dyDescent="0.25">
      <c r="B2111" s="185">
        <f t="shared" ref="B2111:B2174" si="34">B2110+1</f>
        <v>2107</v>
      </c>
      <c r="C2111" s="66"/>
      <c r="D2111" s="66"/>
      <c r="E2111" s="66"/>
      <c r="F2111" s="66"/>
      <c r="G2111" s="66"/>
      <c r="H2111" s="66"/>
      <c r="I2111" s="66"/>
      <c r="J2111" s="66"/>
      <c r="K2111" s="66"/>
    </row>
    <row r="2112" spans="2:11" ht="24.95" customHeight="1" x14ac:dyDescent="0.25">
      <c r="B2112" s="186">
        <f t="shared" si="34"/>
        <v>2108</v>
      </c>
      <c r="C2112" s="67"/>
      <c r="D2112" s="67"/>
      <c r="E2112" s="67"/>
      <c r="F2112" s="67"/>
      <c r="G2112" s="67"/>
      <c r="H2112" s="67"/>
      <c r="I2112" s="67"/>
      <c r="J2112" s="67"/>
      <c r="K2112" s="67"/>
    </row>
    <row r="2113" spans="2:11" ht="24.95" customHeight="1" x14ac:dyDescent="0.25">
      <c r="B2113" s="185">
        <f t="shared" si="34"/>
        <v>2109</v>
      </c>
      <c r="C2113" s="66"/>
      <c r="D2113" s="66"/>
      <c r="E2113" s="66"/>
      <c r="F2113" s="66"/>
      <c r="G2113" s="66"/>
      <c r="H2113" s="66"/>
      <c r="I2113" s="66"/>
      <c r="J2113" s="66"/>
      <c r="K2113" s="66"/>
    </row>
    <row r="2114" spans="2:11" ht="24.95" customHeight="1" x14ac:dyDescent="0.25">
      <c r="B2114" s="186">
        <f t="shared" si="34"/>
        <v>2110</v>
      </c>
      <c r="C2114" s="67"/>
      <c r="D2114" s="67"/>
      <c r="E2114" s="67"/>
      <c r="F2114" s="67"/>
      <c r="G2114" s="67"/>
      <c r="H2114" s="67"/>
      <c r="I2114" s="67"/>
      <c r="J2114" s="67"/>
      <c r="K2114" s="67"/>
    </row>
    <row r="2115" spans="2:11" ht="24.95" customHeight="1" x14ac:dyDescent="0.25">
      <c r="B2115" s="185">
        <f t="shared" si="34"/>
        <v>2111</v>
      </c>
      <c r="C2115" s="66"/>
      <c r="D2115" s="66"/>
      <c r="E2115" s="66"/>
      <c r="F2115" s="66"/>
      <c r="G2115" s="66"/>
      <c r="H2115" s="66"/>
      <c r="I2115" s="66"/>
      <c r="J2115" s="66"/>
      <c r="K2115" s="66"/>
    </row>
    <row r="2116" spans="2:11" ht="24.95" customHeight="1" x14ac:dyDescent="0.25">
      <c r="B2116" s="186">
        <f t="shared" si="34"/>
        <v>2112</v>
      </c>
      <c r="C2116" s="67"/>
      <c r="D2116" s="67"/>
      <c r="E2116" s="67"/>
      <c r="F2116" s="67"/>
      <c r="G2116" s="67"/>
      <c r="H2116" s="67"/>
      <c r="I2116" s="67"/>
      <c r="J2116" s="67"/>
      <c r="K2116" s="67"/>
    </row>
    <row r="2117" spans="2:11" ht="24.95" customHeight="1" x14ac:dyDescent="0.25">
      <c r="B2117" s="185">
        <f t="shared" si="34"/>
        <v>2113</v>
      </c>
      <c r="C2117" s="66"/>
      <c r="D2117" s="66"/>
      <c r="E2117" s="66"/>
      <c r="F2117" s="66"/>
      <c r="G2117" s="66"/>
      <c r="H2117" s="66"/>
      <c r="I2117" s="66"/>
      <c r="J2117" s="66"/>
      <c r="K2117" s="66"/>
    </row>
    <row r="2118" spans="2:11" ht="24.95" customHeight="1" x14ac:dyDescent="0.25">
      <c r="B2118" s="186">
        <f t="shared" si="34"/>
        <v>2114</v>
      </c>
      <c r="C2118" s="67"/>
      <c r="D2118" s="67"/>
      <c r="E2118" s="67"/>
      <c r="F2118" s="67"/>
      <c r="G2118" s="67"/>
      <c r="H2118" s="67"/>
      <c r="I2118" s="67"/>
      <c r="J2118" s="67"/>
      <c r="K2118" s="67"/>
    </row>
    <row r="2119" spans="2:11" ht="24.95" customHeight="1" x14ac:dyDescent="0.25">
      <c r="B2119" s="185">
        <f t="shared" si="34"/>
        <v>2115</v>
      </c>
      <c r="C2119" s="66"/>
      <c r="D2119" s="66"/>
      <c r="E2119" s="66"/>
      <c r="F2119" s="66"/>
      <c r="G2119" s="66"/>
      <c r="H2119" s="66"/>
      <c r="I2119" s="66"/>
      <c r="J2119" s="66"/>
      <c r="K2119" s="66"/>
    </row>
    <row r="2120" spans="2:11" ht="24.95" customHeight="1" x14ac:dyDescent="0.25">
      <c r="B2120" s="186">
        <f t="shared" si="34"/>
        <v>2116</v>
      </c>
      <c r="C2120" s="67"/>
      <c r="D2120" s="67"/>
      <c r="E2120" s="67"/>
      <c r="F2120" s="67"/>
      <c r="G2120" s="67"/>
      <c r="H2120" s="67"/>
      <c r="I2120" s="67"/>
      <c r="J2120" s="67"/>
      <c r="K2120" s="67"/>
    </row>
    <row r="2121" spans="2:11" ht="24.95" customHeight="1" x14ac:dyDescent="0.25">
      <c r="B2121" s="185">
        <f t="shared" si="34"/>
        <v>2117</v>
      </c>
      <c r="C2121" s="66"/>
      <c r="D2121" s="66"/>
      <c r="E2121" s="66"/>
      <c r="F2121" s="66"/>
      <c r="G2121" s="66"/>
      <c r="H2121" s="66"/>
      <c r="I2121" s="66"/>
      <c r="J2121" s="66"/>
      <c r="K2121" s="66"/>
    </row>
    <row r="2122" spans="2:11" ht="24.95" customHeight="1" x14ac:dyDescent="0.25">
      <c r="B2122" s="186">
        <f t="shared" si="34"/>
        <v>2118</v>
      </c>
      <c r="C2122" s="67"/>
      <c r="D2122" s="67"/>
      <c r="E2122" s="67"/>
      <c r="F2122" s="67"/>
      <c r="G2122" s="67"/>
      <c r="H2122" s="67"/>
      <c r="I2122" s="67"/>
      <c r="J2122" s="67"/>
      <c r="K2122" s="67"/>
    </row>
    <row r="2123" spans="2:11" ht="24.95" customHeight="1" x14ac:dyDescent="0.25">
      <c r="B2123" s="185">
        <f t="shared" si="34"/>
        <v>2119</v>
      </c>
      <c r="C2123" s="66"/>
      <c r="D2123" s="66"/>
      <c r="E2123" s="66"/>
      <c r="F2123" s="66"/>
      <c r="G2123" s="66"/>
      <c r="H2123" s="66"/>
      <c r="I2123" s="66"/>
      <c r="J2123" s="66"/>
      <c r="K2123" s="66"/>
    </row>
    <row r="2124" spans="2:11" ht="24.95" customHeight="1" x14ac:dyDescent="0.25">
      <c r="B2124" s="186">
        <f t="shared" si="34"/>
        <v>2120</v>
      </c>
      <c r="C2124" s="67"/>
      <c r="D2124" s="67"/>
      <c r="E2124" s="67"/>
      <c r="F2124" s="67"/>
      <c r="G2124" s="67"/>
      <c r="H2124" s="67"/>
      <c r="I2124" s="67"/>
      <c r="J2124" s="67"/>
      <c r="K2124" s="67"/>
    </row>
    <row r="2125" spans="2:11" ht="24.95" customHeight="1" x14ac:dyDescent="0.25">
      <c r="B2125" s="185">
        <f t="shared" si="34"/>
        <v>2121</v>
      </c>
      <c r="C2125" s="66"/>
      <c r="D2125" s="66"/>
      <c r="E2125" s="66"/>
      <c r="F2125" s="66"/>
      <c r="G2125" s="66"/>
      <c r="H2125" s="66"/>
      <c r="I2125" s="66"/>
      <c r="J2125" s="66"/>
      <c r="K2125" s="66"/>
    </row>
    <row r="2126" spans="2:11" ht="24.95" customHeight="1" x14ac:dyDescent="0.25">
      <c r="B2126" s="186">
        <f t="shared" si="34"/>
        <v>2122</v>
      </c>
      <c r="C2126" s="67"/>
      <c r="D2126" s="67"/>
      <c r="E2126" s="67"/>
      <c r="F2126" s="67"/>
      <c r="G2126" s="67"/>
      <c r="H2126" s="67"/>
      <c r="I2126" s="67"/>
      <c r="J2126" s="67"/>
      <c r="K2126" s="67"/>
    </row>
    <row r="2127" spans="2:11" ht="24.95" customHeight="1" x14ac:dyDescent="0.25">
      <c r="B2127" s="185">
        <f t="shared" si="34"/>
        <v>2123</v>
      </c>
      <c r="C2127" s="66"/>
      <c r="D2127" s="66"/>
      <c r="E2127" s="66"/>
      <c r="F2127" s="66"/>
      <c r="G2127" s="66"/>
      <c r="H2127" s="66"/>
      <c r="I2127" s="66"/>
      <c r="J2127" s="66"/>
      <c r="K2127" s="66"/>
    </row>
    <row r="2128" spans="2:11" ht="24.95" customHeight="1" x14ac:dyDescent="0.25">
      <c r="B2128" s="186">
        <f t="shared" si="34"/>
        <v>2124</v>
      </c>
      <c r="C2128" s="67"/>
      <c r="D2128" s="67"/>
      <c r="E2128" s="67"/>
      <c r="F2128" s="67"/>
      <c r="G2128" s="67"/>
      <c r="H2128" s="67"/>
      <c r="I2128" s="67"/>
      <c r="J2128" s="67"/>
      <c r="K2128" s="67"/>
    </row>
    <row r="2129" spans="2:11" ht="24.95" customHeight="1" x14ac:dyDescent="0.25">
      <c r="B2129" s="185">
        <f t="shared" si="34"/>
        <v>2125</v>
      </c>
      <c r="C2129" s="66"/>
      <c r="D2129" s="66"/>
      <c r="E2129" s="66"/>
      <c r="F2129" s="66"/>
      <c r="G2129" s="66"/>
      <c r="H2129" s="66"/>
      <c r="I2129" s="66"/>
      <c r="J2129" s="66"/>
      <c r="K2129" s="66"/>
    </row>
    <row r="2130" spans="2:11" ht="24.95" customHeight="1" x14ac:dyDescent="0.25">
      <c r="B2130" s="186">
        <f t="shared" si="34"/>
        <v>2126</v>
      </c>
      <c r="C2130" s="67"/>
      <c r="D2130" s="67"/>
      <c r="E2130" s="67"/>
      <c r="F2130" s="67"/>
      <c r="G2130" s="67"/>
      <c r="H2130" s="67"/>
      <c r="I2130" s="67"/>
      <c r="J2130" s="67"/>
      <c r="K2130" s="67"/>
    </row>
    <row r="2131" spans="2:11" ht="24.95" customHeight="1" x14ac:dyDescent="0.25">
      <c r="B2131" s="185">
        <f t="shared" si="34"/>
        <v>2127</v>
      </c>
      <c r="C2131" s="66"/>
      <c r="D2131" s="66"/>
      <c r="E2131" s="66"/>
      <c r="F2131" s="66"/>
      <c r="G2131" s="66"/>
      <c r="H2131" s="66"/>
      <c r="I2131" s="66"/>
      <c r="J2131" s="66"/>
      <c r="K2131" s="66"/>
    </row>
    <row r="2132" spans="2:11" ht="24.95" customHeight="1" x14ac:dyDescent="0.25">
      <c r="B2132" s="186">
        <f t="shared" si="34"/>
        <v>2128</v>
      </c>
      <c r="C2132" s="67"/>
      <c r="D2132" s="67"/>
      <c r="E2132" s="67"/>
      <c r="F2132" s="67"/>
      <c r="G2132" s="67"/>
      <c r="H2132" s="67"/>
      <c r="I2132" s="67"/>
      <c r="J2132" s="67"/>
      <c r="K2132" s="67"/>
    </row>
    <row r="2133" spans="2:11" ht="24.95" customHeight="1" x14ac:dyDescent="0.25">
      <c r="B2133" s="185">
        <f t="shared" si="34"/>
        <v>2129</v>
      </c>
      <c r="C2133" s="66"/>
      <c r="D2133" s="66"/>
      <c r="E2133" s="66"/>
      <c r="F2133" s="66"/>
      <c r="G2133" s="66"/>
      <c r="H2133" s="66"/>
      <c r="I2133" s="66"/>
      <c r="J2133" s="66"/>
      <c r="K2133" s="66"/>
    </row>
    <row r="2134" spans="2:11" ht="24.95" customHeight="1" x14ac:dyDescent="0.25">
      <c r="B2134" s="186">
        <f t="shared" si="34"/>
        <v>2130</v>
      </c>
      <c r="C2134" s="67"/>
      <c r="D2134" s="67"/>
      <c r="E2134" s="67"/>
      <c r="F2134" s="67"/>
      <c r="G2134" s="67"/>
      <c r="H2134" s="67"/>
      <c r="I2134" s="67"/>
      <c r="J2134" s="67"/>
      <c r="K2134" s="67"/>
    </row>
    <row r="2135" spans="2:11" ht="24.95" customHeight="1" x14ac:dyDescent="0.25">
      <c r="B2135" s="185">
        <f t="shared" si="34"/>
        <v>2131</v>
      </c>
      <c r="C2135" s="66"/>
      <c r="D2135" s="66"/>
      <c r="E2135" s="66"/>
      <c r="F2135" s="66"/>
      <c r="G2135" s="66"/>
      <c r="H2135" s="66"/>
      <c r="I2135" s="66"/>
      <c r="J2135" s="66"/>
      <c r="K2135" s="66"/>
    </row>
    <row r="2136" spans="2:11" ht="24.95" customHeight="1" x14ac:dyDescent="0.25">
      <c r="B2136" s="186">
        <f t="shared" si="34"/>
        <v>2132</v>
      </c>
      <c r="C2136" s="67"/>
      <c r="D2136" s="67"/>
      <c r="E2136" s="67"/>
      <c r="F2136" s="67"/>
      <c r="G2136" s="67"/>
      <c r="H2136" s="67"/>
      <c r="I2136" s="67"/>
      <c r="J2136" s="67"/>
      <c r="K2136" s="67"/>
    </row>
    <row r="2137" spans="2:11" ht="24.95" customHeight="1" x14ac:dyDescent="0.25">
      <c r="B2137" s="185">
        <f t="shared" si="34"/>
        <v>2133</v>
      </c>
      <c r="C2137" s="66"/>
      <c r="D2137" s="66"/>
      <c r="E2137" s="66"/>
      <c r="F2137" s="66"/>
      <c r="G2137" s="66"/>
      <c r="H2137" s="66"/>
      <c r="I2137" s="66"/>
      <c r="J2137" s="66"/>
      <c r="K2137" s="66"/>
    </row>
    <row r="2138" spans="2:11" ht="24.95" customHeight="1" x14ac:dyDescent="0.25">
      <c r="B2138" s="186">
        <f t="shared" si="34"/>
        <v>2134</v>
      </c>
      <c r="C2138" s="67"/>
      <c r="D2138" s="67"/>
      <c r="E2138" s="67"/>
      <c r="F2138" s="67"/>
      <c r="G2138" s="67"/>
      <c r="H2138" s="67"/>
      <c r="I2138" s="67"/>
      <c r="J2138" s="67"/>
      <c r="K2138" s="67"/>
    </row>
    <row r="2139" spans="2:11" ht="24.95" customHeight="1" x14ac:dyDescent="0.25">
      <c r="B2139" s="185">
        <f t="shared" si="34"/>
        <v>2135</v>
      </c>
      <c r="C2139" s="66"/>
      <c r="D2139" s="66"/>
      <c r="E2139" s="66"/>
      <c r="F2139" s="66"/>
      <c r="G2139" s="66"/>
      <c r="H2139" s="66"/>
      <c r="I2139" s="66"/>
      <c r="J2139" s="66"/>
      <c r="K2139" s="66"/>
    </row>
    <row r="2140" spans="2:11" ht="24.95" customHeight="1" x14ac:dyDescent="0.25">
      <c r="B2140" s="186">
        <f t="shared" si="34"/>
        <v>2136</v>
      </c>
      <c r="C2140" s="67"/>
      <c r="D2140" s="67"/>
      <c r="E2140" s="67"/>
      <c r="F2140" s="67"/>
      <c r="G2140" s="67"/>
      <c r="H2140" s="67"/>
      <c r="I2140" s="67"/>
      <c r="J2140" s="67"/>
      <c r="K2140" s="67"/>
    </row>
    <row r="2141" spans="2:11" ht="24.95" customHeight="1" x14ac:dyDescent="0.25">
      <c r="B2141" s="185">
        <f t="shared" si="34"/>
        <v>2137</v>
      </c>
      <c r="C2141" s="66"/>
      <c r="D2141" s="66"/>
      <c r="E2141" s="66"/>
      <c r="F2141" s="66"/>
      <c r="G2141" s="66"/>
      <c r="H2141" s="66"/>
      <c r="I2141" s="66"/>
      <c r="J2141" s="66"/>
      <c r="K2141" s="66"/>
    </row>
    <row r="2142" spans="2:11" ht="24.95" customHeight="1" x14ac:dyDescent="0.25">
      <c r="B2142" s="186">
        <f t="shared" si="34"/>
        <v>2138</v>
      </c>
      <c r="C2142" s="67"/>
      <c r="D2142" s="67"/>
      <c r="E2142" s="67"/>
      <c r="F2142" s="67"/>
      <c r="G2142" s="67"/>
      <c r="H2142" s="67"/>
      <c r="I2142" s="67"/>
      <c r="J2142" s="67"/>
      <c r="K2142" s="67"/>
    </row>
    <row r="2143" spans="2:11" ht="24.95" customHeight="1" x14ac:dyDescent="0.25">
      <c r="B2143" s="185">
        <f t="shared" si="34"/>
        <v>2139</v>
      </c>
      <c r="C2143" s="66"/>
      <c r="D2143" s="66"/>
      <c r="E2143" s="66"/>
      <c r="F2143" s="66"/>
      <c r="G2143" s="66"/>
      <c r="H2143" s="66"/>
      <c r="I2143" s="66"/>
      <c r="J2143" s="66"/>
      <c r="K2143" s="66"/>
    </row>
    <row r="2144" spans="2:11" ht="24.95" customHeight="1" x14ac:dyDescent="0.25">
      <c r="B2144" s="186">
        <f t="shared" si="34"/>
        <v>2140</v>
      </c>
      <c r="C2144" s="67"/>
      <c r="D2144" s="67"/>
      <c r="E2144" s="67"/>
      <c r="F2144" s="67"/>
      <c r="G2144" s="67"/>
      <c r="H2144" s="67"/>
      <c r="I2144" s="67"/>
      <c r="J2144" s="67"/>
      <c r="K2144" s="67"/>
    </row>
    <row r="2145" spans="2:11" ht="24.95" customHeight="1" x14ac:dyDescent="0.25">
      <c r="B2145" s="185">
        <f t="shared" si="34"/>
        <v>2141</v>
      </c>
      <c r="C2145" s="66"/>
      <c r="D2145" s="66"/>
      <c r="E2145" s="66"/>
      <c r="F2145" s="66"/>
      <c r="G2145" s="66"/>
      <c r="H2145" s="66"/>
      <c r="I2145" s="66"/>
      <c r="J2145" s="66"/>
      <c r="K2145" s="66"/>
    </row>
    <row r="2146" spans="2:11" ht="24.95" customHeight="1" x14ac:dyDescent="0.25">
      <c r="B2146" s="186">
        <f t="shared" si="34"/>
        <v>2142</v>
      </c>
      <c r="C2146" s="67"/>
      <c r="D2146" s="67"/>
      <c r="E2146" s="67"/>
      <c r="F2146" s="67"/>
      <c r="G2146" s="67"/>
      <c r="H2146" s="67"/>
      <c r="I2146" s="67"/>
      <c r="J2146" s="67"/>
      <c r="K2146" s="67"/>
    </row>
    <row r="2147" spans="2:11" ht="24.95" customHeight="1" x14ac:dyDescent="0.25">
      <c r="B2147" s="185">
        <f t="shared" si="34"/>
        <v>2143</v>
      </c>
      <c r="C2147" s="66"/>
      <c r="D2147" s="66"/>
      <c r="E2147" s="66"/>
      <c r="F2147" s="66"/>
      <c r="G2147" s="66"/>
      <c r="H2147" s="66"/>
      <c r="I2147" s="66"/>
      <c r="J2147" s="66"/>
      <c r="K2147" s="66"/>
    </row>
    <row r="2148" spans="2:11" ht="24.95" customHeight="1" x14ac:dyDescent="0.25">
      <c r="B2148" s="186">
        <f t="shared" si="34"/>
        <v>2144</v>
      </c>
      <c r="C2148" s="67"/>
      <c r="D2148" s="67"/>
      <c r="E2148" s="67"/>
      <c r="F2148" s="67"/>
      <c r="G2148" s="67"/>
      <c r="H2148" s="67"/>
      <c r="I2148" s="67"/>
      <c r="J2148" s="67"/>
      <c r="K2148" s="67"/>
    </row>
    <row r="2149" spans="2:11" ht="24.95" customHeight="1" x14ac:dyDescent="0.25">
      <c r="B2149" s="185">
        <f t="shared" si="34"/>
        <v>2145</v>
      </c>
      <c r="C2149" s="66"/>
      <c r="D2149" s="66"/>
      <c r="E2149" s="66"/>
      <c r="F2149" s="66"/>
      <c r="G2149" s="66"/>
      <c r="H2149" s="66"/>
      <c r="I2149" s="66"/>
      <c r="J2149" s="66"/>
      <c r="K2149" s="66"/>
    </row>
    <row r="2150" spans="2:11" ht="24.95" customHeight="1" x14ac:dyDescent="0.25">
      <c r="B2150" s="186">
        <f t="shared" si="34"/>
        <v>2146</v>
      </c>
      <c r="C2150" s="67"/>
      <c r="D2150" s="67"/>
      <c r="E2150" s="67"/>
      <c r="F2150" s="67"/>
      <c r="G2150" s="67"/>
      <c r="H2150" s="67"/>
      <c r="I2150" s="67"/>
      <c r="J2150" s="67"/>
      <c r="K2150" s="67"/>
    </row>
    <row r="2151" spans="2:11" ht="24.95" customHeight="1" x14ac:dyDescent="0.25">
      <c r="B2151" s="185">
        <f t="shared" si="34"/>
        <v>2147</v>
      </c>
      <c r="C2151" s="66"/>
      <c r="D2151" s="66"/>
      <c r="E2151" s="66"/>
      <c r="F2151" s="66"/>
      <c r="G2151" s="66"/>
      <c r="H2151" s="66"/>
      <c r="I2151" s="66"/>
      <c r="J2151" s="66"/>
      <c r="K2151" s="66"/>
    </row>
    <row r="2152" spans="2:11" ht="24.95" customHeight="1" x14ac:dyDescent="0.25">
      <c r="B2152" s="186">
        <f t="shared" si="34"/>
        <v>2148</v>
      </c>
      <c r="C2152" s="67"/>
      <c r="D2152" s="67"/>
      <c r="E2152" s="67"/>
      <c r="F2152" s="67"/>
      <c r="G2152" s="67"/>
      <c r="H2152" s="67"/>
      <c r="I2152" s="67"/>
      <c r="J2152" s="67"/>
      <c r="K2152" s="67"/>
    </row>
    <row r="2153" spans="2:11" ht="24.95" customHeight="1" x14ac:dyDescent="0.25">
      <c r="B2153" s="185">
        <f t="shared" si="34"/>
        <v>2149</v>
      </c>
      <c r="C2153" s="66"/>
      <c r="D2153" s="66"/>
      <c r="E2153" s="66"/>
      <c r="F2153" s="66"/>
      <c r="G2153" s="66"/>
      <c r="H2153" s="66"/>
      <c r="I2153" s="66"/>
      <c r="J2153" s="66"/>
      <c r="K2153" s="66"/>
    </row>
    <row r="2154" spans="2:11" ht="24.95" customHeight="1" x14ac:dyDescent="0.25">
      <c r="B2154" s="186">
        <f t="shared" si="34"/>
        <v>2150</v>
      </c>
      <c r="C2154" s="67"/>
      <c r="D2154" s="67"/>
      <c r="E2154" s="67"/>
      <c r="F2154" s="67"/>
      <c r="G2154" s="67"/>
      <c r="H2154" s="67"/>
      <c r="I2154" s="67"/>
      <c r="J2154" s="67"/>
      <c r="K2154" s="67"/>
    </row>
    <row r="2155" spans="2:11" ht="24.95" customHeight="1" x14ac:dyDescent="0.25">
      <c r="B2155" s="185">
        <f t="shared" si="34"/>
        <v>2151</v>
      </c>
      <c r="C2155" s="66"/>
      <c r="D2155" s="66"/>
      <c r="E2155" s="66"/>
      <c r="F2155" s="66"/>
      <c r="G2155" s="66"/>
      <c r="H2155" s="66"/>
      <c r="I2155" s="66"/>
      <c r="J2155" s="66"/>
      <c r="K2155" s="66"/>
    </row>
    <row r="2156" spans="2:11" ht="24.95" customHeight="1" x14ac:dyDescent="0.25">
      <c r="B2156" s="186">
        <f t="shared" si="34"/>
        <v>2152</v>
      </c>
      <c r="C2156" s="67"/>
      <c r="D2156" s="67"/>
      <c r="E2156" s="67"/>
      <c r="F2156" s="67"/>
      <c r="G2156" s="67"/>
      <c r="H2156" s="67"/>
      <c r="I2156" s="67"/>
      <c r="J2156" s="67"/>
      <c r="K2156" s="67"/>
    </row>
    <row r="2157" spans="2:11" ht="24.95" customHeight="1" x14ac:dyDescent="0.25">
      <c r="B2157" s="185">
        <f t="shared" si="34"/>
        <v>2153</v>
      </c>
      <c r="C2157" s="66"/>
      <c r="D2157" s="66"/>
      <c r="E2157" s="66"/>
      <c r="F2157" s="66"/>
      <c r="G2157" s="66"/>
      <c r="H2157" s="66"/>
      <c r="I2157" s="66"/>
      <c r="J2157" s="66"/>
      <c r="K2157" s="66"/>
    </row>
    <row r="2158" spans="2:11" ht="24.95" customHeight="1" x14ac:dyDescent="0.25">
      <c r="B2158" s="186">
        <f t="shared" si="34"/>
        <v>2154</v>
      </c>
      <c r="C2158" s="67"/>
      <c r="D2158" s="67"/>
      <c r="E2158" s="67"/>
      <c r="F2158" s="67"/>
      <c r="G2158" s="67"/>
      <c r="H2158" s="67"/>
      <c r="I2158" s="67"/>
      <c r="J2158" s="67"/>
      <c r="K2158" s="67"/>
    </row>
    <row r="2159" spans="2:11" ht="24.95" customHeight="1" x14ac:dyDescent="0.25">
      <c r="B2159" s="185">
        <f t="shared" si="34"/>
        <v>2155</v>
      </c>
      <c r="C2159" s="66"/>
      <c r="D2159" s="66"/>
      <c r="E2159" s="66"/>
      <c r="F2159" s="66"/>
      <c r="G2159" s="66"/>
      <c r="H2159" s="66"/>
      <c r="I2159" s="66"/>
      <c r="J2159" s="66"/>
      <c r="K2159" s="66"/>
    </row>
    <row r="2160" spans="2:11" ht="24.95" customHeight="1" x14ac:dyDescent="0.25">
      <c r="B2160" s="186">
        <f t="shared" si="34"/>
        <v>2156</v>
      </c>
      <c r="C2160" s="67"/>
      <c r="D2160" s="67"/>
      <c r="E2160" s="67"/>
      <c r="F2160" s="67"/>
      <c r="G2160" s="67"/>
      <c r="H2160" s="67"/>
      <c r="I2160" s="67"/>
      <c r="J2160" s="67"/>
      <c r="K2160" s="67"/>
    </row>
    <row r="2161" spans="2:11" ht="24.95" customHeight="1" x14ac:dyDescent="0.25">
      <c r="B2161" s="185">
        <f t="shared" si="34"/>
        <v>2157</v>
      </c>
      <c r="C2161" s="66"/>
      <c r="D2161" s="66"/>
      <c r="E2161" s="66"/>
      <c r="F2161" s="66"/>
      <c r="G2161" s="66"/>
      <c r="H2161" s="66"/>
      <c r="I2161" s="66"/>
      <c r="J2161" s="66"/>
      <c r="K2161" s="66"/>
    </row>
    <row r="2162" spans="2:11" ht="24.95" customHeight="1" x14ac:dyDescent="0.25">
      <c r="B2162" s="186">
        <f t="shared" si="34"/>
        <v>2158</v>
      </c>
      <c r="C2162" s="67"/>
      <c r="D2162" s="67"/>
      <c r="E2162" s="67"/>
      <c r="F2162" s="67"/>
      <c r="G2162" s="67"/>
      <c r="H2162" s="67"/>
      <c r="I2162" s="67"/>
      <c r="J2162" s="67"/>
      <c r="K2162" s="67"/>
    </row>
    <row r="2163" spans="2:11" ht="24.95" customHeight="1" x14ac:dyDescent="0.25">
      <c r="B2163" s="185">
        <f t="shared" si="34"/>
        <v>2159</v>
      </c>
      <c r="C2163" s="66"/>
      <c r="D2163" s="66"/>
      <c r="E2163" s="66"/>
      <c r="F2163" s="66"/>
      <c r="G2163" s="66"/>
      <c r="H2163" s="66"/>
      <c r="I2163" s="66"/>
      <c r="J2163" s="66"/>
      <c r="K2163" s="66"/>
    </row>
    <row r="2164" spans="2:11" ht="24.95" customHeight="1" x14ac:dyDescent="0.25">
      <c r="B2164" s="186">
        <f t="shared" si="34"/>
        <v>2160</v>
      </c>
      <c r="C2164" s="67"/>
      <c r="D2164" s="67"/>
      <c r="E2164" s="67"/>
      <c r="F2164" s="67"/>
      <c r="G2164" s="67"/>
      <c r="H2164" s="67"/>
      <c r="I2164" s="67"/>
      <c r="J2164" s="67"/>
      <c r="K2164" s="67"/>
    </row>
    <row r="2165" spans="2:11" ht="24.95" customHeight="1" x14ac:dyDescent="0.25">
      <c r="B2165" s="185">
        <f t="shared" si="34"/>
        <v>2161</v>
      </c>
      <c r="C2165" s="66"/>
      <c r="D2165" s="66"/>
      <c r="E2165" s="66"/>
      <c r="F2165" s="66"/>
      <c r="G2165" s="66"/>
      <c r="H2165" s="66"/>
      <c r="I2165" s="66"/>
      <c r="J2165" s="66"/>
      <c r="K2165" s="66"/>
    </row>
    <row r="2166" spans="2:11" ht="24.95" customHeight="1" x14ac:dyDescent="0.25">
      <c r="B2166" s="186">
        <f t="shared" si="34"/>
        <v>2162</v>
      </c>
      <c r="C2166" s="67"/>
      <c r="D2166" s="67"/>
      <c r="E2166" s="67"/>
      <c r="F2166" s="67"/>
      <c r="G2166" s="67"/>
      <c r="H2166" s="67"/>
      <c r="I2166" s="67"/>
      <c r="J2166" s="67"/>
      <c r="K2166" s="67"/>
    </row>
    <row r="2167" spans="2:11" ht="24.95" customHeight="1" x14ac:dyDescent="0.25">
      <c r="B2167" s="185">
        <f t="shared" si="34"/>
        <v>2163</v>
      </c>
      <c r="C2167" s="66"/>
      <c r="D2167" s="66"/>
      <c r="E2167" s="66"/>
      <c r="F2167" s="66"/>
      <c r="G2167" s="66"/>
      <c r="H2167" s="66"/>
      <c r="I2167" s="66"/>
      <c r="J2167" s="66"/>
      <c r="K2167" s="66"/>
    </row>
    <row r="2168" spans="2:11" ht="24.95" customHeight="1" x14ac:dyDescent="0.25">
      <c r="B2168" s="186">
        <f t="shared" si="34"/>
        <v>2164</v>
      </c>
      <c r="C2168" s="67"/>
      <c r="D2168" s="67"/>
      <c r="E2168" s="67"/>
      <c r="F2168" s="67"/>
      <c r="G2168" s="67"/>
      <c r="H2168" s="67"/>
      <c r="I2168" s="67"/>
      <c r="J2168" s="67"/>
      <c r="K2168" s="67"/>
    </row>
    <row r="2169" spans="2:11" ht="24.95" customHeight="1" x14ac:dyDescent="0.25">
      <c r="B2169" s="185">
        <f t="shared" si="34"/>
        <v>2165</v>
      </c>
      <c r="C2169" s="66"/>
      <c r="D2169" s="66"/>
      <c r="E2169" s="66"/>
      <c r="F2169" s="66"/>
      <c r="G2169" s="66"/>
      <c r="H2169" s="66"/>
      <c r="I2169" s="66"/>
      <c r="J2169" s="66"/>
      <c r="K2169" s="66"/>
    </row>
    <row r="2170" spans="2:11" ht="24.95" customHeight="1" x14ac:dyDescent="0.25">
      <c r="B2170" s="186">
        <f t="shared" si="34"/>
        <v>2166</v>
      </c>
      <c r="C2170" s="67"/>
      <c r="D2170" s="67"/>
      <c r="E2170" s="67"/>
      <c r="F2170" s="67"/>
      <c r="G2170" s="67"/>
      <c r="H2170" s="67"/>
      <c r="I2170" s="67"/>
      <c r="J2170" s="67"/>
      <c r="K2170" s="67"/>
    </row>
    <row r="2171" spans="2:11" ht="24.95" customHeight="1" x14ac:dyDescent="0.25">
      <c r="B2171" s="185">
        <f t="shared" si="34"/>
        <v>2167</v>
      </c>
      <c r="C2171" s="66"/>
      <c r="D2171" s="66"/>
      <c r="E2171" s="66"/>
      <c r="F2171" s="66"/>
      <c r="G2171" s="66"/>
      <c r="H2171" s="66"/>
      <c r="I2171" s="66"/>
      <c r="J2171" s="66"/>
      <c r="K2171" s="66"/>
    </row>
    <row r="2172" spans="2:11" ht="24.95" customHeight="1" x14ac:dyDescent="0.25">
      <c r="B2172" s="186">
        <f t="shared" si="34"/>
        <v>2168</v>
      </c>
      <c r="C2172" s="67"/>
      <c r="D2172" s="67"/>
      <c r="E2172" s="67"/>
      <c r="F2172" s="67"/>
      <c r="G2172" s="67"/>
      <c r="H2172" s="67"/>
      <c r="I2172" s="67"/>
      <c r="J2172" s="67"/>
      <c r="K2172" s="67"/>
    </row>
    <row r="2173" spans="2:11" ht="24.95" customHeight="1" x14ac:dyDescent="0.25">
      <c r="B2173" s="185">
        <f t="shared" si="34"/>
        <v>2169</v>
      </c>
      <c r="C2173" s="66"/>
      <c r="D2173" s="66"/>
      <c r="E2173" s="66"/>
      <c r="F2173" s="66"/>
      <c r="G2173" s="66"/>
      <c r="H2173" s="66"/>
      <c r="I2173" s="66"/>
      <c r="J2173" s="66"/>
      <c r="K2173" s="66"/>
    </row>
    <row r="2174" spans="2:11" ht="24.95" customHeight="1" x14ac:dyDescent="0.25">
      <c r="B2174" s="186">
        <f t="shared" si="34"/>
        <v>2170</v>
      </c>
      <c r="C2174" s="67"/>
      <c r="D2174" s="67"/>
      <c r="E2174" s="67"/>
      <c r="F2174" s="67"/>
      <c r="G2174" s="67"/>
      <c r="H2174" s="67"/>
      <c r="I2174" s="67"/>
      <c r="J2174" s="67"/>
      <c r="K2174" s="67"/>
    </row>
    <row r="2175" spans="2:11" ht="24.95" customHeight="1" x14ac:dyDescent="0.25">
      <c r="B2175" s="185">
        <f t="shared" ref="B2175:B2238" si="35">B2174+1</f>
        <v>2171</v>
      </c>
      <c r="C2175" s="66"/>
      <c r="D2175" s="66"/>
      <c r="E2175" s="66"/>
      <c r="F2175" s="66"/>
      <c r="G2175" s="66"/>
      <c r="H2175" s="66"/>
      <c r="I2175" s="66"/>
      <c r="J2175" s="66"/>
      <c r="K2175" s="66"/>
    </row>
    <row r="2176" spans="2:11" ht="24.95" customHeight="1" x14ac:dyDescent="0.25">
      <c r="B2176" s="186">
        <f t="shared" si="35"/>
        <v>2172</v>
      </c>
      <c r="C2176" s="67"/>
      <c r="D2176" s="67"/>
      <c r="E2176" s="67"/>
      <c r="F2176" s="67"/>
      <c r="G2176" s="67"/>
      <c r="H2176" s="67"/>
      <c r="I2176" s="67"/>
      <c r="J2176" s="67"/>
      <c r="K2176" s="67"/>
    </row>
    <row r="2177" spans="2:11" ht="24.95" customHeight="1" x14ac:dyDescent="0.25">
      <c r="B2177" s="185">
        <f t="shared" si="35"/>
        <v>2173</v>
      </c>
      <c r="C2177" s="66"/>
      <c r="D2177" s="66"/>
      <c r="E2177" s="66"/>
      <c r="F2177" s="66"/>
      <c r="G2177" s="66"/>
      <c r="H2177" s="66"/>
      <c r="I2177" s="66"/>
      <c r="J2177" s="66"/>
      <c r="K2177" s="66"/>
    </row>
    <row r="2178" spans="2:11" ht="24.95" customHeight="1" x14ac:dyDescent="0.25">
      <c r="B2178" s="186">
        <f t="shared" si="35"/>
        <v>2174</v>
      </c>
      <c r="C2178" s="67"/>
      <c r="D2178" s="67"/>
      <c r="E2178" s="67"/>
      <c r="F2178" s="67"/>
      <c r="G2178" s="67"/>
      <c r="H2178" s="67"/>
      <c r="I2178" s="67"/>
      <c r="J2178" s="67"/>
      <c r="K2178" s="67"/>
    </row>
    <row r="2179" spans="2:11" ht="24.95" customHeight="1" x14ac:dyDescent="0.25">
      <c r="B2179" s="185">
        <f t="shared" si="35"/>
        <v>2175</v>
      </c>
      <c r="C2179" s="66"/>
      <c r="D2179" s="66"/>
      <c r="E2179" s="66"/>
      <c r="F2179" s="66"/>
      <c r="G2179" s="66"/>
      <c r="H2179" s="66"/>
      <c r="I2179" s="66"/>
      <c r="J2179" s="66"/>
      <c r="K2179" s="66"/>
    </row>
    <row r="2180" spans="2:11" ht="24.95" customHeight="1" x14ac:dyDescent="0.25">
      <c r="B2180" s="186">
        <f t="shared" si="35"/>
        <v>2176</v>
      </c>
      <c r="C2180" s="67"/>
      <c r="D2180" s="67"/>
      <c r="E2180" s="67"/>
      <c r="F2180" s="67"/>
      <c r="G2180" s="67"/>
      <c r="H2180" s="67"/>
      <c r="I2180" s="67"/>
      <c r="J2180" s="67"/>
      <c r="K2180" s="67"/>
    </row>
    <row r="2181" spans="2:11" ht="24.95" customHeight="1" x14ac:dyDescent="0.25">
      <c r="B2181" s="185">
        <f t="shared" si="35"/>
        <v>2177</v>
      </c>
      <c r="C2181" s="66"/>
      <c r="D2181" s="66"/>
      <c r="E2181" s="66"/>
      <c r="F2181" s="66"/>
      <c r="G2181" s="66"/>
      <c r="H2181" s="66"/>
      <c r="I2181" s="66"/>
      <c r="J2181" s="66"/>
      <c r="K2181" s="66"/>
    </row>
    <row r="2182" spans="2:11" ht="24.95" customHeight="1" x14ac:dyDescent="0.25">
      <c r="B2182" s="186">
        <f t="shared" si="35"/>
        <v>2178</v>
      </c>
      <c r="C2182" s="67"/>
      <c r="D2182" s="67"/>
      <c r="E2182" s="67"/>
      <c r="F2182" s="67"/>
      <c r="G2182" s="67"/>
      <c r="H2182" s="67"/>
      <c r="I2182" s="67"/>
      <c r="J2182" s="67"/>
      <c r="K2182" s="67"/>
    </row>
    <row r="2183" spans="2:11" ht="24.95" customHeight="1" x14ac:dyDescent="0.25">
      <c r="B2183" s="185">
        <f t="shared" si="35"/>
        <v>2179</v>
      </c>
      <c r="C2183" s="66"/>
      <c r="D2183" s="66"/>
      <c r="E2183" s="66"/>
      <c r="F2183" s="66"/>
      <c r="G2183" s="66"/>
      <c r="H2183" s="66"/>
      <c r="I2183" s="66"/>
      <c r="J2183" s="66"/>
      <c r="K2183" s="66"/>
    </row>
    <row r="2184" spans="2:11" ht="24.95" customHeight="1" x14ac:dyDescent="0.25">
      <c r="B2184" s="186">
        <f t="shared" si="35"/>
        <v>2180</v>
      </c>
      <c r="C2184" s="67"/>
      <c r="D2184" s="67"/>
      <c r="E2184" s="67"/>
      <c r="F2184" s="67"/>
      <c r="G2184" s="67"/>
      <c r="H2184" s="67"/>
      <c r="I2184" s="67"/>
      <c r="J2184" s="67"/>
      <c r="K2184" s="67"/>
    </row>
    <row r="2185" spans="2:11" ht="24.95" customHeight="1" x14ac:dyDescent="0.25">
      <c r="B2185" s="185">
        <f t="shared" si="35"/>
        <v>2181</v>
      </c>
      <c r="C2185" s="66"/>
      <c r="D2185" s="66"/>
      <c r="E2185" s="66"/>
      <c r="F2185" s="66"/>
      <c r="G2185" s="66"/>
      <c r="H2185" s="66"/>
      <c r="I2185" s="66"/>
      <c r="J2185" s="66"/>
      <c r="K2185" s="66"/>
    </row>
    <row r="2186" spans="2:11" ht="24.95" customHeight="1" x14ac:dyDescent="0.25">
      <c r="B2186" s="186">
        <f t="shared" si="35"/>
        <v>2182</v>
      </c>
      <c r="C2186" s="67"/>
      <c r="D2186" s="67"/>
      <c r="E2186" s="67"/>
      <c r="F2186" s="67"/>
      <c r="G2186" s="67"/>
      <c r="H2186" s="67"/>
      <c r="I2186" s="67"/>
      <c r="J2186" s="67"/>
      <c r="K2186" s="67"/>
    </row>
    <row r="2187" spans="2:11" ht="24.95" customHeight="1" x14ac:dyDescent="0.25">
      <c r="B2187" s="185">
        <f t="shared" si="35"/>
        <v>2183</v>
      </c>
      <c r="C2187" s="66"/>
      <c r="D2187" s="66"/>
      <c r="E2187" s="66"/>
      <c r="F2187" s="66"/>
      <c r="G2187" s="66"/>
      <c r="H2187" s="66"/>
      <c r="I2187" s="66"/>
      <c r="J2187" s="66"/>
      <c r="K2187" s="66"/>
    </row>
    <row r="2188" spans="2:11" ht="24.95" customHeight="1" x14ac:dyDescent="0.25">
      <c r="B2188" s="186">
        <f t="shared" si="35"/>
        <v>2184</v>
      </c>
      <c r="C2188" s="67"/>
      <c r="D2188" s="67"/>
      <c r="E2188" s="67"/>
      <c r="F2188" s="67"/>
      <c r="G2188" s="67"/>
      <c r="H2188" s="67"/>
      <c r="I2188" s="67"/>
      <c r="J2188" s="67"/>
      <c r="K2188" s="67"/>
    </row>
    <row r="2189" spans="2:11" ht="24.95" customHeight="1" x14ac:dyDescent="0.25">
      <c r="B2189" s="185">
        <f t="shared" si="35"/>
        <v>2185</v>
      </c>
      <c r="C2189" s="66"/>
      <c r="D2189" s="66"/>
      <c r="E2189" s="66"/>
      <c r="F2189" s="66"/>
      <c r="G2189" s="66"/>
      <c r="H2189" s="66"/>
      <c r="I2189" s="66"/>
      <c r="J2189" s="66"/>
      <c r="K2189" s="66"/>
    </row>
    <row r="2190" spans="2:11" ht="24.95" customHeight="1" x14ac:dyDescent="0.25">
      <c r="B2190" s="186">
        <f t="shared" si="35"/>
        <v>2186</v>
      </c>
      <c r="C2190" s="67"/>
      <c r="D2190" s="67"/>
      <c r="E2190" s="67"/>
      <c r="F2190" s="67"/>
      <c r="G2190" s="67"/>
      <c r="H2190" s="67"/>
      <c r="I2190" s="67"/>
      <c r="J2190" s="67"/>
      <c r="K2190" s="67"/>
    </row>
    <row r="2191" spans="2:11" ht="24.95" customHeight="1" x14ac:dyDescent="0.25">
      <c r="B2191" s="185">
        <f t="shared" si="35"/>
        <v>2187</v>
      </c>
      <c r="C2191" s="66"/>
      <c r="D2191" s="66"/>
      <c r="E2191" s="66"/>
      <c r="F2191" s="66"/>
      <c r="G2191" s="66"/>
      <c r="H2191" s="66"/>
      <c r="I2191" s="66"/>
      <c r="J2191" s="66"/>
      <c r="K2191" s="66"/>
    </row>
    <row r="2192" spans="2:11" ht="24.95" customHeight="1" x14ac:dyDescent="0.25">
      <c r="B2192" s="186">
        <f t="shared" si="35"/>
        <v>2188</v>
      </c>
      <c r="C2192" s="67"/>
      <c r="D2192" s="67"/>
      <c r="E2192" s="67"/>
      <c r="F2192" s="67"/>
      <c r="G2192" s="67"/>
      <c r="H2192" s="67"/>
      <c r="I2192" s="67"/>
      <c r="J2192" s="67"/>
      <c r="K2192" s="67"/>
    </row>
    <row r="2193" spans="2:11" ht="24.95" customHeight="1" x14ac:dyDescent="0.25">
      <c r="B2193" s="185">
        <f t="shared" si="35"/>
        <v>2189</v>
      </c>
      <c r="C2193" s="66"/>
      <c r="D2193" s="66"/>
      <c r="E2193" s="66"/>
      <c r="F2193" s="66"/>
      <c r="G2193" s="66"/>
      <c r="H2193" s="66"/>
      <c r="I2193" s="66"/>
      <c r="J2193" s="66"/>
      <c r="K2193" s="66"/>
    </row>
    <row r="2194" spans="2:11" ht="24.95" customHeight="1" x14ac:dyDescent="0.25">
      <c r="B2194" s="186">
        <f t="shared" si="35"/>
        <v>2190</v>
      </c>
      <c r="C2194" s="67"/>
      <c r="D2194" s="67"/>
      <c r="E2194" s="67"/>
      <c r="F2194" s="67"/>
      <c r="G2194" s="67"/>
      <c r="H2194" s="67"/>
      <c r="I2194" s="67"/>
      <c r="J2194" s="67"/>
      <c r="K2194" s="67"/>
    </row>
    <row r="2195" spans="2:11" ht="24.95" customHeight="1" x14ac:dyDescent="0.25">
      <c r="B2195" s="185">
        <f t="shared" si="35"/>
        <v>2191</v>
      </c>
      <c r="C2195" s="66"/>
      <c r="D2195" s="66"/>
      <c r="E2195" s="66"/>
      <c r="F2195" s="66"/>
      <c r="G2195" s="66"/>
      <c r="H2195" s="66"/>
      <c r="I2195" s="66"/>
      <c r="J2195" s="66"/>
      <c r="K2195" s="66"/>
    </row>
    <row r="2196" spans="2:11" ht="24.95" customHeight="1" x14ac:dyDescent="0.25">
      <c r="B2196" s="186">
        <f t="shared" si="35"/>
        <v>2192</v>
      </c>
      <c r="C2196" s="67"/>
      <c r="D2196" s="67"/>
      <c r="E2196" s="67"/>
      <c r="F2196" s="67"/>
      <c r="G2196" s="67"/>
      <c r="H2196" s="67"/>
      <c r="I2196" s="67"/>
      <c r="J2196" s="67"/>
      <c r="K2196" s="67"/>
    </row>
    <row r="2197" spans="2:11" ht="24.95" customHeight="1" x14ac:dyDescent="0.25">
      <c r="B2197" s="185">
        <f t="shared" si="35"/>
        <v>2193</v>
      </c>
      <c r="C2197" s="66"/>
      <c r="D2197" s="66"/>
      <c r="E2197" s="66"/>
      <c r="F2197" s="66"/>
      <c r="G2197" s="66"/>
      <c r="H2197" s="66"/>
      <c r="I2197" s="66"/>
      <c r="J2197" s="66"/>
      <c r="K2197" s="66"/>
    </row>
    <row r="2198" spans="2:11" ht="24.95" customHeight="1" x14ac:dyDescent="0.25">
      <c r="B2198" s="186">
        <f t="shared" si="35"/>
        <v>2194</v>
      </c>
      <c r="C2198" s="67"/>
      <c r="D2198" s="67"/>
      <c r="E2198" s="67"/>
      <c r="F2198" s="67"/>
      <c r="G2198" s="67"/>
      <c r="H2198" s="67"/>
      <c r="I2198" s="67"/>
      <c r="J2198" s="67"/>
      <c r="K2198" s="67"/>
    </row>
    <row r="2199" spans="2:11" ht="24.95" customHeight="1" x14ac:dyDescent="0.25">
      <c r="B2199" s="185">
        <f t="shared" si="35"/>
        <v>2195</v>
      </c>
      <c r="C2199" s="66"/>
      <c r="D2199" s="66"/>
      <c r="E2199" s="66"/>
      <c r="F2199" s="66"/>
      <c r="G2199" s="66"/>
      <c r="H2199" s="66"/>
      <c r="I2199" s="66"/>
      <c r="J2199" s="66"/>
      <c r="K2199" s="66"/>
    </row>
    <row r="2200" spans="2:11" ht="24.95" customHeight="1" x14ac:dyDescent="0.25">
      <c r="B2200" s="186">
        <f t="shared" si="35"/>
        <v>2196</v>
      </c>
      <c r="C2200" s="67"/>
      <c r="D2200" s="67"/>
      <c r="E2200" s="67"/>
      <c r="F2200" s="67"/>
      <c r="G2200" s="67"/>
      <c r="H2200" s="67"/>
      <c r="I2200" s="67"/>
      <c r="J2200" s="67"/>
      <c r="K2200" s="67"/>
    </row>
    <row r="2201" spans="2:11" ht="24.95" customHeight="1" x14ac:dyDescent="0.25">
      <c r="B2201" s="185">
        <f t="shared" si="35"/>
        <v>2197</v>
      </c>
      <c r="C2201" s="66"/>
      <c r="D2201" s="66"/>
      <c r="E2201" s="66"/>
      <c r="F2201" s="66"/>
      <c r="G2201" s="66"/>
      <c r="H2201" s="66"/>
      <c r="I2201" s="66"/>
      <c r="J2201" s="66"/>
      <c r="K2201" s="66"/>
    </row>
    <row r="2202" spans="2:11" ht="24.95" customHeight="1" x14ac:dyDescent="0.25">
      <c r="B2202" s="186">
        <f t="shared" si="35"/>
        <v>2198</v>
      </c>
      <c r="C2202" s="67"/>
      <c r="D2202" s="67"/>
      <c r="E2202" s="67"/>
      <c r="F2202" s="67"/>
      <c r="G2202" s="67"/>
      <c r="H2202" s="67"/>
      <c r="I2202" s="67"/>
      <c r="J2202" s="67"/>
      <c r="K2202" s="67"/>
    </row>
    <row r="2203" spans="2:11" ht="24.95" customHeight="1" x14ac:dyDescent="0.25">
      <c r="B2203" s="185">
        <f t="shared" si="35"/>
        <v>2199</v>
      </c>
      <c r="C2203" s="66"/>
      <c r="D2203" s="66"/>
      <c r="E2203" s="66"/>
      <c r="F2203" s="66"/>
      <c r="G2203" s="66"/>
      <c r="H2203" s="66"/>
      <c r="I2203" s="66"/>
      <c r="J2203" s="66"/>
      <c r="K2203" s="66"/>
    </row>
    <row r="2204" spans="2:11" ht="24.95" customHeight="1" x14ac:dyDescent="0.25">
      <c r="B2204" s="186">
        <f t="shared" si="35"/>
        <v>2200</v>
      </c>
      <c r="C2204" s="67"/>
      <c r="D2204" s="67"/>
      <c r="E2204" s="67"/>
      <c r="F2204" s="67"/>
      <c r="G2204" s="67"/>
      <c r="H2204" s="67"/>
      <c r="I2204" s="67"/>
      <c r="J2204" s="67"/>
      <c r="K2204" s="67"/>
    </row>
    <row r="2205" spans="2:11" ht="24.95" customHeight="1" x14ac:dyDescent="0.25">
      <c r="B2205" s="185">
        <f t="shared" si="35"/>
        <v>2201</v>
      </c>
      <c r="C2205" s="66"/>
      <c r="D2205" s="66"/>
      <c r="E2205" s="66"/>
      <c r="F2205" s="66"/>
      <c r="G2205" s="66"/>
      <c r="H2205" s="66"/>
      <c r="I2205" s="66"/>
      <c r="J2205" s="66"/>
      <c r="K2205" s="66"/>
    </row>
    <row r="2206" spans="2:11" ht="24.95" customHeight="1" x14ac:dyDescent="0.25">
      <c r="B2206" s="186">
        <f t="shared" si="35"/>
        <v>2202</v>
      </c>
      <c r="C2206" s="67"/>
      <c r="D2206" s="67"/>
      <c r="E2206" s="67"/>
      <c r="F2206" s="67"/>
      <c r="G2206" s="67"/>
      <c r="H2206" s="67"/>
      <c r="I2206" s="67"/>
      <c r="J2206" s="67"/>
      <c r="K2206" s="67"/>
    </row>
    <row r="2207" spans="2:11" ht="24.95" customHeight="1" x14ac:dyDescent="0.25">
      <c r="B2207" s="185">
        <f t="shared" si="35"/>
        <v>2203</v>
      </c>
      <c r="C2207" s="66"/>
      <c r="D2207" s="66"/>
      <c r="E2207" s="66"/>
      <c r="F2207" s="66"/>
      <c r="G2207" s="66"/>
      <c r="H2207" s="66"/>
      <c r="I2207" s="66"/>
      <c r="J2207" s="66"/>
      <c r="K2207" s="66"/>
    </row>
    <row r="2208" spans="2:11" ht="24.95" customHeight="1" x14ac:dyDescent="0.25">
      <c r="B2208" s="186">
        <f t="shared" si="35"/>
        <v>2204</v>
      </c>
      <c r="C2208" s="67"/>
      <c r="D2208" s="67"/>
      <c r="E2208" s="67"/>
      <c r="F2208" s="67"/>
      <c r="G2208" s="67"/>
      <c r="H2208" s="67"/>
      <c r="I2208" s="67"/>
      <c r="J2208" s="67"/>
      <c r="K2208" s="67"/>
    </row>
    <row r="2209" spans="2:11" ht="24.95" customHeight="1" x14ac:dyDescent="0.25">
      <c r="B2209" s="185">
        <f t="shared" si="35"/>
        <v>2205</v>
      </c>
      <c r="C2209" s="66"/>
      <c r="D2209" s="66"/>
      <c r="E2209" s="66"/>
      <c r="F2209" s="66"/>
      <c r="G2209" s="66"/>
      <c r="H2209" s="66"/>
      <c r="I2209" s="66"/>
      <c r="J2209" s="66"/>
      <c r="K2209" s="66"/>
    </row>
    <row r="2210" spans="2:11" ht="24.95" customHeight="1" x14ac:dyDescent="0.25">
      <c r="B2210" s="186">
        <f t="shared" si="35"/>
        <v>2206</v>
      </c>
      <c r="C2210" s="67"/>
      <c r="D2210" s="67"/>
      <c r="E2210" s="67"/>
      <c r="F2210" s="67"/>
      <c r="G2210" s="67"/>
      <c r="H2210" s="67"/>
      <c r="I2210" s="67"/>
      <c r="J2210" s="67"/>
      <c r="K2210" s="67"/>
    </row>
    <row r="2211" spans="2:11" ht="24.95" customHeight="1" x14ac:dyDescent="0.25">
      <c r="B2211" s="185">
        <f t="shared" si="35"/>
        <v>2207</v>
      </c>
      <c r="C2211" s="66"/>
      <c r="D2211" s="66"/>
      <c r="E2211" s="66"/>
      <c r="F2211" s="66"/>
      <c r="G2211" s="66"/>
      <c r="H2211" s="66"/>
      <c r="I2211" s="66"/>
      <c r="J2211" s="66"/>
      <c r="K2211" s="66"/>
    </row>
    <row r="2212" spans="2:11" ht="24.95" customHeight="1" x14ac:dyDescent="0.25">
      <c r="B2212" s="186">
        <f t="shared" si="35"/>
        <v>2208</v>
      </c>
      <c r="C2212" s="67"/>
      <c r="D2212" s="67"/>
      <c r="E2212" s="67"/>
      <c r="F2212" s="67"/>
      <c r="G2212" s="67"/>
      <c r="H2212" s="67"/>
      <c r="I2212" s="67"/>
      <c r="J2212" s="67"/>
      <c r="K2212" s="67"/>
    </row>
    <row r="2213" spans="2:11" ht="24.95" customHeight="1" x14ac:dyDescent="0.25">
      <c r="B2213" s="185">
        <f t="shared" si="35"/>
        <v>2209</v>
      </c>
      <c r="C2213" s="66"/>
      <c r="D2213" s="66"/>
      <c r="E2213" s="66"/>
      <c r="F2213" s="66"/>
      <c r="G2213" s="66"/>
      <c r="H2213" s="66"/>
      <c r="I2213" s="66"/>
      <c r="J2213" s="66"/>
      <c r="K2213" s="66"/>
    </row>
    <row r="2214" spans="2:11" ht="24.95" customHeight="1" x14ac:dyDescent="0.25">
      <c r="B2214" s="186">
        <f t="shared" si="35"/>
        <v>2210</v>
      </c>
      <c r="C2214" s="67"/>
      <c r="D2214" s="67"/>
      <c r="E2214" s="67"/>
      <c r="F2214" s="67"/>
      <c r="G2214" s="67"/>
      <c r="H2214" s="67"/>
      <c r="I2214" s="67"/>
      <c r="J2214" s="67"/>
      <c r="K2214" s="67"/>
    </row>
    <row r="2215" spans="2:11" ht="24.95" customHeight="1" x14ac:dyDescent="0.25">
      <c r="B2215" s="185">
        <f t="shared" si="35"/>
        <v>2211</v>
      </c>
      <c r="C2215" s="66"/>
      <c r="D2215" s="66"/>
      <c r="E2215" s="66"/>
      <c r="F2215" s="66"/>
      <c r="G2215" s="66"/>
      <c r="H2215" s="66"/>
      <c r="I2215" s="66"/>
      <c r="J2215" s="66"/>
      <c r="K2215" s="66"/>
    </row>
    <row r="2216" spans="2:11" ht="24.95" customHeight="1" x14ac:dyDescent="0.25">
      <c r="B2216" s="186">
        <f t="shared" si="35"/>
        <v>2212</v>
      </c>
      <c r="C2216" s="67"/>
      <c r="D2216" s="67"/>
      <c r="E2216" s="67"/>
      <c r="F2216" s="67"/>
      <c r="G2216" s="67"/>
      <c r="H2216" s="67"/>
      <c r="I2216" s="67"/>
      <c r="J2216" s="67"/>
      <c r="K2216" s="67"/>
    </row>
    <row r="2217" spans="2:11" ht="24.95" customHeight="1" x14ac:dyDescent="0.25">
      <c r="B2217" s="185">
        <f t="shared" si="35"/>
        <v>2213</v>
      </c>
      <c r="C2217" s="66"/>
      <c r="D2217" s="66"/>
      <c r="E2217" s="66"/>
      <c r="F2217" s="66"/>
      <c r="G2217" s="66"/>
      <c r="H2217" s="66"/>
      <c r="I2217" s="66"/>
      <c r="J2217" s="66"/>
      <c r="K2217" s="66"/>
    </row>
    <row r="2218" spans="2:11" ht="24.95" customHeight="1" x14ac:dyDescent="0.25">
      <c r="B2218" s="186">
        <f t="shared" si="35"/>
        <v>2214</v>
      </c>
      <c r="C2218" s="67"/>
      <c r="D2218" s="67"/>
      <c r="E2218" s="67"/>
      <c r="F2218" s="67"/>
      <c r="G2218" s="67"/>
      <c r="H2218" s="67"/>
      <c r="I2218" s="67"/>
      <c r="J2218" s="67"/>
      <c r="K2218" s="67"/>
    </row>
    <row r="2219" spans="2:11" ht="24.95" customHeight="1" x14ac:dyDescent="0.25">
      <c r="B2219" s="185">
        <f t="shared" si="35"/>
        <v>2215</v>
      </c>
      <c r="C2219" s="66"/>
      <c r="D2219" s="66"/>
      <c r="E2219" s="66"/>
      <c r="F2219" s="66"/>
      <c r="G2219" s="66"/>
      <c r="H2219" s="66"/>
      <c r="I2219" s="66"/>
      <c r="J2219" s="66"/>
      <c r="K2219" s="66"/>
    </row>
    <row r="2220" spans="2:11" ht="24.95" customHeight="1" x14ac:dyDescent="0.25">
      <c r="B2220" s="186">
        <f t="shared" si="35"/>
        <v>2216</v>
      </c>
      <c r="C2220" s="67"/>
      <c r="D2220" s="67"/>
      <c r="E2220" s="67"/>
      <c r="F2220" s="67"/>
      <c r="G2220" s="67"/>
      <c r="H2220" s="67"/>
      <c r="I2220" s="67"/>
      <c r="J2220" s="67"/>
      <c r="K2220" s="67"/>
    </row>
    <row r="2221" spans="2:11" ht="24.95" customHeight="1" x14ac:dyDescent="0.25">
      <c r="B2221" s="185">
        <f t="shared" si="35"/>
        <v>2217</v>
      </c>
      <c r="C2221" s="66"/>
      <c r="D2221" s="66"/>
      <c r="E2221" s="66"/>
      <c r="F2221" s="66"/>
      <c r="G2221" s="66"/>
      <c r="H2221" s="66"/>
      <c r="I2221" s="66"/>
      <c r="J2221" s="66"/>
      <c r="K2221" s="66"/>
    </row>
    <row r="2222" spans="2:11" ht="24.95" customHeight="1" x14ac:dyDescent="0.25">
      <c r="B2222" s="186">
        <f t="shared" si="35"/>
        <v>2218</v>
      </c>
      <c r="C2222" s="67"/>
      <c r="D2222" s="67"/>
      <c r="E2222" s="67"/>
      <c r="F2222" s="67"/>
      <c r="G2222" s="67"/>
      <c r="H2222" s="67"/>
      <c r="I2222" s="67"/>
      <c r="J2222" s="67"/>
      <c r="K2222" s="67"/>
    </row>
    <row r="2223" spans="2:11" ht="24.95" customHeight="1" x14ac:dyDescent="0.25">
      <c r="B2223" s="185">
        <f t="shared" si="35"/>
        <v>2219</v>
      </c>
      <c r="C2223" s="66"/>
      <c r="D2223" s="66"/>
      <c r="E2223" s="66"/>
      <c r="F2223" s="66"/>
      <c r="G2223" s="66"/>
      <c r="H2223" s="66"/>
      <c r="I2223" s="66"/>
      <c r="J2223" s="66"/>
      <c r="K2223" s="66"/>
    </row>
    <row r="2224" spans="2:11" ht="24.95" customHeight="1" x14ac:dyDescent="0.25">
      <c r="B2224" s="186">
        <f t="shared" si="35"/>
        <v>2220</v>
      </c>
      <c r="C2224" s="67"/>
      <c r="D2224" s="67"/>
      <c r="E2224" s="67"/>
      <c r="F2224" s="67"/>
      <c r="G2224" s="67"/>
      <c r="H2224" s="67"/>
      <c r="I2224" s="67"/>
      <c r="J2224" s="67"/>
      <c r="K2224" s="67"/>
    </row>
    <row r="2225" spans="2:11" ht="24.95" customHeight="1" x14ac:dyDescent="0.25">
      <c r="B2225" s="185">
        <f t="shared" si="35"/>
        <v>2221</v>
      </c>
      <c r="C2225" s="66"/>
      <c r="D2225" s="66"/>
      <c r="E2225" s="66"/>
      <c r="F2225" s="66"/>
      <c r="G2225" s="66"/>
      <c r="H2225" s="66"/>
      <c r="I2225" s="66"/>
      <c r="J2225" s="66"/>
      <c r="K2225" s="66"/>
    </row>
    <row r="2226" spans="2:11" ht="24.95" customHeight="1" x14ac:dyDescent="0.25">
      <c r="B2226" s="186">
        <f t="shared" si="35"/>
        <v>2222</v>
      </c>
      <c r="C2226" s="67"/>
      <c r="D2226" s="67"/>
      <c r="E2226" s="67"/>
      <c r="F2226" s="67"/>
      <c r="G2226" s="67"/>
      <c r="H2226" s="67"/>
      <c r="I2226" s="67"/>
      <c r="J2226" s="67"/>
      <c r="K2226" s="67"/>
    </row>
    <row r="2227" spans="2:11" ht="24.95" customHeight="1" x14ac:dyDescent="0.25">
      <c r="B2227" s="185">
        <f t="shared" si="35"/>
        <v>2223</v>
      </c>
      <c r="C2227" s="66"/>
      <c r="D2227" s="66"/>
      <c r="E2227" s="66"/>
      <c r="F2227" s="66"/>
      <c r="G2227" s="66"/>
      <c r="H2227" s="66"/>
      <c r="I2227" s="66"/>
      <c r="J2227" s="66"/>
      <c r="K2227" s="66"/>
    </row>
    <row r="2228" spans="2:11" ht="24.95" customHeight="1" x14ac:dyDescent="0.25">
      <c r="B2228" s="186">
        <f t="shared" si="35"/>
        <v>2224</v>
      </c>
      <c r="C2228" s="67"/>
      <c r="D2228" s="67"/>
      <c r="E2228" s="67"/>
      <c r="F2228" s="67"/>
      <c r="G2228" s="67"/>
      <c r="H2228" s="67"/>
      <c r="I2228" s="67"/>
      <c r="J2228" s="67"/>
      <c r="K2228" s="67"/>
    </row>
    <row r="2229" spans="2:11" ht="24.95" customHeight="1" x14ac:dyDescent="0.25">
      <c r="B2229" s="185">
        <f t="shared" si="35"/>
        <v>2225</v>
      </c>
      <c r="C2229" s="66"/>
      <c r="D2229" s="66"/>
      <c r="E2229" s="66"/>
      <c r="F2229" s="66"/>
      <c r="G2229" s="66"/>
      <c r="H2229" s="66"/>
      <c r="I2229" s="66"/>
      <c r="J2229" s="66"/>
      <c r="K2229" s="66"/>
    </row>
    <row r="2230" spans="2:11" ht="24.95" customHeight="1" x14ac:dyDescent="0.25">
      <c r="B2230" s="186">
        <f t="shared" si="35"/>
        <v>2226</v>
      </c>
      <c r="C2230" s="67"/>
      <c r="D2230" s="67"/>
      <c r="E2230" s="67"/>
      <c r="F2230" s="67"/>
      <c r="G2230" s="67"/>
      <c r="H2230" s="67"/>
      <c r="I2230" s="67"/>
      <c r="J2230" s="67"/>
      <c r="K2230" s="67"/>
    </row>
    <row r="2231" spans="2:11" ht="24.95" customHeight="1" x14ac:dyDescent="0.25">
      <c r="B2231" s="185">
        <f t="shared" si="35"/>
        <v>2227</v>
      </c>
      <c r="C2231" s="66"/>
      <c r="D2231" s="66"/>
      <c r="E2231" s="66"/>
      <c r="F2231" s="66"/>
      <c r="G2231" s="66"/>
      <c r="H2231" s="66"/>
      <c r="I2231" s="66"/>
      <c r="J2231" s="66"/>
      <c r="K2231" s="66"/>
    </row>
    <row r="2232" spans="2:11" ht="24.95" customHeight="1" x14ac:dyDescent="0.25">
      <c r="B2232" s="186">
        <f t="shared" si="35"/>
        <v>2228</v>
      </c>
      <c r="C2232" s="67"/>
      <c r="D2232" s="67"/>
      <c r="E2232" s="67"/>
      <c r="F2232" s="67"/>
      <c r="G2232" s="67"/>
      <c r="H2232" s="67"/>
      <c r="I2232" s="67"/>
      <c r="J2232" s="67"/>
      <c r="K2232" s="67"/>
    </row>
    <row r="2233" spans="2:11" ht="24.95" customHeight="1" x14ac:dyDescent="0.25">
      <c r="B2233" s="185">
        <f t="shared" si="35"/>
        <v>2229</v>
      </c>
      <c r="C2233" s="66"/>
      <c r="D2233" s="66"/>
      <c r="E2233" s="66"/>
      <c r="F2233" s="66"/>
      <c r="G2233" s="66"/>
      <c r="H2233" s="66"/>
      <c r="I2233" s="66"/>
      <c r="J2233" s="66"/>
      <c r="K2233" s="66"/>
    </row>
    <row r="2234" spans="2:11" ht="24.95" customHeight="1" x14ac:dyDescent="0.25">
      <c r="B2234" s="186">
        <f t="shared" si="35"/>
        <v>2230</v>
      </c>
      <c r="C2234" s="67"/>
      <c r="D2234" s="67"/>
      <c r="E2234" s="67"/>
      <c r="F2234" s="67"/>
      <c r="G2234" s="67"/>
      <c r="H2234" s="67"/>
      <c r="I2234" s="67"/>
      <c r="J2234" s="67"/>
      <c r="K2234" s="67"/>
    </row>
    <row r="2235" spans="2:11" ht="24.95" customHeight="1" x14ac:dyDescent="0.25">
      <c r="B2235" s="185">
        <f t="shared" si="35"/>
        <v>2231</v>
      </c>
      <c r="C2235" s="66"/>
      <c r="D2235" s="66"/>
      <c r="E2235" s="66"/>
      <c r="F2235" s="66"/>
      <c r="G2235" s="66"/>
      <c r="H2235" s="66"/>
      <c r="I2235" s="66"/>
      <c r="J2235" s="66"/>
      <c r="K2235" s="66"/>
    </row>
    <row r="2236" spans="2:11" ht="24.95" customHeight="1" x14ac:dyDescent="0.25">
      <c r="B2236" s="186">
        <f t="shared" si="35"/>
        <v>2232</v>
      </c>
      <c r="C2236" s="67"/>
      <c r="D2236" s="67"/>
      <c r="E2236" s="67"/>
      <c r="F2236" s="67"/>
      <c r="G2236" s="67"/>
      <c r="H2236" s="67"/>
      <c r="I2236" s="67"/>
      <c r="J2236" s="67"/>
      <c r="K2236" s="67"/>
    </row>
    <row r="2237" spans="2:11" ht="24.95" customHeight="1" x14ac:dyDescent="0.25">
      <c r="B2237" s="185">
        <f t="shared" si="35"/>
        <v>2233</v>
      </c>
      <c r="C2237" s="66"/>
      <c r="D2237" s="66"/>
      <c r="E2237" s="66"/>
      <c r="F2237" s="66"/>
      <c r="G2237" s="66"/>
      <c r="H2237" s="66"/>
      <c r="I2237" s="66"/>
      <c r="J2237" s="66"/>
      <c r="K2237" s="66"/>
    </row>
    <row r="2238" spans="2:11" ht="24.95" customHeight="1" x14ac:dyDescent="0.25">
      <c r="B2238" s="186">
        <f t="shared" si="35"/>
        <v>2234</v>
      </c>
      <c r="C2238" s="67"/>
      <c r="D2238" s="67"/>
      <c r="E2238" s="67"/>
      <c r="F2238" s="67"/>
      <c r="G2238" s="67"/>
      <c r="H2238" s="67"/>
      <c r="I2238" s="67"/>
      <c r="J2238" s="67"/>
      <c r="K2238" s="67"/>
    </row>
    <row r="2239" spans="2:11" ht="24.95" customHeight="1" x14ac:dyDescent="0.25">
      <c r="B2239" s="185">
        <f t="shared" ref="B2239:B2293" si="36">B2238+1</f>
        <v>2235</v>
      </c>
      <c r="C2239" s="66"/>
      <c r="D2239" s="66"/>
      <c r="E2239" s="66"/>
      <c r="F2239" s="66"/>
      <c r="G2239" s="66"/>
      <c r="H2239" s="66"/>
      <c r="I2239" s="66"/>
      <c r="J2239" s="66"/>
      <c r="K2239" s="66"/>
    </row>
    <row r="2240" spans="2:11" ht="24.95" customHeight="1" x14ac:dyDescent="0.25">
      <c r="B2240" s="186">
        <f t="shared" si="36"/>
        <v>2236</v>
      </c>
      <c r="C2240" s="67"/>
      <c r="D2240" s="67"/>
      <c r="E2240" s="67"/>
      <c r="F2240" s="67"/>
      <c r="G2240" s="67"/>
      <c r="H2240" s="67"/>
      <c r="I2240" s="67"/>
      <c r="J2240" s="67"/>
      <c r="K2240" s="67"/>
    </row>
    <row r="2241" spans="2:11" ht="24.95" customHeight="1" x14ac:dyDescent="0.25">
      <c r="B2241" s="185">
        <f t="shared" si="36"/>
        <v>2237</v>
      </c>
      <c r="C2241" s="66"/>
      <c r="D2241" s="66"/>
      <c r="E2241" s="66"/>
      <c r="F2241" s="66"/>
      <c r="G2241" s="66"/>
      <c r="H2241" s="66"/>
      <c r="I2241" s="66"/>
      <c r="J2241" s="66"/>
      <c r="K2241" s="66"/>
    </row>
    <row r="2242" spans="2:11" ht="24.95" customHeight="1" x14ac:dyDescent="0.25">
      <c r="B2242" s="186">
        <f t="shared" si="36"/>
        <v>2238</v>
      </c>
      <c r="C2242" s="67"/>
      <c r="D2242" s="67"/>
      <c r="E2242" s="67"/>
      <c r="F2242" s="67"/>
      <c r="G2242" s="67"/>
      <c r="H2242" s="67"/>
      <c r="I2242" s="67"/>
      <c r="J2242" s="67"/>
      <c r="K2242" s="67"/>
    </row>
    <row r="2243" spans="2:11" ht="24.95" customHeight="1" x14ac:dyDescent="0.25">
      <c r="B2243" s="185">
        <f t="shared" si="36"/>
        <v>2239</v>
      </c>
      <c r="C2243" s="66"/>
      <c r="D2243" s="66"/>
      <c r="E2243" s="66"/>
      <c r="F2243" s="66"/>
      <c r="G2243" s="66"/>
      <c r="H2243" s="66"/>
      <c r="I2243" s="66"/>
      <c r="J2243" s="66"/>
      <c r="K2243" s="66"/>
    </row>
    <row r="2244" spans="2:11" ht="24.95" customHeight="1" x14ac:dyDescent="0.25">
      <c r="B2244" s="186">
        <f t="shared" si="36"/>
        <v>2240</v>
      </c>
      <c r="C2244" s="67"/>
      <c r="D2244" s="67"/>
      <c r="E2244" s="67"/>
      <c r="F2244" s="67"/>
      <c r="G2244" s="67"/>
      <c r="H2244" s="67"/>
      <c r="I2244" s="67"/>
      <c r="J2244" s="67"/>
      <c r="K2244" s="67"/>
    </row>
    <row r="2245" spans="2:11" ht="24.95" customHeight="1" x14ac:dyDescent="0.25">
      <c r="B2245" s="185">
        <f t="shared" si="36"/>
        <v>2241</v>
      </c>
      <c r="C2245" s="66"/>
      <c r="D2245" s="66"/>
      <c r="E2245" s="66"/>
      <c r="F2245" s="66"/>
      <c r="G2245" s="66"/>
      <c r="H2245" s="66"/>
      <c r="I2245" s="66"/>
      <c r="J2245" s="66"/>
      <c r="K2245" s="66"/>
    </row>
    <row r="2246" spans="2:11" ht="24.95" customHeight="1" x14ac:dyDescent="0.25">
      <c r="B2246" s="186">
        <f t="shared" si="36"/>
        <v>2242</v>
      </c>
      <c r="C2246" s="67"/>
      <c r="D2246" s="67"/>
      <c r="E2246" s="67"/>
      <c r="F2246" s="67"/>
      <c r="G2246" s="67"/>
      <c r="H2246" s="67"/>
      <c r="I2246" s="67"/>
      <c r="J2246" s="67"/>
      <c r="K2246" s="67"/>
    </row>
    <row r="2247" spans="2:11" ht="24.95" customHeight="1" x14ac:dyDescent="0.25">
      <c r="B2247" s="185">
        <f t="shared" si="36"/>
        <v>2243</v>
      </c>
      <c r="C2247" s="66"/>
      <c r="D2247" s="66"/>
      <c r="E2247" s="66"/>
      <c r="F2247" s="66"/>
      <c r="G2247" s="66"/>
      <c r="H2247" s="66"/>
      <c r="I2247" s="66"/>
      <c r="J2247" s="66"/>
      <c r="K2247" s="66"/>
    </row>
    <row r="2248" spans="2:11" ht="24.95" customHeight="1" x14ac:dyDescent="0.25">
      <c r="B2248" s="186">
        <f t="shared" si="36"/>
        <v>2244</v>
      </c>
      <c r="C2248" s="67"/>
      <c r="D2248" s="67"/>
      <c r="E2248" s="67"/>
      <c r="F2248" s="67"/>
      <c r="G2248" s="67"/>
      <c r="H2248" s="67"/>
      <c r="I2248" s="67"/>
      <c r="J2248" s="67"/>
      <c r="K2248" s="67"/>
    </row>
    <row r="2249" spans="2:11" ht="24.95" customHeight="1" x14ac:dyDescent="0.25">
      <c r="B2249" s="185">
        <f t="shared" si="36"/>
        <v>2245</v>
      </c>
      <c r="C2249" s="66"/>
      <c r="D2249" s="66"/>
      <c r="E2249" s="66"/>
      <c r="F2249" s="66"/>
      <c r="G2249" s="66"/>
      <c r="H2249" s="66"/>
      <c r="I2249" s="66"/>
      <c r="J2249" s="66"/>
      <c r="K2249" s="66"/>
    </row>
    <row r="2250" spans="2:11" ht="24.95" customHeight="1" x14ac:dyDescent="0.25">
      <c r="B2250" s="186">
        <f t="shared" si="36"/>
        <v>2246</v>
      </c>
      <c r="C2250" s="67"/>
      <c r="D2250" s="67"/>
      <c r="E2250" s="67"/>
      <c r="F2250" s="67"/>
      <c r="G2250" s="67"/>
      <c r="H2250" s="67"/>
      <c r="I2250" s="67"/>
      <c r="J2250" s="67"/>
      <c r="K2250" s="67"/>
    </row>
    <row r="2251" spans="2:11" ht="24.95" customHeight="1" x14ac:dyDescent="0.25">
      <c r="B2251" s="185">
        <f t="shared" si="36"/>
        <v>2247</v>
      </c>
      <c r="C2251" s="66"/>
      <c r="D2251" s="66"/>
      <c r="E2251" s="66"/>
      <c r="F2251" s="66"/>
      <c r="G2251" s="66"/>
      <c r="H2251" s="66"/>
      <c r="I2251" s="66"/>
      <c r="J2251" s="66"/>
      <c r="K2251" s="66"/>
    </row>
    <row r="2252" spans="2:11" ht="24.95" customHeight="1" x14ac:dyDescent="0.25">
      <c r="B2252" s="186">
        <f t="shared" si="36"/>
        <v>2248</v>
      </c>
      <c r="C2252" s="67"/>
      <c r="D2252" s="67"/>
      <c r="E2252" s="67"/>
      <c r="F2252" s="67"/>
      <c r="G2252" s="67"/>
      <c r="H2252" s="67"/>
      <c r="I2252" s="67"/>
      <c r="J2252" s="67"/>
      <c r="K2252" s="67"/>
    </row>
    <row r="2253" spans="2:11" ht="24.95" customHeight="1" x14ac:dyDescent="0.25">
      <c r="B2253" s="185">
        <f t="shared" si="36"/>
        <v>2249</v>
      </c>
      <c r="C2253" s="66"/>
      <c r="D2253" s="66"/>
      <c r="E2253" s="66"/>
      <c r="F2253" s="66"/>
      <c r="G2253" s="66"/>
      <c r="H2253" s="66"/>
      <c r="I2253" s="66"/>
      <c r="J2253" s="66"/>
      <c r="K2253" s="66"/>
    </row>
    <row r="2254" spans="2:11" ht="24.95" customHeight="1" x14ac:dyDescent="0.25">
      <c r="B2254" s="186">
        <f t="shared" si="36"/>
        <v>2250</v>
      </c>
      <c r="C2254" s="67"/>
      <c r="D2254" s="67"/>
      <c r="E2254" s="67"/>
      <c r="F2254" s="67"/>
      <c r="G2254" s="67"/>
      <c r="H2254" s="67"/>
      <c r="I2254" s="67"/>
      <c r="J2254" s="67"/>
      <c r="K2254" s="67"/>
    </row>
    <row r="2255" spans="2:11" ht="24.95" customHeight="1" x14ac:dyDescent="0.25">
      <c r="B2255" s="185">
        <f t="shared" si="36"/>
        <v>2251</v>
      </c>
      <c r="C2255" s="66"/>
      <c r="D2255" s="66"/>
      <c r="E2255" s="66"/>
      <c r="F2255" s="66"/>
      <c r="G2255" s="66"/>
      <c r="H2255" s="66"/>
      <c r="I2255" s="66"/>
      <c r="J2255" s="66"/>
      <c r="K2255" s="66"/>
    </row>
    <row r="2256" spans="2:11" ht="24.95" customHeight="1" x14ac:dyDescent="0.25">
      <c r="B2256" s="186">
        <f t="shared" si="36"/>
        <v>2252</v>
      </c>
      <c r="C2256" s="67"/>
      <c r="D2256" s="67"/>
      <c r="E2256" s="67"/>
      <c r="F2256" s="67"/>
      <c r="G2256" s="67"/>
      <c r="H2256" s="67"/>
      <c r="I2256" s="67"/>
      <c r="J2256" s="67"/>
      <c r="K2256" s="67"/>
    </row>
    <row r="2257" spans="2:11" ht="24.95" customHeight="1" x14ac:dyDescent="0.25">
      <c r="B2257" s="185">
        <f t="shared" si="36"/>
        <v>2253</v>
      </c>
      <c r="C2257" s="66"/>
      <c r="D2257" s="66"/>
      <c r="E2257" s="66"/>
      <c r="F2257" s="66"/>
      <c r="G2257" s="66"/>
      <c r="H2257" s="66"/>
      <c r="I2257" s="66"/>
      <c r="J2257" s="66"/>
      <c r="K2257" s="66"/>
    </row>
    <row r="2258" spans="2:11" ht="24.95" customHeight="1" x14ac:dyDescent="0.25">
      <c r="B2258" s="186">
        <f t="shared" si="36"/>
        <v>2254</v>
      </c>
      <c r="C2258" s="67"/>
      <c r="D2258" s="67"/>
      <c r="E2258" s="67"/>
      <c r="F2258" s="67"/>
      <c r="G2258" s="67"/>
      <c r="H2258" s="67"/>
      <c r="I2258" s="67"/>
      <c r="J2258" s="67"/>
      <c r="K2258" s="67"/>
    </row>
    <row r="2259" spans="2:11" ht="24.95" customHeight="1" x14ac:dyDescent="0.25">
      <c r="B2259" s="185">
        <f t="shared" si="36"/>
        <v>2255</v>
      </c>
      <c r="C2259" s="66"/>
      <c r="D2259" s="66"/>
      <c r="E2259" s="66"/>
      <c r="F2259" s="66"/>
      <c r="G2259" s="66"/>
      <c r="H2259" s="66"/>
      <c r="I2259" s="66"/>
      <c r="J2259" s="66"/>
      <c r="K2259" s="66"/>
    </row>
    <row r="2260" spans="2:11" ht="24.95" customHeight="1" x14ac:dyDescent="0.25">
      <c r="B2260" s="186">
        <f t="shared" si="36"/>
        <v>2256</v>
      </c>
      <c r="C2260" s="67"/>
      <c r="D2260" s="67"/>
      <c r="E2260" s="67"/>
      <c r="F2260" s="67"/>
      <c r="G2260" s="67"/>
      <c r="H2260" s="67"/>
      <c r="I2260" s="67"/>
      <c r="J2260" s="67"/>
      <c r="K2260" s="67"/>
    </row>
    <row r="2261" spans="2:11" ht="24.95" customHeight="1" x14ac:dyDescent="0.25">
      <c r="B2261" s="185">
        <f t="shared" si="36"/>
        <v>2257</v>
      </c>
      <c r="C2261" s="66"/>
      <c r="D2261" s="66"/>
      <c r="E2261" s="66"/>
      <c r="F2261" s="66"/>
      <c r="G2261" s="66"/>
      <c r="H2261" s="66"/>
      <c r="I2261" s="66"/>
      <c r="J2261" s="66"/>
      <c r="K2261" s="66"/>
    </row>
    <row r="2262" spans="2:11" ht="24.95" customHeight="1" x14ac:dyDescent="0.25">
      <c r="B2262" s="186">
        <f t="shared" si="36"/>
        <v>2258</v>
      </c>
      <c r="C2262" s="67"/>
      <c r="D2262" s="67"/>
      <c r="E2262" s="67"/>
      <c r="F2262" s="67"/>
      <c r="G2262" s="67"/>
      <c r="H2262" s="67"/>
      <c r="I2262" s="67"/>
      <c r="J2262" s="67"/>
      <c r="K2262" s="67"/>
    </row>
    <row r="2263" spans="2:11" ht="24.95" customHeight="1" x14ac:dyDescent="0.25">
      <c r="B2263" s="185">
        <f t="shared" si="36"/>
        <v>2259</v>
      </c>
      <c r="C2263" s="66"/>
      <c r="D2263" s="66"/>
      <c r="E2263" s="66"/>
      <c r="F2263" s="66"/>
      <c r="G2263" s="66"/>
      <c r="H2263" s="66"/>
      <c r="I2263" s="66"/>
      <c r="J2263" s="66"/>
      <c r="K2263" s="66"/>
    </row>
    <row r="2264" spans="2:11" ht="24.95" customHeight="1" x14ac:dyDescent="0.25">
      <c r="B2264" s="186">
        <f t="shared" si="36"/>
        <v>2260</v>
      </c>
      <c r="C2264" s="67"/>
      <c r="D2264" s="67"/>
      <c r="E2264" s="67"/>
      <c r="F2264" s="67"/>
      <c r="G2264" s="67"/>
      <c r="H2264" s="67"/>
      <c r="I2264" s="67"/>
      <c r="J2264" s="67"/>
      <c r="K2264" s="67"/>
    </row>
    <row r="2265" spans="2:11" ht="24.95" customHeight="1" x14ac:dyDescent="0.25">
      <c r="B2265" s="185">
        <f t="shared" si="36"/>
        <v>2261</v>
      </c>
      <c r="C2265" s="66"/>
      <c r="D2265" s="66"/>
      <c r="E2265" s="66"/>
      <c r="F2265" s="66"/>
      <c r="G2265" s="66"/>
      <c r="H2265" s="66"/>
      <c r="I2265" s="66"/>
      <c r="J2265" s="66"/>
      <c r="K2265" s="66"/>
    </row>
    <row r="2266" spans="2:11" ht="24.95" customHeight="1" x14ac:dyDescent="0.25">
      <c r="B2266" s="186">
        <f t="shared" si="36"/>
        <v>2262</v>
      </c>
      <c r="C2266" s="67"/>
      <c r="D2266" s="67"/>
      <c r="E2266" s="67"/>
      <c r="F2266" s="67"/>
      <c r="G2266" s="67"/>
      <c r="H2266" s="67"/>
      <c r="I2266" s="67"/>
      <c r="J2266" s="67"/>
      <c r="K2266" s="67"/>
    </row>
    <row r="2267" spans="2:11" ht="24.95" customHeight="1" x14ac:dyDescent="0.25">
      <c r="B2267" s="185">
        <f t="shared" si="36"/>
        <v>2263</v>
      </c>
      <c r="C2267" s="66"/>
      <c r="D2267" s="66"/>
      <c r="E2267" s="66"/>
      <c r="F2267" s="66"/>
      <c r="G2267" s="66"/>
      <c r="H2267" s="66"/>
      <c r="I2267" s="66"/>
      <c r="J2267" s="66"/>
      <c r="K2267" s="66"/>
    </row>
    <row r="2268" spans="2:11" ht="24.95" customHeight="1" x14ac:dyDescent="0.25">
      <c r="B2268" s="186">
        <f t="shared" si="36"/>
        <v>2264</v>
      </c>
      <c r="C2268" s="67"/>
      <c r="D2268" s="67"/>
      <c r="E2268" s="67"/>
      <c r="F2268" s="67"/>
      <c r="G2268" s="67"/>
      <c r="H2268" s="67"/>
      <c r="I2268" s="67"/>
      <c r="J2268" s="67"/>
      <c r="K2268" s="67"/>
    </row>
    <row r="2269" spans="2:11" ht="24.95" customHeight="1" x14ac:dyDescent="0.25">
      <c r="B2269" s="185">
        <f t="shared" si="36"/>
        <v>2265</v>
      </c>
      <c r="C2269" s="66"/>
      <c r="D2269" s="66"/>
      <c r="E2269" s="66"/>
      <c r="F2269" s="66"/>
      <c r="G2269" s="66"/>
      <c r="H2269" s="66"/>
      <c r="I2269" s="66"/>
      <c r="J2269" s="66"/>
      <c r="K2269" s="66"/>
    </row>
    <row r="2270" spans="2:11" ht="24.95" customHeight="1" x14ac:dyDescent="0.25">
      <c r="B2270" s="186">
        <f t="shared" si="36"/>
        <v>2266</v>
      </c>
      <c r="C2270" s="67"/>
      <c r="D2270" s="67"/>
      <c r="E2270" s="67"/>
      <c r="F2270" s="67"/>
      <c r="G2270" s="67"/>
      <c r="H2270" s="67"/>
      <c r="I2270" s="67"/>
      <c r="J2270" s="67"/>
      <c r="K2270" s="67"/>
    </row>
    <row r="2271" spans="2:11" ht="24.95" customHeight="1" x14ac:dyDescent="0.25">
      <c r="B2271" s="185">
        <f t="shared" si="36"/>
        <v>2267</v>
      </c>
      <c r="C2271" s="66"/>
      <c r="D2271" s="66"/>
      <c r="E2271" s="66"/>
      <c r="F2271" s="66"/>
      <c r="G2271" s="66"/>
      <c r="H2271" s="66"/>
      <c r="I2271" s="66"/>
      <c r="J2271" s="66"/>
      <c r="K2271" s="66"/>
    </row>
    <row r="2272" spans="2:11" ht="24.95" customHeight="1" x14ac:dyDescent="0.25">
      <c r="B2272" s="186">
        <f t="shared" si="36"/>
        <v>2268</v>
      </c>
      <c r="C2272" s="67"/>
      <c r="D2272" s="67"/>
      <c r="E2272" s="67"/>
      <c r="F2272" s="67"/>
      <c r="G2272" s="67"/>
      <c r="H2272" s="67"/>
      <c r="I2272" s="67"/>
      <c r="J2272" s="67"/>
      <c r="K2272" s="67"/>
    </row>
    <row r="2273" spans="2:11" ht="24.95" customHeight="1" x14ac:dyDescent="0.25">
      <c r="B2273" s="185">
        <f t="shared" si="36"/>
        <v>2269</v>
      </c>
      <c r="C2273" s="66"/>
      <c r="D2273" s="66"/>
      <c r="E2273" s="66"/>
      <c r="F2273" s="66"/>
      <c r="G2273" s="66"/>
      <c r="H2273" s="66"/>
      <c r="I2273" s="66"/>
      <c r="J2273" s="66"/>
      <c r="K2273" s="66"/>
    </row>
    <row r="2274" spans="2:11" ht="24.95" customHeight="1" x14ac:dyDescent="0.25">
      <c r="B2274" s="186">
        <f t="shared" si="36"/>
        <v>2270</v>
      </c>
      <c r="C2274" s="67"/>
      <c r="D2274" s="67"/>
      <c r="E2274" s="67"/>
      <c r="F2274" s="67"/>
      <c r="G2274" s="67"/>
      <c r="H2274" s="67"/>
      <c r="I2274" s="67"/>
      <c r="J2274" s="67"/>
      <c r="K2274" s="67"/>
    </row>
    <row r="2275" spans="2:11" ht="24.95" customHeight="1" x14ac:dyDescent="0.25">
      <c r="B2275" s="185">
        <f t="shared" si="36"/>
        <v>2271</v>
      </c>
      <c r="C2275" s="66"/>
      <c r="D2275" s="66"/>
      <c r="E2275" s="66"/>
      <c r="F2275" s="66"/>
      <c r="G2275" s="66"/>
      <c r="H2275" s="66"/>
      <c r="I2275" s="66"/>
      <c r="J2275" s="66"/>
      <c r="K2275" s="66"/>
    </row>
    <row r="2276" spans="2:11" ht="24.95" customHeight="1" x14ac:dyDescent="0.25">
      <c r="B2276" s="186">
        <f t="shared" si="36"/>
        <v>2272</v>
      </c>
      <c r="C2276" s="67"/>
      <c r="D2276" s="67"/>
      <c r="E2276" s="67"/>
      <c r="F2276" s="67"/>
      <c r="G2276" s="67"/>
      <c r="H2276" s="67"/>
      <c r="I2276" s="67"/>
      <c r="J2276" s="67"/>
      <c r="K2276" s="67"/>
    </row>
    <row r="2277" spans="2:11" ht="24.95" customHeight="1" x14ac:dyDescent="0.25">
      <c r="B2277" s="185">
        <f t="shared" si="36"/>
        <v>2273</v>
      </c>
      <c r="C2277" s="66"/>
      <c r="D2277" s="66"/>
      <c r="E2277" s="66"/>
      <c r="F2277" s="66"/>
      <c r="G2277" s="66"/>
      <c r="H2277" s="66"/>
      <c r="I2277" s="66"/>
      <c r="J2277" s="66"/>
      <c r="K2277" s="66"/>
    </row>
    <row r="2278" spans="2:11" ht="24.95" customHeight="1" x14ac:dyDescent="0.25">
      <c r="B2278" s="186">
        <f t="shared" si="36"/>
        <v>2274</v>
      </c>
      <c r="C2278" s="67"/>
      <c r="D2278" s="67"/>
      <c r="E2278" s="67"/>
      <c r="F2278" s="67"/>
      <c r="G2278" s="67"/>
      <c r="H2278" s="67"/>
      <c r="I2278" s="67"/>
      <c r="J2278" s="67"/>
      <c r="K2278" s="67"/>
    </row>
    <row r="2279" spans="2:11" ht="24.95" customHeight="1" x14ac:dyDescent="0.25">
      <c r="B2279" s="185">
        <f t="shared" si="36"/>
        <v>2275</v>
      </c>
      <c r="C2279" s="66"/>
      <c r="D2279" s="66"/>
      <c r="E2279" s="66"/>
      <c r="F2279" s="66"/>
      <c r="G2279" s="66"/>
      <c r="H2279" s="66"/>
      <c r="I2279" s="66"/>
      <c r="J2279" s="66"/>
      <c r="K2279" s="66"/>
    </row>
    <row r="2280" spans="2:11" ht="24.95" customHeight="1" x14ac:dyDescent="0.25">
      <c r="B2280" s="186">
        <f t="shared" si="36"/>
        <v>2276</v>
      </c>
      <c r="C2280" s="67"/>
      <c r="D2280" s="67"/>
      <c r="E2280" s="67"/>
      <c r="F2280" s="67"/>
      <c r="G2280" s="67"/>
      <c r="H2280" s="67"/>
      <c r="I2280" s="67"/>
      <c r="J2280" s="67"/>
      <c r="K2280" s="67"/>
    </row>
    <row r="2281" spans="2:11" ht="24.95" customHeight="1" x14ac:dyDescent="0.25">
      <c r="B2281" s="185">
        <f t="shared" si="36"/>
        <v>2277</v>
      </c>
      <c r="C2281" s="66"/>
      <c r="D2281" s="66"/>
      <c r="E2281" s="66"/>
      <c r="F2281" s="66"/>
      <c r="G2281" s="66"/>
      <c r="H2281" s="66"/>
      <c r="I2281" s="66"/>
      <c r="J2281" s="66"/>
      <c r="K2281" s="66"/>
    </row>
    <row r="2282" spans="2:11" ht="24.95" customHeight="1" x14ac:dyDescent="0.25">
      <c r="B2282" s="186">
        <f t="shared" si="36"/>
        <v>2278</v>
      </c>
      <c r="C2282" s="67"/>
      <c r="D2282" s="67"/>
      <c r="E2282" s="67"/>
      <c r="F2282" s="67"/>
      <c r="G2282" s="67"/>
      <c r="H2282" s="67"/>
      <c r="I2282" s="67"/>
      <c r="J2282" s="67"/>
      <c r="K2282" s="67"/>
    </row>
    <row r="2283" spans="2:11" ht="24.95" customHeight="1" x14ac:dyDescent="0.25">
      <c r="B2283" s="185">
        <f t="shared" si="36"/>
        <v>2279</v>
      </c>
      <c r="C2283" s="66"/>
      <c r="D2283" s="66"/>
      <c r="E2283" s="66"/>
      <c r="F2283" s="66"/>
      <c r="G2283" s="66"/>
      <c r="H2283" s="66"/>
      <c r="I2283" s="66"/>
      <c r="J2283" s="66"/>
      <c r="K2283" s="66"/>
    </row>
    <row r="2284" spans="2:11" ht="24.95" customHeight="1" x14ac:dyDescent="0.25">
      <c r="B2284" s="186">
        <f t="shared" si="36"/>
        <v>2280</v>
      </c>
      <c r="C2284" s="67"/>
      <c r="D2284" s="67"/>
      <c r="E2284" s="67"/>
      <c r="F2284" s="67"/>
      <c r="G2284" s="67"/>
      <c r="H2284" s="67"/>
      <c r="I2284" s="67"/>
      <c r="J2284" s="67"/>
      <c r="K2284" s="67"/>
    </row>
    <row r="2285" spans="2:11" ht="24.95" customHeight="1" x14ac:dyDescent="0.25">
      <c r="B2285" s="185">
        <f t="shared" si="36"/>
        <v>2281</v>
      </c>
      <c r="C2285" s="66"/>
      <c r="D2285" s="66"/>
      <c r="E2285" s="66"/>
      <c r="F2285" s="66"/>
      <c r="G2285" s="66"/>
      <c r="H2285" s="66"/>
      <c r="I2285" s="66"/>
      <c r="J2285" s="66"/>
      <c r="K2285" s="66"/>
    </row>
    <row r="2286" spans="2:11" ht="24.95" customHeight="1" x14ac:dyDescent="0.25">
      <c r="B2286" s="186">
        <f t="shared" si="36"/>
        <v>2282</v>
      </c>
      <c r="C2286" s="67"/>
      <c r="D2286" s="67"/>
      <c r="E2286" s="67"/>
      <c r="F2286" s="67"/>
      <c r="G2286" s="67"/>
      <c r="H2286" s="67"/>
      <c r="I2286" s="67"/>
      <c r="J2286" s="67"/>
      <c r="K2286" s="67"/>
    </row>
    <row r="2287" spans="2:11" ht="24.95" customHeight="1" x14ac:dyDescent="0.25">
      <c r="B2287" s="185">
        <f t="shared" si="36"/>
        <v>2283</v>
      </c>
      <c r="C2287" s="66"/>
      <c r="D2287" s="66"/>
      <c r="E2287" s="66"/>
      <c r="F2287" s="66"/>
      <c r="G2287" s="66"/>
      <c r="H2287" s="66"/>
      <c r="I2287" s="66"/>
      <c r="J2287" s="66"/>
      <c r="K2287" s="66"/>
    </row>
    <row r="2288" spans="2:11" ht="24.95" customHeight="1" x14ac:dyDescent="0.25">
      <c r="B2288" s="186">
        <f t="shared" si="36"/>
        <v>2284</v>
      </c>
      <c r="C2288" s="67"/>
      <c r="D2288" s="67"/>
      <c r="E2288" s="67"/>
      <c r="F2288" s="67"/>
      <c r="G2288" s="67"/>
      <c r="H2288" s="67"/>
      <c r="I2288" s="67"/>
      <c r="J2288" s="67"/>
      <c r="K2288" s="67"/>
    </row>
    <row r="2289" spans="2:11" ht="24.95" customHeight="1" x14ac:dyDescent="0.25">
      <c r="B2289" s="185">
        <f t="shared" si="36"/>
        <v>2285</v>
      </c>
      <c r="C2289" s="66"/>
      <c r="D2289" s="66"/>
      <c r="E2289" s="66"/>
      <c r="F2289" s="66"/>
      <c r="G2289" s="66"/>
      <c r="H2289" s="66"/>
      <c r="I2289" s="66"/>
      <c r="J2289" s="66"/>
      <c r="K2289" s="66"/>
    </row>
    <row r="2290" spans="2:11" ht="24.95" customHeight="1" x14ac:dyDescent="0.25">
      <c r="B2290" s="186">
        <f t="shared" si="36"/>
        <v>2286</v>
      </c>
      <c r="C2290" s="67"/>
      <c r="D2290" s="67"/>
      <c r="E2290" s="67"/>
      <c r="F2290" s="67"/>
      <c r="G2290" s="67"/>
      <c r="H2290" s="67"/>
      <c r="I2290" s="67"/>
      <c r="J2290" s="67"/>
      <c r="K2290" s="67"/>
    </row>
    <row r="2291" spans="2:11" ht="24.95" customHeight="1" x14ac:dyDescent="0.25">
      <c r="B2291" s="185">
        <f t="shared" si="36"/>
        <v>2287</v>
      </c>
      <c r="C2291" s="66"/>
      <c r="D2291" s="66"/>
      <c r="E2291" s="66"/>
      <c r="F2291" s="66"/>
      <c r="G2291" s="66"/>
      <c r="H2291" s="66"/>
      <c r="I2291" s="66"/>
      <c r="J2291" s="66"/>
      <c r="K2291" s="66"/>
    </row>
    <row r="2292" spans="2:11" ht="24.95" customHeight="1" x14ac:dyDescent="0.25">
      <c r="B2292" s="186">
        <f t="shared" si="36"/>
        <v>2288</v>
      </c>
      <c r="C2292" s="67"/>
      <c r="D2292" s="67"/>
      <c r="E2292" s="67"/>
      <c r="F2292" s="67"/>
      <c r="G2292" s="67"/>
      <c r="H2292" s="67"/>
      <c r="I2292" s="67"/>
      <c r="J2292" s="67"/>
      <c r="K2292" s="67"/>
    </row>
    <row r="2293" spans="2:11" ht="24.95" customHeight="1" x14ac:dyDescent="0.25">
      <c r="B2293" s="185">
        <f t="shared" si="36"/>
        <v>2289</v>
      </c>
      <c r="C2293" s="66"/>
      <c r="D2293" s="66"/>
      <c r="E2293" s="66"/>
      <c r="F2293" s="66"/>
      <c r="G2293" s="66"/>
      <c r="H2293" s="66"/>
      <c r="I2293" s="66"/>
      <c r="J2293" s="66"/>
      <c r="K2293" s="66"/>
    </row>
    <row r="2294" spans="2:11" ht="4.5" customHeight="1" x14ac:dyDescent="0.25"/>
    <row r="2295" spans="2:11" hidden="1" x14ac:dyDescent="0.25"/>
    <row r="2296" spans="2:11" hidden="1" x14ac:dyDescent="0.25"/>
    <row r="2297" spans="2:11" hidden="1" x14ac:dyDescent="0.25"/>
    <row r="2298" spans="2:11" hidden="1" x14ac:dyDescent="0.25"/>
    <row r="2299" spans="2:11" hidden="1" x14ac:dyDescent="0.25"/>
    <row r="2300" spans="2:11" hidden="1" x14ac:dyDescent="0.25"/>
  </sheetData>
  <sheetProtection password="FF6E" sheet="1" objects="1" scenarios="1" selectLockedCells="1"/>
  <pageMargins left="0.28999999999999998" right="0.27" top="0.43" bottom="0.39" header="0.3" footer="0.3"/>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7"/>
  <sheetViews>
    <sheetView showGridLines="0" workbookViewId="0">
      <selection activeCell="C4" sqref="C4"/>
    </sheetView>
  </sheetViews>
  <sheetFormatPr defaultColWidth="0" defaultRowHeight="15" zeroHeight="1" x14ac:dyDescent="0.25"/>
  <cols>
    <col min="1" max="1" width="3.28515625" bestFit="1" customWidth="1"/>
    <col min="2" max="4" width="25.7109375" customWidth="1"/>
    <col min="5" max="5" width="0.85546875" customWidth="1"/>
  </cols>
  <sheetData>
    <row r="1" spans="1:4" ht="4.5" customHeight="1" x14ac:dyDescent="0.25"/>
    <row r="2" spans="1:4" ht="15.75" x14ac:dyDescent="0.25">
      <c r="A2" s="112">
        <v>19</v>
      </c>
      <c r="B2" s="435" t="s">
        <v>162</v>
      </c>
      <c r="C2" s="435"/>
      <c r="D2" s="435"/>
    </row>
    <row r="3" spans="1:4" ht="30" customHeight="1" x14ac:dyDescent="0.25">
      <c r="A3" s="64"/>
      <c r="B3" s="64" t="s">
        <v>91</v>
      </c>
      <c r="C3" s="65" t="s">
        <v>159</v>
      </c>
      <c r="D3" s="64" t="s">
        <v>160</v>
      </c>
    </row>
    <row r="4" spans="1:4" ht="30" customHeight="1" x14ac:dyDescent="0.25">
      <c r="A4" s="111" t="s">
        <v>18</v>
      </c>
      <c r="B4" s="134" t="s">
        <v>126</v>
      </c>
      <c r="C4" s="66"/>
      <c r="D4" s="66"/>
    </row>
    <row r="5" spans="1:4" ht="30" customHeight="1" x14ac:dyDescent="0.25">
      <c r="A5" s="110" t="s">
        <v>132</v>
      </c>
      <c r="B5" s="135" t="s">
        <v>161</v>
      </c>
      <c r="C5" s="67"/>
      <c r="D5" s="67"/>
    </row>
    <row r="6" spans="1:4" ht="4.5" customHeight="1" x14ac:dyDescent="0.25"/>
    <row r="7" spans="1:4" hidden="1" x14ac:dyDescent="0.25"/>
  </sheetData>
  <sheetProtection password="FF6E" sheet="1" selectLockedCells="1"/>
  <mergeCells count="1">
    <mergeCell ref="B2:D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4"/>
  <sheetViews>
    <sheetView view="pageBreakPreview" zoomScale="110" zoomScaleNormal="100" zoomScaleSheetLayoutView="110" workbookViewId="0">
      <selection activeCell="A9" sqref="A9"/>
    </sheetView>
  </sheetViews>
  <sheetFormatPr defaultRowHeight="15" x14ac:dyDescent="0.25"/>
  <cols>
    <col min="1" max="1" width="147.85546875" style="211" customWidth="1"/>
    <col min="2" max="16384" width="9.140625" style="211"/>
  </cols>
  <sheetData>
    <row r="1" spans="1:1" ht="31.5" x14ac:dyDescent="0.25">
      <c r="A1" s="216" t="s">
        <v>425</v>
      </c>
    </row>
    <row r="2" spans="1:1" ht="78.75" x14ac:dyDescent="0.25">
      <c r="A2" s="213" t="s">
        <v>427</v>
      </c>
    </row>
    <row r="3" spans="1:1" ht="15.75" x14ac:dyDescent="0.25">
      <c r="A3" s="212" t="s">
        <v>416</v>
      </c>
    </row>
    <row r="4" spans="1:1" ht="15.75" x14ac:dyDescent="0.25">
      <c r="A4" s="212" t="s">
        <v>420</v>
      </c>
    </row>
    <row r="5" spans="1:1" ht="15.75" x14ac:dyDescent="0.25">
      <c r="A5" s="212" t="s">
        <v>417</v>
      </c>
    </row>
    <row r="6" spans="1:1" ht="28.5" customHeight="1" x14ac:dyDescent="0.25">
      <c r="A6" s="212" t="s">
        <v>399</v>
      </c>
    </row>
    <row r="7" spans="1:1" ht="15.75" x14ac:dyDescent="0.25">
      <c r="A7" s="212" t="s">
        <v>400</v>
      </c>
    </row>
    <row r="8" spans="1:1" ht="31.5" x14ac:dyDescent="0.25">
      <c r="A8" s="213" t="s">
        <v>421</v>
      </c>
    </row>
    <row r="9" spans="1:1" ht="31.5" x14ac:dyDescent="0.25">
      <c r="A9" s="213" t="s">
        <v>422</v>
      </c>
    </row>
    <row r="10" spans="1:1" ht="15.75" x14ac:dyDescent="0.25">
      <c r="A10" s="214">
        <v>1</v>
      </c>
    </row>
    <row r="11" spans="1:1" ht="15.75" x14ac:dyDescent="0.25">
      <c r="A11" s="214">
        <v>2</v>
      </c>
    </row>
    <row r="12" spans="1:1" ht="15.75" x14ac:dyDescent="0.25">
      <c r="A12" s="214">
        <v>3</v>
      </c>
    </row>
    <row r="13" spans="1:1" ht="31.5" x14ac:dyDescent="0.25">
      <c r="A13" s="213" t="s">
        <v>423</v>
      </c>
    </row>
    <row r="14" spans="1:1" ht="47.25" x14ac:dyDescent="0.25">
      <c r="A14" s="213" t="s">
        <v>424</v>
      </c>
    </row>
    <row r="15" spans="1:1" ht="15.75" x14ac:dyDescent="0.25">
      <c r="A15" s="212" t="s">
        <v>407</v>
      </c>
    </row>
    <row r="16" spans="1:1" ht="15.75" x14ac:dyDescent="0.25">
      <c r="A16" s="212" t="s">
        <v>408</v>
      </c>
    </row>
    <row r="17" spans="1:1" ht="15.75" x14ac:dyDescent="0.25">
      <c r="A17" s="212" t="s">
        <v>409</v>
      </c>
    </row>
    <row r="18" spans="1:1" ht="15.75" x14ac:dyDescent="0.25">
      <c r="A18" s="212"/>
    </row>
    <row r="19" spans="1:1" ht="15.75" x14ac:dyDescent="0.25">
      <c r="A19" s="212" t="s">
        <v>398</v>
      </c>
    </row>
    <row r="20" spans="1:1" ht="15.75" x14ac:dyDescent="0.25">
      <c r="A20" s="212" t="s">
        <v>410</v>
      </c>
    </row>
    <row r="21" spans="1:1" ht="15.75" x14ac:dyDescent="0.25">
      <c r="A21" s="212" t="s">
        <v>414</v>
      </c>
    </row>
    <row r="22" spans="1:1" ht="15.75" x14ac:dyDescent="0.25">
      <c r="A22" s="212" t="s">
        <v>411</v>
      </c>
    </row>
    <row r="23" spans="1:1" ht="15.75" x14ac:dyDescent="0.25">
      <c r="A23" s="212" t="s">
        <v>412</v>
      </c>
    </row>
    <row r="24" spans="1:1" ht="16.5" thickBot="1" x14ac:dyDescent="0.3">
      <c r="A24" s="215" t="s">
        <v>413</v>
      </c>
    </row>
  </sheetData>
  <pageMargins left="0.7" right="0.7" top="0.75" bottom="0.75" header="0.3" footer="0.3"/>
  <pageSetup scale="2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9F0FE-3814-4050-AEA5-A37F3CBA5A2C}">
  <dimension ref="A1:XFD155"/>
  <sheetViews>
    <sheetView showGridLines="0" topLeftCell="A7" workbookViewId="0">
      <selection activeCell="I146" sqref="I146:J147"/>
    </sheetView>
  </sheetViews>
  <sheetFormatPr defaultColWidth="0" defaultRowHeight="15" zeroHeight="1" x14ac:dyDescent="0.25"/>
  <cols>
    <col min="1" max="1" width="0.85546875" style="19" customWidth="1"/>
    <col min="2" max="2" width="6.5703125" style="114" bestFit="1" customWidth="1"/>
    <col min="3" max="3" width="30.5703125" style="136" bestFit="1" customWidth="1"/>
    <col min="4" max="4" width="11.5703125" style="136" bestFit="1" customWidth="1"/>
    <col min="5" max="5" width="17" style="136" bestFit="1" customWidth="1"/>
    <col min="6" max="6" width="17.85546875" style="114" bestFit="1" customWidth="1"/>
    <col min="7" max="7" width="12.7109375" style="114" customWidth="1"/>
    <col min="8" max="8" width="17" style="114" bestFit="1" customWidth="1"/>
    <col min="9" max="9" width="14.5703125" style="114" bestFit="1" customWidth="1"/>
    <col min="10" max="10" width="16.140625" style="114" bestFit="1" customWidth="1"/>
    <col min="11" max="11" width="0.85546875" style="19" customWidth="1"/>
    <col min="12" max="16384" width="9.140625" style="19" hidden="1"/>
  </cols>
  <sheetData>
    <row r="1" spans="2:10" x14ac:dyDescent="0.25">
      <c r="J1" s="115"/>
    </row>
    <row r="2" spans="2:10" ht="54.95" customHeight="1" x14ac:dyDescent="0.25">
      <c r="B2" s="409" t="s">
        <v>221</v>
      </c>
      <c r="C2" s="409"/>
      <c r="D2" s="409"/>
      <c r="E2" s="409"/>
      <c r="F2" s="409"/>
      <c r="G2" s="409"/>
      <c r="H2" s="409"/>
      <c r="I2" s="409"/>
      <c r="J2" s="409"/>
    </row>
    <row r="3" spans="2:10" ht="24.95" customHeight="1" x14ac:dyDescent="0.25">
      <c r="B3" s="147" t="s">
        <v>263</v>
      </c>
      <c r="C3" s="417" t="s">
        <v>264</v>
      </c>
      <c r="D3" s="417"/>
      <c r="E3" s="417"/>
      <c r="F3" s="417"/>
      <c r="G3" s="417"/>
      <c r="H3" s="417"/>
      <c r="I3" s="417"/>
      <c r="J3" s="417"/>
    </row>
    <row r="4" spans="2:10" ht="24.95" customHeight="1" x14ac:dyDescent="0.25">
      <c r="B4" s="149">
        <v>1</v>
      </c>
      <c r="C4" s="220" t="s">
        <v>144</v>
      </c>
      <c r="D4" s="418" t="str">
        <f>'Table1-3'!D5</f>
        <v>2018-19</v>
      </c>
      <c r="E4" s="419"/>
      <c r="F4" s="419"/>
      <c r="G4" s="419"/>
      <c r="H4" s="419"/>
      <c r="I4" s="419"/>
      <c r="J4" s="420"/>
    </row>
    <row r="5" spans="2:10" ht="24.95" customHeight="1" x14ac:dyDescent="0.25">
      <c r="B5" s="149">
        <v>2</v>
      </c>
      <c r="C5" s="220" t="s">
        <v>145</v>
      </c>
      <c r="D5" s="418">
        <f>'Table1-3'!D6</f>
        <v>0</v>
      </c>
      <c r="E5" s="421"/>
      <c r="F5" s="421"/>
      <c r="G5" s="421"/>
      <c r="H5" s="421"/>
      <c r="I5" s="421"/>
      <c r="J5" s="422"/>
    </row>
    <row r="6" spans="2:10" ht="24.95" customHeight="1" x14ac:dyDescent="0.25">
      <c r="B6" s="220" t="s">
        <v>146</v>
      </c>
      <c r="C6" s="220" t="s">
        <v>147</v>
      </c>
      <c r="D6" s="418">
        <f>'Table1-3'!D7</f>
        <v>0</v>
      </c>
      <c r="E6" s="419"/>
      <c r="F6" s="419"/>
      <c r="G6" s="419"/>
      <c r="H6" s="419"/>
      <c r="I6" s="419"/>
      <c r="J6" s="420"/>
    </row>
    <row r="7" spans="2:10" ht="24.95" customHeight="1" x14ac:dyDescent="0.25">
      <c r="B7" s="220" t="s">
        <v>148</v>
      </c>
      <c r="C7" s="220" t="s">
        <v>149</v>
      </c>
      <c r="D7" s="418">
        <f>'Table1-3'!D8</f>
        <v>0</v>
      </c>
      <c r="E7" s="419"/>
      <c r="F7" s="419"/>
      <c r="G7" s="419"/>
      <c r="H7" s="419"/>
      <c r="I7" s="419"/>
      <c r="J7" s="420"/>
    </row>
    <row r="8" spans="2:10" ht="24.95" customHeight="1" x14ac:dyDescent="0.25">
      <c r="B8" s="147" t="s">
        <v>262</v>
      </c>
      <c r="C8" s="407" t="s">
        <v>374</v>
      </c>
      <c r="D8" s="408"/>
      <c r="E8" s="408"/>
      <c r="F8" s="408"/>
      <c r="G8" s="408"/>
      <c r="H8" s="408"/>
      <c r="I8" s="408"/>
      <c r="J8" s="408"/>
    </row>
    <row r="9" spans="2:10" ht="24.95" customHeight="1" x14ac:dyDescent="0.25">
      <c r="B9" s="409"/>
      <c r="C9" s="410" t="s">
        <v>0</v>
      </c>
      <c r="D9" s="411"/>
      <c r="E9" s="412"/>
      <c r="F9" s="116"/>
      <c r="G9" s="416" t="s">
        <v>180</v>
      </c>
      <c r="H9" s="416"/>
      <c r="I9" s="416"/>
      <c r="J9" s="416"/>
    </row>
    <row r="10" spans="2:10" ht="39.950000000000003" customHeight="1" x14ac:dyDescent="0.25">
      <c r="B10" s="409"/>
      <c r="C10" s="413"/>
      <c r="D10" s="414"/>
      <c r="E10" s="415"/>
      <c r="F10" s="217" t="s">
        <v>12</v>
      </c>
      <c r="G10" s="217" t="s">
        <v>126</v>
      </c>
      <c r="H10" s="217" t="s">
        <v>181</v>
      </c>
      <c r="I10" s="217" t="s">
        <v>128</v>
      </c>
      <c r="J10" s="217" t="s">
        <v>16</v>
      </c>
    </row>
    <row r="11" spans="2:10" ht="24.95" customHeight="1" x14ac:dyDescent="0.25">
      <c r="B11" s="409"/>
      <c r="C11" s="385">
        <v>1</v>
      </c>
      <c r="D11" s="385"/>
      <c r="E11" s="385"/>
      <c r="F11" s="221">
        <v>2</v>
      </c>
      <c r="G11" s="221">
        <v>3</v>
      </c>
      <c r="H11" s="221">
        <v>4</v>
      </c>
      <c r="I11" s="221">
        <v>5</v>
      </c>
      <c r="J11" s="221">
        <v>6</v>
      </c>
    </row>
    <row r="12" spans="2:10" ht="24.95" customHeight="1" x14ac:dyDescent="0.25">
      <c r="B12" s="146">
        <v>4</v>
      </c>
      <c r="C12" s="404" t="s">
        <v>375</v>
      </c>
      <c r="D12" s="405"/>
      <c r="E12" s="405"/>
      <c r="F12" s="405"/>
      <c r="G12" s="405"/>
      <c r="H12" s="405"/>
      <c r="I12" s="405"/>
      <c r="J12" s="406"/>
    </row>
    <row r="13" spans="2:10" ht="24.95" customHeight="1" x14ac:dyDescent="0.25">
      <c r="B13" s="217" t="s">
        <v>18</v>
      </c>
      <c r="C13" s="369" t="s">
        <v>10</v>
      </c>
      <c r="D13" s="369"/>
      <c r="E13" s="369"/>
      <c r="F13" s="119">
        <f>'GSTR-9  - Working'!F13-'GSTR-9  - Portal'!F13</f>
        <v>0</v>
      </c>
      <c r="G13" s="119">
        <f>'GSTR-9  - Working'!G13-'GSTR-9  - Portal'!G13</f>
        <v>0</v>
      </c>
      <c r="H13" s="119">
        <f>'GSTR-9  - Working'!H13-'GSTR-9  - Portal'!H13</f>
        <v>0</v>
      </c>
      <c r="I13" s="119">
        <f>'GSTR-9  - Working'!I13-'GSTR-9  - Portal'!I13</f>
        <v>0</v>
      </c>
      <c r="J13" s="119">
        <f>'GSTR-9  - Working'!J13-'GSTR-9  - Portal'!J13</f>
        <v>0</v>
      </c>
    </row>
    <row r="14" spans="2:10" ht="24.95" customHeight="1" x14ac:dyDescent="0.25">
      <c r="B14" s="217" t="s">
        <v>132</v>
      </c>
      <c r="C14" s="369" t="s">
        <v>11</v>
      </c>
      <c r="D14" s="369"/>
      <c r="E14" s="369"/>
      <c r="F14" s="119">
        <f>'GSTR-9  - Working'!F14-'GSTR-9  - Portal'!F14</f>
        <v>0</v>
      </c>
      <c r="G14" s="119">
        <f>'GSTR-9  - Working'!G14-'GSTR-9  - Portal'!G14</f>
        <v>0</v>
      </c>
      <c r="H14" s="119">
        <f>'GSTR-9  - Working'!H14-'GSTR-9  - Portal'!H14</f>
        <v>0</v>
      </c>
      <c r="I14" s="119">
        <f>'GSTR-9  - Working'!I14-'GSTR-9  - Portal'!I14</f>
        <v>0</v>
      </c>
      <c r="J14" s="119">
        <f>'GSTR-9  - Working'!J14-'GSTR-9  - Portal'!J14</f>
        <v>0</v>
      </c>
    </row>
    <row r="15" spans="2:10" ht="39.950000000000003" customHeight="1" x14ac:dyDescent="0.25">
      <c r="B15" s="217" t="s">
        <v>134</v>
      </c>
      <c r="C15" s="369" t="s">
        <v>22</v>
      </c>
      <c r="D15" s="403"/>
      <c r="E15" s="403"/>
      <c r="F15" s="119">
        <f>'GSTR-9  - Working'!F15-'GSTR-9  - Portal'!F15</f>
        <v>0</v>
      </c>
      <c r="G15" s="119">
        <f>'GSTR-9  - Working'!G15-'GSTR-9  - Portal'!G15</f>
        <v>0</v>
      </c>
      <c r="H15" s="119">
        <f>'GSTR-9  - Working'!H15-'GSTR-9  - Portal'!H15</f>
        <v>0</v>
      </c>
      <c r="I15" s="119">
        <f>'GSTR-9  - Working'!I15-'GSTR-9  - Portal'!I15</f>
        <v>0</v>
      </c>
      <c r="J15" s="119">
        <f>'GSTR-9  - Working'!J15-'GSTR-9  - Portal'!J15</f>
        <v>0</v>
      </c>
    </row>
    <row r="16" spans="2:10" ht="24.95" customHeight="1" x14ac:dyDescent="0.25">
      <c r="B16" s="217" t="s">
        <v>136</v>
      </c>
      <c r="C16" s="369" t="s">
        <v>23</v>
      </c>
      <c r="D16" s="369"/>
      <c r="E16" s="369"/>
      <c r="F16" s="119">
        <f>'GSTR-9  - Working'!F16-'GSTR-9  - Portal'!F16</f>
        <v>0</v>
      </c>
      <c r="G16" s="119">
        <f>'GSTR-9  - Working'!G16-'GSTR-9  - Portal'!G16</f>
        <v>0</v>
      </c>
      <c r="H16" s="119">
        <f>'GSTR-9  - Working'!H16-'GSTR-9  - Portal'!H16</f>
        <v>0</v>
      </c>
      <c r="I16" s="119">
        <f>'GSTR-9  - Working'!I16-'GSTR-9  - Portal'!I16</f>
        <v>0</v>
      </c>
      <c r="J16" s="119">
        <f>'GSTR-9  - Working'!J16-'GSTR-9  - Portal'!J16</f>
        <v>0</v>
      </c>
    </row>
    <row r="17" spans="2:10" ht="24.95" customHeight="1" x14ac:dyDescent="0.25">
      <c r="B17" s="217" t="s">
        <v>138</v>
      </c>
      <c r="C17" s="369" t="s">
        <v>24</v>
      </c>
      <c r="D17" s="369"/>
      <c r="E17" s="369"/>
      <c r="F17" s="119">
        <f>'GSTR-9  - Working'!F17-'GSTR-9  - Portal'!F17</f>
        <v>0</v>
      </c>
      <c r="G17" s="119">
        <f>'GSTR-9  - Working'!G17-'GSTR-9  - Portal'!G17</f>
        <v>0</v>
      </c>
      <c r="H17" s="119">
        <f>'GSTR-9  - Working'!H17-'GSTR-9  - Portal'!H17</f>
        <v>0</v>
      </c>
      <c r="I17" s="119">
        <f>'GSTR-9  - Working'!I17-'GSTR-9  - Portal'!I17</f>
        <v>0</v>
      </c>
      <c r="J17" s="119">
        <f>'GSTR-9  - Working'!J17-'GSTR-9  - Portal'!J17</f>
        <v>0</v>
      </c>
    </row>
    <row r="18" spans="2:10" ht="39.950000000000003" customHeight="1" x14ac:dyDescent="0.25">
      <c r="B18" s="219" t="s">
        <v>140</v>
      </c>
      <c r="C18" s="369" t="s">
        <v>25</v>
      </c>
      <c r="D18" s="369"/>
      <c r="E18" s="369"/>
      <c r="F18" s="119">
        <f>'GSTR-9  - Working'!F18-'GSTR-9  - Portal'!F18</f>
        <v>0</v>
      </c>
      <c r="G18" s="119">
        <f>'GSTR-9  - Working'!G18-'GSTR-9  - Portal'!G18</f>
        <v>0</v>
      </c>
      <c r="H18" s="119">
        <f>'GSTR-9  - Working'!H18-'GSTR-9  - Portal'!H18</f>
        <v>0</v>
      </c>
      <c r="I18" s="119">
        <f>'GSTR-9  - Working'!I18-'GSTR-9  - Portal'!I18</f>
        <v>0</v>
      </c>
      <c r="J18" s="119">
        <f>'GSTR-9  - Working'!J18-'GSTR-9  - Portal'!J18</f>
        <v>0</v>
      </c>
    </row>
    <row r="19" spans="2:10" ht="39.950000000000003" customHeight="1" x14ac:dyDescent="0.25">
      <c r="B19" s="217" t="s">
        <v>142</v>
      </c>
      <c r="C19" s="369" t="s">
        <v>26</v>
      </c>
      <c r="D19" s="369"/>
      <c r="E19" s="369"/>
      <c r="F19" s="119">
        <f>'GSTR-9  - Working'!F19-'GSTR-9  - Portal'!F19</f>
        <v>0</v>
      </c>
      <c r="G19" s="119">
        <f>'GSTR-9  - Working'!G19-'GSTR-9  - Portal'!G19</f>
        <v>0</v>
      </c>
      <c r="H19" s="119">
        <f>'GSTR-9  - Working'!H19-'GSTR-9  - Portal'!H19</f>
        <v>0</v>
      </c>
      <c r="I19" s="119">
        <f>'GSTR-9  - Working'!I19-'GSTR-9  - Portal'!I19</f>
        <v>0</v>
      </c>
      <c r="J19" s="119">
        <f>'GSTR-9  - Working'!J19-'GSTR-9  - Portal'!J19</f>
        <v>0</v>
      </c>
    </row>
    <row r="20" spans="2:10" ht="24.95" customHeight="1" x14ac:dyDescent="0.25">
      <c r="B20" s="217" t="s">
        <v>182</v>
      </c>
      <c r="C20" s="369" t="s">
        <v>32</v>
      </c>
      <c r="D20" s="369"/>
      <c r="E20" s="369"/>
      <c r="F20" s="119">
        <f>'GSTR-9  - Working'!F20-'GSTR-9  - Portal'!F20</f>
        <v>0</v>
      </c>
      <c r="G20" s="119">
        <f>'GSTR-9  - Working'!G20-'GSTR-9  - Portal'!G20</f>
        <v>0</v>
      </c>
      <c r="H20" s="119">
        <f>'GSTR-9  - Working'!H20-'GSTR-9  - Portal'!H20</f>
        <v>0</v>
      </c>
      <c r="I20" s="119">
        <f>'GSTR-9  - Working'!I20-'GSTR-9  - Portal'!I20</f>
        <v>0</v>
      </c>
      <c r="J20" s="119">
        <f>'GSTR-9  - Working'!J20-'GSTR-9  - Portal'!J20</f>
        <v>0</v>
      </c>
    </row>
    <row r="21" spans="2:10" ht="39.950000000000003" customHeight="1" x14ac:dyDescent="0.25">
      <c r="B21" s="219" t="s">
        <v>183</v>
      </c>
      <c r="C21" s="369" t="s">
        <v>33</v>
      </c>
      <c r="D21" s="369"/>
      <c r="E21" s="369"/>
      <c r="F21" s="119">
        <f>'GSTR-9  - Working'!F21-'GSTR-9  - Portal'!F21</f>
        <v>0</v>
      </c>
      <c r="G21" s="119">
        <f>'GSTR-9  - Working'!G21-'GSTR-9  - Portal'!G21</f>
        <v>0</v>
      </c>
      <c r="H21" s="119">
        <f>'GSTR-9  - Working'!H21-'GSTR-9  - Portal'!H21</f>
        <v>0</v>
      </c>
      <c r="I21" s="119">
        <f>'GSTR-9  - Working'!I21-'GSTR-9  - Portal'!I21</f>
        <v>0</v>
      </c>
      <c r="J21" s="119">
        <f>'GSTR-9  - Working'!J21-'GSTR-9  - Portal'!J21</f>
        <v>0</v>
      </c>
    </row>
    <row r="22" spans="2:10" ht="39.950000000000003" customHeight="1" x14ac:dyDescent="0.25">
      <c r="B22" s="219" t="s">
        <v>184</v>
      </c>
      <c r="C22" s="369" t="s">
        <v>34</v>
      </c>
      <c r="D22" s="369"/>
      <c r="E22" s="369"/>
      <c r="F22" s="119">
        <f>'GSTR-9  - Working'!F22-'GSTR-9  - Portal'!F22</f>
        <v>0</v>
      </c>
      <c r="G22" s="119">
        <f>'GSTR-9  - Working'!G22-'GSTR-9  - Portal'!G22</f>
        <v>0</v>
      </c>
      <c r="H22" s="119">
        <f>'GSTR-9  - Working'!H22-'GSTR-9  - Portal'!H22</f>
        <v>0</v>
      </c>
      <c r="I22" s="119">
        <f>'GSTR-9  - Working'!I22-'GSTR-9  - Portal'!I22</f>
        <v>0</v>
      </c>
      <c r="J22" s="119">
        <f>'GSTR-9  - Working'!J22-'GSTR-9  - Portal'!J22</f>
        <v>0</v>
      </c>
    </row>
    <row r="23" spans="2:10" ht="24.95" customHeight="1" x14ac:dyDescent="0.25">
      <c r="B23" s="217" t="s">
        <v>185</v>
      </c>
      <c r="C23" s="369" t="s">
        <v>35</v>
      </c>
      <c r="D23" s="369"/>
      <c r="E23" s="369"/>
      <c r="F23" s="119">
        <f>'GSTR-9  - Working'!F23-'GSTR-9  - Portal'!F23</f>
        <v>0</v>
      </c>
      <c r="G23" s="119">
        <f>'GSTR-9  - Working'!G23-'GSTR-9  - Portal'!G23</f>
        <v>0</v>
      </c>
      <c r="H23" s="119">
        <f>'GSTR-9  - Working'!H23-'GSTR-9  - Portal'!H23</f>
        <v>0</v>
      </c>
      <c r="I23" s="119">
        <f>'GSTR-9  - Working'!I23-'GSTR-9  - Portal'!I23</f>
        <v>0</v>
      </c>
      <c r="J23" s="119">
        <f>'GSTR-9  - Working'!J23-'GSTR-9  - Portal'!J23</f>
        <v>0</v>
      </c>
    </row>
    <row r="24" spans="2:10" ht="24.95" customHeight="1" x14ac:dyDescent="0.25">
      <c r="B24" s="217" t="s">
        <v>186</v>
      </c>
      <c r="C24" s="369" t="s">
        <v>36</v>
      </c>
      <c r="D24" s="369"/>
      <c r="E24" s="369"/>
      <c r="F24" s="119">
        <f>'GSTR-9  - Working'!F24-'GSTR-9  - Portal'!F24</f>
        <v>0</v>
      </c>
      <c r="G24" s="119">
        <f>'GSTR-9  - Working'!G24-'GSTR-9  - Portal'!G24</f>
        <v>0</v>
      </c>
      <c r="H24" s="119">
        <f>'GSTR-9  - Working'!H24-'GSTR-9  - Portal'!H24</f>
        <v>0</v>
      </c>
      <c r="I24" s="119">
        <f>'GSTR-9  - Working'!I24-'GSTR-9  - Portal'!I24</f>
        <v>0</v>
      </c>
      <c r="J24" s="119">
        <f>'GSTR-9  - Working'!J24-'GSTR-9  - Portal'!J24</f>
        <v>0</v>
      </c>
    </row>
    <row r="25" spans="2:10" ht="24.95" customHeight="1" x14ac:dyDescent="0.25">
      <c r="B25" s="217" t="s">
        <v>187</v>
      </c>
      <c r="C25" s="369" t="s">
        <v>42</v>
      </c>
      <c r="D25" s="369"/>
      <c r="E25" s="369"/>
      <c r="F25" s="119">
        <f>'GSTR-9  - Working'!F25-'GSTR-9  - Portal'!F25</f>
        <v>0</v>
      </c>
      <c r="G25" s="119">
        <f>'GSTR-9  - Working'!G25-'GSTR-9  - Portal'!G25</f>
        <v>0</v>
      </c>
      <c r="H25" s="119">
        <f>'GSTR-9  - Working'!H25-'GSTR-9  - Portal'!H25</f>
        <v>0</v>
      </c>
      <c r="I25" s="119">
        <f>'GSTR-9  - Working'!I25-'GSTR-9  - Portal'!I25</f>
        <v>0</v>
      </c>
      <c r="J25" s="119">
        <f>'GSTR-9  - Working'!J25-'GSTR-9  - Portal'!J25</f>
        <v>0</v>
      </c>
    </row>
    <row r="26" spans="2:10" ht="39.950000000000003" customHeight="1" x14ac:dyDescent="0.25">
      <c r="B26" s="217" t="s">
        <v>188</v>
      </c>
      <c r="C26" s="369" t="s">
        <v>44</v>
      </c>
      <c r="D26" s="369"/>
      <c r="E26" s="369"/>
      <c r="F26" s="119">
        <f>'GSTR-9  - Working'!F26-'GSTR-9  - Portal'!F26</f>
        <v>0</v>
      </c>
      <c r="G26" s="119">
        <f>'GSTR-9  - Working'!G26-'GSTR-9  - Portal'!G26</f>
        <v>0</v>
      </c>
      <c r="H26" s="119">
        <f>'GSTR-9  - Working'!H26-'GSTR-9  - Portal'!H26</f>
        <v>0</v>
      </c>
      <c r="I26" s="119">
        <f>'GSTR-9  - Working'!I26-'GSTR-9  - Portal'!I26</f>
        <v>0</v>
      </c>
      <c r="J26" s="119">
        <f>'GSTR-9  - Working'!J26-'GSTR-9  - Portal'!J26</f>
        <v>0</v>
      </c>
    </row>
    <row r="27" spans="2:10" ht="24.95" customHeight="1" x14ac:dyDescent="0.25">
      <c r="B27" s="146">
        <v>5</v>
      </c>
      <c r="C27" s="404" t="s">
        <v>376</v>
      </c>
      <c r="D27" s="405"/>
      <c r="E27" s="405"/>
      <c r="F27" s="405"/>
      <c r="G27" s="405"/>
      <c r="H27" s="405"/>
      <c r="I27" s="405"/>
      <c r="J27" s="406"/>
    </row>
    <row r="28" spans="2:10" ht="24.95" customHeight="1" x14ac:dyDescent="0.25">
      <c r="B28" s="217" t="s">
        <v>18</v>
      </c>
      <c r="C28" s="369" t="s">
        <v>45</v>
      </c>
      <c r="D28" s="369"/>
      <c r="E28" s="369"/>
      <c r="F28" s="119">
        <f>'GSTR-9  - Working'!F28-'GSTR-9  - Portal'!F28</f>
        <v>0</v>
      </c>
      <c r="G28" s="119">
        <f>'GSTR-9  - Working'!G28-'GSTR-9  - Portal'!G28</f>
        <v>0</v>
      </c>
      <c r="H28" s="119">
        <f>'GSTR-9  - Working'!H28-'GSTR-9  - Portal'!H28</f>
        <v>0</v>
      </c>
      <c r="I28" s="119">
        <f>'GSTR-9  - Working'!I28-'GSTR-9  - Portal'!I28</f>
        <v>0</v>
      </c>
      <c r="J28" s="119">
        <f>'GSTR-9  - Working'!J28-'GSTR-9  - Portal'!J28</f>
        <v>0</v>
      </c>
    </row>
    <row r="29" spans="2:10" ht="24.95" customHeight="1" x14ac:dyDescent="0.25">
      <c r="B29" s="217" t="s">
        <v>132</v>
      </c>
      <c r="C29" s="369" t="s">
        <v>46</v>
      </c>
      <c r="D29" s="369"/>
      <c r="E29" s="369"/>
      <c r="F29" s="119">
        <f>'GSTR-9  - Working'!F29-'GSTR-9  - Portal'!F29</f>
        <v>0</v>
      </c>
      <c r="G29" s="119">
        <f>'GSTR-9  - Working'!G29-'GSTR-9  - Portal'!G29</f>
        <v>0</v>
      </c>
      <c r="H29" s="119">
        <f>'GSTR-9  - Working'!H29-'GSTR-9  - Portal'!H29</f>
        <v>0</v>
      </c>
      <c r="I29" s="119">
        <f>'GSTR-9  - Working'!I29-'GSTR-9  - Portal'!I29</f>
        <v>0</v>
      </c>
      <c r="J29" s="119">
        <f>'GSTR-9  - Working'!J29-'GSTR-9  - Portal'!J29</f>
        <v>0</v>
      </c>
    </row>
    <row r="30" spans="2:10" ht="39.950000000000003" customHeight="1" x14ac:dyDescent="0.25">
      <c r="B30" s="217" t="s">
        <v>134</v>
      </c>
      <c r="C30" s="369" t="s">
        <v>47</v>
      </c>
      <c r="D30" s="403"/>
      <c r="E30" s="403"/>
      <c r="F30" s="119">
        <f>'GSTR-9  - Working'!F30-'GSTR-9  - Portal'!F30</f>
        <v>0</v>
      </c>
      <c r="G30" s="119">
        <f>'GSTR-9  - Working'!G30-'GSTR-9  - Portal'!G30</f>
        <v>0</v>
      </c>
      <c r="H30" s="119">
        <f>'GSTR-9  - Working'!H30-'GSTR-9  - Portal'!H30</f>
        <v>0</v>
      </c>
      <c r="I30" s="119">
        <f>'GSTR-9  - Working'!I30-'GSTR-9  - Portal'!I30</f>
        <v>0</v>
      </c>
      <c r="J30" s="119">
        <f>'GSTR-9  - Working'!J30-'GSTR-9  - Portal'!J30</f>
        <v>0</v>
      </c>
    </row>
    <row r="31" spans="2:10" ht="24.95" customHeight="1" x14ac:dyDescent="0.25">
      <c r="B31" s="217" t="s">
        <v>136</v>
      </c>
      <c r="C31" s="369" t="s">
        <v>48</v>
      </c>
      <c r="D31" s="369"/>
      <c r="E31" s="369"/>
      <c r="F31" s="119">
        <f>'GSTR-9  - Working'!F31-'GSTR-9  - Portal'!F31</f>
        <v>0</v>
      </c>
      <c r="G31" s="119">
        <f>'GSTR-9  - Working'!G31-'GSTR-9  - Portal'!G31</f>
        <v>0</v>
      </c>
      <c r="H31" s="119">
        <f>'GSTR-9  - Working'!H31-'GSTR-9  - Portal'!H31</f>
        <v>0</v>
      </c>
      <c r="I31" s="119">
        <f>'GSTR-9  - Working'!I31-'GSTR-9  - Portal'!I31</f>
        <v>0</v>
      </c>
      <c r="J31" s="119">
        <f>'GSTR-9  - Working'!J31-'GSTR-9  - Portal'!J31</f>
        <v>0</v>
      </c>
    </row>
    <row r="32" spans="2:10" ht="24.95" customHeight="1" x14ac:dyDescent="0.25">
      <c r="B32" s="217" t="s">
        <v>138</v>
      </c>
      <c r="C32" s="369" t="s">
        <v>49</v>
      </c>
      <c r="D32" s="369"/>
      <c r="E32" s="369"/>
      <c r="F32" s="119">
        <f>'GSTR-9  - Working'!F32-'GSTR-9  - Portal'!F32</f>
        <v>0</v>
      </c>
      <c r="G32" s="119">
        <f>'GSTR-9  - Working'!G32-'GSTR-9  - Portal'!G32</f>
        <v>0</v>
      </c>
      <c r="H32" s="119">
        <f>'GSTR-9  - Working'!H32-'GSTR-9  - Portal'!H32</f>
        <v>0</v>
      </c>
      <c r="I32" s="119">
        <f>'GSTR-9  - Working'!I32-'GSTR-9  - Portal'!I32</f>
        <v>0</v>
      </c>
      <c r="J32" s="119">
        <f>'GSTR-9  - Working'!J32-'GSTR-9  - Portal'!J32</f>
        <v>0</v>
      </c>
    </row>
    <row r="33" spans="2:16384" ht="24.95" customHeight="1" x14ac:dyDescent="0.25">
      <c r="B33" s="217" t="s">
        <v>140</v>
      </c>
      <c r="C33" s="369" t="s">
        <v>377</v>
      </c>
      <c r="D33" s="369"/>
      <c r="E33" s="369"/>
      <c r="F33" s="119">
        <f>'GSTR-9  - Working'!F33-'GSTR-9  - Portal'!F33</f>
        <v>0</v>
      </c>
      <c r="G33" s="119">
        <f>'GSTR-9  - Working'!G33-'GSTR-9  - Portal'!G33</f>
        <v>0</v>
      </c>
      <c r="H33" s="119">
        <f>'GSTR-9  - Working'!H33-'GSTR-9  - Portal'!H33</f>
        <v>0</v>
      </c>
      <c r="I33" s="119">
        <f>'GSTR-9  - Working'!I33-'GSTR-9  - Portal'!I33</f>
        <v>0</v>
      </c>
      <c r="J33" s="119">
        <f>'GSTR-9  - Working'!J33-'GSTR-9  - Portal'!J33</f>
        <v>0</v>
      </c>
    </row>
    <row r="34" spans="2:16384" ht="24.95" customHeight="1" x14ac:dyDescent="0.25">
      <c r="B34" s="217" t="s">
        <v>142</v>
      </c>
      <c r="C34" s="369" t="s">
        <v>51</v>
      </c>
      <c r="D34" s="369"/>
      <c r="E34" s="369"/>
      <c r="F34" s="119">
        <f>'GSTR-9  - Working'!F34-'GSTR-9  - Portal'!F34</f>
        <v>0</v>
      </c>
      <c r="G34" s="119">
        <f>'GSTR-9  - Working'!G34-'GSTR-9  - Portal'!G34</f>
        <v>0</v>
      </c>
      <c r="H34" s="119">
        <f>'GSTR-9  - Working'!H34-'GSTR-9  - Portal'!H34</f>
        <v>0</v>
      </c>
      <c r="I34" s="119">
        <f>'GSTR-9  - Working'!I34-'GSTR-9  - Portal'!I34</f>
        <v>0</v>
      </c>
      <c r="J34" s="119">
        <f>'GSTR-9  - Working'!J34-'GSTR-9  - Portal'!J34</f>
        <v>0</v>
      </c>
    </row>
    <row r="35" spans="2:16384" ht="39.950000000000003" customHeight="1" x14ac:dyDescent="0.25">
      <c r="B35" s="219" t="s">
        <v>182</v>
      </c>
      <c r="C35" s="369" t="s">
        <v>52</v>
      </c>
      <c r="D35" s="403"/>
      <c r="E35" s="403"/>
      <c r="F35" s="119">
        <f>'GSTR-9  - Working'!F35-'GSTR-9  - Portal'!F35</f>
        <v>0</v>
      </c>
      <c r="G35" s="119">
        <f>'GSTR-9  - Working'!G35-'GSTR-9  - Portal'!G35</f>
        <v>0</v>
      </c>
      <c r="H35" s="119">
        <f>'GSTR-9  - Working'!H35-'GSTR-9  - Portal'!H35</f>
        <v>0</v>
      </c>
      <c r="I35" s="119">
        <f>'GSTR-9  - Working'!I35-'GSTR-9  - Portal'!I35</f>
        <v>0</v>
      </c>
      <c r="J35" s="119">
        <f>'GSTR-9  - Working'!J35-'GSTR-9  - Portal'!J35</f>
        <v>0</v>
      </c>
      <c r="K35" s="119">
        <v>0</v>
      </c>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c r="IU35" s="120"/>
      <c r="IV35" s="120"/>
      <c r="IW35" s="120"/>
      <c r="IX35" s="120"/>
      <c r="IY35" s="120"/>
      <c r="IZ35" s="120"/>
      <c r="JA35" s="120"/>
      <c r="JB35" s="120"/>
      <c r="JC35" s="120"/>
      <c r="JD35" s="120"/>
      <c r="JE35" s="120"/>
      <c r="JF35" s="120"/>
      <c r="JG35" s="120"/>
      <c r="JH35" s="120"/>
      <c r="JI35" s="120"/>
      <c r="JJ35" s="120"/>
      <c r="JK35" s="120"/>
      <c r="JL35" s="120"/>
      <c r="JM35" s="120"/>
      <c r="JN35" s="120"/>
      <c r="JO35" s="120"/>
      <c r="JP35" s="120"/>
      <c r="JQ35" s="120"/>
      <c r="JR35" s="120"/>
      <c r="JS35" s="120"/>
      <c r="JT35" s="120"/>
      <c r="JU35" s="120"/>
      <c r="JV35" s="120"/>
      <c r="JW35" s="120"/>
      <c r="JX35" s="120"/>
      <c r="JY35" s="120"/>
      <c r="JZ35" s="120"/>
      <c r="KA35" s="120"/>
      <c r="KB35" s="120"/>
      <c r="KC35" s="120"/>
      <c r="KD35" s="120"/>
      <c r="KE35" s="120"/>
      <c r="KF35" s="120"/>
      <c r="KG35" s="120"/>
      <c r="KH35" s="120"/>
      <c r="KI35" s="120"/>
      <c r="KJ35" s="120"/>
      <c r="KK35" s="120"/>
      <c r="KL35" s="120"/>
      <c r="KM35" s="120"/>
      <c r="KN35" s="120"/>
      <c r="KO35" s="120"/>
      <c r="KP35" s="120"/>
      <c r="KQ35" s="120"/>
      <c r="KR35" s="120"/>
      <c r="KS35" s="120"/>
      <c r="KT35" s="120"/>
      <c r="KU35" s="120"/>
      <c r="KV35" s="120"/>
      <c r="KW35" s="120"/>
      <c r="KX35" s="120"/>
      <c r="KY35" s="120"/>
      <c r="KZ35" s="120"/>
      <c r="LA35" s="120"/>
      <c r="LB35" s="120"/>
      <c r="LC35" s="120"/>
      <c r="LD35" s="120"/>
      <c r="LE35" s="120"/>
      <c r="LF35" s="120"/>
      <c r="LG35" s="120"/>
      <c r="LH35" s="120"/>
      <c r="LI35" s="120"/>
      <c r="LJ35" s="120"/>
      <c r="LK35" s="120"/>
      <c r="LL35" s="120"/>
      <c r="LM35" s="120"/>
      <c r="LN35" s="120"/>
      <c r="LO35" s="120"/>
      <c r="LP35" s="120"/>
      <c r="LQ35" s="120"/>
      <c r="LR35" s="120"/>
      <c r="LS35" s="120"/>
      <c r="LT35" s="120"/>
      <c r="LU35" s="120"/>
      <c r="LV35" s="120"/>
      <c r="LW35" s="120"/>
      <c r="LX35" s="120"/>
      <c r="LY35" s="120"/>
      <c r="LZ35" s="120"/>
      <c r="MA35" s="120"/>
      <c r="MB35" s="120"/>
      <c r="MC35" s="120"/>
      <c r="MD35" s="120"/>
      <c r="ME35" s="120"/>
      <c r="MF35" s="120"/>
      <c r="MG35" s="120"/>
      <c r="MH35" s="120"/>
      <c r="MI35" s="120"/>
      <c r="MJ35" s="120"/>
      <c r="MK35" s="120"/>
      <c r="ML35" s="120"/>
      <c r="MM35" s="120"/>
      <c r="MN35" s="120"/>
      <c r="MO35" s="120"/>
      <c r="MP35" s="120"/>
      <c r="MQ35" s="120"/>
      <c r="MR35" s="120"/>
      <c r="MS35" s="120"/>
      <c r="MT35" s="120"/>
      <c r="MU35" s="120"/>
      <c r="MV35" s="120"/>
      <c r="MW35" s="120"/>
      <c r="MX35" s="120"/>
      <c r="MY35" s="120"/>
      <c r="MZ35" s="120"/>
      <c r="NA35" s="120"/>
      <c r="NB35" s="120"/>
      <c r="NC35" s="120"/>
      <c r="ND35" s="120"/>
      <c r="NE35" s="120"/>
      <c r="NF35" s="120"/>
      <c r="NG35" s="120"/>
      <c r="NH35" s="120"/>
      <c r="NI35" s="120"/>
      <c r="NJ35" s="120"/>
      <c r="NK35" s="120"/>
      <c r="NL35" s="120"/>
      <c r="NM35" s="120"/>
      <c r="NN35" s="120"/>
      <c r="NO35" s="120"/>
      <c r="NP35" s="120"/>
      <c r="NQ35" s="120"/>
      <c r="NR35" s="120"/>
      <c r="NS35" s="120"/>
      <c r="NT35" s="120"/>
      <c r="NU35" s="120"/>
      <c r="NV35" s="120"/>
      <c r="NW35" s="120"/>
      <c r="NX35" s="120"/>
      <c r="NY35" s="120"/>
      <c r="NZ35" s="120"/>
      <c r="OA35" s="120"/>
      <c r="OB35" s="120"/>
      <c r="OC35" s="120"/>
      <c r="OD35" s="120"/>
      <c r="OE35" s="120"/>
      <c r="OF35" s="120"/>
      <c r="OG35" s="120"/>
      <c r="OH35" s="120"/>
      <c r="OI35" s="120"/>
      <c r="OJ35" s="120"/>
      <c r="OK35" s="120"/>
      <c r="OL35" s="120"/>
      <c r="OM35" s="120"/>
      <c r="ON35" s="120"/>
      <c r="OO35" s="120"/>
      <c r="OP35" s="120"/>
      <c r="OQ35" s="120"/>
      <c r="OR35" s="120"/>
      <c r="OS35" s="120"/>
      <c r="OT35" s="120"/>
      <c r="OU35" s="120"/>
      <c r="OV35" s="120"/>
      <c r="OW35" s="120"/>
      <c r="OX35" s="120"/>
      <c r="OY35" s="120"/>
      <c r="OZ35" s="120"/>
      <c r="PA35" s="120"/>
      <c r="PB35" s="120"/>
      <c r="PC35" s="120"/>
      <c r="PD35" s="120"/>
      <c r="PE35" s="120"/>
      <c r="PF35" s="120"/>
      <c r="PG35" s="120"/>
      <c r="PH35" s="120"/>
      <c r="PI35" s="120"/>
      <c r="PJ35" s="120"/>
      <c r="PK35" s="120"/>
      <c r="PL35" s="120"/>
      <c r="PM35" s="120"/>
      <c r="PN35" s="120"/>
      <c r="PO35" s="120"/>
      <c r="PP35" s="120"/>
      <c r="PQ35" s="120"/>
      <c r="PR35" s="120"/>
      <c r="PS35" s="120"/>
      <c r="PT35" s="120"/>
      <c r="PU35" s="120"/>
      <c r="PV35" s="120"/>
      <c r="PW35" s="120"/>
      <c r="PX35" s="120"/>
      <c r="PY35" s="120"/>
      <c r="PZ35" s="120"/>
      <c r="QA35" s="120"/>
      <c r="QB35" s="120"/>
      <c r="QC35" s="120"/>
      <c r="QD35" s="120"/>
      <c r="QE35" s="120"/>
      <c r="QF35" s="120"/>
      <c r="QG35" s="120"/>
      <c r="QH35" s="120"/>
      <c r="QI35" s="120"/>
      <c r="QJ35" s="120"/>
      <c r="QK35" s="120"/>
      <c r="QL35" s="120"/>
      <c r="QM35" s="120"/>
      <c r="QN35" s="120"/>
      <c r="QO35" s="120"/>
      <c r="QP35" s="120"/>
      <c r="QQ35" s="120"/>
      <c r="QR35" s="120"/>
      <c r="QS35" s="120"/>
      <c r="QT35" s="120"/>
      <c r="QU35" s="120"/>
      <c r="QV35" s="120"/>
      <c r="QW35" s="120"/>
      <c r="QX35" s="120"/>
      <c r="QY35" s="120"/>
      <c r="QZ35" s="120"/>
      <c r="RA35" s="120"/>
      <c r="RB35" s="120"/>
      <c r="RC35" s="120"/>
      <c r="RD35" s="120"/>
      <c r="RE35" s="120"/>
      <c r="RF35" s="120"/>
      <c r="RG35" s="120"/>
      <c r="RH35" s="120"/>
      <c r="RI35" s="120"/>
      <c r="RJ35" s="120"/>
      <c r="RK35" s="120"/>
      <c r="RL35" s="120"/>
      <c r="RM35" s="120"/>
      <c r="RN35" s="120"/>
      <c r="RO35" s="120"/>
      <c r="RP35" s="120"/>
      <c r="RQ35" s="120"/>
      <c r="RR35" s="120"/>
      <c r="RS35" s="120"/>
      <c r="RT35" s="120"/>
      <c r="RU35" s="120"/>
      <c r="RV35" s="120"/>
      <c r="RW35" s="120"/>
      <c r="RX35" s="120"/>
      <c r="RY35" s="120"/>
      <c r="RZ35" s="120"/>
      <c r="SA35" s="120"/>
      <c r="SB35" s="120"/>
      <c r="SC35" s="120"/>
      <c r="SD35" s="120"/>
      <c r="SE35" s="120"/>
      <c r="SF35" s="120"/>
      <c r="SG35" s="120"/>
      <c r="SH35" s="120"/>
      <c r="SI35" s="120"/>
      <c r="SJ35" s="120"/>
      <c r="SK35" s="120"/>
      <c r="SL35" s="120"/>
      <c r="SM35" s="120"/>
      <c r="SN35" s="120"/>
      <c r="SO35" s="120"/>
      <c r="SP35" s="120"/>
      <c r="SQ35" s="120"/>
      <c r="SR35" s="120"/>
      <c r="SS35" s="120"/>
      <c r="ST35" s="120"/>
      <c r="SU35" s="120"/>
      <c r="SV35" s="120"/>
      <c r="SW35" s="120"/>
      <c r="SX35" s="120"/>
      <c r="SY35" s="120"/>
      <c r="SZ35" s="120"/>
      <c r="TA35" s="120"/>
      <c r="TB35" s="120"/>
      <c r="TC35" s="120"/>
      <c r="TD35" s="120"/>
      <c r="TE35" s="120"/>
      <c r="TF35" s="120"/>
      <c r="TG35" s="120"/>
      <c r="TH35" s="120"/>
      <c r="TI35" s="120"/>
      <c r="TJ35" s="120"/>
      <c r="TK35" s="120"/>
      <c r="TL35" s="120"/>
      <c r="TM35" s="120"/>
      <c r="TN35" s="120"/>
      <c r="TO35" s="120"/>
      <c r="TP35" s="120"/>
      <c r="TQ35" s="120"/>
      <c r="TR35" s="120"/>
      <c r="TS35" s="120"/>
      <c r="TT35" s="120"/>
      <c r="TU35" s="120"/>
      <c r="TV35" s="120"/>
      <c r="TW35" s="120"/>
      <c r="TX35" s="120"/>
      <c r="TY35" s="120"/>
      <c r="TZ35" s="120"/>
      <c r="UA35" s="120"/>
      <c r="UB35" s="120"/>
      <c r="UC35" s="120"/>
      <c r="UD35" s="120"/>
      <c r="UE35" s="120"/>
      <c r="UF35" s="120"/>
      <c r="UG35" s="120"/>
      <c r="UH35" s="120"/>
      <c r="UI35" s="120"/>
      <c r="UJ35" s="120"/>
      <c r="UK35" s="120"/>
      <c r="UL35" s="120"/>
      <c r="UM35" s="120"/>
      <c r="UN35" s="120"/>
      <c r="UO35" s="120"/>
      <c r="UP35" s="120"/>
      <c r="UQ35" s="120"/>
      <c r="UR35" s="120"/>
      <c r="US35" s="120"/>
      <c r="UT35" s="120"/>
      <c r="UU35" s="120"/>
      <c r="UV35" s="120"/>
      <c r="UW35" s="120"/>
      <c r="UX35" s="120"/>
      <c r="UY35" s="120"/>
      <c r="UZ35" s="120"/>
      <c r="VA35" s="120"/>
      <c r="VB35" s="120"/>
      <c r="VC35" s="120"/>
      <c r="VD35" s="120"/>
      <c r="VE35" s="120"/>
      <c r="VF35" s="120"/>
      <c r="VG35" s="120"/>
      <c r="VH35" s="120"/>
      <c r="VI35" s="120"/>
      <c r="VJ35" s="120"/>
      <c r="VK35" s="120"/>
      <c r="VL35" s="120"/>
      <c r="VM35" s="120"/>
      <c r="VN35" s="120"/>
      <c r="VO35" s="120"/>
      <c r="VP35" s="120"/>
      <c r="VQ35" s="120"/>
      <c r="VR35" s="120"/>
      <c r="VS35" s="120"/>
      <c r="VT35" s="120"/>
      <c r="VU35" s="120"/>
      <c r="VV35" s="120"/>
      <c r="VW35" s="120"/>
      <c r="VX35" s="120"/>
      <c r="VY35" s="120"/>
      <c r="VZ35" s="120"/>
      <c r="WA35" s="120"/>
      <c r="WB35" s="120"/>
      <c r="WC35" s="120"/>
      <c r="WD35" s="120"/>
      <c r="WE35" s="120"/>
      <c r="WF35" s="120"/>
      <c r="WG35" s="120"/>
      <c r="WH35" s="120"/>
      <c r="WI35" s="120"/>
      <c r="WJ35" s="120"/>
      <c r="WK35" s="120"/>
      <c r="WL35" s="120"/>
      <c r="WM35" s="120"/>
      <c r="WN35" s="120"/>
      <c r="WO35" s="120"/>
      <c r="WP35" s="120"/>
      <c r="WQ35" s="120"/>
      <c r="WR35" s="120"/>
      <c r="WS35" s="120"/>
      <c r="WT35" s="120"/>
      <c r="WU35" s="120"/>
      <c r="WV35" s="120"/>
      <c r="WW35" s="120"/>
      <c r="WX35" s="120"/>
      <c r="WY35" s="120"/>
      <c r="WZ35" s="120"/>
      <c r="XA35" s="120"/>
      <c r="XB35" s="120"/>
      <c r="XC35" s="120"/>
      <c r="XD35" s="120"/>
      <c r="XE35" s="120"/>
      <c r="XF35" s="120"/>
      <c r="XG35" s="120"/>
      <c r="XH35" s="120"/>
      <c r="XI35" s="120"/>
      <c r="XJ35" s="120"/>
      <c r="XK35" s="120"/>
      <c r="XL35" s="120"/>
      <c r="XM35" s="120"/>
      <c r="XN35" s="120"/>
      <c r="XO35" s="120"/>
      <c r="XP35" s="120"/>
      <c r="XQ35" s="120"/>
      <c r="XR35" s="120"/>
      <c r="XS35" s="120"/>
      <c r="XT35" s="120"/>
      <c r="XU35" s="120"/>
      <c r="XV35" s="120"/>
      <c r="XW35" s="120"/>
      <c r="XX35" s="120"/>
      <c r="XY35" s="120"/>
      <c r="XZ35" s="120"/>
      <c r="YA35" s="120"/>
      <c r="YB35" s="120"/>
      <c r="YC35" s="120"/>
      <c r="YD35" s="120"/>
      <c r="YE35" s="120"/>
      <c r="YF35" s="120"/>
      <c r="YG35" s="120"/>
      <c r="YH35" s="120"/>
      <c r="YI35" s="120"/>
      <c r="YJ35" s="120"/>
      <c r="YK35" s="120"/>
      <c r="YL35" s="120"/>
      <c r="YM35" s="120"/>
      <c r="YN35" s="120"/>
      <c r="YO35" s="120"/>
      <c r="YP35" s="120"/>
      <c r="YQ35" s="120"/>
      <c r="YR35" s="120"/>
      <c r="YS35" s="120"/>
      <c r="YT35" s="120"/>
      <c r="YU35" s="120"/>
      <c r="YV35" s="120"/>
      <c r="YW35" s="120"/>
      <c r="YX35" s="120"/>
      <c r="YY35" s="120"/>
      <c r="YZ35" s="120"/>
      <c r="ZA35" s="120"/>
      <c r="ZB35" s="120"/>
      <c r="ZC35" s="120"/>
      <c r="ZD35" s="120"/>
      <c r="ZE35" s="120"/>
      <c r="ZF35" s="120"/>
      <c r="ZG35" s="120"/>
      <c r="ZH35" s="120"/>
      <c r="ZI35" s="120"/>
      <c r="ZJ35" s="120"/>
      <c r="ZK35" s="120"/>
      <c r="ZL35" s="120"/>
      <c r="ZM35" s="120"/>
      <c r="ZN35" s="120"/>
      <c r="ZO35" s="120"/>
      <c r="ZP35" s="120"/>
      <c r="ZQ35" s="120"/>
      <c r="ZR35" s="120"/>
      <c r="ZS35" s="120"/>
      <c r="ZT35" s="120"/>
      <c r="ZU35" s="120"/>
      <c r="ZV35" s="120"/>
      <c r="ZW35" s="120"/>
      <c r="ZX35" s="120"/>
      <c r="ZY35" s="120"/>
      <c r="ZZ35" s="120"/>
      <c r="AAA35" s="120"/>
      <c r="AAB35" s="120"/>
      <c r="AAC35" s="120"/>
      <c r="AAD35" s="120"/>
      <c r="AAE35" s="120"/>
      <c r="AAF35" s="120"/>
      <c r="AAG35" s="120"/>
      <c r="AAH35" s="120"/>
      <c r="AAI35" s="120"/>
      <c r="AAJ35" s="120"/>
      <c r="AAK35" s="120"/>
      <c r="AAL35" s="120"/>
      <c r="AAM35" s="120"/>
      <c r="AAN35" s="120"/>
      <c r="AAO35" s="120"/>
      <c r="AAP35" s="120"/>
      <c r="AAQ35" s="120"/>
      <c r="AAR35" s="120"/>
      <c r="AAS35" s="120"/>
      <c r="AAT35" s="120"/>
      <c r="AAU35" s="120"/>
      <c r="AAV35" s="120"/>
      <c r="AAW35" s="120"/>
      <c r="AAX35" s="120"/>
      <c r="AAY35" s="120"/>
      <c r="AAZ35" s="120"/>
      <c r="ABA35" s="120"/>
      <c r="ABB35" s="120"/>
      <c r="ABC35" s="120"/>
      <c r="ABD35" s="120"/>
      <c r="ABE35" s="120"/>
      <c r="ABF35" s="120"/>
      <c r="ABG35" s="120"/>
      <c r="ABH35" s="120"/>
      <c r="ABI35" s="120"/>
      <c r="ABJ35" s="120"/>
      <c r="ABK35" s="120"/>
      <c r="ABL35" s="120"/>
      <c r="ABM35" s="120"/>
      <c r="ABN35" s="120"/>
      <c r="ABO35" s="120"/>
      <c r="ABP35" s="120"/>
      <c r="ABQ35" s="120"/>
      <c r="ABR35" s="120"/>
      <c r="ABS35" s="120"/>
      <c r="ABT35" s="120"/>
      <c r="ABU35" s="120"/>
      <c r="ABV35" s="120"/>
      <c r="ABW35" s="120"/>
      <c r="ABX35" s="120"/>
      <c r="ABY35" s="120"/>
      <c r="ABZ35" s="120"/>
      <c r="ACA35" s="120"/>
      <c r="ACB35" s="120"/>
      <c r="ACC35" s="120"/>
      <c r="ACD35" s="120"/>
      <c r="ACE35" s="120"/>
      <c r="ACF35" s="120"/>
      <c r="ACG35" s="120"/>
      <c r="ACH35" s="120"/>
      <c r="ACI35" s="120"/>
      <c r="ACJ35" s="120"/>
      <c r="ACK35" s="120"/>
      <c r="ACL35" s="120"/>
      <c r="ACM35" s="120"/>
      <c r="ACN35" s="120"/>
      <c r="ACO35" s="120"/>
      <c r="ACP35" s="120"/>
      <c r="ACQ35" s="120"/>
      <c r="ACR35" s="120"/>
      <c r="ACS35" s="120"/>
      <c r="ACT35" s="120"/>
      <c r="ACU35" s="120"/>
      <c r="ACV35" s="120"/>
      <c r="ACW35" s="120"/>
      <c r="ACX35" s="120"/>
      <c r="ACY35" s="120"/>
      <c r="ACZ35" s="120"/>
      <c r="ADA35" s="120"/>
      <c r="ADB35" s="120"/>
      <c r="ADC35" s="120"/>
      <c r="ADD35" s="120"/>
      <c r="ADE35" s="120"/>
      <c r="ADF35" s="120"/>
      <c r="ADG35" s="120"/>
      <c r="ADH35" s="120"/>
      <c r="ADI35" s="120"/>
      <c r="ADJ35" s="120"/>
      <c r="ADK35" s="120"/>
      <c r="ADL35" s="120"/>
      <c r="ADM35" s="120"/>
      <c r="ADN35" s="120"/>
      <c r="ADO35" s="120"/>
      <c r="ADP35" s="120"/>
      <c r="ADQ35" s="120"/>
      <c r="ADR35" s="120"/>
      <c r="ADS35" s="120"/>
      <c r="ADT35" s="120"/>
      <c r="ADU35" s="120"/>
      <c r="ADV35" s="120"/>
      <c r="ADW35" s="120"/>
      <c r="ADX35" s="120"/>
      <c r="ADY35" s="120"/>
      <c r="ADZ35" s="120"/>
      <c r="AEA35" s="120"/>
      <c r="AEB35" s="120"/>
      <c r="AEC35" s="120"/>
      <c r="AED35" s="120"/>
      <c r="AEE35" s="120"/>
      <c r="AEF35" s="120"/>
      <c r="AEG35" s="120"/>
      <c r="AEH35" s="120"/>
      <c r="AEI35" s="120"/>
      <c r="AEJ35" s="120"/>
      <c r="AEK35" s="120"/>
      <c r="AEL35" s="120"/>
      <c r="AEM35" s="120"/>
      <c r="AEN35" s="120"/>
      <c r="AEO35" s="120"/>
      <c r="AEP35" s="120"/>
      <c r="AEQ35" s="120"/>
      <c r="AER35" s="120"/>
      <c r="AES35" s="120"/>
      <c r="AET35" s="120"/>
      <c r="AEU35" s="120"/>
      <c r="AEV35" s="120"/>
      <c r="AEW35" s="120"/>
      <c r="AEX35" s="120"/>
      <c r="AEY35" s="120"/>
      <c r="AEZ35" s="120"/>
      <c r="AFA35" s="120"/>
      <c r="AFB35" s="120"/>
      <c r="AFC35" s="120"/>
      <c r="AFD35" s="120"/>
      <c r="AFE35" s="120"/>
      <c r="AFF35" s="120"/>
      <c r="AFG35" s="120"/>
      <c r="AFH35" s="120"/>
      <c r="AFI35" s="120"/>
      <c r="AFJ35" s="120"/>
      <c r="AFK35" s="120"/>
      <c r="AFL35" s="120"/>
      <c r="AFM35" s="120"/>
      <c r="AFN35" s="120"/>
      <c r="AFO35" s="120"/>
      <c r="AFP35" s="120"/>
      <c r="AFQ35" s="120"/>
      <c r="AFR35" s="120"/>
      <c r="AFS35" s="120"/>
      <c r="AFT35" s="120"/>
      <c r="AFU35" s="120"/>
      <c r="AFV35" s="120"/>
      <c r="AFW35" s="120"/>
      <c r="AFX35" s="120"/>
      <c r="AFY35" s="120"/>
      <c r="AFZ35" s="120"/>
      <c r="AGA35" s="120"/>
      <c r="AGB35" s="120"/>
      <c r="AGC35" s="120"/>
      <c r="AGD35" s="120"/>
      <c r="AGE35" s="120"/>
      <c r="AGF35" s="120"/>
      <c r="AGG35" s="120"/>
      <c r="AGH35" s="120"/>
      <c r="AGI35" s="120"/>
      <c r="AGJ35" s="120"/>
      <c r="AGK35" s="120"/>
      <c r="AGL35" s="120"/>
      <c r="AGM35" s="120"/>
      <c r="AGN35" s="120"/>
      <c r="AGO35" s="120"/>
      <c r="AGP35" s="120"/>
      <c r="AGQ35" s="120"/>
      <c r="AGR35" s="120"/>
      <c r="AGS35" s="120"/>
      <c r="AGT35" s="120"/>
      <c r="AGU35" s="120"/>
      <c r="AGV35" s="120"/>
      <c r="AGW35" s="120"/>
      <c r="AGX35" s="120"/>
      <c r="AGY35" s="120"/>
      <c r="AGZ35" s="120"/>
      <c r="AHA35" s="120"/>
      <c r="AHB35" s="120"/>
      <c r="AHC35" s="120"/>
      <c r="AHD35" s="120"/>
      <c r="AHE35" s="120"/>
      <c r="AHF35" s="120"/>
      <c r="AHG35" s="120"/>
      <c r="AHH35" s="120"/>
      <c r="AHI35" s="120"/>
      <c r="AHJ35" s="120"/>
      <c r="AHK35" s="120"/>
      <c r="AHL35" s="120"/>
      <c r="AHM35" s="120"/>
      <c r="AHN35" s="120"/>
      <c r="AHO35" s="120"/>
      <c r="AHP35" s="120"/>
      <c r="AHQ35" s="120"/>
      <c r="AHR35" s="120"/>
      <c r="AHS35" s="120"/>
      <c r="AHT35" s="120"/>
      <c r="AHU35" s="120"/>
      <c r="AHV35" s="120"/>
      <c r="AHW35" s="120"/>
      <c r="AHX35" s="120"/>
      <c r="AHY35" s="120"/>
      <c r="AHZ35" s="120"/>
      <c r="AIA35" s="120"/>
      <c r="AIB35" s="120"/>
      <c r="AIC35" s="120"/>
      <c r="AID35" s="120"/>
      <c r="AIE35" s="120"/>
      <c r="AIF35" s="120"/>
      <c r="AIG35" s="120"/>
      <c r="AIH35" s="120"/>
      <c r="AII35" s="120"/>
      <c r="AIJ35" s="120"/>
      <c r="AIK35" s="120"/>
      <c r="AIL35" s="120"/>
      <c r="AIM35" s="120"/>
      <c r="AIN35" s="120"/>
      <c r="AIO35" s="120"/>
      <c r="AIP35" s="120"/>
      <c r="AIQ35" s="120"/>
      <c r="AIR35" s="120"/>
      <c r="AIS35" s="120"/>
      <c r="AIT35" s="120"/>
      <c r="AIU35" s="120"/>
      <c r="AIV35" s="120"/>
      <c r="AIW35" s="120"/>
      <c r="AIX35" s="120"/>
      <c r="AIY35" s="120"/>
      <c r="AIZ35" s="120"/>
      <c r="AJA35" s="120"/>
      <c r="AJB35" s="120"/>
      <c r="AJC35" s="120"/>
      <c r="AJD35" s="120"/>
      <c r="AJE35" s="120"/>
      <c r="AJF35" s="120"/>
      <c r="AJG35" s="120"/>
      <c r="AJH35" s="120"/>
      <c r="AJI35" s="120"/>
      <c r="AJJ35" s="120"/>
      <c r="AJK35" s="120"/>
      <c r="AJL35" s="120"/>
      <c r="AJM35" s="120"/>
      <c r="AJN35" s="120"/>
      <c r="AJO35" s="120"/>
      <c r="AJP35" s="120"/>
      <c r="AJQ35" s="120"/>
      <c r="AJR35" s="120"/>
      <c r="AJS35" s="120"/>
      <c r="AJT35" s="120"/>
      <c r="AJU35" s="120"/>
      <c r="AJV35" s="120"/>
      <c r="AJW35" s="120"/>
      <c r="AJX35" s="120"/>
      <c r="AJY35" s="120"/>
      <c r="AJZ35" s="120"/>
      <c r="AKA35" s="120"/>
      <c r="AKB35" s="120"/>
      <c r="AKC35" s="120"/>
      <c r="AKD35" s="120"/>
      <c r="AKE35" s="120"/>
      <c r="AKF35" s="120"/>
      <c r="AKG35" s="120"/>
      <c r="AKH35" s="120"/>
      <c r="AKI35" s="120"/>
      <c r="AKJ35" s="120"/>
      <c r="AKK35" s="120"/>
      <c r="AKL35" s="120"/>
      <c r="AKM35" s="120"/>
      <c r="AKN35" s="120"/>
      <c r="AKO35" s="120"/>
      <c r="AKP35" s="120"/>
      <c r="AKQ35" s="120"/>
      <c r="AKR35" s="120"/>
      <c r="AKS35" s="120"/>
      <c r="AKT35" s="120"/>
      <c r="AKU35" s="120"/>
      <c r="AKV35" s="120"/>
      <c r="AKW35" s="120"/>
      <c r="AKX35" s="120"/>
      <c r="AKY35" s="120"/>
      <c r="AKZ35" s="120"/>
      <c r="ALA35" s="120"/>
      <c r="ALB35" s="120"/>
      <c r="ALC35" s="120"/>
      <c r="ALD35" s="120"/>
      <c r="ALE35" s="120"/>
      <c r="ALF35" s="120"/>
      <c r="ALG35" s="120"/>
      <c r="ALH35" s="120"/>
      <c r="ALI35" s="120"/>
      <c r="ALJ35" s="120"/>
      <c r="ALK35" s="120"/>
      <c r="ALL35" s="120"/>
      <c r="ALM35" s="120"/>
      <c r="ALN35" s="120"/>
      <c r="ALO35" s="120"/>
      <c r="ALP35" s="120"/>
      <c r="ALQ35" s="120"/>
      <c r="ALR35" s="120"/>
      <c r="ALS35" s="120"/>
      <c r="ALT35" s="120"/>
      <c r="ALU35" s="120"/>
      <c r="ALV35" s="120"/>
      <c r="ALW35" s="120"/>
      <c r="ALX35" s="120"/>
      <c r="ALY35" s="120"/>
      <c r="ALZ35" s="120"/>
      <c r="AMA35" s="120"/>
      <c r="AMB35" s="120"/>
      <c r="AMC35" s="120"/>
      <c r="AMD35" s="120"/>
      <c r="AME35" s="120"/>
      <c r="AMF35" s="120"/>
      <c r="AMG35" s="120"/>
      <c r="AMH35" s="120"/>
      <c r="AMI35" s="120"/>
      <c r="AMJ35" s="120"/>
      <c r="AMK35" s="120"/>
      <c r="AML35" s="120"/>
      <c r="AMM35" s="120"/>
      <c r="AMN35" s="120"/>
      <c r="AMO35" s="120"/>
      <c r="AMP35" s="120"/>
      <c r="AMQ35" s="120"/>
      <c r="AMR35" s="120"/>
      <c r="AMS35" s="120"/>
      <c r="AMT35" s="120"/>
      <c r="AMU35" s="120"/>
      <c r="AMV35" s="120"/>
      <c r="AMW35" s="120"/>
      <c r="AMX35" s="120"/>
      <c r="AMY35" s="120"/>
      <c r="AMZ35" s="120"/>
      <c r="ANA35" s="120"/>
      <c r="ANB35" s="120"/>
      <c r="ANC35" s="120"/>
      <c r="AND35" s="120"/>
      <c r="ANE35" s="120"/>
      <c r="ANF35" s="120"/>
      <c r="ANG35" s="120"/>
      <c r="ANH35" s="120"/>
      <c r="ANI35" s="120"/>
      <c r="ANJ35" s="120"/>
      <c r="ANK35" s="120"/>
      <c r="ANL35" s="120"/>
      <c r="ANM35" s="120"/>
      <c r="ANN35" s="120"/>
      <c r="ANO35" s="120"/>
      <c r="ANP35" s="120"/>
      <c r="ANQ35" s="120"/>
      <c r="ANR35" s="120"/>
      <c r="ANS35" s="120"/>
      <c r="ANT35" s="120"/>
      <c r="ANU35" s="120"/>
      <c r="ANV35" s="120"/>
      <c r="ANW35" s="120"/>
      <c r="ANX35" s="120"/>
      <c r="ANY35" s="120"/>
      <c r="ANZ35" s="120"/>
      <c r="AOA35" s="120"/>
      <c r="AOB35" s="120"/>
      <c r="AOC35" s="120"/>
      <c r="AOD35" s="120"/>
      <c r="AOE35" s="120"/>
      <c r="AOF35" s="120"/>
      <c r="AOG35" s="120"/>
      <c r="AOH35" s="120"/>
      <c r="AOI35" s="120"/>
      <c r="AOJ35" s="120"/>
      <c r="AOK35" s="120"/>
      <c r="AOL35" s="120"/>
      <c r="AOM35" s="120"/>
      <c r="AON35" s="120"/>
      <c r="AOO35" s="120"/>
      <c r="AOP35" s="120"/>
      <c r="AOQ35" s="120"/>
      <c r="AOR35" s="120"/>
      <c r="AOS35" s="120"/>
      <c r="AOT35" s="120"/>
      <c r="AOU35" s="120"/>
      <c r="AOV35" s="120"/>
      <c r="AOW35" s="120"/>
      <c r="AOX35" s="120"/>
      <c r="AOY35" s="120"/>
      <c r="AOZ35" s="120"/>
      <c r="APA35" s="120"/>
      <c r="APB35" s="120"/>
      <c r="APC35" s="120"/>
      <c r="APD35" s="120"/>
      <c r="APE35" s="120"/>
      <c r="APF35" s="120"/>
      <c r="APG35" s="120"/>
      <c r="APH35" s="120"/>
      <c r="API35" s="120"/>
      <c r="APJ35" s="120"/>
      <c r="APK35" s="120"/>
      <c r="APL35" s="120"/>
      <c r="APM35" s="120"/>
      <c r="APN35" s="120"/>
      <c r="APO35" s="120"/>
      <c r="APP35" s="120"/>
      <c r="APQ35" s="120"/>
      <c r="APR35" s="120"/>
      <c r="APS35" s="120"/>
      <c r="APT35" s="120"/>
      <c r="APU35" s="120"/>
      <c r="APV35" s="120"/>
      <c r="APW35" s="120"/>
      <c r="APX35" s="120"/>
      <c r="APY35" s="120"/>
      <c r="APZ35" s="120"/>
      <c r="AQA35" s="120"/>
      <c r="AQB35" s="120"/>
      <c r="AQC35" s="120"/>
      <c r="AQD35" s="120"/>
      <c r="AQE35" s="120"/>
      <c r="AQF35" s="120"/>
      <c r="AQG35" s="120"/>
      <c r="AQH35" s="120"/>
      <c r="AQI35" s="120"/>
      <c r="AQJ35" s="120"/>
      <c r="AQK35" s="120"/>
      <c r="AQL35" s="120"/>
      <c r="AQM35" s="120"/>
      <c r="AQN35" s="120"/>
      <c r="AQO35" s="120"/>
      <c r="AQP35" s="120"/>
      <c r="AQQ35" s="120"/>
      <c r="AQR35" s="120"/>
      <c r="AQS35" s="120"/>
      <c r="AQT35" s="120"/>
      <c r="AQU35" s="120"/>
      <c r="AQV35" s="120"/>
      <c r="AQW35" s="120"/>
      <c r="AQX35" s="120"/>
      <c r="AQY35" s="120"/>
      <c r="AQZ35" s="120"/>
      <c r="ARA35" s="120"/>
      <c r="ARB35" s="120"/>
      <c r="ARC35" s="120"/>
      <c r="ARD35" s="120"/>
      <c r="ARE35" s="120"/>
      <c r="ARF35" s="120"/>
      <c r="ARG35" s="120"/>
      <c r="ARH35" s="120"/>
      <c r="ARI35" s="120"/>
      <c r="ARJ35" s="120"/>
      <c r="ARK35" s="120"/>
      <c r="ARL35" s="120"/>
      <c r="ARM35" s="120"/>
      <c r="ARN35" s="120"/>
      <c r="ARO35" s="120"/>
      <c r="ARP35" s="120"/>
      <c r="ARQ35" s="120"/>
      <c r="ARR35" s="120"/>
      <c r="ARS35" s="120"/>
      <c r="ART35" s="120"/>
      <c r="ARU35" s="120"/>
      <c r="ARV35" s="120"/>
      <c r="ARW35" s="120"/>
      <c r="ARX35" s="120"/>
      <c r="ARY35" s="120"/>
      <c r="ARZ35" s="120"/>
      <c r="ASA35" s="120"/>
      <c r="ASB35" s="120"/>
      <c r="ASC35" s="120"/>
      <c r="ASD35" s="120"/>
      <c r="ASE35" s="120"/>
      <c r="ASF35" s="120"/>
      <c r="ASG35" s="120"/>
      <c r="ASH35" s="120"/>
      <c r="ASI35" s="120"/>
      <c r="ASJ35" s="120"/>
      <c r="ASK35" s="120"/>
      <c r="ASL35" s="120"/>
      <c r="ASM35" s="120"/>
      <c r="ASN35" s="120"/>
      <c r="ASO35" s="120"/>
      <c r="ASP35" s="120"/>
      <c r="ASQ35" s="120"/>
      <c r="ASR35" s="120"/>
      <c r="ASS35" s="120"/>
      <c r="AST35" s="120"/>
      <c r="ASU35" s="120"/>
      <c r="ASV35" s="120"/>
      <c r="ASW35" s="120"/>
      <c r="ASX35" s="120"/>
      <c r="ASY35" s="120"/>
      <c r="ASZ35" s="120"/>
      <c r="ATA35" s="120"/>
      <c r="ATB35" s="120"/>
      <c r="ATC35" s="120"/>
      <c r="ATD35" s="120"/>
      <c r="ATE35" s="120"/>
      <c r="ATF35" s="120"/>
      <c r="ATG35" s="120"/>
      <c r="ATH35" s="120"/>
      <c r="ATI35" s="120"/>
      <c r="ATJ35" s="120"/>
      <c r="ATK35" s="120"/>
      <c r="ATL35" s="120"/>
      <c r="ATM35" s="120"/>
      <c r="ATN35" s="120"/>
      <c r="ATO35" s="120"/>
      <c r="ATP35" s="120"/>
      <c r="ATQ35" s="120"/>
      <c r="ATR35" s="120"/>
      <c r="ATS35" s="120"/>
      <c r="ATT35" s="120"/>
      <c r="ATU35" s="120"/>
      <c r="ATV35" s="120"/>
      <c r="ATW35" s="120"/>
      <c r="ATX35" s="120"/>
      <c r="ATY35" s="120"/>
      <c r="ATZ35" s="120"/>
      <c r="AUA35" s="120"/>
      <c r="AUB35" s="120"/>
      <c r="AUC35" s="120"/>
      <c r="AUD35" s="120"/>
      <c r="AUE35" s="120"/>
      <c r="AUF35" s="120"/>
      <c r="AUG35" s="120"/>
      <c r="AUH35" s="120"/>
      <c r="AUI35" s="120"/>
      <c r="AUJ35" s="120"/>
      <c r="AUK35" s="120"/>
      <c r="AUL35" s="120"/>
      <c r="AUM35" s="120"/>
      <c r="AUN35" s="120"/>
      <c r="AUO35" s="120"/>
      <c r="AUP35" s="120"/>
      <c r="AUQ35" s="120"/>
      <c r="AUR35" s="120"/>
      <c r="AUS35" s="120"/>
      <c r="AUT35" s="120"/>
      <c r="AUU35" s="120"/>
      <c r="AUV35" s="120"/>
      <c r="AUW35" s="120"/>
      <c r="AUX35" s="120"/>
      <c r="AUY35" s="120"/>
      <c r="AUZ35" s="120"/>
      <c r="AVA35" s="120"/>
      <c r="AVB35" s="120"/>
      <c r="AVC35" s="120"/>
      <c r="AVD35" s="120"/>
      <c r="AVE35" s="120"/>
      <c r="AVF35" s="120"/>
      <c r="AVG35" s="120"/>
      <c r="AVH35" s="120"/>
      <c r="AVI35" s="120"/>
      <c r="AVJ35" s="120"/>
      <c r="AVK35" s="120"/>
      <c r="AVL35" s="120"/>
      <c r="AVM35" s="120"/>
      <c r="AVN35" s="120"/>
      <c r="AVO35" s="120"/>
      <c r="AVP35" s="120"/>
      <c r="AVQ35" s="120"/>
      <c r="AVR35" s="120"/>
      <c r="AVS35" s="120"/>
      <c r="AVT35" s="120"/>
      <c r="AVU35" s="120"/>
      <c r="AVV35" s="120"/>
      <c r="AVW35" s="120"/>
      <c r="AVX35" s="120"/>
      <c r="AVY35" s="120"/>
      <c r="AVZ35" s="120"/>
      <c r="AWA35" s="120"/>
      <c r="AWB35" s="120"/>
      <c r="AWC35" s="120"/>
      <c r="AWD35" s="120"/>
      <c r="AWE35" s="120"/>
      <c r="AWF35" s="120"/>
      <c r="AWG35" s="120"/>
      <c r="AWH35" s="120"/>
      <c r="AWI35" s="120"/>
      <c r="AWJ35" s="120"/>
      <c r="AWK35" s="120"/>
      <c r="AWL35" s="120"/>
      <c r="AWM35" s="120"/>
      <c r="AWN35" s="120"/>
      <c r="AWO35" s="120"/>
      <c r="AWP35" s="120"/>
      <c r="AWQ35" s="120"/>
      <c r="AWR35" s="120"/>
      <c r="AWS35" s="120"/>
      <c r="AWT35" s="120"/>
      <c r="AWU35" s="120"/>
      <c r="AWV35" s="120"/>
      <c r="AWW35" s="120"/>
      <c r="AWX35" s="120"/>
      <c r="AWY35" s="120"/>
      <c r="AWZ35" s="120"/>
      <c r="AXA35" s="120"/>
      <c r="AXB35" s="120"/>
      <c r="AXC35" s="120"/>
      <c r="AXD35" s="120"/>
      <c r="AXE35" s="120"/>
      <c r="AXF35" s="120"/>
      <c r="AXG35" s="120"/>
      <c r="AXH35" s="120"/>
      <c r="AXI35" s="120"/>
      <c r="AXJ35" s="120"/>
      <c r="AXK35" s="120"/>
      <c r="AXL35" s="120"/>
      <c r="AXM35" s="120"/>
      <c r="AXN35" s="120"/>
      <c r="AXO35" s="120"/>
      <c r="AXP35" s="120"/>
      <c r="AXQ35" s="120"/>
      <c r="AXR35" s="120"/>
      <c r="AXS35" s="120"/>
      <c r="AXT35" s="120"/>
      <c r="AXU35" s="120"/>
      <c r="AXV35" s="120"/>
      <c r="AXW35" s="120"/>
      <c r="AXX35" s="120"/>
      <c r="AXY35" s="120"/>
      <c r="AXZ35" s="120"/>
      <c r="AYA35" s="120"/>
      <c r="AYB35" s="120"/>
      <c r="AYC35" s="120"/>
      <c r="AYD35" s="120"/>
      <c r="AYE35" s="120"/>
      <c r="AYF35" s="120"/>
      <c r="AYG35" s="120"/>
      <c r="AYH35" s="120"/>
      <c r="AYI35" s="120"/>
      <c r="AYJ35" s="120"/>
      <c r="AYK35" s="120"/>
      <c r="AYL35" s="120"/>
      <c r="AYM35" s="120"/>
      <c r="AYN35" s="120"/>
      <c r="AYO35" s="120"/>
      <c r="AYP35" s="120"/>
      <c r="AYQ35" s="120"/>
      <c r="AYR35" s="120"/>
      <c r="AYS35" s="120"/>
      <c r="AYT35" s="120"/>
      <c r="AYU35" s="120"/>
      <c r="AYV35" s="120"/>
      <c r="AYW35" s="120"/>
      <c r="AYX35" s="120"/>
      <c r="AYY35" s="120"/>
      <c r="AYZ35" s="120"/>
      <c r="AZA35" s="120"/>
      <c r="AZB35" s="120"/>
      <c r="AZC35" s="120"/>
      <c r="AZD35" s="120"/>
      <c r="AZE35" s="120"/>
      <c r="AZF35" s="120"/>
      <c r="AZG35" s="120"/>
      <c r="AZH35" s="120"/>
      <c r="AZI35" s="120"/>
      <c r="AZJ35" s="120"/>
      <c r="AZK35" s="120"/>
      <c r="AZL35" s="120"/>
      <c r="AZM35" s="120"/>
      <c r="AZN35" s="120"/>
      <c r="AZO35" s="120"/>
      <c r="AZP35" s="120"/>
      <c r="AZQ35" s="120"/>
      <c r="AZR35" s="120"/>
      <c r="AZS35" s="120"/>
      <c r="AZT35" s="120"/>
      <c r="AZU35" s="120"/>
      <c r="AZV35" s="120"/>
      <c r="AZW35" s="120"/>
      <c r="AZX35" s="120"/>
      <c r="AZY35" s="120"/>
      <c r="AZZ35" s="120"/>
      <c r="BAA35" s="120"/>
      <c r="BAB35" s="120"/>
      <c r="BAC35" s="120"/>
      <c r="BAD35" s="120"/>
      <c r="BAE35" s="120"/>
      <c r="BAF35" s="120"/>
      <c r="BAG35" s="120"/>
      <c r="BAH35" s="120"/>
      <c r="BAI35" s="120"/>
      <c r="BAJ35" s="120"/>
      <c r="BAK35" s="120"/>
      <c r="BAL35" s="120"/>
      <c r="BAM35" s="120"/>
      <c r="BAN35" s="120"/>
      <c r="BAO35" s="120"/>
      <c r="BAP35" s="120"/>
      <c r="BAQ35" s="120"/>
      <c r="BAR35" s="120"/>
      <c r="BAS35" s="120"/>
      <c r="BAT35" s="120"/>
      <c r="BAU35" s="120"/>
      <c r="BAV35" s="120"/>
      <c r="BAW35" s="120"/>
      <c r="BAX35" s="120"/>
      <c r="BAY35" s="120"/>
      <c r="BAZ35" s="120"/>
      <c r="BBA35" s="120"/>
      <c r="BBB35" s="120"/>
      <c r="BBC35" s="120"/>
      <c r="BBD35" s="120"/>
      <c r="BBE35" s="120"/>
      <c r="BBF35" s="120"/>
      <c r="BBG35" s="120"/>
      <c r="BBH35" s="120"/>
      <c r="BBI35" s="120"/>
      <c r="BBJ35" s="120"/>
      <c r="BBK35" s="120"/>
      <c r="BBL35" s="120"/>
      <c r="BBM35" s="120"/>
      <c r="BBN35" s="120"/>
      <c r="BBO35" s="120"/>
      <c r="BBP35" s="120"/>
      <c r="BBQ35" s="120"/>
      <c r="BBR35" s="120"/>
      <c r="BBS35" s="120"/>
      <c r="BBT35" s="120"/>
      <c r="BBU35" s="120"/>
      <c r="BBV35" s="120"/>
      <c r="BBW35" s="120"/>
      <c r="BBX35" s="120"/>
      <c r="BBY35" s="120"/>
      <c r="BBZ35" s="120"/>
      <c r="BCA35" s="120"/>
      <c r="BCB35" s="120"/>
      <c r="BCC35" s="120"/>
      <c r="BCD35" s="120"/>
      <c r="BCE35" s="120"/>
      <c r="BCF35" s="120"/>
      <c r="BCG35" s="120"/>
      <c r="BCH35" s="120"/>
      <c r="BCI35" s="120"/>
      <c r="BCJ35" s="120"/>
      <c r="BCK35" s="120"/>
      <c r="BCL35" s="120"/>
      <c r="BCM35" s="120"/>
      <c r="BCN35" s="120"/>
      <c r="BCO35" s="120"/>
      <c r="BCP35" s="120"/>
      <c r="BCQ35" s="120"/>
      <c r="BCR35" s="120"/>
      <c r="BCS35" s="120"/>
      <c r="BCT35" s="120"/>
      <c r="BCU35" s="120"/>
      <c r="BCV35" s="120"/>
      <c r="BCW35" s="120"/>
      <c r="BCX35" s="120"/>
      <c r="BCY35" s="120"/>
      <c r="BCZ35" s="120"/>
      <c r="BDA35" s="120"/>
      <c r="BDB35" s="120"/>
      <c r="BDC35" s="120"/>
      <c r="BDD35" s="120"/>
      <c r="BDE35" s="120"/>
      <c r="BDF35" s="120"/>
      <c r="BDG35" s="120"/>
      <c r="BDH35" s="120"/>
      <c r="BDI35" s="120"/>
      <c r="BDJ35" s="120"/>
      <c r="BDK35" s="120"/>
      <c r="BDL35" s="120"/>
      <c r="BDM35" s="120"/>
      <c r="BDN35" s="120"/>
      <c r="BDO35" s="120"/>
      <c r="BDP35" s="120"/>
      <c r="BDQ35" s="120"/>
      <c r="BDR35" s="120"/>
      <c r="BDS35" s="120"/>
      <c r="BDT35" s="120"/>
      <c r="BDU35" s="120"/>
      <c r="BDV35" s="120"/>
      <c r="BDW35" s="120"/>
      <c r="BDX35" s="120"/>
      <c r="BDY35" s="120"/>
      <c r="BDZ35" s="120"/>
      <c r="BEA35" s="120"/>
      <c r="BEB35" s="120"/>
      <c r="BEC35" s="120"/>
      <c r="BED35" s="120"/>
      <c r="BEE35" s="120"/>
      <c r="BEF35" s="120"/>
      <c r="BEG35" s="120"/>
      <c r="BEH35" s="120"/>
      <c r="BEI35" s="120"/>
      <c r="BEJ35" s="120"/>
      <c r="BEK35" s="120"/>
      <c r="BEL35" s="120"/>
      <c r="BEM35" s="120"/>
      <c r="BEN35" s="120"/>
      <c r="BEO35" s="120"/>
      <c r="BEP35" s="120"/>
      <c r="BEQ35" s="120"/>
      <c r="BER35" s="120"/>
      <c r="BES35" s="120"/>
      <c r="BET35" s="120"/>
      <c r="BEU35" s="120"/>
      <c r="BEV35" s="120"/>
      <c r="BEW35" s="120"/>
      <c r="BEX35" s="120"/>
      <c r="BEY35" s="120"/>
      <c r="BEZ35" s="120"/>
      <c r="BFA35" s="120"/>
      <c r="BFB35" s="120"/>
      <c r="BFC35" s="120"/>
      <c r="BFD35" s="120"/>
      <c r="BFE35" s="120"/>
      <c r="BFF35" s="120"/>
      <c r="BFG35" s="120"/>
      <c r="BFH35" s="120"/>
      <c r="BFI35" s="120"/>
      <c r="BFJ35" s="120"/>
      <c r="BFK35" s="120"/>
      <c r="BFL35" s="120"/>
      <c r="BFM35" s="120"/>
      <c r="BFN35" s="120"/>
      <c r="BFO35" s="120"/>
      <c r="BFP35" s="120"/>
      <c r="BFQ35" s="120"/>
      <c r="BFR35" s="120"/>
      <c r="BFS35" s="120"/>
      <c r="BFT35" s="120"/>
      <c r="BFU35" s="120"/>
      <c r="BFV35" s="120"/>
      <c r="BFW35" s="120"/>
      <c r="BFX35" s="120"/>
      <c r="BFY35" s="120"/>
      <c r="BFZ35" s="120"/>
      <c r="BGA35" s="120"/>
      <c r="BGB35" s="120"/>
      <c r="BGC35" s="120"/>
      <c r="BGD35" s="120"/>
      <c r="BGE35" s="120"/>
      <c r="BGF35" s="120"/>
      <c r="BGG35" s="120"/>
      <c r="BGH35" s="120"/>
      <c r="BGI35" s="120"/>
      <c r="BGJ35" s="120"/>
      <c r="BGK35" s="120"/>
      <c r="BGL35" s="120"/>
      <c r="BGM35" s="120"/>
      <c r="BGN35" s="120"/>
      <c r="BGO35" s="120"/>
      <c r="BGP35" s="120"/>
      <c r="BGQ35" s="120"/>
      <c r="BGR35" s="120"/>
      <c r="BGS35" s="120"/>
      <c r="BGT35" s="120"/>
      <c r="BGU35" s="120"/>
      <c r="BGV35" s="120"/>
      <c r="BGW35" s="120"/>
      <c r="BGX35" s="120"/>
      <c r="BGY35" s="120"/>
      <c r="BGZ35" s="120"/>
      <c r="BHA35" s="120"/>
      <c r="BHB35" s="120"/>
      <c r="BHC35" s="120"/>
      <c r="BHD35" s="120"/>
      <c r="BHE35" s="120"/>
      <c r="BHF35" s="120"/>
      <c r="BHG35" s="120"/>
      <c r="BHH35" s="120"/>
      <c r="BHI35" s="120"/>
      <c r="BHJ35" s="120"/>
      <c r="BHK35" s="120"/>
      <c r="BHL35" s="120"/>
      <c r="BHM35" s="120"/>
      <c r="BHN35" s="120"/>
      <c r="BHO35" s="120"/>
      <c r="BHP35" s="120"/>
      <c r="BHQ35" s="120"/>
      <c r="BHR35" s="120"/>
      <c r="BHS35" s="120"/>
      <c r="BHT35" s="120"/>
      <c r="BHU35" s="120"/>
      <c r="BHV35" s="120"/>
      <c r="BHW35" s="120"/>
      <c r="BHX35" s="120"/>
      <c r="BHY35" s="120"/>
      <c r="BHZ35" s="120"/>
      <c r="BIA35" s="120"/>
      <c r="BIB35" s="120"/>
      <c r="BIC35" s="120"/>
      <c r="BID35" s="120"/>
      <c r="BIE35" s="120"/>
      <c r="BIF35" s="120"/>
      <c r="BIG35" s="120"/>
      <c r="BIH35" s="120"/>
      <c r="BII35" s="120"/>
      <c r="BIJ35" s="120"/>
      <c r="BIK35" s="120"/>
      <c r="BIL35" s="120"/>
      <c r="BIM35" s="120"/>
      <c r="BIN35" s="120"/>
      <c r="BIO35" s="120"/>
      <c r="BIP35" s="120"/>
      <c r="BIQ35" s="120"/>
      <c r="BIR35" s="120"/>
      <c r="BIS35" s="120"/>
      <c r="BIT35" s="120"/>
      <c r="BIU35" s="120"/>
      <c r="BIV35" s="120"/>
      <c r="BIW35" s="120"/>
      <c r="BIX35" s="120"/>
      <c r="BIY35" s="120"/>
      <c r="BIZ35" s="120"/>
      <c r="BJA35" s="120"/>
      <c r="BJB35" s="120"/>
      <c r="BJC35" s="120"/>
      <c r="BJD35" s="120"/>
      <c r="BJE35" s="120"/>
      <c r="BJF35" s="120"/>
      <c r="BJG35" s="120"/>
      <c r="BJH35" s="120"/>
      <c r="BJI35" s="120"/>
      <c r="BJJ35" s="120"/>
      <c r="BJK35" s="120"/>
      <c r="BJL35" s="120"/>
      <c r="BJM35" s="120"/>
      <c r="BJN35" s="120"/>
      <c r="BJO35" s="120"/>
      <c r="BJP35" s="120"/>
      <c r="BJQ35" s="120"/>
      <c r="BJR35" s="120"/>
      <c r="BJS35" s="120"/>
      <c r="BJT35" s="120"/>
      <c r="BJU35" s="120"/>
      <c r="BJV35" s="120"/>
      <c r="BJW35" s="120"/>
      <c r="BJX35" s="120"/>
      <c r="BJY35" s="120"/>
      <c r="BJZ35" s="120"/>
      <c r="BKA35" s="120"/>
      <c r="BKB35" s="120"/>
      <c r="BKC35" s="120"/>
      <c r="BKD35" s="120"/>
      <c r="BKE35" s="120"/>
      <c r="BKF35" s="120"/>
      <c r="BKG35" s="120"/>
      <c r="BKH35" s="120"/>
      <c r="BKI35" s="120"/>
      <c r="BKJ35" s="120"/>
      <c r="BKK35" s="120"/>
      <c r="BKL35" s="120"/>
      <c r="BKM35" s="120"/>
      <c r="BKN35" s="120"/>
      <c r="BKO35" s="120"/>
      <c r="BKP35" s="120"/>
      <c r="BKQ35" s="120"/>
      <c r="BKR35" s="120"/>
      <c r="BKS35" s="120"/>
      <c r="BKT35" s="120"/>
      <c r="BKU35" s="120"/>
      <c r="BKV35" s="120"/>
      <c r="BKW35" s="120"/>
      <c r="BKX35" s="120"/>
      <c r="BKY35" s="120"/>
      <c r="BKZ35" s="120"/>
      <c r="BLA35" s="120"/>
      <c r="BLB35" s="120"/>
      <c r="BLC35" s="120"/>
      <c r="BLD35" s="120"/>
      <c r="BLE35" s="120"/>
      <c r="BLF35" s="120"/>
      <c r="BLG35" s="120"/>
      <c r="BLH35" s="120"/>
      <c r="BLI35" s="120"/>
      <c r="BLJ35" s="120"/>
      <c r="BLK35" s="120"/>
      <c r="BLL35" s="120"/>
      <c r="BLM35" s="120"/>
      <c r="BLN35" s="120"/>
      <c r="BLO35" s="120"/>
      <c r="BLP35" s="120"/>
      <c r="BLQ35" s="120"/>
      <c r="BLR35" s="120"/>
      <c r="BLS35" s="120"/>
      <c r="BLT35" s="120"/>
      <c r="BLU35" s="120"/>
      <c r="BLV35" s="120"/>
      <c r="BLW35" s="120"/>
      <c r="BLX35" s="120"/>
      <c r="BLY35" s="120"/>
      <c r="BLZ35" s="120"/>
      <c r="BMA35" s="120"/>
      <c r="BMB35" s="120"/>
      <c r="BMC35" s="120"/>
      <c r="BMD35" s="120"/>
      <c r="BME35" s="120"/>
      <c r="BMF35" s="120"/>
      <c r="BMG35" s="120"/>
      <c r="BMH35" s="120"/>
      <c r="BMI35" s="120"/>
      <c r="BMJ35" s="120"/>
      <c r="BMK35" s="120"/>
      <c r="BML35" s="120"/>
      <c r="BMM35" s="120"/>
      <c r="BMN35" s="120"/>
      <c r="BMO35" s="120"/>
      <c r="BMP35" s="120"/>
      <c r="BMQ35" s="120"/>
      <c r="BMR35" s="120"/>
      <c r="BMS35" s="120"/>
      <c r="BMT35" s="120"/>
      <c r="BMU35" s="120"/>
      <c r="BMV35" s="120"/>
      <c r="BMW35" s="120"/>
      <c r="BMX35" s="120"/>
      <c r="BMY35" s="120"/>
      <c r="BMZ35" s="120"/>
      <c r="BNA35" s="120"/>
      <c r="BNB35" s="120"/>
      <c r="BNC35" s="120"/>
      <c r="BND35" s="120"/>
      <c r="BNE35" s="120"/>
      <c r="BNF35" s="120"/>
      <c r="BNG35" s="120"/>
      <c r="BNH35" s="120"/>
      <c r="BNI35" s="120"/>
      <c r="BNJ35" s="120"/>
      <c r="BNK35" s="120"/>
      <c r="BNL35" s="120"/>
      <c r="BNM35" s="120"/>
      <c r="BNN35" s="120"/>
      <c r="BNO35" s="120"/>
      <c r="BNP35" s="120"/>
      <c r="BNQ35" s="120"/>
      <c r="BNR35" s="120"/>
      <c r="BNS35" s="120"/>
      <c r="BNT35" s="120"/>
      <c r="BNU35" s="120"/>
      <c r="BNV35" s="120"/>
      <c r="BNW35" s="120"/>
      <c r="BNX35" s="120"/>
      <c r="BNY35" s="120"/>
      <c r="BNZ35" s="120"/>
      <c r="BOA35" s="120"/>
      <c r="BOB35" s="120"/>
      <c r="BOC35" s="120"/>
      <c r="BOD35" s="120"/>
      <c r="BOE35" s="120"/>
      <c r="BOF35" s="120"/>
      <c r="BOG35" s="120"/>
      <c r="BOH35" s="120"/>
      <c r="BOI35" s="120"/>
      <c r="BOJ35" s="120"/>
      <c r="BOK35" s="120"/>
      <c r="BOL35" s="120"/>
      <c r="BOM35" s="120"/>
      <c r="BON35" s="120"/>
      <c r="BOO35" s="120"/>
      <c r="BOP35" s="120"/>
      <c r="BOQ35" s="120"/>
      <c r="BOR35" s="120"/>
      <c r="BOS35" s="120"/>
      <c r="BOT35" s="120"/>
      <c r="BOU35" s="120"/>
      <c r="BOV35" s="120"/>
      <c r="BOW35" s="120"/>
      <c r="BOX35" s="120"/>
      <c r="BOY35" s="120"/>
      <c r="BOZ35" s="120"/>
      <c r="BPA35" s="120"/>
      <c r="BPB35" s="120"/>
      <c r="BPC35" s="120"/>
      <c r="BPD35" s="120"/>
      <c r="BPE35" s="120"/>
      <c r="BPF35" s="120"/>
      <c r="BPG35" s="120"/>
      <c r="BPH35" s="120"/>
      <c r="BPI35" s="120"/>
      <c r="BPJ35" s="120"/>
      <c r="BPK35" s="120"/>
      <c r="BPL35" s="120"/>
      <c r="BPM35" s="120"/>
      <c r="BPN35" s="120"/>
      <c r="BPO35" s="120"/>
      <c r="BPP35" s="120"/>
      <c r="BPQ35" s="120"/>
      <c r="BPR35" s="120"/>
      <c r="BPS35" s="120"/>
      <c r="BPT35" s="120"/>
      <c r="BPU35" s="120"/>
      <c r="BPV35" s="120"/>
      <c r="BPW35" s="120"/>
      <c r="BPX35" s="120"/>
      <c r="BPY35" s="120"/>
      <c r="BPZ35" s="120"/>
      <c r="BQA35" s="120"/>
      <c r="BQB35" s="120"/>
      <c r="BQC35" s="120"/>
      <c r="BQD35" s="120"/>
      <c r="BQE35" s="120"/>
      <c r="BQF35" s="120"/>
      <c r="BQG35" s="120"/>
      <c r="BQH35" s="120"/>
      <c r="BQI35" s="120"/>
      <c r="BQJ35" s="120"/>
      <c r="BQK35" s="120"/>
      <c r="BQL35" s="120"/>
      <c r="BQM35" s="120"/>
      <c r="BQN35" s="120"/>
      <c r="BQO35" s="120"/>
      <c r="BQP35" s="120"/>
      <c r="BQQ35" s="120"/>
      <c r="BQR35" s="120"/>
      <c r="BQS35" s="120"/>
      <c r="BQT35" s="120"/>
      <c r="BQU35" s="120"/>
      <c r="BQV35" s="120"/>
      <c r="BQW35" s="120"/>
      <c r="BQX35" s="120"/>
      <c r="BQY35" s="120"/>
      <c r="BQZ35" s="120"/>
      <c r="BRA35" s="120"/>
      <c r="BRB35" s="120"/>
      <c r="BRC35" s="120"/>
      <c r="BRD35" s="120"/>
      <c r="BRE35" s="120"/>
      <c r="BRF35" s="120"/>
      <c r="BRG35" s="120"/>
      <c r="BRH35" s="120"/>
      <c r="BRI35" s="120"/>
      <c r="BRJ35" s="120"/>
      <c r="BRK35" s="120"/>
      <c r="BRL35" s="120"/>
      <c r="BRM35" s="120"/>
      <c r="BRN35" s="120"/>
      <c r="BRO35" s="120"/>
      <c r="BRP35" s="120"/>
      <c r="BRQ35" s="120"/>
      <c r="BRR35" s="120"/>
      <c r="BRS35" s="120"/>
      <c r="BRT35" s="120"/>
      <c r="BRU35" s="120"/>
      <c r="BRV35" s="120"/>
      <c r="BRW35" s="120"/>
      <c r="BRX35" s="120"/>
      <c r="BRY35" s="120"/>
      <c r="BRZ35" s="120"/>
      <c r="BSA35" s="120"/>
      <c r="BSB35" s="120"/>
      <c r="BSC35" s="120"/>
      <c r="BSD35" s="120"/>
      <c r="BSE35" s="120"/>
      <c r="BSF35" s="120"/>
      <c r="BSG35" s="120"/>
      <c r="BSH35" s="120"/>
      <c r="BSI35" s="120"/>
      <c r="BSJ35" s="120"/>
      <c r="BSK35" s="120"/>
      <c r="BSL35" s="120"/>
      <c r="BSM35" s="120"/>
      <c r="BSN35" s="120"/>
      <c r="BSO35" s="120"/>
      <c r="BSP35" s="120"/>
      <c r="BSQ35" s="120"/>
      <c r="BSR35" s="120"/>
      <c r="BSS35" s="120"/>
      <c r="BST35" s="120"/>
      <c r="BSU35" s="120"/>
      <c r="BSV35" s="120"/>
      <c r="BSW35" s="120"/>
      <c r="BSX35" s="120"/>
      <c r="BSY35" s="120"/>
      <c r="BSZ35" s="120"/>
      <c r="BTA35" s="120"/>
      <c r="BTB35" s="120"/>
      <c r="BTC35" s="120"/>
      <c r="BTD35" s="120"/>
      <c r="BTE35" s="120"/>
      <c r="BTF35" s="120"/>
      <c r="BTG35" s="120"/>
      <c r="BTH35" s="120"/>
      <c r="BTI35" s="120"/>
      <c r="BTJ35" s="120"/>
      <c r="BTK35" s="120"/>
      <c r="BTL35" s="120"/>
      <c r="BTM35" s="120"/>
      <c r="BTN35" s="120"/>
      <c r="BTO35" s="120"/>
      <c r="BTP35" s="120"/>
      <c r="BTQ35" s="120"/>
      <c r="BTR35" s="120"/>
      <c r="BTS35" s="120"/>
      <c r="BTT35" s="120"/>
      <c r="BTU35" s="120"/>
      <c r="BTV35" s="120"/>
      <c r="BTW35" s="120"/>
      <c r="BTX35" s="120"/>
      <c r="BTY35" s="120"/>
      <c r="BTZ35" s="120"/>
      <c r="BUA35" s="120"/>
      <c r="BUB35" s="120"/>
      <c r="BUC35" s="120"/>
      <c r="BUD35" s="120"/>
      <c r="BUE35" s="120"/>
      <c r="BUF35" s="120"/>
      <c r="BUG35" s="120"/>
      <c r="BUH35" s="120"/>
      <c r="BUI35" s="120"/>
      <c r="BUJ35" s="120"/>
      <c r="BUK35" s="120"/>
      <c r="BUL35" s="120"/>
      <c r="BUM35" s="120"/>
      <c r="BUN35" s="120"/>
      <c r="BUO35" s="120"/>
      <c r="BUP35" s="120"/>
      <c r="BUQ35" s="120"/>
      <c r="BUR35" s="120"/>
      <c r="BUS35" s="120"/>
      <c r="BUT35" s="120"/>
      <c r="BUU35" s="120"/>
      <c r="BUV35" s="120"/>
      <c r="BUW35" s="120"/>
      <c r="BUX35" s="120"/>
      <c r="BUY35" s="120"/>
      <c r="BUZ35" s="120"/>
      <c r="BVA35" s="120"/>
      <c r="BVB35" s="120"/>
      <c r="BVC35" s="120"/>
      <c r="BVD35" s="120"/>
      <c r="BVE35" s="120"/>
      <c r="BVF35" s="120"/>
      <c r="BVG35" s="120"/>
      <c r="BVH35" s="120"/>
      <c r="BVI35" s="120"/>
      <c r="BVJ35" s="120"/>
      <c r="BVK35" s="120"/>
      <c r="BVL35" s="120"/>
      <c r="BVM35" s="120"/>
      <c r="BVN35" s="120"/>
      <c r="BVO35" s="120"/>
      <c r="BVP35" s="120"/>
      <c r="BVQ35" s="120"/>
      <c r="BVR35" s="120"/>
      <c r="BVS35" s="120"/>
      <c r="BVT35" s="120"/>
      <c r="BVU35" s="120"/>
      <c r="BVV35" s="120"/>
      <c r="BVW35" s="120"/>
      <c r="BVX35" s="120"/>
      <c r="BVY35" s="120"/>
      <c r="BVZ35" s="120"/>
      <c r="BWA35" s="120"/>
      <c r="BWB35" s="120"/>
      <c r="BWC35" s="120"/>
      <c r="BWD35" s="120"/>
      <c r="BWE35" s="120"/>
      <c r="BWF35" s="120"/>
      <c r="BWG35" s="120"/>
      <c r="BWH35" s="120"/>
      <c r="BWI35" s="120"/>
      <c r="BWJ35" s="120"/>
      <c r="BWK35" s="120"/>
      <c r="BWL35" s="120"/>
      <c r="BWM35" s="120"/>
      <c r="BWN35" s="120"/>
      <c r="BWO35" s="120"/>
      <c r="BWP35" s="120"/>
      <c r="BWQ35" s="120"/>
      <c r="BWR35" s="120"/>
      <c r="BWS35" s="120"/>
      <c r="BWT35" s="120"/>
      <c r="BWU35" s="120"/>
      <c r="BWV35" s="120"/>
      <c r="BWW35" s="120"/>
      <c r="BWX35" s="120"/>
      <c r="BWY35" s="120"/>
      <c r="BWZ35" s="120"/>
      <c r="BXA35" s="120"/>
      <c r="BXB35" s="120"/>
      <c r="BXC35" s="120"/>
      <c r="BXD35" s="120"/>
      <c r="BXE35" s="120"/>
      <c r="BXF35" s="120"/>
      <c r="BXG35" s="120"/>
      <c r="BXH35" s="120"/>
      <c r="BXI35" s="120"/>
      <c r="BXJ35" s="120"/>
      <c r="BXK35" s="120"/>
      <c r="BXL35" s="120"/>
      <c r="BXM35" s="120"/>
      <c r="BXN35" s="120"/>
      <c r="BXO35" s="120"/>
      <c r="BXP35" s="120"/>
      <c r="BXQ35" s="120"/>
      <c r="BXR35" s="120"/>
      <c r="BXS35" s="120"/>
      <c r="BXT35" s="120"/>
      <c r="BXU35" s="120"/>
      <c r="BXV35" s="120"/>
      <c r="BXW35" s="120"/>
      <c r="BXX35" s="120"/>
      <c r="BXY35" s="120"/>
      <c r="BXZ35" s="120"/>
      <c r="BYA35" s="120"/>
      <c r="BYB35" s="120"/>
      <c r="BYC35" s="120"/>
      <c r="BYD35" s="120"/>
      <c r="BYE35" s="120"/>
      <c r="BYF35" s="120"/>
      <c r="BYG35" s="120"/>
      <c r="BYH35" s="120"/>
      <c r="BYI35" s="120"/>
      <c r="BYJ35" s="120"/>
      <c r="BYK35" s="120"/>
      <c r="BYL35" s="120"/>
      <c r="BYM35" s="120"/>
      <c r="BYN35" s="120"/>
      <c r="BYO35" s="120"/>
      <c r="BYP35" s="120"/>
      <c r="BYQ35" s="120"/>
      <c r="BYR35" s="120"/>
      <c r="BYS35" s="120"/>
      <c r="BYT35" s="120"/>
      <c r="BYU35" s="120"/>
      <c r="BYV35" s="120"/>
      <c r="BYW35" s="120"/>
      <c r="BYX35" s="120"/>
      <c r="BYY35" s="120"/>
      <c r="BYZ35" s="120"/>
      <c r="BZA35" s="120"/>
      <c r="BZB35" s="120"/>
      <c r="BZC35" s="120"/>
      <c r="BZD35" s="120"/>
      <c r="BZE35" s="120"/>
      <c r="BZF35" s="120"/>
      <c r="BZG35" s="120"/>
      <c r="BZH35" s="120"/>
      <c r="BZI35" s="120"/>
      <c r="BZJ35" s="120"/>
      <c r="BZK35" s="120"/>
      <c r="BZL35" s="120"/>
      <c r="BZM35" s="120"/>
      <c r="BZN35" s="120"/>
      <c r="BZO35" s="120"/>
      <c r="BZP35" s="120"/>
      <c r="BZQ35" s="120"/>
      <c r="BZR35" s="120"/>
      <c r="BZS35" s="120"/>
      <c r="BZT35" s="120"/>
      <c r="BZU35" s="120"/>
      <c r="BZV35" s="120"/>
      <c r="BZW35" s="120"/>
      <c r="BZX35" s="120"/>
      <c r="BZY35" s="120"/>
      <c r="BZZ35" s="120"/>
      <c r="CAA35" s="120"/>
      <c r="CAB35" s="120"/>
      <c r="CAC35" s="120"/>
      <c r="CAD35" s="120"/>
      <c r="CAE35" s="120"/>
      <c r="CAF35" s="120"/>
      <c r="CAG35" s="120"/>
      <c r="CAH35" s="120"/>
      <c r="CAI35" s="120"/>
      <c r="CAJ35" s="120"/>
      <c r="CAK35" s="120"/>
      <c r="CAL35" s="120"/>
      <c r="CAM35" s="120"/>
      <c r="CAN35" s="120"/>
      <c r="CAO35" s="120"/>
      <c r="CAP35" s="120"/>
      <c r="CAQ35" s="120"/>
      <c r="CAR35" s="120"/>
      <c r="CAS35" s="120"/>
      <c r="CAT35" s="120"/>
      <c r="CAU35" s="120"/>
      <c r="CAV35" s="120"/>
      <c r="CAW35" s="120"/>
      <c r="CAX35" s="120"/>
      <c r="CAY35" s="120"/>
      <c r="CAZ35" s="120"/>
      <c r="CBA35" s="120"/>
      <c r="CBB35" s="120"/>
      <c r="CBC35" s="120"/>
      <c r="CBD35" s="120"/>
      <c r="CBE35" s="120"/>
      <c r="CBF35" s="120"/>
      <c r="CBG35" s="120"/>
      <c r="CBH35" s="120"/>
      <c r="CBI35" s="120"/>
      <c r="CBJ35" s="120"/>
      <c r="CBK35" s="120"/>
      <c r="CBL35" s="120"/>
      <c r="CBM35" s="120"/>
      <c r="CBN35" s="120"/>
      <c r="CBO35" s="120"/>
      <c r="CBP35" s="120"/>
      <c r="CBQ35" s="120"/>
      <c r="CBR35" s="120"/>
      <c r="CBS35" s="120"/>
      <c r="CBT35" s="120"/>
      <c r="CBU35" s="120"/>
      <c r="CBV35" s="120"/>
      <c r="CBW35" s="120"/>
      <c r="CBX35" s="120"/>
      <c r="CBY35" s="120"/>
      <c r="CBZ35" s="120"/>
      <c r="CCA35" s="120"/>
      <c r="CCB35" s="120"/>
      <c r="CCC35" s="120"/>
      <c r="CCD35" s="120"/>
      <c r="CCE35" s="120"/>
      <c r="CCF35" s="120"/>
      <c r="CCG35" s="120"/>
      <c r="CCH35" s="120"/>
      <c r="CCI35" s="120"/>
      <c r="CCJ35" s="120"/>
      <c r="CCK35" s="120"/>
      <c r="CCL35" s="120"/>
      <c r="CCM35" s="120"/>
      <c r="CCN35" s="120"/>
      <c r="CCO35" s="120"/>
      <c r="CCP35" s="120"/>
      <c r="CCQ35" s="120"/>
      <c r="CCR35" s="120"/>
      <c r="CCS35" s="120"/>
      <c r="CCT35" s="120"/>
      <c r="CCU35" s="120"/>
      <c r="CCV35" s="120"/>
      <c r="CCW35" s="120"/>
      <c r="CCX35" s="120"/>
      <c r="CCY35" s="120"/>
      <c r="CCZ35" s="120"/>
      <c r="CDA35" s="120"/>
      <c r="CDB35" s="120"/>
      <c r="CDC35" s="120"/>
      <c r="CDD35" s="120"/>
      <c r="CDE35" s="120"/>
      <c r="CDF35" s="120"/>
      <c r="CDG35" s="120"/>
      <c r="CDH35" s="120"/>
      <c r="CDI35" s="120"/>
      <c r="CDJ35" s="120"/>
      <c r="CDK35" s="120"/>
      <c r="CDL35" s="120"/>
      <c r="CDM35" s="120"/>
      <c r="CDN35" s="120"/>
      <c r="CDO35" s="120"/>
      <c r="CDP35" s="120"/>
      <c r="CDQ35" s="120"/>
      <c r="CDR35" s="120"/>
      <c r="CDS35" s="120"/>
      <c r="CDT35" s="120"/>
      <c r="CDU35" s="120"/>
      <c r="CDV35" s="120"/>
      <c r="CDW35" s="120"/>
      <c r="CDX35" s="120"/>
      <c r="CDY35" s="120"/>
      <c r="CDZ35" s="120"/>
      <c r="CEA35" s="120"/>
      <c r="CEB35" s="120"/>
      <c r="CEC35" s="120"/>
      <c r="CED35" s="120"/>
      <c r="CEE35" s="120"/>
      <c r="CEF35" s="120"/>
      <c r="CEG35" s="120"/>
      <c r="CEH35" s="120"/>
      <c r="CEI35" s="120"/>
      <c r="CEJ35" s="120"/>
      <c r="CEK35" s="120"/>
      <c r="CEL35" s="120"/>
      <c r="CEM35" s="120"/>
      <c r="CEN35" s="120"/>
      <c r="CEO35" s="120"/>
      <c r="CEP35" s="120"/>
      <c r="CEQ35" s="120"/>
      <c r="CER35" s="120"/>
      <c r="CES35" s="120"/>
      <c r="CET35" s="120"/>
      <c r="CEU35" s="120"/>
      <c r="CEV35" s="120"/>
      <c r="CEW35" s="120"/>
      <c r="CEX35" s="120"/>
      <c r="CEY35" s="120"/>
      <c r="CEZ35" s="120"/>
      <c r="CFA35" s="120"/>
      <c r="CFB35" s="120"/>
      <c r="CFC35" s="120"/>
      <c r="CFD35" s="120"/>
      <c r="CFE35" s="120"/>
      <c r="CFF35" s="120"/>
      <c r="CFG35" s="120"/>
      <c r="CFH35" s="120"/>
      <c r="CFI35" s="120"/>
      <c r="CFJ35" s="120"/>
      <c r="CFK35" s="120"/>
      <c r="CFL35" s="120"/>
      <c r="CFM35" s="120"/>
      <c r="CFN35" s="120"/>
      <c r="CFO35" s="120"/>
      <c r="CFP35" s="120"/>
      <c r="CFQ35" s="120"/>
      <c r="CFR35" s="120"/>
      <c r="CFS35" s="120"/>
      <c r="CFT35" s="120"/>
      <c r="CFU35" s="120"/>
      <c r="CFV35" s="120"/>
      <c r="CFW35" s="120"/>
      <c r="CFX35" s="120"/>
      <c r="CFY35" s="120"/>
      <c r="CFZ35" s="120"/>
      <c r="CGA35" s="120"/>
      <c r="CGB35" s="120"/>
      <c r="CGC35" s="120"/>
      <c r="CGD35" s="120"/>
      <c r="CGE35" s="120"/>
      <c r="CGF35" s="120"/>
      <c r="CGG35" s="120"/>
      <c r="CGH35" s="120"/>
      <c r="CGI35" s="120"/>
      <c r="CGJ35" s="120"/>
      <c r="CGK35" s="120"/>
      <c r="CGL35" s="120"/>
      <c r="CGM35" s="120"/>
      <c r="CGN35" s="120"/>
      <c r="CGO35" s="120"/>
      <c r="CGP35" s="120"/>
      <c r="CGQ35" s="120"/>
      <c r="CGR35" s="120"/>
      <c r="CGS35" s="120"/>
      <c r="CGT35" s="120"/>
      <c r="CGU35" s="120"/>
      <c r="CGV35" s="120"/>
      <c r="CGW35" s="120"/>
      <c r="CGX35" s="120"/>
      <c r="CGY35" s="120"/>
      <c r="CGZ35" s="120"/>
      <c r="CHA35" s="120"/>
      <c r="CHB35" s="120"/>
      <c r="CHC35" s="120"/>
      <c r="CHD35" s="120"/>
      <c r="CHE35" s="120"/>
      <c r="CHF35" s="120"/>
      <c r="CHG35" s="120"/>
      <c r="CHH35" s="120"/>
      <c r="CHI35" s="120"/>
      <c r="CHJ35" s="120"/>
      <c r="CHK35" s="120"/>
      <c r="CHL35" s="120"/>
      <c r="CHM35" s="120"/>
      <c r="CHN35" s="120"/>
      <c r="CHO35" s="120"/>
      <c r="CHP35" s="120"/>
      <c r="CHQ35" s="120"/>
      <c r="CHR35" s="120"/>
      <c r="CHS35" s="120"/>
      <c r="CHT35" s="120"/>
      <c r="CHU35" s="120"/>
      <c r="CHV35" s="120"/>
      <c r="CHW35" s="120"/>
      <c r="CHX35" s="120"/>
      <c r="CHY35" s="120"/>
      <c r="CHZ35" s="120"/>
      <c r="CIA35" s="120"/>
      <c r="CIB35" s="120"/>
      <c r="CIC35" s="120"/>
      <c r="CID35" s="120"/>
      <c r="CIE35" s="120"/>
      <c r="CIF35" s="120"/>
      <c r="CIG35" s="120"/>
      <c r="CIH35" s="120"/>
      <c r="CII35" s="120"/>
      <c r="CIJ35" s="120"/>
      <c r="CIK35" s="120"/>
      <c r="CIL35" s="120"/>
      <c r="CIM35" s="120"/>
      <c r="CIN35" s="120"/>
      <c r="CIO35" s="120"/>
      <c r="CIP35" s="120"/>
      <c r="CIQ35" s="120"/>
      <c r="CIR35" s="120"/>
      <c r="CIS35" s="120"/>
      <c r="CIT35" s="120"/>
      <c r="CIU35" s="120"/>
      <c r="CIV35" s="120"/>
      <c r="CIW35" s="120"/>
      <c r="CIX35" s="120"/>
      <c r="CIY35" s="120"/>
      <c r="CIZ35" s="120"/>
      <c r="CJA35" s="120"/>
      <c r="CJB35" s="120"/>
      <c r="CJC35" s="120"/>
      <c r="CJD35" s="120"/>
      <c r="CJE35" s="120"/>
      <c r="CJF35" s="120"/>
      <c r="CJG35" s="120"/>
      <c r="CJH35" s="120"/>
      <c r="CJI35" s="120"/>
      <c r="CJJ35" s="120"/>
      <c r="CJK35" s="120"/>
      <c r="CJL35" s="120"/>
      <c r="CJM35" s="120"/>
      <c r="CJN35" s="120"/>
      <c r="CJO35" s="120"/>
      <c r="CJP35" s="120"/>
      <c r="CJQ35" s="120"/>
      <c r="CJR35" s="120"/>
      <c r="CJS35" s="120"/>
      <c r="CJT35" s="120"/>
      <c r="CJU35" s="120"/>
      <c r="CJV35" s="120"/>
      <c r="CJW35" s="120"/>
      <c r="CJX35" s="120"/>
      <c r="CJY35" s="120"/>
      <c r="CJZ35" s="120"/>
      <c r="CKA35" s="120"/>
      <c r="CKB35" s="120"/>
      <c r="CKC35" s="120"/>
      <c r="CKD35" s="120"/>
      <c r="CKE35" s="120"/>
      <c r="CKF35" s="120"/>
      <c r="CKG35" s="120"/>
      <c r="CKH35" s="120"/>
      <c r="CKI35" s="120"/>
      <c r="CKJ35" s="120"/>
      <c r="CKK35" s="120"/>
      <c r="CKL35" s="120"/>
      <c r="CKM35" s="120"/>
      <c r="CKN35" s="120"/>
      <c r="CKO35" s="120"/>
      <c r="CKP35" s="120"/>
      <c r="CKQ35" s="120"/>
      <c r="CKR35" s="120"/>
      <c r="CKS35" s="120"/>
      <c r="CKT35" s="120"/>
      <c r="CKU35" s="120"/>
      <c r="CKV35" s="120"/>
      <c r="CKW35" s="120"/>
      <c r="CKX35" s="120"/>
      <c r="CKY35" s="120"/>
      <c r="CKZ35" s="120"/>
      <c r="CLA35" s="120"/>
      <c r="CLB35" s="120"/>
      <c r="CLC35" s="120"/>
      <c r="CLD35" s="120"/>
      <c r="CLE35" s="120"/>
      <c r="CLF35" s="120"/>
      <c r="CLG35" s="120"/>
      <c r="CLH35" s="120"/>
      <c r="CLI35" s="120"/>
      <c r="CLJ35" s="120"/>
      <c r="CLK35" s="120"/>
      <c r="CLL35" s="120"/>
      <c r="CLM35" s="120"/>
      <c r="CLN35" s="120"/>
      <c r="CLO35" s="120"/>
      <c r="CLP35" s="120"/>
      <c r="CLQ35" s="120"/>
      <c r="CLR35" s="120"/>
      <c r="CLS35" s="120"/>
      <c r="CLT35" s="120"/>
      <c r="CLU35" s="120"/>
      <c r="CLV35" s="120"/>
      <c r="CLW35" s="120"/>
      <c r="CLX35" s="120"/>
      <c r="CLY35" s="120"/>
      <c r="CLZ35" s="120"/>
      <c r="CMA35" s="120"/>
      <c r="CMB35" s="120"/>
      <c r="CMC35" s="120"/>
      <c r="CMD35" s="120"/>
      <c r="CME35" s="120"/>
      <c r="CMF35" s="120"/>
      <c r="CMG35" s="120"/>
      <c r="CMH35" s="120"/>
      <c r="CMI35" s="120"/>
      <c r="CMJ35" s="120"/>
      <c r="CMK35" s="120"/>
      <c r="CML35" s="120"/>
      <c r="CMM35" s="120"/>
      <c r="CMN35" s="120"/>
      <c r="CMO35" s="120"/>
      <c r="CMP35" s="120"/>
      <c r="CMQ35" s="120"/>
      <c r="CMR35" s="120"/>
      <c r="CMS35" s="120"/>
      <c r="CMT35" s="120"/>
      <c r="CMU35" s="120"/>
      <c r="CMV35" s="120"/>
      <c r="CMW35" s="120"/>
      <c r="CMX35" s="120"/>
      <c r="CMY35" s="120"/>
      <c r="CMZ35" s="120"/>
      <c r="CNA35" s="120"/>
      <c r="CNB35" s="120"/>
      <c r="CNC35" s="120"/>
      <c r="CND35" s="120"/>
      <c r="CNE35" s="120"/>
      <c r="CNF35" s="120"/>
      <c r="CNG35" s="120"/>
      <c r="CNH35" s="120"/>
      <c r="CNI35" s="120"/>
      <c r="CNJ35" s="120"/>
      <c r="CNK35" s="120"/>
      <c r="CNL35" s="120"/>
      <c r="CNM35" s="120"/>
      <c r="CNN35" s="120"/>
      <c r="CNO35" s="120"/>
      <c r="CNP35" s="120"/>
      <c r="CNQ35" s="120"/>
      <c r="CNR35" s="120"/>
      <c r="CNS35" s="120"/>
      <c r="CNT35" s="120"/>
      <c r="CNU35" s="120"/>
      <c r="CNV35" s="120"/>
      <c r="CNW35" s="120"/>
      <c r="CNX35" s="120"/>
      <c r="CNY35" s="120"/>
      <c r="CNZ35" s="120"/>
      <c r="COA35" s="120"/>
      <c r="COB35" s="120"/>
      <c r="COC35" s="120"/>
      <c r="COD35" s="120"/>
      <c r="COE35" s="120"/>
      <c r="COF35" s="120"/>
      <c r="COG35" s="120"/>
      <c r="COH35" s="120"/>
      <c r="COI35" s="120"/>
      <c r="COJ35" s="120"/>
      <c r="COK35" s="120"/>
      <c r="COL35" s="120"/>
      <c r="COM35" s="120"/>
      <c r="CON35" s="120"/>
      <c r="COO35" s="120"/>
      <c r="COP35" s="120"/>
      <c r="COQ35" s="120"/>
      <c r="COR35" s="120"/>
      <c r="COS35" s="120"/>
      <c r="COT35" s="120"/>
      <c r="COU35" s="120"/>
      <c r="COV35" s="120"/>
      <c r="COW35" s="120"/>
      <c r="COX35" s="120"/>
      <c r="COY35" s="120"/>
      <c r="COZ35" s="120"/>
      <c r="CPA35" s="120"/>
      <c r="CPB35" s="120"/>
      <c r="CPC35" s="120"/>
      <c r="CPD35" s="120"/>
      <c r="CPE35" s="120"/>
      <c r="CPF35" s="120"/>
      <c r="CPG35" s="120"/>
      <c r="CPH35" s="120"/>
      <c r="CPI35" s="120"/>
      <c r="CPJ35" s="120"/>
      <c r="CPK35" s="120"/>
      <c r="CPL35" s="120"/>
      <c r="CPM35" s="120"/>
      <c r="CPN35" s="120"/>
      <c r="CPO35" s="120"/>
      <c r="CPP35" s="120"/>
      <c r="CPQ35" s="120"/>
      <c r="CPR35" s="120"/>
      <c r="CPS35" s="120"/>
      <c r="CPT35" s="120"/>
      <c r="CPU35" s="120"/>
      <c r="CPV35" s="120"/>
      <c r="CPW35" s="120"/>
      <c r="CPX35" s="120"/>
      <c r="CPY35" s="120"/>
      <c r="CPZ35" s="120"/>
      <c r="CQA35" s="120"/>
      <c r="CQB35" s="120"/>
      <c r="CQC35" s="120"/>
      <c r="CQD35" s="120"/>
      <c r="CQE35" s="120"/>
      <c r="CQF35" s="120"/>
      <c r="CQG35" s="120"/>
      <c r="CQH35" s="120"/>
      <c r="CQI35" s="120"/>
      <c r="CQJ35" s="120"/>
      <c r="CQK35" s="120"/>
      <c r="CQL35" s="120"/>
      <c r="CQM35" s="120"/>
      <c r="CQN35" s="120"/>
      <c r="CQO35" s="120"/>
      <c r="CQP35" s="120"/>
      <c r="CQQ35" s="120"/>
      <c r="CQR35" s="120"/>
      <c r="CQS35" s="120"/>
      <c r="CQT35" s="120"/>
      <c r="CQU35" s="120"/>
      <c r="CQV35" s="120"/>
      <c r="CQW35" s="120"/>
      <c r="CQX35" s="120"/>
      <c r="CQY35" s="120"/>
      <c r="CQZ35" s="120"/>
      <c r="CRA35" s="120"/>
      <c r="CRB35" s="120"/>
      <c r="CRC35" s="120"/>
      <c r="CRD35" s="120"/>
      <c r="CRE35" s="120"/>
      <c r="CRF35" s="120"/>
      <c r="CRG35" s="120"/>
      <c r="CRH35" s="120"/>
      <c r="CRI35" s="120"/>
      <c r="CRJ35" s="120"/>
      <c r="CRK35" s="120"/>
      <c r="CRL35" s="120"/>
      <c r="CRM35" s="120"/>
      <c r="CRN35" s="120"/>
      <c r="CRO35" s="120"/>
      <c r="CRP35" s="120"/>
      <c r="CRQ35" s="120"/>
      <c r="CRR35" s="120"/>
      <c r="CRS35" s="120"/>
      <c r="CRT35" s="120"/>
      <c r="CRU35" s="120"/>
      <c r="CRV35" s="120"/>
      <c r="CRW35" s="120"/>
      <c r="CRX35" s="120"/>
      <c r="CRY35" s="120"/>
      <c r="CRZ35" s="120"/>
      <c r="CSA35" s="120"/>
      <c r="CSB35" s="120"/>
      <c r="CSC35" s="120"/>
      <c r="CSD35" s="120"/>
      <c r="CSE35" s="120"/>
      <c r="CSF35" s="120"/>
      <c r="CSG35" s="120"/>
      <c r="CSH35" s="120"/>
      <c r="CSI35" s="120"/>
      <c r="CSJ35" s="120"/>
      <c r="CSK35" s="120"/>
      <c r="CSL35" s="120"/>
      <c r="CSM35" s="120"/>
      <c r="CSN35" s="120"/>
      <c r="CSO35" s="120"/>
      <c r="CSP35" s="120"/>
      <c r="CSQ35" s="120"/>
      <c r="CSR35" s="120"/>
      <c r="CSS35" s="120"/>
      <c r="CST35" s="120"/>
      <c r="CSU35" s="120"/>
      <c r="CSV35" s="120"/>
      <c r="CSW35" s="120"/>
      <c r="CSX35" s="120"/>
      <c r="CSY35" s="120"/>
      <c r="CSZ35" s="120"/>
      <c r="CTA35" s="120"/>
      <c r="CTB35" s="120"/>
      <c r="CTC35" s="120"/>
      <c r="CTD35" s="120"/>
      <c r="CTE35" s="120"/>
      <c r="CTF35" s="120"/>
      <c r="CTG35" s="120"/>
      <c r="CTH35" s="120"/>
      <c r="CTI35" s="120"/>
      <c r="CTJ35" s="120"/>
      <c r="CTK35" s="120"/>
      <c r="CTL35" s="120"/>
      <c r="CTM35" s="120"/>
      <c r="CTN35" s="120"/>
      <c r="CTO35" s="120"/>
      <c r="CTP35" s="120"/>
      <c r="CTQ35" s="120"/>
      <c r="CTR35" s="120"/>
      <c r="CTS35" s="120"/>
      <c r="CTT35" s="120"/>
      <c r="CTU35" s="120"/>
      <c r="CTV35" s="120"/>
      <c r="CTW35" s="120"/>
      <c r="CTX35" s="120"/>
      <c r="CTY35" s="120"/>
      <c r="CTZ35" s="120"/>
      <c r="CUA35" s="120"/>
      <c r="CUB35" s="120"/>
      <c r="CUC35" s="120"/>
      <c r="CUD35" s="120"/>
      <c r="CUE35" s="120"/>
      <c r="CUF35" s="120"/>
      <c r="CUG35" s="120"/>
      <c r="CUH35" s="120"/>
      <c r="CUI35" s="120"/>
      <c r="CUJ35" s="120"/>
      <c r="CUK35" s="120"/>
      <c r="CUL35" s="120"/>
      <c r="CUM35" s="120"/>
      <c r="CUN35" s="120"/>
      <c r="CUO35" s="120"/>
      <c r="CUP35" s="120"/>
      <c r="CUQ35" s="120"/>
      <c r="CUR35" s="120"/>
      <c r="CUS35" s="120"/>
      <c r="CUT35" s="120"/>
      <c r="CUU35" s="120"/>
      <c r="CUV35" s="120"/>
      <c r="CUW35" s="120"/>
      <c r="CUX35" s="120"/>
      <c r="CUY35" s="120"/>
      <c r="CUZ35" s="120"/>
      <c r="CVA35" s="120"/>
      <c r="CVB35" s="120"/>
      <c r="CVC35" s="120"/>
      <c r="CVD35" s="120"/>
      <c r="CVE35" s="120"/>
      <c r="CVF35" s="120"/>
      <c r="CVG35" s="120"/>
      <c r="CVH35" s="120"/>
      <c r="CVI35" s="120"/>
      <c r="CVJ35" s="120"/>
      <c r="CVK35" s="120"/>
      <c r="CVL35" s="120"/>
      <c r="CVM35" s="120"/>
      <c r="CVN35" s="120"/>
      <c r="CVO35" s="120"/>
      <c r="CVP35" s="120"/>
      <c r="CVQ35" s="120"/>
      <c r="CVR35" s="120"/>
      <c r="CVS35" s="120"/>
      <c r="CVT35" s="120"/>
      <c r="CVU35" s="120"/>
      <c r="CVV35" s="120"/>
      <c r="CVW35" s="120"/>
      <c r="CVX35" s="120"/>
      <c r="CVY35" s="120"/>
      <c r="CVZ35" s="120"/>
      <c r="CWA35" s="120"/>
      <c r="CWB35" s="120"/>
      <c r="CWC35" s="120"/>
      <c r="CWD35" s="120"/>
      <c r="CWE35" s="120"/>
      <c r="CWF35" s="120"/>
      <c r="CWG35" s="120"/>
      <c r="CWH35" s="120"/>
      <c r="CWI35" s="120"/>
      <c r="CWJ35" s="120"/>
      <c r="CWK35" s="120"/>
      <c r="CWL35" s="120"/>
      <c r="CWM35" s="120"/>
      <c r="CWN35" s="120"/>
      <c r="CWO35" s="120"/>
      <c r="CWP35" s="120"/>
      <c r="CWQ35" s="120"/>
      <c r="CWR35" s="120"/>
      <c r="CWS35" s="120"/>
      <c r="CWT35" s="120"/>
      <c r="CWU35" s="120"/>
      <c r="CWV35" s="120"/>
      <c r="CWW35" s="120"/>
      <c r="CWX35" s="120"/>
      <c r="CWY35" s="120"/>
      <c r="CWZ35" s="120"/>
      <c r="CXA35" s="120"/>
      <c r="CXB35" s="120"/>
      <c r="CXC35" s="120"/>
      <c r="CXD35" s="120"/>
      <c r="CXE35" s="120"/>
      <c r="CXF35" s="120"/>
      <c r="CXG35" s="120"/>
      <c r="CXH35" s="120"/>
      <c r="CXI35" s="120"/>
      <c r="CXJ35" s="120"/>
      <c r="CXK35" s="120"/>
      <c r="CXL35" s="120"/>
      <c r="CXM35" s="120"/>
      <c r="CXN35" s="120"/>
      <c r="CXO35" s="120"/>
      <c r="CXP35" s="120"/>
      <c r="CXQ35" s="120"/>
      <c r="CXR35" s="120"/>
      <c r="CXS35" s="120"/>
      <c r="CXT35" s="120"/>
      <c r="CXU35" s="120"/>
      <c r="CXV35" s="120"/>
      <c r="CXW35" s="120"/>
      <c r="CXX35" s="120"/>
      <c r="CXY35" s="120"/>
      <c r="CXZ35" s="120"/>
      <c r="CYA35" s="120"/>
      <c r="CYB35" s="120"/>
      <c r="CYC35" s="120"/>
      <c r="CYD35" s="120"/>
      <c r="CYE35" s="120"/>
      <c r="CYF35" s="120"/>
      <c r="CYG35" s="120"/>
      <c r="CYH35" s="120"/>
      <c r="CYI35" s="120"/>
      <c r="CYJ35" s="120"/>
      <c r="CYK35" s="120"/>
      <c r="CYL35" s="120"/>
      <c r="CYM35" s="120"/>
      <c r="CYN35" s="120"/>
      <c r="CYO35" s="120"/>
      <c r="CYP35" s="120"/>
      <c r="CYQ35" s="120"/>
      <c r="CYR35" s="120"/>
      <c r="CYS35" s="120"/>
      <c r="CYT35" s="120"/>
      <c r="CYU35" s="120"/>
      <c r="CYV35" s="120"/>
      <c r="CYW35" s="120"/>
      <c r="CYX35" s="120"/>
      <c r="CYY35" s="120"/>
      <c r="CYZ35" s="120"/>
      <c r="CZA35" s="120"/>
      <c r="CZB35" s="120"/>
      <c r="CZC35" s="120"/>
      <c r="CZD35" s="120"/>
      <c r="CZE35" s="120"/>
      <c r="CZF35" s="120"/>
      <c r="CZG35" s="120"/>
      <c r="CZH35" s="120"/>
      <c r="CZI35" s="120"/>
      <c r="CZJ35" s="120"/>
      <c r="CZK35" s="120"/>
      <c r="CZL35" s="120"/>
      <c r="CZM35" s="120"/>
      <c r="CZN35" s="120"/>
      <c r="CZO35" s="120"/>
      <c r="CZP35" s="120"/>
      <c r="CZQ35" s="120"/>
      <c r="CZR35" s="120"/>
      <c r="CZS35" s="120"/>
      <c r="CZT35" s="120"/>
      <c r="CZU35" s="120"/>
      <c r="CZV35" s="120"/>
      <c r="CZW35" s="120"/>
      <c r="CZX35" s="120"/>
      <c r="CZY35" s="120"/>
      <c r="CZZ35" s="120"/>
      <c r="DAA35" s="120"/>
      <c r="DAB35" s="120"/>
      <c r="DAC35" s="120"/>
      <c r="DAD35" s="120"/>
      <c r="DAE35" s="120"/>
      <c r="DAF35" s="120"/>
      <c r="DAG35" s="120"/>
      <c r="DAH35" s="120"/>
      <c r="DAI35" s="120"/>
      <c r="DAJ35" s="120"/>
      <c r="DAK35" s="120"/>
      <c r="DAL35" s="120"/>
      <c r="DAM35" s="120"/>
      <c r="DAN35" s="120"/>
      <c r="DAO35" s="120"/>
      <c r="DAP35" s="120"/>
      <c r="DAQ35" s="120"/>
      <c r="DAR35" s="120"/>
      <c r="DAS35" s="120"/>
      <c r="DAT35" s="120"/>
      <c r="DAU35" s="120"/>
      <c r="DAV35" s="120"/>
      <c r="DAW35" s="120"/>
      <c r="DAX35" s="120"/>
      <c r="DAY35" s="120"/>
      <c r="DAZ35" s="120"/>
      <c r="DBA35" s="120"/>
      <c r="DBB35" s="120"/>
      <c r="DBC35" s="120"/>
      <c r="DBD35" s="120"/>
      <c r="DBE35" s="120"/>
      <c r="DBF35" s="120"/>
      <c r="DBG35" s="120"/>
      <c r="DBH35" s="120"/>
      <c r="DBI35" s="120"/>
      <c r="DBJ35" s="120"/>
      <c r="DBK35" s="120"/>
      <c r="DBL35" s="120"/>
      <c r="DBM35" s="120"/>
      <c r="DBN35" s="120"/>
      <c r="DBO35" s="120"/>
      <c r="DBP35" s="120"/>
      <c r="DBQ35" s="120"/>
      <c r="DBR35" s="120"/>
      <c r="DBS35" s="120"/>
      <c r="DBT35" s="120"/>
      <c r="DBU35" s="120"/>
      <c r="DBV35" s="120"/>
      <c r="DBW35" s="120"/>
      <c r="DBX35" s="120"/>
      <c r="DBY35" s="120"/>
      <c r="DBZ35" s="120"/>
      <c r="DCA35" s="120"/>
      <c r="DCB35" s="120"/>
      <c r="DCC35" s="120"/>
      <c r="DCD35" s="120"/>
      <c r="DCE35" s="120"/>
      <c r="DCF35" s="120"/>
      <c r="DCG35" s="120"/>
      <c r="DCH35" s="120"/>
      <c r="DCI35" s="120"/>
      <c r="DCJ35" s="120"/>
      <c r="DCK35" s="120"/>
      <c r="DCL35" s="120"/>
      <c r="DCM35" s="120"/>
      <c r="DCN35" s="120"/>
      <c r="DCO35" s="120"/>
      <c r="DCP35" s="120"/>
      <c r="DCQ35" s="120"/>
      <c r="DCR35" s="120"/>
      <c r="DCS35" s="120"/>
      <c r="DCT35" s="120"/>
      <c r="DCU35" s="120"/>
      <c r="DCV35" s="120"/>
      <c r="DCW35" s="120"/>
      <c r="DCX35" s="120"/>
      <c r="DCY35" s="120"/>
      <c r="DCZ35" s="120"/>
      <c r="DDA35" s="120"/>
      <c r="DDB35" s="120"/>
      <c r="DDC35" s="120"/>
      <c r="DDD35" s="120"/>
      <c r="DDE35" s="120"/>
      <c r="DDF35" s="120"/>
      <c r="DDG35" s="120"/>
      <c r="DDH35" s="120"/>
      <c r="DDI35" s="120"/>
      <c r="DDJ35" s="120"/>
      <c r="DDK35" s="120"/>
      <c r="DDL35" s="120"/>
      <c r="DDM35" s="120"/>
      <c r="DDN35" s="120"/>
      <c r="DDO35" s="120"/>
      <c r="DDP35" s="120"/>
      <c r="DDQ35" s="120"/>
      <c r="DDR35" s="120"/>
      <c r="DDS35" s="120"/>
      <c r="DDT35" s="120"/>
      <c r="DDU35" s="120"/>
      <c r="DDV35" s="120"/>
      <c r="DDW35" s="120"/>
      <c r="DDX35" s="120"/>
      <c r="DDY35" s="120"/>
      <c r="DDZ35" s="120"/>
      <c r="DEA35" s="120"/>
      <c r="DEB35" s="120"/>
      <c r="DEC35" s="120"/>
      <c r="DED35" s="120"/>
      <c r="DEE35" s="120"/>
      <c r="DEF35" s="120"/>
      <c r="DEG35" s="120"/>
      <c r="DEH35" s="120"/>
      <c r="DEI35" s="120"/>
      <c r="DEJ35" s="120"/>
      <c r="DEK35" s="120"/>
      <c r="DEL35" s="120"/>
      <c r="DEM35" s="120"/>
      <c r="DEN35" s="120"/>
      <c r="DEO35" s="120"/>
      <c r="DEP35" s="120"/>
      <c r="DEQ35" s="120"/>
      <c r="DER35" s="120"/>
      <c r="DES35" s="120"/>
      <c r="DET35" s="120"/>
      <c r="DEU35" s="120"/>
      <c r="DEV35" s="120"/>
      <c r="DEW35" s="120"/>
      <c r="DEX35" s="120"/>
      <c r="DEY35" s="120"/>
      <c r="DEZ35" s="120"/>
      <c r="DFA35" s="120"/>
      <c r="DFB35" s="120"/>
      <c r="DFC35" s="120"/>
      <c r="DFD35" s="120"/>
      <c r="DFE35" s="120"/>
      <c r="DFF35" s="120"/>
      <c r="DFG35" s="120"/>
      <c r="DFH35" s="120"/>
      <c r="DFI35" s="120"/>
      <c r="DFJ35" s="120"/>
      <c r="DFK35" s="120"/>
      <c r="DFL35" s="120"/>
      <c r="DFM35" s="120"/>
      <c r="DFN35" s="120"/>
      <c r="DFO35" s="120"/>
      <c r="DFP35" s="120"/>
      <c r="DFQ35" s="120"/>
      <c r="DFR35" s="120"/>
      <c r="DFS35" s="120"/>
      <c r="DFT35" s="120"/>
      <c r="DFU35" s="120"/>
      <c r="DFV35" s="120"/>
      <c r="DFW35" s="120"/>
      <c r="DFX35" s="120"/>
      <c r="DFY35" s="120"/>
      <c r="DFZ35" s="120"/>
      <c r="DGA35" s="120"/>
      <c r="DGB35" s="120"/>
      <c r="DGC35" s="120"/>
      <c r="DGD35" s="120"/>
      <c r="DGE35" s="120"/>
      <c r="DGF35" s="120"/>
      <c r="DGG35" s="120"/>
      <c r="DGH35" s="120"/>
      <c r="DGI35" s="120"/>
      <c r="DGJ35" s="120"/>
      <c r="DGK35" s="120"/>
      <c r="DGL35" s="120"/>
      <c r="DGM35" s="120"/>
      <c r="DGN35" s="120"/>
      <c r="DGO35" s="120"/>
      <c r="DGP35" s="120"/>
      <c r="DGQ35" s="120"/>
      <c r="DGR35" s="120"/>
      <c r="DGS35" s="120"/>
      <c r="DGT35" s="120"/>
      <c r="DGU35" s="120"/>
      <c r="DGV35" s="120"/>
      <c r="DGW35" s="120"/>
      <c r="DGX35" s="120"/>
      <c r="DGY35" s="120"/>
      <c r="DGZ35" s="120"/>
      <c r="DHA35" s="120"/>
      <c r="DHB35" s="120"/>
      <c r="DHC35" s="120"/>
      <c r="DHD35" s="120"/>
      <c r="DHE35" s="120"/>
      <c r="DHF35" s="120"/>
      <c r="DHG35" s="120"/>
      <c r="DHH35" s="120"/>
      <c r="DHI35" s="120"/>
      <c r="DHJ35" s="120"/>
      <c r="DHK35" s="120"/>
      <c r="DHL35" s="120"/>
      <c r="DHM35" s="120"/>
      <c r="DHN35" s="120"/>
      <c r="DHO35" s="120"/>
      <c r="DHP35" s="120"/>
      <c r="DHQ35" s="120"/>
      <c r="DHR35" s="120"/>
      <c r="DHS35" s="120"/>
      <c r="DHT35" s="120"/>
      <c r="DHU35" s="120"/>
      <c r="DHV35" s="120"/>
      <c r="DHW35" s="120"/>
      <c r="DHX35" s="120"/>
      <c r="DHY35" s="120"/>
      <c r="DHZ35" s="120"/>
      <c r="DIA35" s="120"/>
      <c r="DIB35" s="120"/>
      <c r="DIC35" s="120"/>
      <c r="DID35" s="120"/>
      <c r="DIE35" s="120"/>
      <c r="DIF35" s="120"/>
      <c r="DIG35" s="120"/>
      <c r="DIH35" s="120"/>
      <c r="DII35" s="120"/>
      <c r="DIJ35" s="120"/>
      <c r="DIK35" s="120"/>
      <c r="DIL35" s="120"/>
      <c r="DIM35" s="120"/>
      <c r="DIN35" s="120"/>
      <c r="DIO35" s="120"/>
      <c r="DIP35" s="120"/>
      <c r="DIQ35" s="120"/>
      <c r="DIR35" s="120"/>
      <c r="DIS35" s="120"/>
      <c r="DIT35" s="120"/>
      <c r="DIU35" s="120"/>
      <c r="DIV35" s="120"/>
      <c r="DIW35" s="120"/>
      <c r="DIX35" s="120"/>
      <c r="DIY35" s="120"/>
      <c r="DIZ35" s="120"/>
      <c r="DJA35" s="120"/>
      <c r="DJB35" s="120"/>
      <c r="DJC35" s="120"/>
      <c r="DJD35" s="120"/>
      <c r="DJE35" s="120"/>
      <c r="DJF35" s="120"/>
      <c r="DJG35" s="120"/>
      <c r="DJH35" s="120"/>
      <c r="DJI35" s="120"/>
      <c r="DJJ35" s="120"/>
      <c r="DJK35" s="120"/>
      <c r="DJL35" s="120"/>
      <c r="DJM35" s="120"/>
      <c r="DJN35" s="120"/>
      <c r="DJO35" s="120"/>
      <c r="DJP35" s="120"/>
      <c r="DJQ35" s="120"/>
      <c r="DJR35" s="120"/>
      <c r="DJS35" s="120"/>
      <c r="DJT35" s="120"/>
      <c r="DJU35" s="120"/>
      <c r="DJV35" s="120"/>
      <c r="DJW35" s="120"/>
      <c r="DJX35" s="120"/>
      <c r="DJY35" s="120"/>
      <c r="DJZ35" s="120"/>
      <c r="DKA35" s="120"/>
      <c r="DKB35" s="120"/>
      <c r="DKC35" s="120"/>
      <c r="DKD35" s="120"/>
      <c r="DKE35" s="120"/>
      <c r="DKF35" s="120"/>
      <c r="DKG35" s="120"/>
      <c r="DKH35" s="120"/>
      <c r="DKI35" s="120"/>
      <c r="DKJ35" s="120"/>
      <c r="DKK35" s="120"/>
      <c r="DKL35" s="120"/>
      <c r="DKM35" s="120"/>
      <c r="DKN35" s="120"/>
      <c r="DKO35" s="120"/>
      <c r="DKP35" s="120"/>
      <c r="DKQ35" s="120"/>
      <c r="DKR35" s="120"/>
      <c r="DKS35" s="120"/>
      <c r="DKT35" s="120"/>
      <c r="DKU35" s="120"/>
      <c r="DKV35" s="120"/>
      <c r="DKW35" s="120"/>
      <c r="DKX35" s="120"/>
      <c r="DKY35" s="120"/>
      <c r="DKZ35" s="120"/>
      <c r="DLA35" s="120"/>
      <c r="DLB35" s="120"/>
      <c r="DLC35" s="120"/>
      <c r="DLD35" s="120"/>
      <c r="DLE35" s="120"/>
      <c r="DLF35" s="120"/>
      <c r="DLG35" s="120"/>
      <c r="DLH35" s="120"/>
      <c r="DLI35" s="120"/>
      <c r="DLJ35" s="120"/>
      <c r="DLK35" s="120"/>
      <c r="DLL35" s="120"/>
      <c r="DLM35" s="120"/>
      <c r="DLN35" s="120"/>
      <c r="DLO35" s="120"/>
      <c r="DLP35" s="120"/>
      <c r="DLQ35" s="120"/>
      <c r="DLR35" s="120"/>
      <c r="DLS35" s="120"/>
      <c r="DLT35" s="120"/>
      <c r="DLU35" s="120"/>
      <c r="DLV35" s="120"/>
      <c r="DLW35" s="120"/>
      <c r="DLX35" s="120"/>
      <c r="DLY35" s="120"/>
      <c r="DLZ35" s="120"/>
      <c r="DMA35" s="120"/>
      <c r="DMB35" s="120"/>
      <c r="DMC35" s="120"/>
      <c r="DMD35" s="120"/>
      <c r="DME35" s="120"/>
      <c r="DMF35" s="120"/>
      <c r="DMG35" s="120"/>
      <c r="DMH35" s="120"/>
      <c r="DMI35" s="120"/>
      <c r="DMJ35" s="120"/>
      <c r="DMK35" s="120"/>
      <c r="DML35" s="120"/>
      <c r="DMM35" s="120"/>
      <c r="DMN35" s="120"/>
      <c r="DMO35" s="120"/>
      <c r="DMP35" s="120"/>
      <c r="DMQ35" s="120"/>
      <c r="DMR35" s="120"/>
      <c r="DMS35" s="120"/>
      <c r="DMT35" s="120"/>
      <c r="DMU35" s="120"/>
      <c r="DMV35" s="120"/>
      <c r="DMW35" s="120"/>
      <c r="DMX35" s="120"/>
      <c r="DMY35" s="120"/>
      <c r="DMZ35" s="120"/>
      <c r="DNA35" s="120"/>
      <c r="DNB35" s="120"/>
      <c r="DNC35" s="120"/>
      <c r="DND35" s="120"/>
      <c r="DNE35" s="120"/>
      <c r="DNF35" s="120"/>
      <c r="DNG35" s="120"/>
      <c r="DNH35" s="120"/>
      <c r="DNI35" s="120"/>
      <c r="DNJ35" s="120"/>
      <c r="DNK35" s="120"/>
      <c r="DNL35" s="120"/>
      <c r="DNM35" s="120"/>
      <c r="DNN35" s="120"/>
      <c r="DNO35" s="120"/>
      <c r="DNP35" s="120"/>
      <c r="DNQ35" s="120"/>
      <c r="DNR35" s="120"/>
      <c r="DNS35" s="120"/>
      <c r="DNT35" s="120"/>
      <c r="DNU35" s="120"/>
      <c r="DNV35" s="120"/>
      <c r="DNW35" s="120"/>
      <c r="DNX35" s="120"/>
      <c r="DNY35" s="120"/>
      <c r="DNZ35" s="120"/>
      <c r="DOA35" s="120"/>
      <c r="DOB35" s="120"/>
      <c r="DOC35" s="120"/>
      <c r="DOD35" s="120"/>
      <c r="DOE35" s="120"/>
      <c r="DOF35" s="120"/>
      <c r="DOG35" s="120"/>
      <c r="DOH35" s="120"/>
      <c r="DOI35" s="120"/>
      <c r="DOJ35" s="120"/>
      <c r="DOK35" s="120"/>
      <c r="DOL35" s="120"/>
      <c r="DOM35" s="120"/>
      <c r="DON35" s="120"/>
      <c r="DOO35" s="120"/>
      <c r="DOP35" s="120"/>
      <c r="DOQ35" s="120"/>
      <c r="DOR35" s="120"/>
      <c r="DOS35" s="120"/>
      <c r="DOT35" s="120"/>
      <c r="DOU35" s="120"/>
      <c r="DOV35" s="120"/>
      <c r="DOW35" s="120"/>
      <c r="DOX35" s="120"/>
      <c r="DOY35" s="120"/>
      <c r="DOZ35" s="120"/>
      <c r="DPA35" s="120"/>
      <c r="DPB35" s="120"/>
      <c r="DPC35" s="120"/>
      <c r="DPD35" s="120"/>
      <c r="DPE35" s="120"/>
      <c r="DPF35" s="120"/>
      <c r="DPG35" s="120"/>
      <c r="DPH35" s="120"/>
      <c r="DPI35" s="120"/>
      <c r="DPJ35" s="120"/>
      <c r="DPK35" s="120"/>
      <c r="DPL35" s="120"/>
      <c r="DPM35" s="120"/>
      <c r="DPN35" s="120"/>
      <c r="DPO35" s="120"/>
      <c r="DPP35" s="120"/>
      <c r="DPQ35" s="120"/>
      <c r="DPR35" s="120"/>
      <c r="DPS35" s="120"/>
      <c r="DPT35" s="120"/>
      <c r="DPU35" s="120"/>
      <c r="DPV35" s="120"/>
      <c r="DPW35" s="120"/>
      <c r="DPX35" s="120"/>
      <c r="DPY35" s="120"/>
      <c r="DPZ35" s="120"/>
      <c r="DQA35" s="120"/>
      <c r="DQB35" s="120"/>
      <c r="DQC35" s="120"/>
      <c r="DQD35" s="120"/>
      <c r="DQE35" s="120"/>
      <c r="DQF35" s="120"/>
      <c r="DQG35" s="120"/>
      <c r="DQH35" s="120"/>
      <c r="DQI35" s="120"/>
      <c r="DQJ35" s="120"/>
      <c r="DQK35" s="120"/>
      <c r="DQL35" s="120"/>
      <c r="DQM35" s="120"/>
      <c r="DQN35" s="120"/>
      <c r="DQO35" s="120"/>
      <c r="DQP35" s="120"/>
      <c r="DQQ35" s="120"/>
      <c r="DQR35" s="120"/>
      <c r="DQS35" s="120"/>
      <c r="DQT35" s="120"/>
      <c r="DQU35" s="120"/>
      <c r="DQV35" s="120"/>
      <c r="DQW35" s="120"/>
      <c r="DQX35" s="120"/>
      <c r="DQY35" s="120"/>
      <c r="DQZ35" s="120"/>
      <c r="DRA35" s="120"/>
      <c r="DRB35" s="120"/>
      <c r="DRC35" s="120"/>
      <c r="DRD35" s="120"/>
      <c r="DRE35" s="120"/>
      <c r="DRF35" s="120"/>
      <c r="DRG35" s="120"/>
      <c r="DRH35" s="120"/>
      <c r="DRI35" s="120"/>
      <c r="DRJ35" s="120"/>
      <c r="DRK35" s="120"/>
      <c r="DRL35" s="120"/>
      <c r="DRM35" s="120"/>
      <c r="DRN35" s="120"/>
      <c r="DRO35" s="120"/>
      <c r="DRP35" s="120"/>
      <c r="DRQ35" s="120"/>
      <c r="DRR35" s="120"/>
      <c r="DRS35" s="120"/>
      <c r="DRT35" s="120"/>
      <c r="DRU35" s="120"/>
      <c r="DRV35" s="120"/>
      <c r="DRW35" s="120"/>
      <c r="DRX35" s="120"/>
      <c r="DRY35" s="120"/>
      <c r="DRZ35" s="120"/>
      <c r="DSA35" s="120"/>
      <c r="DSB35" s="120"/>
      <c r="DSC35" s="120"/>
      <c r="DSD35" s="120"/>
      <c r="DSE35" s="120"/>
      <c r="DSF35" s="120"/>
      <c r="DSG35" s="120"/>
      <c r="DSH35" s="120"/>
      <c r="DSI35" s="120"/>
      <c r="DSJ35" s="120"/>
      <c r="DSK35" s="120"/>
      <c r="DSL35" s="120"/>
      <c r="DSM35" s="120"/>
      <c r="DSN35" s="120"/>
      <c r="DSO35" s="120"/>
      <c r="DSP35" s="120"/>
      <c r="DSQ35" s="120"/>
      <c r="DSR35" s="120"/>
      <c r="DSS35" s="120"/>
      <c r="DST35" s="120"/>
      <c r="DSU35" s="120"/>
      <c r="DSV35" s="120"/>
      <c r="DSW35" s="120"/>
      <c r="DSX35" s="120"/>
      <c r="DSY35" s="120"/>
      <c r="DSZ35" s="120"/>
      <c r="DTA35" s="120"/>
      <c r="DTB35" s="120"/>
      <c r="DTC35" s="120"/>
      <c r="DTD35" s="120"/>
      <c r="DTE35" s="120"/>
      <c r="DTF35" s="120"/>
      <c r="DTG35" s="120"/>
      <c r="DTH35" s="120"/>
      <c r="DTI35" s="120"/>
      <c r="DTJ35" s="120"/>
      <c r="DTK35" s="120"/>
      <c r="DTL35" s="120"/>
      <c r="DTM35" s="120"/>
      <c r="DTN35" s="120"/>
      <c r="DTO35" s="120"/>
      <c r="DTP35" s="120"/>
      <c r="DTQ35" s="120"/>
      <c r="DTR35" s="120"/>
      <c r="DTS35" s="120"/>
      <c r="DTT35" s="120"/>
      <c r="DTU35" s="120"/>
      <c r="DTV35" s="120"/>
      <c r="DTW35" s="120"/>
      <c r="DTX35" s="120"/>
      <c r="DTY35" s="120"/>
      <c r="DTZ35" s="120"/>
      <c r="DUA35" s="120"/>
      <c r="DUB35" s="120"/>
      <c r="DUC35" s="120"/>
      <c r="DUD35" s="120"/>
      <c r="DUE35" s="120"/>
      <c r="DUF35" s="120"/>
      <c r="DUG35" s="120"/>
      <c r="DUH35" s="120"/>
      <c r="DUI35" s="120"/>
      <c r="DUJ35" s="120"/>
      <c r="DUK35" s="120"/>
      <c r="DUL35" s="120"/>
      <c r="DUM35" s="120"/>
      <c r="DUN35" s="120"/>
      <c r="DUO35" s="120"/>
      <c r="DUP35" s="120"/>
      <c r="DUQ35" s="120"/>
      <c r="DUR35" s="120"/>
      <c r="DUS35" s="120"/>
      <c r="DUT35" s="120"/>
      <c r="DUU35" s="120"/>
      <c r="DUV35" s="120"/>
      <c r="DUW35" s="120"/>
      <c r="DUX35" s="120"/>
      <c r="DUY35" s="120"/>
      <c r="DUZ35" s="120"/>
      <c r="DVA35" s="120"/>
      <c r="DVB35" s="120"/>
      <c r="DVC35" s="120"/>
      <c r="DVD35" s="120"/>
      <c r="DVE35" s="120"/>
      <c r="DVF35" s="120"/>
      <c r="DVG35" s="120"/>
      <c r="DVH35" s="120"/>
      <c r="DVI35" s="120"/>
      <c r="DVJ35" s="120"/>
      <c r="DVK35" s="120"/>
      <c r="DVL35" s="120"/>
      <c r="DVM35" s="120"/>
      <c r="DVN35" s="120"/>
      <c r="DVO35" s="120"/>
      <c r="DVP35" s="120"/>
      <c r="DVQ35" s="120"/>
      <c r="DVR35" s="120"/>
      <c r="DVS35" s="120"/>
      <c r="DVT35" s="120"/>
      <c r="DVU35" s="120"/>
      <c r="DVV35" s="120"/>
      <c r="DVW35" s="120"/>
      <c r="DVX35" s="120"/>
      <c r="DVY35" s="120"/>
      <c r="DVZ35" s="120"/>
      <c r="DWA35" s="120"/>
      <c r="DWB35" s="120"/>
      <c r="DWC35" s="120"/>
      <c r="DWD35" s="120"/>
      <c r="DWE35" s="120"/>
      <c r="DWF35" s="120"/>
      <c r="DWG35" s="120"/>
      <c r="DWH35" s="120"/>
      <c r="DWI35" s="120"/>
      <c r="DWJ35" s="120"/>
      <c r="DWK35" s="120"/>
      <c r="DWL35" s="120"/>
      <c r="DWM35" s="120"/>
      <c r="DWN35" s="120"/>
      <c r="DWO35" s="120"/>
      <c r="DWP35" s="120"/>
      <c r="DWQ35" s="120"/>
      <c r="DWR35" s="120"/>
      <c r="DWS35" s="120"/>
      <c r="DWT35" s="120"/>
      <c r="DWU35" s="120"/>
      <c r="DWV35" s="120"/>
      <c r="DWW35" s="120"/>
      <c r="DWX35" s="120"/>
      <c r="DWY35" s="120"/>
      <c r="DWZ35" s="120"/>
      <c r="DXA35" s="120"/>
      <c r="DXB35" s="120"/>
      <c r="DXC35" s="120"/>
      <c r="DXD35" s="120"/>
      <c r="DXE35" s="120"/>
      <c r="DXF35" s="120"/>
      <c r="DXG35" s="120"/>
      <c r="DXH35" s="120"/>
      <c r="DXI35" s="120"/>
      <c r="DXJ35" s="120"/>
      <c r="DXK35" s="120"/>
      <c r="DXL35" s="120"/>
      <c r="DXM35" s="120"/>
      <c r="DXN35" s="120"/>
      <c r="DXO35" s="120"/>
      <c r="DXP35" s="120"/>
      <c r="DXQ35" s="120"/>
      <c r="DXR35" s="120"/>
      <c r="DXS35" s="120"/>
      <c r="DXT35" s="120"/>
      <c r="DXU35" s="120"/>
      <c r="DXV35" s="120"/>
      <c r="DXW35" s="120"/>
      <c r="DXX35" s="120"/>
      <c r="DXY35" s="120"/>
      <c r="DXZ35" s="120"/>
      <c r="DYA35" s="120"/>
      <c r="DYB35" s="120"/>
      <c r="DYC35" s="120"/>
      <c r="DYD35" s="120"/>
      <c r="DYE35" s="120"/>
      <c r="DYF35" s="120"/>
      <c r="DYG35" s="120"/>
      <c r="DYH35" s="120"/>
      <c r="DYI35" s="120"/>
      <c r="DYJ35" s="120"/>
      <c r="DYK35" s="120"/>
      <c r="DYL35" s="120"/>
      <c r="DYM35" s="120"/>
      <c r="DYN35" s="120"/>
      <c r="DYO35" s="120"/>
      <c r="DYP35" s="120"/>
      <c r="DYQ35" s="120"/>
      <c r="DYR35" s="120"/>
      <c r="DYS35" s="120"/>
      <c r="DYT35" s="120"/>
      <c r="DYU35" s="120"/>
      <c r="DYV35" s="120"/>
      <c r="DYW35" s="120"/>
      <c r="DYX35" s="120"/>
      <c r="DYY35" s="120"/>
      <c r="DYZ35" s="120"/>
      <c r="DZA35" s="120"/>
      <c r="DZB35" s="120"/>
      <c r="DZC35" s="120"/>
      <c r="DZD35" s="120"/>
      <c r="DZE35" s="120"/>
      <c r="DZF35" s="120"/>
      <c r="DZG35" s="120"/>
      <c r="DZH35" s="120"/>
      <c r="DZI35" s="120"/>
      <c r="DZJ35" s="120"/>
      <c r="DZK35" s="120"/>
      <c r="DZL35" s="120"/>
      <c r="DZM35" s="120"/>
      <c r="DZN35" s="120"/>
      <c r="DZO35" s="120"/>
      <c r="DZP35" s="120"/>
      <c r="DZQ35" s="120"/>
      <c r="DZR35" s="120"/>
      <c r="DZS35" s="120"/>
      <c r="DZT35" s="120"/>
      <c r="DZU35" s="120"/>
      <c r="DZV35" s="120"/>
      <c r="DZW35" s="120"/>
      <c r="DZX35" s="120"/>
      <c r="DZY35" s="120"/>
      <c r="DZZ35" s="120"/>
      <c r="EAA35" s="120"/>
      <c r="EAB35" s="120"/>
      <c r="EAC35" s="120"/>
      <c r="EAD35" s="120"/>
      <c r="EAE35" s="120"/>
      <c r="EAF35" s="120"/>
      <c r="EAG35" s="120"/>
      <c r="EAH35" s="120"/>
      <c r="EAI35" s="120"/>
      <c r="EAJ35" s="120"/>
      <c r="EAK35" s="120"/>
      <c r="EAL35" s="120"/>
      <c r="EAM35" s="120"/>
      <c r="EAN35" s="120"/>
      <c r="EAO35" s="120"/>
      <c r="EAP35" s="120"/>
      <c r="EAQ35" s="120"/>
      <c r="EAR35" s="120"/>
      <c r="EAS35" s="120"/>
      <c r="EAT35" s="120"/>
      <c r="EAU35" s="120"/>
      <c r="EAV35" s="120"/>
      <c r="EAW35" s="120"/>
      <c r="EAX35" s="120"/>
      <c r="EAY35" s="120"/>
      <c r="EAZ35" s="120"/>
      <c r="EBA35" s="120"/>
      <c r="EBB35" s="120"/>
      <c r="EBC35" s="120"/>
      <c r="EBD35" s="120"/>
      <c r="EBE35" s="120"/>
      <c r="EBF35" s="120"/>
      <c r="EBG35" s="120"/>
      <c r="EBH35" s="120"/>
      <c r="EBI35" s="120"/>
      <c r="EBJ35" s="120"/>
      <c r="EBK35" s="120"/>
      <c r="EBL35" s="120"/>
      <c r="EBM35" s="120"/>
      <c r="EBN35" s="120"/>
      <c r="EBO35" s="120"/>
      <c r="EBP35" s="120"/>
      <c r="EBQ35" s="120"/>
      <c r="EBR35" s="120"/>
      <c r="EBS35" s="120"/>
      <c r="EBT35" s="120"/>
      <c r="EBU35" s="120"/>
      <c r="EBV35" s="120"/>
      <c r="EBW35" s="120"/>
      <c r="EBX35" s="120"/>
      <c r="EBY35" s="120"/>
      <c r="EBZ35" s="120"/>
      <c r="ECA35" s="120"/>
      <c r="ECB35" s="120"/>
      <c r="ECC35" s="120"/>
      <c r="ECD35" s="120"/>
      <c r="ECE35" s="120"/>
      <c r="ECF35" s="120"/>
      <c r="ECG35" s="120"/>
      <c r="ECH35" s="120"/>
      <c r="ECI35" s="120"/>
      <c r="ECJ35" s="120"/>
      <c r="ECK35" s="120"/>
      <c r="ECL35" s="120"/>
      <c r="ECM35" s="120"/>
      <c r="ECN35" s="120"/>
      <c r="ECO35" s="120"/>
      <c r="ECP35" s="120"/>
      <c r="ECQ35" s="120"/>
      <c r="ECR35" s="120"/>
      <c r="ECS35" s="120"/>
      <c r="ECT35" s="120"/>
      <c r="ECU35" s="120"/>
      <c r="ECV35" s="120"/>
      <c r="ECW35" s="120"/>
      <c r="ECX35" s="120"/>
      <c r="ECY35" s="120"/>
      <c r="ECZ35" s="120"/>
      <c r="EDA35" s="120"/>
      <c r="EDB35" s="120"/>
      <c r="EDC35" s="120"/>
      <c r="EDD35" s="120"/>
      <c r="EDE35" s="120"/>
      <c r="EDF35" s="120"/>
      <c r="EDG35" s="120"/>
      <c r="EDH35" s="120"/>
      <c r="EDI35" s="120"/>
      <c r="EDJ35" s="120"/>
      <c r="EDK35" s="120"/>
      <c r="EDL35" s="120"/>
      <c r="EDM35" s="120"/>
      <c r="EDN35" s="120"/>
      <c r="EDO35" s="120"/>
      <c r="EDP35" s="120"/>
      <c r="EDQ35" s="120"/>
      <c r="EDR35" s="120"/>
      <c r="EDS35" s="120"/>
      <c r="EDT35" s="120"/>
      <c r="EDU35" s="120"/>
      <c r="EDV35" s="120"/>
      <c r="EDW35" s="120"/>
      <c r="EDX35" s="120"/>
      <c r="EDY35" s="120"/>
      <c r="EDZ35" s="120"/>
      <c r="EEA35" s="120"/>
      <c r="EEB35" s="120"/>
      <c r="EEC35" s="120"/>
      <c r="EED35" s="120"/>
      <c r="EEE35" s="120"/>
      <c r="EEF35" s="120"/>
      <c r="EEG35" s="120"/>
      <c r="EEH35" s="120"/>
      <c r="EEI35" s="120"/>
      <c r="EEJ35" s="120"/>
      <c r="EEK35" s="120"/>
      <c r="EEL35" s="120"/>
      <c r="EEM35" s="120"/>
      <c r="EEN35" s="120"/>
      <c r="EEO35" s="120"/>
      <c r="EEP35" s="120"/>
      <c r="EEQ35" s="120"/>
      <c r="EER35" s="120"/>
      <c r="EES35" s="120"/>
      <c r="EET35" s="120"/>
      <c r="EEU35" s="120"/>
      <c r="EEV35" s="120"/>
      <c r="EEW35" s="120"/>
      <c r="EEX35" s="120"/>
      <c r="EEY35" s="120"/>
      <c r="EEZ35" s="120"/>
      <c r="EFA35" s="120"/>
      <c r="EFB35" s="120"/>
      <c r="EFC35" s="120"/>
      <c r="EFD35" s="120"/>
      <c r="EFE35" s="120"/>
      <c r="EFF35" s="120"/>
      <c r="EFG35" s="120"/>
      <c r="EFH35" s="120"/>
      <c r="EFI35" s="120"/>
      <c r="EFJ35" s="120"/>
      <c r="EFK35" s="120"/>
      <c r="EFL35" s="120"/>
      <c r="EFM35" s="120"/>
      <c r="EFN35" s="120"/>
      <c r="EFO35" s="120"/>
      <c r="EFP35" s="120"/>
      <c r="EFQ35" s="120"/>
      <c r="EFR35" s="120"/>
      <c r="EFS35" s="120"/>
      <c r="EFT35" s="120"/>
      <c r="EFU35" s="120"/>
      <c r="EFV35" s="120"/>
      <c r="EFW35" s="120"/>
      <c r="EFX35" s="120"/>
      <c r="EFY35" s="120"/>
      <c r="EFZ35" s="120"/>
      <c r="EGA35" s="120"/>
      <c r="EGB35" s="120"/>
      <c r="EGC35" s="120"/>
      <c r="EGD35" s="120"/>
      <c r="EGE35" s="120"/>
      <c r="EGF35" s="120"/>
      <c r="EGG35" s="120"/>
      <c r="EGH35" s="120"/>
      <c r="EGI35" s="120"/>
      <c r="EGJ35" s="120"/>
      <c r="EGK35" s="120"/>
      <c r="EGL35" s="120"/>
      <c r="EGM35" s="120"/>
      <c r="EGN35" s="120"/>
      <c r="EGO35" s="120"/>
      <c r="EGP35" s="120"/>
      <c r="EGQ35" s="120"/>
      <c r="EGR35" s="120"/>
      <c r="EGS35" s="120"/>
      <c r="EGT35" s="120"/>
      <c r="EGU35" s="120"/>
      <c r="EGV35" s="120"/>
      <c r="EGW35" s="120"/>
      <c r="EGX35" s="120"/>
      <c r="EGY35" s="120"/>
      <c r="EGZ35" s="120"/>
      <c r="EHA35" s="120"/>
      <c r="EHB35" s="120"/>
      <c r="EHC35" s="120"/>
      <c r="EHD35" s="120"/>
      <c r="EHE35" s="120"/>
      <c r="EHF35" s="120"/>
      <c r="EHG35" s="120"/>
      <c r="EHH35" s="120"/>
      <c r="EHI35" s="120"/>
      <c r="EHJ35" s="120"/>
      <c r="EHK35" s="120"/>
      <c r="EHL35" s="120"/>
      <c r="EHM35" s="120"/>
      <c r="EHN35" s="120"/>
      <c r="EHO35" s="120"/>
      <c r="EHP35" s="120"/>
      <c r="EHQ35" s="120"/>
      <c r="EHR35" s="120"/>
      <c r="EHS35" s="120"/>
      <c r="EHT35" s="120"/>
      <c r="EHU35" s="120"/>
      <c r="EHV35" s="120"/>
      <c r="EHW35" s="120"/>
      <c r="EHX35" s="120"/>
      <c r="EHY35" s="120"/>
      <c r="EHZ35" s="120"/>
      <c r="EIA35" s="120"/>
      <c r="EIB35" s="120"/>
      <c r="EIC35" s="120"/>
      <c r="EID35" s="120"/>
      <c r="EIE35" s="120"/>
      <c r="EIF35" s="120"/>
      <c r="EIG35" s="120"/>
      <c r="EIH35" s="120"/>
      <c r="EII35" s="120"/>
      <c r="EIJ35" s="120"/>
      <c r="EIK35" s="120"/>
      <c r="EIL35" s="120"/>
      <c r="EIM35" s="120"/>
      <c r="EIN35" s="120"/>
      <c r="EIO35" s="120"/>
      <c r="EIP35" s="120"/>
      <c r="EIQ35" s="120"/>
      <c r="EIR35" s="120"/>
      <c r="EIS35" s="120"/>
      <c r="EIT35" s="120"/>
      <c r="EIU35" s="120"/>
      <c r="EIV35" s="120"/>
      <c r="EIW35" s="120"/>
      <c r="EIX35" s="120"/>
      <c r="EIY35" s="120"/>
      <c r="EIZ35" s="120"/>
      <c r="EJA35" s="120"/>
      <c r="EJB35" s="120"/>
      <c r="EJC35" s="120"/>
      <c r="EJD35" s="120"/>
      <c r="EJE35" s="120"/>
      <c r="EJF35" s="120"/>
      <c r="EJG35" s="120"/>
      <c r="EJH35" s="120"/>
      <c r="EJI35" s="120"/>
      <c r="EJJ35" s="120"/>
      <c r="EJK35" s="120"/>
      <c r="EJL35" s="120"/>
      <c r="EJM35" s="120"/>
      <c r="EJN35" s="120"/>
      <c r="EJO35" s="120"/>
      <c r="EJP35" s="120"/>
      <c r="EJQ35" s="120"/>
      <c r="EJR35" s="120"/>
      <c r="EJS35" s="120"/>
      <c r="EJT35" s="120"/>
      <c r="EJU35" s="120"/>
      <c r="EJV35" s="120"/>
      <c r="EJW35" s="120"/>
      <c r="EJX35" s="120"/>
      <c r="EJY35" s="120"/>
      <c r="EJZ35" s="120"/>
      <c r="EKA35" s="120"/>
      <c r="EKB35" s="120"/>
      <c r="EKC35" s="120"/>
      <c r="EKD35" s="120"/>
      <c r="EKE35" s="120"/>
      <c r="EKF35" s="120"/>
      <c r="EKG35" s="120"/>
      <c r="EKH35" s="120"/>
      <c r="EKI35" s="120"/>
      <c r="EKJ35" s="120"/>
      <c r="EKK35" s="120"/>
      <c r="EKL35" s="120"/>
      <c r="EKM35" s="120"/>
      <c r="EKN35" s="120"/>
      <c r="EKO35" s="120"/>
      <c r="EKP35" s="120"/>
      <c r="EKQ35" s="120"/>
      <c r="EKR35" s="120"/>
      <c r="EKS35" s="120"/>
      <c r="EKT35" s="120"/>
      <c r="EKU35" s="120"/>
      <c r="EKV35" s="120"/>
      <c r="EKW35" s="120"/>
      <c r="EKX35" s="120"/>
      <c r="EKY35" s="120"/>
      <c r="EKZ35" s="120"/>
      <c r="ELA35" s="120"/>
      <c r="ELB35" s="120"/>
      <c r="ELC35" s="120"/>
      <c r="ELD35" s="120"/>
      <c r="ELE35" s="120"/>
      <c r="ELF35" s="120"/>
      <c r="ELG35" s="120"/>
      <c r="ELH35" s="120"/>
      <c r="ELI35" s="120"/>
      <c r="ELJ35" s="120"/>
      <c r="ELK35" s="120"/>
      <c r="ELL35" s="120"/>
      <c r="ELM35" s="120"/>
      <c r="ELN35" s="120"/>
      <c r="ELO35" s="120"/>
      <c r="ELP35" s="120"/>
      <c r="ELQ35" s="120"/>
      <c r="ELR35" s="120"/>
      <c r="ELS35" s="120"/>
      <c r="ELT35" s="120"/>
      <c r="ELU35" s="120"/>
      <c r="ELV35" s="120"/>
      <c r="ELW35" s="120"/>
      <c r="ELX35" s="120"/>
      <c r="ELY35" s="120"/>
      <c r="ELZ35" s="120"/>
      <c r="EMA35" s="120"/>
      <c r="EMB35" s="120"/>
      <c r="EMC35" s="120"/>
      <c r="EMD35" s="120"/>
      <c r="EME35" s="120"/>
      <c r="EMF35" s="120"/>
      <c r="EMG35" s="120"/>
      <c r="EMH35" s="120"/>
      <c r="EMI35" s="120"/>
      <c r="EMJ35" s="120"/>
      <c r="EMK35" s="120"/>
      <c r="EML35" s="120"/>
      <c r="EMM35" s="120"/>
      <c r="EMN35" s="120"/>
      <c r="EMO35" s="120"/>
      <c r="EMP35" s="120"/>
      <c r="EMQ35" s="120"/>
      <c r="EMR35" s="120"/>
      <c r="EMS35" s="120"/>
      <c r="EMT35" s="120"/>
      <c r="EMU35" s="120"/>
      <c r="EMV35" s="120"/>
      <c r="EMW35" s="120"/>
      <c r="EMX35" s="120"/>
      <c r="EMY35" s="120"/>
      <c r="EMZ35" s="120"/>
      <c r="ENA35" s="120"/>
      <c r="ENB35" s="120"/>
      <c r="ENC35" s="120"/>
      <c r="END35" s="120"/>
      <c r="ENE35" s="120"/>
      <c r="ENF35" s="120"/>
      <c r="ENG35" s="120"/>
      <c r="ENH35" s="120"/>
      <c r="ENI35" s="120"/>
      <c r="ENJ35" s="120"/>
      <c r="ENK35" s="120"/>
      <c r="ENL35" s="120"/>
      <c r="ENM35" s="120"/>
      <c r="ENN35" s="120"/>
      <c r="ENO35" s="120"/>
      <c r="ENP35" s="120"/>
      <c r="ENQ35" s="120"/>
      <c r="ENR35" s="120"/>
      <c r="ENS35" s="120"/>
      <c r="ENT35" s="120"/>
      <c r="ENU35" s="120"/>
      <c r="ENV35" s="120"/>
      <c r="ENW35" s="120"/>
      <c r="ENX35" s="120"/>
      <c r="ENY35" s="120"/>
      <c r="ENZ35" s="120"/>
      <c r="EOA35" s="120"/>
      <c r="EOB35" s="120"/>
      <c r="EOC35" s="120"/>
      <c r="EOD35" s="120"/>
      <c r="EOE35" s="120"/>
      <c r="EOF35" s="120"/>
      <c r="EOG35" s="120"/>
      <c r="EOH35" s="120"/>
      <c r="EOI35" s="120"/>
      <c r="EOJ35" s="120"/>
      <c r="EOK35" s="120"/>
      <c r="EOL35" s="120"/>
      <c r="EOM35" s="120"/>
      <c r="EON35" s="120"/>
      <c r="EOO35" s="120"/>
      <c r="EOP35" s="120"/>
      <c r="EOQ35" s="120"/>
      <c r="EOR35" s="120"/>
      <c r="EOS35" s="120"/>
      <c r="EOT35" s="120"/>
      <c r="EOU35" s="120"/>
      <c r="EOV35" s="120"/>
      <c r="EOW35" s="120"/>
      <c r="EOX35" s="120"/>
      <c r="EOY35" s="120"/>
      <c r="EOZ35" s="120"/>
      <c r="EPA35" s="120"/>
      <c r="EPB35" s="120"/>
      <c r="EPC35" s="120"/>
      <c r="EPD35" s="120"/>
      <c r="EPE35" s="120"/>
      <c r="EPF35" s="120"/>
      <c r="EPG35" s="120"/>
      <c r="EPH35" s="120"/>
      <c r="EPI35" s="120"/>
      <c r="EPJ35" s="120"/>
      <c r="EPK35" s="120"/>
      <c r="EPL35" s="120"/>
      <c r="EPM35" s="120"/>
      <c r="EPN35" s="120"/>
      <c r="EPO35" s="120"/>
      <c r="EPP35" s="120"/>
      <c r="EPQ35" s="120"/>
      <c r="EPR35" s="120"/>
      <c r="EPS35" s="120"/>
      <c r="EPT35" s="120"/>
      <c r="EPU35" s="120"/>
      <c r="EPV35" s="120"/>
      <c r="EPW35" s="120"/>
      <c r="EPX35" s="120"/>
      <c r="EPY35" s="120"/>
      <c r="EPZ35" s="120"/>
      <c r="EQA35" s="120"/>
      <c r="EQB35" s="120"/>
      <c r="EQC35" s="120"/>
      <c r="EQD35" s="120"/>
      <c r="EQE35" s="120"/>
      <c r="EQF35" s="120"/>
      <c r="EQG35" s="120"/>
      <c r="EQH35" s="120"/>
      <c r="EQI35" s="120"/>
      <c r="EQJ35" s="120"/>
      <c r="EQK35" s="120"/>
      <c r="EQL35" s="120"/>
      <c r="EQM35" s="120"/>
      <c r="EQN35" s="120"/>
      <c r="EQO35" s="120"/>
      <c r="EQP35" s="120"/>
      <c r="EQQ35" s="120"/>
      <c r="EQR35" s="120"/>
      <c r="EQS35" s="120"/>
      <c r="EQT35" s="120"/>
      <c r="EQU35" s="120"/>
      <c r="EQV35" s="120"/>
      <c r="EQW35" s="120"/>
      <c r="EQX35" s="120"/>
      <c r="EQY35" s="120"/>
      <c r="EQZ35" s="120"/>
      <c r="ERA35" s="120"/>
      <c r="ERB35" s="120"/>
      <c r="ERC35" s="120"/>
      <c r="ERD35" s="120"/>
      <c r="ERE35" s="120"/>
      <c r="ERF35" s="120"/>
      <c r="ERG35" s="120"/>
      <c r="ERH35" s="120"/>
      <c r="ERI35" s="120"/>
      <c r="ERJ35" s="120"/>
      <c r="ERK35" s="120"/>
      <c r="ERL35" s="120"/>
      <c r="ERM35" s="120"/>
      <c r="ERN35" s="120"/>
      <c r="ERO35" s="120"/>
      <c r="ERP35" s="120"/>
      <c r="ERQ35" s="120"/>
      <c r="ERR35" s="120"/>
      <c r="ERS35" s="120"/>
      <c r="ERT35" s="120"/>
      <c r="ERU35" s="120"/>
      <c r="ERV35" s="120"/>
      <c r="ERW35" s="120"/>
      <c r="ERX35" s="120"/>
      <c r="ERY35" s="120"/>
      <c r="ERZ35" s="120"/>
      <c r="ESA35" s="120"/>
      <c r="ESB35" s="120"/>
      <c r="ESC35" s="120"/>
      <c r="ESD35" s="120"/>
      <c r="ESE35" s="120"/>
      <c r="ESF35" s="120"/>
      <c r="ESG35" s="120"/>
      <c r="ESH35" s="120"/>
      <c r="ESI35" s="120"/>
      <c r="ESJ35" s="120"/>
      <c r="ESK35" s="120"/>
      <c r="ESL35" s="120"/>
      <c r="ESM35" s="120"/>
      <c r="ESN35" s="120"/>
      <c r="ESO35" s="120"/>
      <c r="ESP35" s="120"/>
      <c r="ESQ35" s="120"/>
      <c r="ESR35" s="120"/>
      <c r="ESS35" s="120"/>
      <c r="EST35" s="120"/>
      <c r="ESU35" s="120"/>
      <c r="ESV35" s="120"/>
      <c r="ESW35" s="120"/>
      <c r="ESX35" s="120"/>
      <c r="ESY35" s="120"/>
      <c r="ESZ35" s="120"/>
      <c r="ETA35" s="120"/>
      <c r="ETB35" s="120"/>
      <c r="ETC35" s="120"/>
      <c r="ETD35" s="120"/>
      <c r="ETE35" s="120"/>
      <c r="ETF35" s="120"/>
      <c r="ETG35" s="120"/>
      <c r="ETH35" s="120"/>
      <c r="ETI35" s="120"/>
      <c r="ETJ35" s="120"/>
      <c r="ETK35" s="120"/>
      <c r="ETL35" s="120"/>
      <c r="ETM35" s="120"/>
      <c r="ETN35" s="120"/>
      <c r="ETO35" s="120"/>
      <c r="ETP35" s="120"/>
      <c r="ETQ35" s="120"/>
      <c r="ETR35" s="120"/>
      <c r="ETS35" s="120"/>
      <c r="ETT35" s="120"/>
      <c r="ETU35" s="120"/>
      <c r="ETV35" s="120"/>
      <c r="ETW35" s="120"/>
      <c r="ETX35" s="120"/>
      <c r="ETY35" s="120"/>
      <c r="ETZ35" s="120"/>
      <c r="EUA35" s="120"/>
      <c r="EUB35" s="120"/>
      <c r="EUC35" s="120"/>
      <c r="EUD35" s="120"/>
      <c r="EUE35" s="120"/>
      <c r="EUF35" s="120"/>
      <c r="EUG35" s="120"/>
      <c r="EUH35" s="120"/>
      <c r="EUI35" s="120"/>
      <c r="EUJ35" s="120"/>
      <c r="EUK35" s="120"/>
      <c r="EUL35" s="120"/>
      <c r="EUM35" s="120"/>
      <c r="EUN35" s="120"/>
      <c r="EUO35" s="120"/>
      <c r="EUP35" s="120"/>
      <c r="EUQ35" s="120"/>
      <c r="EUR35" s="120"/>
      <c r="EUS35" s="120"/>
      <c r="EUT35" s="120"/>
      <c r="EUU35" s="120"/>
      <c r="EUV35" s="120"/>
      <c r="EUW35" s="120"/>
      <c r="EUX35" s="120"/>
      <c r="EUY35" s="120"/>
      <c r="EUZ35" s="120"/>
      <c r="EVA35" s="120"/>
      <c r="EVB35" s="120"/>
      <c r="EVC35" s="120"/>
      <c r="EVD35" s="120"/>
      <c r="EVE35" s="120"/>
      <c r="EVF35" s="120"/>
      <c r="EVG35" s="120"/>
      <c r="EVH35" s="120"/>
      <c r="EVI35" s="120"/>
      <c r="EVJ35" s="120"/>
      <c r="EVK35" s="120"/>
      <c r="EVL35" s="120"/>
      <c r="EVM35" s="120"/>
      <c r="EVN35" s="120"/>
      <c r="EVO35" s="120"/>
      <c r="EVP35" s="120"/>
      <c r="EVQ35" s="120"/>
      <c r="EVR35" s="120"/>
      <c r="EVS35" s="120"/>
      <c r="EVT35" s="120"/>
      <c r="EVU35" s="120"/>
      <c r="EVV35" s="120"/>
      <c r="EVW35" s="120"/>
      <c r="EVX35" s="120"/>
      <c r="EVY35" s="120"/>
      <c r="EVZ35" s="120"/>
      <c r="EWA35" s="120"/>
      <c r="EWB35" s="120"/>
      <c r="EWC35" s="120"/>
      <c r="EWD35" s="120"/>
      <c r="EWE35" s="120"/>
      <c r="EWF35" s="120"/>
      <c r="EWG35" s="120"/>
      <c r="EWH35" s="120"/>
      <c r="EWI35" s="120"/>
      <c r="EWJ35" s="120"/>
      <c r="EWK35" s="120"/>
      <c r="EWL35" s="120"/>
      <c r="EWM35" s="120"/>
      <c r="EWN35" s="120"/>
      <c r="EWO35" s="120"/>
      <c r="EWP35" s="120"/>
      <c r="EWQ35" s="120"/>
      <c r="EWR35" s="120"/>
      <c r="EWS35" s="120"/>
      <c r="EWT35" s="120"/>
      <c r="EWU35" s="120"/>
      <c r="EWV35" s="120"/>
      <c r="EWW35" s="120"/>
      <c r="EWX35" s="120"/>
      <c r="EWY35" s="120"/>
      <c r="EWZ35" s="120"/>
      <c r="EXA35" s="120"/>
      <c r="EXB35" s="120"/>
      <c r="EXC35" s="120"/>
      <c r="EXD35" s="120"/>
      <c r="EXE35" s="120"/>
      <c r="EXF35" s="120"/>
      <c r="EXG35" s="120"/>
      <c r="EXH35" s="120"/>
      <c r="EXI35" s="120"/>
      <c r="EXJ35" s="120"/>
      <c r="EXK35" s="120"/>
      <c r="EXL35" s="120"/>
      <c r="EXM35" s="120"/>
      <c r="EXN35" s="120"/>
      <c r="EXO35" s="120"/>
      <c r="EXP35" s="120"/>
      <c r="EXQ35" s="120"/>
      <c r="EXR35" s="120"/>
      <c r="EXS35" s="120"/>
      <c r="EXT35" s="120"/>
      <c r="EXU35" s="120"/>
      <c r="EXV35" s="120"/>
      <c r="EXW35" s="120"/>
      <c r="EXX35" s="120"/>
      <c r="EXY35" s="120"/>
      <c r="EXZ35" s="120"/>
      <c r="EYA35" s="120"/>
      <c r="EYB35" s="120"/>
      <c r="EYC35" s="120"/>
      <c r="EYD35" s="120"/>
      <c r="EYE35" s="120"/>
      <c r="EYF35" s="120"/>
      <c r="EYG35" s="120"/>
      <c r="EYH35" s="120"/>
      <c r="EYI35" s="120"/>
      <c r="EYJ35" s="120"/>
      <c r="EYK35" s="120"/>
      <c r="EYL35" s="120"/>
      <c r="EYM35" s="120"/>
      <c r="EYN35" s="120"/>
      <c r="EYO35" s="120"/>
      <c r="EYP35" s="120"/>
      <c r="EYQ35" s="120"/>
      <c r="EYR35" s="120"/>
      <c r="EYS35" s="120"/>
      <c r="EYT35" s="120"/>
      <c r="EYU35" s="120"/>
      <c r="EYV35" s="120"/>
      <c r="EYW35" s="120"/>
      <c r="EYX35" s="120"/>
      <c r="EYY35" s="120"/>
      <c r="EYZ35" s="120"/>
      <c r="EZA35" s="120"/>
      <c r="EZB35" s="120"/>
      <c r="EZC35" s="120"/>
      <c r="EZD35" s="120"/>
      <c r="EZE35" s="120"/>
      <c r="EZF35" s="120"/>
      <c r="EZG35" s="120"/>
      <c r="EZH35" s="120"/>
      <c r="EZI35" s="120"/>
      <c r="EZJ35" s="120"/>
      <c r="EZK35" s="120"/>
      <c r="EZL35" s="120"/>
      <c r="EZM35" s="120"/>
      <c r="EZN35" s="120"/>
      <c r="EZO35" s="120"/>
      <c r="EZP35" s="120"/>
      <c r="EZQ35" s="120"/>
      <c r="EZR35" s="120"/>
      <c r="EZS35" s="120"/>
      <c r="EZT35" s="120"/>
      <c r="EZU35" s="120"/>
      <c r="EZV35" s="120"/>
      <c r="EZW35" s="120"/>
      <c r="EZX35" s="120"/>
      <c r="EZY35" s="120"/>
      <c r="EZZ35" s="120"/>
      <c r="FAA35" s="120"/>
      <c r="FAB35" s="120"/>
      <c r="FAC35" s="120"/>
      <c r="FAD35" s="120"/>
      <c r="FAE35" s="120"/>
      <c r="FAF35" s="120"/>
      <c r="FAG35" s="120"/>
      <c r="FAH35" s="120"/>
      <c r="FAI35" s="120"/>
      <c r="FAJ35" s="120"/>
      <c r="FAK35" s="120"/>
      <c r="FAL35" s="120"/>
      <c r="FAM35" s="120"/>
      <c r="FAN35" s="120"/>
      <c r="FAO35" s="120"/>
      <c r="FAP35" s="120"/>
      <c r="FAQ35" s="120"/>
      <c r="FAR35" s="120"/>
      <c r="FAS35" s="120"/>
      <c r="FAT35" s="120"/>
      <c r="FAU35" s="120"/>
      <c r="FAV35" s="120"/>
      <c r="FAW35" s="120"/>
      <c r="FAX35" s="120"/>
      <c r="FAY35" s="120"/>
      <c r="FAZ35" s="120"/>
      <c r="FBA35" s="120"/>
      <c r="FBB35" s="120"/>
      <c r="FBC35" s="120"/>
      <c r="FBD35" s="120"/>
      <c r="FBE35" s="120"/>
      <c r="FBF35" s="120"/>
      <c r="FBG35" s="120"/>
      <c r="FBH35" s="120"/>
      <c r="FBI35" s="120"/>
      <c r="FBJ35" s="120"/>
      <c r="FBK35" s="120"/>
      <c r="FBL35" s="120"/>
      <c r="FBM35" s="120"/>
      <c r="FBN35" s="120"/>
      <c r="FBO35" s="120"/>
      <c r="FBP35" s="120"/>
      <c r="FBQ35" s="120"/>
      <c r="FBR35" s="120"/>
      <c r="FBS35" s="120"/>
      <c r="FBT35" s="120"/>
      <c r="FBU35" s="120"/>
      <c r="FBV35" s="120"/>
      <c r="FBW35" s="120"/>
      <c r="FBX35" s="120"/>
      <c r="FBY35" s="120"/>
      <c r="FBZ35" s="120"/>
      <c r="FCA35" s="120"/>
      <c r="FCB35" s="120"/>
      <c r="FCC35" s="120"/>
      <c r="FCD35" s="120"/>
      <c r="FCE35" s="120"/>
      <c r="FCF35" s="120"/>
      <c r="FCG35" s="120"/>
      <c r="FCH35" s="120"/>
      <c r="FCI35" s="120"/>
      <c r="FCJ35" s="120"/>
      <c r="FCK35" s="120"/>
      <c r="FCL35" s="120"/>
      <c r="FCM35" s="120"/>
      <c r="FCN35" s="120"/>
      <c r="FCO35" s="120"/>
      <c r="FCP35" s="120"/>
      <c r="FCQ35" s="120"/>
      <c r="FCR35" s="120"/>
      <c r="FCS35" s="120"/>
      <c r="FCT35" s="120"/>
      <c r="FCU35" s="120"/>
      <c r="FCV35" s="120"/>
      <c r="FCW35" s="120"/>
      <c r="FCX35" s="120"/>
      <c r="FCY35" s="120"/>
      <c r="FCZ35" s="120"/>
      <c r="FDA35" s="120"/>
      <c r="FDB35" s="120"/>
      <c r="FDC35" s="120"/>
      <c r="FDD35" s="120"/>
      <c r="FDE35" s="120"/>
      <c r="FDF35" s="120"/>
      <c r="FDG35" s="120"/>
      <c r="FDH35" s="120"/>
      <c r="FDI35" s="120"/>
      <c r="FDJ35" s="120"/>
      <c r="FDK35" s="120"/>
      <c r="FDL35" s="120"/>
      <c r="FDM35" s="120"/>
      <c r="FDN35" s="120"/>
      <c r="FDO35" s="120"/>
      <c r="FDP35" s="120"/>
      <c r="FDQ35" s="120"/>
      <c r="FDR35" s="120"/>
      <c r="FDS35" s="120"/>
      <c r="FDT35" s="120"/>
      <c r="FDU35" s="120"/>
      <c r="FDV35" s="120"/>
      <c r="FDW35" s="120"/>
      <c r="FDX35" s="120"/>
      <c r="FDY35" s="120"/>
      <c r="FDZ35" s="120"/>
      <c r="FEA35" s="120"/>
      <c r="FEB35" s="120"/>
      <c r="FEC35" s="120"/>
      <c r="FED35" s="120"/>
      <c r="FEE35" s="120"/>
      <c r="FEF35" s="120"/>
      <c r="FEG35" s="120"/>
      <c r="FEH35" s="120"/>
      <c r="FEI35" s="120"/>
      <c r="FEJ35" s="120"/>
      <c r="FEK35" s="120"/>
      <c r="FEL35" s="120"/>
      <c r="FEM35" s="120"/>
      <c r="FEN35" s="120"/>
      <c r="FEO35" s="120"/>
      <c r="FEP35" s="120"/>
      <c r="FEQ35" s="120"/>
      <c r="FER35" s="120"/>
      <c r="FES35" s="120"/>
      <c r="FET35" s="120"/>
      <c r="FEU35" s="120"/>
      <c r="FEV35" s="120"/>
      <c r="FEW35" s="120"/>
      <c r="FEX35" s="120"/>
      <c r="FEY35" s="120"/>
      <c r="FEZ35" s="120"/>
      <c r="FFA35" s="120"/>
      <c r="FFB35" s="120"/>
      <c r="FFC35" s="120"/>
      <c r="FFD35" s="120"/>
      <c r="FFE35" s="120"/>
      <c r="FFF35" s="120"/>
      <c r="FFG35" s="120"/>
      <c r="FFH35" s="120"/>
      <c r="FFI35" s="120"/>
      <c r="FFJ35" s="120"/>
      <c r="FFK35" s="120"/>
      <c r="FFL35" s="120"/>
      <c r="FFM35" s="120"/>
      <c r="FFN35" s="120"/>
      <c r="FFO35" s="120"/>
      <c r="FFP35" s="120"/>
      <c r="FFQ35" s="120"/>
      <c r="FFR35" s="120"/>
      <c r="FFS35" s="120"/>
      <c r="FFT35" s="120"/>
      <c r="FFU35" s="120"/>
      <c r="FFV35" s="120"/>
      <c r="FFW35" s="120"/>
      <c r="FFX35" s="120"/>
      <c r="FFY35" s="120"/>
      <c r="FFZ35" s="120"/>
      <c r="FGA35" s="120"/>
      <c r="FGB35" s="120"/>
      <c r="FGC35" s="120"/>
      <c r="FGD35" s="120"/>
      <c r="FGE35" s="120"/>
      <c r="FGF35" s="120"/>
      <c r="FGG35" s="120"/>
      <c r="FGH35" s="120"/>
      <c r="FGI35" s="120"/>
      <c r="FGJ35" s="120"/>
      <c r="FGK35" s="120"/>
      <c r="FGL35" s="120"/>
      <c r="FGM35" s="120"/>
      <c r="FGN35" s="120"/>
      <c r="FGO35" s="120"/>
      <c r="FGP35" s="120"/>
      <c r="FGQ35" s="120"/>
      <c r="FGR35" s="120"/>
      <c r="FGS35" s="120"/>
      <c r="FGT35" s="120"/>
      <c r="FGU35" s="120"/>
      <c r="FGV35" s="120"/>
      <c r="FGW35" s="120"/>
      <c r="FGX35" s="120"/>
      <c r="FGY35" s="120"/>
      <c r="FGZ35" s="120"/>
      <c r="FHA35" s="120"/>
      <c r="FHB35" s="120"/>
      <c r="FHC35" s="120"/>
      <c r="FHD35" s="120"/>
      <c r="FHE35" s="120"/>
      <c r="FHF35" s="120"/>
      <c r="FHG35" s="120"/>
      <c r="FHH35" s="120"/>
      <c r="FHI35" s="120"/>
      <c r="FHJ35" s="120"/>
      <c r="FHK35" s="120"/>
      <c r="FHL35" s="120"/>
      <c r="FHM35" s="120"/>
      <c r="FHN35" s="120"/>
      <c r="FHO35" s="120"/>
      <c r="FHP35" s="120"/>
      <c r="FHQ35" s="120"/>
      <c r="FHR35" s="120"/>
      <c r="FHS35" s="120"/>
      <c r="FHT35" s="120"/>
      <c r="FHU35" s="120"/>
      <c r="FHV35" s="120"/>
      <c r="FHW35" s="120"/>
      <c r="FHX35" s="120"/>
      <c r="FHY35" s="120"/>
      <c r="FHZ35" s="120"/>
      <c r="FIA35" s="120"/>
      <c r="FIB35" s="120"/>
      <c r="FIC35" s="120"/>
      <c r="FID35" s="120"/>
      <c r="FIE35" s="120"/>
      <c r="FIF35" s="120"/>
      <c r="FIG35" s="120"/>
      <c r="FIH35" s="120"/>
      <c r="FII35" s="120"/>
      <c r="FIJ35" s="120"/>
      <c r="FIK35" s="120"/>
      <c r="FIL35" s="120"/>
      <c r="FIM35" s="120"/>
      <c r="FIN35" s="120"/>
      <c r="FIO35" s="120"/>
      <c r="FIP35" s="120"/>
      <c r="FIQ35" s="120"/>
      <c r="FIR35" s="120"/>
      <c r="FIS35" s="120"/>
      <c r="FIT35" s="120"/>
      <c r="FIU35" s="120"/>
      <c r="FIV35" s="120"/>
      <c r="FIW35" s="120"/>
      <c r="FIX35" s="120"/>
      <c r="FIY35" s="120"/>
      <c r="FIZ35" s="120"/>
      <c r="FJA35" s="120"/>
      <c r="FJB35" s="120"/>
      <c r="FJC35" s="120"/>
      <c r="FJD35" s="120"/>
      <c r="FJE35" s="120"/>
      <c r="FJF35" s="120"/>
      <c r="FJG35" s="120"/>
      <c r="FJH35" s="120"/>
      <c r="FJI35" s="120"/>
      <c r="FJJ35" s="120"/>
      <c r="FJK35" s="120"/>
      <c r="FJL35" s="120"/>
      <c r="FJM35" s="120"/>
      <c r="FJN35" s="120"/>
      <c r="FJO35" s="120"/>
      <c r="FJP35" s="120"/>
      <c r="FJQ35" s="120"/>
      <c r="FJR35" s="120"/>
      <c r="FJS35" s="120"/>
      <c r="FJT35" s="120"/>
      <c r="FJU35" s="120"/>
      <c r="FJV35" s="120"/>
      <c r="FJW35" s="120"/>
      <c r="FJX35" s="120"/>
      <c r="FJY35" s="120"/>
      <c r="FJZ35" s="120"/>
      <c r="FKA35" s="120"/>
      <c r="FKB35" s="120"/>
      <c r="FKC35" s="120"/>
      <c r="FKD35" s="120"/>
      <c r="FKE35" s="120"/>
      <c r="FKF35" s="120"/>
      <c r="FKG35" s="120"/>
      <c r="FKH35" s="120"/>
      <c r="FKI35" s="120"/>
      <c r="FKJ35" s="120"/>
      <c r="FKK35" s="120"/>
      <c r="FKL35" s="120"/>
      <c r="FKM35" s="120"/>
      <c r="FKN35" s="120"/>
      <c r="FKO35" s="120"/>
      <c r="FKP35" s="120"/>
      <c r="FKQ35" s="120"/>
      <c r="FKR35" s="120"/>
      <c r="FKS35" s="120"/>
      <c r="FKT35" s="120"/>
      <c r="FKU35" s="120"/>
      <c r="FKV35" s="120"/>
      <c r="FKW35" s="120"/>
      <c r="FKX35" s="120"/>
      <c r="FKY35" s="120"/>
      <c r="FKZ35" s="120"/>
      <c r="FLA35" s="120"/>
      <c r="FLB35" s="120"/>
      <c r="FLC35" s="120"/>
      <c r="FLD35" s="120"/>
      <c r="FLE35" s="120"/>
      <c r="FLF35" s="120"/>
      <c r="FLG35" s="120"/>
      <c r="FLH35" s="120"/>
      <c r="FLI35" s="120"/>
      <c r="FLJ35" s="120"/>
      <c r="FLK35" s="120"/>
      <c r="FLL35" s="120"/>
      <c r="FLM35" s="120"/>
      <c r="FLN35" s="120"/>
      <c r="FLO35" s="120"/>
      <c r="FLP35" s="120"/>
      <c r="FLQ35" s="120"/>
      <c r="FLR35" s="120"/>
      <c r="FLS35" s="120"/>
      <c r="FLT35" s="120"/>
      <c r="FLU35" s="120"/>
      <c r="FLV35" s="120"/>
      <c r="FLW35" s="120"/>
      <c r="FLX35" s="120"/>
      <c r="FLY35" s="120"/>
      <c r="FLZ35" s="120"/>
      <c r="FMA35" s="120"/>
      <c r="FMB35" s="120"/>
      <c r="FMC35" s="120"/>
      <c r="FMD35" s="120"/>
      <c r="FME35" s="120"/>
      <c r="FMF35" s="120"/>
      <c r="FMG35" s="120"/>
      <c r="FMH35" s="120"/>
      <c r="FMI35" s="120"/>
      <c r="FMJ35" s="120"/>
      <c r="FMK35" s="120"/>
      <c r="FML35" s="120"/>
      <c r="FMM35" s="120"/>
      <c r="FMN35" s="120"/>
      <c r="FMO35" s="120"/>
      <c r="FMP35" s="120"/>
      <c r="FMQ35" s="120"/>
      <c r="FMR35" s="120"/>
      <c r="FMS35" s="120"/>
      <c r="FMT35" s="120"/>
      <c r="FMU35" s="120"/>
      <c r="FMV35" s="120"/>
      <c r="FMW35" s="120"/>
      <c r="FMX35" s="120"/>
      <c r="FMY35" s="120"/>
      <c r="FMZ35" s="120"/>
      <c r="FNA35" s="120"/>
      <c r="FNB35" s="120"/>
      <c r="FNC35" s="120"/>
      <c r="FND35" s="120"/>
      <c r="FNE35" s="120"/>
      <c r="FNF35" s="120"/>
      <c r="FNG35" s="120"/>
      <c r="FNH35" s="120"/>
      <c r="FNI35" s="120"/>
      <c r="FNJ35" s="120"/>
      <c r="FNK35" s="120"/>
      <c r="FNL35" s="120"/>
      <c r="FNM35" s="120"/>
      <c r="FNN35" s="120"/>
      <c r="FNO35" s="120"/>
      <c r="FNP35" s="120"/>
      <c r="FNQ35" s="120"/>
      <c r="FNR35" s="120"/>
      <c r="FNS35" s="120"/>
      <c r="FNT35" s="120"/>
      <c r="FNU35" s="120"/>
      <c r="FNV35" s="120"/>
      <c r="FNW35" s="120"/>
      <c r="FNX35" s="120"/>
      <c r="FNY35" s="120"/>
      <c r="FNZ35" s="120"/>
      <c r="FOA35" s="120"/>
      <c r="FOB35" s="120"/>
      <c r="FOC35" s="120"/>
      <c r="FOD35" s="120"/>
      <c r="FOE35" s="120"/>
      <c r="FOF35" s="120"/>
      <c r="FOG35" s="120"/>
      <c r="FOH35" s="120"/>
      <c r="FOI35" s="120"/>
      <c r="FOJ35" s="120"/>
      <c r="FOK35" s="120"/>
      <c r="FOL35" s="120"/>
      <c r="FOM35" s="120"/>
      <c r="FON35" s="120"/>
      <c r="FOO35" s="120"/>
      <c r="FOP35" s="120"/>
      <c r="FOQ35" s="120"/>
      <c r="FOR35" s="120"/>
      <c r="FOS35" s="120"/>
      <c r="FOT35" s="120"/>
      <c r="FOU35" s="120"/>
      <c r="FOV35" s="120"/>
      <c r="FOW35" s="120"/>
      <c r="FOX35" s="120"/>
      <c r="FOY35" s="120"/>
      <c r="FOZ35" s="120"/>
      <c r="FPA35" s="120"/>
      <c r="FPB35" s="120"/>
      <c r="FPC35" s="120"/>
      <c r="FPD35" s="120"/>
      <c r="FPE35" s="120"/>
      <c r="FPF35" s="120"/>
      <c r="FPG35" s="120"/>
      <c r="FPH35" s="120"/>
      <c r="FPI35" s="120"/>
      <c r="FPJ35" s="120"/>
      <c r="FPK35" s="120"/>
      <c r="FPL35" s="120"/>
      <c r="FPM35" s="120"/>
      <c r="FPN35" s="120"/>
      <c r="FPO35" s="120"/>
      <c r="FPP35" s="120"/>
      <c r="FPQ35" s="120"/>
      <c r="FPR35" s="120"/>
      <c r="FPS35" s="120"/>
      <c r="FPT35" s="120"/>
      <c r="FPU35" s="120"/>
      <c r="FPV35" s="120"/>
      <c r="FPW35" s="120"/>
      <c r="FPX35" s="120"/>
      <c r="FPY35" s="120"/>
      <c r="FPZ35" s="120"/>
      <c r="FQA35" s="120"/>
      <c r="FQB35" s="120"/>
      <c r="FQC35" s="120"/>
      <c r="FQD35" s="120"/>
      <c r="FQE35" s="120"/>
      <c r="FQF35" s="120"/>
      <c r="FQG35" s="120"/>
      <c r="FQH35" s="120"/>
      <c r="FQI35" s="120"/>
      <c r="FQJ35" s="120"/>
      <c r="FQK35" s="120"/>
      <c r="FQL35" s="120"/>
      <c r="FQM35" s="120"/>
      <c r="FQN35" s="120"/>
      <c r="FQO35" s="120"/>
      <c r="FQP35" s="120"/>
      <c r="FQQ35" s="120"/>
      <c r="FQR35" s="120"/>
      <c r="FQS35" s="120"/>
      <c r="FQT35" s="120"/>
      <c r="FQU35" s="120"/>
      <c r="FQV35" s="120"/>
      <c r="FQW35" s="120"/>
      <c r="FQX35" s="120"/>
      <c r="FQY35" s="120"/>
      <c r="FQZ35" s="120"/>
      <c r="FRA35" s="120"/>
      <c r="FRB35" s="120"/>
      <c r="FRC35" s="120"/>
      <c r="FRD35" s="120"/>
      <c r="FRE35" s="120"/>
      <c r="FRF35" s="120"/>
      <c r="FRG35" s="120"/>
      <c r="FRH35" s="120"/>
      <c r="FRI35" s="120"/>
      <c r="FRJ35" s="120"/>
      <c r="FRK35" s="120"/>
      <c r="FRL35" s="120"/>
      <c r="FRM35" s="120"/>
      <c r="FRN35" s="120"/>
      <c r="FRO35" s="120"/>
      <c r="FRP35" s="120"/>
      <c r="FRQ35" s="120"/>
      <c r="FRR35" s="120"/>
      <c r="FRS35" s="120"/>
      <c r="FRT35" s="120"/>
      <c r="FRU35" s="120"/>
      <c r="FRV35" s="120"/>
      <c r="FRW35" s="120"/>
      <c r="FRX35" s="120"/>
      <c r="FRY35" s="120"/>
      <c r="FRZ35" s="120"/>
      <c r="FSA35" s="120"/>
      <c r="FSB35" s="120"/>
      <c r="FSC35" s="120"/>
      <c r="FSD35" s="120"/>
      <c r="FSE35" s="120"/>
      <c r="FSF35" s="120"/>
      <c r="FSG35" s="120"/>
      <c r="FSH35" s="120"/>
      <c r="FSI35" s="120"/>
      <c r="FSJ35" s="120"/>
      <c r="FSK35" s="120"/>
      <c r="FSL35" s="120"/>
      <c r="FSM35" s="120"/>
      <c r="FSN35" s="120"/>
      <c r="FSO35" s="120"/>
      <c r="FSP35" s="120"/>
      <c r="FSQ35" s="120"/>
      <c r="FSR35" s="120"/>
      <c r="FSS35" s="120"/>
      <c r="FST35" s="120"/>
      <c r="FSU35" s="120"/>
      <c r="FSV35" s="120"/>
      <c r="FSW35" s="120"/>
      <c r="FSX35" s="120"/>
      <c r="FSY35" s="120"/>
      <c r="FSZ35" s="120"/>
      <c r="FTA35" s="120"/>
      <c r="FTB35" s="120"/>
      <c r="FTC35" s="120"/>
      <c r="FTD35" s="120"/>
      <c r="FTE35" s="120"/>
      <c r="FTF35" s="120"/>
      <c r="FTG35" s="120"/>
      <c r="FTH35" s="120"/>
      <c r="FTI35" s="120"/>
      <c r="FTJ35" s="120"/>
      <c r="FTK35" s="120"/>
      <c r="FTL35" s="120"/>
      <c r="FTM35" s="120"/>
      <c r="FTN35" s="120"/>
      <c r="FTO35" s="120"/>
      <c r="FTP35" s="120"/>
      <c r="FTQ35" s="120"/>
      <c r="FTR35" s="120"/>
      <c r="FTS35" s="120"/>
      <c r="FTT35" s="120"/>
      <c r="FTU35" s="120"/>
      <c r="FTV35" s="120"/>
      <c r="FTW35" s="120"/>
      <c r="FTX35" s="120"/>
      <c r="FTY35" s="120"/>
      <c r="FTZ35" s="120"/>
      <c r="FUA35" s="120"/>
      <c r="FUB35" s="120"/>
      <c r="FUC35" s="120"/>
      <c r="FUD35" s="120"/>
      <c r="FUE35" s="120"/>
      <c r="FUF35" s="120"/>
      <c r="FUG35" s="120"/>
      <c r="FUH35" s="120"/>
      <c r="FUI35" s="120"/>
      <c r="FUJ35" s="120"/>
      <c r="FUK35" s="120"/>
      <c r="FUL35" s="120"/>
      <c r="FUM35" s="120"/>
      <c r="FUN35" s="120"/>
      <c r="FUO35" s="120"/>
      <c r="FUP35" s="120"/>
      <c r="FUQ35" s="120"/>
      <c r="FUR35" s="120"/>
      <c r="FUS35" s="120"/>
      <c r="FUT35" s="120"/>
      <c r="FUU35" s="120"/>
      <c r="FUV35" s="120"/>
      <c r="FUW35" s="120"/>
      <c r="FUX35" s="120"/>
      <c r="FUY35" s="120"/>
      <c r="FUZ35" s="120"/>
      <c r="FVA35" s="120"/>
      <c r="FVB35" s="120"/>
      <c r="FVC35" s="120"/>
      <c r="FVD35" s="120"/>
      <c r="FVE35" s="120"/>
      <c r="FVF35" s="120"/>
      <c r="FVG35" s="120"/>
      <c r="FVH35" s="120"/>
      <c r="FVI35" s="120"/>
      <c r="FVJ35" s="120"/>
      <c r="FVK35" s="120"/>
      <c r="FVL35" s="120"/>
      <c r="FVM35" s="120"/>
      <c r="FVN35" s="120"/>
      <c r="FVO35" s="120"/>
      <c r="FVP35" s="120"/>
      <c r="FVQ35" s="120"/>
      <c r="FVR35" s="120"/>
      <c r="FVS35" s="120"/>
      <c r="FVT35" s="120"/>
      <c r="FVU35" s="120"/>
      <c r="FVV35" s="120"/>
      <c r="FVW35" s="120"/>
      <c r="FVX35" s="120"/>
      <c r="FVY35" s="120"/>
      <c r="FVZ35" s="120"/>
      <c r="FWA35" s="120"/>
      <c r="FWB35" s="120"/>
      <c r="FWC35" s="120"/>
      <c r="FWD35" s="120"/>
      <c r="FWE35" s="120"/>
      <c r="FWF35" s="120"/>
      <c r="FWG35" s="120"/>
      <c r="FWH35" s="120"/>
      <c r="FWI35" s="120"/>
      <c r="FWJ35" s="120"/>
      <c r="FWK35" s="120"/>
      <c r="FWL35" s="120"/>
      <c r="FWM35" s="120"/>
      <c r="FWN35" s="120"/>
      <c r="FWO35" s="120"/>
      <c r="FWP35" s="120"/>
      <c r="FWQ35" s="120"/>
      <c r="FWR35" s="120"/>
      <c r="FWS35" s="120"/>
      <c r="FWT35" s="120"/>
      <c r="FWU35" s="120"/>
      <c r="FWV35" s="120"/>
      <c r="FWW35" s="120"/>
      <c r="FWX35" s="120"/>
      <c r="FWY35" s="120"/>
      <c r="FWZ35" s="120"/>
      <c r="FXA35" s="120"/>
      <c r="FXB35" s="120"/>
      <c r="FXC35" s="120"/>
      <c r="FXD35" s="120"/>
      <c r="FXE35" s="120"/>
      <c r="FXF35" s="120"/>
      <c r="FXG35" s="120"/>
      <c r="FXH35" s="120"/>
      <c r="FXI35" s="120"/>
      <c r="FXJ35" s="120"/>
      <c r="FXK35" s="120"/>
      <c r="FXL35" s="120"/>
      <c r="FXM35" s="120"/>
      <c r="FXN35" s="120"/>
      <c r="FXO35" s="120"/>
      <c r="FXP35" s="120"/>
      <c r="FXQ35" s="120"/>
      <c r="FXR35" s="120"/>
      <c r="FXS35" s="120"/>
      <c r="FXT35" s="120"/>
      <c r="FXU35" s="120"/>
      <c r="FXV35" s="120"/>
      <c r="FXW35" s="120"/>
      <c r="FXX35" s="120"/>
      <c r="FXY35" s="120"/>
      <c r="FXZ35" s="120"/>
      <c r="FYA35" s="120"/>
      <c r="FYB35" s="120"/>
      <c r="FYC35" s="120"/>
      <c r="FYD35" s="120"/>
      <c r="FYE35" s="120"/>
      <c r="FYF35" s="120"/>
      <c r="FYG35" s="120"/>
      <c r="FYH35" s="120"/>
      <c r="FYI35" s="120"/>
      <c r="FYJ35" s="120"/>
      <c r="FYK35" s="120"/>
      <c r="FYL35" s="120"/>
      <c r="FYM35" s="120"/>
      <c r="FYN35" s="120"/>
      <c r="FYO35" s="120"/>
      <c r="FYP35" s="120"/>
      <c r="FYQ35" s="120"/>
      <c r="FYR35" s="120"/>
      <c r="FYS35" s="120"/>
      <c r="FYT35" s="120"/>
      <c r="FYU35" s="120"/>
      <c r="FYV35" s="120"/>
      <c r="FYW35" s="120"/>
      <c r="FYX35" s="120"/>
      <c r="FYY35" s="120"/>
      <c r="FYZ35" s="120"/>
      <c r="FZA35" s="120"/>
      <c r="FZB35" s="120"/>
      <c r="FZC35" s="120"/>
      <c r="FZD35" s="120"/>
      <c r="FZE35" s="120"/>
      <c r="FZF35" s="120"/>
      <c r="FZG35" s="120"/>
      <c r="FZH35" s="120"/>
      <c r="FZI35" s="120"/>
      <c r="FZJ35" s="120"/>
      <c r="FZK35" s="120"/>
      <c r="FZL35" s="120"/>
      <c r="FZM35" s="120"/>
      <c r="FZN35" s="120"/>
      <c r="FZO35" s="120"/>
      <c r="FZP35" s="120"/>
      <c r="FZQ35" s="120"/>
      <c r="FZR35" s="120"/>
      <c r="FZS35" s="120"/>
      <c r="FZT35" s="120"/>
      <c r="FZU35" s="120"/>
      <c r="FZV35" s="120"/>
      <c r="FZW35" s="120"/>
      <c r="FZX35" s="120"/>
      <c r="FZY35" s="120"/>
      <c r="FZZ35" s="120"/>
      <c r="GAA35" s="120"/>
      <c r="GAB35" s="120"/>
      <c r="GAC35" s="120"/>
      <c r="GAD35" s="120"/>
      <c r="GAE35" s="120"/>
      <c r="GAF35" s="120"/>
      <c r="GAG35" s="120"/>
      <c r="GAH35" s="120"/>
      <c r="GAI35" s="120"/>
      <c r="GAJ35" s="120"/>
      <c r="GAK35" s="120"/>
      <c r="GAL35" s="120"/>
      <c r="GAM35" s="120"/>
      <c r="GAN35" s="120"/>
      <c r="GAO35" s="120"/>
      <c r="GAP35" s="120"/>
      <c r="GAQ35" s="120"/>
      <c r="GAR35" s="120"/>
      <c r="GAS35" s="120"/>
      <c r="GAT35" s="120"/>
      <c r="GAU35" s="120"/>
      <c r="GAV35" s="120"/>
      <c r="GAW35" s="120"/>
      <c r="GAX35" s="120"/>
      <c r="GAY35" s="120"/>
      <c r="GAZ35" s="120"/>
      <c r="GBA35" s="120"/>
      <c r="GBB35" s="120"/>
      <c r="GBC35" s="120"/>
      <c r="GBD35" s="120"/>
      <c r="GBE35" s="120"/>
      <c r="GBF35" s="120"/>
      <c r="GBG35" s="120"/>
      <c r="GBH35" s="120"/>
      <c r="GBI35" s="120"/>
      <c r="GBJ35" s="120"/>
      <c r="GBK35" s="120"/>
      <c r="GBL35" s="120"/>
      <c r="GBM35" s="120"/>
      <c r="GBN35" s="120"/>
      <c r="GBO35" s="120"/>
      <c r="GBP35" s="120"/>
      <c r="GBQ35" s="120"/>
      <c r="GBR35" s="120"/>
      <c r="GBS35" s="120"/>
      <c r="GBT35" s="120"/>
      <c r="GBU35" s="120"/>
      <c r="GBV35" s="120"/>
      <c r="GBW35" s="120"/>
      <c r="GBX35" s="120"/>
      <c r="GBY35" s="120"/>
      <c r="GBZ35" s="120"/>
      <c r="GCA35" s="120"/>
      <c r="GCB35" s="120"/>
      <c r="GCC35" s="120"/>
      <c r="GCD35" s="120"/>
      <c r="GCE35" s="120"/>
      <c r="GCF35" s="120"/>
      <c r="GCG35" s="120"/>
      <c r="GCH35" s="120"/>
      <c r="GCI35" s="120"/>
      <c r="GCJ35" s="120"/>
      <c r="GCK35" s="120"/>
      <c r="GCL35" s="120"/>
      <c r="GCM35" s="120"/>
      <c r="GCN35" s="120"/>
      <c r="GCO35" s="120"/>
      <c r="GCP35" s="120"/>
      <c r="GCQ35" s="120"/>
      <c r="GCR35" s="120"/>
      <c r="GCS35" s="120"/>
      <c r="GCT35" s="120"/>
      <c r="GCU35" s="120"/>
      <c r="GCV35" s="120"/>
      <c r="GCW35" s="120"/>
      <c r="GCX35" s="120"/>
      <c r="GCY35" s="120"/>
      <c r="GCZ35" s="120"/>
      <c r="GDA35" s="120"/>
      <c r="GDB35" s="120"/>
      <c r="GDC35" s="120"/>
      <c r="GDD35" s="120"/>
      <c r="GDE35" s="120"/>
      <c r="GDF35" s="120"/>
      <c r="GDG35" s="120"/>
      <c r="GDH35" s="120"/>
      <c r="GDI35" s="120"/>
      <c r="GDJ35" s="120"/>
      <c r="GDK35" s="120"/>
      <c r="GDL35" s="120"/>
      <c r="GDM35" s="120"/>
      <c r="GDN35" s="120"/>
      <c r="GDO35" s="120"/>
      <c r="GDP35" s="120"/>
      <c r="GDQ35" s="120"/>
      <c r="GDR35" s="120"/>
      <c r="GDS35" s="120"/>
      <c r="GDT35" s="120"/>
      <c r="GDU35" s="120"/>
      <c r="GDV35" s="120"/>
      <c r="GDW35" s="120"/>
      <c r="GDX35" s="120"/>
      <c r="GDY35" s="120"/>
      <c r="GDZ35" s="120"/>
      <c r="GEA35" s="120"/>
      <c r="GEB35" s="120"/>
      <c r="GEC35" s="120"/>
      <c r="GED35" s="120"/>
      <c r="GEE35" s="120"/>
      <c r="GEF35" s="120"/>
      <c r="GEG35" s="120"/>
      <c r="GEH35" s="120"/>
      <c r="GEI35" s="120"/>
      <c r="GEJ35" s="120"/>
      <c r="GEK35" s="120"/>
      <c r="GEL35" s="120"/>
      <c r="GEM35" s="120"/>
      <c r="GEN35" s="120"/>
      <c r="GEO35" s="120"/>
      <c r="GEP35" s="120"/>
      <c r="GEQ35" s="120"/>
      <c r="GER35" s="120"/>
      <c r="GES35" s="120"/>
      <c r="GET35" s="120"/>
      <c r="GEU35" s="120"/>
      <c r="GEV35" s="120"/>
      <c r="GEW35" s="120"/>
      <c r="GEX35" s="120"/>
      <c r="GEY35" s="120"/>
      <c r="GEZ35" s="120"/>
      <c r="GFA35" s="120"/>
      <c r="GFB35" s="120"/>
      <c r="GFC35" s="120"/>
      <c r="GFD35" s="120"/>
      <c r="GFE35" s="120"/>
      <c r="GFF35" s="120"/>
      <c r="GFG35" s="120"/>
      <c r="GFH35" s="120"/>
      <c r="GFI35" s="120"/>
      <c r="GFJ35" s="120"/>
      <c r="GFK35" s="120"/>
      <c r="GFL35" s="120"/>
      <c r="GFM35" s="120"/>
      <c r="GFN35" s="120"/>
      <c r="GFO35" s="120"/>
      <c r="GFP35" s="120"/>
      <c r="GFQ35" s="120"/>
      <c r="GFR35" s="120"/>
      <c r="GFS35" s="120"/>
      <c r="GFT35" s="120"/>
      <c r="GFU35" s="120"/>
      <c r="GFV35" s="120"/>
      <c r="GFW35" s="120"/>
      <c r="GFX35" s="120"/>
      <c r="GFY35" s="120"/>
      <c r="GFZ35" s="120"/>
      <c r="GGA35" s="120"/>
      <c r="GGB35" s="120"/>
      <c r="GGC35" s="120"/>
      <c r="GGD35" s="120"/>
      <c r="GGE35" s="120"/>
      <c r="GGF35" s="120"/>
      <c r="GGG35" s="120"/>
      <c r="GGH35" s="120"/>
      <c r="GGI35" s="120"/>
      <c r="GGJ35" s="120"/>
      <c r="GGK35" s="120"/>
      <c r="GGL35" s="120"/>
      <c r="GGM35" s="120"/>
      <c r="GGN35" s="120"/>
      <c r="GGO35" s="120"/>
      <c r="GGP35" s="120"/>
      <c r="GGQ35" s="120"/>
      <c r="GGR35" s="120"/>
      <c r="GGS35" s="120"/>
      <c r="GGT35" s="120"/>
      <c r="GGU35" s="120"/>
      <c r="GGV35" s="120"/>
      <c r="GGW35" s="120"/>
      <c r="GGX35" s="120"/>
      <c r="GGY35" s="120"/>
      <c r="GGZ35" s="120"/>
      <c r="GHA35" s="120"/>
      <c r="GHB35" s="120"/>
      <c r="GHC35" s="120"/>
      <c r="GHD35" s="120"/>
      <c r="GHE35" s="120"/>
      <c r="GHF35" s="120"/>
      <c r="GHG35" s="120"/>
      <c r="GHH35" s="120"/>
      <c r="GHI35" s="120"/>
      <c r="GHJ35" s="120"/>
      <c r="GHK35" s="120"/>
      <c r="GHL35" s="120"/>
      <c r="GHM35" s="120"/>
      <c r="GHN35" s="120"/>
      <c r="GHO35" s="120"/>
      <c r="GHP35" s="120"/>
      <c r="GHQ35" s="120"/>
      <c r="GHR35" s="120"/>
      <c r="GHS35" s="120"/>
      <c r="GHT35" s="120"/>
      <c r="GHU35" s="120"/>
      <c r="GHV35" s="120"/>
      <c r="GHW35" s="120"/>
      <c r="GHX35" s="120"/>
      <c r="GHY35" s="120"/>
      <c r="GHZ35" s="120"/>
      <c r="GIA35" s="120"/>
      <c r="GIB35" s="120"/>
      <c r="GIC35" s="120"/>
      <c r="GID35" s="120"/>
      <c r="GIE35" s="120"/>
      <c r="GIF35" s="120"/>
      <c r="GIG35" s="120"/>
      <c r="GIH35" s="120"/>
      <c r="GII35" s="120"/>
      <c r="GIJ35" s="120"/>
      <c r="GIK35" s="120"/>
      <c r="GIL35" s="120"/>
      <c r="GIM35" s="120"/>
      <c r="GIN35" s="120"/>
      <c r="GIO35" s="120"/>
      <c r="GIP35" s="120"/>
      <c r="GIQ35" s="120"/>
      <c r="GIR35" s="120"/>
      <c r="GIS35" s="120"/>
      <c r="GIT35" s="120"/>
      <c r="GIU35" s="120"/>
      <c r="GIV35" s="120"/>
      <c r="GIW35" s="120"/>
      <c r="GIX35" s="120"/>
      <c r="GIY35" s="120"/>
      <c r="GIZ35" s="120"/>
      <c r="GJA35" s="120"/>
      <c r="GJB35" s="120"/>
      <c r="GJC35" s="120"/>
      <c r="GJD35" s="120"/>
      <c r="GJE35" s="120"/>
      <c r="GJF35" s="120"/>
      <c r="GJG35" s="120"/>
      <c r="GJH35" s="120"/>
      <c r="GJI35" s="120"/>
      <c r="GJJ35" s="120"/>
      <c r="GJK35" s="120"/>
      <c r="GJL35" s="120"/>
      <c r="GJM35" s="120"/>
      <c r="GJN35" s="120"/>
      <c r="GJO35" s="120"/>
      <c r="GJP35" s="120"/>
      <c r="GJQ35" s="120"/>
      <c r="GJR35" s="120"/>
      <c r="GJS35" s="120"/>
      <c r="GJT35" s="120"/>
      <c r="GJU35" s="120"/>
      <c r="GJV35" s="120"/>
      <c r="GJW35" s="120"/>
      <c r="GJX35" s="120"/>
      <c r="GJY35" s="120"/>
      <c r="GJZ35" s="120"/>
      <c r="GKA35" s="120"/>
      <c r="GKB35" s="120"/>
      <c r="GKC35" s="120"/>
      <c r="GKD35" s="120"/>
      <c r="GKE35" s="120"/>
      <c r="GKF35" s="120"/>
      <c r="GKG35" s="120"/>
      <c r="GKH35" s="120"/>
      <c r="GKI35" s="120"/>
      <c r="GKJ35" s="120"/>
      <c r="GKK35" s="120"/>
      <c r="GKL35" s="120"/>
      <c r="GKM35" s="120"/>
      <c r="GKN35" s="120"/>
      <c r="GKO35" s="120"/>
      <c r="GKP35" s="120"/>
      <c r="GKQ35" s="120"/>
      <c r="GKR35" s="120"/>
      <c r="GKS35" s="120"/>
      <c r="GKT35" s="120"/>
      <c r="GKU35" s="120"/>
      <c r="GKV35" s="120"/>
      <c r="GKW35" s="120"/>
      <c r="GKX35" s="120"/>
      <c r="GKY35" s="120"/>
      <c r="GKZ35" s="120"/>
      <c r="GLA35" s="120"/>
      <c r="GLB35" s="120"/>
      <c r="GLC35" s="120"/>
      <c r="GLD35" s="120"/>
      <c r="GLE35" s="120"/>
      <c r="GLF35" s="120"/>
      <c r="GLG35" s="120"/>
      <c r="GLH35" s="120"/>
      <c r="GLI35" s="120"/>
      <c r="GLJ35" s="120"/>
      <c r="GLK35" s="120"/>
      <c r="GLL35" s="120"/>
      <c r="GLM35" s="120"/>
      <c r="GLN35" s="120"/>
      <c r="GLO35" s="120"/>
      <c r="GLP35" s="120"/>
      <c r="GLQ35" s="120"/>
      <c r="GLR35" s="120"/>
      <c r="GLS35" s="120"/>
      <c r="GLT35" s="120"/>
      <c r="GLU35" s="120"/>
      <c r="GLV35" s="120"/>
      <c r="GLW35" s="120"/>
      <c r="GLX35" s="120"/>
      <c r="GLY35" s="120"/>
      <c r="GLZ35" s="120"/>
      <c r="GMA35" s="120"/>
      <c r="GMB35" s="120"/>
      <c r="GMC35" s="120"/>
      <c r="GMD35" s="120"/>
      <c r="GME35" s="120"/>
      <c r="GMF35" s="120"/>
      <c r="GMG35" s="120"/>
      <c r="GMH35" s="120"/>
      <c r="GMI35" s="120"/>
      <c r="GMJ35" s="120"/>
      <c r="GMK35" s="120"/>
      <c r="GML35" s="120"/>
      <c r="GMM35" s="120"/>
      <c r="GMN35" s="120"/>
      <c r="GMO35" s="120"/>
      <c r="GMP35" s="120"/>
      <c r="GMQ35" s="120"/>
      <c r="GMR35" s="120"/>
      <c r="GMS35" s="120"/>
      <c r="GMT35" s="120"/>
      <c r="GMU35" s="120"/>
      <c r="GMV35" s="120"/>
      <c r="GMW35" s="120"/>
      <c r="GMX35" s="120"/>
      <c r="GMY35" s="120"/>
      <c r="GMZ35" s="120"/>
      <c r="GNA35" s="120"/>
      <c r="GNB35" s="120"/>
      <c r="GNC35" s="120"/>
      <c r="GND35" s="120"/>
      <c r="GNE35" s="120"/>
      <c r="GNF35" s="120"/>
      <c r="GNG35" s="120"/>
      <c r="GNH35" s="120"/>
      <c r="GNI35" s="120"/>
      <c r="GNJ35" s="120"/>
      <c r="GNK35" s="120"/>
      <c r="GNL35" s="120"/>
      <c r="GNM35" s="120"/>
      <c r="GNN35" s="120"/>
      <c r="GNO35" s="120"/>
      <c r="GNP35" s="120"/>
      <c r="GNQ35" s="120"/>
      <c r="GNR35" s="120"/>
      <c r="GNS35" s="120"/>
      <c r="GNT35" s="120"/>
      <c r="GNU35" s="120"/>
      <c r="GNV35" s="120"/>
      <c r="GNW35" s="120"/>
      <c r="GNX35" s="120"/>
      <c r="GNY35" s="120"/>
      <c r="GNZ35" s="120"/>
      <c r="GOA35" s="120"/>
      <c r="GOB35" s="120"/>
      <c r="GOC35" s="120"/>
      <c r="GOD35" s="120"/>
      <c r="GOE35" s="120"/>
      <c r="GOF35" s="120"/>
      <c r="GOG35" s="120"/>
      <c r="GOH35" s="120"/>
      <c r="GOI35" s="120"/>
      <c r="GOJ35" s="120"/>
      <c r="GOK35" s="120"/>
      <c r="GOL35" s="120"/>
      <c r="GOM35" s="120"/>
      <c r="GON35" s="120"/>
      <c r="GOO35" s="120"/>
      <c r="GOP35" s="120"/>
      <c r="GOQ35" s="120"/>
      <c r="GOR35" s="120"/>
      <c r="GOS35" s="120"/>
      <c r="GOT35" s="120"/>
      <c r="GOU35" s="120"/>
      <c r="GOV35" s="120"/>
      <c r="GOW35" s="120"/>
      <c r="GOX35" s="120"/>
      <c r="GOY35" s="120"/>
      <c r="GOZ35" s="120"/>
      <c r="GPA35" s="120"/>
      <c r="GPB35" s="120"/>
      <c r="GPC35" s="120"/>
      <c r="GPD35" s="120"/>
      <c r="GPE35" s="120"/>
      <c r="GPF35" s="120"/>
      <c r="GPG35" s="120"/>
      <c r="GPH35" s="120"/>
      <c r="GPI35" s="120"/>
      <c r="GPJ35" s="120"/>
      <c r="GPK35" s="120"/>
      <c r="GPL35" s="120"/>
      <c r="GPM35" s="120"/>
      <c r="GPN35" s="120"/>
      <c r="GPO35" s="120"/>
      <c r="GPP35" s="120"/>
      <c r="GPQ35" s="120"/>
      <c r="GPR35" s="120"/>
      <c r="GPS35" s="120"/>
      <c r="GPT35" s="120"/>
      <c r="GPU35" s="120"/>
      <c r="GPV35" s="120"/>
      <c r="GPW35" s="120"/>
      <c r="GPX35" s="120"/>
      <c r="GPY35" s="120"/>
      <c r="GPZ35" s="120"/>
      <c r="GQA35" s="120"/>
      <c r="GQB35" s="120"/>
      <c r="GQC35" s="120"/>
      <c r="GQD35" s="120"/>
      <c r="GQE35" s="120"/>
      <c r="GQF35" s="120"/>
      <c r="GQG35" s="120"/>
      <c r="GQH35" s="120"/>
      <c r="GQI35" s="120"/>
      <c r="GQJ35" s="120"/>
      <c r="GQK35" s="120"/>
      <c r="GQL35" s="120"/>
      <c r="GQM35" s="120"/>
      <c r="GQN35" s="120"/>
      <c r="GQO35" s="120"/>
      <c r="GQP35" s="120"/>
      <c r="GQQ35" s="120"/>
      <c r="GQR35" s="120"/>
      <c r="GQS35" s="120"/>
      <c r="GQT35" s="120"/>
      <c r="GQU35" s="120"/>
      <c r="GQV35" s="120"/>
      <c r="GQW35" s="120"/>
      <c r="GQX35" s="120"/>
      <c r="GQY35" s="120"/>
      <c r="GQZ35" s="120"/>
      <c r="GRA35" s="120"/>
      <c r="GRB35" s="120"/>
      <c r="GRC35" s="120"/>
      <c r="GRD35" s="120"/>
      <c r="GRE35" s="120"/>
      <c r="GRF35" s="120"/>
      <c r="GRG35" s="120"/>
      <c r="GRH35" s="120"/>
      <c r="GRI35" s="120"/>
      <c r="GRJ35" s="120"/>
      <c r="GRK35" s="120"/>
      <c r="GRL35" s="120"/>
      <c r="GRM35" s="120"/>
      <c r="GRN35" s="120"/>
      <c r="GRO35" s="120"/>
      <c r="GRP35" s="120"/>
      <c r="GRQ35" s="120"/>
      <c r="GRR35" s="120"/>
      <c r="GRS35" s="120"/>
      <c r="GRT35" s="120"/>
      <c r="GRU35" s="120"/>
      <c r="GRV35" s="120"/>
      <c r="GRW35" s="120"/>
      <c r="GRX35" s="120"/>
      <c r="GRY35" s="120"/>
      <c r="GRZ35" s="120"/>
      <c r="GSA35" s="120"/>
      <c r="GSB35" s="120"/>
      <c r="GSC35" s="120"/>
      <c r="GSD35" s="120"/>
      <c r="GSE35" s="120"/>
      <c r="GSF35" s="120"/>
      <c r="GSG35" s="120"/>
      <c r="GSH35" s="120"/>
      <c r="GSI35" s="120"/>
      <c r="GSJ35" s="120"/>
      <c r="GSK35" s="120"/>
      <c r="GSL35" s="120"/>
      <c r="GSM35" s="120"/>
      <c r="GSN35" s="120"/>
      <c r="GSO35" s="120"/>
      <c r="GSP35" s="120"/>
      <c r="GSQ35" s="120"/>
      <c r="GSR35" s="120"/>
      <c r="GSS35" s="120"/>
      <c r="GST35" s="120"/>
      <c r="GSU35" s="120"/>
      <c r="GSV35" s="120"/>
      <c r="GSW35" s="120"/>
      <c r="GSX35" s="120"/>
      <c r="GSY35" s="120"/>
      <c r="GSZ35" s="120"/>
      <c r="GTA35" s="120"/>
      <c r="GTB35" s="120"/>
      <c r="GTC35" s="120"/>
      <c r="GTD35" s="120"/>
      <c r="GTE35" s="120"/>
      <c r="GTF35" s="120"/>
      <c r="GTG35" s="120"/>
      <c r="GTH35" s="120"/>
      <c r="GTI35" s="120"/>
      <c r="GTJ35" s="120"/>
      <c r="GTK35" s="120"/>
      <c r="GTL35" s="120"/>
      <c r="GTM35" s="120"/>
      <c r="GTN35" s="120"/>
      <c r="GTO35" s="120"/>
      <c r="GTP35" s="120"/>
      <c r="GTQ35" s="120"/>
      <c r="GTR35" s="120"/>
      <c r="GTS35" s="120"/>
      <c r="GTT35" s="120"/>
      <c r="GTU35" s="120"/>
      <c r="GTV35" s="120"/>
      <c r="GTW35" s="120"/>
      <c r="GTX35" s="120"/>
      <c r="GTY35" s="120"/>
      <c r="GTZ35" s="120"/>
      <c r="GUA35" s="120"/>
      <c r="GUB35" s="120"/>
      <c r="GUC35" s="120"/>
      <c r="GUD35" s="120"/>
      <c r="GUE35" s="120"/>
      <c r="GUF35" s="120"/>
      <c r="GUG35" s="120"/>
      <c r="GUH35" s="120"/>
      <c r="GUI35" s="120"/>
      <c r="GUJ35" s="120"/>
      <c r="GUK35" s="120"/>
      <c r="GUL35" s="120"/>
      <c r="GUM35" s="120"/>
      <c r="GUN35" s="120"/>
      <c r="GUO35" s="120"/>
      <c r="GUP35" s="120"/>
      <c r="GUQ35" s="120"/>
      <c r="GUR35" s="120"/>
      <c r="GUS35" s="120"/>
      <c r="GUT35" s="120"/>
      <c r="GUU35" s="120"/>
      <c r="GUV35" s="120"/>
      <c r="GUW35" s="120"/>
      <c r="GUX35" s="120"/>
      <c r="GUY35" s="120"/>
      <c r="GUZ35" s="120"/>
      <c r="GVA35" s="120"/>
      <c r="GVB35" s="120"/>
      <c r="GVC35" s="120"/>
      <c r="GVD35" s="120"/>
      <c r="GVE35" s="120"/>
      <c r="GVF35" s="120"/>
      <c r="GVG35" s="120"/>
      <c r="GVH35" s="120"/>
      <c r="GVI35" s="120"/>
      <c r="GVJ35" s="120"/>
      <c r="GVK35" s="120"/>
      <c r="GVL35" s="120"/>
      <c r="GVM35" s="120"/>
      <c r="GVN35" s="120"/>
      <c r="GVO35" s="120"/>
      <c r="GVP35" s="120"/>
      <c r="GVQ35" s="120"/>
      <c r="GVR35" s="120"/>
      <c r="GVS35" s="120"/>
      <c r="GVT35" s="120"/>
      <c r="GVU35" s="120"/>
      <c r="GVV35" s="120"/>
      <c r="GVW35" s="120"/>
      <c r="GVX35" s="120"/>
      <c r="GVY35" s="120"/>
      <c r="GVZ35" s="120"/>
      <c r="GWA35" s="120"/>
      <c r="GWB35" s="120"/>
      <c r="GWC35" s="120"/>
      <c r="GWD35" s="120"/>
      <c r="GWE35" s="120"/>
      <c r="GWF35" s="120"/>
      <c r="GWG35" s="120"/>
      <c r="GWH35" s="120"/>
      <c r="GWI35" s="120"/>
      <c r="GWJ35" s="120"/>
      <c r="GWK35" s="120"/>
      <c r="GWL35" s="120"/>
      <c r="GWM35" s="120"/>
      <c r="GWN35" s="120"/>
      <c r="GWO35" s="120"/>
      <c r="GWP35" s="120"/>
      <c r="GWQ35" s="120"/>
      <c r="GWR35" s="120"/>
      <c r="GWS35" s="120"/>
      <c r="GWT35" s="120"/>
      <c r="GWU35" s="120"/>
      <c r="GWV35" s="120"/>
      <c r="GWW35" s="120"/>
      <c r="GWX35" s="120"/>
      <c r="GWY35" s="120"/>
      <c r="GWZ35" s="120"/>
      <c r="GXA35" s="120"/>
      <c r="GXB35" s="120"/>
      <c r="GXC35" s="120"/>
      <c r="GXD35" s="120"/>
      <c r="GXE35" s="120"/>
      <c r="GXF35" s="120"/>
      <c r="GXG35" s="120"/>
      <c r="GXH35" s="120"/>
      <c r="GXI35" s="120"/>
      <c r="GXJ35" s="120"/>
      <c r="GXK35" s="120"/>
      <c r="GXL35" s="120"/>
      <c r="GXM35" s="120"/>
      <c r="GXN35" s="120"/>
      <c r="GXO35" s="120"/>
      <c r="GXP35" s="120"/>
      <c r="GXQ35" s="120"/>
      <c r="GXR35" s="120"/>
      <c r="GXS35" s="120"/>
      <c r="GXT35" s="120"/>
      <c r="GXU35" s="120"/>
      <c r="GXV35" s="120"/>
      <c r="GXW35" s="120"/>
      <c r="GXX35" s="120"/>
      <c r="GXY35" s="120"/>
      <c r="GXZ35" s="120"/>
      <c r="GYA35" s="120"/>
      <c r="GYB35" s="120"/>
      <c r="GYC35" s="120"/>
      <c r="GYD35" s="120"/>
      <c r="GYE35" s="120"/>
      <c r="GYF35" s="120"/>
      <c r="GYG35" s="120"/>
      <c r="GYH35" s="120"/>
      <c r="GYI35" s="120"/>
      <c r="GYJ35" s="120"/>
      <c r="GYK35" s="120"/>
      <c r="GYL35" s="120"/>
      <c r="GYM35" s="120"/>
      <c r="GYN35" s="120"/>
      <c r="GYO35" s="120"/>
      <c r="GYP35" s="120"/>
      <c r="GYQ35" s="120"/>
      <c r="GYR35" s="120"/>
      <c r="GYS35" s="120"/>
      <c r="GYT35" s="120"/>
      <c r="GYU35" s="120"/>
      <c r="GYV35" s="120"/>
      <c r="GYW35" s="120"/>
      <c r="GYX35" s="120"/>
      <c r="GYY35" s="120"/>
      <c r="GYZ35" s="120"/>
      <c r="GZA35" s="120"/>
      <c r="GZB35" s="120"/>
      <c r="GZC35" s="120"/>
      <c r="GZD35" s="120"/>
      <c r="GZE35" s="120"/>
      <c r="GZF35" s="120"/>
      <c r="GZG35" s="120"/>
      <c r="GZH35" s="120"/>
      <c r="GZI35" s="120"/>
      <c r="GZJ35" s="120"/>
      <c r="GZK35" s="120"/>
      <c r="GZL35" s="120"/>
      <c r="GZM35" s="120"/>
      <c r="GZN35" s="120"/>
      <c r="GZO35" s="120"/>
      <c r="GZP35" s="120"/>
      <c r="GZQ35" s="120"/>
      <c r="GZR35" s="120"/>
      <c r="GZS35" s="120"/>
      <c r="GZT35" s="120"/>
      <c r="GZU35" s="120"/>
      <c r="GZV35" s="120"/>
      <c r="GZW35" s="120"/>
      <c r="GZX35" s="120"/>
      <c r="GZY35" s="120"/>
      <c r="GZZ35" s="120"/>
      <c r="HAA35" s="120"/>
      <c r="HAB35" s="120"/>
      <c r="HAC35" s="120"/>
      <c r="HAD35" s="120"/>
      <c r="HAE35" s="120"/>
      <c r="HAF35" s="120"/>
      <c r="HAG35" s="120"/>
      <c r="HAH35" s="120"/>
      <c r="HAI35" s="120"/>
      <c r="HAJ35" s="120"/>
      <c r="HAK35" s="120"/>
      <c r="HAL35" s="120"/>
      <c r="HAM35" s="120"/>
      <c r="HAN35" s="120"/>
      <c r="HAO35" s="120"/>
      <c r="HAP35" s="120"/>
      <c r="HAQ35" s="120"/>
      <c r="HAR35" s="120"/>
      <c r="HAS35" s="120"/>
      <c r="HAT35" s="120"/>
      <c r="HAU35" s="120"/>
      <c r="HAV35" s="120"/>
      <c r="HAW35" s="120"/>
      <c r="HAX35" s="120"/>
      <c r="HAY35" s="120"/>
      <c r="HAZ35" s="120"/>
      <c r="HBA35" s="120"/>
      <c r="HBB35" s="120"/>
      <c r="HBC35" s="120"/>
      <c r="HBD35" s="120"/>
      <c r="HBE35" s="120"/>
      <c r="HBF35" s="120"/>
      <c r="HBG35" s="120"/>
      <c r="HBH35" s="120"/>
      <c r="HBI35" s="120"/>
      <c r="HBJ35" s="120"/>
      <c r="HBK35" s="120"/>
      <c r="HBL35" s="120"/>
      <c r="HBM35" s="120"/>
      <c r="HBN35" s="120"/>
      <c r="HBO35" s="120"/>
      <c r="HBP35" s="120"/>
      <c r="HBQ35" s="120"/>
      <c r="HBR35" s="120"/>
      <c r="HBS35" s="120"/>
      <c r="HBT35" s="120"/>
      <c r="HBU35" s="120"/>
      <c r="HBV35" s="120"/>
      <c r="HBW35" s="120"/>
      <c r="HBX35" s="120"/>
      <c r="HBY35" s="120"/>
      <c r="HBZ35" s="120"/>
      <c r="HCA35" s="120"/>
      <c r="HCB35" s="120"/>
      <c r="HCC35" s="120"/>
      <c r="HCD35" s="120"/>
      <c r="HCE35" s="120"/>
      <c r="HCF35" s="120"/>
      <c r="HCG35" s="120"/>
      <c r="HCH35" s="120"/>
      <c r="HCI35" s="120"/>
      <c r="HCJ35" s="120"/>
      <c r="HCK35" s="120"/>
      <c r="HCL35" s="120"/>
      <c r="HCM35" s="120"/>
      <c r="HCN35" s="120"/>
      <c r="HCO35" s="120"/>
      <c r="HCP35" s="120"/>
      <c r="HCQ35" s="120"/>
      <c r="HCR35" s="120"/>
      <c r="HCS35" s="120"/>
      <c r="HCT35" s="120"/>
      <c r="HCU35" s="120"/>
      <c r="HCV35" s="120"/>
      <c r="HCW35" s="120"/>
      <c r="HCX35" s="120"/>
      <c r="HCY35" s="120"/>
      <c r="HCZ35" s="120"/>
      <c r="HDA35" s="120"/>
      <c r="HDB35" s="120"/>
      <c r="HDC35" s="120"/>
      <c r="HDD35" s="120"/>
      <c r="HDE35" s="120"/>
      <c r="HDF35" s="120"/>
      <c r="HDG35" s="120"/>
      <c r="HDH35" s="120"/>
      <c r="HDI35" s="120"/>
      <c r="HDJ35" s="120"/>
      <c r="HDK35" s="120"/>
      <c r="HDL35" s="120"/>
      <c r="HDM35" s="120"/>
      <c r="HDN35" s="120"/>
      <c r="HDO35" s="120"/>
      <c r="HDP35" s="120"/>
      <c r="HDQ35" s="120"/>
      <c r="HDR35" s="120"/>
      <c r="HDS35" s="120"/>
      <c r="HDT35" s="120"/>
      <c r="HDU35" s="120"/>
      <c r="HDV35" s="120"/>
      <c r="HDW35" s="120"/>
      <c r="HDX35" s="120"/>
      <c r="HDY35" s="120"/>
      <c r="HDZ35" s="120"/>
      <c r="HEA35" s="120"/>
      <c r="HEB35" s="120"/>
      <c r="HEC35" s="120"/>
      <c r="HED35" s="120"/>
      <c r="HEE35" s="120"/>
      <c r="HEF35" s="120"/>
      <c r="HEG35" s="120"/>
      <c r="HEH35" s="120"/>
      <c r="HEI35" s="120"/>
      <c r="HEJ35" s="120"/>
      <c r="HEK35" s="120"/>
      <c r="HEL35" s="120"/>
      <c r="HEM35" s="120"/>
      <c r="HEN35" s="120"/>
      <c r="HEO35" s="120"/>
      <c r="HEP35" s="120"/>
      <c r="HEQ35" s="120"/>
      <c r="HER35" s="120"/>
      <c r="HES35" s="120"/>
      <c r="HET35" s="120"/>
      <c r="HEU35" s="120"/>
      <c r="HEV35" s="120"/>
      <c r="HEW35" s="120"/>
      <c r="HEX35" s="120"/>
      <c r="HEY35" s="120"/>
      <c r="HEZ35" s="120"/>
      <c r="HFA35" s="120"/>
      <c r="HFB35" s="120"/>
      <c r="HFC35" s="120"/>
      <c r="HFD35" s="120"/>
      <c r="HFE35" s="120"/>
      <c r="HFF35" s="120"/>
      <c r="HFG35" s="120"/>
      <c r="HFH35" s="120"/>
      <c r="HFI35" s="120"/>
      <c r="HFJ35" s="120"/>
      <c r="HFK35" s="120"/>
      <c r="HFL35" s="120"/>
      <c r="HFM35" s="120"/>
      <c r="HFN35" s="120"/>
      <c r="HFO35" s="120"/>
      <c r="HFP35" s="120"/>
      <c r="HFQ35" s="120"/>
      <c r="HFR35" s="120"/>
      <c r="HFS35" s="120"/>
      <c r="HFT35" s="120"/>
      <c r="HFU35" s="120"/>
      <c r="HFV35" s="120"/>
      <c r="HFW35" s="120"/>
      <c r="HFX35" s="120"/>
      <c r="HFY35" s="120"/>
      <c r="HFZ35" s="120"/>
      <c r="HGA35" s="120"/>
      <c r="HGB35" s="120"/>
      <c r="HGC35" s="120"/>
      <c r="HGD35" s="120"/>
      <c r="HGE35" s="120"/>
      <c r="HGF35" s="120"/>
      <c r="HGG35" s="120"/>
      <c r="HGH35" s="120"/>
      <c r="HGI35" s="120"/>
      <c r="HGJ35" s="120"/>
      <c r="HGK35" s="120"/>
      <c r="HGL35" s="120"/>
      <c r="HGM35" s="120"/>
      <c r="HGN35" s="120"/>
      <c r="HGO35" s="120"/>
      <c r="HGP35" s="120"/>
      <c r="HGQ35" s="120"/>
      <c r="HGR35" s="120"/>
      <c r="HGS35" s="120"/>
      <c r="HGT35" s="120"/>
      <c r="HGU35" s="120"/>
      <c r="HGV35" s="120"/>
      <c r="HGW35" s="120"/>
      <c r="HGX35" s="120"/>
      <c r="HGY35" s="120"/>
      <c r="HGZ35" s="120"/>
      <c r="HHA35" s="120"/>
      <c r="HHB35" s="120"/>
      <c r="HHC35" s="120"/>
      <c r="HHD35" s="120"/>
      <c r="HHE35" s="120"/>
      <c r="HHF35" s="120"/>
      <c r="HHG35" s="120"/>
      <c r="HHH35" s="120"/>
      <c r="HHI35" s="120"/>
      <c r="HHJ35" s="120"/>
      <c r="HHK35" s="120"/>
      <c r="HHL35" s="120"/>
      <c r="HHM35" s="120"/>
      <c r="HHN35" s="120"/>
      <c r="HHO35" s="120"/>
      <c r="HHP35" s="120"/>
      <c r="HHQ35" s="120"/>
      <c r="HHR35" s="120"/>
      <c r="HHS35" s="120"/>
      <c r="HHT35" s="120"/>
      <c r="HHU35" s="120"/>
      <c r="HHV35" s="120"/>
      <c r="HHW35" s="120"/>
      <c r="HHX35" s="120"/>
      <c r="HHY35" s="120"/>
      <c r="HHZ35" s="120"/>
      <c r="HIA35" s="120"/>
      <c r="HIB35" s="120"/>
      <c r="HIC35" s="120"/>
      <c r="HID35" s="120"/>
      <c r="HIE35" s="120"/>
      <c r="HIF35" s="120"/>
      <c r="HIG35" s="120"/>
      <c r="HIH35" s="120"/>
      <c r="HII35" s="120"/>
      <c r="HIJ35" s="120"/>
      <c r="HIK35" s="120"/>
      <c r="HIL35" s="120"/>
      <c r="HIM35" s="120"/>
      <c r="HIN35" s="120"/>
      <c r="HIO35" s="120"/>
      <c r="HIP35" s="120"/>
      <c r="HIQ35" s="120"/>
      <c r="HIR35" s="120"/>
      <c r="HIS35" s="120"/>
      <c r="HIT35" s="120"/>
      <c r="HIU35" s="120"/>
      <c r="HIV35" s="120"/>
      <c r="HIW35" s="120"/>
      <c r="HIX35" s="120"/>
      <c r="HIY35" s="120"/>
      <c r="HIZ35" s="120"/>
      <c r="HJA35" s="120"/>
      <c r="HJB35" s="120"/>
      <c r="HJC35" s="120"/>
      <c r="HJD35" s="120"/>
      <c r="HJE35" s="120"/>
      <c r="HJF35" s="120"/>
      <c r="HJG35" s="120"/>
      <c r="HJH35" s="120"/>
      <c r="HJI35" s="120"/>
      <c r="HJJ35" s="120"/>
      <c r="HJK35" s="120"/>
      <c r="HJL35" s="120"/>
      <c r="HJM35" s="120"/>
      <c r="HJN35" s="120"/>
      <c r="HJO35" s="120"/>
      <c r="HJP35" s="120"/>
      <c r="HJQ35" s="120"/>
      <c r="HJR35" s="120"/>
      <c r="HJS35" s="120"/>
      <c r="HJT35" s="120"/>
      <c r="HJU35" s="120"/>
      <c r="HJV35" s="120"/>
      <c r="HJW35" s="120"/>
      <c r="HJX35" s="120"/>
      <c r="HJY35" s="120"/>
      <c r="HJZ35" s="120"/>
      <c r="HKA35" s="120"/>
      <c r="HKB35" s="120"/>
      <c r="HKC35" s="120"/>
      <c r="HKD35" s="120"/>
      <c r="HKE35" s="120"/>
      <c r="HKF35" s="120"/>
      <c r="HKG35" s="120"/>
      <c r="HKH35" s="120"/>
      <c r="HKI35" s="120"/>
      <c r="HKJ35" s="120"/>
      <c r="HKK35" s="120"/>
      <c r="HKL35" s="120"/>
      <c r="HKM35" s="120"/>
      <c r="HKN35" s="120"/>
      <c r="HKO35" s="120"/>
      <c r="HKP35" s="120"/>
      <c r="HKQ35" s="120"/>
      <c r="HKR35" s="120"/>
      <c r="HKS35" s="120"/>
      <c r="HKT35" s="120"/>
      <c r="HKU35" s="120"/>
      <c r="HKV35" s="120"/>
      <c r="HKW35" s="120"/>
      <c r="HKX35" s="120"/>
      <c r="HKY35" s="120"/>
      <c r="HKZ35" s="120"/>
      <c r="HLA35" s="120"/>
      <c r="HLB35" s="120"/>
      <c r="HLC35" s="120"/>
      <c r="HLD35" s="120"/>
      <c r="HLE35" s="120"/>
      <c r="HLF35" s="120"/>
      <c r="HLG35" s="120"/>
      <c r="HLH35" s="120"/>
      <c r="HLI35" s="120"/>
      <c r="HLJ35" s="120"/>
      <c r="HLK35" s="120"/>
      <c r="HLL35" s="120"/>
      <c r="HLM35" s="120"/>
      <c r="HLN35" s="120"/>
      <c r="HLO35" s="120"/>
      <c r="HLP35" s="120"/>
      <c r="HLQ35" s="120"/>
      <c r="HLR35" s="120"/>
      <c r="HLS35" s="120"/>
      <c r="HLT35" s="120"/>
      <c r="HLU35" s="120"/>
      <c r="HLV35" s="120"/>
      <c r="HLW35" s="120"/>
      <c r="HLX35" s="120"/>
      <c r="HLY35" s="120"/>
      <c r="HLZ35" s="120"/>
      <c r="HMA35" s="120"/>
      <c r="HMB35" s="120"/>
      <c r="HMC35" s="120"/>
      <c r="HMD35" s="120"/>
      <c r="HME35" s="120"/>
      <c r="HMF35" s="120"/>
      <c r="HMG35" s="120"/>
      <c r="HMH35" s="120"/>
      <c r="HMI35" s="120"/>
      <c r="HMJ35" s="120"/>
      <c r="HMK35" s="120"/>
      <c r="HML35" s="120"/>
      <c r="HMM35" s="120"/>
      <c r="HMN35" s="120"/>
      <c r="HMO35" s="120"/>
      <c r="HMP35" s="120"/>
      <c r="HMQ35" s="120"/>
      <c r="HMR35" s="120"/>
      <c r="HMS35" s="120"/>
      <c r="HMT35" s="120"/>
      <c r="HMU35" s="120"/>
      <c r="HMV35" s="120"/>
      <c r="HMW35" s="120"/>
      <c r="HMX35" s="120"/>
      <c r="HMY35" s="120"/>
      <c r="HMZ35" s="120"/>
      <c r="HNA35" s="120"/>
      <c r="HNB35" s="120"/>
      <c r="HNC35" s="120"/>
      <c r="HND35" s="120"/>
      <c r="HNE35" s="120"/>
      <c r="HNF35" s="120"/>
      <c r="HNG35" s="120"/>
      <c r="HNH35" s="120"/>
      <c r="HNI35" s="120"/>
      <c r="HNJ35" s="120"/>
      <c r="HNK35" s="120"/>
      <c r="HNL35" s="120"/>
      <c r="HNM35" s="120"/>
      <c r="HNN35" s="120"/>
      <c r="HNO35" s="120"/>
      <c r="HNP35" s="120"/>
      <c r="HNQ35" s="120"/>
      <c r="HNR35" s="120"/>
      <c r="HNS35" s="120"/>
      <c r="HNT35" s="120"/>
      <c r="HNU35" s="120"/>
      <c r="HNV35" s="120"/>
      <c r="HNW35" s="120"/>
      <c r="HNX35" s="120"/>
      <c r="HNY35" s="120"/>
      <c r="HNZ35" s="120"/>
      <c r="HOA35" s="120"/>
      <c r="HOB35" s="120"/>
      <c r="HOC35" s="120"/>
      <c r="HOD35" s="120"/>
      <c r="HOE35" s="120"/>
      <c r="HOF35" s="120"/>
      <c r="HOG35" s="120"/>
      <c r="HOH35" s="120"/>
      <c r="HOI35" s="120"/>
      <c r="HOJ35" s="120"/>
      <c r="HOK35" s="120"/>
      <c r="HOL35" s="120"/>
      <c r="HOM35" s="120"/>
      <c r="HON35" s="120"/>
      <c r="HOO35" s="120"/>
      <c r="HOP35" s="120"/>
      <c r="HOQ35" s="120"/>
      <c r="HOR35" s="120"/>
      <c r="HOS35" s="120"/>
      <c r="HOT35" s="120"/>
      <c r="HOU35" s="120"/>
      <c r="HOV35" s="120"/>
      <c r="HOW35" s="120"/>
      <c r="HOX35" s="120"/>
      <c r="HOY35" s="120"/>
      <c r="HOZ35" s="120"/>
      <c r="HPA35" s="120"/>
      <c r="HPB35" s="120"/>
      <c r="HPC35" s="120"/>
      <c r="HPD35" s="120"/>
      <c r="HPE35" s="120"/>
      <c r="HPF35" s="120"/>
      <c r="HPG35" s="120"/>
      <c r="HPH35" s="120"/>
      <c r="HPI35" s="120"/>
      <c r="HPJ35" s="120"/>
      <c r="HPK35" s="120"/>
      <c r="HPL35" s="120"/>
      <c r="HPM35" s="120"/>
      <c r="HPN35" s="120"/>
      <c r="HPO35" s="120"/>
      <c r="HPP35" s="120"/>
      <c r="HPQ35" s="120"/>
      <c r="HPR35" s="120"/>
      <c r="HPS35" s="120"/>
      <c r="HPT35" s="120"/>
      <c r="HPU35" s="120"/>
      <c r="HPV35" s="120"/>
      <c r="HPW35" s="120"/>
      <c r="HPX35" s="120"/>
      <c r="HPY35" s="120"/>
      <c r="HPZ35" s="120"/>
      <c r="HQA35" s="120"/>
      <c r="HQB35" s="120"/>
      <c r="HQC35" s="120"/>
      <c r="HQD35" s="120"/>
      <c r="HQE35" s="120"/>
      <c r="HQF35" s="120"/>
      <c r="HQG35" s="120"/>
      <c r="HQH35" s="120"/>
      <c r="HQI35" s="120"/>
      <c r="HQJ35" s="120"/>
      <c r="HQK35" s="120"/>
      <c r="HQL35" s="120"/>
      <c r="HQM35" s="120"/>
      <c r="HQN35" s="120"/>
      <c r="HQO35" s="120"/>
      <c r="HQP35" s="120"/>
      <c r="HQQ35" s="120"/>
      <c r="HQR35" s="120"/>
      <c r="HQS35" s="120"/>
      <c r="HQT35" s="120"/>
      <c r="HQU35" s="120"/>
      <c r="HQV35" s="120"/>
      <c r="HQW35" s="120"/>
      <c r="HQX35" s="120"/>
      <c r="HQY35" s="120"/>
      <c r="HQZ35" s="120"/>
      <c r="HRA35" s="120"/>
      <c r="HRB35" s="120"/>
      <c r="HRC35" s="120"/>
      <c r="HRD35" s="120"/>
      <c r="HRE35" s="120"/>
      <c r="HRF35" s="120"/>
      <c r="HRG35" s="120"/>
      <c r="HRH35" s="120"/>
      <c r="HRI35" s="120"/>
      <c r="HRJ35" s="120"/>
      <c r="HRK35" s="120"/>
      <c r="HRL35" s="120"/>
      <c r="HRM35" s="120"/>
      <c r="HRN35" s="120"/>
      <c r="HRO35" s="120"/>
      <c r="HRP35" s="120"/>
      <c r="HRQ35" s="120"/>
      <c r="HRR35" s="120"/>
      <c r="HRS35" s="120"/>
      <c r="HRT35" s="120"/>
      <c r="HRU35" s="120"/>
      <c r="HRV35" s="120"/>
      <c r="HRW35" s="120"/>
      <c r="HRX35" s="120"/>
      <c r="HRY35" s="120"/>
      <c r="HRZ35" s="120"/>
      <c r="HSA35" s="120"/>
      <c r="HSB35" s="120"/>
      <c r="HSC35" s="120"/>
      <c r="HSD35" s="120"/>
      <c r="HSE35" s="120"/>
      <c r="HSF35" s="120"/>
      <c r="HSG35" s="120"/>
      <c r="HSH35" s="120"/>
      <c r="HSI35" s="120"/>
      <c r="HSJ35" s="120"/>
      <c r="HSK35" s="120"/>
      <c r="HSL35" s="120"/>
      <c r="HSM35" s="120"/>
      <c r="HSN35" s="120"/>
      <c r="HSO35" s="120"/>
      <c r="HSP35" s="120"/>
      <c r="HSQ35" s="120"/>
      <c r="HSR35" s="120"/>
      <c r="HSS35" s="120"/>
      <c r="HST35" s="120"/>
      <c r="HSU35" s="120"/>
      <c r="HSV35" s="120"/>
      <c r="HSW35" s="120"/>
      <c r="HSX35" s="120"/>
      <c r="HSY35" s="120"/>
      <c r="HSZ35" s="120"/>
      <c r="HTA35" s="120"/>
      <c r="HTB35" s="120"/>
      <c r="HTC35" s="120"/>
      <c r="HTD35" s="120"/>
      <c r="HTE35" s="120"/>
      <c r="HTF35" s="120"/>
      <c r="HTG35" s="120"/>
      <c r="HTH35" s="120"/>
      <c r="HTI35" s="120"/>
      <c r="HTJ35" s="120"/>
      <c r="HTK35" s="120"/>
      <c r="HTL35" s="120"/>
      <c r="HTM35" s="120"/>
      <c r="HTN35" s="120"/>
      <c r="HTO35" s="120"/>
      <c r="HTP35" s="120"/>
      <c r="HTQ35" s="120"/>
      <c r="HTR35" s="120"/>
      <c r="HTS35" s="120"/>
      <c r="HTT35" s="120"/>
      <c r="HTU35" s="120"/>
      <c r="HTV35" s="120"/>
      <c r="HTW35" s="120"/>
      <c r="HTX35" s="120"/>
      <c r="HTY35" s="120"/>
      <c r="HTZ35" s="120"/>
      <c r="HUA35" s="120"/>
      <c r="HUB35" s="120"/>
      <c r="HUC35" s="120"/>
      <c r="HUD35" s="120"/>
      <c r="HUE35" s="120"/>
      <c r="HUF35" s="120"/>
      <c r="HUG35" s="120"/>
      <c r="HUH35" s="120"/>
      <c r="HUI35" s="120"/>
      <c r="HUJ35" s="120"/>
      <c r="HUK35" s="120"/>
      <c r="HUL35" s="120"/>
      <c r="HUM35" s="120"/>
      <c r="HUN35" s="120"/>
      <c r="HUO35" s="120"/>
      <c r="HUP35" s="120"/>
      <c r="HUQ35" s="120"/>
      <c r="HUR35" s="120"/>
      <c r="HUS35" s="120"/>
      <c r="HUT35" s="120"/>
      <c r="HUU35" s="120"/>
      <c r="HUV35" s="120"/>
      <c r="HUW35" s="120"/>
      <c r="HUX35" s="120"/>
      <c r="HUY35" s="120"/>
      <c r="HUZ35" s="120"/>
      <c r="HVA35" s="120"/>
      <c r="HVB35" s="120"/>
      <c r="HVC35" s="120"/>
      <c r="HVD35" s="120"/>
      <c r="HVE35" s="120"/>
      <c r="HVF35" s="120"/>
      <c r="HVG35" s="120"/>
      <c r="HVH35" s="120"/>
      <c r="HVI35" s="120"/>
      <c r="HVJ35" s="120"/>
      <c r="HVK35" s="120"/>
      <c r="HVL35" s="120"/>
      <c r="HVM35" s="120"/>
      <c r="HVN35" s="120"/>
      <c r="HVO35" s="120"/>
      <c r="HVP35" s="120"/>
      <c r="HVQ35" s="120"/>
      <c r="HVR35" s="120"/>
      <c r="HVS35" s="120"/>
      <c r="HVT35" s="120"/>
      <c r="HVU35" s="120"/>
      <c r="HVV35" s="120"/>
      <c r="HVW35" s="120"/>
      <c r="HVX35" s="120"/>
      <c r="HVY35" s="120"/>
      <c r="HVZ35" s="120"/>
      <c r="HWA35" s="120"/>
      <c r="HWB35" s="120"/>
      <c r="HWC35" s="120"/>
      <c r="HWD35" s="120"/>
      <c r="HWE35" s="120"/>
      <c r="HWF35" s="120"/>
      <c r="HWG35" s="120"/>
      <c r="HWH35" s="120"/>
      <c r="HWI35" s="120"/>
      <c r="HWJ35" s="120"/>
      <c r="HWK35" s="120"/>
      <c r="HWL35" s="120"/>
      <c r="HWM35" s="120"/>
      <c r="HWN35" s="120"/>
      <c r="HWO35" s="120"/>
      <c r="HWP35" s="120"/>
      <c r="HWQ35" s="120"/>
      <c r="HWR35" s="120"/>
      <c r="HWS35" s="120"/>
      <c r="HWT35" s="120"/>
      <c r="HWU35" s="120"/>
      <c r="HWV35" s="120"/>
      <c r="HWW35" s="120"/>
      <c r="HWX35" s="120"/>
      <c r="HWY35" s="120"/>
      <c r="HWZ35" s="120"/>
      <c r="HXA35" s="120"/>
      <c r="HXB35" s="120"/>
      <c r="HXC35" s="120"/>
      <c r="HXD35" s="120"/>
      <c r="HXE35" s="120"/>
      <c r="HXF35" s="120"/>
      <c r="HXG35" s="120"/>
      <c r="HXH35" s="120"/>
      <c r="HXI35" s="120"/>
      <c r="HXJ35" s="120"/>
      <c r="HXK35" s="120"/>
      <c r="HXL35" s="120"/>
      <c r="HXM35" s="120"/>
      <c r="HXN35" s="120"/>
      <c r="HXO35" s="120"/>
      <c r="HXP35" s="120"/>
      <c r="HXQ35" s="120"/>
      <c r="HXR35" s="120"/>
      <c r="HXS35" s="120"/>
      <c r="HXT35" s="120"/>
      <c r="HXU35" s="120"/>
      <c r="HXV35" s="120"/>
      <c r="HXW35" s="120"/>
      <c r="HXX35" s="120"/>
      <c r="HXY35" s="120"/>
      <c r="HXZ35" s="120"/>
      <c r="HYA35" s="120"/>
      <c r="HYB35" s="120"/>
      <c r="HYC35" s="120"/>
      <c r="HYD35" s="120"/>
      <c r="HYE35" s="120"/>
      <c r="HYF35" s="120"/>
      <c r="HYG35" s="120"/>
      <c r="HYH35" s="120"/>
      <c r="HYI35" s="120"/>
      <c r="HYJ35" s="120"/>
      <c r="HYK35" s="120"/>
      <c r="HYL35" s="120"/>
      <c r="HYM35" s="120"/>
      <c r="HYN35" s="120"/>
      <c r="HYO35" s="120"/>
      <c r="HYP35" s="120"/>
      <c r="HYQ35" s="120"/>
      <c r="HYR35" s="120"/>
      <c r="HYS35" s="120"/>
      <c r="HYT35" s="120"/>
      <c r="HYU35" s="120"/>
      <c r="HYV35" s="120"/>
      <c r="HYW35" s="120"/>
      <c r="HYX35" s="120"/>
      <c r="HYY35" s="120"/>
      <c r="HYZ35" s="120"/>
      <c r="HZA35" s="120"/>
      <c r="HZB35" s="120"/>
      <c r="HZC35" s="120"/>
      <c r="HZD35" s="120"/>
      <c r="HZE35" s="120"/>
      <c r="HZF35" s="120"/>
      <c r="HZG35" s="120"/>
      <c r="HZH35" s="120"/>
      <c r="HZI35" s="120"/>
      <c r="HZJ35" s="120"/>
      <c r="HZK35" s="120"/>
      <c r="HZL35" s="120"/>
      <c r="HZM35" s="120"/>
      <c r="HZN35" s="120"/>
      <c r="HZO35" s="120"/>
      <c r="HZP35" s="120"/>
      <c r="HZQ35" s="120"/>
      <c r="HZR35" s="120"/>
      <c r="HZS35" s="120"/>
      <c r="HZT35" s="120"/>
      <c r="HZU35" s="120"/>
      <c r="HZV35" s="120"/>
      <c r="HZW35" s="120"/>
      <c r="HZX35" s="120"/>
      <c r="HZY35" s="120"/>
      <c r="HZZ35" s="120"/>
      <c r="IAA35" s="120"/>
      <c r="IAB35" s="120"/>
      <c r="IAC35" s="120"/>
      <c r="IAD35" s="120"/>
      <c r="IAE35" s="120"/>
      <c r="IAF35" s="120"/>
      <c r="IAG35" s="120"/>
      <c r="IAH35" s="120"/>
      <c r="IAI35" s="120"/>
      <c r="IAJ35" s="120"/>
      <c r="IAK35" s="120"/>
      <c r="IAL35" s="120"/>
      <c r="IAM35" s="120"/>
      <c r="IAN35" s="120"/>
      <c r="IAO35" s="120"/>
      <c r="IAP35" s="120"/>
      <c r="IAQ35" s="120"/>
      <c r="IAR35" s="120"/>
      <c r="IAS35" s="120"/>
      <c r="IAT35" s="120"/>
      <c r="IAU35" s="120"/>
      <c r="IAV35" s="120"/>
      <c r="IAW35" s="120"/>
      <c r="IAX35" s="120"/>
      <c r="IAY35" s="120"/>
      <c r="IAZ35" s="120"/>
      <c r="IBA35" s="120"/>
      <c r="IBB35" s="120"/>
      <c r="IBC35" s="120"/>
      <c r="IBD35" s="120"/>
      <c r="IBE35" s="120"/>
      <c r="IBF35" s="120"/>
      <c r="IBG35" s="120"/>
      <c r="IBH35" s="120"/>
      <c r="IBI35" s="120"/>
      <c r="IBJ35" s="120"/>
      <c r="IBK35" s="120"/>
      <c r="IBL35" s="120"/>
      <c r="IBM35" s="120"/>
      <c r="IBN35" s="120"/>
      <c r="IBO35" s="120"/>
      <c r="IBP35" s="120"/>
      <c r="IBQ35" s="120"/>
      <c r="IBR35" s="120"/>
      <c r="IBS35" s="120"/>
      <c r="IBT35" s="120"/>
      <c r="IBU35" s="120"/>
      <c r="IBV35" s="120"/>
      <c r="IBW35" s="120"/>
      <c r="IBX35" s="120"/>
      <c r="IBY35" s="120"/>
      <c r="IBZ35" s="120"/>
      <c r="ICA35" s="120"/>
      <c r="ICB35" s="120"/>
      <c r="ICC35" s="120"/>
      <c r="ICD35" s="120"/>
      <c r="ICE35" s="120"/>
      <c r="ICF35" s="120"/>
      <c r="ICG35" s="120"/>
      <c r="ICH35" s="120"/>
      <c r="ICI35" s="120"/>
      <c r="ICJ35" s="120"/>
      <c r="ICK35" s="120"/>
      <c r="ICL35" s="120"/>
      <c r="ICM35" s="120"/>
      <c r="ICN35" s="120"/>
      <c r="ICO35" s="120"/>
      <c r="ICP35" s="120"/>
      <c r="ICQ35" s="120"/>
      <c r="ICR35" s="120"/>
      <c r="ICS35" s="120"/>
      <c r="ICT35" s="120"/>
      <c r="ICU35" s="120"/>
      <c r="ICV35" s="120"/>
      <c r="ICW35" s="120"/>
      <c r="ICX35" s="120"/>
      <c r="ICY35" s="120"/>
      <c r="ICZ35" s="120"/>
      <c r="IDA35" s="120"/>
      <c r="IDB35" s="120"/>
      <c r="IDC35" s="120"/>
      <c r="IDD35" s="120"/>
      <c r="IDE35" s="120"/>
      <c r="IDF35" s="120"/>
      <c r="IDG35" s="120"/>
      <c r="IDH35" s="120"/>
      <c r="IDI35" s="120"/>
      <c r="IDJ35" s="120"/>
      <c r="IDK35" s="120"/>
      <c r="IDL35" s="120"/>
      <c r="IDM35" s="120"/>
      <c r="IDN35" s="120"/>
      <c r="IDO35" s="120"/>
      <c r="IDP35" s="120"/>
      <c r="IDQ35" s="120"/>
      <c r="IDR35" s="120"/>
      <c r="IDS35" s="120"/>
      <c r="IDT35" s="120"/>
      <c r="IDU35" s="120"/>
      <c r="IDV35" s="120"/>
      <c r="IDW35" s="120"/>
      <c r="IDX35" s="120"/>
      <c r="IDY35" s="120"/>
      <c r="IDZ35" s="120"/>
      <c r="IEA35" s="120"/>
      <c r="IEB35" s="120"/>
      <c r="IEC35" s="120"/>
      <c r="IED35" s="120"/>
      <c r="IEE35" s="120"/>
      <c r="IEF35" s="120"/>
      <c r="IEG35" s="120"/>
      <c r="IEH35" s="120"/>
      <c r="IEI35" s="120"/>
      <c r="IEJ35" s="120"/>
      <c r="IEK35" s="120"/>
      <c r="IEL35" s="120"/>
      <c r="IEM35" s="120"/>
      <c r="IEN35" s="120"/>
      <c r="IEO35" s="120"/>
      <c r="IEP35" s="120"/>
      <c r="IEQ35" s="120"/>
      <c r="IER35" s="120"/>
      <c r="IES35" s="120"/>
      <c r="IET35" s="120"/>
      <c r="IEU35" s="120"/>
      <c r="IEV35" s="120"/>
      <c r="IEW35" s="120"/>
      <c r="IEX35" s="120"/>
      <c r="IEY35" s="120"/>
      <c r="IEZ35" s="120"/>
      <c r="IFA35" s="120"/>
      <c r="IFB35" s="120"/>
      <c r="IFC35" s="120"/>
      <c r="IFD35" s="120"/>
      <c r="IFE35" s="120"/>
      <c r="IFF35" s="120"/>
      <c r="IFG35" s="120"/>
      <c r="IFH35" s="120"/>
      <c r="IFI35" s="120"/>
      <c r="IFJ35" s="120"/>
      <c r="IFK35" s="120"/>
      <c r="IFL35" s="120"/>
      <c r="IFM35" s="120"/>
      <c r="IFN35" s="120"/>
      <c r="IFO35" s="120"/>
      <c r="IFP35" s="120"/>
      <c r="IFQ35" s="120"/>
      <c r="IFR35" s="120"/>
      <c r="IFS35" s="120"/>
      <c r="IFT35" s="120"/>
      <c r="IFU35" s="120"/>
      <c r="IFV35" s="120"/>
      <c r="IFW35" s="120"/>
      <c r="IFX35" s="120"/>
      <c r="IFY35" s="120"/>
      <c r="IFZ35" s="120"/>
      <c r="IGA35" s="120"/>
      <c r="IGB35" s="120"/>
      <c r="IGC35" s="120"/>
      <c r="IGD35" s="120"/>
      <c r="IGE35" s="120"/>
      <c r="IGF35" s="120"/>
      <c r="IGG35" s="120"/>
      <c r="IGH35" s="120"/>
      <c r="IGI35" s="120"/>
      <c r="IGJ35" s="120"/>
      <c r="IGK35" s="120"/>
      <c r="IGL35" s="120"/>
      <c r="IGM35" s="120"/>
      <c r="IGN35" s="120"/>
      <c r="IGO35" s="120"/>
      <c r="IGP35" s="120"/>
      <c r="IGQ35" s="120"/>
      <c r="IGR35" s="120"/>
      <c r="IGS35" s="120"/>
      <c r="IGT35" s="120"/>
      <c r="IGU35" s="120"/>
      <c r="IGV35" s="120"/>
      <c r="IGW35" s="120"/>
      <c r="IGX35" s="120"/>
      <c r="IGY35" s="120"/>
      <c r="IGZ35" s="120"/>
      <c r="IHA35" s="120"/>
      <c r="IHB35" s="120"/>
      <c r="IHC35" s="120"/>
      <c r="IHD35" s="120"/>
      <c r="IHE35" s="120"/>
      <c r="IHF35" s="120"/>
      <c r="IHG35" s="120"/>
      <c r="IHH35" s="120"/>
      <c r="IHI35" s="120"/>
      <c r="IHJ35" s="120"/>
      <c r="IHK35" s="120"/>
      <c r="IHL35" s="120"/>
      <c r="IHM35" s="120"/>
      <c r="IHN35" s="120"/>
      <c r="IHO35" s="120"/>
      <c r="IHP35" s="120"/>
      <c r="IHQ35" s="120"/>
      <c r="IHR35" s="120"/>
      <c r="IHS35" s="120"/>
      <c r="IHT35" s="120"/>
      <c r="IHU35" s="120"/>
      <c r="IHV35" s="120"/>
      <c r="IHW35" s="120"/>
      <c r="IHX35" s="120"/>
      <c r="IHY35" s="120"/>
      <c r="IHZ35" s="120"/>
      <c r="IIA35" s="120"/>
      <c r="IIB35" s="120"/>
      <c r="IIC35" s="120"/>
      <c r="IID35" s="120"/>
      <c r="IIE35" s="120"/>
      <c r="IIF35" s="120"/>
      <c r="IIG35" s="120"/>
      <c r="IIH35" s="120"/>
      <c r="III35" s="120"/>
      <c r="IIJ35" s="120"/>
      <c r="IIK35" s="120"/>
      <c r="IIL35" s="120"/>
      <c r="IIM35" s="120"/>
      <c r="IIN35" s="120"/>
      <c r="IIO35" s="120"/>
      <c r="IIP35" s="120"/>
      <c r="IIQ35" s="120"/>
      <c r="IIR35" s="120"/>
      <c r="IIS35" s="120"/>
      <c r="IIT35" s="120"/>
      <c r="IIU35" s="120"/>
      <c r="IIV35" s="120"/>
      <c r="IIW35" s="120"/>
      <c r="IIX35" s="120"/>
      <c r="IIY35" s="120"/>
      <c r="IIZ35" s="120"/>
      <c r="IJA35" s="120"/>
      <c r="IJB35" s="120"/>
      <c r="IJC35" s="120"/>
      <c r="IJD35" s="120"/>
      <c r="IJE35" s="120"/>
      <c r="IJF35" s="120"/>
      <c r="IJG35" s="120"/>
      <c r="IJH35" s="120"/>
      <c r="IJI35" s="120"/>
      <c r="IJJ35" s="120"/>
      <c r="IJK35" s="120"/>
      <c r="IJL35" s="120"/>
      <c r="IJM35" s="120"/>
      <c r="IJN35" s="120"/>
      <c r="IJO35" s="120"/>
      <c r="IJP35" s="120"/>
      <c r="IJQ35" s="120"/>
      <c r="IJR35" s="120"/>
      <c r="IJS35" s="120"/>
      <c r="IJT35" s="120"/>
      <c r="IJU35" s="120"/>
      <c r="IJV35" s="120"/>
      <c r="IJW35" s="120"/>
      <c r="IJX35" s="120"/>
      <c r="IJY35" s="120"/>
      <c r="IJZ35" s="120"/>
      <c r="IKA35" s="120"/>
      <c r="IKB35" s="120"/>
      <c r="IKC35" s="120"/>
      <c r="IKD35" s="120"/>
      <c r="IKE35" s="120"/>
      <c r="IKF35" s="120"/>
      <c r="IKG35" s="120"/>
      <c r="IKH35" s="120"/>
      <c r="IKI35" s="120"/>
      <c r="IKJ35" s="120"/>
      <c r="IKK35" s="120"/>
      <c r="IKL35" s="120"/>
      <c r="IKM35" s="120"/>
      <c r="IKN35" s="120"/>
      <c r="IKO35" s="120"/>
      <c r="IKP35" s="120"/>
      <c r="IKQ35" s="120"/>
      <c r="IKR35" s="120"/>
      <c r="IKS35" s="120"/>
      <c r="IKT35" s="120"/>
      <c r="IKU35" s="120"/>
      <c r="IKV35" s="120"/>
      <c r="IKW35" s="120"/>
      <c r="IKX35" s="120"/>
      <c r="IKY35" s="120"/>
      <c r="IKZ35" s="120"/>
      <c r="ILA35" s="120"/>
      <c r="ILB35" s="120"/>
      <c r="ILC35" s="120"/>
      <c r="ILD35" s="120"/>
      <c r="ILE35" s="120"/>
      <c r="ILF35" s="120"/>
      <c r="ILG35" s="120"/>
      <c r="ILH35" s="120"/>
      <c r="ILI35" s="120"/>
      <c r="ILJ35" s="120"/>
      <c r="ILK35" s="120"/>
      <c r="ILL35" s="120"/>
      <c r="ILM35" s="120"/>
      <c r="ILN35" s="120"/>
      <c r="ILO35" s="120"/>
      <c r="ILP35" s="120"/>
      <c r="ILQ35" s="120"/>
      <c r="ILR35" s="120"/>
      <c r="ILS35" s="120"/>
      <c r="ILT35" s="120"/>
      <c r="ILU35" s="120"/>
      <c r="ILV35" s="120"/>
      <c r="ILW35" s="120"/>
      <c r="ILX35" s="120"/>
      <c r="ILY35" s="120"/>
      <c r="ILZ35" s="120"/>
      <c r="IMA35" s="120"/>
      <c r="IMB35" s="120"/>
      <c r="IMC35" s="120"/>
      <c r="IMD35" s="120"/>
      <c r="IME35" s="120"/>
      <c r="IMF35" s="120"/>
      <c r="IMG35" s="120"/>
      <c r="IMH35" s="120"/>
      <c r="IMI35" s="120"/>
      <c r="IMJ35" s="120"/>
      <c r="IMK35" s="120"/>
      <c r="IML35" s="120"/>
      <c r="IMM35" s="120"/>
      <c r="IMN35" s="120"/>
      <c r="IMO35" s="120"/>
      <c r="IMP35" s="120"/>
      <c r="IMQ35" s="120"/>
      <c r="IMR35" s="120"/>
      <c r="IMS35" s="120"/>
      <c r="IMT35" s="120"/>
      <c r="IMU35" s="120"/>
      <c r="IMV35" s="120"/>
      <c r="IMW35" s="120"/>
      <c r="IMX35" s="120"/>
      <c r="IMY35" s="120"/>
      <c r="IMZ35" s="120"/>
      <c r="INA35" s="120"/>
      <c r="INB35" s="120"/>
      <c r="INC35" s="120"/>
      <c r="IND35" s="120"/>
      <c r="INE35" s="120"/>
      <c r="INF35" s="120"/>
      <c r="ING35" s="120"/>
      <c r="INH35" s="120"/>
      <c r="INI35" s="120"/>
      <c r="INJ35" s="120"/>
      <c r="INK35" s="120"/>
      <c r="INL35" s="120"/>
      <c r="INM35" s="120"/>
      <c r="INN35" s="120"/>
      <c r="INO35" s="120"/>
      <c r="INP35" s="120"/>
      <c r="INQ35" s="120"/>
      <c r="INR35" s="120"/>
      <c r="INS35" s="120"/>
      <c r="INT35" s="120"/>
      <c r="INU35" s="120"/>
      <c r="INV35" s="120"/>
      <c r="INW35" s="120"/>
      <c r="INX35" s="120"/>
      <c r="INY35" s="120"/>
      <c r="INZ35" s="120"/>
      <c r="IOA35" s="120"/>
      <c r="IOB35" s="120"/>
      <c r="IOC35" s="120"/>
      <c r="IOD35" s="120"/>
      <c r="IOE35" s="120"/>
      <c r="IOF35" s="120"/>
      <c r="IOG35" s="120"/>
      <c r="IOH35" s="120"/>
      <c r="IOI35" s="120"/>
      <c r="IOJ35" s="120"/>
      <c r="IOK35" s="120"/>
      <c r="IOL35" s="120"/>
      <c r="IOM35" s="120"/>
      <c r="ION35" s="120"/>
      <c r="IOO35" s="120"/>
      <c r="IOP35" s="120"/>
      <c r="IOQ35" s="120"/>
      <c r="IOR35" s="120"/>
      <c r="IOS35" s="120"/>
      <c r="IOT35" s="120"/>
      <c r="IOU35" s="120"/>
      <c r="IOV35" s="120"/>
      <c r="IOW35" s="120"/>
      <c r="IOX35" s="120"/>
      <c r="IOY35" s="120"/>
      <c r="IOZ35" s="120"/>
      <c r="IPA35" s="120"/>
      <c r="IPB35" s="120"/>
      <c r="IPC35" s="120"/>
      <c r="IPD35" s="120"/>
      <c r="IPE35" s="120"/>
      <c r="IPF35" s="120"/>
      <c r="IPG35" s="120"/>
      <c r="IPH35" s="120"/>
      <c r="IPI35" s="120"/>
      <c r="IPJ35" s="120"/>
      <c r="IPK35" s="120"/>
      <c r="IPL35" s="120"/>
      <c r="IPM35" s="120"/>
      <c r="IPN35" s="120"/>
      <c r="IPO35" s="120"/>
      <c r="IPP35" s="120"/>
      <c r="IPQ35" s="120"/>
      <c r="IPR35" s="120"/>
      <c r="IPS35" s="120"/>
      <c r="IPT35" s="120"/>
      <c r="IPU35" s="120"/>
      <c r="IPV35" s="120"/>
      <c r="IPW35" s="120"/>
      <c r="IPX35" s="120"/>
      <c r="IPY35" s="120"/>
      <c r="IPZ35" s="120"/>
      <c r="IQA35" s="120"/>
      <c r="IQB35" s="120"/>
      <c r="IQC35" s="120"/>
      <c r="IQD35" s="120"/>
      <c r="IQE35" s="120"/>
      <c r="IQF35" s="120"/>
      <c r="IQG35" s="120"/>
      <c r="IQH35" s="120"/>
      <c r="IQI35" s="120"/>
      <c r="IQJ35" s="120"/>
      <c r="IQK35" s="120"/>
      <c r="IQL35" s="120"/>
      <c r="IQM35" s="120"/>
      <c r="IQN35" s="120"/>
      <c r="IQO35" s="120"/>
      <c r="IQP35" s="120"/>
      <c r="IQQ35" s="120"/>
      <c r="IQR35" s="120"/>
      <c r="IQS35" s="120"/>
      <c r="IQT35" s="120"/>
      <c r="IQU35" s="120"/>
      <c r="IQV35" s="120"/>
      <c r="IQW35" s="120"/>
      <c r="IQX35" s="120"/>
      <c r="IQY35" s="120"/>
      <c r="IQZ35" s="120"/>
      <c r="IRA35" s="120"/>
      <c r="IRB35" s="120"/>
      <c r="IRC35" s="120"/>
      <c r="IRD35" s="120"/>
      <c r="IRE35" s="120"/>
      <c r="IRF35" s="120"/>
      <c r="IRG35" s="120"/>
      <c r="IRH35" s="120"/>
      <c r="IRI35" s="120"/>
      <c r="IRJ35" s="120"/>
      <c r="IRK35" s="120"/>
      <c r="IRL35" s="120"/>
      <c r="IRM35" s="120"/>
      <c r="IRN35" s="120"/>
      <c r="IRO35" s="120"/>
      <c r="IRP35" s="120"/>
      <c r="IRQ35" s="120"/>
      <c r="IRR35" s="120"/>
      <c r="IRS35" s="120"/>
      <c r="IRT35" s="120"/>
      <c r="IRU35" s="120"/>
      <c r="IRV35" s="120"/>
      <c r="IRW35" s="120"/>
      <c r="IRX35" s="120"/>
      <c r="IRY35" s="120"/>
      <c r="IRZ35" s="120"/>
      <c r="ISA35" s="120"/>
      <c r="ISB35" s="120"/>
      <c r="ISC35" s="120"/>
      <c r="ISD35" s="120"/>
      <c r="ISE35" s="120"/>
      <c r="ISF35" s="120"/>
      <c r="ISG35" s="120"/>
      <c r="ISH35" s="120"/>
      <c r="ISI35" s="120"/>
      <c r="ISJ35" s="120"/>
      <c r="ISK35" s="120"/>
      <c r="ISL35" s="120"/>
      <c r="ISM35" s="120"/>
      <c r="ISN35" s="120"/>
      <c r="ISO35" s="120"/>
      <c r="ISP35" s="120"/>
      <c r="ISQ35" s="120"/>
      <c r="ISR35" s="120"/>
      <c r="ISS35" s="120"/>
      <c r="IST35" s="120"/>
      <c r="ISU35" s="120"/>
      <c r="ISV35" s="120"/>
      <c r="ISW35" s="120"/>
      <c r="ISX35" s="120"/>
      <c r="ISY35" s="120"/>
      <c r="ISZ35" s="120"/>
      <c r="ITA35" s="120"/>
      <c r="ITB35" s="120"/>
      <c r="ITC35" s="120"/>
      <c r="ITD35" s="120"/>
      <c r="ITE35" s="120"/>
      <c r="ITF35" s="120"/>
      <c r="ITG35" s="120"/>
      <c r="ITH35" s="120"/>
      <c r="ITI35" s="120"/>
      <c r="ITJ35" s="120"/>
      <c r="ITK35" s="120"/>
      <c r="ITL35" s="120"/>
      <c r="ITM35" s="120"/>
      <c r="ITN35" s="120"/>
      <c r="ITO35" s="120"/>
      <c r="ITP35" s="120"/>
      <c r="ITQ35" s="120"/>
      <c r="ITR35" s="120"/>
      <c r="ITS35" s="120"/>
      <c r="ITT35" s="120"/>
      <c r="ITU35" s="120"/>
      <c r="ITV35" s="120"/>
      <c r="ITW35" s="120"/>
      <c r="ITX35" s="120"/>
      <c r="ITY35" s="120"/>
      <c r="ITZ35" s="120"/>
      <c r="IUA35" s="120"/>
      <c r="IUB35" s="120"/>
      <c r="IUC35" s="120"/>
      <c r="IUD35" s="120"/>
      <c r="IUE35" s="120"/>
      <c r="IUF35" s="120"/>
      <c r="IUG35" s="120"/>
      <c r="IUH35" s="120"/>
      <c r="IUI35" s="120"/>
      <c r="IUJ35" s="120"/>
      <c r="IUK35" s="120"/>
      <c r="IUL35" s="120"/>
      <c r="IUM35" s="120"/>
      <c r="IUN35" s="120"/>
      <c r="IUO35" s="120"/>
      <c r="IUP35" s="120"/>
      <c r="IUQ35" s="120"/>
      <c r="IUR35" s="120"/>
      <c r="IUS35" s="120"/>
      <c r="IUT35" s="120"/>
      <c r="IUU35" s="120"/>
      <c r="IUV35" s="120"/>
      <c r="IUW35" s="120"/>
      <c r="IUX35" s="120"/>
      <c r="IUY35" s="120"/>
      <c r="IUZ35" s="120"/>
      <c r="IVA35" s="120"/>
      <c r="IVB35" s="120"/>
      <c r="IVC35" s="120"/>
      <c r="IVD35" s="120"/>
      <c r="IVE35" s="120"/>
      <c r="IVF35" s="120"/>
      <c r="IVG35" s="120"/>
      <c r="IVH35" s="120"/>
      <c r="IVI35" s="120"/>
      <c r="IVJ35" s="120"/>
      <c r="IVK35" s="120"/>
      <c r="IVL35" s="120"/>
      <c r="IVM35" s="120"/>
      <c r="IVN35" s="120"/>
      <c r="IVO35" s="120"/>
      <c r="IVP35" s="120"/>
      <c r="IVQ35" s="120"/>
      <c r="IVR35" s="120"/>
      <c r="IVS35" s="120"/>
      <c r="IVT35" s="120"/>
      <c r="IVU35" s="120"/>
      <c r="IVV35" s="120"/>
      <c r="IVW35" s="120"/>
      <c r="IVX35" s="120"/>
      <c r="IVY35" s="120"/>
      <c r="IVZ35" s="120"/>
      <c r="IWA35" s="120"/>
      <c r="IWB35" s="120"/>
      <c r="IWC35" s="120"/>
      <c r="IWD35" s="120"/>
      <c r="IWE35" s="120"/>
      <c r="IWF35" s="120"/>
      <c r="IWG35" s="120"/>
      <c r="IWH35" s="120"/>
      <c r="IWI35" s="120"/>
      <c r="IWJ35" s="120"/>
      <c r="IWK35" s="120"/>
      <c r="IWL35" s="120"/>
      <c r="IWM35" s="120"/>
      <c r="IWN35" s="120"/>
      <c r="IWO35" s="120"/>
      <c r="IWP35" s="120"/>
      <c r="IWQ35" s="120"/>
      <c r="IWR35" s="120"/>
      <c r="IWS35" s="120"/>
      <c r="IWT35" s="120"/>
      <c r="IWU35" s="120"/>
      <c r="IWV35" s="120"/>
      <c r="IWW35" s="120"/>
      <c r="IWX35" s="120"/>
      <c r="IWY35" s="120"/>
      <c r="IWZ35" s="120"/>
      <c r="IXA35" s="120"/>
      <c r="IXB35" s="120"/>
      <c r="IXC35" s="120"/>
      <c r="IXD35" s="120"/>
      <c r="IXE35" s="120"/>
      <c r="IXF35" s="120"/>
      <c r="IXG35" s="120"/>
      <c r="IXH35" s="120"/>
      <c r="IXI35" s="120"/>
      <c r="IXJ35" s="120"/>
      <c r="IXK35" s="120"/>
      <c r="IXL35" s="120"/>
      <c r="IXM35" s="120"/>
      <c r="IXN35" s="120"/>
      <c r="IXO35" s="120"/>
      <c r="IXP35" s="120"/>
      <c r="IXQ35" s="120"/>
      <c r="IXR35" s="120"/>
      <c r="IXS35" s="120"/>
      <c r="IXT35" s="120"/>
      <c r="IXU35" s="120"/>
      <c r="IXV35" s="120"/>
      <c r="IXW35" s="120"/>
      <c r="IXX35" s="120"/>
      <c r="IXY35" s="120"/>
      <c r="IXZ35" s="120"/>
      <c r="IYA35" s="120"/>
      <c r="IYB35" s="120"/>
      <c r="IYC35" s="120"/>
      <c r="IYD35" s="120"/>
      <c r="IYE35" s="120"/>
      <c r="IYF35" s="120"/>
      <c r="IYG35" s="120"/>
      <c r="IYH35" s="120"/>
      <c r="IYI35" s="120"/>
      <c r="IYJ35" s="120"/>
      <c r="IYK35" s="120"/>
      <c r="IYL35" s="120"/>
      <c r="IYM35" s="120"/>
      <c r="IYN35" s="120"/>
      <c r="IYO35" s="120"/>
      <c r="IYP35" s="120"/>
      <c r="IYQ35" s="120"/>
      <c r="IYR35" s="120"/>
      <c r="IYS35" s="120"/>
      <c r="IYT35" s="120"/>
      <c r="IYU35" s="120"/>
      <c r="IYV35" s="120"/>
      <c r="IYW35" s="120"/>
      <c r="IYX35" s="120"/>
      <c r="IYY35" s="120"/>
      <c r="IYZ35" s="120"/>
      <c r="IZA35" s="120"/>
      <c r="IZB35" s="120"/>
      <c r="IZC35" s="120"/>
      <c r="IZD35" s="120"/>
      <c r="IZE35" s="120"/>
      <c r="IZF35" s="120"/>
      <c r="IZG35" s="120"/>
      <c r="IZH35" s="120"/>
      <c r="IZI35" s="120"/>
      <c r="IZJ35" s="120"/>
      <c r="IZK35" s="120"/>
      <c r="IZL35" s="120"/>
      <c r="IZM35" s="120"/>
      <c r="IZN35" s="120"/>
      <c r="IZO35" s="120"/>
      <c r="IZP35" s="120"/>
      <c r="IZQ35" s="120"/>
      <c r="IZR35" s="120"/>
      <c r="IZS35" s="120"/>
      <c r="IZT35" s="120"/>
      <c r="IZU35" s="120"/>
      <c r="IZV35" s="120"/>
      <c r="IZW35" s="120"/>
      <c r="IZX35" s="120"/>
      <c r="IZY35" s="120"/>
      <c r="IZZ35" s="120"/>
      <c r="JAA35" s="120"/>
      <c r="JAB35" s="120"/>
      <c r="JAC35" s="120"/>
      <c r="JAD35" s="120"/>
      <c r="JAE35" s="120"/>
      <c r="JAF35" s="120"/>
      <c r="JAG35" s="120"/>
      <c r="JAH35" s="120"/>
      <c r="JAI35" s="120"/>
      <c r="JAJ35" s="120"/>
      <c r="JAK35" s="120"/>
      <c r="JAL35" s="120"/>
      <c r="JAM35" s="120"/>
      <c r="JAN35" s="120"/>
      <c r="JAO35" s="120"/>
      <c r="JAP35" s="120"/>
      <c r="JAQ35" s="120"/>
      <c r="JAR35" s="120"/>
      <c r="JAS35" s="120"/>
      <c r="JAT35" s="120"/>
      <c r="JAU35" s="120"/>
      <c r="JAV35" s="120"/>
      <c r="JAW35" s="120"/>
      <c r="JAX35" s="120"/>
      <c r="JAY35" s="120"/>
      <c r="JAZ35" s="120"/>
      <c r="JBA35" s="120"/>
      <c r="JBB35" s="120"/>
      <c r="JBC35" s="120"/>
      <c r="JBD35" s="120"/>
      <c r="JBE35" s="120"/>
      <c r="JBF35" s="120"/>
      <c r="JBG35" s="120"/>
      <c r="JBH35" s="120"/>
      <c r="JBI35" s="120"/>
      <c r="JBJ35" s="120"/>
      <c r="JBK35" s="120"/>
      <c r="JBL35" s="120"/>
      <c r="JBM35" s="120"/>
      <c r="JBN35" s="120"/>
      <c r="JBO35" s="120"/>
      <c r="JBP35" s="120"/>
      <c r="JBQ35" s="120"/>
      <c r="JBR35" s="120"/>
      <c r="JBS35" s="120"/>
      <c r="JBT35" s="120"/>
      <c r="JBU35" s="120"/>
      <c r="JBV35" s="120"/>
      <c r="JBW35" s="120"/>
      <c r="JBX35" s="120"/>
      <c r="JBY35" s="120"/>
      <c r="JBZ35" s="120"/>
      <c r="JCA35" s="120"/>
      <c r="JCB35" s="120"/>
      <c r="JCC35" s="120"/>
      <c r="JCD35" s="120"/>
      <c r="JCE35" s="120"/>
      <c r="JCF35" s="120"/>
      <c r="JCG35" s="120"/>
      <c r="JCH35" s="120"/>
      <c r="JCI35" s="120"/>
      <c r="JCJ35" s="120"/>
      <c r="JCK35" s="120"/>
      <c r="JCL35" s="120"/>
      <c r="JCM35" s="120"/>
      <c r="JCN35" s="120"/>
      <c r="JCO35" s="120"/>
      <c r="JCP35" s="120"/>
      <c r="JCQ35" s="120"/>
      <c r="JCR35" s="120"/>
      <c r="JCS35" s="120"/>
      <c r="JCT35" s="120"/>
      <c r="JCU35" s="120"/>
      <c r="JCV35" s="120"/>
      <c r="JCW35" s="120"/>
      <c r="JCX35" s="120"/>
      <c r="JCY35" s="120"/>
      <c r="JCZ35" s="120"/>
      <c r="JDA35" s="120"/>
      <c r="JDB35" s="120"/>
      <c r="JDC35" s="120"/>
      <c r="JDD35" s="120"/>
      <c r="JDE35" s="120"/>
      <c r="JDF35" s="120"/>
      <c r="JDG35" s="120"/>
      <c r="JDH35" s="120"/>
      <c r="JDI35" s="120"/>
      <c r="JDJ35" s="120"/>
      <c r="JDK35" s="120"/>
      <c r="JDL35" s="120"/>
      <c r="JDM35" s="120"/>
      <c r="JDN35" s="120"/>
      <c r="JDO35" s="120"/>
      <c r="JDP35" s="120"/>
      <c r="JDQ35" s="120"/>
      <c r="JDR35" s="120"/>
      <c r="JDS35" s="120"/>
      <c r="JDT35" s="120"/>
      <c r="JDU35" s="120"/>
      <c r="JDV35" s="120"/>
      <c r="JDW35" s="120"/>
      <c r="JDX35" s="120"/>
      <c r="JDY35" s="120"/>
      <c r="JDZ35" s="120"/>
      <c r="JEA35" s="120"/>
      <c r="JEB35" s="120"/>
      <c r="JEC35" s="120"/>
      <c r="JED35" s="120"/>
      <c r="JEE35" s="120"/>
      <c r="JEF35" s="120"/>
      <c r="JEG35" s="120"/>
      <c r="JEH35" s="120"/>
      <c r="JEI35" s="120"/>
      <c r="JEJ35" s="120"/>
      <c r="JEK35" s="120"/>
      <c r="JEL35" s="120"/>
      <c r="JEM35" s="120"/>
      <c r="JEN35" s="120"/>
      <c r="JEO35" s="120"/>
      <c r="JEP35" s="120"/>
      <c r="JEQ35" s="120"/>
      <c r="JER35" s="120"/>
      <c r="JES35" s="120"/>
      <c r="JET35" s="120"/>
      <c r="JEU35" s="120"/>
      <c r="JEV35" s="120"/>
      <c r="JEW35" s="120"/>
      <c r="JEX35" s="120"/>
      <c r="JEY35" s="120"/>
      <c r="JEZ35" s="120"/>
      <c r="JFA35" s="120"/>
      <c r="JFB35" s="120"/>
      <c r="JFC35" s="120"/>
      <c r="JFD35" s="120"/>
      <c r="JFE35" s="120"/>
      <c r="JFF35" s="120"/>
      <c r="JFG35" s="120"/>
      <c r="JFH35" s="120"/>
      <c r="JFI35" s="120"/>
      <c r="JFJ35" s="120"/>
      <c r="JFK35" s="120"/>
      <c r="JFL35" s="120"/>
      <c r="JFM35" s="120"/>
      <c r="JFN35" s="120"/>
      <c r="JFO35" s="120"/>
      <c r="JFP35" s="120"/>
      <c r="JFQ35" s="120"/>
      <c r="JFR35" s="120"/>
      <c r="JFS35" s="120"/>
      <c r="JFT35" s="120"/>
      <c r="JFU35" s="120"/>
      <c r="JFV35" s="120"/>
      <c r="JFW35" s="120"/>
      <c r="JFX35" s="120"/>
      <c r="JFY35" s="120"/>
      <c r="JFZ35" s="120"/>
      <c r="JGA35" s="120"/>
      <c r="JGB35" s="120"/>
      <c r="JGC35" s="120"/>
      <c r="JGD35" s="120"/>
      <c r="JGE35" s="120"/>
      <c r="JGF35" s="120"/>
      <c r="JGG35" s="120"/>
      <c r="JGH35" s="120"/>
      <c r="JGI35" s="120"/>
      <c r="JGJ35" s="120"/>
      <c r="JGK35" s="120"/>
      <c r="JGL35" s="120"/>
      <c r="JGM35" s="120"/>
      <c r="JGN35" s="120"/>
      <c r="JGO35" s="120"/>
      <c r="JGP35" s="120"/>
      <c r="JGQ35" s="120"/>
      <c r="JGR35" s="120"/>
      <c r="JGS35" s="120"/>
      <c r="JGT35" s="120"/>
      <c r="JGU35" s="120"/>
      <c r="JGV35" s="120"/>
      <c r="JGW35" s="120"/>
      <c r="JGX35" s="120"/>
      <c r="JGY35" s="120"/>
      <c r="JGZ35" s="120"/>
      <c r="JHA35" s="120"/>
      <c r="JHB35" s="120"/>
      <c r="JHC35" s="120"/>
      <c r="JHD35" s="120"/>
      <c r="JHE35" s="120"/>
      <c r="JHF35" s="120"/>
      <c r="JHG35" s="120"/>
      <c r="JHH35" s="120"/>
      <c r="JHI35" s="120"/>
      <c r="JHJ35" s="120"/>
      <c r="JHK35" s="120"/>
      <c r="JHL35" s="120"/>
      <c r="JHM35" s="120"/>
      <c r="JHN35" s="120"/>
      <c r="JHO35" s="120"/>
      <c r="JHP35" s="120"/>
      <c r="JHQ35" s="120"/>
      <c r="JHR35" s="120"/>
      <c r="JHS35" s="120"/>
      <c r="JHT35" s="120"/>
      <c r="JHU35" s="120"/>
      <c r="JHV35" s="120"/>
      <c r="JHW35" s="120"/>
      <c r="JHX35" s="120"/>
      <c r="JHY35" s="120"/>
      <c r="JHZ35" s="120"/>
      <c r="JIA35" s="120"/>
      <c r="JIB35" s="120"/>
      <c r="JIC35" s="120"/>
      <c r="JID35" s="120"/>
      <c r="JIE35" s="120"/>
      <c r="JIF35" s="120"/>
      <c r="JIG35" s="120"/>
      <c r="JIH35" s="120"/>
      <c r="JII35" s="120"/>
      <c r="JIJ35" s="120"/>
      <c r="JIK35" s="120"/>
      <c r="JIL35" s="120"/>
      <c r="JIM35" s="120"/>
      <c r="JIN35" s="120"/>
      <c r="JIO35" s="120"/>
      <c r="JIP35" s="120"/>
      <c r="JIQ35" s="120"/>
      <c r="JIR35" s="120"/>
      <c r="JIS35" s="120"/>
      <c r="JIT35" s="120"/>
      <c r="JIU35" s="120"/>
      <c r="JIV35" s="120"/>
      <c r="JIW35" s="120"/>
      <c r="JIX35" s="120"/>
      <c r="JIY35" s="120"/>
      <c r="JIZ35" s="120"/>
      <c r="JJA35" s="120"/>
      <c r="JJB35" s="120"/>
      <c r="JJC35" s="120"/>
      <c r="JJD35" s="120"/>
      <c r="JJE35" s="120"/>
      <c r="JJF35" s="120"/>
      <c r="JJG35" s="120"/>
      <c r="JJH35" s="120"/>
      <c r="JJI35" s="120"/>
      <c r="JJJ35" s="120"/>
      <c r="JJK35" s="120"/>
      <c r="JJL35" s="120"/>
      <c r="JJM35" s="120"/>
      <c r="JJN35" s="120"/>
      <c r="JJO35" s="120"/>
      <c r="JJP35" s="120"/>
      <c r="JJQ35" s="120"/>
      <c r="JJR35" s="120"/>
      <c r="JJS35" s="120"/>
      <c r="JJT35" s="120"/>
      <c r="JJU35" s="120"/>
      <c r="JJV35" s="120"/>
      <c r="JJW35" s="120"/>
      <c r="JJX35" s="120"/>
      <c r="JJY35" s="120"/>
      <c r="JJZ35" s="120"/>
      <c r="JKA35" s="120"/>
      <c r="JKB35" s="120"/>
      <c r="JKC35" s="120"/>
      <c r="JKD35" s="120"/>
      <c r="JKE35" s="120"/>
      <c r="JKF35" s="120"/>
      <c r="JKG35" s="120"/>
      <c r="JKH35" s="120"/>
      <c r="JKI35" s="120"/>
      <c r="JKJ35" s="120"/>
      <c r="JKK35" s="120"/>
      <c r="JKL35" s="120"/>
      <c r="JKM35" s="120"/>
      <c r="JKN35" s="120"/>
      <c r="JKO35" s="120"/>
      <c r="JKP35" s="120"/>
      <c r="JKQ35" s="120"/>
      <c r="JKR35" s="120"/>
      <c r="JKS35" s="120"/>
      <c r="JKT35" s="120"/>
      <c r="JKU35" s="120"/>
      <c r="JKV35" s="120"/>
      <c r="JKW35" s="120"/>
      <c r="JKX35" s="120"/>
      <c r="JKY35" s="120"/>
      <c r="JKZ35" s="120"/>
      <c r="JLA35" s="120"/>
      <c r="JLB35" s="120"/>
      <c r="JLC35" s="120"/>
      <c r="JLD35" s="120"/>
      <c r="JLE35" s="120"/>
      <c r="JLF35" s="120"/>
      <c r="JLG35" s="120"/>
      <c r="JLH35" s="120"/>
      <c r="JLI35" s="120"/>
      <c r="JLJ35" s="120"/>
      <c r="JLK35" s="120"/>
      <c r="JLL35" s="120"/>
      <c r="JLM35" s="120"/>
      <c r="JLN35" s="120"/>
      <c r="JLO35" s="120"/>
      <c r="JLP35" s="120"/>
      <c r="JLQ35" s="120"/>
      <c r="JLR35" s="120"/>
      <c r="JLS35" s="120"/>
      <c r="JLT35" s="120"/>
      <c r="JLU35" s="120"/>
      <c r="JLV35" s="120"/>
      <c r="JLW35" s="120"/>
      <c r="JLX35" s="120"/>
      <c r="JLY35" s="120"/>
      <c r="JLZ35" s="120"/>
      <c r="JMA35" s="120"/>
      <c r="JMB35" s="120"/>
      <c r="JMC35" s="120"/>
      <c r="JMD35" s="120"/>
      <c r="JME35" s="120"/>
      <c r="JMF35" s="120"/>
      <c r="JMG35" s="120"/>
      <c r="JMH35" s="120"/>
      <c r="JMI35" s="120"/>
      <c r="JMJ35" s="120"/>
      <c r="JMK35" s="120"/>
      <c r="JML35" s="120"/>
      <c r="JMM35" s="120"/>
      <c r="JMN35" s="120"/>
      <c r="JMO35" s="120"/>
      <c r="JMP35" s="120"/>
      <c r="JMQ35" s="120"/>
      <c r="JMR35" s="120"/>
      <c r="JMS35" s="120"/>
      <c r="JMT35" s="120"/>
      <c r="JMU35" s="120"/>
      <c r="JMV35" s="120"/>
      <c r="JMW35" s="120"/>
      <c r="JMX35" s="120"/>
      <c r="JMY35" s="120"/>
      <c r="JMZ35" s="120"/>
      <c r="JNA35" s="120"/>
      <c r="JNB35" s="120"/>
      <c r="JNC35" s="120"/>
      <c r="JND35" s="120"/>
      <c r="JNE35" s="120"/>
      <c r="JNF35" s="120"/>
      <c r="JNG35" s="120"/>
      <c r="JNH35" s="120"/>
      <c r="JNI35" s="120"/>
      <c r="JNJ35" s="120"/>
      <c r="JNK35" s="120"/>
      <c r="JNL35" s="120"/>
      <c r="JNM35" s="120"/>
      <c r="JNN35" s="120"/>
      <c r="JNO35" s="120"/>
      <c r="JNP35" s="120"/>
      <c r="JNQ35" s="120"/>
      <c r="JNR35" s="120"/>
      <c r="JNS35" s="120"/>
      <c r="JNT35" s="120"/>
      <c r="JNU35" s="120"/>
      <c r="JNV35" s="120"/>
      <c r="JNW35" s="120"/>
      <c r="JNX35" s="120"/>
      <c r="JNY35" s="120"/>
      <c r="JNZ35" s="120"/>
      <c r="JOA35" s="120"/>
      <c r="JOB35" s="120"/>
      <c r="JOC35" s="120"/>
      <c r="JOD35" s="120"/>
      <c r="JOE35" s="120"/>
      <c r="JOF35" s="120"/>
      <c r="JOG35" s="120"/>
      <c r="JOH35" s="120"/>
      <c r="JOI35" s="120"/>
      <c r="JOJ35" s="120"/>
      <c r="JOK35" s="120"/>
      <c r="JOL35" s="120"/>
      <c r="JOM35" s="120"/>
      <c r="JON35" s="120"/>
      <c r="JOO35" s="120"/>
      <c r="JOP35" s="120"/>
      <c r="JOQ35" s="120"/>
      <c r="JOR35" s="120"/>
      <c r="JOS35" s="120"/>
      <c r="JOT35" s="120"/>
      <c r="JOU35" s="120"/>
      <c r="JOV35" s="120"/>
      <c r="JOW35" s="120"/>
      <c r="JOX35" s="120"/>
      <c r="JOY35" s="120"/>
      <c r="JOZ35" s="120"/>
      <c r="JPA35" s="120"/>
      <c r="JPB35" s="120"/>
      <c r="JPC35" s="120"/>
      <c r="JPD35" s="120"/>
      <c r="JPE35" s="120"/>
      <c r="JPF35" s="120"/>
      <c r="JPG35" s="120"/>
      <c r="JPH35" s="120"/>
      <c r="JPI35" s="120"/>
      <c r="JPJ35" s="120"/>
      <c r="JPK35" s="120"/>
      <c r="JPL35" s="120"/>
      <c r="JPM35" s="120"/>
      <c r="JPN35" s="120"/>
      <c r="JPO35" s="120"/>
      <c r="JPP35" s="120"/>
      <c r="JPQ35" s="120"/>
      <c r="JPR35" s="120"/>
      <c r="JPS35" s="120"/>
      <c r="JPT35" s="120"/>
      <c r="JPU35" s="120"/>
      <c r="JPV35" s="120"/>
      <c r="JPW35" s="120"/>
      <c r="JPX35" s="120"/>
      <c r="JPY35" s="120"/>
      <c r="JPZ35" s="120"/>
      <c r="JQA35" s="120"/>
      <c r="JQB35" s="120"/>
      <c r="JQC35" s="120"/>
      <c r="JQD35" s="120"/>
      <c r="JQE35" s="120"/>
      <c r="JQF35" s="120"/>
      <c r="JQG35" s="120"/>
      <c r="JQH35" s="120"/>
      <c r="JQI35" s="120"/>
      <c r="JQJ35" s="120"/>
      <c r="JQK35" s="120"/>
      <c r="JQL35" s="120"/>
      <c r="JQM35" s="120"/>
      <c r="JQN35" s="120"/>
      <c r="JQO35" s="120"/>
      <c r="JQP35" s="120"/>
      <c r="JQQ35" s="120"/>
      <c r="JQR35" s="120"/>
      <c r="JQS35" s="120"/>
      <c r="JQT35" s="120"/>
      <c r="JQU35" s="120"/>
      <c r="JQV35" s="120"/>
      <c r="JQW35" s="120"/>
      <c r="JQX35" s="120"/>
      <c r="JQY35" s="120"/>
      <c r="JQZ35" s="120"/>
      <c r="JRA35" s="120"/>
      <c r="JRB35" s="120"/>
      <c r="JRC35" s="120"/>
      <c r="JRD35" s="120"/>
      <c r="JRE35" s="120"/>
      <c r="JRF35" s="120"/>
      <c r="JRG35" s="120"/>
      <c r="JRH35" s="120"/>
      <c r="JRI35" s="120"/>
      <c r="JRJ35" s="120"/>
      <c r="JRK35" s="120"/>
      <c r="JRL35" s="120"/>
      <c r="JRM35" s="120"/>
      <c r="JRN35" s="120"/>
      <c r="JRO35" s="120"/>
      <c r="JRP35" s="120"/>
      <c r="JRQ35" s="120"/>
      <c r="JRR35" s="120"/>
      <c r="JRS35" s="120"/>
      <c r="JRT35" s="120"/>
      <c r="JRU35" s="120"/>
      <c r="JRV35" s="120"/>
      <c r="JRW35" s="120"/>
      <c r="JRX35" s="120"/>
      <c r="JRY35" s="120"/>
      <c r="JRZ35" s="120"/>
      <c r="JSA35" s="120"/>
      <c r="JSB35" s="120"/>
      <c r="JSC35" s="120"/>
      <c r="JSD35" s="120"/>
      <c r="JSE35" s="120"/>
      <c r="JSF35" s="120"/>
      <c r="JSG35" s="120"/>
      <c r="JSH35" s="120"/>
      <c r="JSI35" s="120"/>
      <c r="JSJ35" s="120"/>
      <c r="JSK35" s="120"/>
      <c r="JSL35" s="120"/>
      <c r="JSM35" s="120"/>
      <c r="JSN35" s="120"/>
      <c r="JSO35" s="120"/>
      <c r="JSP35" s="120"/>
      <c r="JSQ35" s="120"/>
      <c r="JSR35" s="120"/>
      <c r="JSS35" s="120"/>
      <c r="JST35" s="120"/>
      <c r="JSU35" s="120"/>
      <c r="JSV35" s="120"/>
      <c r="JSW35" s="120"/>
      <c r="JSX35" s="120"/>
      <c r="JSY35" s="120"/>
      <c r="JSZ35" s="120"/>
      <c r="JTA35" s="120"/>
      <c r="JTB35" s="120"/>
      <c r="JTC35" s="120"/>
      <c r="JTD35" s="120"/>
      <c r="JTE35" s="120"/>
      <c r="JTF35" s="120"/>
      <c r="JTG35" s="120"/>
      <c r="JTH35" s="120"/>
      <c r="JTI35" s="120"/>
      <c r="JTJ35" s="120"/>
      <c r="JTK35" s="120"/>
      <c r="JTL35" s="120"/>
      <c r="JTM35" s="120"/>
      <c r="JTN35" s="120"/>
      <c r="JTO35" s="120"/>
      <c r="JTP35" s="120"/>
      <c r="JTQ35" s="120"/>
      <c r="JTR35" s="120"/>
      <c r="JTS35" s="120"/>
      <c r="JTT35" s="120"/>
      <c r="JTU35" s="120"/>
      <c r="JTV35" s="120"/>
      <c r="JTW35" s="120"/>
      <c r="JTX35" s="120"/>
      <c r="JTY35" s="120"/>
      <c r="JTZ35" s="120"/>
      <c r="JUA35" s="120"/>
      <c r="JUB35" s="120"/>
      <c r="JUC35" s="120"/>
      <c r="JUD35" s="120"/>
      <c r="JUE35" s="120"/>
      <c r="JUF35" s="120"/>
      <c r="JUG35" s="120"/>
      <c r="JUH35" s="120"/>
      <c r="JUI35" s="120"/>
      <c r="JUJ35" s="120"/>
      <c r="JUK35" s="120"/>
      <c r="JUL35" s="120"/>
      <c r="JUM35" s="120"/>
      <c r="JUN35" s="120"/>
      <c r="JUO35" s="120"/>
      <c r="JUP35" s="120"/>
      <c r="JUQ35" s="120"/>
      <c r="JUR35" s="120"/>
      <c r="JUS35" s="120"/>
      <c r="JUT35" s="120"/>
      <c r="JUU35" s="120"/>
      <c r="JUV35" s="120"/>
      <c r="JUW35" s="120"/>
      <c r="JUX35" s="120"/>
      <c r="JUY35" s="120"/>
      <c r="JUZ35" s="120"/>
      <c r="JVA35" s="120"/>
      <c r="JVB35" s="120"/>
      <c r="JVC35" s="120"/>
      <c r="JVD35" s="120"/>
      <c r="JVE35" s="120"/>
      <c r="JVF35" s="120"/>
      <c r="JVG35" s="120"/>
      <c r="JVH35" s="120"/>
      <c r="JVI35" s="120"/>
      <c r="JVJ35" s="120"/>
      <c r="JVK35" s="120"/>
      <c r="JVL35" s="120"/>
      <c r="JVM35" s="120"/>
      <c r="JVN35" s="120"/>
      <c r="JVO35" s="120"/>
      <c r="JVP35" s="120"/>
      <c r="JVQ35" s="120"/>
      <c r="JVR35" s="120"/>
      <c r="JVS35" s="120"/>
      <c r="JVT35" s="120"/>
      <c r="JVU35" s="120"/>
      <c r="JVV35" s="120"/>
      <c r="JVW35" s="120"/>
      <c r="JVX35" s="120"/>
      <c r="JVY35" s="120"/>
      <c r="JVZ35" s="120"/>
      <c r="JWA35" s="120"/>
      <c r="JWB35" s="120"/>
      <c r="JWC35" s="120"/>
      <c r="JWD35" s="120"/>
      <c r="JWE35" s="120"/>
      <c r="JWF35" s="120"/>
      <c r="JWG35" s="120"/>
      <c r="JWH35" s="120"/>
      <c r="JWI35" s="120"/>
      <c r="JWJ35" s="120"/>
      <c r="JWK35" s="120"/>
      <c r="JWL35" s="120"/>
      <c r="JWM35" s="120"/>
      <c r="JWN35" s="120"/>
      <c r="JWO35" s="120"/>
      <c r="JWP35" s="120"/>
      <c r="JWQ35" s="120"/>
      <c r="JWR35" s="120"/>
      <c r="JWS35" s="120"/>
      <c r="JWT35" s="120"/>
      <c r="JWU35" s="120"/>
      <c r="JWV35" s="120"/>
      <c r="JWW35" s="120"/>
      <c r="JWX35" s="120"/>
      <c r="JWY35" s="120"/>
      <c r="JWZ35" s="120"/>
      <c r="JXA35" s="120"/>
      <c r="JXB35" s="120"/>
      <c r="JXC35" s="120"/>
      <c r="JXD35" s="120"/>
      <c r="JXE35" s="120"/>
      <c r="JXF35" s="120"/>
      <c r="JXG35" s="120"/>
      <c r="JXH35" s="120"/>
      <c r="JXI35" s="120"/>
      <c r="JXJ35" s="120"/>
      <c r="JXK35" s="120"/>
      <c r="JXL35" s="120"/>
      <c r="JXM35" s="120"/>
      <c r="JXN35" s="120"/>
      <c r="JXO35" s="120"/>
      <c r="JXP35" s="120"/>
      <c r="JXQ35" s="120"/>
      <c r="JXR35" s="120"/>
      <c r="JXS35" s="120"/>
      <c r="JXT35" s="120"/>
      <c r="JXU35" s="120"/>
      <c r="JXV35" s="120"/>
      <c r="JXW35" s="120"/>
      <c r="JXX35" s="120"/>
      <c r="JXY35" s="120"/>
      <c r="JXZ35" s="120"/>
      <c r="JYA35" s="120"/>
      <c r="JYB35" s="120"/>
      <c r="JYC35" s="120"/>
      <c r="JYD35" s="120"/>
      <c r="JYE35" s="120"/>
      <c r="JYF35" s="120"/>
      <c r="JYG35" s="120"/>
      <c r="JYH35" s="120"/>
      <c r="JYI35" s="120"/>
      <c r="JYJ35" s="120"/>
      <c r="JYK35" s="120"/>
      <c r="JYL35" s="120"/>
      <c r="JYM35" s="120"/>
      <c r="JYN35" s="120"/>
      <c r="JYO35" s="120"/>
      <c r="JYP35" s="120"/>
      <c r="JYQ35" s="120"/>
      <c r="JYR35" s="120"/>
      <c r="JYS35" s="120"/>
      <c r="JYT35" s="120"/>
      <c r="JYU35" s="120"/>
      <c r="JYV35" s="120"/>
      <c r="JYW35" s="120"/>
      <c r="JYX35" s="120"/>
      <c r="JYY35" s="120"/>
      <c r="JYZ35" s="120"/>
      <c r="JZA35" s="120"/>
      <c r="JZB35" s="120"/>
      <c r="JZC35" s="120"/>
      <c r="JZD35" s="120"/>
      <c r="JZE35" s="120"/>
      <c r="JZF35" s="120"/>
      <c r="JZG35" s="120"/>
      <c r="JZH35" s="120"/>
      <c r="JZI35" s="120"/>
      <c r="JZJ35" s="120"/>
      <c r="JZK35" s="120"/>
      <c r="JZL35" s="120"/>
      <c r="JZM35" s="120"/>
      <c r="JZN35" s="120"/>
      <c r="JZO35" s="120"/>
      <c r="JZP35" s="120"/>
      <c r="JZQ35" s="120"/>
      <c r="JZR35" s="120"/>
      <c r="JZS35" s="120"/>
      <c r="JZT35" s="120"/>
      <c r="JZU35" s="120"/>
      <c r="JZV35" s="120"/>
      <c r="JZW35" s="120"/>
      <c r="JZX35" s="120"/>
      <c r="JZY35" s="120"/>
      <c r="JZZ35" s="120"/>
      <c r="KAA35" s="120"/>
      <c r="KAB35" s="120"/>
      <c r="KAC35" s="120"/>
      <c r="KAD35" s="120"/>
      <c r="KAE35" s="120"/>
      <c r="KAF35" s="120"/>
      <c r="KAG35" s="120"/>
      <c r="KAH35" s="120"/>
      <c r="KAI35" s="120"/>
      <c r="KAJ35" s="120"/>
      <c r="KAK35" s="120"/>
      <c r="KAL35" s="120"/>
      <c r="KAM35" s="120"/>
      <c r="KAN35" s="120"/>
      <c r="KAO35" s="120"/>
      <c r="KAP35" s="120"/>
      <c r="KAQ35" s="120"/>
      <c r="KAR35" s="120"/>
      <c r="KAS35" s="120"/>
      <c r="KAT35" s="120"/>
      <c r="KAU35" s="120"/>
      <c r="KAV35" s="120"/>
      <c r="KAW35" s="120"/>
      <c r="KAX35" s="120"/>
      <c r="KAY35" s="120"/>
      <c r="KAZ35" s="120"/>
      <c r="KBA35" s="120"/>
      <c r="KBB35" s="120"/>
      <c r="KBC35" s="120"/>
      <c r="KBD35" s="120"/>
      <c r="KBE35" s="120"/>
      <c r="KBF35" s="120"/>
      <c r="KBG35" s="120"/>
      <c r="KBH35" s="120"/>
      <c r="KBI35" s="120"/>
      <c r="KBJ35" s="120"/>
      <c r="KBK35" s="120"/>
      <c r="KBL35" s="120"/>
      <c r="KBM35" s="120"/>
      <c r="KBN35" s="120"/>
      <c r="KBO35" s="120"/>
      <c r="KBP35" s="120"/>
      <c r="KBQ35" s="120"/>
      <c r="KBR35" s="120"/>
      <c r="KBS35" s="120"/>
      <c r="KBT35" s="120"/>
      <c r="KBU35" s="120"/>
      <c r="KBV35" s="120"/>
      <c r="KBW35" s="120"/>
      <c r="KBX35" s="120"/>
      <c r="KBY35" s="120"/>
      <c r="KBZ35" s="120"/>
      <c r="KCA35" s="120"/>
      <c r="KCB35" s="120"/>
      <c r="KCC35" s="120"/>
      <c r="KCD35" s="120"/>
      <c r="KCE35" s="120"/>
      <c r="KCF35" s="120"/>
      <c r="KCG35" s="120"/>
      <c r="KCH35" s="120"/>
      <c r="KCI35" s="120"/>
      <c r="KCJ35" s="120"/>
      <c r="KCK35" s="120"/>
      <c r="KCL35" s="120"/>
      <c r="KCM35" s="120"/>
      <c r="KCN35" s="120"/>
      <c r="KCO35" s="120"/>
      <c r="KCP35" s="120"/>
      <c r="KCQ35" s="120"/>
      <c r="KCR35" s="120"/>
      <c r="KCS35" s="120"/>
      <c r="KCT35" s="120"/>
      <c r="KCU35" s="120"/>
      <c r="KCV35" s="120"/>
      <c r="KCW35" s="120"/>
      <c r="KCX35" s="120"/>
      <c r="KCY35" s="120"/>
      <c r="KCZ35" s="120"/>
      <c r="KDA35" s="120"/>
      <c r="KDB35" s="120"/>
      <c r="KDC35" s="120"/>
      <c r="KDD35" s="120"/>
      <c r="KDE35" s="120"/>
      <c r="KDF35" s="120"/>
      <c r="KDG35" s="120"/>
      <c r="KDH35" s="120"/>
      <c r="KDI35" s="120"/>
      <c r="KDJ35" s="120"/>
      <c r="KDK35" s="120"/>
      <c r="KDL35" s="120"/>
      <c r="KDM35" s="120"/>
      <c r="KDN35" s="120"/>
      <c r="KDO35" s="120"/>
      <c r="KDP35" s="120"/>
      <c r="KDQ35" s="120"/>
      <c r="KDR35" s="120"/>
      <c r="KDS35" s="120"/>
      <c r="KDT35" s="120"/>
      <c r="KDU35" s="120"/>
      <c r="KDV35" s="120"/>
      <c r="KDW35" s="120"/>
      <c r="KDX35" s="120"/>
      <c r="KDY35" s="120"/>
      <c r="KDZ35" s="120"/>
      <c r="KEA35" s="120"/>
      <c r="KEB35" s="120"/>
      <c r="KEC35" s="120"/>
      <c r="KED35" s="120"/>
      <c r="KEE35" s="120"/>
      <c r="KEF35" s="120"/>
      <c r="KEG35" s="120"/>
      <c r="KEH35" s="120"/>
      <c r="KEI35" s="120"/>
      <c r="KEJ35" s="120"/>
      <c r="KEK35" s="120"/>
      <c r="KEL35" s="120"/>
      <c r="KEM35" s="120"/>
      <c r="KEN35" s="120"/>
      <c r="KEO35" s="120"/>
      <c r="KEP35" s="120"/>
      <c r="KEQ35" s="120"/>
      <c r="KER35" s="120"/>
      <c r="KES35" s="120"/>
      <c r="KET35" s="120"/>
      <c r="KEU35" s="120"/>
      <c r="KEV35" s="120"/>
      <c r="KEW35" s="120"/>
      <c r="KEX35" s="120"/>
      <c r="KEY35" s="120"/>
      <c r="KEZ35" s="120"/>
      <c r="KFA35" s="120"/>
      <c r="KFB35" s="120"/>
      <c r="KFC35" s="120"/>
      <c r="KFD35" s="120"/>
      <c r="KFE35" s="120"/>
      <c r="KFF35" s="120"/>
      <c r="KFG35" s="120"/>
      <c r="KFH35" s="120"/>
      <c r="KFI35" s="120"/>
      <c r="KFJ35" s="120"/>
      <c r="KFK35" s="120"/>
      <c r="KFL35" s="120"/>
      <c r="KFM35" s="120"/>
      <c r="KFN35" s="120"/>
      <c r="KFO35" s="120"/>
      <c r="KFP35" s="120"/>
      <c r="KFQ35" s="120"/>
      <c r="KFR35" s="120"/>
      <c r="KFS35" s="120"/>
      <c r="KFT35" s="120"/>
      <c r="KFU35" s="120"/>
      <c r="KFV35" s="120"/>
      <c r="KFW35" s="120"/>
      <c r="KFX35" s="120"/>
      <c r="KFY35" s="120"/>
      <c r="KFZ35" s="120"/>
      <c r="KGA35" s="120"/>
      <c r="KGB35" s="120"/>
      <c r="KGC35" s="120"/>
      <c r="KGD35" s="120"/>
      <c r="KGE35" s="120"/>
      <c r="KGF35" s="120"/>
      <c r="KGG35" s="120"/>
      <c r="KGH35" s="120"/>
      <c r="KGI35" s="120"/>
      <c r="KGJ35" s="120"/>
      <c r="KGK35" s="120"/>
      <c r="KGL35" s="120"/>
      <c r="KGM35" s="120"/>
      <c r="KGN35" s="120"/>
      <c r="KGO35" s="120"/>
      <c r="KGP35" s="120"/>
      <c r="KGQ35" s="120"/>
      <c r="KGR35" s="120"/>
      <c r="KGS35" s="120"/>
      <c r="KGT35" s="120"/>
      <c r="KGU35" s="120"/>
      <c r="KGV35" s="120"/>
      <c r="KGW35" s="120"/>
      <c r="KGX35" s="120"/>
      <c r="KGY35" s="120"/>
      <c r="KGZ35" s="120"/>
      <c r="KHA35" s="120"/>
      <c r="KHB35" s="120"/>
      <c r="KHC35" s="120"/>
      <c r="KHD35" s="120"/>
      <c r="KHE35" s="120"/>
      <c r="KHF35" s="120"/>
      <c r="KHG35" s="120"/>
      <c r="KHH35" s="120"/>
      <c r="KHI35" s="120"/>
      <c r="KHJ35" s="120"/>
      <c r="KHK35" s="120"/>
      <c r="KHL35" s="120"/>
      <c r="KHM35" s="120"/>
      <c r="KHN35" s="120"/>
      <c r="KHO35" s="120"/>
      <c r="KHP35" s="120"/>
      <c r="KHQ35" s="120"/>
      <c r="KHR35" s="120"/>
      <c r="KHS35" s="120"/>
      <c r="KHT35" s="120"/>
      <c r="KHU35" s="120"/>
      <c r="KHV35" s="120"/>
      <c r="KHW35" s="120"/>
      <c r="KHX35" s="120"/>
      <c r="KHY35" s="120"/>
      <c r="KHZ35" s="120"/>
      <c r="KIA35" s="120"/>
      <c r="KIB35" s="120"/>
      <c r="KIC35" s="120"/>
      <c r="KID35" s="120"/>
      <c r="KIE35" s="120"/>
      <c r="KIF35" s="120"/>
      <c r="KIG35" s="120"/>
      <c r="KIH35" s="120"/>
      <c r="KII35" s="120"/>
      <c r="KIJ35" s="120"/>
      <c r="KIK35" s="120"/>
      <c r="KIL35" s="120"/>
      <c r="KIM35" s="120"/>
      <c r="KIN35" s="120"/>
      <c r="KIO35" s="120"/>
      <c r="KIP35" s="120"/>
      <c r="KIQ35" s="120"/>
      <c r="KIR35" s="120"/>
      <c r="KIS35" s="120"/>
      <c r="KIT35" s="120"/>
      <c r="KIU35" s="120"/>
      <c r="KIV35" s="120"/>
      <c r="KIW35" s="120"/>
      <c r="KIX35" s="120"/>
      <c r="KIY35" s="120"/>
      <c r="KIZ35" s="120"/>
      <c r="KJA35" s="120"/>
      <c r="KJB35" s="120"/>
      <c r="KJC35" s="120"/>
      <c r="KJD35" s="120"/>
      <c r="KJE35" s="120"/>
      <c r="KJF35" s="120"/>
      <c r="KJG35" s="120"/>
      <c r="KJH35" s="120"/>
      <c r="KJI35" s="120"/>
      <c r="KJJ35" s="120"/>
      <c r="KJK35" s="120"/>
      <c r="KJL35" s="120"/>
      <c r="KJM35" s="120"/>
      <c r="KJN35" s="120"/>
      <c r="KJO35" s="120"/>
      <c r="KJP35" s="120"/>
      <c r="KJQ35" s="120"/>
      <c r="KJR35" s="120"/>
      <c r="KJS35" s="120"/>
      <c r="KJT35" s="120"/>
      <c r="KJU35" s="120"/>
      <c r="KJV35" s="120"/>
      <c r="KJW35" s="120"/>
      <c r="KJX35" s="120"/>
      <c r="KJY35" s="120"/>
      <c r="KJZ35" s="120"/>
      <c r="KKA35" s="120"/>
      <c r="KKB35" s="120"/>
      <c r="KKC35" s="120"/>
      <c r="KKD35" s="120"/>
      <c r="KKE35" s="120"/>
      <c r="KKF35" s="120"/>
      <c r="KKG35" s="120"/>
      <c r="KKH35" s="120"/>
      <c r="KKI35" s="120"/>
      <c r="KKJ35" s="120"/>
      <c r="KKK35" s="120"/>
      <c r="KKL35" s="120"/>
      <c r="KKM35" s="120"/>
      <c r="KKN35" s="120"/>
      <c r="KKO35" s="120"/>
      <c r="KKP35" s="120"/>
      <c r="KKQ35" s="120"/>
      <c r="KKR35" s="120"/>
      <c r="KKS35" s="120"/>
      <c r="KKT35" s="120"/>
      <c r="KKU35" s="120"/>
      <c r="KKV35" s="120"/>
      <c r="KKW35" s="120"/>
      <c r="KKX35" s="120"/>
      <c r="KKY35" s="120"/>
      <c r="KKZ35" s="120"/>
      <c r="KLA35" s="120"/>
      <c r="KLB35" s="120"/>
      <c r="KLC35" s="120"/>
      <c r="KLD35" s="120"/>
      <c r="KLE35" s="120"/>
      <c r="KLF35" s="120"/>
      <c r="KLG35" s="120"/>
      <c r="KLH35" s="120"/>
      <c r="KLI35" s="120"/>
      <c r="KLJ35" s="120"/>
      <c r="KLK35" s="120"/>
      <c r="KLL35" s="120"/>
      <c r="KLM35" s="120"/>
      <c r="KLN35" s="120"/>
      <c r="KLO35" s="120"/>
      <c r="KLP35" s="120"/>
      <c r="KLQ35" s="120"/>
      <c r="KLR35" s="120"/>
      <c r="KLS35" s="120"/>
      <c r="KLT35" s="120"/>
      <c r="KLU35" s="120"/>
      <c r="KLV35" s="120"/>
      <c r="KLW35" s="120"/>
      <c r="KLX35" s="120"/>
      <c r="KLY35" s="120"/>
      <c r="KLZ35" s="120"/>
      <c r="KMA35" s="120"/>
      <c r="KMB35" s="120"/>
      <c r="KMC35" s="120"/>
      <c r="KMD35" s="120"/>
      <c r="KME35" s="120"/>
      <c r="KMF35" s="120"/>
      <c r="KMG35" s="120"/>
      <c r="KMH35" s="120"/>
      <c r="KMI35" s="120"/>
      <c r="KMJ35" s="120"/>
      <c r="KMK35" s="120"/>
      <c r="KML35" s="120"/>
      <c r="KMM35" s="120"/>
      <c r="KMN35" s="120"/>
      <c r="KMO35" s="120"/>
      <c r="KMP35" s="120"/>
      <c r="KMQ35" s="120"/>
      <c r="KMR35" s="120"/>
      <c r="KMS35" s="120"/>
      <c r="KMT35" s="120"/>
      <c r="KMU35" s="120"/>
      <c r="KMV35" s="120"/>
      <c r="KMW35" s="120"/>
      <c r="KMX35" s="120"/>
      <c r="KMY35" s="120"/>
      <c r="KMZ35" s="120"/>
      <c r="KNA35" s="120"/>
      <c r="KNB35" s="120"/>
      <c r="KNC35" s="120"/>
      <c r="KND35" s="120"/>
      <c r="KNE35" s="120"/>
      <c r="KNF35" s="120"/>
      <c r="KNG35" s="120"/>
      <c r="KNH35" s="120"/>
      <c r="KNI35" s="120"/>
      <c r="KNJ35" s="120"/>
      <c r="KNK35" s="120"/>
      <c r="KNL35" s="120"/>
      <c r="KNM35" s="120"/>
      <c r="KNN35" s="120"/>
      <c r="KNO35" s="120"/>
      <c r="KNP35" s="120"/>
      <c r="KNQ35" s="120"/>
      <c r="KNR35" s="120"/>
      <c r="KNS35" s="120"/>
      <c r="KNT35" s="120"/>
      <c r="KNU35" s="120"/>
      <c r="KNV35" s="120"/>
      <c r="KNW35" s="120"/>
      <c r="KNX35" s="120"/>
      <c r="KNY35" s="120"/>
      <c r="KNZ35" s="120"/>
      <c r="KOA35" s="120"/>
      <c r="KOB35" s="120"/>
      <c r="KOC35" s="120"/>
      <c r="KOD35" s="120"/>
      <c r="KOE35" s="120"/>
      <c r="KOF35" s="120"/>
      <c r="KOG35" s="120"/>
      <c r="KOH35" s="120"/>
      <c r="KOI35" s="120"/>
      <c r="KOJ35" s="120"/>
      <c r="KOK35" s="120"/>
      <c r="KOL35" s="120"/>
      <c r="KOM35" s="120"/>
      <c r="KON35" s="120"/>
      <c r="KOO35" s="120"/>
      <c r="KOP35" s="120"/>
      <c r="KOQ35" s="120"/>
      <c r="KOR35" s="120"/>
      <c r="KOS35" s="120"/>
      <c r="KOT35" s="120"/>
      <c r="KOU35" s="120"/>
      <c r="KOV35" s="120"/>
      <c r="KOW35" s="120"/>
      <c r="KOX35" s="120"/>
      <c r="KOY35" s="120"/>
      <c r="KOZ35" s="120"/>
      <c r="KPA35" s="120"/>
      <c r="KPB35" s="120"/>
      <c r="KPC35" s="120"/>
      <c r="KPD35" s="120"/>
      <c r="KPE35" s="120"/>
      <c r="KPF35" s="120"/>
      <c r="KPG35" s="120"/>
      <c r="KPH35" s="120"/>
      <c r="KPI35" s="120"/>
      <c r="KPJ35" s="120"/>
      <c r="KPK35" s="120"/>
      <c r="KPL35" s="120"/>
      <c r="KPM35" s="120"/>
      <c r="KPN35" s="120"/>
      <c r="KPO35" s="120"/>
      <c r="KPP35" s="120"/>
      <c r="KPQ35" s="120"/>
      <c r="KPR35" s="120"/>
      <c r="KPS35" s="120"/>
      <c r="KPT35" s="120"/>
      <c r="KPU35" s="120"/>
      <c r="KPV35" s="120"/>
      <c r="KPW35" s="120"/>
      <c r="KPX35" s="120"/>
      <c r="KPY35" s="120"/>
      <c r="KPZ35" s="120"/>
      <c r="KQA35" s="120"/>
      <c r="KQB35" s="120"/>
      <c r="KQC35" s="120"/>
      <c r="KQD35" s="120"/>
      <c r="KQE35" s="120"/>
      <c r="KQF35" s="120"/>
      <c r="KQG35" s="120"/>
      <c r="KQH35" s="120"/>
      <c r="KQI35" s="120"/>
      <c r="KQJ35" s="120"/>
      <c r="KQK35" s="120"/>
      <c r="KQL35" s="120"/>
      <c r="KQM35" s="120"/>
      <c r="KQN35" s="120"/>
      <c r="KQO35" s="120"/>
      <c r="KQP35" s="120"/>
      <c r="KQQ35" s="120"/>
      <c r="KQR35" s="120"/>
      <c r="KQS35" s="120"/>
      <c r="KQT35" s="120"/>
      <c r="KQU35" s="120"/>
      <c r="KQV35" s="120"/>
      <c r="KQW35" s="120"/>
      <c r="KQX35" s="120"/>
      <c r="KQY35" s="120"/>
      <c r="KQZ35" s="120"/>
      <c r="KRA35" s="120"/>
      <c r="KRB35" s="120"/>
      <c r="KRC35" s="120"/>
      <c r="KRD35" s="120"/>
      <c r="KRE35" s="120"/>
      <c r="KRF35" s="120"/>
      <c r="KRG35" s="120"/>
      <c r="KRH35" s="120"/>
      <c r="KRI35" s="120"/>
      <c r="KRJ35" s="120"/>
      <c r="KRK35" s="120"/>
      <c r="KRL35" s="120"/>
      <c r="KRM35" s="120"/>
      <c r="KRN35" s="120"/>
      <c r="KRO35" s="120"/>
      <c r="KRP35" s="120"/>
      <c r="KRQ35" s="120"/>
      <c r="KRR35" s="120"/>
      <c r="KRS35" s="120"/>
      <c r="KRT35" s="120"/>
      <c r="KRU35" s="120"/>
      <c r="KRV35" s="120"/>
      <c r="KRW35" s="120"/>
      <c r="KRX35" s="120"/>
      <c r="KRY35" s="120"/>
      <c r="KRZ35" s="120"/>
      <c r="KSA35" s="120"/>
      <c r="KSB35" s="120"/>
      <c r="KSC35" s="120"/>
      <c r="KSD35" s="120"/>
      <c r="KSE35" s="120"/>
      <c r="KSF35" s="120"/>
      <c r="KSG35" s="120"/>
      <c r="KSH35" s="120"/>
      <c r="KSI35" s="120"/>
      <c r="KSJ35" s="120"/>
      <c r="KSK35" s="120"/>
      <c r="KSL35" s="120"/>
      <c r="KSM35" s="120"/>
      <c r="KSN35" s="120"/>
      <c r="KSO35" s="120"/>
      <c r="KSP35" s="120"/>
      <c r="KSQ35" s="120"/>
      <c r="KSR35" s="120"/>
      <c r="KSS35" s="120"/>
      <c r="KST35" s="120"/>
      <c r="KSU35" s="120"/>
      <c r="KSV35" s="120"/>
      <c r="KSW35" s="120"/>
      <c r="KSX35" s="120"/>
      <c r="KSY35" s="120"/>
      <c r="KSZ35" s="120"/>
      <c r="KTA35" s="120"/>
      <c r="KTB35" s="120"/>
      <c r="KTC35" s="120"/>
      <c r="KTD35" s="120"/>
      <c r="KTE35" s="120"/>
      <c r="KTF35" s="120"/>
      <c r="KTG35" s="120"/>
      <c r="KTH35" s="120"/>
      <c r="KTI35" s="120"/>
      <c r="KTJ35" s="120"/>
      <c r="KTK35" s="120"/>
      <c r="KTL35" s="120"/>
      <c r="KTM35" s="120"/>
      <c r="KTN35" s="120"/>
      <c r="KTO35" s="120"/>
      <c r="KTP35" s="120"/>
      <c r="KTQ35" s="120"/>
      <c r="KTR35" s="120"/>
      <c r="KTS35" s="120"/>
      <c r="KTT35" s="120"/>
      <c r="KTU35" s="120"/>
      <c r="KTV35" s="120"/>
      <c r="KTW35" s="120"/>
      <c r="KTX35" s="120"/>
      <c r="KTY35" s="120"/>
      <c r="KTZ35" s="120"/>
      <c r="KUA35" s="120"/>
      <c r="KUB35" s="120"/>
      <c r="KUC35" s="120"/>
      <c r="KUD35" s="120"/>
      <c r="KUE35" s="120"/>
      <c r="KUF35" s="120"/>
      <c r="KUG35" s="120"/>
      <c r="KUH35" s="120"/>
      <c r="KUI35" s="120"/>
      <c r="KUJ35" s="120"/>
      <c r="KUK35" s="120"/>
      <c r="KUL35" s="120"/>
      <c r="KUM35" s="120"/>
      <c r="KUN35" s="120"/>
      <c r="KUO35" s="120"/>
      <c r="KUP35" s="120"/>
      <c r="KUQ35" s="120"/>
      <c r="KUR35" s="120"/>
      <c r="KUS35" s="120"/>
      <c r="KUT35" s="120"/>
      <c r="KUU35" s="120"/>
      <c r="KUV35" s="120"/>
      <c r="KUW35" s="120"/>
      <c r="KUX35" s="120"/>
      <c r="KUY35" s="120"/>
      <c r="KUZ35" s="120"/>
      <c r="KVA35" s="120"/>
      <c r="KVB35" s="120"/>
      <c r="KVC35" s="120"/>
      <c r="KVD35" s="120"/>
      <c r="KVE35" s="120"/>
      <c r="KVF35" s="120"/>
      <c r="KVG35" s="120"/>
      <c r="KVH35" s="120"/>
      <c r="KVI35" s="120"/>
      <c r="KVJ35" s="120"/>
      <c r="KVK35" s="120"/>
      <c r="KVL35" s="120"/>
      <c r="KVM35" s="120"/>
      <c r="KVN35" s="120"/>
      <c r="KVO35" s="120"/>
      <c r="KVP35" s="120"/>
      <c r="KVQ35" s="120"/>
      <c r="KVR35" s="120"/>
      <c r="KVS35" s="120"/>
      <c r="KVT35" s="120"/>
      <c r="KVU35" s="120"/>
      <c r="KVV35" s="120"/>
      <c r="KVW35" s="120"/>
      <c r="KVX35" s="120"/>
      <c r="KVY35" s="120"/>
      <c r="KVZ35" s="120"/>
      <c r="KWA35" s="120"/>
      <c r="KWB35" s="120"/>
      <c r="KWC35" s="120"/>
      <c r="KWD35" s="120"/>
      <c r="KWE35" s="120"/>
      <c r="KWF35" s="120"/>
      <c r="KWG35" s="120"/>
      <c r="KWH35" s="120"/>
      <c r="KWI35" s="120"/>
      <c r="KWJ35" s="120"/>
      <c r="KWK35" s="120"/>
      <c r="KWL35" s="120"/>
      <c r="KWM35" s="120"/>
      <c r="KWN35" s="120"/>
      <c r="KWO35" s="120"/>
      <c r="KWP35" s="120"/>
      <c r="KWQ35" s="120"/>
      <c r="KWR35" s="120"/>
      <c r="KWS35" s="120"/>
      <c r="KWT35" s="120"/>
      <c r="KWU35" s="120"/>
      <c r="KWV35" s="120"/>
      <c r="KWW35" s="120"/>
      <c r="KWX35" s="120"/>
      <c r="KWY35" s="120"/>
      <c r="KWZ35" s="120"/>
      <c r="KXA35" s="120"/>
      <c r="KXB35" s="120"/>
      <c r="KXC35" s="120"/>
      <c r="KXD35" s="120"/>
      <c r="KXE35" s="120"/>
      <c r="KXF35" s="120"/>
      <c r="KXG35" s="120"/>
      <c r="KXH35" s="120"/>
      <c r="KXI35" s="120"/>
      <c r="KXJ35" s="120"/>
      <c r="KXK35" s="120"/>
      <c r="KXL35" s="120"/>
      <c r="KXM35" s="120"/>
      <c r="KXN35" s="120"/>
      <c r="KXO35" s="120"/>
      <c r="KXP35" s="120"/>
      <c r="KXQ35" s="120"/>
      <c r="KXR35" s="120"/>
      <c r="KXS35" s="120"/>
      <c r="KXT35" s="120"/>
      <c r="KXU35" s="120"/>
      <c r="KXV35" s="120"/>
      <c r="KXW35" s="120"/>
      <c r="KXX35" s="120"/>
      <c r="KXY35" s="120"/>
      <c r="KXZ35" s="120"/>
      <c r="KYA35" s="120"/>
      <c r="KYB35" s="120"/>
      <c r="KYC35" s="120"/>
      <c r="KYD35" s="120"/>
      <c r="KYE35" s="120"/>
      <c r="KYF35" s="120"/>
      <c r="KYG35" s="120"/>
      <c r="KYH35" s="120"/>
      <c r="KYI35" s="120"/>
      <c r="KYJ35" s="120"/>
      <c r="KYK35" s="120"/>
      <c r="KYL35" s="120"/>
      <c r="KYM35" s="120"/>
      <c r="KYN35" s="120"/>
      <c r="KYO35" s="120"/>
      <c r="KYP35" s="120"/>
      <c r="KYQ35" s="120"/>
      <c r="KYR35" s="120"/>
      <c r="KYS35" s="120"/>
      <c r="KYT35" s="120"/>
      <c r="KYU35" s="120"/>
      <c r="KYV35" s="120"/>
      <c r="KYW35" s="120"/>
      <c r="KYX35" s="120"/>
      <c r="KYY35" s="120"/>
      <c r="KYZ35" s="120"/>
      <c r="KZA35" s="120"/>
      <c r="KZB35" s="120"/>
      <c r="KZC35" s="120"/>
      <c r="KZD35" s="120"/>
      <c r="KZE35" s="120"/>
      <c r="KZF35" s="120"/>
      <c r="KZG35" s="120"/>
      <c r="KZH35" s="120"/>
      <c r="KZI35" s="120"/>
      <c r="KZJ35" s="120"/>
      <c r="KZK35" s="120"/>
      <c r="KZL35" s="120"/>
      <c r="KZM35" s="120"/>
      <c r="KZN35" s="120"/>
      <c r="KZO35" s="120"/>
      <c r="KZP35" s="120"/>
      <c r="KZQ35" s="120"/>
      <c r="KZR35" s="120"/>
      <c r="KZS35" s="120"/>
      <c r="KZT35" s="120"/>
      <c r="KZU35" s="120"/>
      <c r="KZV35" s="120"/>
      <c r="KZW35" s="120"/>
      <c r="KZX35" s="120"/>
      <c r="KZY35" s="120"/>
      <c r="KZZ35" s="120"/>
      <c r="LAA35" s="120"/>
      <c r="LAB35" s="120"/>
      <c r="LAC35" s="120"/>
      <c r="LAD35" s="120"/>
      <c r="LAE35" s="120"/>
      <c r="LAF35" s="120"/>
      <c r="LAG35" s="120"/>
      <c r="LAH35" s="120"/>
      <c r="LAI35" s="120"/>
      <c r="LAJ35" s="120"/>
      <c r="LAK35" s="120"/>
      <c r="LAL35" s="120"/>
      <c r="LAM35" s="120"/>
      <c r="LAN35" s="120"/>
      <c r="LAO35" s="120"/>
      <c r="LAP35" s="120"/>
      <c r="LAQ35" s="120"/>
      <c r="LAR35" s="120"/>
      <c r="LAS35" s="120"/>
      <c r="LAT35" s="120"/>
      <c r="LAU35" s="120"/>
      <c r="LAV35" s="120"/>
      <c r="LAW35" s="120"/>
      <c r="LAX35" s="120"/>
      <c r="LAY35" s="120"/>
      <c r="LAZ35" s="120"/>
      <c r="LBA35" s="120"/>
      <c r="LBB35" s="120"/>
      <c r="LBC35" s="120"/>
      <c r="LBD35" s="120"/>
      <c r="LBE35" s="120"/>
      <c r="LBF35" s="120"/>
      <c r="LBG35" s="120"/>
      <c r="LBH35" s="120"/>
      <c r="LBI35" s="120"/>
      <c r="LBJ35" s="120"/>
      <c r="LBK35" s="120"/>
      <c r="LBL35" s="120"/>
      <c r="LBM35" s="120"/>
      <c r="LBN35" s="120"/>
      <c r="LBO35" s="120"/>
      <c r="LBP35" s="120"/>
      <c r="LBQ35" s="120"/>
      <c r="LBR35" s="120"/>
      <c r="LBS35" s="120"/>
      <c r="LBT35" s="120"/>
      <c r="LBU35" s="120"/>
      <c r="LBV35" s="120"/>
      <c r="LBW35" s="120"/>
      <c r="LBX35" s="120"/>
      <c r="LBY35" s="120"/>
      <c r="LBZ35" s="120"/>
      <c r="LCA35" s="120"/>
      <c r="LCB35" s="120"/>
      <c r="LCC35" s="120"/>
      <c r="LCD35" s="120"/>
      <c r="LCE35" s="120"/>
      <c r="LCF35" s="120"/>
      <c r="LCG35" s="120"/>
      <c r="LCH35" s="120"/>
      <c r="LCI35" s="120"/>
      <c r="LCJ35" s="120"/>
      <c r="LCK35" s="120"/>
      <c r="LCL35" s="120"/>
      <c r="LCM35" s="120"/>
      <c r="LCN35" s="120"/>
      <c r="LCO35" s="120"/>
      <c r="LCP35" s="120"/>
      <c r="LCQ35" s="120"/>
      <c r="LCR35" s="120"/>
      <c r="LCS35" s="120"/>
      <c r="LCT35" s="120"/>
      <c r="LCU35" s="120"/>
      <c r="LCV35" s="120"/>
      <c r="LCW35" s="120"/>
      <c r="LCX35" s="120"/>
      <c r="LCY35" s="120"/>
      <c r="LCZ35" s="120"/>
      <c r="LDA35" s="120"/>
      <c r="LDB35" s="120"/>
      <c r="LDC35" s="120"/>
      <c r="LDD35" s="120"/>
      <c r="LDE35" s="120"/>
      <c r="LDF35" s="120"/>
      <c r="LDG35" s="120"/>
      <c r="LDH35" s="120"/>
      <c r="LDI35" s="120"/>
      <c r="LDJ35" s="120"/>
      <c r="LDK35" s="120"/>
      <c r="LDL35" s="120"/>
      <c r="LDM35" s="120"/>
      <c r="LDN35" s="120"/>
      <c r="LDO35" s="120"/>
      <c r="LDP35" s="120"/>
      <c r="LDQ35" s="120"/>
      <c r="LDR35" s="120"/>
      <c r="LDS35" s="120"/>
      <c r="LDT35" s="120"/>
      <c r="LDU35" s="120"/>
      <c r="LDV35" s="120"/>
      <c r="LDW35" s="120"/>
      <c r="LDX35" s="120"/>
      <c r="LDY35" s="120"/>
      <c r="LDZ35" s="120"/>
      <c r="LEA35" s="120"/>
      <c r="LEB35" s="120"/>
      <c r="LEC35" s="120"/>
      <c r="LED35" s="120"/>
      <c r="LEE35" s="120"/>
      <c r="LEF35" s="120"/>
      <c r="LEG35" s="120"/>
      <c r="LEH35" s="120"/>
      <c r="LEI35" s="120"/>
      <c r="LEJ35" s="120"/>
      <c r="LEK35" s="120"/>
      <c r="LEL35" s="120"/>
      <c r="LEM35" s="120"/>
      <c r="LEN35" s="120"/>
      <c r="LEO35" s="120"/>
      <c r="LEP35" s="120"/>
      <c r="LEQ35" s="120"/>
      <c r="LER35" s="120"/>
      <c r="LES35" s="120"/>
      <c r="LET35" s="120"/>
      <c r="LEU35" s="120"/>
      <c r="LEV35" s="120"/>
      <c r="LEW35" s="120"/>
      <c r="LEX35" s="120"/>
      <c r="LEY35" s="120"/>
      <c r="LEZ35" s="120"/>
      <c r="LFA35" s="120"/>
      <c r="LFB35" s="120"/>
      <c r="LFC35" s="120"/>
      <c r="LFD35" s="120"/>
      <c r="LFE35" s="120"/>
      <c r="LFF35" s="120"/>
      <c r="LFG35" s="120"/>
      <c r="LFH35" s="120"/>
      <c r="LFI35" s="120"/>
      <c r="LFJ35" s="120"/>
      <c r="LFK35" s="120"/>
      <c r="LFL35" s="120"/>
      <c r="LFM35" s="120"/>
      <c r="LFN35" s="120"/>
      <c r="LFO35" s="120"/>
      <c r="LFP35" s="120"/>
      <c r="LFQ35" s="120"/>
      <c r="LFR35" s="120"/>
      <c r="LFS35" s="120"/>
      <c r="LFT35" s="120"/>
      <c r="LFU35" s="120"/>
      <c r="LFV35" s="120"/>
      <c r="LFW35" s="120"/>
      <c r="LFX35" s="120"/>
      <c r="LFY35" s="120"/>
      <c r="LFZ35" s="120"/>
      <c r="LGA35" s="120"/>
      <c r="LGB35" s="120"/>
      <c r="LGC35" s="120"/>
      <c r="LGD35" s="120"/>
      <c r="LGE35" s="120"/>
      <c r="LGF35" s="120"/>
      <c r="LGG35" s="120"/>
      <c r="LGH35" s="120"/>
      <c r="LGI35" s="120"/>
      <c r="LGJ35" s="120"/>
      <c r="LGK35" s="120"/>
      <c r="LGL35" s="120"/>
      <c r="LGM35" s="120"/>
      <c r="LGN35" s="120"/>
      <c r="LGO35" s="120"/>
      <c r="LGP35" s="120"/>
      <c r="LGQ35" s="120"/>
      <c r="LGR35" s="120"/>
      <c r="LGS35" s="120"/>
      <c r="LGT35" s="120"/>
      <c r="LGU35" s="120"/>
      <c r="LGV35" s="120"/>
      <c r="LGW35" s="120"/>
      <c r="LGX35" s="120"/>
      <c r="LGY35" s="120"/>
      <c r="LGZ35" s="120"/>
      <c r="LHA35" s="120"/>
      <c r="LHB35" s="120"/>
      <c r="LHC35" s="120"/>
      <c r="LHD35" s="120"/>
      <c r="LHE35" s="120"/>
      <c r="LHF35" s="120"/>
      <c r="LHG35" s="120"/>
      <c r="LHH35" s="120"/>
      <c r="LHI35" s="120"/>
      <c r="LHJ35" s="120"/>
      <c r="LHK35" s="120"/>
      <c r="LHL35" s="120"/>
      <c r="LHM35" s="120"/>
      <c r="LHN35" s="120"/>
      <c r="LHO35" s="120"/>
      <c r="LHP35" s="120"/>
      <c r="LHQ35" s="120"/>
      <c r="LHR35" s="120"/>
      <c r="LHS35" s="120"/>
      <c r="LHT35" s="120"/>
      <c r="LHU35" s="120"/>
      <c r="LHV35" s="120"/>
      <c r="LHW35" s="120"/>
      <c r="LHX35" s="120"/>
      <c r="LHY35" s="120"/>
      <c r="LHZ35" s="120"/>
      <c r="LIA35" s="120"/>
      <c r="LIB35" s="120"/>
      <c r="LIC35" s="120"/>
      <c r="LID35" s="120"/>
      <c r="LIE35" s="120"/>
      <c r="LIF35" s="120"/>
      <c r="LIG35" s="120"/>
      <c r="LIH35" s="120"/>
      <c r="LII35" s="120"/>
      <c r="LIJ35" s="120"/>
      <c r="LIK35" s="120"/>
      <c r="LIL35" s="120"/>
      <c r="LIM35" s="120"/>
      <c r="LIN35" s="120"/>
      <c r="LIO35" s="120"/>
      <c r="LIP35" s="120"/>
      <c r="LIQ35" s="120"/>
      <c r="LIR35" s="120"/>
      <c r="LIS35" s="120"/>
      <c r="LIT35" s="120"/>
      <c r="LIU35" s="120"/>
      <c r="LIV35" s="120"/>
      <c r="LIW35" s="120"/>
      <c r="LIX35" s="120"/>
      <c r="LIY35" s="120"/>
      <c r="LIZ35" s="120"/>
      <c r="LJA35" s="120"/>
      <c r="LJB35" s="120"/>
      <c r="LJC35" s="120"/>
      <c r="LJD35" s="120"/>
      <c r="LJE35" s="120"/>
      <c r="LJF35" s="120"/>
      <c r="LJG35" s="120"/>
      <c r="LJH35" s="120"/>
      <c r="LJI35" s="120"/>
      <c r="LJJ35" s="120"/>
      <c r="LJK35" s="120"/>
      <c r="LJL35" s="120"/>
      <c r="LJM35" s="120"/>
      <c r="LJN35" s="120"/>
      <c r="LJO35" s="120"/>
      <c r="LJP35" s="120"/>
      <c r="LJQ35" s="120"/>
      <c r="LJR35" s="120"/>
      <c r="LJS35" s="120"/>
      <c r="LJT35" s="120"/>
      <c r="LJU35" s="120"/>
      <c r="LJV35" s="120"/>
      <c r="LJW35" s="120"/>
      <c r="LJX35" s="120"/>
      <c r="LJY35" s="120"/>
      <c r="LJZ35" s="120"/>
      <c r="LKA35" s="120"/>
      <c r="LKB35" s="120"/>
      <c r="LKC35" s="120"/>
      <c r="LKD35" s="120"/>
      <c r="LKE35" s="120"/>
      <c r="LKF35" s="120"/>
      <c r="LKG35" s="120"/>
      <c r="LKH35" s="120"/>
      <c r="LKI35" s="120"/>
      <c r="LKJ35" s="120"/>
      <c r="LKK35" s="120"/>
      <c r="LKL35" s="120"/>
      <c r="LKM35" s="120"/>
      <c r="LKN35" s="120"/>
      <c r="LKO35" s="120"/>
      <c r="LKP35" s="120"/>
      <c r="LKQ35" s="120"/>
      <c r="LKR35" s="120"/>
      <c r="LKS35" s="120"/>
      <c r="LKT35" s="120"/>
      <c r="LKU35" s="120"/>
      <c r="LKV35" s="120"/>
      <c r="LKW35" s="120"/>
      <c r="LKX35" s="120"/>
      <c r="LKY35" s="120"/>
      <c r="LKZ35" s="120"/>
      <c r="LLA35" s="120"/>
      <c r="LLB35" s="120"/>
      <c r="LLC35" s="120"/>
      <c r="LLD35" s="120"/>
      <c r="LLE35" s="120"/>
      <c r="LLF35" s="120"/>
      <c r="LLG35" s="120"/>
      <c r="LLH35" s="120"/>
      <c r="LLI35" s="120"/>
      <c r="LLJ35" s="120"/>
      <c r="LLK35" s="120"/>
      <c r="LLL35" s="120"/>
      <c r="LLM35" s="120"/>
      <c r="LLN35" s="120"/>
      <c r="LLO35" s="120"/>
      <c r="LLP35" s="120"/>
      <c r="LLQ35" s="120"/>
      <c r="LLR35" s="120"/>
      <c r="LLS35" s="120"/>
      <c r="LLT35" s="120"/>
      <c r="LLU35" s="120"/>
      <c r="LLV35" s="120"/>
      <c r="LLW35" s="120"/>
      <c r="LLX35" s="120"/>
      <c r="LLY35" s="120"/>
      <c r="LLZ35" s="120"/>
      <c r="LMA35" s="120"/>
      <c r="LMB35" s="120"/>
      <c r="LMC35" s="120"/>
      <c r="LMD35" s="120"/>
      <c r="LME35" s="120"/>
      <c r="LMF35" s="120"/>
      <c r="LMG35" s="120"/>
      <c r="LMH35" s="120"/>
      <c r="LMI35" s="120"/>
      <c r="LMJ35" s="120"/>
      <c r="LMK35" s="120"/>
      <c r="LML35" s="120"/>
      <c r="LMM35" s="120"/>
      <c r="LMN35" s="120"/>
      <c r="LMO35" s="120"/>
      <c r="LMP35" s="120"/>
      <c r="LMQ35" s="120"/>
      <c r="LMR35" s="120"/>
      <c r="LMS35" s="120"/>
      <c r="LMT35" s="120"/>
      <c r="LMU35" s="120"/>
      <c r="LMV35" s="120"/>
      <c r="LMW35" s="120"/>
      <c r="LMX35" s="120"/>
      <c r="LMY35" s="120"/>
      <c r="LMZ35" s="120"/>
      <c r="LNA35" s="120"/>
      <c r="LNB35" s="120"/>
      <c r="LNC35" s="120"/>
      <c r="LND35" s="120"/>
      <c r="LNE35" s="120"/>
      <c r="LNF35" s="120"/>
      <c r="LNG35" s="120"/>
      <c r="LNH35" s="120"/>
      <c r="LNI35" s="120"/>
      <c r="LNJ35" s="120"/>
      <c r="LNK35" s="120"/>
      <c r="LNL35" s="120"/>
      <c r="LNM35" s="120"/>
      <c r="LNN35" s="120"/>
      <c r="LNO35" s="120"/>
      <c r="LNP35" s="120"/>
      <c r="LNQ35" s="120"/>
      <c r="LNR35" s="120"/>
      <c r="LNS35" s="120"/>
      <c r="LNT35" s="120"/>
      <c r="LNU35" s="120"/>
      <c r="LNV35" s="120"/>
      <c r="LNW35" s="120"/>
      <c r="LNX35" s="120"/>
      <c r="LNY35" s="120"/>
      <c r="LNZ35" s="120"/>
      <c r="LOA35" s="120"/>
      <c r="LOB35" s="120"/>
      <c r="LOC35" s="120"/>
      <c r="LOD35" s="120"/>
      <c r="LOE35" s="120"/>
      <c r="LOF35" s="120"/>
      <c r="LOG35" s="120"/>
      <c r="LOH35" s="120"/>
      <c r="LOI35" s="120"/>
      <c r="LOJ35" s="120"/>
      <c r="LOK35" s="120"/>
      <c r="LOL35" s="120"/>
      <c r="LOM35" s="120"/>
      <c r="LON35" s="120"/>
      <c r="LOO35" s="120"/>
      <c r="LOP35" s="120"/>
      <c r="LOQ35" s="120"/>
      <c r="LOR35" s="120"/>
      <c r="LOS35" s="120"/>
      <c r="LOT35" s="120"/>
      <c r="LOU35" s="120"/>
      <c r="LOV35" s="120"/>
      <c r="LOW35" s="120"/>
      <c r="LOX35" s="120"/>
      <c r="LOY35" s="120"/>
      <c r="LOZ35" s="120"/>
      <c r="LPA35" s="120"/>
      <c r="LPB35" s="120"/>
      <c r="LPC35" s="120"/>
      <c r="LPD35" s="120"/>
      <c r="LPE35" s="120"/>
      <c r="LPF35" s="120"/>
      <c r="LPG35" s="120"/>
      <c r="LPH35" s="120"/>
      <c r="LPI35" s="120"/>
      <c r="LPJ35" s="120"/>
      <c r="LPK35" s="120"/>
      <c r="LPL35" s="120"/>
      <c r="LPM35" s="120"/>
      <c r="LPN35" s="120"/>
      <c r="LPO35" s="120"/>
      <c r="LPP35" s="120"/>
      <c r="LPQ35" s="120"/>
      <c r="LPR35" s="120"/>
      <c r="LPS35" s="120"/>
      <c r="LPT35" s="120"/>
      <c r="LPU35" s="120"/>
      <c r="LPV35" s="120"/>
      <c r="LPW35" s="120"/>
      <c r="LPX35" s="120"/>
      <c r="LPY35" s="120"/>
      <c r="LPZ35" s="120"/>
      <c r="LQA35" s="120"/>
      <c r="LQB35" s="120"/>
      <c r="LQC35" s="120"/>
      <c r="LQD35" s="120"/>
      <c r="LQE35" s="120"/>
      <c r="LQF35" s="120"/>
      <c r="LQG35" s="120"/>
      <c r="LQH35" s="120"/>
      <c r="LQI35" s="120"/>
      <c r="LQJ35" s="120"/>
      <c r="LQK35" s="120"/>
      <c r="LQL35" s="120"/>
      <c r="LQM35" s="120"/>
      <c r="LQN35" s="120"/>
      <c r="LQO35" s="120"/>
      <c r="LQP35" s="120"/>
      <c r="LQQ35" s="120"/>
      <c r="LQR35" s="120"/>
      <c r="LQS35" s="120"/>
      <c r="LQT35" s="120"/>
      <c r="LQU35" s="120"/>
      <c r="LQV35" s="120"/>
      <c r="LQW35" s="120"/>
      <c r="LQX35" s="120"/>
      <c r="LQY35" s="120"/>
      <c r="LQZ35" s="120"/>
      <c r="LRA35" s="120"/>
      <c r="LRB35" s="120"/>
      <c r="LRC35" s="120"/>
      <c r="LRD35" s="120"/>
      <c r="LRE35" s="120"/>
      <c r="LRF35" s="120"/>
      <c r="LRG35" s="120"/>
      <c r="LRH35" s="120"/>
      <c r="LRI35" s="120"/>
      <c r="LRJ35" s="120"/>
      <c r="LRK35" s="120"/>
      <c r="LRL35" s="120"/>
      <c r="LRM35" s="120"/>
      <c r="LRN35" s="120"/>
      <c r="LRO35" s="120"/>
      <c r="LRP35" s="120"/>
      <c r="LRQ35" s="120"/>
      <c r="LRR35" s="120"/>
      <c r="LRS35" s="120"/>
      <c r="LRT35" s="120"/>
      <c r="LRU35" s="120"/>
      <c r="LRV35" s="120"/>
      <c r="LRW35" s="120"/>
      <c r="LRX35" s="120"/>
      <c r="LRY35" s="120"/>
      <c r="LRZ35" s="120"/>
      <c r="LSA35" s="120"/>
      <c r="LSB35" s="120"/>
      <c r="LSC35" s="120"/>
      <c r="LSD35" s="120"/>
      <c r="LSE35" s="120"/>
      <c r="LSF35" s="120"/>
      <c r="LSG35" s="120"/>
      <c r="LSH35" s="120"/>
      <c r="LSI35" s="120"/>
      <c r="LSJ35" s="120"/>
      <c r="LSK35" s="120"/>
      <c r="LSL35" s="120"/>
      <c r="LSM35" s="120"/>
      <c r="LSN35" s="120"/>
      <c r="LSO35" s="120"/>
      <c r="LSP35" s="120"/>
      <c r="LSQ35" s="120"/>
      <c r="LSR35" s="120"/>
      <c r="LSS35" s="120"/>
      <c r="LST35" s="120"/>
      <c r="LSU35" s="120"/>
      <c r="LSV35" s="120"/>
      <c r="LSW35" s="120"/>
      <c r="LSX35" s="120"/>
      <c r="LSY35" s="120"/>
      <c r="LSZ35" s="120"/>
      <c r="LTA35" s="120"/>
      <c r="LTB35" s="120"/>
      <c r="LTC35" s="120"/>
      <c r="LTD35" s="120"/>
      <c r="LTE35" s="120"/>
      <c r="LTF35" s="120"/>
      <c r="LTG35" s="120"/>
      <c r="LTH35" s="120"/>
      <c r="LTI35" s="120"/>
      <c r="LTJ35" s="120"/>
      <c r="LTK35" s="120"/>
      <c r="LTL35" s="120"/>
      <c r="LTM35" s="120"/>
      <c r="LTN35" s="120"/>
      <c r="LTO35" s="120"/>
      <c r="LTP35" s="120"/>
      <c r="LTQ35" s="120"/>
      <c r="LTR35" s="120"/>
      <c r="LTS35" s="120"/>
      <c r="LTT35" s="120"/>
      <c r="LTU35" s="120"/>
      <c r="LTV35" s="120"/>
      <c r="LTW35" s="120"/>
      <c r="LTX35" s="120"/>
      <c r="LTY35" s="120"/>
      <c r="LTZ35" s="120"/>
      <c r="LUA35" s="120"/>
      <c r="LUB35" s="120"/>
      <c r="LUC35" s="120"/>
      <c r="LUD35" s="120"/>
      <c r="LUE35" s="120"/>
      <c r="LUF35" s="120"/>
      <c r="LUG35" s="120"/>
      <c r="LUH35" s="120"/>
      <c r="LUI35" s="120"/>
      <c r="LUJ35" s="120"/>
      <c r="LUK35" s="120"/>
      <c r="LUL35" s="120"/>
      <c r="LUM35" s="120"/>
      <c r="LUN35" s="120"/>
      <c r="LUO35" s="120"/>
      <c r="LUP35" s="120"/>
      <c r="LUQ35" s="120"/>
      <c r="LUR35" s="120"/>
      <c r="LUS35" s="120"/>
      <c r="LUT35" s="120"/>
      <c r="LUU35" s="120"/>
      <c r="LUV35" s="120"/>
      <c r="LUW35" s="120"/>
      <c r="LUX35" s="120"/>
      <c r="LUY35" s="120"/>
      <c r="LUZ35" s="120"/>
      <c r="LVA35" s="120"/>
      <c r="LVB35" s="120"/>
      <c r="LVC35" s="120"/>
      <c r="LVD35" s="120"/>
      <c r="LVE35" s="120"/>
      <c r="LVF35" s="120"/>
      <c r="LVG35" s="120"/>
      <c r="LVH35" s="120"/>
      <c r="LVI35" s="120"/>
      <c r="LVJ35" s="120"/>
      <c r="LVK35" s="120"/>
      <c r="LVL35" s="120"/>
      <c r="LVM35" s="120"/>
      <c r="LVN35" s="120"/>
      <c r="LVO35" s="120"/>
      <c r="LVP35" s="120"/>
      <c r="LVQ35" s="120"/>
      <c r="LVR35" s="120"/>
      <c r="LVS35" s="120"/>
      <c r="LVT35" s="120"/>
      <c r="LVU35" s="120"/>
      <c r="LVV35" s="120"/>
      <c r="LVW35" s="120"/>
      <c r="LVX35" s="120"/>
      <c r="LVY35" s="120"/>
      <c r="LVZ35" s="120"/>
      <c r="LWA35" s="120"/>
      <c r="LWB35" s="120"/>
      <c r="LWC35" s="120"/>
      <c r="LWD35" s="120"/>
      <c r="LWE35" s="120"/>
      <c r="LWF35" s="120"/>
      <c r="LWG35" s="120"/>
      <c r="LWH35" s="120"/>
      <c r="LWI35" s="120"/>
      <c r="LWJ35" s="120"/>
      <c r="LWK35" s="120"/>
      <c r="LWL35" s="120"/>
      <c r="LWM35" s="120"/>
      <c r="LWN35" s="120"/>
      <c r="LWO35" s="120"/>
      <c r="LWP35" s="120"/>
      <c r="LWQ35" s="120"/>
      <c r="LWR35" s="120"/>
      <c r="LWS35" s="120"/>
      <c r="LWT35" s="120"/>
      <c r="LWU35" s="120"/>
      <c r="LWV35" s="120"/>
      <c r="LWW35" s="120"/>
      <c r="LWX35" s="120"/>
      <c r="LWY35" s="120"/>
      <c r="LWZ35" s="120"/>
      <c r="LXA35" s="120"/>
      <c r="LXB35" s="120"/>
      <c r="LXC35" s="120"/>
      <c r="LXD35" s="120"/>
      <c r="LXE35" s="120"/>
      <c r="LXF35" s="120"/>
      <c r="LXG35" s="120"/>
      <c r="LXH35" s="120"/>
      <c r="LXI35" s="120"/>
      <c r="LXJ35" s="120"/>
      <c r="LXK35" s="120"/>
      <c r="LXL35" s="120"/>
      <c r="LXM35" s="120"/>
      <c r="LXN35" s="120"/>
      <c r="LXO35" s="120"/>
      <c r="LXP35" s="120"/>
      <c r="LXQ35" s="120"/>
      <c r="LXR35" s="120"/>
      <c r="LXS35" s="120"/>
      <c r="LXT35" s="120"/>
      <c r="LXU35" s="120"/>
      <c r="LXV35" s="120"/>
      <c r="LXW35" s="120"/>
      <c r="LXX35" s="120"/>
      <c r="LXY35" s="120"/>
      <c r="LXZ35" s="120"/>
      <c r="LYA35" s="120"/>
      <c r="LYB35" s="120"/>
      <c r="LYC35" s="120"/>
      <c r="LYD35" s="120"/>
      <c r="LYE35" s="120"/>
      <c r="LYF35" s="120"/>
      <c r="LYG35" s="120"/>
      <c r="LYH35" s="120"/>
      <c r="LYI35" s="120"/>
      <c r="LYJ35" s="120"/>
      <c r="LYK35" s="120"/>
      <c r="LYL35" s="120"/>
      <c r="LYM35" s="120"/>
      <c r="LYN35" s="120"/>
      <c r="LYO35" s="120"/>
      <c r="LYP35" s="120"/>
      <c r="LYQ35" s="120"/>
      <c r="LYR35" s="120"/>
      <c r="LYS35" s="120"/>
      <c r="LYT35" s="120"/>
      <c r="LYU35" s="120"/>
      <c r="LYV35" s="120"/>
      <c r="LYW35" s="120"/>
      <c r="LYX35" s="120"/>
      <c r="LYY35" s="120"/>
      <c r="LYZ35" s="120"/>
      <c r="LZA35" s="120"/>
      <c r="LZB35" s="120"/>
      <c r="LZC35" s="120"/>
      <c r="LZD35" s="120"/>
      <c r="LZE35" s="120"/>
      <c r="LZF35" s="120"/>
      <c r="LZG35" s="120"/>
      <c r="LZH35" s="120"/>
      <c r="LZI35" s="120"/>
      <c r="LZJ35" s="120"/>
      <c r="LZK35" s="120"/>
      <c r="LZL35" s="120"/>
      <c r="LZM35" s="120"/>
      <c r="LZN35" s="120"/>
      <c r="LZO35" s="120"/>
      <c r="LZP35" s="120"/>
      <c r="LZQ35" s="120"/>
      <c r="LZR35" s="120"/>
      <c r="LZS35" s="120"/>
      <c r="LZT35" s="120"/>
      <c r="LZU35" s="120"/>
      <c r="LZV35" s="120"/>
      <c r="LZW35" s="120"/>
      <c r="LZX35" s="120"/>
      <c r="LZY35" s="120"/>
      <c r="LZZ35" s="120"/>
      <c r="MAA35" s="120"/>
      <c r="MAB35" s="120"/>
      <c r="MAC35" s="120"/>
      <c r="MAD35" s="120"/>
      <c r="MAE35" s="120"/>
      <c r="MAF35" s="120"/>
      <c r="MAG35" s="120"/>
      <c r="MAH35" s="120"/>
      <c r="MAI35" s="120"/>
      <c r="MAJ35" s="120"/>
      <c r="MAK35" s="120"/>
      <c r="MAL35" s="120"/>
      <c r="MAM35" s="120"/>
      <c r="MAN35" s="120"/>
      <c r="MAO35" s="120"/>
      <c r="MAP35" s="120"/>
      <c r="MAQ35" s="120"/>
      <c r="MAR35" s="120"/>
      <c r="MAS35" s="120"/>
      <c r="MAT35" s="120"/>
      <c r="MAU35" s="120"/>
      <c r="MAV35" s="120"/>
      <c r="MAW35" s="120"/>
      <c r="MAX35" s="120"/>
      <c r="MAY35" s="120"/>
      <c r="MAZ35" s="120"/>
      <c r="MBA35" s="120"/>
      <c r="MBB35" s="120"/>
      <c r="MBC35" s="120"/>
      <c r="MBD35" s="120"/>
      <c r="MBE35" s="120"/>
      <c r="MBF35" s="120"/>
      <c r="MBG35" s="120"/>
      <c r="MBH35" s="120"/>
      <c r="MBI35" s="120"/>
      <c r="MBJ35" s="120"/>
      <c r="MBK35" s="120"/>
      <c r="MBL35" s="120"/>
      <c r="MBM35" s="120"/>
      <c r="MBN35" s="120"/>
      <c r="MBO35" s="120"/>
      <c r="MBP35" s="120"/>
      <c r="MBQ35" s="120"/>
      <c r="MBR35" s="120"/>
      <c r="MBS35" s="120"/>
      <c r="MBT35" s="120"/>
      <c r="MBU35" s="120"/>
      <c r="MBV35" s="120"/>
      <c r="MBW35" s="120"/>
      <c r="MBX35" s="120"/>
      <c r="MBY35" s="120"/>
      <c r="MBZ35" s="120"/>
      <c r="MCA35" s="120"/>
      <c r="MCB35" s="120"/>
      <c r="MCC35" s="120"/>
      <c r="MCD35" s="120"/>
      <c r="MCE35" s="120"/>
      <c r="MCF35" s="120"/>
      <c r="MCG35" s="120"/>
      <c r="MCH35" s="120"/>
      <c r="MCI35" s="120"/>
      <c r="MCJ35" s="120"/>
      <c r="MCK35" s="120"/>
      <c r="MCL35" s="120"/>
      <c r="MCM35" s="120"/>
      <c r="MCN35" s="120"/>
      <c r="MCO35" s="120"/>
      <c r="MCP35" s="120"/>
      <c r="MCQ35" s="120"/>
      <c r="MCR35" s="120"/>
      <c r="MCS35" s="120"/>
      <c r="MCT35" s="120"/>
      <c r="MCU35" s="120"/>
      <c r="MCV35" s="120"/>
      <c r="MCW35" s="120"/>
      <c r="MCX35" s="120"/>
      <c r="MCY35" s="120"/>
      <c r="MCZ35" s="120"/>
      <c r="MDA35" s="120"/>
      <c r="MDB35" s="120"/>
      <c r="MDC35" s="120"/>
      <c r="MDD35" s="120"/>
      <c r="MDE35" s="120"/>
      <c r="MDF35" s="120"/>
      <c r="MDG35" s="120"/>
      <c r="MDH35" s="120"/>
      <c r="MDI35" s="120"/>
      <c r="MDJ35" s="120"/>
      <c r="MDK35" s="120"/>
      <c r="MDL35" s="120"/>
      <c r="MDM35" s="120"/>
      <c r="MDN35" s="120"/>
      <c r="MDO35" s="120"/>
      <c r="MDP35" s="120"/>
      <c r="MDQ35" s="120"/>
      <c r="MDR35" s="120"/>
      <c r="MDS35" s="120"/>
      <c r="MDT35" s="120"/>
      <c r="MDU35" s="120"/>
      <c r="MDV35" s="120"/>
      <c r="MDW35" s="120"/>
      <c r="MDX35" s="120"/>
      <c r="MDY35" s="120"/>
      <c r="MDZ35" s="120"/>
      <c r="MEA35" s="120"/>
      <c r="MEB35" s="120"/>
      <c r="MEC35" s="120"/>
      <c r="MED35" s="120"/>
      <c r="MEE35" s="120"/>
      <c r="MEF35" s="120"/>
      <c r="MEG35" s="120"/>
      <c r="MEH35" s="120"/>
      <c r="MEI35" s="120"/>
      <c r="MEJ35" s="120"/>
      <c r="MEK35" s="120"/>
      <c r="MEL35" s="120"/>
      <c r="MEM35" s="120"/>
      <c r="MEN35" s="120"/>
      <c r="MEO35" s="120"/>
      <c r="MEP35" s="120"/>
      <c r="MEQ35" s="120"/>
      <c r="MER35" s="120"/>
      <c r="MES35" s="120"/>
      <c r="MET35" s="120"/>
      <c r="MEU35" s="120"/>
      <c r="MEV35" s="120"/>
      <c r="MEW35" s="120"/>
      <c r="MEX35" s="120"/>
      <c r="MEY35" s="120"/>
      <c r="MEZ35" s="120"/>
      <c r="MFA35" s="120"/>
      <c r="MFB35" s="120"/>
      <c r="MFC35" s="120"/>
      <c r="MFD35" s="120"/>
      <c r="MFE35" s="120"/>
      <c r="MFF35" s="120"/>
      <c r="MFG35" s="120"/>
      <c r="MFH35" s="120"/>
      <c r="MFI35" s="120"/>
      <c r="MFJ35" s="120"/>
      <c r="MFK35" s="120"/>
      <c r="MFL35" s="120"/>
      <c r="MFM35" s="120"/>
      <c r="MFN35" s="120"/>
      <c r="MFO35" s="120"/>
      <c r="MFP35" s="120"/>
      <c r="MFQ35" s="120"/>
      <c r="MFR35" s="120"/>
      <c r="MFS35" s="120"/>
      <c r="MFT35" s="120"/>
      <c r="MFU35" s="120"/>
      <c r="MFV35" s="120"/>
      <c r="MFW35" s="120"/>
      <c r="MFX35" s="120"/>
      <c r="MFY35" s="120"/>
      <c r="MFZ35" s="120"/>
      <c r="MGA35" s="120"/>
      <c r="MGB35" s="120"/>
      <c r="MGC35" s="120"/>
      <c r="MGD35" s="120"/>
      <c r="MGE35" s="120"/>
      <c r="MGF35" s="120"/>
      <c r="MGG35" s="120"/>
      <c r="MGH35" s="120"/>
      <c r="MGI35" s="120"/>
      <c r="MGJ35" s="120"/>
      <c r="MGK35" s="120"/>
      <c r="MGL35" s="120"/>
      <c r="MGM35" s="120"/>
      <c r="MGN35" s="120"/>
      <c r="MGO35" s="120"/>
      <c r="MGP35" s="120"/>
      <c r="MGQ35" s="120"/>
      <c r="MGR35" s="120"/>
      <c r="MGS35" s="120"/>
      <c r="MGT35" s="120"/>
      <c r="MGU35" s="120"/>
      <c r="MGV35" s="120"/>
      <c r="MGW35" s="120"/>
      <c r="MGX35" s="120"/>
      <c r="MGY35" s="120"/>
      <c r="MGZ35" s="120"/>
      <c r="MHA35" s="120"/>
      <c r="MHB35" s="120"/>
      <c r="MHC35" s="120"/>
      <c r="MHD35" s="120"/>
      <c r="MHE35" s="120"/>
      <c r="MHF35" s="120"/>
      <c r="MHG35" s="120"/>
      <c r="MHH35" s="120"/>
      <c r="MHI35" s="120"/>
      <c r="MHJ35" s="120"/>
      <c r="MHK35" s="120"/>
      <c r="MHL35" s="120"/>
      <c r="MHM35" s="120"/>
      <c r="MHN35" s="120"/>
      <c r="MHO35" s="120"/>
      <c r="MHP35" s="120"/>
      <c r="MHQ35" s="120"/>
      <c r="MHR35" s="120"/>
      <c r="MHS35" s="120"/>
      <c r="MHT35" s="120"/>
      <c r="MHU35" s="120"/>
      <c r="MHV35" s="120"/>
      <c r="MHW35" s="120"/>
      <c r="MHX35" s="120"/>
      <c r="MHY35" s="120"/>
      <c r="MHZ35" s="120"/>
      <c r="MIA35" s="120"/>
      <c r="MIB35" s="120"/>
      <c r="MIC35" s="120"/>
      <c r="MID35" s="120"/>
      <c r="MIE35" s="120"/>
      <c r="MIF35" s="120"/>
      <c r="MIG35" s="120"/>
      <c r="MIH35" s="120"/>
      <c r="MII35" s="120"/>
      <c r="MIJ35" s="120"/>
      <c r="MIK35" s="120"/>
      <c r="MIL35" s="120"/>
      <c r="MIM35" s="120"/>
      <c r="MIN35" s="120"/>
      <c r="MIO35" s="120"/>
      <c r="MIP35" s="120"/>
      <c r="MIQ35" s="120"/>
      <c r="MIR35" s="120"/>
      <c r="MIS35" s="120"/>
      <c r="MIT35" s="120"/>
      <c r="MIU35" s="120"/>
      <c r="MIV35" s="120"/>
      <c r="MIW35" s="120"/>
      <c r="MIX35" s="120"/>
      <c r="MIY35" s="120"/>
      <c r="MIZ35" s="120"/>
      <c r="MJA35" s="120"/>
      <c r="MJB35" s="120"/>
      <c r="MJC35" s="120"/>
      <c r="MJD35" s="120"/>
      <c r="MJE35" s="120"/>
      <c r="MJF35" s="120"/>
      <c r="MJG35" s="120"/>
      <c r="MJH35" s="120"/>
      <c r="MJI35" s="120"/>
      <c r="MJJ35" s="120"/>
      <c r="MJK35" s="120"/>
      <c r="MJL35" s="120"/>
      <c r="MJM35" s="120"/>
      <c r="MJN35" s="120"/>
      <c r="MJO35" s="120"/>
      <c r="MJP35" s="120"/>
      <c r="MJQ35" s="120"/>
      <c r="MJR35" s="120"/>
      <c r="MJS35" s="120"/>
      <c r="MJT35" s="120"/>
      <c r="MJU35" s="120"/>
      <c r="MJV35" s="120"/>
      <c r="MJW35" s="120"/>
      <c r="MJX35" s="120"/>
      <c r="MJY35" s="120"/>
      <c r="MJZ35" s="120"/>
      <c r="MKA35" s="120"/>
      <c r="MKB35" s="120"/>
      <c r="MKC35" s="120"/>
      <c r="MKD35" s="120"/>
      <c r="MKE35" s="120"/>
      <c r="MKF35" s="120"/>
      <c r="MKG35" s="120"/>
      <c r="MKH35" s="120"/>
      <c r="MKI35" s="120"/>
      <c r="MKJ35" s="120"/>
      <c r="MKK35" s="120"/>
      <c r="MKL35" s="120"/>
      <c r="MKM35" s="120"/>
      <c r="MKN35" s="120"/>
      <c r="MKO35" s="120"/>
      <c r="MKP35" s="120"/>
      <c r="MKQ35" s="120"/>
      <c r="MKR35" s="120"/>
      <c r="MKS35" s="120"/>
      <c r="MKT35" s="120"/>
      <c r="MKU35" s="120"/>
      <c r="MKV35" s="120"/>
      <c r="MKW35" s="120"/>
      <c r="MKX35" s="120"/>
      <c r="MKY35" s="120"/>
      <c r="MKZ35" s="120"/>
      <c r="MLA35" s="120"/>
      <c r="MLB35" s="120"/>
      <c r="MLC35" s="120"/>
      <c r="MLD35" s="120"/>
      <c r="MLE35" s="120"/>
      <c r="MLF35" s="120"/>
      <c r="MLG35" s="120"/>
      <c r="MLH35" s="120"/>
      <c r="MLI35" s="120"/>
      <c r="MLJ35" s="120"/>
      <c r="MLK35" s="120"/>
      <c r="MLL35" s="120"/>
      <c r="MLM35" s="120"/>
      <c r="MLN35" s="120"/>
      <c r="MLO35" s="120"/>
      <c r="MLP35" s="120"/>
      <c r="MLQ35" s="120"/>
      <c r="MLR35" s="120"/>
      <c r="MLS35" s="120"/>
      <c r="MLT35" s="120"/>
      <c r="MLU35" s="120"/>
      <c r="MLV35" s="120"/>
      <c r="MLW35" s="120"/>
      <c r="MLX35" s="120"/>
      <c r="MLY35" s="120"/>
      <c r="MLZ35" s="120"/>
      <c r="MMA35" s="120"/>
      <c r="MMB35" s="120"/>
      <c r="MMC35" s="120"/>
      <c r="MMD35" s="120"/>
      <c r="MME35" s="120"/>
      <c r="MMF35" s="120"/>
      <c r="MMG35" s="120"/>
      <c r="MMH35" s="120"/>
      <c r="MMI35" s="120"/>
      <c r="MMJ35" s="120"/>
      <c r="MMK35" s="120"/>
      <c r="MML35" s="120"/>
      <c r="MMM35" s="120"/>
      <c r="MMN35" s="120"/>
      <c r="MMO35" s="120"/>
      <c r="MMP35" s="120"/>
      <c r="MMQ35" s="120"/>
      <c r="MMR35" s="120"/>
      <c r="MMS35" s="120"/>
      <c r="MMT35" s="120"/>
      <c r="MMU35" s="120"/>
      <c r="MMV35" s="120"/>
      <c r="MMW35" s="120"/>
      <c r="MMX35" s="120"/>
      <c r="MMY35" s="120"/>
      <c r="MMZ35" s="120"/>
      <c r="MNA35" s="120"/>
      <c r="MNB35" s="120"/>
      <c r="MNC35" s="120"/>
      <c r="MND35" s="120"/>
      <c r="MNE35" s="120"/>
      <c r="MNF35" s="120"/>
      <c r="MNG35" s="120"/>
      <c r="MNH35" s="120"/>
      <c r="MNI35" s="120"/>
      <c r="MNJ35" s="120"/>
      <c r="MNK35" s="120"/>
      <c r="MNL35" s="120"/>
      <c r="MNM35" s="120"/>
      <c r="MNN35" s="120"/>
      <c r="MNO35" s="120"/>
      <c r="MNP35" s="120"/>
      <c r="MNQ35" s="120"/>
      <c r="MNR35" s="120"/>
      <c r="MNS35" s="120"/>
      <c r="MNT35" s="120"/>
      <c r="MNU35" s="120"/>
      <c r="MNV35" s="120"/>
      <c r="MNW35" s="120"/>
      <c r="MNX35" s="120"/>
      <c r="MNY35" s="120"/>
      <c r="MNZ35" s="120"/>
      <c r="MOA35" s="120"/>
      <c r="MOB35" s="120"/>
      <c r="MOC35" s="120"/>
      <c r="MOD35" s="120"/>
      <c r="MOE35" s="120"/>
      <c r="MOF35" s="120"/>
      <c r="MOG35" s="120"/>
      <c r="MOH35" s="120"/>
      <c r="MOI35" s="120"/>
      <c r="MOJ35" s="120"/>
      <c r="MOK35" s="120"/>
      <c r="MOL35" s="120"/>
      <c r="MOM35" s="120"/>
      <c r="MON35" s="120"/>
      <c r="MOO35" s="120"/>
      <c r="MOP35" s="120"/>
      <c r="MOQ35" s="120"/>
      <c r="MOR35" s="120"/>
      <c r="MOS35" s="120"/>
      <c r="MOT35" s="120"/>
      <c r="MOU35" s="120"/>
      <c r="MOV35" s="120"/>
      <c r="MOW35" s="120"/>
      <c r="MOX35" s="120"/>
      <c r="MOY35" s="120"/>
      <c r="MOZ35" s="120"/>
      <c r="MPA35" s="120"/>
      <c r="MPB35" s="120"/>
      <c r="MPC35" s="120"/>
      <c r="MPD35" s="120"/>
      <c r="MPE35" s="120"/>
      <c r="MPF35" s="120"/>
      <c r="MPG35" s="120"/>
      <c r="MPH35" s="120"/>
      <c r="MPI35" s="120"/>
      <c r="MPJ35" s="120"/>
      <c r="MPK35" s="120"/>
      <c r="MPL35" s="120"/>
      <c r="MPM35" s="120"/>
      <c r="MPN35" s="120"/>
      <c r="MPO35" s="120"/>
      <c r="MPP35" s="120"/>
      <c r="MPQ35" s="120"/>
      <c r="MPR35" s="120"/>
      <c r="MPS35" s="120"/>
      <c r="MPT35" s="120"/>
      <c r="MPU35" s="120"/>
      <c r="MPV35" s="120"/>
      <c r="MPW35" s="120"/>
      <c r="MPX35" s="120"/>
      <c r="MPY35" s="120"/>
      <c r="MPZ35" s="120"/>
      <c r="MQA35" s="120"/>
      <c r="MQB35" s="120"/>
      <c r="MQC35" s="120"/>
      <c r="MQD35" s="120"/>
      <c r="MQE35" s="120"/>
      <c r="MQF35" s="120"/>
      <c r="MQG35" s="120"/>
      <c r="MQH35" s="120"/>
      <c r="MQI35" s="120"/>
      <c r="MQJ35" s="120"/>
      <c r="MQK35" s="120"/>
      <c r="MQL35" s="120"/>
      <c r="MQM35" s="120"/>
      <c r="MQN35" s="120"/>
      <c r="MQO35" s="120"/>
      <c r="MQP35" s="120"/>
      <c r="MQQ35" s="120"/>
      <c r="MQR35" s="120"/>
      <c r="MQS35" s="120"/>
      <c r="MQT35" s="120"/>
      <c r="MQU35" s="120"/>
      <c r="MQV35" s="120"/>
      <c r="MQW35" s="120"/>
      <c r="MQX35" s="120"/>
      <c r="MQY35" s="120"/>
      <c r="MQZ35" s="120"/>
      <c r="MRA35" s="120"/>
      <c r="MRB35" s="120"/>
      <c r="MRC35" s="120"/>
      <c r="MRD35" s="120"/>
      <c r="MRE35" s="120"/>
      <c r="MRF35" s="120"/>
      <c r="MRG35" s="120"/>
      <c r="MRH35" s="120"/>
      <c r="MRI35" s="120"/>
      <c r="MRJ35" s="120"/>
      <c r="MRK35" s="120"/>
      <c r="MRL35" s="120"/>
      <c r="MRM35" s="120"/>
      <c r="MRN35" s="120"/>
      <c r="MRO35" s="120"/>
      <c r="MRP35" s="120"/>
      <c r="MRQ35" s="120"/>
      <c r="MRR35" s="120"/>
      <c r="MRS35" s="120"/>
      <c r="MRT35" s="120"/>
      <c r="MRU35" s="120"/>
      <c r="MRV35" s="120"/>
      <c r="MRW35" s="120"/>
      <c r="MRX35" s="120"/>
      <c r="MRY35" s="120"/>
      <c r="MRZ35" s="120"/>
      <c r="MSA35" s="120"/>
      <c r="MSB35" s="120"/>
      <c r="MSC35" s="120"/>
      <c r="MSD35" s="120"/>
      <c r="MSE35" s="120"/>
      <c r="MSF35" s="120"/>
      <c r="MSG35" s="120"/>
      <c r="MSH35" s="120"/>
      <c r="MSI35" s="120"/>
      <c r="MSJ35" s="120"/>
      <c r="MSK35" s="120"/>
      <c r="MSL35" s="120"/>
      <c r="MSM35" s="120"/>
      <c r="MSN35" s="120"/>
      <c r="MSO35" s="120"/>
      <c r="MSP35" s="120"/>
      <c r="MSQ35" s="120"/>
      <c r="MSR35" s="120"/>
      <c r="MSS35" s="120"/>
      <c r="MST35" s="120"/>
      <c r="MSU35" s="120"/>
      <c r="MSV35" s="120"/>
      <c r="MSW35" s="120"/>
      <c r="MSX35" s="120"/>
      <c r="MSY35" s="120"/>
      <c r="MSZ35" s="120"/>
      <c r="MTA35" s="120"/>
      <c r="MTB35" s="120"/>
      <c r="MTC35" s="120"/>
      <c r="MTD35" s="120"/>
      <c r="MTE35" s="120"/>
      <c r="MTF35" s="120"/>
      <c r="MTG35" s="120"/>
      <c r="MTH35" s="120"/>
      <c r="MTI35" s="120"/>
      <c r="MTJ35" s="120"/>
      <c r="MTK35" s="120"/>
      <c r="MTL35" s="120"/>
      <c r="MTM35" s="120"/>
      <c r="MTN35" s="120"/>
      <c r="MTO35" s="120"/>
      <c r="MTP35" s="120"/>
      <c r="MTQ35" s="120"/>
      <c r="MTR35" s="120"/>
      <c r="MTS35" s="120"/>
      <c r="MTT35" s="120"/>
      <c r="MTU35" s="120"/>
      <c r="MTV35" s="120"/>
      <c r="MTW35" s="120"/>
      <c r="MTX35" s="120"/>
      <c r="MTY35" s="120"/>
      <c r="MTZ35" s="120"/>
      <c r="MUA35" s="120"/>
      <c r="MUB35" s="120"/>
      <c r="MUC35" s="120"/>
      <c r="MUD35" s="120"/>
      <c r="MUE35" s="120"/>
      <c r="MUF35" s="120"/>
      <c r="MUG35" s="120"/>
      <c r="MUH35" s="120"/>
      <c r="MUI35" s="120"/>
      <c r="MUJ35" s="120"/>
      <c r="MUK35" s="120"/>
      <c r="MUL35" s="120"/>
      <c r="MUM35" s="120"/>
      <c r="MUN35" s="120"/>
      <c r="MUO35" s="120"/>
      <c r="MUP35" s="120"/>
      <c r="MUQ35" s="120"/>
      <c r="MUR35" s="120"/>
      <c r="MUS35" s="120"/>
      <c r="MUT35" s="120"/>
      <c r="MUU35" s="120"/>
      <c r="MUV35" s="120"/>
      <c r="MUW35" s="120"/>
      <c r="MUX35" s="120"/>
      <c r="MUY35" s="120"/>
      <c r="MUZ35" s="120"/>
      <c r="MVA35" s="120"/>
      <c r="MVB35" s="120"/>
      <c r="MVC35" s="120"/>
      <c r="MVD35" s="120"/>
      <c r="MVE35" s="120"/>
      <c r="MVF35" s="120"/>
      <c r="MVG35" s="120"/>
      <c r="MVH35" s="120"/>
      <c r="MVI35" s="120"/>
      <c r="MVJ35" s="120"/>
      <c r="MVK35" s="120"/>
      <c r="MVL35" s="120"/>
      <c r="MVM35" s="120"/>
      <c r="MVN35" s="120"/>
      <c r="MVO35" s="120"/>
      <c r="MVP35" s="120"/>
      <c r="MVQ35" s="120"/>
      <c r="MVR35" s="120"/>
      <c r="MVS35" s="120"/>
      <c r="MVT35" s="120"/>
      <c r="MVU35" s="120"/>
      <c r="MVV35" s="120"/>
      <c r="MVW35" s="120"/>
      <c r="MVX35" s="120"/>
      <c r="MVY35" s="120"/>
      <c r="MVZ35" s="120"/>
      <c r="MWA35" s="120"/>
      <c r="MWB35" s="120"/>
      <c r="MWC35" s="120"/>
      <c r="MWD35" s="120"/>
      <c r="MWE35" s="120"/>
      <c r="MWF35" s="120"/>
      <c r="MWG35" s="120"/>
      <c r="MWH35" s="120"/>
      <c r="MWI35" s="120"/>
      <c r="MWJ35" s="120"/>
      <c r="MWK35" s="120"/>
      <c r="MWL35" s="120"/>
      <c r="MWM35" s="120"/>
      <c r="MWN35" s="120"/>
      <c r="MWO35" s="120"/>
      <c r="MWP35" s="120"/>
      <c r="MWQ35" s="120"/>
      <c r="MWR35" s="120"/>
      <c r="MWS35" s="120"/>
      <c r="MWT35" s="120"/>
      <c r="MWU35" s="120"/>
      <c r="MWV35" s="120"/>
      <c r="MWW35" s="120"/>
      <c r="MWX35" s="120"/>
      <c r="MWY35" s="120"/>
      <c r="MWZ35" s="120"/>
      <c r="MXA35" s="120"/>
      <c r="MXB35" s="120"/>
      <c r="MXC35" s="120"/>
      <c r="MXD35" s="120"/>
      <c r="MXE35" s="120"/>
      <c r="MXF35" s="120"/>
      <c r="MXG35" s="120"/>
      <c r="MXH35" s="120"/>
      <c r="MXI35" s="120"/>
      <c r="MXJ35" s="120"/>
      <c r="MXK35" s="120"/>
      <c r="MXL35" s="120"/>
      <c r="MXM35" s="120"/>
      <c r="MXN35" s="120"/>
      <c r="MXO35" s="120"/>
      <c r="MXP35" s="120"/>
      <c r="MXQ35" s="120"/>
      <c r="MXR35" s="120"/>
      <c r="MXS35" s="120"/>
      <c r="MXT35" s="120"/>
      <c r="MXU35" s="120"/>
      <c r="MXV35" s="120"/>
      <c r="MXW35" s="120"/>
      <c r="MXX35" s="120"/>
      <c r="MXY35" s="120"/>
      <c r="MXZ35" s="120"/>
      <c r="MYA35" s="120"/>
      <c r="MYB35" s="120"/>
      <c r="MYC35" s="120"/>
      <c r="MYD35" s="120"/>
      <c r="MYE35" s="120"/>
      <c r="MYF35" s="120"/>
      <c r="MYG35" s="120"/>
      <c r="MYH35" s="120"/>
      <c r="MYI35" s="120"/>
      <c r="MYJ35" s="120"/>
      <c r="MYK35" s="120"/>
      <c r="MYL35" s="120"/>
      <c r="MYM35" s="120"/>
      <c r="MYN35" s="120"/>
      <c r="MYO35" s="120"/>
      <c r="MYP35" s="120"/>
      <c r="MYQ35" s="120"/>
      <c r="MYR35" s="120"/>
      <c r="MYS35" s="120"/>
      <c r="MYT35" s="120"/>
      <c r="MYU35" s="120"/>
      <c r="MYV35" s="120"/>
      <c r="MYW35" s="120"/>
      <c r="MYX35" s="120"/>
      <c r="MYY35" s="120"/>
      <c r="MYZ35" s="120"/>
      <c r="MZA35" s="120"/>
      <c r="MZB35" s="120"/>
      <c r="MZC35" s="120"/>
      <c r="MZD35" s="120"/>
      <c r="MZE35" s="120"/>
      <c r="MZF35" s="120"/>
      <c r="MZG35" s="120"/>
      <c r="MZH35" s="120"/>
      <c r="MZI35" s="120"/>
      <c r="MZJ35" s="120"/>
      <c r="MZK35" s="120"/>
      <c r="MZL35" s="120"/>
      <c r="MZM35" s="120"/>
      <c r="MZN35" s="120"/>
      <c r="MZO35" s="120"/>
      <c r="MZP35" s="120"/>
      <c r="MZQ35" s="120"/>
      <c r="MZR35" s="120"/>
      <c r="MZS35" s="120"/>
      <c r="MZT35" s="120"/>
      <c r="MZU35" s="120"/>
      <c r="MZV35" s="120"/>
      <c r="MZW35" s="120"/>
      <c r="MZX35" s="120"/>
      <c r="MZY35" s="120"/>
      <c r="MZZ35" s="120"/>
      <c r="NAA35" s="120"/>
      <c r="NAB35" s="120"/>
      <c r="NAC35" s="120"/>
      <c r="NAD35" s="120"/>
      <c r="NAE35" s="120"/>
      <c r="NAF35" s="120"/>
      <c r="NAG35" s="120"/>
      <c r="NAH35" s="120"/>
      <c r="NAI35" s="120"/>
      <c r="NAJ35" s="120"/>
      <c r="NAK35" s="120"/>
      <c r="NAL35" s="120"/>
      <c r="NAM35" s="120"/>
      <c r="NAN35" s="120"/>
      <c r="NAO35" s="120"/>
      <c r="NAP35" s="120"/>
      <c r="NAQ35" s="120"/>
      <c r="NAR35" s="120"/>
      <c r="NAS35" s="120"/>
      <c r="NAT35" s="120"/>
      <c r="NAU35" s="120"/>
      <c r="NAV35" s="120"/>
      <c r="NAW35" s="120"/>
      <c r="NAX35" s="120"/>
      <c r="NAY35" s="120"/>
      <c r="NAZ35" s="120"/>
      <c r="NBA35" s="120"/>
      <c r="NBB35" s="120"/>
      <c r="NBC35" s="120"/>
      <c r="NBD35" s="120"/>
      <c r="NBE35" s="120"/>
      <c r="NBF35" s="120"/>
      <c r="NBG35" s="120"/>
      <c r="NBH35" s="120"/>
      <c r="NBI35" s="120"/>
      <c r="NBJ35" s="120"/>
      <c r="NBK35" s="120"/>
      <c r="NBL35" s="120"/>
      <c r="NBM35" s="120"/>
      <c r="NBN35" s="120"/>
      <c r="NBO35" s="120"/>
      <c r="NBP35" s="120"/>
      <c r="NBQ35" s="120"/>
      <c r="NBR35" s="120"/>
      <c r="NBS35" s="120"/>
      <c r="NBT35" s="120"/>
      <c r="NBU35" s="120"/>
      <c r="NBV35" s="120"/>
      <c r="NBW35" s="120"/>
      <c r="NBX35" s="120"/>
      <c r="NBY35" s="120"/>
      <c r="NBZ35" s="120"/>
      <c r="NCA35" s="120"/>
      <c r="NCB35" s="120"/>
      <c r="NCC35" s="120"/>
      <c r="NCD35" s="120"/>
      <c r="NCE35" s="120"/>
      <c r="NCF35" s="120"/>
      <c r="NCG35" s="120"/>
      <c r="NCH35" s="120"/>
      <c r="NCI35" s="120"/>
      <c r="NCJ35" s="120"/>
      <c r="NCK35" s="120"/>
      <c r="NCL35" s="120"/>
      <c r="NCM35" s="120"/>
      <c r="NCN35" s="120"/>
      <c r="NCO35" s="120"/>
      <c r="NCP35" s="120"/>
      <c r="NCQ35" s="120"/>
      <c r="NCR35" s="120"/>
      <c r="NCS35" s="120"/>
      <c r="NCT35" s="120"/>
      <c r="NCU35" s="120"/>
      <c r="NCV35" s="120"/>
      <c r="NCW35" s="120"/>
      <c r="NCX35" s="120"/>
      <c r="NCY35" s="120"/>
      <c r="NCZ35" s="120"/>
      <c r="NDA35" s="120"/>
      <c r="NDB35" s="120"/>
      <c r="NDC35" s="120"/>
      <c r="NDD35" s="120"/>
      <c r="NDE35" s="120"/>
      <c r="NDF35" s="120"/>
      <c r="NDG35" s="120"/>
      <c r="NDH35" s="120"/>
      <c r="NDI35" s="120"/>
      <c r="NDJ35" s="120"/>
      <c r="NDK35" s="120"/>
      <c r="NDL35" s="120"/>
      <c r="NDM35" s="120"/>
      <c r="NDN35" s="120"/>
      <c r="NDO35" s="120"/>
      <c r="NDP35" s="120"/>
      <c r="NDQ35" s="120"/>
      <c r="NDR35" s="120"/>
      <c r="NDS35" s="120"/>
      <c r="NDT35" s="120"/>
      <c r="NDU35" s="120"/>
      <c r="NDV35" s="120"/>
      <c r="NDW35" s="120"/>
      <c r="NDX35" s="120"/>
      <c r="NDY35" s="120"/>
      <c r="NDZ35" s="120"/>
      <c r="NEA35" s="120"/>
      <c r="NEB35" s="120"/>
      <c r="NEC35" s="120"/>
      <c r="NED35" s="120"/>
      <c r="NEE35" s="120"/>
      <c r="NEF35" s="120"/>
      <c r="NEG35" s="120"/>
      <c r="NEH35" s="120"/>
      <c r="NEI35" s="120"/>
      <c r="NEJ35" s="120"/>
      <c r="NEK35" s="120"/>
      <c r="NEL35" s="120"/>
      <c r="NEM35" s="120"/>
      <c r="NEN35" s="120"/>
      <c r="NEO35" s="120"/>
      <c r="NEP35" s="120"/>
      <c r="NEQ35" s="120"/>
      <c r="NER35" s="120"/>
      <c r="NES35" s="120"/>
      <c r="NET35" s="120"/>
      <c r="NEU35" s="120"/>
      <c r="NEV35" s="120"/>
      <c r="NEW35" s="120"/>
      <c r="NEX35" s="120"/>
      <c r="NEY35" s="120"/>
      <c r="NEZ35" s="120"/>
      <c r="NFA35" s="120"/>
      <c r="NFB35" s="120"/>
      <c r="NFC35" s="120"/>
      <c r="NFD35" s="120"/>
      <c r="NFE35" s="120"/>
      <c r="NFF35" s="120"/>
      <c r="NFG35" s="120"/>
      <c r="NFH35" s="120"/>
      <c r="NFI35" s="120"/>
      <c r="NFJ35" s="120"/>
      <c r="NFK35" s="120"/>
      <c r="NFL35" s="120"/>
      <c r="NFM35" s="120"/>
      <c r="NFN35" s="120"/>
      <c r="NFO35" s="120"/>
      <c r="NFP35" s="120"/>
      <c r="NFQ35" s="120"/>
      <c r="NFR35" s="120"/>
      <c r="NFS35" s="120"/>
      <c r="NFT35" s="120"/>
      <c r="NFU35" s="120"/>
      <c r="NFV35" s="120"/>
      <c r="NFW35" s="120"/>
      <c r="NFX35" s="120"/>
      <c r="NFY35" s="120"/>
      <c r="NFZ35" s="120"/>
      <c r="NGA35" s="120"/>
      <c r="NGB35" s="120"/>
      <c r="NGC35" s="120"/>
      <c r="NGD35" s="120"/>
      <c r="NGE35" s="120"/>
      <c r="NGF35" s="120"/>
      <c r="NGG35" s="120"/>
      <c r="NGH35" s="120"/>
      <c r="NGI35" s="120"/>
      <c r="NGJ35" s="120"/>
      <c r="NGK35" s="120"/>
      <c r="NGL35" s="120"/>
      <c r="NGM35" s="120"/>
      <c r="NGN35" s="120"/>
      <c r="NGO35" s="120"/>
      <c r="NGP35" s="120"/>
      <c r="NGQ35" s="120"/>
      <c r="NGR35" s="120"/>
      <c r="NGS35" s="120"/>
      <c r="NGT35" s="120"/>
      <c r="NGU35" s="120"/>
      <c r="NGV35" s="120"/>
      <c r="NGW35" s="120"/>
      <c r="NGX35" s="120"/>
      <c r="NGY35" s="120"/>
      <c r="NGZ35" s="120"/>
      <c r="NHA35" s="120"/>
      <c r="NHB35" s="120"/>
      <c r="NHC35" s="120"/>
      <c r="NHD35" s="120"/>
      <c r="NHE35" s="120"/>
      <c r="NHF35" s="120"/>
      <c r="NHG35" s="120"/>
      <c r="NHH35" s="120"/>
      <c r="NHI35" s="120"/>
      <c r="NHJ35" s="120"/>
      <c r="NHK35" s="120"/>
      <c r="NHL35" s="120"/>
      <c r="NHM35" s="120"/>
      <c r="NHN35" s="120"/>
      <c r="NHO35" s="120"/>
      <c r="NHP35" s="120"/>
      <c r="NHQ35" s="120"/>
      <c r="NHR35" s="120"/>
      <c r="NHS35" s="120"/>
      <c r="NHT35" s="120"/>
      <c r="NHU35" s="120"/>
      <c r="NHV35" s="120"/>
      <c r="NHW35" s="120"/>
      <c r="NHX35" s="120"/>
      <c r="NHY35" s="120"/>
      <c r="NHZ35" s="120"/>
      <c r="NIA35" s="120"/>
      <c r="NIB35" s="120"/>
      <c r="NIC35" s="120"/>
      <c r="NID35" s="120"/>
      <c r="NIE35" s="120"/>
      <c r="NIF35" s="120"/>
      <c r="NIG35" s="120"/>
      <c r="NIH35" s="120"/>
      <c r="NII35" s="120"/>
      <c r="NIJ35" s="120"/>
      <c r="NIK35" s="120"/>
      <c r="NIL35" s="120"/>
      <c r="NIM35" s="120"/>
      <c r="NIN35" s="120"/>
      <c r="NIO35" s="120"/>
      <c r="NIP35" s="120"/>
      <c r="NIQ35" s="120"/>
      <c r="NIR35" s="120"/>
      <c r="NIS35" s="120"/>
      <c r="NIT35" s="120"/>
      <c r="NIU35" s="120"/>
      <c r="NIV35" s="120"/>
      <c r="NIW35" s="120"/>
      <c r="NIX35" s="120"/>
      <c r="NIY35" s="120"/>
      <c r="NIZ35" s="120"/>
      <c r="NJA35" s="120"/>
      <c r="NJB35" s="120"/>
      <c r="NJC35" s="120"/>
      <c r="NJD35" s="120"/>
      <c r="NJE35" s="120"/>
      <c r="NJF35" s="120"/>
      <c r="NJG35" s="120"/>
      <c r="NJH35" s="120"/>
      <c r="NJI35" s="120"/>
      <c r="NJJ35" s="120"/>
      <c r="NJK35" s="120"/>
      <c r="NJL35" s="120"/>
      <c r="NJM35" s="120"/>
      <c r="NJN35" s="120"/>
      <c r="NJO35" s="120"/>
      <c r="NJP35" s="120"/>
      <c r="NJQ35" s="120"/>
      <c r="NJR35" s="120"/>
      <c r="NJS35" s="120"/>
      <c r="NJT35" s="120"/>
      <c r="NJU35" s="120"/>
      <c r="NJV35" s="120"/>
      <c r="NJW35" s="120"/>
      <c r="NJX35" s="120"/>
      <c r="NJY35" s="120"/>
      <c r="NJZ35" s="120"/>
      <c r="NKA35" s="120"/>
      <c r="NKB35" s="120"/>
      <c r="NKC35" s="120"/>
      <c r="NKD35" s="120"/>
      <c r="NKE35" s="120"/>
      <c r="NKF35" s="120"/>
      <c r="NKG35" s="120"/>
      <c r="NKH35" s="120"/>
      <c r="NKI35" s="120"/>
      <c r="NKJ35" s="120"/>
      <c r="NKK35" s="120"/>
      <c r="NKL35" s="120"/>
      <c r="NKM35" s="120"/>
      <c r="NKN35" s="120"/>
      <c r="NKO35" s="120"/>
      <c r="NKP35" s="120"/>
      <c r="NKQ35" s="120"/>
      <c r="NKR35" s="120"/>
      <c r="NKS35" s="120"/>
      <c r="NKT35" s="120"/>
      <c r="NKU35" s="120"/>
      <c r="NKV35" s="120"/>
      <c r="NKW35" s="120"/>
      <c r="NKX35" s="120"/>
      <c r="NKY35" s="120"/>
      <c r="NKZ35" s="120"/>
      <c r="NLA35" s="120"/>
      <c r="NLB35" s="120"/>
      <c r="NLC35" s="120"/>
      <c r="NLD35" s="120"/>
      <c r="NLE35" s="120"/>
      <c r="NLF35" s="120"/>
      <c r="NLG35" s="120"/>
      <c r="NLH35" s="120"/>
      <c r="NLI35" s="120"/>
      <c r="NLJ35" s="120"/>
      <c r="NLK35" s="120"/>
      <c r="NLL35" s="120"/>
      <c r="NLM35" s="120"/>
      <c r="NLN35" s="120"/>
      <c r="NLO35" s="120"/>
      <c r="NLP35" s="120"/>
      <c r="NLQ35" s="120"/>
      <c r="NLR35" s="120"/>
      <c r="NLS35" s="120"/>
      <c r="NLT35" s="120"/>
      <c r="NLU35" s="120"/>
      <c r="NLV35" s="120"/>
      <c r="NLW35" s="120"/>
      <c r="NLX35" s="120"/>
      <c r="NLY35" s="120"/>
      <c r="NLZ35" s="120"/>
      <c r="NMA35" s="120"/>
      <c r="NMB35" s="120"/>
      <c r="NMC35" s="120"/>
      <c r="NMD35" s="120"/>
      <c r="NME35" s="120"/>
      <c r="NMF35" s="120"/>
      <c r="NMG35" s="120"/>
      <c r="NMH35" s="120"/>
      <c r="NMI35" s="120"/>
      <c r="NMJ35" s="120"/>
      <c r="NMK35" s="120"/>
      <c r="NML35" s="120"/>
      <c r="NMM35" s="120"/>
      <c r="NMN35" s="120"/>
      <c r="NMO35" s="120"/>
      <c r="NMP35" s="120"/>
      <c r="NMQ35" s="120"/>
      <c r="NMR35" s="120"/>
      <c r="NMS35" s="120"/>
      <c r="NMT35" s="120"/>
      <c r="NMU35" s="120"/>
      <c r="NMV35" s="120"/>
      <c r="NMW35" s="120"/>
      <c r="NMX35" s="120"/>
      <c r="NMY35" s="120"/>
      <c r="NMZ35" s="120"/>
      <c r="NNA35" s="120"/>
      <c r="NNB35" s="120"/>
      <c r="NNC35" s="120"/>
      <c r="NND35" s="120"/>
      <c r="NNE35" s="120"/>
      <c r="NNF35" s="120"/>
      <c r="NNG35" s="120"/>
      <c r="NNH35" s="120"/>
      <c r="NNI35" s="120"/>
      <c r="NNJ35" s="120"/>
      <c r="NNK35" s="120"/>
      <c r="NNL35" s="120"/>
      <c r="NNM35" s="120"/>
      <c r="NNN35" s="120"/>
      <c r="NNO35" s="120"/>
      <c r="NNP35" s="120"/>
      <c r="NNQ35" s="120"/>
      <c r="NNR35" s="120"/>
      <c r="NNS35" s="120"/>
      <c r="NNT35" s="120"/>
      <c r="NNU35" s="120"/>
      <c r="NNV35" s="120"/>
      <c r="NNW35" s="120"/>
      <c r="NNX35" s="120"/>
      <c r="NNY35" s="120"/>
      <c r="NNZ35" s="120"/>
      <c r="NOA35" s="120"/>
      <c r="NOB35" s="120"/>
      <c r="NOC35" s="120"/>
      <c r="NOD35" s="120"/>
      <c r="NOE35" s="120"/>
      <c r="NOF35" s="120"/>
      <c r="NOG35" s="120"/>
      <c r="NOH35" s="120"/>
      <c r="NOI35" s="120"/>
      <c r="NOJ35" s="120"/>
      <c r="NOK35" s="120"/>
      <c r="NOL35" s="120"/>
      <c r="NOM35" s="120"/>
      <c r="NON35" s="120"/>
      <c r="NOO35" s="120"/>
      <c r="NOP35" s="120"/>
      <c r="NOQ35" s="120"/>
      <c r="NOR35" s="120"/>
      <c r="NOS35" s="120"/>
      <c r="NOT35" s="120"/>
      <c r="NOU35" s="120"/>
      <c r="NOV35" s="120"/>
      <c r="NOW35" s="120"/>
      <c r="NOX35" s="120"/>
      <c r="NOY35" s="120"/>
      <c r="NOZ35" s="120"/>
      <c r="NPA35" s="120"/>
      <c r="NPB35" s="120"/>
      <c r="NPC35" s="120"/>
      <c r="NPD35" s="120"/>
      <c r="NPE35" s="120"/>
      <c r="NPF35" s="120"/>
      <c r="NPG35" s="120"/>
      <c r="NPH35" s="120"/>
      <c r="NPI35" s="120"/>
      <c r="NPJ35" s="120"/>
      <c r="NPK35" s="120"/>
      <c r="NPL35" s="120"/>
      <c r="NPM35" s="120"/>
      <c r="NPN35" s="120"/>
      <c r="NPO35" s="120"/>
      <c r="NPP35" s="120"/>
      <c r="NPQ35" s="120"/>
      <c r="NPR35" s="120"/>
      <c r="NPS35" s="120"/>
      <c r="NPT35" s="120"/>
      <c r="NPU35" s="120"/>
      <c r="NPV35" s="120"/>
      <c r="NPW35" s="120"/>
      <c r="NPX35" s="120"/>
      <c r="NPY35" s="120"/>
      <c r="NPZ35" s="120"/>
      <c r="NQA35" s="120"/>
      <c r="NQB35" s="120"/>
      <c r="NQC35" s="120"/>
      <c r="NQD35" s="120"/>
      <c r="NQE35" s="120"/>
      <c r="NQF35" s="120"/>
      <c r="NQG35" s="120"/>
      <c r="NQH35" s="120"/>
      <c r="NQI35" s="120"/>
      <c r="NQJ35" s="120"/>
      <c r="NQK35" s="120"/>
      <c r="NQL35" s="120"/>
      <c r="NQM35" s="120"/>
      <c r="NQN35" s="120"/>
      <c r="NQO35" s="120"/>
      <c r="NQP35" s="120"/>
      <c r="NQQ35" s="120"/>
      <c r="NQR35" s="120"/>
      <c r="NQS35" s="120"/>
      <c r="NQT35" s="120"/>
      <c r="NQU35" s="120"/>
      <c r="NQV35" s="120"/>
      <c r="NQW35" s="120"/>
      <c r="NQX35" s="120"/>
      <c r="NQY35" s="120"/>
      <c r="NQZ35" s="120"/>
      <c r="NRA35" s="120"/>
      <c r="NRB35" s="120"/>
      <c r="NRC35" s="120"/>
      <c r="NRD35" s="120"/>
      <c r="NRE35" s="120"/>
      <c r="NRF35" s="120"/>
      <c r="NRG35" s="120"/>
      <c r="NRH35" s="120"/>
      <c r="NRI35" s="120"/>
      <c r="NRJ35" s="120"/>
      <c r="NRK35" s="120"/>
      <c r="NRL35" s="120"/>
      <c r="NRM35" s="120"/>
      <c r="NRN35" s="120"/>
      <c r="NRO35" s="120"/>
      <c r="NRP35" s="120"/>
      <c r="NRQ35" s="120"/>
      <c r="NRR35" s="120"/>
      <c r="NRS35" s="120"/>
      <c r="NRT35" s="120"/>
      <c r="NRU35" s="120"/>
      <c r="NRV35" s="120"/>
      <c r="NRW35" s="120"/>
      <c r="NRX35" s="120"/>
      <c r="NRY35" s="120"/>
      <c r="NRZ35" s="120"/>
      <c r="NSA35" s="120"/>
      <c r="NSB35" s="120"/>
      <c r="NSC35" s="120"/>
      <c r="NSD35" s="120"/>
      <c r="NSE35" s="120"/>
      <c r="NSF35" s="120"/>
      <c r="NSG35" s="120"/>
      <c r="NSH35" s="120"/>
      <c r="NSI35" s="120"/>
      <c r="NSJ35" s="120"/>
      <c r="NSK35" s="120"/>
      <c r="NSL35" s="120"/>
      <c r="NSM35" s="120"/>
      <c r="NSN35" s="120"/>
      <c r="NSO35" s="120"/>
      <c r="NSP35" s="120"/>
      <c r="NSQ35" s="120"/>
      <c r="NSR35" s="120"/>
      <c r="NSS35" s="120"/>
      <c r="NST35" s="120"/>
      <c r="NSU35" s="120"/>
      <c r="NSV35" s="120"/>
      <c r="NSW35" s="120"/>
      <c r="NSX35" s="120"/>
      <c r="NSY35" s="120"/>
      <c r="NSZ35" s="120"/>
      <c r="NTA35" s="120"/>
      <c r="NTB35" s="120"/>
      <c r="NTC35" s="120"/>
      <c r="NTD35" s="120"/>
      <c r="NTE35" s="120"/>
      <c r="NTF35" s="120"/>
      <c r="NTG35" s="120"/>
      <c r="NTH35" s="120"/>
      <c r="NTI35" s="120"/>
      <c r="NTJ35" s="120"/>
      <c r="NTK35" s="120"/>
      <c r="NTL35" s="120"/>
      <c r="NTM35" s="120"/>
      <c r="NTN35" s="120"/>
      <c r="NTO35" s="120"/>
      <c r="NTP35" s="120"/>
      <c r="NTQ35" s="120"/>
      <c r="NTR35" s="120"/>
      <c r="NTS35" s="120"/>
      <c r="NTT35" s="120"/>
      <c r="NTU35" s="120"/>
      <c r="NTV35" s="120"/>
      <c r="NTW35" s="120"/>
      <c r="NTX35" s="120"/>
      <c r="NTY35" s="120"/>
      <c r="NTZ35" s="120"/>
      <c r="NUA35" s="120"/>
      <c r="NUB35" s="120"/>
      <c r="NUC35" s="120"/>
      <c r="NUD35" s="120"/>
      <c r="NUE35" s="120"/>
      <c r="NUF35" s="120"/>
      <c r="NUG35" s="120"/>
      <c r="NUH35" s="120"/>
      <c r="NUI35" s="120"/>
      <c r="NUJ35" s="120"/>
      <c r="NUK35" s="120"/>
      <c r="NUL35" s="120"/>
      <c r="NUM35" s="120"/>
      <c r="NUN35" s="120"/>
      <c r="NUO35" s="120"/>
      <c r="NUP35" s="120"/>
      <c r="NUQ35" s="120"/>
      <c r="NUR35" s="120"/>
      <c r="NUS35" s="120"/>
      <c r="NUT35" s="120"/>
      <c r="NUU35" s="120"/>
      <c r="NUV35" s="120"/>
      <c r="NUW35" s="120"/>
      <c r="NUX35" s="120"/>
      <c r="NUY35" s="120"/>
      <c r="NUZ35" s="120"/>
      <c r="NVA35" s="120"/>
      <c r="NVB35" s="120"/>
      <c r="NVC35" s="120"/>
      <c r="NVD35" s="120"/>
      <c r="NVE35" s="120"/>
      <c r="NVF35" s="120"/>
      <c r="NVG35" s="120"/>
      <c r="NVH35" s="120"/>
      <c r="NVI35" s="120"/>
      <c r="NVJ35" s="120"/>
      <c r="NVK35" s="120"/>
      <c r="NVL35" s="120"/>
      <c r="NVM35" s="120"/>
      <c r="NVN35" s="120"/>
      <c r="NVO35" s="120"/>
      <c r="NVP35" s="120"/>
      <c r="NVQ35" s="120"/>
      <c r="NVR35" s="120"/>
      <c r="NVS35" s="120"/>
      <c r="NVT35" s="120"/>
      <c r="NVU35" s="120"/>
      <c r="NVV35" s="120"/>
      <c r="NVW35" s="120"/>
      <c r="NVX35" s="120"/>
      <c r="NVY35" s="120"/>
      <c r="NVZ35" s="120"/>
      <c r="NWA35" s="120"/>
      <c r="NWB35" s="120"/>
      <c r="NWC35" s="120"/>
      <c r="NWD35" s="120"/>
      <c r="NWE35" s="120"/>
      <c r="NWF35" s="120"/>
      <c r="NWG35" s="120"/>
      <c r="NWH35" s="120"/>
      <c r="NWI35" s="120"/>
      <c r="NWJ35" s="120"/>
      <c r="NWK35" s="120"/>
      <c r="NWL35" s="120"/>
      <c r="NWM35" s="120"/>
      <c r="NWN35" s="120"/>
      <c r="NWO35" s="120"/>
      <c r="NWP35" s="120"/>
      <c r="NWQ35" s="120"/>
      <c r="NWR35" s="120"/>
      <c r="NWS35" s="120"/>
      <c r="NWT35" s="120"/>
      <c r="NWU35" s="120"/>
      <c r="NWV35" s="120"/>
      <c r="NWW35" s="120"/>
      <c r="NWX35" s="120"/>
      <c r="NWY35" s="120"/>
      <c r="NWZ35" s="120"/>
      <c r="NXA35" s="120"/>
      <c r="NXB35" s="120"/>
      <c r="NXC35" s="120"/>
      <c r="NXD35" s="120"/>
      <c r="NXE35" s="120"/>
      <c r="NXF35" s="120"/>
      <c r="NXG35" s="120"/>
      <c r="NXH35" s="120"/>
      <c r="NXI35" s="120"/>
      <c r="NXJ35" s="120"/>
      <c r="NXK35" s="120"/>
      <c r="NXL35" s="120"/>
      <c r="NXM35" s="120"/>
      <c r="NXN35" s="120"/>
      <c r="NXO35" s="120"/>
      <c r="NXP35" s="120"/>
      <c r="NXQ35" s="120"/>
      <c r="NXR35" s="120"/>
      <c r="NXS35" s="120"/>
      <c r="NXT35" s="120"/>
      <c r="NXU35" s="120"/>
      <c r="NXV35" s="120"/>
      <c r="NXW35" s="120"/>
      <c r="NXX35" s="120"/>
      <c r="NXY35" s="120"/>
      <c r="NXZ35" s="120"/>
      <c r="NYA35" s="120"/>
      <c r="NYB35" s="120"/>
      <c r="NYC35" s="120"/>
      <c r="NYD35" s="120"/>
      <c r="NYE35" s="120"/>
      <c r="NYF35" s="120"/>
      <c r="NYG35" s="120"/>
      <c r="NYH35" s="120"/>
      <c r="NYI35" s="120"/>
      <c r="NYJ35" s="120"/>
      <c r="NYK35" s="120"/>
      <c r="NYL35" s="120"/>
      <c r="NYM35" s="120"/>
      <c r="NYN35" s="120"/>
      <c r="NYO35" s="120"/>
      <c r="NYP35" s="120"/>
      <c r="NYQ35" s="120"/>
      <c r="NYR35" s="120"/>
      <c r="NYS35" s="120"/>
      <c r="NYT35" s="120"/>
      <c r="NYU35" s="120"/>
      <c r="NYV35" s="120"/>
      <c r="NYW35" s="120"/>
      <c r="NYX35" s="120"/>
      <c r="NYY35" s="120"/>
      <c r="NYZ35" s="120"/>
      <c r="NZA35" s="120"/>
      <c r="NZB35" s="120"/>
      <c r="NZC35" s="120"/>
      <c r="NZD35" s="120"/>
      <c r="NZE35" s="120"/>
      <c r="NZF35" s="120"/>
      <c r="NZG35" s="120"/>
      <c r="NZH35" s="120"/>
      <c r="NZI35" s="120"/>
      <c r="NZJ35" s="120"/>
      <c r="NZK35" s="120"/>
      <c r="NZL35" s="120"/>
      <c r="NZM35" s="120"/>
      <c r="NZN35" s="120"/>
      <c r="NZO35" s="120"/>
      <c r="NZP35" s="120"/>
      <c r="NZQ35" s="120"/>
      <c r="NZR35" s="120"/>
      <c r="NZS35" s="120"/>
      <c r="NZT35" s="120"/>
      <c r="NZU35" s="120"/>
      <c r="NZV35" s="120"/>
      <c r="NZW35" s="120"/>
      <c r="NZX35" s="120"/>
      <c r="NZY35" s="120"/>
      <c r="NZZ35" s="120"/>
      <c r="OAA35" s="120"/>
      <c r="OAB35" s="120"/>
      <c r="OAC35" s="120"/>
      <c r="OAD35" s="120"/>
      <c r="OAE35" s="120"/>
      <c r="OAF35" s="120"/>
      <c r="OAG35" s="120"/>
      <c r="OAH35" s="120"/>
      <c r="OAI35" s="120"/>
      <c r="OAJ35" s="120"/>
      <c r="OAK35" s="120"/>
      <c r="OAL35" s="120"/>
      <c r="OAM35" s="120"/>
      <c r="OAN35" s="120"/>
      <c r="OAO35" s="120"/>
      <c r="OAP35" s="120"/>
      <c r="OAQ35" s="120"/>
      <c r="OAR35" s="120"/>
      <c r="OAS35" s="120"/>
      <c r="OAT35" s="120"/>
      <c r="OAU35" s="120"/>
      <c r="OAV35" s="120"/>
      <c r="OAW35" s="120"/>
      <c r="OAX35" s="120"/>
      <c r="OAY35" s="120"/>
      <c r="OAZ35" s="120"/>
      <c r="OBA35" s="120"/>
      <c r="OBB35" s="120"/>
      <c r="OBC35" s="120"/>
      <c r="OBD35" s="120"/>
      <c r="OBE35" s="120"/>
      <c r="OBF35" s="120"/>
      <c r="OBG35" s="120"/>
      <c r="OBH35" s="120"/>
      <c r="OBI35" s="120"/>
      <c r="OBJ35" s="120"/>
      <c r="OBK35" s="120"/>
      <c r="OBL35" s="120"/>
      <c r="OBM35" s="120"/>
      <c r="OBN35" s="120"/>
      <c r="OBO35" s="120"/>
      <c r="OBP35" s="120"/>
      <c r="OBQ35" s="120"/>
      <c r="OBR35" s="120"/>
      <c r="OBS35" s="120"/>
      <c r="OBT35" s="120"/>
      <c r="OBU35" s="120"/>
      <c r="OBV35" s="120"/>
      <c r="OBW35" s="120"/>
      <c r="OBX35" s="120"/>
      <c r="OBY35" s="120"/>
      <c r="OBZ35" s="120"/>
      <c r="OCA35" s="120"/>
      <c r="OCB35" s="120"/>
      <c r="OCC35" s="120"/>
      <c r="OCD35" s="120"/>
      <c r="OCE35" s="120"/>
      <c r="OCF35" s="120"/>
      <c r="OCG35" s="120"/>
      <c r="OCH35" s="120"/>
      <c r="OCI35" s="120"/>
      <c r="OCJ35" s="120"/>
      <c r="OCK35" s="120"/>
      <c r="OCL35" s="120"/>
      <c r="OCM35" s="120"/>
      <c r="OCN35" s="120"/>
      <c r="OCO35" s="120"/>
      <c r="OCP35" s="120"/>
      <c r="OCQ35" s="120"/>
      <c r="OCR35" s="120"/>
      <c r="OCS35" s="120"/>
      <c r="OCT35" s="120"/>
      <c r="OCU35" s="120"/>
      <c r="OCV35" s="120"/>
      <c r="OCW35" s="120"/>
      <c r="OCX35" s="120"/>
      <c r="OCY35" s="120"/>
      <c r="OCZ35" s="120"/>
      <c r="ODA35" s="120"/>
      <c r="ODB35" s="120"/>
      <c r="ODC35" s="120"/>
      <c r="ODD35" s="120"/>
      <c r="ODE35" s="120"/>
      <c r="ODF35" s="120"/>
      <c r="ODG35" s="120"/>
      <c r="ODH35" s="120"/>
      <c r="ODI35" s="120"/>
      <c r="ODJ35" s="120"/>
      <c r="ODK35" s="120"/>
      <c r="ODL35" s="120"/>
      <c r="ODM35" s="120"/>
      <c r="ODN35" s="120"/>
      <c r="ODO35" s="120"/>
      <c r="ODP35" s="120"/>
      <c r="ODQ35" s="120"/>
      <c r="ODR35" s="120"/>
      <c r="ODS35" s="120"/>
      <c r="ODT35" s="120"/>
      <c r="ODU35" s="120"/>
      <c r="ODV35" s="120"/>
      <c r="ODW35" s="120"/>
      <c r="ODX35" s="120"/>
      <c r="ODY35" s="120"/>
      <c r="ODZ35" s="120"/>
      <c r="OEA35" s="120"/>
      <c r="OEB35" s="120"/>
      <c r="OEC35" s="120"/>
      <c r="OED35" s="120"/>
      <c r="OEE35" s="120"/>
      <c r="OEF35" s="120"/>
      <c r="OEG35" s="120"/>
      <c r="OEH35" s="120"/>
      <c r="OEI35" s="120"/>
      <c r="OEJ35" s="120"/>
      <c r="OEK35" s="120"/>
      <c r="OEL35" s="120"/>
      <c r="OEM35" s="120"/>
      <c r="OEN35" s="120"/>
      <c r="OEO35" s="120"/>
      <c r="OEP35" s="120"/>
      <c r="OEQ35" s="120"/>
      <c r="OER35" s="120"/>
      <c r="OES35" s="120"/>
      <c r="OET35" s="120"/>
      <c r="OEU35" s="120"/>
      <c r="OEV35" s="120"/>
      <c r="OEW35" s="120"/>
      <c r="OEX35" s="120"/>
      <c r="OEY35" s="120"/>
      <c r="OEZ35" s="120"/>
      <c r="OFA35" s="120"/>
      <c r="OFB35" s="120"/>
      <c r="OFC35" s="120"/>
      <c r="OFD35" s="120"/>
      <c r="OFE35" s="120"/>
      <c r="OFF35" s="120"/>
      <c r="OFG35" s="120"/>
      <c r="OFH35" s="120"/>
      <c r="OFI35" s="120"/>
      <c r="OFJ35" s="120"/>
      <c r="OFK35" s="120"/>
      <c r="OFL35" s="120"/>
      <c r="OFM35" s="120"/>
      <c r="OFN35" s="120"/>
      <c r="OFO35" s="120"/>
      <c r="OFP35" s="120"/>
      <c r="OFQ35" s="120"/>
      <c r="OFR35" s="120"/>
      <c r="OFS35" s="120"/>
      <c r="OFT35" s="120"/>
      <c r="OFU35" s="120"/>
      <c r="OFV35" s="120"/>
      <c r="OFW35" s="120"/>
      <c r="OFX35" s="120"/>
      <c r="OFY35" s="120"/>
      <c r="OFZ35" s="120"/>
      <c r="OGA35" s="120"/>
      <c r="OGB35" s="120"/>
      <c r="OGC35" s="120"/>
      <c r="OGD35" s="120"/>
      <c r="OGE35" s="120"/>
      <c r="OGF35" s="120"/>
      <c r="OGG35" s="120"/>
      <c r="OGH35" s="120"/>
      <c r="OGI35" s="120"/>
      <c r="OGJ35" s="120"/>
      <c r="OGK35" s="120"/>
      <c r="OGL35" s="120"/>
      <c r="OGM35" s="120"/>
      <c r="OGN35" s="120"/>
      <c r="OGO35" s="120"/>
      <c r="OGP35" s="120"/>
      <c r="OGQ35" s="120"/>
      <c r="OGR35" s="120"/>
      <c r="OGS35" s="120"/>
      <c r="OGT35" s="120"/>
      <c r="OGU35" s="120"/>
      <c r="OGV35" s="120"/>
      <c r="OGW35" s="120"/>
      <c r="OGX35" s="120"/>
      <c r="OGY35" s="120"/>
      <c r="OGZ35" s="120"/>
      <c r="OHA35" s="120"/>
      <c r="OHB35" s="120"/>
      <c r="OHC35" s="120"/>
      <c r="OHD35" s="120"/>
      <c r="OHE35" s="120"/>
      <c r="OHF35" s="120"/>
      <c r="OHG35" s="120"/>
      <c r="OHH35" s="120"/>
      <c r="OHI35" s="120"/>
      <c r="OHJ35" s="120"/>
      <c r="OHK35" s="120"/>
      <c r="OHL35" s="120"/>
      <c r="OHM35" s="120"/>
      <c r="OHN35" s="120"/>
      <c r="OHO35" s="120"/>
      <c r="OHP35" s="120"/>
      <c r="OHQ35" s="120"/>
      <c r="OHR35" s="120"/>
      <c r="OHS35" s="120"/>
      <c r="OHT35" s="120"/>
      <c r="OHU35" s="120"/>
      <c r="OHV35" s="120"/>
      <c r="OHW35" s="120"/>
      <c r="OHX35" s="120"/>
      <c r="OHY35" s="120"/>
      <c r="OHZ35" s="120"/>
      <c r="OIA35" s="120"/>
      <c r="OIB35" s="120"/>
      <c r="OIC35" s="120"/>
      <c r="OID35" s="120"/>
      <c r="OIE35" s="120"/>
      <c r="OIF35" s="120"/>
      <c r="OIG35" s="120"/>
      <c r="OIH35" s="120"/>
      <c r="OII35" s="120"/>
      <c r="OIJ35" s="120"/>
      <c r="OIK35" s="120"/>
      <c r="OIL35" s="120"/>
      <c r="OIM35" s="120"/>
      <c r="OIN35" s="120"/>
      <c r="OIO35" s="120"/>
      <c r="OIP35" s="120"/>
      <c r="OIQ35" s="120"/>
      <c r="OIR35" s="120"/>
      <c r="OIS35" s="120"/>
      <c r="OIT35" s="120"/>
      <c r="OIU35" s="120"/>
      <c r="OIV35" s="120"/>
      <c r="OIW35" s="120"/>
      <c r="OIX35" s="120"/>
      <c r="OIY35" s="120"/>
      <c r="OIZ35" s="120"/>
      <c r="OJA35" s="120"/>
      <c r="OJB35" s="120"/>
      <c r="OJC35" s="120"/>
      <c r="OJD35" s="120"/>
      <c r="OJE35" s="120"/>
      <c r="OJF35" s="120"/>
      <c r="OJG35" s="120"/>
      <c r="OJH35" s="120"/>
      <c r="OJI35" s="120"/>
      <c r="OJJ35" s="120"/>
      <c r="OJK35" s="120"/>
      <c r="OJL35" s="120"/>
      <c r="OJM35" s="120"/>
      <c r="OJN35" s="120"/>
      <c r="OJO35" s="120"/>
      <c r="OJP35" s="120"/>
      <c r="OJQ35" s="120"/>
      <c r="OJR35" s="120"/>
      <c r="OJS35" s="120"/>
      <c r="OJT35" s="120"/>
      <c r="OJU35" s="120"/>
      <c r="OJV35" s="120"/>
      <c r="OJW35" s="120"/>
      <c r="OJX35" s="120"/>
      <c r="OJY35" s="120"/>
      <c r="OJZ35" s="120"/>
      <c r="OKA35" s="120"/>
      <c r="OKB35" s="120"/>
      <c r="OKC35" s="120"/>
      <c r="OKD35" s="120"/>
      <c r="OKE35" s="120"/>
      <c r="OKF35" s="120"/>
      <c r="OKG35" s="120"/>
      <c r="OKH35" s="120"/>
      <c r="OKI35" s="120"/>
      <c r="OKJ35" s="120"/>
      <c r="OKK35" s="120"/>
      <c r="OKL35" s="120"/>
      <c r="OKM35" s="120"/>
      <c r="OKN35" s="120"/>
      <c r="OKO35" s="120"/>
      <c r="OKP35" s="120"/>
      <c r="OKQ35" s="120"/>
      <c r="OKR35" s="120"/>
      <c r="OKS35" s="120"/>
      <c r="OKT35" s="120"/>
      <c r="OKU35" s="120"/>
      <c r="OKV35" s="120"/>
      <c r="OKW35" s="120"/>
      <c r="OKX35" s="120"/>
      <c r="OKY35" s="120"/>
      <c r="OKZ35" s="120"/>
      <c r="OLA35" s="120"/>
      <c r="OLB35" s="120"/>
      <c r="OLC35" s="120"/>
      <c r="OLD35" s="120"/>
      <c r="OLE35" s="120"/>
      <c r="OLF35" s="120"/>
      <c r="OLG35" s="120"/>
      <c r="OLH35" s="120"/>
      <c r="OLI35" s="120"/>
      <c r="OLJ35" s="120"/>
      <c r="OLK35" s="120"/>
      <c r="OLL35" s="120"/>
      <c r="OLM35" s="120"/>
      <c r="OLN35" s="120"/>
      <c r="OLO35" s="120"/>
      <c r="OLP35" s="120"/>
      <c r="OLQ35" s="120"/>
      <c r="OLR35" s="120"/>
      <c r="OLS35" s="120"/>
      <c r="OLT35" s="120"/>
      <c r="OLU35" s="120"/>
      <c r="OLV35" s="120"/>
      <c r="OLW35" s="120"/>
      <c r="OLX35" s="120"/>
      <c r="OLY35" s="120"/>
      <c r="OLZ35" s="120"/>
      <c r="OMA35" s="120"/>
      <c r="OMB35" s="120"/>
      <c r="OMC35" s="120"/>
      <c r="OMD35" s="120"/>
      <c r="OME35" s="120"/>
      <c r="OMF35" s="120"/>
      <c r="OMG35" s="120"/>
      <c r="OMH35" s="120"/>
      <c r="OMI35" s="120"/>
      <c r="OMJ35" s="120"/>
      <c r="OMK35" s="120"/>
      <c r="OML35" s="120"/>
      <c r="OMM35" s="120"/>
      <c r="OMN35" s="120"/>
      <c r="OMO35" s="120"/>
      <c r="OMP35" s="120"/>
      <c r="OMQ35" s="120"/>
      <c r="OMR35" s="120"/>
      <c r="OMS35" s="120"/>
      <c r="OMT35" s="120"/>
      <c r="OMU35" s="120"/>
      <c r="OMV35" s="120"/>
      <c r="OMW35" s="120"/>
      <c r="OMX35" s="120"/>
      <c r="OMY35" s="120"/>
      <c r="OMZ35" s="120"/>
      <c r="ONA35" s="120"/>
      <c r="ONB35" s="120"/>
      <c r="ONC35" s="120"/>
      <c r="OND35" s="120"/>
      <c r="ONE35" s="120"/>
      <c r="ONF35" s="120"/>
      <c r="ONG35" s="120"/>
      <c r="ONH35" s="120"/>
      <c r="ONI35" s="120"/>
      <c r="ONJ35" s="120"/>
      <c r="ONK35" s="120"/>
      <c r="ONL35" s="120"/>
      <c r="ONM35" s="120"/>
      <c r="ONN35" s="120"/>
      <c r="ONO35" s="120"/>
      <c r="ONP35" s="120"/>
      <c r="ONQ35" s="120"/>
      <c r="ONR35" s="120"/>
      <c r="ONS35" s="120"/>
      <c r="ONT35" s="120"/>
      <c r="ONU35" s="120"/>
      <c r="ONV35" s="120"/>
      <c r="ONW35" s="120"/>
      <c r="ONX35" s="120"/>
      <c r="ONY35" s="120"/>
      <c r="ONZ35" s="120"/>
      <c r="OOA35" s="120"/>
      <c r="OOB35" s="120"/>
      <c r="OOC35" s="120"/>
      <c r="OOD35" s="120"/>
      <c r="OOE35" s="120"/>
      <c r="OOF35" s="120"/>
      <c r="OOG35" s="120"/>
      <c r="OOH35" s="120"/>
      <c r="OOI35" s="120"/>
      <c r="OOJ35" s="120"/>
      <c r="OOK35" s="120"/>
      <c r="OOL35" s="120"/>
      <c r="OOM35" s="120"/>
      <c r="OON35" s="120"/>
      <c r="OOO35" s="120"/>
      <c r="OOP35" s="120"/>
      <c r="OOQ35" s="120"/>
      <c r="OOR35" s="120"/>
      <c r="OOS35" s="120"/>
      <c r="OOT35" s="120"/>
      <c r="OOU35" s="120"/>
      <c r="OOV35" s="120"/>
      <c r="OOW35" s="120"/>
      <c r="OOX35" s="120"/>
      <c r="OOY35" s="120"/>
      <c r="OOZ35" s="120"/>
      <c r="OPA35" s="120"/>
      <c r="OPB35" s="120"/>
      <c r="OPC35" s="120"/>
      <c r="OPD35" s="120"/>
      <c r="OPE35" s="120"/>
      <c r="OPF35" s="120"/>
      <c r="OPG35" s="120"/>
      <c r="OPH35" s="120"/>
      <c r="OPI35" s="120"/>
      <c r="OPJ35" s="120"/>
      <c r="OPK35" s="120"/>
      <c r="OPL35" s="120"/>
      <c r="OPM35" s="120"/>
      <c r="OPN35" s="120"/>
      <c r="OPO35" s="120"/>
      <c r="OPP35" s="120"/>
      <c r="OPQ35" s="120"/>
      <c r="OPR35" s="120"/>
      <c r="OPS35" s="120"/>
      <c r="OPT35" s="120"/>
      <c r="OPU35" s="120"/>
      <c r="OPV35" s="120"/>
      <c r="OPW35" s="120"/>
      <c r="OPX35" s="120"/>
      <c r="OPY35" s="120"/>
      <c r="OPZ35" s="120"/>
      <c r="OQA35" s="120"/>
      <c r="OQB35" s="120"/>
      <c r="OQC35" s="120"/>
      <c r="OQD35" s="120"/>
      <c r="OQE35" s="120"/>
      <c r="OQF35" s="120"/>
      <c r="OQG35" s="120"/>
      <c r="OQH35" s="120"/>
      <c r="OQI35" s="120"/>
      <c r="OQJ35" s="120"/>
      <c r="OQK35" s="120"/>
      <c r="OQL35" s="120"/>
      <c r="OQM35" s="120"/>
      <c r="OQN35" s="120"/>
      <c r="OQO35" s="120"/>
      <c r="OQP35" s="120"/>
      <c r="OQQ35" s="120"/>
      <c r="OQR35" s="120"/>
      <c r="OQS35" s="120"/>
      <c r="OQT35" s="120"/>
      <c r="OQU35" s="120"/>
      <c r="OQV35" s="120"/>
      <c r="OQW35" s="120"/>
      <c r="OQX35" s="120"/>
      <c r="OQY35" s="120"/>
      <c r="OQZ35" s="120"/>
      <c r="ORA35" s="120"/>
      <c r="ORB35" s="120"/>
      <c r="ORC35" s="120"/>
      <c r="ORD35" s="120"/>
      <c r="ORE35" s="120"/>
      <c r="ORF35" s="120"/>
      <c r="ORG35" s="120"/>
      <c r="ORH35" s="120"/>
      <c r="ORI35" s="120"/>
      <c r="ORJ35" s="120"/>
      <c r="ORK35" s="120"/>
      <c r="ORL35" s="120"/>
      <c r="ORM35" s="120"/>
      <c r="ORN35" s="120"/>
      <c r="ORO35" s="120"/>
      <c r="ORP35" s="120"/>
      <c r="ORQ35" s="120"/>
      <c r="ORR35" s="120"/>
      <c r="ORS35" s="120"/>
      <c r="ORT35" s="120"/>
      <c r="ORU35" s="120"/>
      <c r="ORV35" s="120"/>
      <c r="ORW35" s="120"/>
      <c r="ORX35" s="120"/>
      <c r="ORY35" s="120"/>
      <c r="ORZ35" s="120"/>
      <c r="OSA35" s="120"/>
      <c r="OSB35" s="120"/>
      <c r="OSC35" s="120"/>
      <c r="OSD35" s="120"/>
      <c r="OSE35" s="120"/>
      <c r="OSF35" s="120"/>
      <c r="OSG35" s="120"/>
      <c r="OSH35" s="120"/>
      <c r="OSI35" s="120"/>
      <c r="OSJ35" s="120"/>
      <c r="OSK35" s="120"/>
      <c r="OSL35" s="120"/>
      <c r="OSM35" s="120"/>
      <c r="OSN35" s="120"/>
      <c r="OSO35" s="120"/>
      <c r="OSP35" s="120"/>
      <c r="OSQ35" s="120"/>
      <c r="OSR35" s="120"/>
      <c r="OSS35" s="120"/>
      <c r="OST35" s="120"/>
      <c r="OSU35" s="120"/>
      <c r="OSV35" s="120"/>
      <c r="OSW35" s="120"/>
      <c r="OSX35" s="120"/>
      <c r="OSY35" s="120"/>
      <c r="OSZ35" s="120"/>
      <c r="OTA35" s="120"/>
      <c r="OTB35" s="120"/>
      <c r="OTC35" s="120"/>
      <c r="OTD35" s="120"/>
      <c r="OTE35" s="120"/>
      <c r="OTF35" s="120"/>
      <c r="OTG35" s="120"/>
      <c r="OTH35" s="120"/>
      <c r="OTI35" s="120"/>
      <c r="OTJ35" s="120"/>
      <c r="OTK35" s="120"/>
      <c r="OTL35" s="120"/>
      <c r="OTM35" s="120"/>
      <c r="OTN35" s="120"/>
      <c r="OTO35" s="120"/>
      <c r="OTP35" s="120"/>
      <c r="OTQ35" s="120"/>
      <c r="OTR35" s="120"/>
      <c r="OTS35" s="120"/>
      <c r="OTT35" s="120"/>
      <c r="OTU35" s="120"/>
      <c r="OTV35" s="120"/>
      <c r="OTW35" s="120"/>
      <c r="OTX35" s="120"/>
      <c r="OTY35" s="120"/>
      <c r="OTZ35" s="120"/>
      <c r="OUA35" s="120"/>
      <c r="OUB35" s="120"/>
      <c r="OUC35" s="120"/>
      <c r="OUD35" s="120"/>
      <c r="OUE35" s="120"/>
      <c r="OUF35" s="120"/>
      <c r="OUG35" s="120"/>
      <c r="OUH35" s="120"/>
      <c r="OUI35" s="120"/>
      <c r="OUJ35" s="120"/>
      <c r="OUK35" s="120"/>
      <c r="OUL35" s="120"/>
      <c r="OUM35" s="120"/>
      <c r="OUN35" s="120"/>
      <c r="OUO35" s="120"/>
      <c r="OUP35" s="120"/>
      <c r="OUQ35" s="120"/>
      <c r="OUR35" s="120"/>
      <c r="OUS35" s="120"/>
      <c r="OUT35" s="120"/>
      <c r="OUU35" s="120"/>
      <c r="OUV35" s="120"/>
      <c r="OUW35" s="120"/>
      <c r="OUX35" s="120"/>
      <c r="OUY35" s="120"/>
      <c r="OUZ35" s="120"/>
      <c r="OVA35" s="120"/>
      <c r="OVB35" s="120"/>
      <c r="OVC35" s="120"/>
      <c r="OVD35" s="120"/>
      <c r="OVE35" s="120"/>
      <c r="OVF35" s="120"/>
      <c r="OVG35" s="120"/>
      <c r="OVH35" s="120"/>
      <c r="OVI35" s="120"/>
      <c r="OVJ35" s="120"/>
      <c r="OVK35" s="120"/>
      <c r="OVL35" s="120"/>
      <c r="OVM35" s="120"/>
      <c r="OVN35" s="120"/>
      <c r="OVO35" s="120"/>
      <c r="OVP35" s="120"/>
      <c r="OVQ35" s="120"/>
      <c r="OVR35" s="120"/>
      <c r="OVS35" s="120"/>
      <c r="OVT35" s="120"/>
      <c r="OVU35" s="120"/>
      <c r="OVV35" s="120"/>
      <c r="OVW35" s="120"/>
      <c r="OVX35" s="120"/>
      <c r="OVY35" s="120"/>
      <c r="OVZ35" s="120"/>
      <c r="OWA35" s="120"/>
      <c r="OWB35" s="120"/>
      <c r="OWC35" s="120"/>
      <c r="OWD35" s="120"/>
      <c r="OWE35" s="120"/>
      <c r="OWF35" s="120"/>
      <c r="OWG35" s="120"/>
      <c r="OWH35" s="120"/>
      <c r="OWI35" s="120"/>
      <c r="OWJ35" s="120"/>
      <c r="OWK35" s="120"/>
      <c r="OWL35" s="120"/>
      <c r="OWM35" s="120"/>
      <c r="OWN35" s="120"/>
      <c r="OWO35" s="120"/>
      <c r="OWP35" s="120"/>
      <c r="OWQ35" s="120"/>
      <c r="OWR35" s="120"/>
      <c r="OWS35" s="120"/>
      <c r="OWT35" s="120"/>
      <c r="OWU35" s="120"/>
      <c r="OWV35" s="120"/>
      <c r="OWW35" s="120"/>
      <c r="OWX35" s="120"/>
      <c r="OWY35" s="120"/>
      <c r="OWZ35" s="120"/>
      <c r="OXA35" s="120"/>
      <c r="OXB35" s="120"/>
      <c r="OXC35" s="120"/>
      <c r="OXD35" s="120"/>
      <c r="OXE35" s="120"/>
      <c r="OXF35" s="120"/>
      <c r="OXG35" s="120"/>
      <c r="OXH35" s="120"/>
      <c r="OXI35" s="120"/>
      <c r="OXJ35" s="120"/>
      <c r="OXK35" s="120"/>
      <c r="OXL35" s="120"/>
      <c r="OXM35" s="120"/>
      <c r="OXN35" s="120"/>
      <c r="OXO35" s="120"/>
      <c r="OXP35" s="120"/>
      <c r="OXQ35" s="120"/>
      <c r="OXR35" s="120"/>
      <c r="OXS35" s="120"/>
      <c r="OXT35" s="120"/>
      <c r="OXU35" s="120"/>
      <c r="OXV35" s="120"/>
      <c r="OXW35" s="120"/>
      <c r="OXX35" s="120"/>
      <c r="OXY35" s="120"/>
      <c r="OXZ35" s="120"/>
      <c r="OYA35" s="120"/>
      <c r="OYB35" s="120"/>
      <c r="OYC35" s="120"/>
      <c r="OYD35" s="120"/>
      <c r="OYE35" s="120"/>
      <c r="OYF35" s="120"/>
      <c r="OYG35" s="120"/>
      <c r="OYH35" s="120"/>
      <c r="OYI35" s="120"/>
      <c r="OYJ35" s="120"/>
      <c r="OYK35" s="120"/>
      <c r="OYL35" s="120"/>
      <c r="OYM35" s="120"/>
      <c r="OYN35" s="120"/>
      <c r="OYO35" s="120"/>
      <c r="OYP35" s="120"/>
      <c r="OYQ35" s="120"/>
      <c r="OYR35" s="120"/>
      <c r="OYS35" s="120"/>
      <c r="OYT35" s="120"/>
      <c r="OYU35" s="120"/>
      <c r="OYV35" s="120"/>
      <c r="OYW35" s="120"/>
      <c r="OYX35" s="120"/>
      <c r="OYY35" s="120"/>
      <c r="OYZ35" s="120"/>
      <c r="OZA35" s="120"/>
      <c r="OZB35" s="120"/>
      <c r="OZC35" s="120"/>
      <c r="OZD35" s="120"/>
      <c r="OZE35" s="120"/>
      <c r="OZF35" s="120"/>
      <c r="OZG35" s="120"/>
      <c r="OZH35" s="120"/>
      <c r="OZI35" s="120"/>
      <c r="OZJ35" s="120"/>
      <c r="OZK35" s="120"/>
      <c r="OZL35" s="120"/>
      <c r="OZM35" s="120"/>
      <c r="OZN35" s="120"/>
      <c r="OZO35" s="120"/>
      <c r="OZP35" s="120"/>
      <c r="OZQ35" s="120"/>
      <c r="OZR35" s="120"/>
      <c r="OZS35" s="120"/>
      <c r="OZT35" s="120"/>
      <c r="OZU35" s="120"/>
      <c r="OZV35" s="120"/>
      <c r="OZW35" s="120"/>
      <c r="OZX35" s="120"/>
      <c r="OZY35" s="120"/>
      <c r="OZZ35" s="120"/>
      <c r="PAA35" s="120"/>
      <c r="PAB35" s="120"/>
      <c r="PAC35" s="120"/>
      <c r="PAD35" s="120"/>
      <c r="PAE35" s="120"/>
      <c r="PAF35" s="120"/>
      <c r="PAG35" s="120"/>
      <c r="PAH35" s="120"/>
      <c r="PAI35" s="120"/>
      <c r="PAJ35" s="120"/>
      <c r="PAK35" s="120"/>
      <c r="PAL35" s="120"/>
      <c r="PAM35" s="120"/>
      <c r="PAN35" s="120"/>
      <c r="PAO35" s="120"/>
      <c r="PAP35" s="120"/>
      <c r="PAQ35" s="120"/>
      <c r="PAR35" s="120"/>
      <c r="PAS35" s="120"/>
      <c r="PAT35" s="120"/>
      <c r="PAU35" s="120"/>
      <c r="PAV35" s="120"/>
      <c r="PAW35" s="120"/>
      <c r="PAX35" s="120"/>
      <c r="PAY35" s="120"/>
      <c r="PAZ35" s="120"/>
      <c r="PBA35" s="120"/>
      <c r="PBB35" s="120"/>
      <c r="PBC35" s="120"/>
      <c r="PBD35" s="120"/>
      <c r="PBE35" s="120"/>
      <c r="PBF35" s="120"/>
      <c r="PBG35" s="120"/>
      <c r="PBH35" s="120"/>
      <c r="PBI35" s="120"/>
      <c r="PBJ35" s="120"/>
      <c r="PBK35" s="120"/>
      <c r="PBL35" s="120"/>
      <c r="PBM35" s="120"/>
      <c r="PBN35" s="120"/>
      <c r="PBO35" s="120"/>
      <c r="PBP35" s="120"/>
      <c r="PBQ35" s="120"/>
      <c r="PBR35" s="120"/>
      <c r="PBS35" s="120"/>
      <c r="PBT35" s="120"/>
      <c r="PBU35" s="120"/>
      <c r="PBV35" s="120"/>
      <c r="PBW35" s="120"/>
      <c r="PBX35" s="120"/>
      <c r="PBY35" s="120"/>
      <c r="PBZ35" s="120"/>
      <c r="PCA35" s="120"/>
      <c r="PCB35" s="120"/>
      <c r="PCC35" s="120"/>
      <c r="PCD35" s="120"/>
      <c r="PCE35" s="120"/>
      <c r="PCF35" s="120"/>
      <c r="PCG35" s="120"/>
      <c r="PCH35" s="120"/>
      <c r="PCI35" s="120"/>
      <c r="PCJ35" s="120"/>
      <c r="PCK35" s="120"/>
      <c r="PCL35" s="120"/>
      <c r="PCM35" s="120"/>
      <c r="PCN35" s="120"/>
      <c r="PCO35" s="120"/>
      <c r="PCP35" s="120"/>
      <c r="PCQ35" s="120"/>
      <c r="PCR35" s="120"/>
      <c r="PCS35" s="120"/>
      <c r="PCT35" s="120"/>
      <c r="PCU35" s="120"/>
      <c r="PCV35" s="120"/>
      <c r="PCW35" s="120"/>
      <c r="PCX35" s="120"/>
      <c r="PCY35" s="120"/>
      <c r="PCZ35" s="120"/>
      <c r="PDA35" s="120"/>
      <c r="PDB35" s="120"/>
      <c r="PDC35" s="120"/>
      <c r="PDD35" s="120"/>
      <c r="PDE35" s="120"/>
      <c r="PDF35" s="120"/>
      <c r="PDG35" s="120"/>
      <c r="PDH35" s="120"/>
      <c r="PDI35" s="120"/>
      <c r="PDJ35" s="120"/>
      <c r="PDK35" s="120"/>
      <c r="PDL35" s="120"/>
      <c r="PDM35" s="120"/>
      <c r="PDN35" s="120"/>
      <c r="PDO35" s="120"/>
      <c r="PDP35" s="120"/>
      <c r="PDQ35" s="120"/>
      <c r="PDR35" s="120"/>
      <c r="PDS35" s="120"/>
      <c r="PDT35" s="120"/>
      <c r="PDU35" s="120"/>
      <c r="PDV35" s="120"/>
      <c r="PDW35" s="120"/>
      <c r="PDX35" s="120"/>
      <c r="PDY35" s="120"/>
      <c r="PDZ35" s="120"/>
      <c r="PEA35" s="120"/>
      <c r="PEB35" s="120"/>
      <c r="PEC35" s="120"/>
      <c r="PED35" s="120"/>
      <c r="PEE35" s="120"/>
      <c r="PEF35" s="120"/>
      <c r="PEG35" s="120"/>
      <c r="PEH35" s="120"/>
      <c r="PEI35" s="120"/>
      <c r="PEJ35" s="120"/>
      <c r="PEK35" s="120"/>
      <c r="PEL35" s="120"/>
      <c r="PEM35" s="120"/>
      <c r="PEN35" s="120"/>
      <c r="PEO35" s="120"/>
      <c r="PEP35" s="120"/>
      <c r="PEQ35" s="120"/>
      <c r="PER35" s="120"/>
      <c r="PES35" s="120"/>
      <c r="PET35" s="120"/>
      <c r="PEU35" s="120"/>
      <c r="PEV35" s="120"/>
      <c r="PEW35" s="120"/>
      <c r="PEX35" s="120"/>
      <c r="PEY35" s="120"/>
      <c r="PEZ35" s="120"/>
      <c r="PFA35" s="120"/>
      <c r="PFB35" s="120"/>
      <c r="PFC35" s="120"/>
      <c r="PFD35" s="120"/>
      <c r="PFE35" s="120"/>
      <c r="PFF35" s="120"/>
      <c r="PFG35" s="120"/>
      <c r="PFH35" s="120"/>
      <c r="PFI35" s="120"/>
      <c r="PFJ35" s="120"/>
      <c r="PFK35" s="120"/>
      <c r="PFL35" s="120"/>
      <c r="PFM35" s="120"/>
      <c r="PFN35" s="120"/>
      <c r="PFO35" s="120"/>
      <c r="PFP35" s="120"/>
      <c r="PFQ35" s="120"/>
      <c r="PFR35" s="120"/>
      <c r="PFS35" s="120"/>
      <c r="PFT35" s="120"/>
      <c r="PFU35" s="120"/>
      <c r="PFV35" s="120"/>
      <c r="PFW35" s="120"/>
      <c r="PFX35" s="120"/>
      <c r="PFY35" s="120"/>
      <c r="PFZ35" s="120"/>
      <c r="PGA35" s="120"/>
      <c r="PGB35" s="120"/>
      <c r="PGC35" s="120"/>
      <c r="PGD35" s="120"/>
      <c r="PGE35" s="120"/>
      <c r="PGF35" s="120"/>
      <c r="PGG35" s="120"/>
      <c r="PGH35" s="120"/>
      <c r="PGI35" s="120"/>
      <c r="PGJ35" s="120"/>
      <c r="PGK35" s="120"/>
      <c r="PGL35" s="120"/>
      <c r="PGM35" s="120"/>
      <c r="PGN35" s="120"/>
      <c r="PGO35" s="120"/>
      <c r="PGP35" s="120"/>
      <c r="PGQ35" s="120"/>
      <c r="PGR35" s="120"/>
      <c r="PGS35" s="120"/>
      <c r="PGT35" s="120"/>
      <c r="PGU35" s="120"/>
      <c r="PGV35" s="120"/>
      <c r="PGW35" s="120"/>
      <c r="PGX35" s="120"/>
      <c r="PGY35" s="120"/>
      <c r="PGZ35" s="120"/>
      <c r="PHA35" s="120"/>
      <c r="PHB35" s="120"/>
      <c r="PHC35" s="120"/>
      <c r="PHD35" s="120"/>
      <c r="PHE35" s="120"/>
      <c r="PHF35" s="120"/>
      <c r="PHG35" s="120"/>
      <c r="PHH35" s="120"/>
      <c r="PHI35" s="120"/>
      <c r="PHJ35" s="120"/>
      <c r="PHK35" s="120"/>
      <c r="PHL35" s="120"/>
      <c r="PHM35" s="120"/>
      <c r="PHN35" s="120"/>
      <c r="PHO35" s="120"/>
      <c r="PHP35" s="120"/>
      <c r="PHQ35" s="120"/>
      <c r="PHR35" s="120"/>
      <c r="PHS35" s="120"/>
      <c r="PHT35" s="120"/>
      <c r="PHU35" s="120"/>
      <c r="PHV35" s="120"/>
      <c r="PHW35" s="120"/>
      <c r="PHX35" s="120"/>
      <c r="PHY35" s="120"/>
      <c r="PHZ35" s="120"/>
      <c r="PIA35" s="120"/>
      <c r="PIB35" s="120"/>
      <c r="PIC35" s="120"/>
      <c r="PID35" s="120"/>
      <c r="PIE35" s="120"/>
      <c r="PIF35" s="120"/>
      <c r="PIG35" s="120"/>
      <c r="PIH35" s="120"/>
      <c r="PII35" s="120"/>
      <c r="PIJ35" s="120"/>
      <c r="PIK35" s="120"/>
      <c r="PIL35" s="120"/>
      <c r="PIM35" s="120"/>
      <c r="PIN35" s="120"/>
      <c r="PIO35" s="120"/>
      <c r="PIP35" s="120"/>
      <c r="PIQ35" s="120"/>
      <c r="PIR35" s="120"/>
      <c r="PIS35" s="120"/>
      <c r="PIT35" s="120"/>
      <c r="PIU35" s="120"/>
      <c r="PIV35" s="120"/>
      <c r="PIW35" s="120"/>
      <c r="PIX35" s="120"/>
      <c r="PIY35" s="120"/>
      <c r="PIZ35" s="120"/>
      <c r="PJA35" s="120"/>
      <c r="PJB35" s="120"/>
      <c r="PJC35" s="120"/>
      <c r="PJD35" s="120"/>
      <c r="PJE35" s="120"/>
      <c r="PJF35" s="120"/>
      <c r="PJG35" s="120"/>
      <c r="PJH35" s="120"/>
      <c r="PJI35" s="120"/>
      <c r="PJJ35" s="120"/>
      <c r="PJK35" s="120"/>
      <c r="PJL35" s="120"/>
      <c r="PJM35" s="120"/>
      <c r="PJN35" s="120"/>
      <c r="PJO35" s="120"/>
      <c r="PJP35" s="120"/>
      <c r="PJQ35" s="120"/>
      <c r="PJR35" s="120"/>
      <c r="PJS35" s="120"/>
      <c r="PJT35" s="120"/>
      <c r="PJU35" s="120"/>
      <c r="PJV35" s="120"/>
      <c r="PJW35" s="120"/>
      <c r="PJX35" s="120"/>
      <c r="PJY35" s="120"/>
      <c r="PJZ35" s="120"/>
      <c r="PKA35" s="120"/>
      <c r="PKB35" s="120"/>
      <c r="PKC35" s="120"/>
      <c r="PKD35" s="120"/>
      <c r="PKE35" s="120"/>
      <c r="PKF35" s="120"/>
      <c r="PKG35" s="120"/>
      <c r="PKH35" s="120"/>
      <c r="PKI35" s="120"/>
      <c r="PKJ35" s="120"/>
      <c r="PKK35" s="120"/>
      <c r="PKL35" s="120"/>
      <c r="PKM35" s="120"/>
      <c r="PKN35" s="120"/>
      <c r="PKO35" s="120"/>
      <c r="PKP35" s="120"/>
      <c r="PKQ35" s="120"/>
      <c r="PKR35" s="120"/>
      <c r="PKS35" s="120"/>
      <c r="PKT35" s="120"/>
      <c r="PKU35" s="120"/>
      <c r="PKV35" s="120"/>
      <c r="PKW35" s="120"/>
      <c r="PKX35" s="120"/>
      <c r="PKY35" s="120"/>
      <c r="PKZ35" s="120"/>
      <c r="PLA35" s="120"/>
      <c r="PLB35" s="120"/>
      <c r="PLC35" s="120"/>
      <c r="PLD35" s="120"/>
      <c r="PLE35" s="120"/>
      <c r="PLF35" s="120"/>
      <c r="PLG35" s="120"/>
      <c r="PLH35" s="120"/>
      <c r="PLI35" s="120"/>
      <c r="PLJ35" s="120"/>
      <c r="PLK35" s="120"/>
      <c r="PLL35" s="120"/>
      <c r="PLM35" s="120"/>
      <c r="PLN35" s="120"/>
      <c r="PLO35" s="120"/>
      <c r="PLP35" s="120"/>
      <c r="PLQ35" s="120"/>
      <c r="PLR35" s="120"/>
      <c r="PLS35" s="120"/>
      <c r="PLT35" s="120"/>
      <c r="PLU35" s="120"/>
      <c r="PLV35" s="120"/>
      <c r="PLW35" s="120"/>
      <c r="PLX35" s="120"/>
      <c r="PLY35" s="120"/>
      <c r="PLZ35" s="120"/>
      <c r="PMA35" s="120"/>
      <c r="PMB35" s="120"/>
      <c r="PMC35" s="120"/>
      <c r="PMD35" s="120"/>
      <c r="PME35" s="120"/>
      <c r="PMF35" s="120"/>
      <c r="PMG35" s="120"/>
      <c r="PMH35" s="120"/>
      <c r="PMI35" s="120"/>
      <c r="PMJ35" s="120"/>
      <c r="PMK35" s="120"/>
      <c r="PML35" s="120"/>
      <c r="PMM35" s="120"/>
      <c r="PMN35" s="120"/>
      <c r="PMO35" s="120"/>
      <c r="PMP35" s="120"/>
      <c r="PMQ35" s="120"/>
      <c r="PMR35" s="120"/>
      <c r="PMS35" s="120"/>
      <c r="PMT35" s="120"/>
      <c r="PMU35" s="120"/>
      <c r="PMV35" s="120"/>
      <c r="PMW35" s="120"/>
      <c r="PMX35" s="120"/>
      <c r="PMY35" s="120"/>
      <c r="PMZ35" s="120"/>
      <c r="PNA35" s="120"/>
      <c r="PNB35" s="120"/>
      <c r="PNC35" s="120"/>
      <c r="PND35" s="120"/>
      <c r="PNE35" s="120"/>
      <c r="PNF35" s="120"/>
      <c r="PNG35" s="120"/>
      <c r="PNH35" s="120"/>
      <c r="PNI35" s="120"/>
      <c r="PNJ35" s="120"/>
      <c r="PNK35" s="120"/>
      <c r="PNL35" s="120"/>
      <c r="PNM35" s="120"/>
      <c r="PNN35" s="120"/>
      <c r="PNO35" s="120"/>
      <c r="PNP35" s="120"/>
      <c r="PNQ35" s="120"/>
      <c r="PNR35" s="120"/>
      <c r="PNS35" s="120"/>
      <c r="PNT35" s="120"/>
      <c r="PNU35" s="120"/>
      <c r="PNV35" s="120"/>
      <c r="PNW35" s="120"/>
      <c r="PNX35" s="120"/>
      <c r="PNY35" s="120"/>
      <c r="PNZ35" s="120"/>
      <c r="POA35" s="120"/>
      <c r="POB35" s="120"/>
      <c r="POC35" s="120"/>
      <c r="POD35" s="120"/>
      <c r="POE35" s="120"/>
      <c r="POF35" s="120"/>
      <c r="POG35" s="120"/>
      <c r="POH35" s="120"/>
      <c r="POI35" s="120"/>
      <c r="POJ35" s="120"/>
      <c r="POK35" s="120"/>
      <c r="POL35" s="120"/>
      <c r="POM35" s="120"/>
      <c r="PON35" s="120"/>
      <c r="POO35" s="120"/>
      <c r="POP35" s="120"/>
      <c r="POQ35" s="120"/>
      <c r="POR35" s="120"/>
      <c r="POS35" s="120"/>
      <c r="POT35" s="120"/>
      <c r="POU35" s="120"/>
      <c r="POV35" s="120"/>
      <c r="POW35" s="120"/>
      <c r="POX35" s="120"/>
      <c r="POY35" s="120"/>
      <c r="POZ35" s="120"/>
      <c r="PPA35" s="120"/>
      <c r="PPB35" s="120"/>
      <c r="PPC35" s="120"/>
      <c r="PPD35" s="120"/>
      <c r="PPE35" s="120"/>
      <c r="PPF35" s="120"/>
      <c r="PPG35" s="120"/>
      <c r="PPH35" s="120"/>
      <c r="PPI35" s="120"/>
      <c r="PPJ35" s="120"/>
      <c r="PPK35" s="120"/>
      <c r="PPL35" s="120"/>
      <c r="PPM35" s="120"/>
      <c r="PPN35" s="120"/>
      <c r="PPO35" s="120"/>
      <c r="PPP35" s="120"/>
      <c r="PPQ35" s="120"/>
      <c r="PPR35" s="120"/>
      <c r="PPS35" s="120"/>
      <c r="PPT35" s="120"/>
      <c r="PPU35" s="120"/>
      <c r="PPV35" s="120"/>
      <c r="PPW35" s="120"/>
      <c r="PPX35" s="120"/>
      <c r="PPY35" s="120"/>
      <c r="PPZ35" s="120"/>
      <c r="PQA35" s="120"/>
      <c r="PQB35" s="120"/>
      <c r="PQC35" s="120"/>
      <c r="PQD35" s="120"/>
      <c r="PQE35" s="120"/>
      <c r="PQF35" s="120"/>
      <c r="PQG35" s="120"/>
      <c r="PQH35" s="120"/>
      <c r="PQI35" s="120"/>
      <c r="PQJ35" s="120"/>
      <c r="PQK35" s="120"/>
      <c r="PQL35" s="120"/>
      <c r="PQM35" s="120"/>
      <c r="PQN35" s="120"/>
      <c r="PQO35" s="120"/>
      <c r="PQP35" s="120"/>
      <c r="PQQ35" s="120"/>
      <c r="PQR35" s="120"/>
      <c r="PQS35" s="120"/>
      <c r="PQT35" s="120"/>
      <c r="PQU35" s="120"/>
      <c r="PQV35" s="120"/>
      <c r="PQW35" s="120"/>
      <c r="PQX35" s="120"/>
      <c r="PQY35" s="120"/>
      <c r="PQZ35" s="120"/>
      <c r="PRA35" s="120"/>
      <c r="PRB35" s="120"/>
      <c r="PRC35" s="120"/>
      <c r="PRD35" s="120"/>
      <c r="PRE35" s="120"/>
      <c r="PRF35" s="120"/>
      <c r="PRG35" s="120"/>
      <c r="PRH35" s="120"/>
      <c r="PRI35" s="120"/>
      <c r="PRJ35" s="120"/>
      <c r="PRK35" s="120"/>
      <c r="PRL35" s="120"/>
      <c r="PRM35" s="120"/>
      <c r="PRN35" s="120"/>
      <c r="PRO35" s="120"/>
      <c r="PRP35" s="120"/>
      <c r="PRQ35" s="120"/>
      <c r="PRR35" s="120"/>
      <c r="PRS35" s="120"/>
      <c r="PRT35" s="120"/>
      <c r="PRU35" s="120"/>
      <c r="PRV35" s="120"/>
      <c r="PRW35" s="120"/>
      <c r="PRX35" s="120"/>
      <c r="PRY35" s="120"/>
      <c r="PRZ35" s="120"/>
      <c r="PSA35" s="120"/>
      <c r="PSB35" s="120"/>
      <c r="PSC35" s="120"/>
      <c r="PSD35" s="120"/>
      <c r="PSE35" s="120"/>
      <c r="PSF35" s="120"/>
      <c r="PSG35" s="120"/>
      <c r="PSH35" s="120"/>
      <c r="PSI35" s="120"/>
      <c r="PSJ35" s="120"/>
      <c r="PSK35" s="120"/>
      <c r="PSL35" s="120"/>
      <c r="PSM35" s="120"/>
      <c r="PSN35" s="120"/>
      <c r="PSO35" s="120"/>
      <c r="PSP35" s="120"/>
      <c r="PSQ35" s="120"/>
      <c r="PSR35" s="120"/>
      <c r="PSS35" s="120"/>
      <c r="PST35" s="120"/>
      <c r="PSU35" s="120"/>
      <c r="PSV35" s="120"/>
      <c r="PSW35" s="120"/>
      <c r="PSX35" s="120"/>
      <c r="PSY35" s="120"/>
      <c r="PSZ35" s="120"/>
      <c r="PTA35" s="120"/>
      <c r="PTB35" s="120"/>
      <c r="PTC35" s="120"/>
      <c r="PTD35" s="120"/>
      <c r="PTE35" s="120"/>
      <c r="PTF35" s="120"/>
      <c r="PTG35" s="120"/>
      <c r="PTH35" s="120"/>
      <c r="PTI35" s="120"/>
      <c r="PTJ35" s="120"/>
      <c r="PTK35" s="120"/>
      <c r="PTL35" s="120"/>
      <c r="PTM35" s="120"/>
      <c r="PTN35" s="120"/>
      <c r="PTO35" s="120"/>
      <c r="PTP35" s="120"/>
      <c r="PTQ35" s="120"/>
      <c r="PTR35" s="120"/>
      <c r="PTS35" s="120"/>
      <c r="PTT35" s="120"/>
      <c r="PTU35" s="120"/>
      <c r="PTV35" s="120"/>
      <c r="PTW35" s="120"/>
      <c r="PTX35" s="120"/>
      <c r="PTY35" s="120"/>
      <c r="PTZ35" s="120"/>
      <c r="PUA35" s="120"/>
      <c r="PUB35" s="120"/>
      <c r="PUC35" s="120"/>
      <c r="PUD35" s="120"/>
      <c r="PUE35" s="120"/>
      <c r="PUF35" s="120"/>
      <c r="PUG35" s="120"/>
      <c r="PUH35" s="120"/>
      <c r="PUI35" s="120"/>
      <c r="PUJ35" s="120"/>
      <c r="PUK35" s="120"/>
      <c r="PUL35" s="120"/>
      <c r="PUM35" s="120"/>
      <c r="PUN35" s="120"/>
      <c r="PUO35" s="120"/>
      <c r="PUP35" s="120"/>
      <c r="PUQ35" s="120"/>
      <c r="PUR35" s="120"/>
      <c r="PUS35" s="120"/>
      <c r="PUT35" s="120"/>
      <c r="PUU35" s="120"/>
      <c r="PUV35" s="120"/>
      <c r="PUW35" s="120"/>
      <c r="PUX35" s="120"/>
      <c r="PUY35" s="120"/>
      <c r="PUZ35" s="120"/>
      <c r="PVA35" s="120"/>
      <c r="PVB35" s="120"/>
      <c r="PVC35" s="120"/>
      <c r="PVD35" s="120"/>
      <c r="PVE35" s="120"/>
      <c r="PVF35" s="120"/>
      <c r="PVG35" s="120"/>
      <c r="PVH35" s="120"/>
      <c r="PVI35" s="120"/>
      <c r="PVJ35" s="120"/>
      <c r="PVK35" s="120"/>
      <c r="PVL35" s="120"/>
      <c r="PVM35" s="120"/>
      <c r="PVN35" s="120"/>
      <c r="PVO35" s="120"/>
      <c r="PVP35" s="120"/>
      <c r="PVQ35" s="120"/>
      <c r="PVR35" s="120"/>
      <c r="PVS35" s="120"/>
      <c r="PVT35" s="120"/>
      <c r="PVU35" s="120"/>
      <c r="PVV35" s="120"/>
      <c r="PVW35" s="120"/>
      <c r="PVX35" s="120"/>
      <c r="PVY35" s="120"/>
      <c r="PVZ35" s="120"/>
      <c r="PWA35" s="120"/>
      <c r="PWB35" s="120"/>
      <c r="PWC35" s="120"/>
      <c r="PWD35" s="120"/>
      <c r="PWE35" s="120"/>
      <c r="PWF35" s="120"/>
      <c r="PWG35" s="120"/>
      <c r="PWH35" s="120"/>
      <c r="PWI35" s="120"/>
      <c r="PWJ35" s="120"/>
      <c r="PWK35" s="120"/>
      <c r="PWL35" s="120"/>
      <c r="PWM35" s="120"/>
      <c r="PWN35" s="120"/>
      <c r="PWO35" s="120"/>
      <c r="PWP35" s="120"/>
      <c r="PWQ35" s="120"/>
      <c r="PWR35" s="120"/>
      <c r="PWS35" s="120"/>
      <c r="PWT35" s="120"/>
      <c r="PWU35" s="120"/>
      <c r="PWV35" s="120"/>
      <c r="PWW35" s="120"/>
      <c r="PWX35" s="120"/>
      <c r="PWY35" s="120"/>
      <c r="PWZ35" s="120"/>
      <c r="PXA35" s="120"/>
      <c r="PXB35" s="120"/>
      <c r="PXC35" s="120"/>
      <c r="PXD35" s="120"/>
      <c r="PXE35" s="120"/>
      <c r="PXF35" s="120"/>
      <c r="PXG35" s="120"/>
      <c r="PXH35" s="120"/>
      <c r="PXI35" s="120"/>
      <c r="PXJ35" s="120"/>
      <c r="PXK35" s="120"/>
      <c r="PXL35" s="120"/>
      <c r="PXM35" s="120"/>
      <c r="PXN35" s="120"/>
      <c r="PXO35" s="120"/>
      <c r="PXP35" s="120"/>
      <c r="PXQ35" s="120"/>
      <c r="PXR35" s="120"/>
      <c r="PXS35" s="120"/>
      <c r="PXT35" s="120"/>
      <c r="PXU35" s="120"/>
      <c r="PXV35" s="120"/>
      <c r="PXW35" s="120"/>
      <c r="PXX35" s="120"/>
      <c r="PXY35" s="120"/>
      <c r="PXZ35" s="120"/>
      <c r="PYA35" s="120"/>
      <c r="PYB35" s="120"/>
      <c r="PYC35" s="120"/>
      <c r="PYD35" s="120"/>
      <c r="PYE35" s="120"/>
      <c r="PYF35" s="120"/>
      <c r="PYG35" s="120"/>
      <c r="PYH35" s="120"/>
      <c r="PYI35" s="120"/>
      <c r="PYJ35" s="120"/>
      <c r="PYK35" s="120"/>
      <c r="PYL35" s="120"/>
      <c r="PYM35" s="120"/>
      <c r="PYN35" s="120"/>
      <c r="PYO35" s="120"/>
      <c r="PYP35" s="120"/>
      <c r="PYQ35" s="120"/>
      <c r="PYR35" s="120"/>
      <c r="PYS35" s="120"/>
      <c r="PYT35" s="120"/>
      <c r="PYU35" s="120"/>
      <c r="PYV35" s="120"/>
      <c r="PYW35" s="120"/>
      <c r="PYX35" s="120"/>
      <c r="PYY35" s="120"/>
      <c r="PYZ35" s="120"/>
      <c r="PZA35" s="120"/>
      <c r="PZB35" s="120"/>
      <c r="PZC35" s="120"/>
      <c r="PZD35" s="120"/>
      <c r="PZE35" s="120"/>
      <c r="PZF35" s="120"/>
      <c r="PZG35" s="120"/>
      <c r="PZH35" s="120"/>
      <c r="PZI35" s="120"/>
      <c r="PZJ35" s="120"/>
      <c r="PZK35" s="120"/>
      <c r="PZL35" s="120"/>
      <c r="PZM35" s="120"/>
      <c r="PZN35" s="120"/>
      <c r="PZO35" s="120"/>
      <c r="PZP35" s="120"/>
      <c r="PZQ35" s="120"/>
      <c r="PZR35" s="120"/>
      <c r="PZS35" s="120"/>
      <c r="PZT35" s="120"/>
      <c r="PZU35" s="120"/>
      <c r="PZV35" s="120"/>
      <c r="PZW35" s="120"/>
      <c r="PZX35" s="120"/>
      <c r="PZY35" s="120"/>
      <c r="PZZ35" s="120"/>
      <c r="QAA35" s="120"/>
      <c r="QAB35" s="120"/>
      <c r="QAC35" s="120"/>
      <c r="QAD35" s="120"/>
      <c r="QAE35" s="120"/>
      <c r="QAF35" s="120"/>
      <c r="QAG35" s="120"/>
      <c r="QAH35" s="120"/>
      <c r="QAI35" s="120"/>
      <c r="QAJ35" s="120"/>
      <c r="QAK35" s="120"/>
      <c r="QAL35" s="120"/>
      <c r="QAM35" s="120"/>
      <c r="QAN35" s="120"/>
      <c r="QAO35" s="120"/>
      <c r="QAP35" s="120"/>
      <c r="QAQ35" s="120"/>
      <c r="QAR35" s="120"/>
      <c r="QAS35" s="120"/>
      <c r="QAT35" s="120"/>
      <c r="QAU35" s="120"/>
      <c r="QAV35" s="120"/>
      <c r="QAW35" s="120"/>
      <c r="QAX35" s="120"/>
      <c r="QAY35" s="120"/>
      <c r="QAZ35" s="120"/>
      <c r="QBA35" s="120"/>
      <c r="QBB35" s="120"/>
      <c r="QBC35" s="120"/>
      <c r="QBD35" s="120"/>
      <c r="QBE35" s="120"/>
      <c r="QBF35" s="120"/>
      <c r="QBG35" s="120"/>
      <c r="QBH35" s="120"/>
      <c r="QBI35" s="120"/>
      <c r="QBJ35" s="120"/>
      <c r="QBK35" s="120"/>
      <c r="QBL35" s="120"/>
      <c r="QBM35" s="120"/>
      <c r="QBN35" s="120"/>
      <c r="QBO35" s="120"/>
      <c r="QBP35" s="120"/>
      <c r="QBQ35" s="120"/>
      <c r="QBR35" s="120"/>
      <c r="QBS35" s="120"/>
      <c r="QBT35" s="120"/>
      <c r="QBU35" s="120"/>
      <c r="QBV35" s="120"/>
      <c r="QBW35" s="120"/>
      <c r="QBX35" s="120"/>
      <c r="QBY35" s="120"/>
      <c r="QBZ35" s="120"/>
      <c r="QCA35" s="120"/>
      <c r="QCB35" s="120"/>
      <c r="QCC35" s="120"/>
      <c r="QCD35" s="120"/>
      <c r="QCE35" s="120"/>
      <c r="QCF35" s="120"/>
      <c r="QCG35" s="120"/>
      <c r="QCH35" s="120"/>
      <c r="QCI35" s="120"/>
      <c r="QCJ35" s="120"/>
      <c r="QCK35" s="120"/>
      <c r="QCL35" s="120"/>
      <c r="QCM35" s="120"/>
      <c r="QCN35" s="120"/>
      <c r="QCO35" s="120"/>
      <c r="QCP35" s="120"/>
      <c r="QCQ35" s="120"/>
      <c r="QCR35" s="120"/>
      <c r="QCS35" s="120"/>
      <c r="QCT35" s="120"/>
      <c r="QCU35" s="120"/>
      <c r="QCV35" s="120"/>
      <c r="QCW35" s="120"/>
      <c r="QCX35" s="120"/>
      <c r="QCY35" s="120"/>
      <c r="QCZ35" s="120"/>
      <c r="QDA35" s="120"/>
      <c r="QDB35" s="120"/>
      <c r="QDC35" s="120"/>
      <c r="QDD35" s="120"/>
      <c r="QDE35" s="120"/>
      <c r="QDF35" s="120"/>
      <c r="QDG35" s="120"/>
      <c r="QDH35" s="120"/>
      <c r="QDI35" s="120"/>
      <c r="QDJ35" s="120"/>
      <c r="QDK35" s="120"/>
      <c r="QDL35" s="120"/>
      <c r="QDM35" s="120"/>
      <c r="QDN35" s="120"/>
      <c r="QDO35" s="120"/>
      <c r="QDP35" s="120"/>
      <c r="QDQ35" s="120"/>
      <c r="QDR35" s="120"/>
      <c r="QDS35" s="120"/>
      <c r="QDT35" s="120"/>
      <c r="QDU35" s="120"/>
      <c r="QDV35" s="120"/>
      <c r="QDW35" s="120"/>
      <c r="QDX35" s="120"/>
      <c r="QDY35" s="120"/>
      <c r="QDZ35" s="120"/>
      <c r="QEA35" s="120"/>
      <c r="QEB35" s="120"/>
      <c r="QEC35" s="120"/>
      <c r="QED35" s="120"/>
      <c r="QEE35" s="120"/>
      <c r="QEF35" s="120"/>
      <c r="QEG35" s="120"/>
      <c r="QEH35" s="120"/>
      <c r="QEI35" s="120"/>
      <c r="QEJ35" s="120"/>
      <c r="QEK35" s="120"/>
      <c r="QEL35" s="120"/>
      <c r="QEM35" s="120"/>
      <c r="QEN35" s="120"/>
      <c r="QEO35" s="120"/>
      <c r="QEP35" s="120"/>
      <c r="QEQ35" s="120"/>
      <c r="QER35" s="120"/>
      <c r="QES35" s="120"/>
      <c r="QET35" s="120"/>
      <c r="QEU35" s="120"/>
      <c r="QEV35" s="120"/>
      <c r="QEW35" s="120"/>
      <c r="QEX35" s="120"/>
      <c r="QEY35" s="120"/>
      <c r="QEZ35" s="120"/>
      <c r="QFA35" s="120"/>
      <c r="QFB35" s="120"/>
      <c r="QFC35" s="120"/>
      <c r="QFD35" s="120"/>
      <c r="QFE35" s="120"/>
      <c r="QFF35" s="120"/>
      <c r="QFG35" s="120"/>
      <c r="QFH35" s="120"/>
      <c r="QFI35" s="120"/>
      <c r="QFJ35" s="120"/>
      <c r="QFK35" s="120"/>
      <c r="QFL35" s="120"/>
      <c r="QFM35" s="120"/>
      <c r="QFN35" s="120"/>
      <c r="QFO35" s="120"/>
      <c r="QFP35" s="120"/>
      <c r="QFQ35" s="120"/>
      <c r="QFR35" s="120"/>
      <c r="QFS35" s="120"/>
      <c r="QFT35" s="120"/>
      <c r="QFU35" s="120"/>
      <c r="QFV35" s="120"/>
      <c r="QFW35" s="120"/>
      <c r="QFX35" s="120"/>
      <c r="QFY35" s="120"/>
      <c r="QFZ35" s="120"/>
      <c r="QGA35" s="120"/>
      <c r="QGB35" s="120"/>
      <c r="QGC35" s="120"/>
      <c r="QGD35" s="120"/>
      <c r="QGE35" s="120"/>
      <c r="QGF35" s="120"/>
      <c r="QGG35" s="120"/>
      <c r="QGH35" s="120"/>
      <c r="QGI35" s="120"/>
      <c r="QGJ35" s="120"/>
      <c r="QGK35" s="120"/>
      <c r="QGL35" s="120"/>
      <c r="QGM35" s="120"/>
      <c r="QGN35" s="120"/>
      <c r="QGO35" s="120"/>
      <c r="QGP35" s="120"/>
      <c r="QGQ35" s="120"/>
      <c r="QGR35" s="120"/>
      <c r="QGS35" s="120"/>
      <c r="QGT35" s="120"/>
      <c r="QGU35" s="120"/>
      <c r="QGV35" s="120"/>
      <c r="QGW35" s="120"/>
      <c r="QGX35" s="120"/>
      <c r="QGY35" s="120"/>
      <c r="QGZ35" s="120"/>
      <c r="QHA35" s="120"/>
      <c r="QHB35" s="120"/>
      <c r="QHC35" s="120"/>
      <c r="QHD35" s="120"/>
      <c r="QHE35" s="120"/>
      <c r="QHF35" s="120"/>
      <c r="QHG35" s="120"/>
      <c r="QHH35" s="120"/>
      <c r="QHI35" s="120"/>
      <c r="QHJ35" s="120"/>
      <c r="QHK35" s="120"/>
      <c r="QHL35" s="120"/>
      <c r="QHM35" s="120"/>
      <c r="QHN35" s="120"/>
      <c r="QHO35" s="120"/>
      <c r="QHP35" s="120"/>
      <c r="QHQ35" s="120"/>
      <c r="QHR35" s="120"/>
      <c r="QHS35" s="120"/>
      <c r="QHT35" s="120"/>
      <c r="QHU35" s="120"/>
      <c r="QHV35" s="120"/>
      <c r="QHW35" s="120"/>
      <c r="QHX35" s="120"/>
      <c r="QHY35" s="120"/>
      <c r="QHZ35" s="120"/>
      <c r="QIA35" s="120"/>
      <c r="QIB35" s="120"/>
      <c r="QIC35" s="120"/>
      <c r="QID35" s="120"/>
      <c r="QIE35" s="120"/>
      <c r="QIF35" s="120"/>
      <c r="QIG35" s="120"/>
      <c r="QIH35" s="120"/>
      <c r="QII35" s="120"/>
      <c r="QIJ35" s="120"/>
      <c r="QIK35" s="120"/>
      <c r="QIL35" s="120"/>
      <c r="QIM35" s="120"/>
      <c r="QIN35" s="120"/>
      <c r="QIO35" s="120"/>
      <c r="QIP35" s="120"/>
      <c r="QIQ35" s="120"/>
      <c r="QIR35" s="120"/>
      <c r="QIS35" s="120"/>
      <c r="QIT35" s="120"/>
      <c r="QIU35" s="120"/>
      <c r="QIV35" s="120"/>
      <c r="QIW35" s="120"/>
      <c r="QIX35" s="120"/>
      <c r="QIY35" s="120"/>
      <c r="QIZ35" s="120"/>
      <c r="QJA35" s="120"/>
      <c r="QJB35" s="120"/>
      <c r="QJC35" s="120"/>
      <c r="QJD35" s="120"/>
      <c r="QJE35" s="120"/>
      <c r="QJF35" s="120"/>
      <c r="QJG35" s="120"/>
      <c r="QJH35" s="120"/>
      <c r="QJI35" s="120"/>
      <c r="QJJ35" s="120"/>
      <c r="QJK35" s="120"/>
      <c r="QJL35" s="120"/>
      <c r="QJM35" s="120"/>
      <c r="QJN35" s="120"/>
      <c r="QJO35" s="120"/>
      <c r="QJP35" s="120"/>
      <c r="QJQ35" s="120"/>
      <c r="QJR35" s="120"/>
      <c r="QJS35" s="120"/>
      <c r="QJT35" s="120"/>
      <c r="QJU35" s="120"/>
      <c r="QJV35" s="120"/>
      <c r="QJW35" s="120"/>
      <c r="QJX35" s="120"/>
      <c r="QJY35" s="120"/>
      <c r="QJZ35" s="120"/>
      <c r="QKA35" s="120"/>
      <c r="QKB35" s="120"/>
      <c r="QKC35" s="120"/>
      <c r="QKD35" s="120"/>
      <c r="QKE35" s="120"/>
      <c r="QKF35" s="120"/>
      <c r="QKG35" s="120"/>
      <c r="QKH35" s="120"/>
      <c r="QKI35" s="120"/>
      <c r="QKJ35" s="120"/>
      <c r="QKK35" s="120"/>
      <c r="QKL35" s="120"/>
      <c r="QKM35" s="120"/>
      <c r="QKN35" s="120"/>
      <c r="QKO35" s="120"/>
      <c r="QKP35" s="120"/>
      <c r="QKQ35" s="120"/>
      <c r="QKR35" s="120"/>
      <c r="QKS35" s="120"/>
      <c r="QKT35" s="120"/>
      <c r="QKU35" s="120"/>
      <c r="QKV35" s="120"/>
      <c r="QKW35" s="120"/>
      <c r="QKX35" s="120"/>
      <c r="QKY35" s="120"/>
      <c r="QKZ35" s="120"/>
      <c r="QLA35" s="120"/>
      <c r="QLB35" s="120"/>
      <c r="QLC35" s="120"/>
      <c r="QLD35" s="120"/>
      <c r="QLE35" s="120"/>
      <c r="QLF35" s="120"/>
      <c r="QLG35" s="120"/>
      <c r="QLH35" s="120"/>
      <c r="QLI35" s="120"/>
      <c r="QLJ35" s="120"/>
      <c r="QLK35" s="120"/>
      <c r="QLL35" s="120"/>
      <c r="QLM35" s="120"/>
      <c r="QLN35" s="120"/>
      <c r="QLO35" s="120"/>
      <c r="QLP35" s="120"/>
      <c r="QLQ35" s="120"/>
      <c r="QLR35" s="120"/>
      <c r="QLS35" s="120"/>
      <c r="QLT35" s="120"/>
      <c r="QLU35" s="120"/>
      <c r="QLV35" s="120"/>
      <c r="QLW35" s="120"/>
      <c r="QLX35" s="120"/>
      <c r="QLY35" s="120"/>
      <c r="QLZ35" s="120"/>
      <c r="QMA35" s="120"/>
      <c r="QMB35" s="120"/>
      <c r="QMC35" s="120"/>
      <c r="QMD35" s="120"/>
      <c r="QME35" s="120"/>
      <c r="QMF35" s="120"/>
      <c r="QMG35" s="120"/>
      <c r="QMH35" s="120"/>
      <c r="QMI35" s="120"/>
      <c r="QMJ35" s="120"/>
      <c r="QMK35" s="120"/>
      <c r="QML35" s="120"/>
      <c r="QMM35" s="120"/>
      <c r="QMN35" s="120"/>
      <c r="QMO35" s="120"/>
      <c r="QMP35" s="120"/>
      <c r="QMQ35" s="120"/>
      <c r="QMR35" s="120"/>
      <c r="QMS35" s="120"/>
      <c r="QMT35" s="120"/>
      <c r="QMU35" s="120"/>
      <c r="QMV35" s="120"/>
      <c r="QMW35" s="120"/>
      <c r="QMX35" s="120"/>
      <c r="QMY35" s="120"/>
      <c r="QMZ35" s="120"/>
      <c r="QNA35" s="120"/>
      <c r="QNB35" s="120"/>
      <c r="QNC35" s="120"/>
      <c r="QND35" s="120"/>
      <c r="QNE35" s="120"/>
      <c r="QNF35" s="120"/>
      <c r="QNG35" s="120"/>
      <c r="QNH35" s="120"/>
      <c r="QNI35" s="120"/>
      <c r="QNJ35" s="120"/>
      <c r="QNK35" s="120"/>
      <c r="QNL35" s="120"/>
      <c r="QNM35" s="120"/>
      <c r="QNN35" s="120"/>
      <c r="QNO35" s="120"/>
      <c r="QNP35" s="120"/>
      <c r="QNQ35" s="120"/>
      <c r="QNR35" s="120"/>
      <c r="QNS35" s="120"/>
      <c r="QNT35" s="120"/>
      <c r="QNU35" s="120"/>
      <c r="QNV35" s="120"/>
      <c r="QNW35" s="120"/>
      <c r="QNX35" s="120"/>
      <c r="QNY35" s="120"/>
      <c r="QNZ35" s="120"/>
      <c r="QOA35" s="120"/>
      <c r="QOB35" s="120"/>
      <c r="QOC35" s="120"/>
      <c r="QOD35" s="120"/>
      <c r="QOE35" s="120"/>
      <c r="QOF35" s="120"/>
      <c r="QOG35" s="120"/>
      <c r="QOH35" s="120"/>
      <c r="QOI35" s="120"/>
      <c r="QOJ35" s="120"/>
      <c r="QOK35" s="120"/>
      <c r="QOL35" s="120"/>
      <c r="QOM35" s="120"/>
      <c r="QON35" s="120"/>
      <c r="QOO35" s="120"/>
      <c r="QOP35" s="120"/>
      <c r="QOQ35" s="120"/>
      <c r="QOR35" s="120"/>
      <c r="QOS35" s="120"/>
      <c r="QOT35" s="120"/>
      <c r="QOU35" s="120"/>
      <c r="QOV35" s="120"/>
      <c r="QOW35" s="120"/>
      <c r="QOX35" s="120"/>
      <c r="QOY35" s="120"/>
      <c r="QOZ35" s="120"/>
      <c r="QPA35" s="120"/>
      <c r="QPB35" s="120"/>
      <c r="QPC35" s="120"/>
      <c r="QPD35" s="120"/>
      <c r="QPE35" s="120"/>
      <c r="QPF35" s="120"/>
      <c r="QPG35" s="120"/>
      <c r="QPH35" s="120"/>
      <c r="QPI35" s="120"/>
      <c r="QPJ35" s="120"/>
      <c r="QPK35" s="120"/>
      <c r="QPL35" s="120"/>
      <c r="QPM35" s="120"/>
      <c r="QPN35" s="120"/>
      <c r="QPO35" s="120"/>
      <c r="QPP35" s="120"/>
      <c r="QPQ35" s="120"/>
      <c r="QPR35" s="120"/>
      <c r="QPS35" s="120"/>
      <c r="QPT35" s="120"/>
      <c r="QPU35" s="120"/>
      <c r="QPV35" s="120"/>
      <c r="QPW35" s="120"/>
      <c r="QPX35" s="120"/>
      <c r="QPY35" s="120"/>
      <c r="QPZ35" s="120"/>
      <c r="QQA35" s="120"/>
      <c r="QQB35" s="120"/>
      <c r="QQC35" s="120"/>
      <c r="QQD35" s="120"/>
      <c r="QQE35" s="120"/>
      <c r="QQF35" s="120"/>
      <c r="QQG35" s="120"/>
      <c r="QQH35" s="120"/>
      <c r="QQI35" s="120"/>
      <c r="QQJ35" s="120"/>
      <c r="QQK35" s="120"/>
      <c r="QQL35" s="120"/>
      <c r="QQM35" s="120"/>
      <c r="QQN35" s="120"/>
      <c r="QQO35" s="120"/>
      <c r="QQP35" s="120"/>
      <c r="QQQ35" s="120"/>
      <c r="QQR35" s="120"/>
      <c r="QQS35" s="120"/>
      <c r="QQT35" s="120"/>
      <c r="QQU35" s="120"/>
      <c r="QQV35" s="120"/>
      <c r="QQW35" s="120"/>
      <c r="QQX35" s="120"/>
      <c r="QQY35" s="120"/>
      <c r="QQZ35" s="120"/>
      <c r="QRA35" s="120"/>
      <c r="QRB35" s="120"/>
      <c r="QRC35" s="120"/>
      <c r="QRD35" s="120"/>
      <c r="QRE35" s="120"/>
      <c r="QRF35" s="120"/>
      <c r="QRG35" s="120"/>
      <c r="QRH35" s="120"/>
      <c r="QRI35" s="120"/>
      <c r="QRJ35" s="120"/>
      <c r="QRK35" s="120"/>
      <c r="QRL35" s="120"/>
      <c r="QRM35" s="120"/>
      <c r="QRN35" s="120"/>
      <c r="QRO35" s="120"/>
      <c r="QRP35" s="120"/>
      <c r="QRQ35" s="120"/>
      <c r="QRR35" s="120"/>
      <c r="QRS35" s="120"/>
      <c r="QRT35" s="120"/>
      <c r="QRU35" s="120"/>
      <c r="QRV35" s="120"/>
      <c r="QRW35" s="120"/>
      <c r="QRX35" s="120"/>
      <c r="QRY35" s="120"/>
      <c r="QRZ35" s="120"/>
      <c r="QSA35" s="120"/>
      <c r="QSB35" s="120"/>
      <c r="QSC35" s="120"/>
      <c r="QSD35" s="120"/>
      <c r="QSE35" s="120"/>
      <c r="QSF35" s="120"/>
      <c r="QSG35" s="120"/>
      <c r="QSH35" s="120"/>
      <c r="QSI35" s="120"/>
      <c r="QSJ35" s="120"/>
      <c r="QSK35" s="120"/>
      <c r="QSL35" s="120"/>
      <c r="QSM35" s="120"/>
      <c r="QSN35" s="120"/>
      <c r="QSO35" s="120"/>
      <c r="QSP35" s="120"/>
      <c r="QSQ35" s="120"/>
      <c r="QSR35" s="120"/>
      <c r="QSS35" s="120"/>
      <c r="QST35" s="120"/>
      <c r="QSU35" s="120"/>
      <c r="QSV35" s="120"/>
      <c r="QSW35" s="120"/>
      <c r="QSX35" s="120"/>
      <c r="QSY35" s="120"/>
      <c r="QSZ35" s="120"/>
      <c r="QTA35" s="120"/>
      <c r="QTB35" s="120"/>
      <c r="QTC35" s="120"/>
      <c r="QTD35" s="120"/>
      <c r="QTE35" s="120"/>
      <c r="QTF35" s="120"/>
      <c r="QTG35" s="120"/>
      <c r="QTH35" s="120"/>
      <c r="QTI35" s="120"/>
      <c r="QTJ35" s="120"/>
      <c r="QTK35" s="120"/>
      <c r="QTL35" s="120"/>
      <c r="QTM35" s="120"/>
      <c r="QTN35" s="120"/>
      <c r="QTO35" s="120"/>
      <c r="QTP35" s="120"/>
      <c r="QTQ35" s="120"/>
      <c r="QTR35" s="120"/>
      <c r="QTS35" s="120"/>
      <c r="QTT35" s="120"/>
      <c r="QTU35" s="120"/>
      <c r="QTV35" s="120"/>
      <c r="QTW35" s="120"/>
      <c r="QTX35" s="120"/>
      <c r="QTY35" s="120"/>
      <c r="QTZ35" s="120"/>
      <c r="QUA35" s="120"/>
      <c r="QUB35" s="120"/>
      <c r="QUC35" s="120"/>
      <c r="QUD35" s="120"/>
      <c r="QUE35" s="120"/>
      <c r="QUF35" s="120"/>
      <c r="QUG35" s="120"/>
      <c r="QUH35" s="120"/>
      <c r="QUI35" s="120"/>
      <c r="QUJ35" s="120"/>
      <c r="QUK35" s="120"/>
      <c r="QUL35" s="120"/>
      <c r="QUM35" s="120"/>
      <c r="QUN35" s="120"/>
      <c r="QUO35" s="120"/>
      <c r="QUP35" s="120"/>
      <c r="QUQ35" s="120"/>
      <c r="QUR35" s="120"/>
      <c r="QUS35" s="120"/>
      <c r="QUT35" s="120"/>
      <c r="QUU35" s="120"/>
      <c r="QUV35" s="120"/>
      <c r="QUW35" s="120"/>
      <c r="QUX35" s="120"/>
      <c r="QUY35" s="120"/>
      <c r="QUZ35" s="120"/>
      <c r="QVA35" s="120"/>
      <c r="QVB35" s="120"/>
      <c r="QVC35" s="120"/>
      <c r="QVD35" s="120"/>
      <c r="QVE35" s="120"/>
      <c r="QVF35" s="120"/>
      <c r="QVG35" s="120"/>
      <c r="QVH35" s="120"/>
      <c r="QVI35" s="120"/>
      <c r="QVJ35" s="120"/>
      <c r="QVK35" s="120"/>
      <c r="QVL35" s="120"/>
      <c r="QVM35" s="120"/>
      <c r="QVN35" s="120"/>
      <c r="QVO35" s="120"/>
      <c r="QVP35" s="120"/>
      <c r="QVQ35" s="120"/>
      <c r="QVR35" s="120"/>
      <c r="QVS35" s="120"/>
      <c r="QVT35" s="120"/>
      <c r="QVU35" s="120"/>
      <c r="QVV35" s="120"/>
      <c r="QVW35" s="120"/>
      <c r="QVX35" s="120"/>
      <c r="QVY35" s="120"/>
      <c r="QVZ35" s="120"/>
      <c r="QWA35" s="120"/>
      <c r="QWB35" s="120"/>
      <c r="QWC35" s="120"/>
      <c r="QWD35" s="120"/>
      <c r="QWE35" s="120"/>
      <c r="QWF35" s="120"/>
      <c r="QWG35" s="120"/>
      <c r="QWH35" s="120"/>
      <c r="QWI35" s="120"/>
      <c r="QWJ35" s="120"/>
      <c r="QWK35" s="120"/>
      <c r="QWL35" s="120"/>
      <c r="QWM35" s="120"/>
      <c r="QWN35" s="120"/>
      <c r="QWO35" s="120"/>
      <c r="QWP35" s="120"/>
      <c r="QWQ35" s="120"/>
      <c r="QWR35" s="120"/>
      <c r="QWS35" s="120"/>
      <c r="QWT35" s="120"/>
      <c r="QWU35" s="120"/>
      <c r="QWV35" s="120"/>
      <c r="QWW35" s="120"/>
      <c r="QWX35" s="120"/>
      <c r="QWY35" s="120"/>
      <c r="QWZ35" s="120"/>
      <c r="QXA35" s="120"/>
      <c r="QXB35" s="120"/>
      <c r="QXC35" s="120"/>
      <c r="QXD35" s="120"/>
      <c r="QXE35" s="120"/>
      <c r="QXF35" s="120"/>
      <c r="QXG35" s="120"/>
      <c r="QXH35" s="120"/>
      <c r="QXI35" s="120"/>
      <c r="QXJ35" s="120"/>
      <c r="QXK35" s="120"/>
      <c r="QXL35" s="120"/>
      <c r="QXM35" s="120"/>
      <c r="QXN35" s="120"/>
      <c r="QXO35" s="120"/>
      <c r="QXP35" s="120"/>
      <c r="QXQ35" s="120"/>
      <c r="QXR35" s="120"/>
      <c r="QXS35" s="120"/>
      <c r="QXT35" s="120"/>
      <c r="QXU35" s="120"/>
      <c r="QXV35" s="120"/>
      <c r="QXW35" s="120"/>
      <c r="QXX35" s="120"/>
      <c r="QXY35" s="120"/>
      <c r="QXZ35" s="120"/>
      <c r="QYA35" s="120"/>
      <c r="QYB35" s="120"/>
      <c r="QYC35" s="120"/>
      <c r="QYD35" s="120"/>
      <c r="QYE35" s="120"/>
      <c r="QYF35" s="120"/>
      <c r="QYG35" s="120"/>
      <c r="QYH35" s="120"/>
      <c r="QYI35" s="120"/>
      <c r="QYJ35" s="120"/>
      <c r="QYK35" s="120"/>
      <c r="QYL35" s="120"/>
      <c r="QYM35" s="120"/>
      <c r="QYN35" s="120"/>
      <c r="QYO35" s="120"/>
      <c r="QYP35" s="120"/>
      <c r="QYQ35" s="120"/>
      <c r="QYR35" s="120"/>
      <c r="QYS35" s="120"/>
      <c r="QYT35" s="120"/>
      <c r="QYU35" s="120"/>
      <c r="QYV35" s="120"/>
      <c r="QYW35" s="120"/>
      <c r="QYX35" s="120"/>
      <c r="QYY35" s="120"/>
      <c r="QYZ35" s="120"/>
      <c r="QZA35" s="120"/>
      <c r="QZB35" s="120"/>
      <c r="QZC35" s="120"/>
      <c r="QZD35" s="120"/>
      <c r="QZE35" s="120"/>
      <c r="QZF35" s="120"/>
      <c r="QZG35" s="120"/>
      <c r="QZH35" s="120"/>
      <c r="QZI35" s="120"/>
      <c r="QZJ35" s="120"/>
      <c r="QZK35" s="120"/>
      <c r="QZL35" s="120"/>
      <c r="QZM35" s="120"/>
      <c r="QZN35" s="120"/>
      <c r="QZO35" s="120"/>
      <c r="QZP35" s="120"/>
      <c r="QZQ35" s="120"/>
      <c r="QZR35" s="120"/>
      <c r="QZS35" s="120"/>
      <c r="QZT35" s="120"/>
      <c r="QZU35" s="120"/>
      <c r="QZV35" s="120"/>
      <c r="QZW35" s="120"/>
      <c r="QZX35" s="120"/>
      <c r="QZY35" s="120"/>
      <c r="QZZ35" s="120"/>
      <c r="RAA35" s="120"/>
      <c r="RAB35" s="120"/>
      <c r="RAC35" s="120"/>
      <c r="RAD35" s="120"/>
      <c r="RAE35" s="120"/>
      <c r="RAF35" s="120"/>
      <c r="RAG35" s="120"/>
      <c r="RAH35" s="120"/>
      <c r="RAI35" s="120"/>
      <c r="RAJ35" s="120"/>
      <c r="RAK35" s="120"/>
      <c r="RAL35" s="120"/>
      <c r="RAM35" s="120"/>
      <c r="RAN35" s="120"/>
      <c r="RAO35" s="120"/>
      <c r="RAP35" s="120"/>
      <c r="RAQ35" s="120"/>
      <c r="RAR35" s="120"/>
      <c r="RAS35" s="120"/>
      <c r="RAT35" s="120"/>
      <c r="RAU35" s="120"/>
      <c r="RAV35" s="120"/>
      <c r="RAW35" s="120"/>
      <c r="RAX35" s="120"/>
      <c r="RAY35" s="120"/>
      <c r="RAZ35" s="120"/>
      <c r="RBA35" s="120"/>
      <c r="RBB35" s="120"/>
      <c r="RBC35" s="120"/>
      <c r="RBD35" s="120"/>
      <c r="RBE35" s="120"/>
      <c r="RBF35" s="120"/>
      <c r="RBG35" s="120"/>
      <c r="RBH35" s="120"/>
      <c r="RBI35" s="120"/>
      <c r="RBJ35" s="120"/>
      <c r="RBK35" s="120"/>
      <c r="RBL35" s="120"/>
      <c r="RBM35" s="120"/>
      <c r="RBN35" s="120"/>
      <c r="RBO35" s="120"/>
      <c r="RBP35" s="120"/>
      <c r="RBQ35" s="120"/>
      <c r="RBR35" s="120"/>
      <c r="RBS35" s="120"/>
      <c r="RBT35" s="120"/>
      <c r="RBU35" s="120"/>
      <c r="RBV35" s="120"/>
      <c r="RBW35" s="120"/>
      <c r="RBX35" s="120"/>
      <c r="RBY35" s="120"/>
      <c r="RBZ35" s="120"/>
      <c r="RCA35" s="120"/>
      <c r="RCB35" s="120"/>
      <c r="RCC35" s="120"/>
      <c r="RCD35" s="120"/>
      <c r="RCE35" s="120"/>
      <c r="RCF35" s="120"/>
      <c r="RCG35" s="120"/>
      <c r="RCH35" s="120"/>
      <c r="RCI35" s="120"/>
      <c r="RCJ35" s="120"/>
      <c r="RCK35" s="120"/>
      <c r="RCL35" s="120"/>
      <c r="RCM35" s="120"/>
      <c r="RCN35" s="120"/>
      <c r="RCO35" s="120"/>
      <c r="RCP35" s="120"/>
      <c r="RCQ35" s="120"/>
      <c r="RCR35" s="120"/>
      <c r="RCS35" s="120"/>
      <c r="RCT35" s="120"/>
      <c r="RCU35" s="120"/>
      <c r="RCV35" s="120"/>
      <c r="RCW35" s="120"/>
      <c r="RCX35" s="120"/>
      <c r="RCY35" s="120"/>
      <c r="RCZ35" s="120"/>
      <c r="RDA35" s="120"/>
      <c r="RDB35" s="120"/>
      <c r="RDC35" s="120"/>
      <c r="RDD35" s="120"/>
      <c r="RDE35" s="120"/>
      <c r="RDF35" s="120"/>
      <c r="RDG35" s="120"/>
      <c r="RDH35" s="120"/>
      <c r="RDI35" s="120"/>
      <c r="RDJ35" s="120"/>
      <c r="RDK35" s="120"/>
      <c r="RDL35" s="120"/>
      <c r="RDM35" s="120"/>
      <c r="RDN35" s="120"/>
      <c r="RDO35" s="120"/>
      <c r="RDP35" s="120"/>
      <c r="RDQ35" s="120"/>
      <c r="RDR35" s="120"/>
      <c r="RDS35" s="120"/>
      <c r="RDT35" s="120"/>
      <c r="RDU35" s="120"/>
      <c r="RDV35" s="120"/>
      <c r="RDW35" s="120"/>
      <c r="RDX35" s="120"/>
      <c r="RDY35" s="120"/>
      <c r="RDZ35" s="120"/>
      <c r="REA35" s="120"/>
      <c r="REB35" s="120"/>
      <c r="REC35" s="120"/>
      <c r="RED35" s="120"/>
      <c r="REE35" s="120"/>
      <c r="REF35" s="120"/>
      <c r="REG35" s="120"/>
      <c r="REH35" s="120"/>
      <c r="REI35" s="120"/>
      <c r="REJ35" s="120"/>
      <c r="REK35" s="120"/>
      <c r="REL35" s="120"/>
      <c r="REM35" s="120"/>
      <c r="REN35" s="120"/>
      <c r="REO35" s="120"/>
      <c r="REP35" s="120"/>
      <c r="REQ35" s="120"/>
      <c r="RER35" s="120"/>
      <c r="RES35" s="120"/>
      <c r="RET35" s="120"/>
      <c r="REU35" s="120"/>
      <c r="REV35" s="120"/>
      <c r="REW35" s="120"/>
      <c r="REX35" s="120"/>
      <c r="REY35" s="120"/>
      <c r="REZ35" s="120"/>
      <c r="RFA35" s="120"/>
      <c r="RFB35" s="120"/>
      <c r="RFC35" s="120"/>
      <c r="RFD35" s="120"/>
      <c r="RFE35" s="120"/>
      <c r="RFF35" s="120"/>
      <c r="RFG35" s="120"/>
      <c r="RFH35" s="120"/>
      <c r="RFI35" s="120"/>
      <c r="RFJ35" s="120"/>
      <c r="RFK35" s="120"/>
      <c r="RFL35" s="120"/>
      <c r="RFM35" s="120"/>
      <c r="RFN35" s="120"/>
      <c r="RFO35" s="120"/>
      <c r="RFP35" s="120"/>
      <c r="RFQ35" s="120"/>
      <c r="RFR35" s="120"/>
      <c r="RFS35" s="120"/>
      <c r="RFT35" s="120"/>
      <c r="RFU35" s="120"/>
      <c r="RFV35" s="120"/>
      <c r="RFW35" s="120"/>
      <c r="RFX35" s="120"/>
      <c r="RFY35" s="120"/>
      <c r="RFZ35" s="120"/>
      <c r="RGA35" s="120"/>
      <c r="RGB35" s="120"/>
      <c r="RGC35" s="120"/>
      <c r="RGD35" s="120"/>
      <c r="RGE35" s="120"/>
      <c r="RGF35" s="120"/>
      <c r="RGG35" s="120"/>
      <c r="RGH35" s="120"/>
      <c r="RGI35" s="120"/>
      <c r="RGJ35" s="120"/>
      <c r="RGK35" s="120"/>
      <c r="RGL35" s="120"/>
      <c r="RGM35" s="120"/>
      <c r="RGN35" s="120"/>
      <c r="RGO35" s="120"/>
      <c r="RGP35" s="120"/>
      <c r="RGQ35" s="120"/>
      <c r="RGR35" s="120"/>
      <c r="RGS35" s="120"/>
      <c r="RGT35" s="120"/>
      <c r="RGU35" s="120"/>
      <c r="RGV35" s="120"/>
      <c r="RGW35" s="120"/>
      <c r="RGX35" s="120"/>
      <c r="RGY35" s="120"/>
      <c r="RGZ35" s="120"/>
      <c r="RHA35" s="120"/>
      <c r="RHB35" s="120"/>
      <c r="RHC35" s="120"/>
      <c r="RHD35" s="120"/>
      <c r="RHE35" s="120"/>
      <c r="RHF35" s="120"/>
      <c r="RHG35" s="120"/>
      <c r="RHH35" s="120"/>
      <c r="RHI35" s="120"/>
      <c r="RHJ35" s="120"/>
      <c r="RHK35" s="120"/>
      <c r="RHL35" s="120"/>
      <c r="RHM35" s="120"/>
      <c r="RHN35" s="120"/>
      <c r="RHO35" s="120"/>
      <c r="RHP35" s="120"/>
      <c r="RHQ35" s="120"/>
      <c r="RHR35" s="120"/>
      <c r="RHS35" s="120"/>
      <c r="RHT35" s="120"/>
      <c r="RHU35" s="120"/>
      <c r="RHV35" s="120"/>
      <c r="RHW35" s="120"/>
      <c r="RHX35" s="120"/>
      <c r="RHY35" s="120"/>
      <c r="RHZ35" s="120"/>
      <c r="RIA35" s="120"/>
      <c r="RIB35" s="120"/>
      <c r="RIC35" s="120"/>
      <c r="RID35" s="120"/>
      <c r="RIE35" s="120"/>
      <c r="RIF35" s="120"/>
      <c r="RIG35" s="120"/>
      <c r="RIH35" s="120"/>
      <c r="RII35" s="120"/>
      <c r="RIJ35" s="120"/>
      <c r="RIK35" s="120"/>
      <c r="RIL35" s="120"/>
      <c r="RIM35" s="120"/>
      <c r="RIN35" s="120"/>
      <c r="RIO35" s="120"/>
      <c r="RIP35" s="120"/>
      <c r="RIQ35" s="120"/>
      <c r="RIR35" s="120"/>
      <c r="RIS35" s="120"/>
      <c r="RIT35" s="120"/>
      <c r="RIU35" s="120"/>
      <c r="RIV35" s="120"/>
      <c r="RIW35" s="120"/>
      <c r="RIX35" s="120"/>
      <c r="RIY35" s="120"/>
      <c r="RIZ35" s="120"/>
      <c r="RJA35" s="120"/>
      <c r="RJB35" s="120"/>
      <c r="RJC35" s="120"/>
      <c r="RJD35" s="120"/>
      <c r="RJE35" s="120"/>
      <c r="RJF35" s="120"/>
      <c r="RJG35" s="120"/>
      <c r="RJH35" s="120"/>
      <c r="RJI35" s="120"/>
      <c r="RJJ35" s="120"/>
      <c r="RJK35" s="120"/>
      <c r="RJL35" s="120"/>
      <c r="RJM35" s="120"/>
      <c r="RJN35" s="120"/>
      <c r="RJO35" s="120"/>
      <c r="RJP35" s="120"/>
      <c r="RJQ35" s="120"/>
      <c r="RJR35" s="120"/>
      <c r="RJS35" s="120"/>
      <c r="RJT35" s="120"/>
      <c r="RJU35" s="120"/>
      <c r="RJV35" s="120"/>
      <c r="RJW35" s="120"/>
      <c r="RJX35" s="120"/>
      <c r="RJY35" s="120"/>
      <c r="RJZ35" s="120"/>
      <c r="RKA35" s="120"/>
      <c r="RKB35" s="120"/>
      <c r="RKC35" s="120"/>
      <c r="RKD35" s="120"/>
      <c r="RKE35" s="120"/>
      <c r="RKF35" s="120"/>
      <c r="RKG35" s="120"/>
      <c r="RKH35" s="120"/>
      <c r="RKI35" s="120"/>
      <c r="RKJ35" s="120"/>
      <c r="RKK35" s="120"/>
      <c r="RKL35" s="120"/>
      <c r="RKM35" s="120"/>
      <c r="RKN35" s="120"/>
      <c r="RKO35" s="120"/>
      <c r="RKP35" s="120"/>
      <c r="RKQ35" s="120"/>
      <c r="RKR35" s="120"/>
      <c r="RKS35" s="120"/>
      <c r="RKT35" s="120"/>
      <c r="RKU35" s="120"/>
      <c r="RKV35" s="120"/>
      <c r="RKW35" s="120"/>
      <c r="RKX35" s="120"/>
      <c r="RKY35" s="120"/>
      <c r="RKZ35" s="120"/>
      <c r="RLA35" s="120"/>
      <c r="RLB35" s="120"/>
      <c r="RLC35" s="120"/>
      <c r="RLD35" s="120"/>
      <c r="RLE35" s="120"/>
      <c r="RLF35" s="120"/>
      <c r="RLG35" s="120"/>
      <c r="RLH35" s="120"/>
      <c r="RLI35" s="120"/>
      <c r="RLJ35" s="120"/>
      <c r="RLK35" s="120"/>
      <c r="RLL35" s="120"/>
      <c r="RLM35" s="120"/>
      <c r="RLN35" s="120"/>
      <c r="RLO35" s="120"/>
      <c r="RLP35" s="120"/>
      <c r="RLQ35" s="120"/>
      <c r="RLR35" s="120"/>
      <c r="RLS35" s="120"/>
      <c r="RLT35" s="120"/>
      <c r="RLU35" s="120"/>
      <c r="RLV35" s="120"/>
      <c r="RLW35" s="120"/>
      <c r="RLX35" s="120"/>
      <c r="RLY35" s="120"/>
      <c r="RLZ35" s="120"/>
      <c r="RMA35" s="120"/>
      <c r="RMB35" s="120"/>
      <c r="RMC35" s="120"/>
      <c r="RMD35" s="120"/>
      <c r="RME35" s="120"/>
      <c r="RMF35" s="120"/>
      <c r="RMG35" s="120"/>
      <c r="RMH35" s="120"/>
      <c r="RMI35" s="120"/>
      <c r="RMJ35" s="120"/>
      <c r="RMK35" s="120"/>
      <c r="RML35" s="120"/>
      <c r="RMM35" s="120"/>
      <c r="RMN35" s="120"/>
      <c r="RMO35" s="120"/>
      <c r="RMP35" s="120"/>
      <c r="RMQ35" s="120"/>
      <c r="RMR35" s="120"/>
      <c r="RMS35" s="120"/>
      <c r="RMT35" s="120"/>
      <c r="RMU35" s="120"/>
      <c r="RMV35" s="120"/>
      <c r="RMW35" s="120"/>
      <c r="RMX35" s="120"/>
      <c r="RMY35" s="120"/>
      <c r="RMZ35" s="120"/>
      <c r="RNA35" s="120"/>
      <c r="RNB35" s="120"/>
      <c r="RNC35" s="120"/>
      <c r="RND35" s="120"/>
      <c r="RNE35" s="120"/>
      <c r="RNF35" s="120"/>
      <c r="RNG35" s="120"/>
      <c r="RNH35" s="120"/>
      <c r="RNI35" s="120"/>
      <c r="RNJ35" s="120"/>
      <c r="RNK35" s="120"/>
      <c r="RNL35" s="120"/>
      <c r="RNM35" s="120"/>
      <c r="RNN35" s="120"/>
      <c r="RNO35" s="120"/>
      <c r="RNP35" s="120"/>
      <c r="RNQ35" s="120"/>
      <c r="RNR35" s="120"/>
      <c r="RNS35" s="120"/>
      <c r="RNT35" s="120"/>
      <c r="RNU35" s="120"/>
      <c r="RNV35" s="120"/>
      <c r="RNW35" s="120"/>
      <c r="RNX35" s="120"/>
      <c r="RNY35" s="120"/>
      <c r="RNZ35" s="120"/>
      <c r="ROA35" s="120"/>
      <c r="ROB35" s="120"/>
      <c r="ROC35" s="120"/>
      <c r="ROD35" s="120"/>
      <c r="ROE35" s="120"/>
      <c r="ROF35" s="120"/>
      <c r="ROG35" s="120"/>
      <c r="ROH35" s="120"/>
      <c r="ROI35" s="120"/>
      <c r="ROJ35" s="120"/>
      <c r="ROK35" s="120"/>
      <c r="ROL35" s="120"/>
      <c r="ROM35" s="120"/>
      <c r="RON35" s="120"/>
      <c r="ROO35" s="120"/>
      <c r="ROP35" s="120"/>
      <c r="ROQ35" s="120"/>
      <c r="ROR35" s="120"/>
      <c r="ROS35" s="120"/>
      <c r="ROT35" s="120"/>
      <c r="ROU35" s="120"/>
      <c r="ROV35" s="120"/>
      <c r="ROW35" s="120"/>
      <c r="ROX35" s="120"/>
      <c r="ROY35" s="120"/>
      <c r="ROZ35" s="120"/>
      <c r="RPA35" s="120"/>
      <c r="RPB35" s="120"/>
      <c r="RPC35" s="120"/>
      <c r="RPD35" s="120"/>
      <c r="RPE35" s="120"/>
      <c r="RPF35" s="120"/>
      <c r="RPG35" s="120"/>
      <c r="RPH35" s="120"/>
      <c r="RPI35" s="120"/>
      <c r="RPJ35" s="120"/>
      <c r="RPK35" s="120"/>
      <c r="RPL35" s="120"/>
      <c r="RPM35" s="120"/>
      <c r="RPN35" s="120"/>
      <c r="RPO35" s="120"/>
      <c r="RPP35" s="120"/>
      <c r="RPQ35" s="120"/>
      <c r="RPR35" s="120"/>
      <c r="RPS35" s="120"/>
      <c r="RPT35" s="120"/>
      <c r="RPU35" s="120"/>
      <c r="RPV35" s="120"/>
      <c r="RPW35" s="120"/>
      <c r="RPX35" s="120"/>
      <c r="RPY35" s="120"/>
      <c r="RPZ35" s="120"/>
      <c r="RQA35" s="120"/>
      <c r="RQB35" s="120"/>
      <c r="RQC35" s="120"/>
      <c r="RQD35" s="120"/>
      <c r="RQE35" s="120"/>
      <c r="RQF35" s="120"/>
      <c r="RQG35" s="120"/>
      <c r="RQH35" s="120"/>
      <c r="RQI35" s="120"/>
      <c r="RQJ35" s="120"/>
      <c r="RQK35" s="120"/>
      <c r="RQL35" s="120"/>
      <c r="RQM35" s="120"/>
      <c r="RQN35" s="120"/>
      <c r="RQO35" s="120"/>
      <c r="RQP35" s="120"/>
      <c r="RQQ35" s="120"/>
      <c r="RQR35" s="120"/>
      <c r="RQS35" s="120"/>
      <c r="RQT35" s="120"/>
      <c r="RQU35" s="120"/>
      <c r="RQV35" s="120"/>
      <c r="RQW35" s="120"/>
      <c r="RQX35" s="120"/>
      <c r="RQY35" s="120"/>
      <c r="RQZ35" s="120"/>
      <c r="RRA35" s="120"/>
      <c r="RRB35" s="120"/>
      <c r="RRC35" s="120"/>
      <c r="RRD35" s="120"/>
      <c r="RRE35" s="120"/>
      <c r="RRF35" s="120"/>
      <c r="RRG35" s="120"/>
      <c r="RRH35" s="120"/>
      <c r="RRI35" s="120"/>
      <c r="RRJ35" s="120"/>
      <c r="RRK35" s="120"/>
      <c r="RRL35" s="120"/>
      <c r="RRM35" s="120"/>
      <c r="RRN35" s="120"/>
      <c r="RRO35" s="120"/>
      <c r="RRP35" s="120"/>
      <c r="RRQ35" s="120"/>
      <c r="RRR35" s="120"/>
      <c r="RRS35" s="120"/>
      <c r="RRT35" s="120"/>
      <c r="RRU35" s="120"/>
      <c r="RRV35" s="120"/>
      <c r="RRW35" s="120"/>
      <c r="RRX35" s="120"/>
      <c r="RRY35" s="120"/>
      <c r="RRZ35" s="120"/>
      <c r="RSA35" s="120"/>
      <c r="RSB35" s="120"/>
      <c r="RSC35" s="120"/>
      <c r="RSD35" s="120"/>
      <c r="RSE35" s="120"/>
      <c r="RSF35" s="120"/>
      <c r="RSG35" s="120"/>
      <c r="RSH35" s="120"/>
      <c r="RSI35" s="120"/>
      <c r="RSJ35" s="120"/>
      <c r="RSK35" s="120"/>
      <c r="RSL35" s="120"/>
      <c r="RSM35" s="120"/>
      <c r="RSN35" s="120"/>
      <c r="RSO35" s="120"/>
      <c r="RSP35" s="120"/>
      <c r="RSQ35" s="120"/>
      <c r="RSR35" s="120"/>
      <c r="RSS35" s="120"/>
      <c r="RST35" s="120"/>
      <c r="RSU35" s="120"/>
      <c r="RSV35" s="120"/>
      <c r="RSW35" s="120"/>
      <c r="RSX35" s="120"/>
      <c r="RSY35" s="120"/>
      <c r="RSZ35" s="120"/>
      <c r="RTA35" s="120"/>
      <c r="RTB35" s="120"/>
      <c r="RTC35" s="120"/>
      <c r="RTD35" s="120"/>
      <c r="RTE35" s="120"/>
      <c r="RTF35" s="120"/>
      <c r="RTG35" s="120"/>
      <c r="RTH35" s="120"/>
      <c r="RTI35" s="120"/>
      <c r="RTJ35" s="120"/>
      <c r="RTK35" s="120"/>
      <c r="RTL35" s="120"/>
      <c r="RTM35" s="120"/>
      <c r="RTN35" s="120"/>
      <c r="RTO35" s="120"/>
      <c r="RTP35" s="120"/>
      <c r="RTQ35" s="120"/>
      <c r="RTR35" s="120"/>
      <c r="RTS35" s="120"/>
      <c r="RTT35" s="120"/>
      <c r="RTU35" s="120"/>
      <c r="RTV35" s="120"/>
      <c r="RTW35" s="120"/>
      <c r="RTX35" s="120"/>
      <c r="RTY35" s="120"/>
      <c r="RTZ35" s="120"/>
      <c r="RUA35" s="120"/>
      <c r="RUB35" s="120"/>
      <c r="RUC35" s="120"/>
      <c r="RUD35" s="120"/>
      <c r="RUE35" s="120"/>
      <c r="RUF35" s="120"/>
      <c r="RUG35" s="120"/>
      <c r="RUH35" s="120"/>
      <c r="RUI35" s="120"/>
      <c r="RUJ35" s="120"/>
      <c r="RUK35" s="120"/>
      <c r="RUL35" s="120"/>
      <c r="RUM35" s="120"/>
      <c r="RUN35" s="120"/>
      <c r="RUO35" s="120"/>
      <c r="RUP35" s="120"/>
      <c r="RUQ35" s="120"/>
      <c r="RUR35" s="120"/>
      <c r="RUS35" s="120"/>
      <c r="RUT35" s="120"/>
      <c r="RUU35" s="120"/>
      <c r="RUV35" s="120"/>
      <c r="RUW35" s="120"/>
      <c r="RUX35" s="120"/>
      <c r="RUY35" s="120"/>
      <c r="RUZ35" s="120"/>
      <c r="RVA35" s="120"/>
      <c r="RVB35" s="120"/>
      <c r="RVC35" s="120"/>
      <c r="RVD35" s="120"/>
      <c r="RVE35" s="120"/>
      <c r="RVF35" s="120"/>
      <c r="RVG35" s="120"/>
      <c r="RVH35" s="120"/>
      <c r="RVI35" s="120"/>
      <c r="RVJ35" s="120"/>
      <c r="RVK35" s="120"/>
      <c r="RVL35" s="120"/>
      <c r="RVM35" s="120"/>
      <c r="RVN35" s="120"/>
      <c r="RVO35" s="120"/>
      <c r="RVP35" s="120"/>
      <c r="RVQ35" s="120"/>
      <c r="RVR35" s="120"/>
      <c r="RVS35" s="120"/>
      <c r="RVT35" s="120"/>
      <c r="RVU35" s="120"/>
      <c r="RVV35" s="120"/>
      <c r="RVW35" s="120"/>
      <c r="RVX35" s="120"/>
      <c r="RVY35" s="120"/>
      <c r="RVZ35" s="120"/>
      <c r="RWA35" s="120"/>
      <c r="RWB35" s="120"/>
      <c r="RWC35" s="120"/>
      <c r="RWD35" s="120"/>
      <c r="RWE35" s="120"/>
      <c r="RWF35" s="120"/>
      <c r="RWG35" s="120"/>
      <c r="RWH35" s="120"/>
      <c r="RWI35" s="120"/>
      <c r="RWJ35" s="120"/>
      <c r="RWK35" s="120"/>
      <c r="RWL35" s="120"/>
      <c r="RWM35" s="120"/>
      <c r="RWN35" s="120"/>
      <c r="RWO35" s="120"/>
      <c r="RWP35" s="120"/>
      <c r="RWQ35" s="120"/>
      <c r="RWR35" s="120"/>
      <c r="RWS35" s="120"/>
      <c r="RWT35" s="120"/>
      <c r="RWU35" s="120"/>
      <c r="RWV35" s="120"/>
      <c r="RWW35" s="120"/>
      <c r="RWX35" s="120"/>
      <c r="RWY35" s="120"/>
      <c r="RWZ35" s="120"/>
      <c r="RXA35" s="120"/>
      <c r="RXB35" s="120"/>
      <c r="RXC35" s="120"/>
      <c r="RXD35" s="120"/>
      <c r="RXE35" s="120"/>
      <c r="RXF35" s="120"/>
      <c r="RXG35" s="120"/>
      <c r="RXH35" s="120"/>
      <c r="RXI35" s="120"/>
      <c r="RXJ35" s="120"/>
      <c r="RXK35" s="120"/>
      <c r="RXL35" s="120"/>
      <c r="RXM35" s="120"/>
      <c r="RXN35" s="120"/>
      <c r="RXO35" s="120"/>
      <c r="RXP35" s="120"/>
      <c r="RXQ35" s="120"/>
      <c r="RXR35" s="120"/>
      <c r="RXS35" s="120"/>
      <c r="RXT35" s="120"/>
      <c r="RXU35" s="120"/>
      <c r="RXV35" s="120"/>
      <c r="RXW35" s="120"/>
      <c r="RXX35" s="120"/>
      <c r="RXY35" s="120"/>
      <c r="RXZ35" s="120"/>
      <c r="RYA35" s="120"/>
      <c r="RYB35" s="120"/>
      <c r="RYC35" s="120"/>
      <c r="RYD35" s="120"/>
      <c r="RYE35" s="120"/>
      <c r="RYF35" s="120"/>
      <c r="RYG35" s="120"/>
      <c r="RYH35" s="120"/>
      <c r="RYI35" s="120"/>
      <c r="RYJ35" s="120"/>
      <c r="RYK35" s="120"/>
      <c r="RYL35" s="120"/>
      <c r="RYM35" s="120"/>
      <c r="RYN35" s="120"/>
      <c r="RYO35" s="120"/>
      <c r="RYP35" s="120"/>
      <c r="RYQ35" s="120"/>
      <c r="RYR35" s="120"/>
      <c r="RYS35" s="120"/>
      <c r="RYT35" s="120"/>
      <c r="RYU35" s="120"/>
      <c r="RYV35" s="120"/>
      <c r="RYW35" s="120"/>
      <c r="RYX35" s="120"/>
      <c r="RYY35" s="120"/>
      <c r="RYZ35" s="120"/>
      <c r="RZA35" s="120"/>
      <c r="RZB35" s="120"/>
      <c r="RZC35" s="120"/>
      <c r="RZD35" s="120"/>
      <c r="RZE35" s="120"/>
      <c r="RZF35" s="120"/>
      <c r="RZG35" s="120"/>
      <c r="RZH35" s="120"/>
      <c r="RZI35" s="120"/>
      <c r="RZJ35" s="120"/>
      <c r="RZK35" s="120"/>
      <c r="RZL35" s="120"/>
      <c r="RZM35" s="120"/>
      <c r="RZN35" s="120"/>
      <c r="RZO35" s="120"/>
      <c r="RZP35" s="120"/>
      <c r="RZQ35" s="120"/>
      <c r="RZR35" s="120"/>
      <c r="RZS35" s="120"/>
      <c r="RZT35" s="120"/>
      <c r="RZU35" s="120"/>
      <c r="RZV35" s="120"/>
      <c r="RZW35" s="120"/>
      <c r="RZX35" s="120"/>
      <c r="RZY35" s="120"/>
      <c r="RZZ35" s="120"/>
      <c r="SAA35" s="120"/>
      <c r="SAB35" s="120"/>
      <c r="SAC35" s="120"/>
      <c r="SAD35" s="120"/>
      <c r="SAE35" s="120"/>
      <c r="SAF35" s="120"/>
      <c r="SAG35" s="120"/>
      <c r="SAH35" s="120"/>
      <c r="SAI35" s="120"/>
      <c r="SAJ35" s="120"/>
      <c r="SAK35" s="120"/>
      <c r="SAL35" s="120"/>
      <c r="SAM35" s="120"/>
      <c r="SAN35" s="120"/>
      <c r="SAO35" s="120"/>
      <c r="SAP35" s="120"/>
      <c r="SAQ35" s="120"/>
      <c r="SAR35" s="120"/>
      <c r="SAS35" s="120"/>
      <c r="SAT35" s="120"/>
      <c r="SAU35" s="120"/>
      <c r="SAV35" s="120"/>
      <c r="SAW35" s="120"/>
      <c r="SAX35" s="120"/>
      <c r="SAY35" s="120"/>
      <c r="SAZ35" s="120"/>
      <c r="SBA35" s="120"/>
      <c r="SBB35" s="120"/>
      <c r="SBC35" s="120"/>
      <c r="SBD35" s="120"/>
      <c r="SBE35" s="120"/>
      <c r="SBF35" s="120"/>
      <c r="SBG35" s="120"/>
      <c r="SBH35" s="120"/>
      <c r="SBI35" s="120"/>
      <c r="SBJ35" s="120"/>
      <c r="SBK35" s="120"/>
      <c r="SBL35" s="120"/>
      <c r="SBM35" s="120"/>
      <c r="SBN35" s="120"/>
      <c r="SBO35" s="120"/>
      <c r="SBP35" s="120"/>
      <c r="SBQ35" s="120"/>
      <c r="SBR35" s="120"/>
      <c r="SBS35" s="120"/>
      <c r="SBT35" s="120"/>
      <c r="SBU35" s="120"/>
      <c r="SBV35" s="120"/>
      <c r="SBW35" s="120"/>
      <c r="SBX35" s="120"/>
      <c r="SBY35" s="120"/>
      <c r="SBZ35" s="120"/>
      <c r="SCA35" s="120"/>
      <c r="SCB35" s="120"/>
      <c r="SCC35" s="120"/>
      <c r="SCD35" s="120"/>
      <c r="SCE35" s="120"/>
      <c r="SCF35" s="120"/>
      <c r="SCG35" s="120"/>
      <c r="SCH35" s="120"/>
      <c r="SCI35" s="120"/>
      <c r="SCJ35" s="120"/>
      <c r="SCK35" s="120"/>
      <c r="SCL35" s="120"/>
      <c r="SCM35" s="120"/>
      <c r="SCN35" s="120"/>
      <c r="SCO35" s="120"/>
      <c r="SCP35" s="120"/>
      <c r="SCQ35" s="120"/>
      <c r="SCR35" s="120"/>
      <c r="SCS35" s="120"/>
      <c r="SCT35" s="120"/>
      <c r="SCU35" s="120"/>
      <c r="SCV35" s="120"/>
      <c r="SCW35" s="120"/>
      <c r="SCX35" s="120"/>
      <c r="SCY35" s="120"/>
      <c r="SCZ35" s="120"/>
      <c r="SDA35" s="120"/>
      <c r="SDB35" s="120"/>
      <c r="SDC35" s="120"/>
      <c r="SDD35" s="120"/>
      <c r="SDE35" s="120"/>
      <c r="SDF35" s="120"/>
      <c r="SDG35" s="120"/>
      <c r="SDH35" s="120"/>
      <c r="SDI35" s="120"/>
      <c r="SDJ35" s="120"/>
      <c r="SDK35" s="120"/>
      <c r="SDL35" s="120"/>
      <c r="SDM35" s="120"/>
      <c r="SDN35" s="120"/>
      <c r="SDO35" s="120"/>
      <c r="SDP35" s="120"/>
      <c r="SDQ35" s="120"/>
      <c r="SDR35" s="120"/>
      <c r="SDS35" s="120"/>
      <c r="SDT35" s="120"/>
      <c r="SDU35" s="120"/>
      <c r="SDV35" s="120"/>
      <c r="SDW35" s="120"/>
      <c r="SDX35" s="120"/>
      <c r="SDY35" s="120"/>
      <c r="SDZ35" s="120"/>
      <c r="SEA35" s="120"/>
      <c r="SEB35" s="120"/>
      <c r="SEC35" s="120"/>
      <c r="SED35" s="120"/>
      <c r="SEE35" s="120"/>
      <c r="SEF35" s="120"/>
      <c r="SEG35" s="120"/>
      <c r="SEH35" s="120"/>
      <c r="SEI35" s="120"/>
      <c r="SEJ35" s="120"/>
      <c r="SEK35" s="120"/>
      <c r="SEL35" s="120"/>
      <c r="SEM35" s="120"/>
      <c r="SEN35" s="120"/>
      <c r="SEO35" s="120"/>
      <c r="SEP35" s="120"/>
      <c r="SEQ35" s="120"/>
      <c r="SER35" s="120"/>
      <c r="SES35" s="120"/>
      <c r="SET35" s="120"/>
      <c r="SEU35" s="120"/>
      <c r="SEV35" s="120"/>
      <c r="SEW35" s="120"/>
      <c r="SEX35" s="120"/>
      <c r="SEY35" s="120"/>
      <c r="SEZ35" s="120"/>
      <c r="SFA35" s="120"/>
      <c r="SFB35" s="120"/>
      <c r="SFC35" s="120"/>
      <c r="SFD35" s="120"/>
      <c r="SFE35" s="120"/>
      <c r="SFF35" s="120"/>
      <c r="SFG35" s="120"/>
      <c r="SFH35" s="120"/>
      <c r="SFI35" s="120"/>
      <c r="SFJ35" s="120"/>
      <c r="SFK35" s="120"/>
      <c r="SFL35" s="120"/>
      <c r="SFM35" s="120"/>
      <c r="SFN35" s="120"/>
      <c r="SFO35" s="120"/>
      <c r="SFP35" s="120"/>
      <c r="SFQ35" s="120"/>
      <c r="SFR35" s="120"/>
      <c r="SFS35" s="120"/>
      <c r="SFT35" s="120"/>
      <c r="SFU35" s="120"/>
      <c r="SFV35" s="120"/>
      <c r="SFW35" s="120"/>
      <c r="SFX35" s="120"/>
      <c r="SFY35" s="120"/>
      <c r="SFZ35" s="120"/>
      <c r="SGA35" s="120"/>
      <c r="SGB35" s="120"/>
      <c r="SGC35" s="120"/>
      <c r="SGD35" s="120"/>
      <c r="SGE35" s="120"/>
      <c r="SGF35" s="120"/>
      <c r="SGG35" s="120"/>
      <c r="SGH35" s="120"/>
      <c r="SGI35" s="120"/>
      <c r="SGJ35" s="120"/>
      <c r="SGK35" s="120"/>
      <c r="SGL35" s="120"/>
      <c r="SGM35" s="120"/>
      <c r="SGN35" s="120"/>
      <c r="SGO35" s="120"/>
      <c r="SGP35" s="120"/>
      <c r="SGQ35" s="120"/>
      <c r="SGR35" s="120"/>
      <c r="SGS35" s="120"/>
      <c r="SGT35" s="120"/>
      <c r="SGU35" s="120"/>
      <c r="SGV35" s="120"/>
      <c r="SGW35" s="120"/>
      <c r="SGX35" s="120"/>
      <c r="SGY35" s="120"/>
      <c r="SGZ35" s="120"/>
      <c r="SHA35" s="120"/>
      <c r="SHB35" s="120"/>
      <c r="SHC35" s="120"/>
      <c r="SHD35" s="120"/>
      <c r="SHE35" s="120"/>
      <c r="SHF35" s="120"/>
      <c r="SHG35" s="120"/>
      <c r="SHH35" s="120"/>
      <c r="SHI35" s="120"/>
      <c r="SHJ35" s="120"/>
      <c r="SHK35" s="120"/>
      <c r="SHL35" s="120"/>
      <c r="SHM35" s="120"/>
      <c r="SHN35" s="120"/>
      <c r="SHO35" s="120"/>
      <c r="SHP35" s="120"/>
      <c r="SHQ35" s="120"/>
      <c r="SHR35" s="120"/>
      <c r="SHS35" s="120"/>
      <c r="SHT35" s="120"/>
      <c r="SHU35" s="120"/>
      <c r="SHV35" s="120"/>
      <c r="SHW35" s="120"/>
      <c r="SHX35" s="120"/>
      <c r="SHY35" s="120"/>
      <c r="SHZ35" s="120"/>
      <c r="SIA35" s="120"/>
      <c r="SIB35" s="120"/>
      <c r="SIC35" s="120"/>
      <c r="SID35" s="120"/>
      <c r="SIE35" s="120"/>
      <c r="SIF35" s="120"/>
      <c r="SIG35" s="120"/>
      <c r="SIH35" s="120"/>
      <c r="SII35" s="120"/>
      <c r="SIJ35" s="120"/>
      <c r="SIK35" s="120"/>
      <c r="SIL35" s="120"/>
      <c r="SIM35" s="120"/>
      <c r="SIN35" s="120"/>
      <c r="SIO35" s="120"/>
      <c r="SIP35" s="120"/>
      <c r="SIQ35" s="120"/>
      <c r="SIR35" s="120"/>
      <c r="SIS35" s="120"/>
      <c r="SIT35" s="120"/>
      <c r="SIU35" s="120"/>
      <c r="SIV35" s="120"/>
      <c r="SIW35" s="120"/>
      <c r="SIX35" s="120"/>
      <c r="SIY35" s="120"/>
      <c r="SIZ35" s="120"/>
      <c r="SJA35" s="120"/>
      <c r="SJB35" s="120"/>
      <c r="SJC35" s="120"/>
      <c r="SJD35" s="120"/>
      <c r="SJE35" s="120"/>
      <c r="SJF35" s="120"/>
      <c r="SJG35" s="120"/>
      <c r="SJH35" s="120"/>
      <c r="SJI35" s="120"/>
      <c r="SJJ35" s="120"/>
      <c r="SJK35" s="120"/>
      <c r="SJL35" s="120"/>
      <c r="SJM35" s="120"/>
      <c r="SJN35" s="120"/>
      <c r="SJO35" s="120"/>
      <c r="SJP35" s="120"/>
      <c r="SJQ35" s="120"/>
      <c r="SJR35" s="120"/>
      <c r="SJS35" s="120"/>
      <c r="SJT35" s="120"/>
      <c r="SJU35" s="120"/>
      <c r="SJV35" s="120"/>
      <c r="SJW35" s="120"/>
      <c r="SJX35" s="120"/>
      <c r="SJY35" s="120"/>
      <c r="SJZ35" s="120"/>
      <c r="SKA35" s="120"/>
      <c r="SKB35" s="120"/>
      <c r="SKC35" s="120"/>
      <c r="SKD35" s="120"/>
      <c r="SKE35" s="120"/>
      <c r="SKF35" s="120"/>
      <c r="SKG35" s="120"/>
      <c r="SKH35" s="120"/>
      <c r="SKI35" s="120"/>
      <c r="SKJ35" s="120"/>
      <c r="SKK35" s="120"/>
      <c r="SKL35" s="120"/>
      <c r="SKM35" s="120"/>
      <c r="SKN35" s="120"/>
      <c r="SKO35" s="120"/>
      <c r="SKP35" s="120"/>
      <c r="SKQ35" s="120"/>
      <c r="SKR35" s="120"/>
      <c r="SKS35" s="120"/>
      <c r="SKT35" s="120"/>
      <c r="SKU35" s="120"/>
      <c r="SKV35" s="120"/>
      <c r="SKW35" s="120"/>
      <c r="SKX35" s="120"/>
      <c r="SKY35" s="120"/>
      <c r="SKZ35" s="120"/>
      <c r="SLA35" s="120"/>
      <c r="SLB35" s="120"/>
      <c r="SLC35" s="120"/>
      <c r="SLD35" s="120"/>
      <c r="SLE35" s="120"/>
      <c r="SLF35" s="120"/>
      <c r="SLG35" s="120"/>
      <c r="SLH35" s="120"/>
      <c r="SLI35" s="120"/>
      <c r="SLJ35" s="120"/>
      <c r="SLK35" s="120"/>
      <c r="SLL35" s="120"/>
      <c r="SLM35" s="120"/>
      <c r="SLN35" s="120"/>
      <c r="SLO35" s="120"/>
      <c r="SLP35" s="120"/>
      <c r="SLQ35" s="120"/>
      <c r="SLR35" s="120"/>
      <c r="SLS35" s="120"/>
      <c r="SLT35" s="120"/>
      <c r="SLU35" s="120"/>
      <c r="SLV35" s="120"/>
      <c r="SLW35" s="120"/>
      <c r="SLX35" s="120"/>
      <c r="SLY35" s="120"/>
      <c r="SLZ35" s="120"/>
      <c r="SMA35" s="120"/>
      <c r="SMB35" s="120"/>
      <c r="SMC35" s="120"/>
      <c r="SMD35" s="120"/>
      <c r="SME35" s="120"/>
      <c r="SMF35" s="120"/>
      <c r="SMG35" s="120"/>
      <c r="SMH35" s="120"/>
      <c r="SMI35" s="120"/>
      <c r="SMJ35" s="120"/>
      <c r="SMK35" s="120"/>
      <c r="SML35" s="120"/>
      <c r="SMM35" s="120"/>
      <c r="SMN35" s="120"/>
      <c r="SMO35" s="120"/>
      <c r="SMP35" s="120"/>
      <c r="SMQ35" s="120"/>
      <c r="SMR35" s="120"/>
      <c r="SMS35" s="120"/>
      <c r="SMT35" s="120"/>
      <c r="SMU35" s="120"/>
      <c r="SMV35" s="120"/>
      <c r="SMW35" s="120"/>
      <c r="SMX35" s="120"/>
      <c r="SMY35" s="120"/>
      <c r="SMZ35" s="120"/>
      <c r="SNA35" s="120"/>
      <c r="SNB35" s="120"/>
      <c r="SNC35" s="120"/>
      <c r="SND35" s="120"/>
      <c r="SNE35" s="120"/>
      <c r="SNF35" s="120"/>
      <c r="SNG35" s="120"/>
      <c r="SNH35" s="120"/>
      <c r="SNI35" s="120"/>
      <c r="SNJ35" s="120"/>
      <c r="SNK35" s="120"/>
      <c r="SNL35" s="120"/>
      <c r="SNM35" s="120"/>
      <c r="SNN35" s="120"/>
      <c r="SNO35" s="120"/>
      <c r="SNP35" s="120"/>
      <c r="SNQ35" s="120"/>
      <c r="SNR35" s="120"/>
      <c r="SNS35" s="120"/>
      <c r="SNT35" s="120"/>
      <c r="SNU35" s="120"/>
      <c r="SNV35" s="120"/>
      <c r="SNW35" s="120"/>
      <c r="SNX35" s="120"/>
      <c r="SNY35" s="120"/>
      <c r="SNZ35" s="120"/>
      <c r="SOA35" s="120"/>
      <c r="SOB35" s="120"/>
      <c r="SOC35" s="120"/>
      <c r="SOD35" s="120"/>
      <c r="SOE35" s="120"/>
      <c r="SOF35" s="120"/>
      <c r="SOG35" s="120"/>
      <c r="SOH35" s="120"/>
      <c r="SOI35" s="120"/>
      <c r="SOJ35" s="120"/>
      <c r="SOK35" s="120"/>
      <c r="SOL35" s="120"/>
      <c r="SOM35" s="120"/>
      <c r="SON35" s="120"/>
      <c r="SOO35" s="120"/>
      <c r="SOP35" s="120"/>
      <c r="SOQ35" s="120"/>
      <c r="SOR35" s="120"/>
      <c r="SOS35" s="120"/>
      <c r="SOT35" s="120"/>
      <c r="SOU35" s="120"/>
      <c r="SOV35" s="120"/>
      <c r="SOW35" s="120"/>
      <c r="SOX35" s="120"/>
      <c r="SOY35" s="120"/>
      <c r="SOZ35" s="120"/>
      <c r="SPA35" s="120"/>
      <c r="SPB35" s="120"/>
      <c r="SPC35" s="120"/>
      <c r="SPD35" s="120"/>
      <c r="SPE35" s="120"/>
      <c r="SPF35" s="120"/>
      <c r="SPG35" s="120"/>
      <c r="SPH35" s="120"/>
      <c r="SPI35" s="120"/>
      <c r="SPJ35" s="120"/>
      <c r="SPK35" s="120"/>
      <c r="SPL35" s="120"/>
      <c r="SPM35" s="120"/>
      <c r="SPN35" s="120"/>
      <c r="SPO35" s="120"/>
      <c r="SPP35" s="120"/>
      <c r="SPQ35" s="120"/>
      <c r="SPR35" s="120"/>
      <c r="SPS35" s="120"/>
      <c r="SPT35" s="120"/>
      <c r="SPU35" s="120"/>
      <c r="SPV35" s="120"/>
      <c r="SPW35" s="120"/>
      <c r="SPX35" s="120"/>
      <c r="SPY35" s="120"/>
      <c r="SPZ35" s="120"/>
      <c r="SQA35" s="120"/>
      <c r="SQB35" s="120"/>
      <c r="SQC35" s="120"/>
      <c r="SQD35" s="120"/>
      <c r="SQE35" s="120"/>
      <c r="SQF35" s="120"/>
      <c r="SQG35" s="120"/>
      <c r="SQH35" s="120"/>
      <c r="SQI35" s="120"/>
      <c r="SQJ35" s="120"/>
      <c r="SQK35" s="120"/>
      <c r="SQL35" s="120"/>
      <c r="SQM35" s="120"/>
      <c r="SQN35" s="120"/>
      <c r="SQO35" s="120"/>
      <c r="SQP35" s="120"/>
      <c r="SQQ35" s="120"/>
      <c r="SQR35" s="120"/>
      <c r="SQS35" s="120"/>
      <c r="SQT35" s="120"/>
      <c r="SQU35" s="120"/>
      <c r="SQV35" s="120"/>
      <c r="SQW35" s="120"/>
      <c r="SQX35" s="120"/>
      <c r="SQY35" s="120"/>
      <c r="SQZ35" s="120"/>
      <c r="SRA35" s="120"/>
      <c r="SRB35" s="120"/>
      <c r="SRC35" s="120"/>
      <c r="SRD35" s="120"/>
      <c r="SRE35" s="120"/>
      <c r="SRF35" s="120"/>
      <c r="SRG35" s="120"/>
      <c r="SRH35" s="120"/>
      <c r="SRI35" s="120"/>
      <c r="SRJ35" s="120"/>
      <c r="SRK35" s="120"/>
      <c r="SRL35" s="120"/>
      <c r="SRM35" s="120"/>
      <c r="SRN35" s="120"/>
      <c r="SRO35" s="120"/>
      <c r="SRP35" s="120"/>
      <c r="SRQ35" s="120"/>
      <c r="SRR35" s="120"/>
      <c r="SRS35" s="120"/>
      <c r="SRT35" s="120"/>
      <c r="SRU35" s="120"/>
      <c r="SRV35" s="120"/>
      <c r="SRW35" s="120"/>
      <c r="SRX35" s="120"/>
      <c r="SRY35" s="120"/>
      <c r="SRZ35" s="120"/>
      <c r="SSA35" s="120"/>
      <c r="SSB35" s="120"/>
      <c r="SSC35" s="120"/>
      <c r="SSD35" s="120"/>
      <c r="SSE35" s="120"/>
      <c r="SSF35" s="120"/>
      <c r="SSG35" s="120"/>
      <c r="SSH35" s="120"/>
      <c r="SSI35" s="120"/>
      <c r="SSJ35" s="120"/>
      <c r="SSK35" s="120"/>
      <c r="SSL35" s="120"/>
      <c r="SSM35" s="120"/>
      <c r="SSN35" s="120"/>
      <c r="SSO35" s="120"/>
      <c r="SSP35" s="120"/>
      <c r="SSQ35" s="120"/>
      <c r="SSR35" s="120"/>
      <c r="SSS35" s="120"/>
      <c r="SST35" s="120"/>
      <c r="SSU35" s="120"/>
      <c r="SSV35" s="120"/>
      <c r="SSW35" s="120"/>
      <c r="SSX35" s="120"/>
      <c r="SSY35" s="120"/>
      <c r="SSZ35" s="120"/>
      <c r="STA35" s="120"/>
      <c r="STB35" s="120"/>
      <c r="STC35" s="120"/>
      <c r="STD35" s="120"/>
      <c r="STE35" s="120"/>
      <c r="STF35" s="120"/>
      <c r="STG35" s="120"/>
      <c r="STH35" s="120"/>
      <c r="STI35" s="120"/>
      <c r="STJ35" s="120"/>
      <c r="STK35" s="120"/>
      <c r="STL35" s="120"/>
      <c r="STM35" s="120"/>
      <c r="STN35" s="120"/>
      <c r="STO35" s="120"/>
      <c r="STP35" s="120"/>
      <c r="STQ35" s="120"/>
      <c r="STR35" s="120"/>
      <c r="STS35" s="120"/>
      <c r="STT35" s="120"/>
      <c r="STU35" s="120"/>
      <c r="STV35" s="120"/>
      <c r="STW35" s="120"/>
      <c r="STX35" s="120"/>
      <c r="STY35" s="120"/>
      <c r="STZ35" s="120"/>
      <c r="SUA35" s="120"/>
      <c r="SUB35" s="120"/>
      <c r="SUC35" s="120"/>
      <c r="SUD35" s="120"/>
      <c r="SUE35" s="120"/>
      <c r="SUF35" s="120"/>
      <c r="SUG35" s="120"/>
      <c r="SUH35" s="120"/>
      <c r="SUI35" s="120"/>
      <c r="SUJ35" s="120"/>
      <c r="SUK35" s="120"/>
      <c r="SUL35" s="120"/>
      <c r="SUM35" s="120"/>
      <c r="SUN35" s="120"/>
      <c r="SUO35" s="120"/>
      <c r="SUP35" s="120"/>
      <c r="SUQ35" s="120"/>
      <c r="SUR35" s="120"/>
      <c r="SUS35" s="120"/>
      <c r="SUT35" s="120"/>
      <c r="SUU35" s="120"/>
      <c r="SUV35" s="120"/>
      <c r="SUW35" s="120"/>
      <c r="SUX35" s="120"/>
      <c r="SUY35" s="120"/>
      <c r="SUZ35" s="120"/>
      <c r="SVA35" s="120"/>
      <c r="SVB35" s="120"/>
      <c r="SVC35" s="120"/>
      <c r="SVD35" s="120"/>
      <c r="SVE35" s="120"/>
      <c r="SVF35" s="120"/>
      <c r="SVG35" s="120"/>
      <c r="SVH35" s="120"/>
      <c r="SVI35" s="120"/>
      <c r="SVJ35" s="120"/>
      <c r="SVK35" s="120"/>
      <c r="SVL35" s="120"/>
      <c r="SVM35" s="120"/>
      <c r="SVN35" s="120"/>
      <c r="SVO35" s="120"/>
      <c r="SVP35" s="120"/>
      <c r="SVQ35" s="120"/>
      <c r="SVR35" s="120"/>
      <c r="SVS35" s="120"/>
      <c r="SVT35" s="120"/>
      <c r="SVU35" s="120"/>
      <c r="SVV35" s="120"/>
      <c r="SVW35" s="120"/>
      <c r="SVX35" s="120"/>
      <c r="SVY35" s="120"/>
      <c r="SVZ35" s="120"/>
      <c r="SWA35" s="120"/>
      <c r="SWB35" s="120"/>
      <c r="SWC35" s="120"/>
      <c r="SWD35" s="120"/>
      <c r="SWE35" s="120"/>
      <c r="SWF35" s="120"/>
      <c r="SWG35" s="120"/>
      <c r="SWH35" s="120"/>
      <c r="SWI35" s="120"/>
      <c r="SWJ35" s="120"/>
      <c r="SWK35" s="120"/>
      <c r="SWL35" s="120"/>
      <c r="SWM35" s="120"/>
      <c r="SWN35" s="120"/>
      <c r="SWO35" s="120"/>
      <c r="SWP35" s="120"/>
      <c r="SWQ35" s="120"/>
      <c r="SWR35" s="120"/>
      <c r="SWS35" s="120"/>
      <c r="SWT35" s="120"/>
      <c r="SWU35" s="120"/>
      <c r="SWV35" s="120"/>
      <c r="SWW35" s="120"/>
      <c r="SWX35" s="120"/>
      <c r="SWY35" s="120"/>
      <c r="SWZ35" s="120"/>
      <c r="SXA35" s="120"/>
      <c r="SXB35" s="120"/>
      <c r="SXC35" s="120"/>
      <c r="SXD35" s="120"/>
      <c r="SXE35" s="120"/>
      <c r="SXF35" s="120"/>
      <c r="SXG35" s="120"/>
      <c r="SXH35" s="120"/>
      <c r="SXI35" s="120"/>
      <c r="SXJ35" s="120"/>
      <c r="SXK35" s="120"/>
      <c r="SXL35" s="120"/>
      <c r="SXM35" s="120"/>
      <c r="SXN35" s="120"/>
      <c r="SXO35" s="120"/>
      <c r="SXP35" s="120"/>
      <c r="SXQ35" s="120"/>
      <c r="SXR35" s="120"/>
      <c r="SXS35" s="120"/>
      <c r="SXT35" s="120"/>
      <c r="SXU35" s="120"/>
      <c r="SXV35" s="120"/>
      <c r="SXW35" s="120"/>
      <c r="SXX35" s="120"/>
      <c r="SXY35" s="120"/>
      <c r="SXZ35" s="120"/>
      <c r="SYA35" s="120"/>
      <c r="SYB35" s="120"/>
      <c r="SYC35" s="120"/>
      <c r="SYD35" s="120"/>
      <c r="SYE35" s="120"/>
      <c r="SYF35" s="120"/>
      <c r="SYG35" s="120"/>
      <c r="SYH35" s="120"/>
      <c r="SYI35" s="120"/>
      <c r="SYJ35" s="120"/>
      <c r="SYK35" s="120"/>
      <c r="SYL35" s="120"/>
      <c r="SYM35" s="120"/>
      <c r="SYN35" s="120"/>
      <c r="SYO35" s="120"/>
      <c r="SYP35" s="120"/>
      <c r="SYQ35" s="120"/>
      <c r="SYR35" s="120"/>
      <c r="SYS35" s="120"/>
      <c r="SYT35" s="120"/>
      <c r="SYU35" s="120"/>
      <c r="SYV35" s="120"/>
      <c r="SYW35" s="120"/>
      <c r="SYX35" s="120"/>
      <c r="SYY35" s="120"/>
      <c r="SYZ35" s="120"/>
      <c r="SZA35" s="120"/>
      <c r="SZB35" s="120"/>
      <c r="SZC35" s="120"/>
      <c r="SZD35" s="120"/>
      <c r="SZE35" s="120"/>
      <c r="SZF35" s="120"/>
      <c r="SZG35" s="120"/>
      <c r="SZH35" s="120"/>
      <c r="SZI35" s="120"/>
      <c r="SZJ35" s="120"/>
      <c r="SZK35" s="120"/>
      <c r="SZL35" s="120"/>
      <c r="SZM35" s="120"/>
      <c r="SZN35" s="120"/>
      <c r="SZO35" s="120"/>
      <c r="SZP35" s="120"/>
      <c r="SZQ35" s="120"/>
      <c r="SZR35" s="120"/>
      <c r="SZS35" s="120"/>
      <c r="SZT35" s="120"/>
      <c r="SZU35" s="120"/>
      <c r="SZV35" s="120"/>
      <c r="SZW35" s="120"/>
      <c r="SZX35" s="120"/>
      <c r="SZY35" s="120"/>
      <c r="SZZ35" s="120"/>
      <c r="TAA35" s="120"/>
      <c r="TAB35" s="120"/>
      <c r="TAC35" s="120"/>
      <c r="TAD35" s="120"/>
      <c r="TAE35" s="120"/>
      <c r="TAF35" s="120"/>
      <c r="TAG35" s="120"/>
      <c r="TAH35" s="120"/>
      <c r="TAI35" s="120"/>
      <c r="TAJ35" s="120"/>
      <c r="TAK35" s="120"/>
      <c r="TAL35" s="120"/>
      <c r="TAM35" s="120"/>
      <c r="TAN35" s="120"/>
      <c r="TAO35" s="120"/>
      <c r="TAP35" s="120"/>
      <c r="TAQ35" s="120"/>
      <c r="TAR35" s="120"/>
      <c r="TAS35" s="120"/>
      <c r="TAT35" s="120"/>
      <c r="TAU35" s="120"/>
      <c r="TAV35" s="120"/>
      <c r="TAW35" s="120"/>
      <c r="TAX35" s="120"/>
      <c r="TAY35" s="120"/>
      <c r="TAZ35" s="120"/>
      <c r="TBA35" s="120"/>
      <c r="TBB35" s="120"/>
      <c r="TBC35" s="120"/>
      <c r="TBD35" s="120"/>
      <c r="TBE35" s="120"/>
      <c r="TBF35" s="120"/>
      <c r="TBG35" s="120"/>
      <c r="TBH35" s="120"/>
      <c r="TBI35" s="120"/>
      <c r="TBJ35" s="120"/>
      <c r="TBK35" s="120"/>
      <c r="TBL35" s="120"/>
      <c r="TBM35" s="120"/>
      <c r="TBN35" s="120"/>
      <c r="TBO35" s="120"/>
      <c r="TBP35" s="120"/>
      <c r="TBQ35" s="120"/>
      <c r="TBR35" s="120"/>
      <c r="TBS35" s="120"/>
      <c r="TBT35" s="120"/>
      <c r="TBU35" s="120"/>
      <c r="TBV35" s="120"/>
      <c r="TBW35" s="120"/>
      <c r="TBX35" s="120"/>
      <c r="TBY35" s="120"/>
      <c r="TBZ35" s="120"/>
      <c r="TCA35" s="120"/>
      <c r="TCB35" s="120"/>
      <c r="TCC35" s="120"/>
      <c r="TCD35" s="120"/>
      <c r="TCE35" s="120"/>
      <c r="TCF35" s="120"/>
      <c r="TCG35" s="120"/>
      <c r="TCH35" s="120"/>
      <c r="TCI35" s="120"/>
      <c r="TCJ35" s="120"/>
      <c r="TCK35" s="120"/>
      <c r="TCL35" s="120"/>
      <c r="TCM35" s="120"/>
      <c r="TCN35" s="120"/>
      <c r="TCO35" s="120"/>
      <c r="TCP35" s="120"/>
      <c r="TCQ35" s="120"/>
      <c r="TCR35" s="120"/>
      <c r="TCS35" s="120"/>
      <c r="TCT35" s="120"/>
      <c r="TCU35" s="120"/>
      <c r="TCV35" s="120"/>
      <c r="TCW35" s="120"/>
      <c r="TCX35" s="120"/>
      <c r="TCY35" s="120"/>
      <c r="TCZ35" s="120"/>
      <c r="TDA35" s="120"/>
      <c r="TDB35" s="120"/>
      <c r="TDC35" s="120"/>
      <c r="TDD35" s="120"/>
      <c r="TDE35" s="120"/>
      <c r="TDF35" s="120"/>
      <c r="TDG35" s="120"/>
      <c r="TDH35" s="120"/>
      <c r="TDI35" s="120"/>
      <c r="TDJ35" s="120"/>
      <c r="TDK35" s="120"/>
      <c r="TDL35" s="120"/>
      <c r="TDM35" s="120"/>
      <c r="TDN35" s="120"/>
      <c r="TDO35" s="120"/>
      <c r="TDP35" s="120"/>
      <c r="TDQ35" s="120"/>
      <c r="TDR35" s="120"/>
      <c r="TDS35" s="120"/>
      <c r="TDT35" s="120"/>
      <c r="TDU35" s="120"/>
      <c r="TDV35" s="120"/>
      <c r="TDW35" s="120"/>
      <c r="TDX35" s="120"/>
      <c r="TDY35" s="120"/>
      <c r="TDZ35" s="120"/>
      <c r="TEA35" s="120"/>
      <c r="TEB35" s="120"/>
      <c r="TEC35" s="120"/>
      <c r="TED35" s="120"/>
      <c r="TEE35" s="120"/>
      <c r="TEF35" s="120"/>
      <c r="TEG35" s="120"/>
      <c r="TEH35" s="120"/>
      <c r="TEI35" s="120"/>
      <c r="TEJ35" s="120"/>
      <c r="TEK35" s="120"/>
      <c r="TEL35" s="120"/>
      <c r="TEM35" s="120"/>
      <c r="TEN35" s="120"/>
      <c r="TEO35" s="120"/>
      <c r="TEP35" s="120"/>
      <c r="TEQ35" s="120"/>
      <c r="TER35" s="120"/>
      <c r="TES35" s="120"/>
      <c r="TET35" s="120"/>
      <c r="TEU35" s="120"/>
      <c r="TEV35" s="120"/>
      <c r="TEW35" s="120"/>
      <c r="TEX35" s="120"/>
      <c r="TEY35" s="120"/>
      <c r="TEZ35" s="120"/>
      <c r="TFA35" s="120"/>
      <c r="TFB35" s="120"/>
      <c r="TFC35" s="120"/>
      <c r="TFD35" s="120"/>
      <c r="TFE35" s="120"/>
      <c r="TFF35" s="120"/>
      <c r="TFG35" s="120"/>
      <c r="TFH35" s="120"/>
      <c r="TFI35" s="120"/>
      <c r="TFJ35" s="120"/>
      <c r="TFK35" s="120"/>
      <c r="TFL35" s="120"/>
      <c r="TFM35" s="120"/>
      <c r="TFN35" s="120"/>
      <c r="TFO35" s="120"/>
      <c r="TFP35" s="120"/>
      <c r="TFQ35" s="120"/>
      <c r="TFR35" s="120"/>
      <c r="TFS35" s="120"/>
      <c r="TFT35" s="120"/>
      <c r="TFU35" s="120"/>
      <c r="TFV35" s="120"/>
      <c r="TFW35" s="120"/>
      <c r="TFX35" s="120"/>
      <c r="TFY35" s="120"/>
      <c r="TFZ35" s="120"/>
      <c r="TGA35" s="120"/>
      <c r="TGB35" s="120"/>
      <c r="TGC35" s="120"/>
      <c r="TGD35" s="120"/>
      <c r="TGE35" s="120"/>
      <c r="TGF35" s="120"/>
      <c r="TGG35" s="120"/>
      <c r="TGH35" s="120"/>
      <c r="TGI35" s="120"/>
      <c r="TGJ35" s="120"/>
      <c r="TGK35" s="120"/>
      <c r="TGL35" s="120"/>
      <c r="TGM35" s="120"/>
      <c r="TGN35" s="120"/>
      <c r="TGO35" s="120"/>
      <c r="TGP35" s="120"/>
      <c r="TGQ35" s="120"/>
      <c r="TGR35" s="120"/>
      <c r="TGS35" s="120"/>
      <c r="TGT35" s="120"/>
      <c r="TGU35" s="120"/>
      <c r="TGV35" s="120"/>
      <c r="TGW35" s="120"/>
      <c r="TGX35" s="120"/>
      <c r="TGY35" s="120"/>
      <c r="TGZ35" s="120"/>
      <c r="THA35" s="120"/>
      <c r="THB35" s="120"/>
      <c r="THC35" s="120"/>
      <c r="THD35" s="120"/>
      <c r="THE35" s="120"/>
      <c r="THF35" s="120"/>
      <c r="THG35" s="120"/>
      <c r="THH35" s="120"/>
      <c r="THI35" s="120"/>
      <c r="THJ35" s="120"/>
      <c r="THK35" s="120"/>
      <c r="THL35" s="120"/>
      <c r="THM35" s="120"/>
      <c r="THN35" s="120"/>
      <c r="THO35" s="120"/>
      <c r="THP35" s="120"/>
      <c r="THQ35" s="120"/>
      <c r="THR35" s="120"/>
      <c r="THS35" s="120"/>
      <c r="THT35" s="120"/>
      <c r="THU35" s="120"/>
      <c r="THV35" s="120"/>
      <c r="THW35" s="120"/>
      <c r="THX35" s="120"/>
      <c r="THY35" s="120"/>
      <c r="THZ35" s="120"/>
      <c r="TIA35" s="120"/>
      <c r="TIB35" s="120"/>
      <c r="TIC35" s="120"/>
      <c r="TID35" s="120"/>
      <c r="TIE35" s="120"/>
      <c r="TIF35" s="120"/>
      <c r="TIG35" s="120"/>
      <c r="TIH35" s="120"/>
      <c r="TII35" s="120"/>
      <c r="TIJ35" s="120"/>
      <c r="TIK35" s="120"/>
      <c r="TIL35" s="120"/>
      <c r="TIM35" s="120"/>
      <c r="TIN35" s="120"/>
      <c r="TIO35" s="120"/>
      <c r="TIP35" s="120"/>
      <c r="TIQ35" s="120"/>
      <c r="TIR35" s="120"/>
      <c r="TIS35" s="120"/>
      <c r="TIT35" s="120"/>
      <c r="TIU35" s="120"/>
      <c r="TIV35" s="120"/>
      <c r="TIW35" s="120"/>
      <c r="TIX35" s="120"/>
      <c r="TIY35" s="120"/>
      <c r="TIZ35" s="120"/>
      <c r="TJA35" s="120"/>
      <c r="TJB35" s="120"/>
      <c r="TJC35" s="120"/>
      <c r="TJD35" s="120"/>
      <c r="TJE35" s="120"/>
      <c r="TJF35" s="120"/>
      <c r="TJG35" s="120"/>
      <c r="TJH35" s="120"/>
      <c r="TJI35" s="120"/>
      <c r="TJJ35" s="120"/>
      <c r="TJK35" s="120"/>
      <c r="TJL35" s="120"/>
      <c r="TJM35" s="120"/>
      <c r="TJN35" s="120"/>
      <c r="TJO35" s="120"/>
      <c r="TJP35" s="120"/>
      <c r="TJQ35" s="120"/>
      <c r="TJR35" s="120"/>
      <c r="TJS35" s="120"/>
      <c r="TJT35" s="120"/>
      <c r="TJU35" s="120"/>
      <c r="TJV35" s="120"/>
      <c r="TJW35" s="120"/>
      <c r="TJX35" s="120"/>
      <c r="TJY35" s="120"/>
      <c r="TJZ35" s="120"/>
      <c r="TKA35" s="120"/>
      <c r="TKB35" s="120"/>
      <c r="TKC35" s="120"/>
      <c r="TKD35" s="120"/>
      <c r="TKE35" s="120"/>
      <c r="TKF35" s="120"/>
      <c r="TKG35" s="120"/>
      <c r="TKH35" s="120"/>
      <c r="TKI35" s="120"/>
      <c r="TKJ35" s="120"/>
      <c r="TKK35" s="120"/>
      <c r="TKL35" s="120"/>
      <c r="TKM35" s="120"/>
      <c r="TKN35" s="120"/>
      <c r="TKO35" s="120"/>
      <c r="TKP35" s="120"/>
      <c r="TKQ35" s="120"/>
      <c r="TKR35" s="120"/>
      <c r="TKS35" s="120"/>
      <c r="TKT35" s="120"/>
      <c r="TKU35" s="120"/>
      <c r="TKV35" s="120"/>
      <c r="TKW35" s="120"/>
      <c r="TKX35" s="120"/>
      <c r="TKY35" s="120"/>
      <c r="TKZ35" s="120"/>
      <c r="TLA35" s="120"/>
      <c r="TLB35" s="120"/>
      <c r="TLC35" s="120"/>
      <c r="TLD35" s="120"/>
      <c r="TLE35" s="120"/>
      <c r="TLF35" s="120"/>
      <c r="TLG35" s="120"/>
      <c r="TLH35" s="120"/>
      <c r="TLI35" s="120"/>
      <c r="TLJ35" s="120"/>
      <c r="TLK35" s="120"/>
      <c r="TLL35" s="120"/>
      <c r="TLM35" s="120"/>
      <c r="TLN35" s="120"/>
      <c r="TLO35" s="120"/>
      <c r="TLP35" s="120"/>
      <c r="TLQ35" s="120"/>
      <c r="TLR35" s="120"/>
      <c r="TLS35" s="120"/>
      <c r="TLT35" s="120"/>
      <c r="TLU35" s="120"/>
      <c r="TLV35" s="120"/>
      <c r="TLW35" s="120"/>
      <c r="TLX35" s="120"/>
      <c r="TLY35" s="120"/>
      <c r="TLZ35" s="120"/>
      <c r="TMA35" s="120"/>
      <c r="TMB35" s="120"/>
      <c r="TMC35" s="120"/>
      <c r="TMD35" s="120"/>
      <c r="TME35" s="120"/>
      <c r="TMF35" s="120"/>
      <c r="TMG35" s="120"/>
      <c r="TMH35" s="120"/>
      <c r="TMI35" s="120"/>
      <c r="TMJ35" s="120"/>
      <c r="TMK35" s="120"/>
      <c r="TML35" s="120"/>
      <c r="TMM35" s="120"/>
      <c r="TMN35" s="120"/>
      <c r="TMO35" s="120"/>
      <c r="TMP35" s="120"/>
      <c r="TMQ35" s="120"/>
      <c r="TMR35" s="120"/>
      <c r="TMS35" s="120"/>
      <c r="TMT35" s="120"/>
      <c r="TMU35" s="120"/>
      <c r="TMV35" s="120"/>
      <c r="TMW35" s="120"/>
      <c r="TMX35" s="120"/>
      <c r="TMY35" s="120"/>
      <c r="TMZ35" s="120"/>
      <c r="TNA35" s="120"/>
      <c r="TNB35" s="120"/>
      <c r="TNC35" s="120"/>
      <c r="TND35" s="120"/>
      <c r="TNE35" s="120"/>
      <c r="TNF35" s="120"/>
      <c r="TNG35" s="120"/>
      <c r="TNH35" s="120"/>
      <c r="TNI35" s="120"/>
      <c r="TNJ35" s="120"/>
      <c r="TNK35" s="120"/>
      <c r="TNL35" s="120"/>
      <c r="TNM35" s="120"/>
      <c r="TNN35" s="120"/>
      <c r="TNO35" s="120"/>
      <c r="TNP35" s="120"/>
      <c r="TNQ35" s="120"/>
      <c r="TNR35" s="120"/>
      <c r="TNS35" s="120"/>
      <c r="TNT35" s="120"/>
      <c r="TNU35" s="120"/>
      <c r="TNV35" s="120"/>
      <c r="TNW35" s="120"/>
      <c r="TNX35" s="120"/>
      <c r="TNY35" s="120"/>
      <c r="TNZ35" s="120"/>
      <c r="TOA35" s="120"/>
      <c r="TOB35" s="120"/>
      <c r="TOC35" s="120"/>
      <c r="TOD35" s="120"/>
      <c r="TOE35" s="120"/>
      <c r="TOF35" s="120"/>
      <c r="TOG35" s="120"/>
      <c r="TOH35" s="120"/>
      <c r="TOI35" s="120"/>
      <c r="TOJ35" s="120"/>
      <c r="TOK35" s="120"/>
      <c r="TOL35" s="120"/>
      <c r="TOM35" s="120"/>
      <c r="TON35" s="120"/>
      <c r="TOO35" s="120"/>
      <c r="TOP35" s="120"/>
      <c r="TOQ35" s="120"/>
      <c r="TOR35" s="120"/>
      <c r="TOS35" s="120"/>
      <c r="TOT35" s="120"/>
      <c r="TOU35" s="120"/>
      <c r="TOV35" s="120"/>
      <c r="TOW35" s="120"/>
      <c r="TOX35" s="120"/>
      <c r="TOY35" s="120"/>
      <c r="TOZ35" s="120"/>
      <c r="TPA35" s="120"/>
      <c r="TPB35" s="120"/>
      <c r="TPC35" s="120"/>
      <c r="TPD35" s="120"/>
      <c r="TPE35" s="120"/>
      <c r="TPF35" s="120"/>
      <c r="TPG35" s="120"/>
      <c r="TPH35" s="120"/>
      <c r="TPI35" s="120"/>
      <c r="TPJ35" s="120"/>
      <c r="TPK35" s="120"/>
      <c r="TPL35" s="120"/>
      <c r="TPM35" s="120"/>
      <c r="TPN35" s="120"/>
      <c r="TPO35" s="120"/>
      <c r="TPP35" s="120"/>
      <c r="TPQ35" s="120"/>
      <c r="TPR35" s="120"/>
      <c r="TPS35" s="120"/>
      <c r="TPT35" s="120"/>
      <c r="TPU35" s="120"/>
      <c r="TPV35" s="120"/>
      <c r="TPW35" s="120"/>
      <c r="TPX35" s="120"/>
      <c r="TPY35" s="120"/>
      <c r="TPZ35" s="120"/>
      <c r="TQA35" s="120"/>
      <c r="TQB35" s="120"/>
      <c r="TQC35" s="120"/>
      <c r="TQD35" s="120"/>
      <c r="TQE35" s="120"/>
      <c r="TQF35" s="120"/>
      <c r="TQG35" s="120"/>
      <c r="TQH35" s="120"/>
      <c r="TQI35" s="120"/>
      <c r="TQJ35" s="120"/>
      <c r="TQK35" s="120"/>
      <c r="TQL35" s="120"/>
      <c r="TQM35" s="120"/>
      <c r="TQN35" s="120"/>
      <c r="TQO35" s="120"/>
      <c r="TQP35" s="120"/>
      <c r="TQQ35" s="120"/>
      <c r="TQR35" s="120"/>
      <c r="TQS35" s="120"/>
      <c r="TQT35" s="120"/>
      <c r="TQU35" s="120"/>
      <c r="TQV35" s="120"/>
      <c r="TQW35" s="120"/>
      <c r="TQX35" s="120"/>
      <c r="TQY35" s="120"/>
      <c r="TQZ35" s="120"/>
      <c r="TRA35" s="120"/>
      <c r="TRB35" s="120"/>
      <c r="TRC35" s="120"/>
      <c r="TRD35" s="120"/>
      <c r="TRE35" s="120"/>
      <c r="TRF35" s="120"/>
      <c r="TRG35" s="120"/>
      <c r="TRH35" s="120"/>
      <c r="TRI35" s="120"/>
      <c r="TRJ35" s="120"/>
      <c r="TRK35" s="120"/>
      <c r="TRL35" s="120"/>
      <c r="TRM35" s="120"/>
      <c r="TRN35" s="120"/>
      <c r="TRO35" s="120"/>
      <c r="TRP35" s="120"/>
      <c r="TRQ35" s="120"/>
      <c r="TRR35" s="120"/>
      <c r="TRS35" s="120"/>
      <c r="TRT35" s="120"/>
      <c r="TRU35" s="120"/>
      <c r="TRV35" s="120"/>
      <c r="TRW35" s="120"/>
      <c r="TRX35" s="120"/>
      <c r="TRY35" s="120"/>
      <c r="TRZ35" s="120"/>
      <c r="TSA35" s="120"/>
      <c r="TSB35" s="120"/>
      <c r="TSC35" s="120"/>
      <c r="TSD35" s="120"/>
      <c r="TSE35" s="120"/>
      <c r="TSF35" s="120"/>
      <c r="TSG35" s="120"/>
      <c r="TSH35" s="120"/>
      <c r="TSI35" s="120"/>
      <c r="TSJ35" s="120"/>
      <c r="TSK35" s="120"/>
      <c r="TSL35" s="120"/>
      <c r="TSM35" s="120"/>
      <c r="TSN35" s="120"/>
      <c r="TSO35" s="120"/>
      <c r="TSP35" s="120"/>
      <c r="TSQ35" s="120"/>
      <c r="TSR35" s="120"/>
      <c r="TSS35" s="120"/>
      <c r="TST35" s="120"/>
      <c r="TSU35" s="120"/>
      <c r="TSV35" s="120"/>
      <c r="TSW35" s="120"/>
      <c r="TSX35" s="120"/>
      <c r="TSY35" s="120"/>
      <c r="TSZ35" s="120"/>
      <c r="TTA35" s="120"/>
      <c r="TTB35" s="120"/>
      <c r="TTC35" s="120"/>
      <c r="TTD35" s="120"/>
      <c r="TTE35" s="120"/>
      <c r="TTF35" s="120"/>
      <c r="TTG35" s="120"/>
      <c r="TTH35" s="120"/>
      <c r="TTI35" s="120"/>
      <c r="TTJ35" s="120"/>
      <c r="TTK35" s="120"/>
      <c r="TTL35" s="120"/>
      <c r="TTM35" s="120"/>
      <c r="TTN35" s="120"/>
      <c r="TTO35" s="120"/>
      <c r="TTP35" s="120"/>
      <c r="TTQ35" s="120"/>
      <c r="TTR35" s="120"/>
      <c r="TTS35" s="120"/>
      <c r="TTT35" s="120"/>
      <c r="TTU35" s="120"/>
      <c r="TTV35" s="120"/>
      <c r="TTW35" s="120"/>
      <c r="TTX35" s="120"/>
      <c r="TTY35" s="120"/>
      <c r="TTZ35" s="120"/>
      <c r="TUA35" s="120"/>
      <c r="TUB35" s="120"/>
      <c r="TUC35" s="120"/>
      <c r="TUD35" s="120"/>
      <c r="TUE35" s="120"/>
      <c r="TUF35" s="120"/>
      <c r="TUG35" s="120"/>
      <c r="TUH35" s="120"/>
      <c r="TUI35" s="120"/>
      <c r="TUJ35" s="120"/>
      <c r="TUK35" s="120"/>
      <c r="TUL35" s="120"/>
      <c r="TUM35" s="120"/>
      <c r="TUN35" s="120"/>
      <c r="TUO35" s="120"/>
      <c r="TUP35" s="120"/>
      <c r="TUQ35" s="120"/>
      <c r="TUR35" s="120"/>
      <c r="TUS35" s="120"/>
      <c r="TUT35" s="120"/>
      <c r="TUU35" s="120"/>
      <c r="TUV35" s="120"/>
      <c r="TUW35" s="120"/>
      <c r="TUX35" s="120"/>
      <c r="TUY35" s="120"/>
      <c r="TUZ35" s="120"/>
      <c r="TVA35" s="120"/>
      <c r="TVB35" s="120"/>
      <c r="TVC35" s="120"/>
      <c r="TVD35" s="120"/>
      <c r="TVE35" s="120"/>
      <c r="TVF35" s="120"/>
      <c r="TVG35" s="120"/>
      <c r="TVH35" s="120"/>
      <c r="TVI35" s="120"/>
      <c r="TVJ35" s="120"/>
      <c r="TVK35" s="120"/>
      <c r="TVL35" s="120"/>
      <c r="TVM35" s="120"/>
      <c r="TVN35" s="120"/>
      <c r="TVO35" s="120"/>
      <c r="TVP35" s="120"/>
      <c r="TVQ35" s="120"/>
      <c r="TVR35" s="120"/>
      <c r="TVS35" s="120"/>
      <c r="TVT35" s="120"/>
      <c r="TVU35" s="120"/>
      <c r="TVV35" s="120"/>
      <c r="TVW35" s="120"/>
      <c r="TVX35" s="120"/>
      <c r="TVY35" s="120"/>
      <c r="TVZ35" s="120"/>
      <c r="TWA35" s="120"/>
      <c r="TWB35" s="120"/>
      <c r="TWC35" s="120"/>
      <c r="TWD35" s="120"/>
      <c r="TWE35" s="120"/>
      <c r="TWF35" s="120"/>
      <c r="TWG35" s="120"/>
      <c r="TWH35" s="120"/>
      <c r="TWI35" s="120"/>
      <c r="TWJ35" s="120"/>
      <c r="TWK35" s="120"/>
      <c r="TWL35" s="120"/>
      <c r="TWM35" s="120"/>
      <c r="TWN35" s="120"/>
      <c r="TWO35" s="120"/>
      <c r="TWP35" s="120"/>
      <c r="TWQ35" s="120"/>
      <c r="TWR35" s="120"/>
      <c r="TWS35" s="120"/>
      <c r="TWT35" s="120"/>
      <c r="TWU35" s="120"/>
      <c r="TWV35" s="120"/>
      <c r="TWW35" s="120"/>
      <c r="TWX35" s="120"/>
      <c r="TWY35" s="120"/>
      <c r="TWZ35" s="120"/>
      <c r="TXA35" s="120"/>
      <c r="TXB35" s="120"/>
      <c r="TXC35" s="120"/>
      <c r="TXD35" s="120"/>
      <c r="TXE35" s="120"/>
      <c r="TXF35" s="120"/>
      <c r="TXG35" s="120"/>
      <c r="TXH35" s="120"/>
      <c r="TXI35" s="120"/>
      <c r="TXJ35" s="120"/>
      <c r="TXK35" s="120"/>
      <c r="TXL35" s="120"/>
      <c r="TXM35" s="120"/>
      <c r="TXN35" s="120"/>
      <c r="TXO35" s="120"/>
      <c r="TXP35" s="120"/>
      <c r="TXQ35" s="120"/>
      <c r="TXR35" s="120"/>
      <c r="TXS35" s="120"/>
      <c r="TXT35" s="120"/>
      <c r="TXU35" s="120"/>
      <c r="TXV35" s="120"/>
      <c r="TXW35" s="120"/>
      <c r="TXX35" s="120"/>
      <c r="TXY35" s="120"/>
      <c r="TXZ35" s="120"/>
      <c r="TYA35" s="120"/>
      <c r="TYB35" s="120"/>
      <c r="TYC35" s="120"/>
      <c r="TYD35" s="120"/>
      <c r="TYE35" s="120"/>
      <c r="TYF35" s="120"/>
      <c r="TYG35" s="120"/>
      <c r="TYH35" s="120"/>
      <c r="TYI35" s="120"/>
      <c r="TYJ35" s="120"/>
      <c r="TYK35" s="120"/>
      <c r="TYL35" s="120"/>
      <c r="TYM35" s="120"/>
      <c r="TYN35" s="120"/>
      <c r="TYO35" s="120"/>
      <c r="TYP35" s="120"/>
      <c r="TYQ35" s="120"/>
      <c r="TYR35" s="120"/>
      <c r="TYS35" s="120"/>
      <c r="TYT35" s="120"/>
      <c r="TYU35" s="120"/>
      <c r="TYV35" s="120"/>
      <c r="TYW35" s="120"/>
      <c r="TYX35" s="120"/>
      <c r="TYY35" s="120"/>
      <c r="TYZ35" s="120"/>
      <c r="TZA35" s="120"/>
      <c r="TZB35" s="120"/>
      <c r="TZC35" s="120"/>
      <c r="TZD35" s="120"/>
      <c r="TZE35" s="120"/>
      <c r="TZF35" s="120"/>
      <c r="TZG35" s="120"/>
      <c r="TZH35" s="120"/>
      <c r="TZI35" s="120"/>
      <c r="TZJ35" s="120"/>
      <c r="TZK35" s="120"/>
      <c r="TZL35" s="120"/>
      <c r="TZM35" s="120"/>
      <c r="TZN35" s="120"/>
      <c r="TZO35" s="120"/>
      <c r="TZP35" s="120"/>
      <c r="TZQ35" s="120"/>
      <c r="TZR35" s="120"/>
      <c r="TZS35" s="120"/>
      <c r="TZT35" s="120"/>
      <c r="TZU35" s="120"/>
      <c r="TZV35" s="120"/>
      <c r="TZW35" s="120"/>
      <c r="TZX35" s="120"/>
      <c r="TZY35" s="120"/>
      <c r="TZZ35" s="120"/>
      <c r="UAA35" s="120"/>
      <c r="UAB35" s="120"/>
      <c r="UAC35" s="120"/>
      <c r="UAD35" s="120"/>
      <c r="UAE35" s="120"/>
      <c r="UAF35" s="120"/>
      <c r="UAG35" s="120"/>
      <c r="UAH35" s="120"/>
      <c r="UAI35" s="120"/>
      <c r="UAJ35" s="120"/>
      <c r="UAK35" s="120"/>
      <c r="UAL35" s="120"/>
      <c r="UAM35" s="120"/>
      <c r="UAN35" s="120"/>
      <c r="UAO35" s="120"/>
      <c r="UAP35" s="120"/>
      <c r="UAQ35" s="120"/>
      <c r="UAR35" s="120"/>
      <c r="UAS35" s="120"/>
      <c r="UAT35" s="120"/>
      <c r="UAU35" s="120"/>
      <c r="UAV35" s="120"/>
      <c r="UAW35" s="120"/>
      <c r="UAX35" s="120"/>
      <c r="UAY35" s="120"/>
      <c r="UAZ35" s="120"/>
      <c r="UBA35" s="120"/>
      <c r="UBB35" s="120"/>
      <c r="UBC35" s="120"/>
      <c r="UBD35" s="120"/>
      <c r="UBE35" s="120"/>
      <c r="UBF35" s="120"/>
      <c r="UBG35" s="120"/>
      <c r="UBH35" s="120"/>
      <c r="UBI35" s="120"/>
      <c r="UBJ35" s="120"/>
      <c r="UBK35" s="120"/>
      <c r="UBL35" s="120"/>
      <c r="UBM35" s="120"/>
      <c r="UBN35" s="120"/>
      <c r="UBO35" s="120"/>
      <c r="UBP35" s="120"/>
      <c r="UBQ35" s="120"/>
      <c r="UBR35" s="120"/>
      <c r="UBS35" s="120"/>
      <c r="UBT35" s="120"/>
      <c r="UBU35" s="120"/>
      <c r="UBV35" s="120"/>
      <c r="UBW35" s="120"/>
      <c r="UBX35" s="120"/>
      <c r="UBY35" s="120"/>
      <c r="UBZ35" s="120"/>
      <c r="UCA35" s="120"/>
      <c r="UCB35" s="120"/>
      <c r="UCC35" s="120"/>
      <c r="UCD35" s="120"/>
      <c r="UCE35" s="120"/>
      <c r="UCF35" s="120"/>
      <c r="UCG35" s="120"/>
      <c r="UCH35" s="120"/>
      <c r="UCI35" s="120"/>
      <c r="UCJ35" s="120"/>
      <c r="UCK35" s="120"/>
      <c r="UCL35" s="120"/>
      <c r="UCM35" s="120"/>
      <c r="UCN35" s="120"/>
      <c r="UCO35" s="120"/>
      <c r="UCP35" s="120"/>
      <c r="UCQ35" s="120"/>
      <c r="UCR35" s="120"/>
      <c r="UCS35" s="120"/>
      <c r="UCT35" s="120"/>
      <c r="UCU35" s="120"/>
      <c r="UCV35" s="120"/>
      <c r="UCW35" s="120"/>
      <c r="UCX35" s="120"/>
      <c r="UCY35" s="120"/>
      <c r="UCZ35" s="120"/>
      <c r="UDA35" s="120"/>
      <c r="UDB35" s="120"/>
      <c r="UDC35" s="120"/>
      <c r="UDD35" s="120"/>
      <c r="UDE35" s="120"/>
      <c r="UDF35" s="120"/>
      <c r="UDG35" s="120"/>
      <c r="UDH35" s="120"/>
      <c r="UDI35" s="120"/>
      <c r="UDJ35" s="120"/>
      <c r="UDK35" s="120"/>
      <c r="UDL35" s="120"/>
      <c r="UDM35" s="120"/>
      <c r="UDN35" s="120"/>
      <c r="UDO35" s="120"/>
      <c r="UDP35" s="120"/>
      <c r="UDQ35" s="120"/>
      <c r="UDR35" s="120"/>
      <c r="UDS35" s="120"/>
      <c r="UDT35" s="120"/>
      <c r="UDU35" s="120"/>
      <c r="UDV35" s="120"/>
      <c r="UDW35" s="120"/>
      <c r="UDX35" s="120"/>
      <c r="UDY35" s="120"/>
      <c r="UDZ35" s="120"/>
      <c r="UEA35" s="120"/>
      <c r="UEB35" s="120"/>
      <c r="UEC35" s="120"/>
      <c r="UED35" s="120"/>
      <c r="UEE35" s="120"/>
      <c r="UEF35" s="120"/>
      <c r="UEG35" s="120"/>
      <c r="UEH35" s="120"/>
      <c r="UEI35" s="120"/>
      <c r="UEJ35" s="120"/>
      <c r="UEK35" s="120"/>
      <c r="UEL35" s="120"/>
      <c r="UEM35" s="120"/>
      <c r="UEN35" s="120"/>
      <c r="UEO35" s="120"/>
      <c r="UEP35" s="120"/>
      <c r="UEQ35" s="120"/>
      <c r="UER35" s="120"/>
      <c r="UES35" s="120"/>
      <c r="UET35" s="120"/>
      <c r="UEU35" s="120"/>
      <c r="UEV35" s="120"/>
      <c r="UEW35" s="120"/>
      <c r="UEX35" s="120"/>
      <c r="UEY35" s="120"/>
      <c r="UEZ35" s="120"/>
      <c r="UFA35" s="120"/>
      <c r="UFB35" s="120"/>
      <c r="UFC35" s="120"/>
      <c r="UFD35" s="120"/>
      <c r="UFE35" s="120"/>
      <c r="UFF35" s="120"/>
      <c r="UFG35" s="120"/>
      <c r="UFH35" s="120"/>
      <c r="UFI35" s="120"/>
      <c r="UFJ35" s="120"/>
      <c r="UFK35" s="120"/>
      <c r="UFL35" s="120"/>
      <c r="UFM35" s="120"/>
      <c r="UFN35" s="120"/>
      <c r="UFO35" s="120"/>
      <c r="UFP35" s="120"/>
      <c r="UFQ35" s="120"/>
      <c r="UFR35" s="120"/>
      <c r="UFS35" s="120"/>
      <c r="UFT35" s="120"/>
      <c r="UFU35" s="120"/>
      <c r="UFV35" s="120"/>
      <c r="UFW35" s="120"/>
      <c r="UFX35" s="120"/>
      <c r="UFY35" s="120"/>
      <c r="UFZ35" s="120"/>
      <c r="UGA35" s="120"/>
      <c r="UGB35" s="120"/>
      <c r="UGC35" s="120"/>
      <c r="UGD35" s="120"/>
      <c r="UGE35" s="120"/>
      <c r="UGF35" s="120"/>
      <c r="UGG35" s="120"/>
      <c r="UGH35" s="120"/>
      <c r="UGI35" s="120"/>
      <c r="UGJ35" s="120"/>
      <c r="UGK35" s="120"/>
      <c r="UGL35" s="120"/>
      <c r="UGM35" s="120"/>
      <c r="UGN35" s="120"/>
      <c r="UGO35" s="120"/>
      <c r="UGP35" s="120"/>
      <c r="UGQ35" s="120"/>
      <c r="UGR35" s="120"/>
      <c r="UGS35" s="120"/>
      <c r="UGT35" s="120"/>
      <c r="UGU35" s="120"/>
      <c r="UGV35" s="120"/>
      <c r="UGW35" s="120"/>
      <c r="UGX35" s="120"/>
      <c r="UGY35" s="120"/>
      <c r="UGZ35" s="120"/>
      <c r="UHA35" s="120"/>
      <c r="UHB35" s="120"/>
      <c r="UHC35" s="120"/>
      <c r="UHD35" s="120"/>
      <c r="UHE35" s="120"/>
      <c r="UHF35" s="120"/>
      <c r="UHG35" s="120"/>
      <c r="UHH35" s="120"/>
      <c r="UHI35" s="120"/>
      <c r="UHJ35" s="120"/>
      <c r="UHK35" s="120"/>
      <c r="UHL35" s="120"/>
      <c r="UHM35" s="120"/>
      <c r="UHN35" s="120"/>
      <c r="UHO35" s="120"/>
      <c r="UHP35" s="120"/>
      <c r="UHQ35" s="120"/>
      <c r="UHR35" s="120"/>
      <c r="UHS35" s="120"/>
      <c r="UHT35" s="120"/>
      <c r="UHU35" s="120"/>
      <c r="UHV35" s="120"/>
      <c r="UHW35" s="120"/>
      <c r="UHX35" s="120"/>
      <c r="UHY35" s="120"/>
      <c r="UHZ35" s="120"/>
      <c r="UIA35" s="120"/>
      <c r="UIB35" s="120"/>
      <c r="UIC35" s="120"/>
      <c r="UID35" s="120"/>
      <c r="UIE35" s="120"/>
      <c r="UIF35" s="120"/>
      <c r="UIG35" s="120"/>
      <c r="UIH35" s="120"/>
      <c r="UII35" s="120"/>
      <c r="UIJ35" s="120"/>
      <c r="UIK35" s="120"/>
      <c r="UIL35" s="120"/>
      <c r="UIM35" s="120"/>
      <c r="UIN35" s="120"/>
      <c r="UIO35" s="120"/>
      <c r="UIP35" s="120"/>
      <c r="UIQ35" s="120"/>
      <c r="UIR35" s="120"/>
      <c r="UIS35" s="120"/>
      <c r="UIT35" s="120"/>
      <c r="UIU35" s="120"/>
      <c r="UIV35" s="120"/>
      <c r="UIW35" s="120"/>
      <c r="UIX35" s="120"/>
      <c r="UIY35" s="120"/>
      <c r="UIZ35" s="120"/>
      <c r="UJA35" s="120"/>
      <c r="UJB35" s="120"/>
      <c r="UJC35" s="120"/>
      <c r="UJD35" s="120"/>
      <c r="UJE35" s="120"/>
      <c r="UJF35" s="120"/>
      <c r="UJG35" s="120"/>
      <c r="UJH35" s="120"/>
      <c r="UJI35" s="120"/>
      <c r="UJJ35" s="120"/>
      <c r="UJK35" s="120"/>
      <c r="UJL35" s="120"/>
      <c r="UJM35" s="120"/>
      <c r="UJN35" s="120"/>
      <c r="UJO35" s="120"/>
      <c r="UJP35" s="120"/>
      <c r="UJQ35" s="120"/>
      <c r="UJR35" s="120"/>
      <c r="UJS35" s="120"/>
      <c r="UJT35" s="120"/>
      <c r="UJU35" s="120"/>
      <c r="UJV35" s="120"/>
      <c r="UJW35" s="120"/>
      <c r="UJX35" s="120"/>
      <c r="UJY35" s="120"/>
      <c r="UJZ35" s="120"/>
      <c r="UKA35" s="120"/>
      <c r="UKB35" s="120"/>
      <c r="UKC35" s="120"/>
      <c r="UKD35" s="120"/>
      <c r="UKE35" s="120"/>
      <c r="UKF35" s="120"/>
      <c r="UKG35" s="120"/>
      <c r="UKH35" s="120"/>
      <c r="UKI35" s="120"/>
      <c r="UKJ35" s="120"/>
      <c r="UKK35" s="120"/>
      <c r="UKL35" s="120"/>
      <c r="UKM35" s="120"/>
      <c r="UKN35" s="120"/>
      <c r="UKO35" s="120"/>
      <c r="UKP35" s="120"/>
      <c r="UKQ35" s="120"/>
      <c r="UKR35" s="120"/>
      <c r="UKS35" s="120"/>
      <c r="UKT35" s="120"/>
      <c r="UKU35" s="120"/>
      <c r="UKV35" s="120"/>
      <c r="UKW35" s="120"/>
      <c r="UKX35" s="120"/>
      <c r="UKY35" s="120"/>
      <c r="UKZ35" s="120"/>
      <c r="ULA35" s="120"/>
      <c r="ULB35" s="120"/>
      <c r="ULC35" s="120"/>
      <c r="ULD35" s="120"/>
      <c r="ULE35" s="120"/>
      <c r="ULF35" s="120"/>
      <c r="ULG35" s="120"/>
      <c r="ULH35" s="120"/>
      <c r="ULI35" s="120"/>
      <c r="ULJ35" s="120"/>
      <c r="ULK35" s="120"/>
      <c r="ULL35" s="120"/>
      <c r="ULM35" s="120"/>
      <c r="ULN35" s="120"/>
      <c r="ULO35" s="120"/>
      <c r="ULP35" s="120"/>
      <c r="ULQ35" s="120"/>
      <c r="ULR35" s="120"/>
      <c r="ULS35" s="120"/>
      <c r="ULT35" s="120"/>
      <c r="ULU35" s="120"/>
      <c r="ULV35" s="120"/>
      <c r="ULW35" s="120"/>
      <c r="ULX35" s="120"/>
      <c r="ULY35" s="120"/>
      <c r="ULZ35" s="120"/>
      <c r="UMA35" s="120"/>
      <c r="UMB35" s="120"/>
      <c r="UMC35" s="120"/>
      <c r="UMD35" s="120"/>
      <c r="UME35" s="120"/>
      <c r="UMF35" s="120"/>
      <c r="UMG35" s="120"/>
      <c r="UMH35" s="120"/>
      <c r="UMI35" s="120"/>
      <c r="UMJ35" s="120"/>
      <c r="UMK35" s="120"/>
      <c r="UML35" s="120"/>
      <c r="UMM35" s="120"/>
      <c r="UMN35" s="120"/>
      <c r="UMO35" s="120"/>
      <c r="UMP35" s="120"/>
      <c r="UMQ35" s="120"/>
      <c r="UMR35" s="120"/>
      <c r="UMS35" s="120"/>
      <c r="UMT35" s="120"/>
      <c r="UMU35" s="120"/>
      <c r="UMV35" s="120"/>
      <c r="UMW35" s="120"/>
      <c r="UMX35" s="120"/>
      <c r="UMY35" s="120"/>
      <c r="UMZ35" s="120"/>
      <c r="UNA35" s="120"/>
      <c r="UNB35" s="120"/>
      <c r="UNC35" s="120"/>
      <c r="UND35" s="120"/>
      <c r="UNE35" s="120"/>
      <c r="UNF35" s="120"/>
      <c r="UNG35" s="120"/>
      <c r="UNH35" s="120"/>
      <c r="UNI35" s="120"/>
      <c r="UNJ35" s="120"/>
      <c r="UNK35" s="120"/>
      <c r="UNL35" s="120"/>
      <c r="UNM35" s="120"/>
      <c r="UNN35" s="120"/>
      <c r="UNO35" s="120"/>
      <c r="UNP35" s="120"/>
      <c r="UNQ35" s="120"/>
      <c r="UNR35" s="120"/>
      <c r="UNS35" s="120"/>
      <c r="UNT35" s="120"/>
      <c r="UNU35" s="120"/>
      <c r="UNV35" s="120"/>
      <c r="UNW35" s="120"/>
      <c r="UNX35" s="120"/>
      <c r="UNY35" s="120"/>
      <c r="UNZ35" s="120"/>
      <c r="UOA35" s="120"/>
      <c r="UOB35" s="120"/>
      <c r="UOC35" s="120"/>
      <c r="UOD35" s="120"/>
      <c r="UOE35" s="120"/>
      <c r="UOF35" s="120"/>
      <c r="UOG35" s="120"/>
      <c r="UOH35" s="120"/>
      <c r="UOI35" s="120"/>
      <c r="UOJ35" s="120"/>
      <c r="UOK35" s="120"/>
      <c r="UOL35" s="120"/>
      <c r="UOM35" s="120"/>
      <c r="UON35" s="120"/>
      <c r="UOO35" s="120"/>
      <c r="UOP35" s="120"/>
      <c r="UOQ35" s="120"/>
      <c r="UOR35" s="120"/>
      <c r="UOS35" s="120"/>
      <c r="UOT35" s="120"/>
      <c r="UOU35" s="120"/>
      <c r="UOV35" s="120"/>
      <c r="UOW35" s="120"/>
      <c r="UOX35" s="120"/>
      <c r="UOY35" s="120"/>
      <c r="UOZ35" s="120"/>
      <c r="UPA35" s="120"/>
      <c r="UPB35" s="120"/>
      <c r="UPC35" s="120"/>
      <c r="UPD35" s="120"/>
      <c r="UPE35" s="120"/>
      <c r="UPF35" s="120"/>
      <c r="UPG35" s="120"/>
      <c r="UPH35" s="120"/>
      <c r="UPI35" s="120"/>
      <c r="UPJ35" s="120"/>
      <c r="UPK35" s="120"/>
      <c r="UPL35" s="120"/>
      <c r="UPM35" s="120"/>
      <c r="UPN35" s="120"/>
      <c r="UPO35" s="120"/>
      <c r="UPP35" s="120"/>
      <c r="UPQ35" s="120"/>
      <c r="UPR35" s="120"/>
      <c r="UPS35" s="120"/>
      <c r="UPT35" s="120"/>
      <c r="UPU35" s="120"/>
      <c r="UPV35" s="120"/>
      <c r="UPW35" s="120"/>
      <c r="UPX35" s="120"/>
      <c r="UPY35" s="120"/>
      <c r="UPZ35" s="120"/>
      <c r="UQA35" s="120"/>
      <c r="UQB35" s="120"/>
      <c r="UQC35" s="120"/>
      <c r="UQD35" s="120"/>
      <c r="UQE35" s="120"/>
      <c r="UQF35" s="120"/>
      <c r="UQG35" s="120"/>
      <c r="UQH35" s="120"/>
      <c r="UQI35" s="120"/>
      <c r="UQJ35" s="120"/>
      <c r="UQK35" s="120"/>
      <c r="UQL35" s="120"/>
      <c r="UQM35" s="120"/>
      <c r="UQN35" s="120"/>
      <c r="UQO35" s="120"/>
      <c r="UQP35" s="120"/>
      <c r="UQQ35" s="120"/>
      <c r="UQR35" s="120"/>
      <c r="UQS35" s="120"/>
      <c r="UQT35" s="120"/>
      <c r="UQU35" s="120"/>
      <c r="UQV35" s="120"/>
      <c r="UQW35" s="120"/>
      <c r="UQX35" s="120"/>
      <c r="UQY35" s="120"/>
      <c r="UQZ35" s="120"/>
      <c r="URA35" s="120"/>
      <c r="URB35" s="120"/>
      <c r="URC35" s="120"/>
      <c r="URD35" s="120"/>
      <c r="URE35" s="120"/>
      <c r="URF35" s="120"/>
      <c r="URG35" s="120"/>
      <c r="URH35" s="120"/>
      <c r="URI35" s="120"/>
      <c r="URJ35" s="120"/>
      <c r="URK35" s="120"/>
      <c r="URL35" s="120"/>
      <c r="URM35" s="120"/>
      <c r="URN35" s="120"/>
      <c r="URO35" s="120"/>
      <c r="URP35" s="120"/>
      <c r="URQ35" s="120"/>
      <c r="URR35" s="120"/>
      <c r="URS35" s="120"/>
      <c r="URT35" s="120"/>
      <c r="URU35" s="120"/>
      <c r="URV35" s="120"/>
      <c r="URW35" s="120"/>
      <c r="URX35" s="120"/>
      <c r="URY35" s="120"/>
      <c r="URZ35" s="120"/>
      <c r="USA35" s="120"/>
      <c r="USB35" s="120"/>
      <c r="USC35" s="120"/>
      <c r="USD35" s="120"/>
      <c r="USE35" s="120"/>
      <c r="USF35" s="120"/>
      <c r="USG35" s="120"/>
      <c r="USH35" s="120"/>
      <c r="USI35" s="120"/>
      <c r="USJ35" s="120"/>
      <c r="USK35" s="120"/>
      <c r="USL35" s="120"/>
      <c r="USM35" s="120"/>
      <c r="USN35" s="120"/>
      <c r="USO35" s="120"/>
      <c r="USP35" s="120"/>
      <c r="USQ35" s="120"/>
      <c r="USR35" s="120"/>
      <c r="USS35" s="120"/>
      <c r="UST35" s="120"/>
      <c r="USU35" s="120"/>
      <c r="USV35" s="120"/>
      <c r="USW35" s="120"/>
      <c r="USX35" s="120"/>
      <c r="USY35" s="120"/>
      <c r="USZ35" s="120"/>
      <c r="UTA35" s="120"/>
      <c r="UTB35" s="120"/>
      <c r="UTC35" s="120"/>
      <c r="UTD35" s="120"/>
      <c r="UTE35" s="120"/>
      <c r="UTF35" s="120"/>
      <c r="UTG35" s="120"/>
      <c r="UTH35" s="120"/>
      <c r="UTI35" s="120"/>
      <c r="UTJ35" s="120"/>
      <c r="UTK35" s="120"/>
      <c r="UTL35" s="120"/>
      <c r="UTM35" s="120"/>
      <c r="UTN35" s="120"/>
      <c r="UTO35" s="120"/>
      <c r="UTP35" s="120"/>
      <c r="UTQ35" s="120"/>
      <c r="UTR35" s="120"/>
      <c r="UTS35" s="120"/>
      <c r="UTT35" s="120"/>
      <c r="UTU35" s="120"/>
      <c r="UTV35" s="120"/>
      <c r="UTW35" s="120"/>
      <c r="UTX35" s="120"/>
      <c r="UTY35" s="120"/>
      <c r="UTZ35" s="120"/>
      <c r="UUA35" s="120"/>
      <c r="UUB35" s="120"/>
      <c r="UUC35" s="120"/>
      <c r="UUD35" s="120"/>
      <c r="UUE35" s="120"/>
      <c r="UUF35" s="120"/>
      <c r="UUG35" s="120"/>
      <c r="UUH35" s="120"/>
      <c r="UUI35" s="120"/>
      <c r="UUJ35" s="120"/>
      <c r="UUK35" s="120"/>
      <c r="UUL35" s="120"/>
      <c r="UUM35" s="120"/>
      <c r="UUN35" s="120"/>
      <c r="UUO35" s="120"/>
      <c r="UUP35" s="120"/>
      <c r="UUQ35" s="120"/>
      <c r="UUR35" s="120"/>
      <c r="UUS35" s="120"/>
      <c r="UUT35" s="120"/>
      <c r="UUU35" s="120"/>
      <c r="UUV35" s="120"/>
      <c r="UUW35" s="120"/>
      <c r="UUX35" s="120"/>
      <c r="UUY35" s="120"/>
      <c r="UUZ35" s="120"/>
      <c r="UVA35" s="120"/>
      <c r="UVB35" s="120"/>
      <c r="UVC35" s="120"/>
      <c r="UVD35" s="120"/>
      <c r="UVE35" s="120"/>
      <c r="UVF35" s="120"/>
      <c r="UVG35" s="120"/>
      <c r="UVH35" s="120"/>
      <c r="UVI35" s="120"/>
      <c r="UVJ35" s="120"/>
      <c r="UVK35" s="120"/>
      <c r="UVL35" s="120"/>
      <c r="UVM35" s="120"/>
      <c r="UVN35" s="120"/>
      <c r="UVO35" s="120"/>
      <c r="UVP35" s="120"/>
      <c r="UVQ35" s="120"/>
      <c r="UVR35" s="120"/>
      <c r="UVS35" s="120"/>
      <c r="UVT35" s="120"/>
      <c r="UVU35" s="120"/>
      <c r="UVV35" s="120"/>
      <c r="UVW35" s="120"/>
      <c r="UVX35" s="120"/>
      <c r="UVY35" s="120"/>
      <c r="UVZ35" s="120"/>
      <c r="UWA35" s="120"/>
      <c r="UWB35" s="120"/>
      <c r="UWC35" s="120"/>
      <c r="UWD35" s="120"/>
      <c r="UWE35" s="120"/>
      <c r="UWF35" s="120"/>
      <c r="UWG35" s="120"/>
      <c r="UWH35" s="120"/>
      <c r="UWI35" s="120"/>
      <c r="UWJ35" s="120"/>
      <c r="UWK35" s="120"/>
      <c r="UWL35" s="120"/>
      <c r="UWM35" s="120"/>
      <c r="UWN35" s="120"/>
      <c r="UWO35" s="120"/>
      <c r="UWP35" s="120"/>
      <c r="UWQ35" s="120"/>
      <c r="UWR35" s="120"/>
      <c r="UWS35" s="120"/>
      <c r="UWT35" s="120"/>
      <c r="UWU35" s="120"/>
      <c r="UWV35" s="120"/>
      <c r="UWW35" s="120"/>
      <c r="UWX35" s="120"/>
      <c r="UWY35" s="120"/>
      <c r="UWZ35" s="120"/>
      <c r="UXA35" s="120"/>
      <c r="UXB35" s="120"/>
      <c r="UXC35" s="120"/>
      <c r="UXD35" s="120"/>
      <c r="UXE35" s="120"/>
      <c r="UXF35" s="120"/>
      <c r="UXG35" s="120"/>
      <c r="UXH35" s="120"/>
      <c r="UXI35" s="120"/>
      <c r="UXJ35" s="120"/>
      <c r="UXK35" s="120"/>
      <c r="UXL35" s="120"/>
      <c r="UXM35" s="120"/>
      <c r="UXN35" s="120"/>
      <c r="UXO35" s="120"/>
      <c r="UXP35" s="120"/>
      <c r="UXQ35" s="120"/>
      <c r="UXR35" s="120"/>
      <c r="UXS35" s="120"/>
      <c r="UXT35" s="120"/>
      <c r="UXU35" s="120"/>
      <c r="UXV35" s="120"/>
      <c r="UXW35" s="120"/>
      <c r="UXX35" s="120"/>
      <c r="UXY35" s="120"/>
      <c r="UXZ35" s="120"/>
      <c r="UYA35" s="120"/>
      <c r="UYB35" s="120"/>
      <c r="UYC35" s="120"/>
      <c r="UYD35" s="120"/>
      <c r="UYE35" s="120"/>
      <c r="UYF35" s="120"/>
      <c r="UYG35" s="120"/>
      <c r="UYH35" s="120"/>
      <c r="UYI35" s="120"/>
      <c r="UYJ35" s="120"/>
      <c r="UYK35" s="120"/>
      <c r="UYL35" s="120"/>
      <c r="UYM35" s="120"/>
      <c r="UYN35" s="120"/>
      <c r="UYO35" s="120"/>
      <c r="UYP35" s="120"/>
      <c r="UYQ35" s="120"/>
      <c r="UYR35" s="120"/>
      <c r="UYS35" s="120"/>
      <c r="UYT35" s="120"/>
      <c r="UYU35" s="120"/>
      <c r="UYV35" s="120"/>
      <c r="UYW35" s="120"/>
      <c r="UYX35" s="120"/>
      <c r="UYY35" s="120"/>
      <c r="UYZ35" s="120"/>
      <c r="UZA35" s="120"/>
      <c r="UZB35" s="120"/>
      <c r="UZC35" s="120"/>
      <c r="UZD35" s="120"/>
      <c r="UZE35" s="120"/>
      <c r="UZF35" s="120"/>
      <c r="UZG35" s="120"/>
      <c r="UZH35" s="120"/>
      <c r="UZI35" s="120"/>
      <c r="UZJ35" s="120"/>
      <c r="UZK35" s="120"/>
      <c r="UZL35" s="120"/>
      <c r="UZM35" s="120"/>
      <c r="UZN35" s="120"/>
      <c r="UZO35" s="120"/>
      <c r="UZP35" s="120"/>
      <c r="UZQ35" s="120"/>
      <c r="UZR35" s="120"/>
      <c r="UZS35" s="120"/>
      <c r="UZT35" s="120"/>
      <c r="UZU35" s="120"/>
      <c r="UZV35" s="120"/>
      <c r="UZW35" s="120"/>
      <c r="UZX35" s="120"/>
      <c r="UZY35" s="120"/>
      <c r="UZZ35" s="120"/>
      <c r="VAA35" s="120"/>
      <c r="VAB35" s="120"/>
      <c r="VAC35" s="120"/>
      <c r="VAD35" s="120"/>
      <c r="VAE35" s="120"/>
      <c r="VAF35" s="120"/>
      <c r="VAG35" s="120"/>
      <c r="VAH35" s="120"/>
      <c r="VAI35" s="120"/>
      <c r="VAJ35" s="120"/>
      <c r="VAK35" s="120"/>
      <c r="VAL35" s="120"/>
      <c r="VAM35" s="120"/>
      <c r="VAN35" s="120"/>
      <c r="VAO35" s="120"/>
      <c r="VAP35" s="120"/>
      <c r="VAQ35" s="120"/>
      <c r="VAR35" s="120"/>
      <c r="VAS35" s="120"/>
      <c r="VAT35" s="120"/>
      <c r="VAU35" s="120"/>
      <c r="VAV35" s="120"/>
      <c r="VAW35" s="120"/>
      <c r="VAX35" s="120"/>
      <c r="VAY35" s="120"/>
      <c r="VAZ35" s="120"/>
      <c r="VBA35" s="120"/>
      <c r="VBB35" s="120"/>
      <c r="VBC35" s="120"/>
      <c r="VBD35" s="120"/>
      <c r="VBE35" s="120"/>
      <c r="VBF35" s="120"/>
      <c r="VBG35" s="120"/>
      <c r="VBH35" s="120"/>
      <c r="VBI35" s="120"/>
      <c r="VBJ35" s="120"/>
      <c r="VBK35" s="120"/>
      <c r="VBL35" s="120"/>
      <c r="VBM35" s="120"/>
      <c r="VBN35" s="120"/>
      <c r="VBO35" s="120"/>
      <c r="VBP35" s="120"/>
      <c r="VBQ35" s="120"/>
      <c r="VBR35" s="120"/>
      <c r="VBS35" s="120"/>
      <c r="VBT35" s="120"/>
      <c r="VBU35" s="120"/>
      <c r="VBV35" s="120"/>
      <c r="VBW35" s="120"/>
      <c r="VBX35" s="120"/>
      <c r="VBY35" s="120"/>
      <c r="VBZ35" s="120"/>
      <c r="VCA35" s="120"/>
      <c r="VCB35" s="120"/>
      <c r="VCC35" s="120"/>
      <c r="VCD35" s="120"/>
      <c r="VCE35" s="120"/>
      <c r="VCF35" s="120"/>
      <c r="VCG35" s="120"/>
      <c r="VCH35" s="120"/>
      <c r="VCI35" s="120"/>
      <c r="VCJ35" s="120"/>
      <c r="VCK35" s="120"/>
      <c r="VCL35" s="120"/>
      <c r="VCM35" s="120"/>
      <c r="VCN35" s="120"/>
      <c r="VCO35" s="120"/>
      <c r="VCP35" s="120"/>
      <c r="VCQ35" s="120"/>
      <c r="VCR35" s="120"/>
      <c r="VCS35" s="120"/>
      <c r="VCT35" s="120"/>
      <c r="VCU35" s="120"/>
      <c r="VCV35" s="120"/>
      <c r="VCW35" s="120"/>
      <c r="VCX35" s="120"/>
      <c r="VCY35" s="120"/>
      <c r="VCZ35" s="120"/>
      <c r="VDA35" s="120"/>
      <c r="VDB35" s="120"/>
      <c r="VDC35" s="120"/>
      <c r="VDD35" s="120"/>
      <c r="VDE35" s="120"/>
      <c r="VDF35" s="120"/>
      <c r="VDG35" s="120"/>
      <c r="VDH35" s="120"/>
      <c r="VDI35" s="120"/>
      <c r="VDJ35" s="120"/>
      <c r="VDK35" s="120"/>
      <c r="VDL35" s="120"/>
      <c r="VDM35" s="120"/>
      <c r="VDN35" s="120"/>
      <c r="VDO35" s="120"/>
      <c r="VDP35" s="120"/>
      <c r="VDQ35" s="120"/>
      <c r="VDR35" s="120"/>
      <c r="VDS35" s="120"/>
      <c r="VDT35" s="120"/>
      <c r="VDU35" s="120"/>
      <c r="VDV35" s="120"/>
      <c r="VDW35" s="120"/>
      <c r="VDX35" s="120"/>
      <c r="VDY35" s="120"/>
      <c r="VDZ35" s="120"/>
      <c r="VEA35" s="120"/>
      <c r="VEB35" s="120"/>
      <c r="VEC35" s="120"/>
      <c r="VED35" s="120"/>
      <c r="VEE35" s="120"/>
      <c r="VEF35" s="120"/>
      <c r="VEG35" s="120"/>
      <c r="VEH35" s="120"/>
      <c r="VEI35" s="120"/>
      <c r="VEJ35" s="120"/>
      <c r="VEK35" s="120"/>
      <c r="VEL35" s="120"/>
      <c r="VEM35" s="120"/>
      <c r="VEN35" s="120"/>
      <c r="VEO35" s="120"/>
      <c r="VEP35" s="120"/>
      <c r="VEQ35" s="120"/>
      <c r="VER35" s="120"/>
      <c r="VES35" s="120"/>
      <c r="VET35" s="120"/>
      <c r="VEU35" s="120"/>
      <c r="VEV35" s="120"/>
      <c r="VEW35" s="120"/>
      <c r="VEX35" s="120"/>
      <c r="VEY35" s="120"/>
      <c r="VEZ35" s="120"/>
      <c r="VFA35" s="120"/>
      <c r="VFB35" s="120"/>
      <c r="VFC35" s="120"/>
      <c r="VFD35" s="120"/>
      <c r="VFE35" s="120"/>
      <c r="VFF35" s="120"/>
      <c r="VFG35" s="120"/>
      <c r="VFH35" s="120"/>
      <c r="VFI35" s="120"/>
      <c r="VFJ35" s="120"/>
      <c r="VFK35" s="120"/>
      <c r="VFL35" s="120"/>
      <c r="VFM35" s="120"/>
      <c r="VFN35" s="120"/>
      <c r="VFO35" s="120"/>
      <c r="VFP35" s="120"/>
      <c r="VFQ35" s="120"/>
      <c r="VFR35" s="120"/>
      <c r="VFS35" s="120"/>
      <c r="VFT35" s="120"/>
      <c r="VFU35" s="120"/>
      <c r="VFV35" s="120"/>
      <c r="VFW35" s="120"/>
      <c r="VFX35" s="120"/>
      <c r="VFY35" s="120"/>
      <c r="VFZ35" s="120"/>
      <c r="VGA35" s="120"/>
      <c r="VGB35" s="120"/>
      <c r="VGC35" s="120"/>
      <c r="VGD35" s="120"/>
      <c r="VGE35" s="120"/>
      <c r="VGF35" s="120"/>
      <c r="VGG35" s="120"/>
      <c r="VGH35" s="120"/>
      <c r="VGI35" s="120"/>
      <c r="VGJ35" s="120"/>
      <c r="VGK35" s="120"/>
      <c r="VGL35" s="120"/>
      <c r="VGM35" s="120"/>
      <c r="VGN35" s="120"/>
      <c r="VGO35" s="120"/>
      <c r="VGP35" s="120"/>
      <c r="VGQ35" s="120"/>
      <c r="VGR35" s="120"/>
      <c r="VGS35" s="120"/>
      <c r="VGT35" s="120"/>
      <c r="VGU35" s="120"/>
      <c r="VGV35" s="120"/>
      <c r="VGW35" s="120"/>
      <c r="VGX35" s="120"/>
      <c r="VGY35" s="120"/>
      <c r="VGZ35" s="120"/>
      <c r="VHA35" s="120"/>
      <c r="VHB35" s="120"/>
      <c r="VHC35" s="120"/>
      <c r="VHD35" s="120"/>
      <c r="VHE35" s="120"/>
      <c r="VHF35" s="120"/>
      <c r="VHG35" s="120"/>
      <c r="VHH35" s="120"/>
      <c r="VHI35" s="120"/>
      <c r="VHJ35" s="120"/>
      <c r="VHK35" s="120"/>
      <c r="VHL35" s="120"/>
      <c r="VHM35" s="120"/>
      <c r="VHN35" s="120"/>
      <c r="VHO35" s="120"/>
      <c r="VHP35" s="120"/>
      <c r="VHQ35" s="120"/>
      <c r="VHR35" s="120"/>
      <c r="VHS35" s="120"/>
      <c r="VHT35" s="120"/>
      <c r="VHU35" s="120"/>
      <c r="VHV35" s="120"/>
      <c r="VHW35" s="120"/>
      <c r="VHX35" s="120"/>
      <c r="VHY35" s="120"/>
      <c r="VHZ35" s="120"/>
      <c r="VIA35" s="120"/>
      <c r="VIB35" s="120"/>
      <c r="VIC35" s="120"/>
      <c r="VID35" s="120"/>
      <c r="VIE35" s="120"/>
      <c r="VIF35" s="120"/>
      <c r="VIG35" s="120"/>
      <c r="VIH35" s="120"/>
      <c r="VII35" s="120"/>
      <c r="VIJ35" s="120"/>
      <c r="VIK35" s="120"/>
      <c r="VIL35" s="120"/>
      <c r="VIM35" s="120"/>
      <c r="VIN35" s="120"/>
      <c r="VIO35" s="120"/>
      <c r="VIP35" s="120"/>
      <c r="VIQ35" s="120"/>
      <c r="VIR35" s="120"/>
      <c r="VIS35" s="120"/>
      <c r="VIT35" s="120"/>
      <c r="VIU35" s="120"/>
      <c r="VIV35" s="120"/>
      <c r="VIW35" s="120"/>
      <c r="VIX35" s="120"/>
      <c r="VIY35" s="120"/>
      <c r="VIZ35" s="120"/>
      <c r="VJA35" s="120"/>
      <c r="VJB35" s="120"/>
      <c r="VJC35" s="120"/>
      <c r="VJD35" s="120"/>
      <c r="VJE35" s="120"/>
      <c r="VJF35" s="120"/>
      <c r="VJG35" s="120"/>
      <c r="VJH35" s="120"/>
      <c r="VJI35" s="120"/>
      <c r="VJJ35" s="120"/>
      <c r="VJK35" s="120"/>
      <c r="VJL35" s="120"/>
      <c r="VJM35" s="120"/>
      <c r="VJN35" s="120"/>
      <c r="VJO35" s="120"/>
      <c r="VJP35" s="120"/>
      <c r="VJQ35" s="120"/>
      <c r="VJR35" s="120"/>
      <c r="VJS35" s="120"/>
      <c r="VJT35" s="120"/>
      <c r="VJU35" s="120"/>
      <c r="VJV35" s="120"/>
      <c r="VJW35" s="120"/>
      <c r="VJX35" s="120"/>
      <c r="VJY35" s="120"/>
      <c r="VJZ35" s="120"/>
      <c r="VKA35" s="120"/>
      <c r="VKB35" s="120"/>
      <c r="VKC35" s="120"/>
      <c r="VKD35" s="120"/>
      <c r="VKE35" s="120"/>
      <c r="VKF35" s="120"/>
      <c r="VKG35" s="120"/>
      <c r="VKH35" s="120"/>
      <c r="VKI35" s="120"/>
      <c r="VKJ35" s="120"/>
      <c r="VKK35" s="120"/>
      <c r="VKL35" s="120"/>
      <c r="VKM35" s="120"/>
      <c r="VKN35" s="120"/>
      <c r="VKO35" s="120"/>
      <c r="VKP35" s="120"/>
      <c r="VKQ35" s="120"/>
      <c r="VKR35" s="120"/>
      <c r="VKS35" s="120"/>
      <c r="VKT35" s="120"/>
      <c r="VKU35" s="120"/>
      <c r="VKV35" s="120"/>
      <c r="VKW35" s="120"/>
      <c r="VKX35" s="120"/>
      <c r="VKY35" s="120"/>
      <c r="VKZ35" s="120"/>
      <c r="VLA35" s="120"/>
      <c r="VLB35" s="120"/>
      <c r="VLC35" s="120"/>
      <c r="VLD35" s="120"/>
      <c r="VLE35" s="120"/>
      <c r="VLF35" s="120"/>
      <c r="VLG35" s="120"/>
      <c r="VLH35" s="120"/>
      <c r="VLI35" s="120"/>
      <c r="VLJ35" s="120"/>
      <c r="VLK35" s="120"/>
      <c r="VLL35" s="120"/>
      <c r="VLM35" s="120"/>
      <c r="VLN35" s="120"/>
      <c r="VLO35" s="120"/>
      <c r="VLP35" s="120"/>
      <c r="VLQ35" s="120"/>
      <c r="VLR35" s="120"/>
      <c r="VLS35" s="120"/>
      <c r="VLT35" s="120"/>
      <c r="VLU35" s="120"/>
      <c r="VLV35" s="120"/>
      <c r="VLW35" s="120"/>
      <c r="VLX35" s="120"/>
      <c r="VLY35" s="120"/>
      <c r="VLZ35" s="120"/>
      <c r="VMA35" s="120"/>
      <c r="VMB35" s="120"/>
      <c r="VMC35" s="120"/>
      <c r="VMD35" s="120"/>
      <c r="VME35" s="120"/>
      <c r="VMF35" s="120"/>
      <c r="VMG35" s="120"/>
      <c r="VMH35" s="120"/>
      <c r="VMI35" s="120"/>
      <c r="VMJ35" s="120"/>
      <c r="VMK35" s="120"/>
      <c r="VML35" s="120"/>
      <c r="VMM35" s="120"/>
      <c r="VMN35" s="120"/>
      <c r="VMO35" s="120"/>
      <c r="VMP35" s="120"/>
      <c r="VMQ35" s="120"/>
      <c r="VMR35" s="120"/>
      <c r="VMS35" s="120"/>
      <c r="VMT35" s="120"/>
      <c r="VMU35" s="120"/>
      <c r="VMV35" s="120"/>
      <c r="VMW35" s="120"/>
      <c r="VMX35" s="120"/>
      <c r="VMY35" s="120"/>
      <c r="VMZ35" s="120"/>
      <c r="VNA35" s="120"/>
      <c r="VNB35" s="120"/>
      <c r="VNC35" s="120"/>
      <c r="VND35" s="120"/>
      <c r="VNE35" s="120"/>
      <c r="VNF35" s="120"/>
      <c r="VNG35" s="120"/>
      <c r="VNH35" s="120"/>
      <c r="VNI35" s="120"/>
      <c r="VNJ35" s="120"/>
      <c r="VNK35" s="120"/>
      <c r="VNL35" s="120"/>
      <c r="VNM35" s="120"/>
      <c r="VNN35" s="120"/>
      <c r="VNO35" s="120"/>
      <c r="VNP35" s="120"/>
      <c r="VNQ35" s="120"/>
      <c r="VNR35" s="120"/>
      <c r="VNS35" s="120"/>
      <c r="VNT35" s="120"/>
      <c r="VNU35" s="120"/>
      <c r="VNV35" s="120"/>
      <c r="VNW35" s="120"/>
      <c r="VNX35" s="120"/>
      <c r="VNY35" s="120"/>
      <c r="VNZ35" s="120"/>
      <c r="VOA35" s="120"/>
      <c r="VOB35" s="120"/>
      <c r="VOC35" s="120"/>
      <c r="VOD35" s="120"/>
      <c r="VOE35" s="120"/>
      <c r="VOF35" s="120"/>
      <c r="VOG35" s="120"/>
      <c r="VOH35" s="120"/>
      <c r="VOI35" s="120"/>
      <c r="VOJ35" s="120"/>
      <c r="VOK35" s="120"/>
      <c r="VOL35" s="120"/>
      <c r="VOM35" s="120"/>
      <c r="VON35" s="120"/>
      <c r="VOO35" s="120"/>
      <c r="VOP35" s="120"/>
      <c r="VOQ35" s="120"/>
      <c r="VOR35" s="120"/>
      <c r="VOS35" s="120"/>
      <c r="VOT35" s="120"/>
      <c r="VOU35" s="120"/>
      <c r="VOV35" s="120"/>
      <c r="VOW35" s="120"/>
      <c r="VOX35" s="120"/>
      <c r="VOY35" s="120"/>
      <c r="VOZ35" s="120"/>
      <c r="VPA35" s="120"/>
      <c r="VPB35" s="120"/>
      <c r="VPC35" s="120"/>
      <c r="VPD35" s="120"/>
      <c r="VPE35" s="120"/>
      <c r="VPF35" s="120"/>
      <c r="VPG35" s="120"/>
      <c r="VPH35" s="120"/>
      <c r="VPI35" s="120"/>
      <c r="VPJ35" s="120"/>
      <c r="VPK35" s="120"/>
      <c r="VPL35" s="120"/>
      <c r="VPM35" s="120"/>
      <c r="VPN35" s="120"/>
      <c r="VPO35" s="120"/>
      <c r="VPP35" s="120"/>
      <c r="VPQ35" s="120"/>
      <c r="VPR35" s="120"/>
      <c r="VPS35" s="120"/>
      <c r="VPT35" s="120"/>
      <c r="VPU35" s="120"/>
      <c r="VPV35" s="120"/>
      <c r="VPW35" s="120"/>
      <c r="VPX35" s="120"/>
      <c r="VPY35" s="120"/>
      <c r="VPZ35" s="120"/>
      <c r="VQA35" s="120"/>
      <c r="VQB35" s="120"/>
      <c r="VQC35" s="120"/>
      <c r="VQD35" s="120"/>
      <c r="VQE35" s="120"/>
      <c r="VQF35" s="120"/>
      <c r="VQG35" s="120"/>
      <c r="VQH35" s="120"/>
      <c r="VQI35" s="120"/>
      <c r="VQJ35" s="120"/>
      <c r="VQK35" s="120"/>
      <c r="VQL35" s="120"/>
      <c r="VQM35" s="120"/>
      <c r="VQN35" s="120"/>
      <c r="VQO35" s="120"/>
      <c r="VQP35" s="120"/>
      <c r="VQQ35" s="120"/>
      <c r="VQR35" s="120"/>
      <c r="VQS35" s="120"/>
      <c r="VQT35" s="120"/>
      <c r="VQU35" s="120"/>
      <c r="VQV35" s="120"/>
      <c r="VQW35" s="120"/>
      <c r="VQX35" s="120"/>
      <c r="VQY35" s="120"/>
      <c r="VQZ35" s="120"/>
      <c r="VRA35" s="120"/>
      <c r="VRB35" s="120"/>
      <c r="VRC35" s="120"/>
      <c r="VRD35" s="120"/>
      <c r="VRE35" s="120"/>
      <c r="VRF35" s="120"/>
      <c r="VRG35" s="120"/>
      <c r="VRH35" s="120"/>
      <c r="VRI35" s="120"/>
      <c r="VRJ35" s="120"/>
      <c r="VRK35" s="120"/>
      <c r="VRL35" s="120"/>
      <c r="VRM35" s="120"/>
      <c r="VRN35" s="120"/>
      <c r="VRO35" s="120"/>
      <c r="VRP35" s="120"/>
      <c r="VRQ35" s="120"/>
      <c r="VRR35" s="120"/>
      <c r="VRS35" s="120"/>
      <c r="VRT35" s="120"/>
      <c r="VRU35" s="120"/>
      <c r="VRV35" s="120"/>
      <c r="VRW35" s="120"/>
      <c r="VRX35" s="120"/>
      <c r="VRY35" s="120"/>
      <c r="VRZ35" s="120"/>
      <c r="VSA35" s="120"/>
      <c r="VSB35" s="120"/>
      <c r="VSC35" s="120"/>
      <c r="VSD35" s="120"/>
      <c r="VSE35" s="120"/>
      <c r="VSF35" s="120"/>
      <c r="VSG35" s="120"/>
      <c r="VSH35" s="120"/>
      <c r="VSI35" s="120"/>
      <c r="VSJ35" s="120"/>
      <c r="VSK35" s="120"/>
      <c r="VSL35" s="120"/>
      <c r="VSM35" s="120"/>
      <c r="VSN35" s="120"/>
      <c r="VSO35" s="120"/>
      <c r="VSP35" s="120"/>
      <c r="VSQ35" s="120"/>
      <c r="VSR35" s="120"/>
      <c r="VSS35" s="120"/>
      <c r="VST35" s="120"/>
      <c r="VSU35" s="120"/>
      <c r="VSV35" s="120"/>
      <c r="VSW35" s="120"/>
      <c r="VSX35" s="120"/>
      <c r="VSY35" s="120"/>
      <c r="VSZ35" s="120"/>
      <c r="VTA35" s="120"/>
      <c r="VTB35" s="120"/>
      <c r="VTC35" s="120"/>
      <c r="VTD35" s="120"/>
      <c r="VTE35" s="120"/>
      <c r="VTF35" s="120"/>
      <c r="VTG35" s="120"/>
      <c r="VTH35" s="120"/>
      <c r="VTI35" s="120"/>
      <c r="VTJ35" s="120"/>
      <c r="VTK35" s="120"/>
      <c r="VTL35" s="120"/>
      <c r="VTM35" s="120"/>
      <c r="VTN35" s="120"/>
      <c r="VTO35" s="120"/>
      <c r="VTP35" s="120"/>
      <c r="VTQ35" s="120"/>
      <c r="VTR35" s="120"/>
      <c r="VTS35" s="120"/>
      <c r="VTT35" s="120"/>
      <c r="VTU35" s="120"/>
      <c r="VTV35" s="120"/>
      <c r="VTW35" s="120"/>
      <c r="VTX35" s="120"/>
      <c r="VTY35" s="120"/>
      <c r="VTZ35" s="120"/>
      <c r="VUA35" s="120"/>
      <c r="VUB35" s="120"/>
      <c r="VUC35" s="120"/>
      <c r="VUD35" s="120"/>
      <c r="VUE35" s="120"/>
      <c r="VUF35" s="120"/>
      <c r="VUG35" s="120"/>
      <c r="VUH35" s="120"/>
      <c r="VUI35" s="120"/>
      <c r="VUJ35" s="120"/>
      <c r="VUK35" s="120"/>
      <c r="VUL35" s="120"/>
      <c r="VUM35" s="120"/>
      <c r="VUN35" s="120"/>
      <c r="VUO35" s="120"/>
      <c r="VUP35" s="120"/>
      <c r="VUQ35" s="120"/>
      <c r="VUR35" s="120"/>
      <c r="VUS35" s="120"/>
      <c r="VUT35" s="120"/>
      <c r="VUU35" s="120"/>
      <c r="VUV35" s="120"/>
      <c r="VUW35" s="120"/>
      <c r="VUX35" s="120"/>
      <c r="VUY35" s="120"/>
      <c r="VUZ35" s="120"/>
      <c r="VVA35" s="120"/>
      <c r="VVB35" s="120"/>
      <c r="VVC35" s="120"/>
      <c r="VVD35" s="120"/>
      <c r="VVE35" s="120"/>
      <c r="VVF35" s="120"/>
      <c r="VVG35" s="120"/>
      <c r="VVH35" s="120"/>
      <c r="VVI35" s="120"/>
      <c r="VVJ35" s="120"/>
      <c r="VVK35" s="120"/>
      <c r="VVL35" s="120"/>
      <c r="VVM35" s="120"/>
      <c r="VVN35" s="120"/>
      <c r="VVO35" s="120"/>
      <c r="VVP35" s="120"/>
      <c r="VVQ35" s="120"/>
      <c r="VVR35" s="120"/>
      <c r="VVS35" s="120"/>
      <c r="VVT35" s="120"/>
      <c r="VVU35" s="120"/>
      <c r="VVV35" s="120"/>
      <c r="VVW35" s="120"/>
      <c r="VVX35" s="120"/>
      <c r="VVY35" s="120"/>
      <c r="VVZ35" s="120"/>
      <c r="VWA35" s="120"/>
      <c r="VWB35" s="120"/>
      <c r="VWC35" s="120"/>
      <c r="VWD35" s="120"/>
      <c r="VWE35" s="120"/>
      <c r="VWF35" s="120"/>
      <c r="VWG35" s="120"/>
      <c r="VWH35" s="120"/>
      <c r="VWI35" s="120"/>
      <c r="VWJ35" s="120"/>
      <c r="VWK35" s="120"/>
      <c r="VWL35" s="120"/>
      <c r="VWM35" s="120"/>
      <c r="VWN35" s="120"/>
      <c r="VWO35" s="120"/>
      <c r="VWP35" s="120"/>
      <c r="VWQ35" s="120"/>
      <c r="VWR35" s="120"/>
      <c r="VWS35" s="120"/>
      <c r="VWT35" s="120"/>
      <c r="VWU35" s="120"/>
      <c r="VWV35" s="120"/>
      <c r="VWW35" s="120"/>
      <c r="VWX35" s="120"/>
      <c r="VWY35" s="120"/>
      <c r="VWZ35" s="120"/>
      <c r="VXA35" s="120"/>
      <c r="VXB35" s="120"/>
      <c r="VXC35" s="120"/>
      <c r="VXD35" s="120"/>
      <c r="VXE35" s="120"/>
      <c r="VXF35" s="120"/>
      <c r="VXG35" s="120"/>
      <c r="VXH35" s="120"/>
      <c r="VXI35" s="120"/>
      <c r="VXJ35" s="120"/>
      <c r="VXK35" s="120"/>
      <c r="VXL35" s="120"/>
      <c r="VXM35" s="120"/>
      <c r="VXN35" s="120"/>
      <c r="VXO35" s="120"/>
      <c r="VXP35" s="120"/>
      <c r="VXQ35" s="120"/>
      <c r="VXR35" s="120"/>
      <c r="VXS35" s="120"/>
      <c r="VXT35" s="120"/>
      <c r="VXU35" s="120"/>
      <c r="VXV35" s="120"/>
      <c r="VXW35" s="120"/>
      <c r="VXX35" s="120"/>
      <c r="VXY35" s="120"/>
      <c r="VXZ35" s="120"/>
      <c r="VYA35" s="120"/>
      <c r="VYB35" s="120"/>
      <c r="VYC35" s="120"/>
      <c r="VYD35" s="120"/>
      <c r="VYE35" s="120"/>
      <c r="VYF35" s="120"/>
      <c r="VYG35" s="120"/>
      <c r="VYH35" s="120"/>
      <c r="VYI35" s="120"/>
      <c r="VYJ35" s="120"/>
      <c r="VYK35" s="120"/>
      <c r="VYL35" s="120"/>
      <c r="VYM35" s="120"/>
      <c r="VYN35" s="120"/>
      <c r="VYO35" s="120"/>
      <c r="VYP35" s="120"/>
      <c r="VYQ35" s="120"/>
      <c r="VYR35" s="120"/>
      <c r="VYS35" s="120"/>
      <c r="VYT35" s="120"/>
      <c r="VYU35" s="120"/>
      <c r="VYV35" s="120"/>
      <c r="VYW35" s="120"/>
      <c r="VYX35" s="120"/>
      <c r="VYY35" s="120"/>
      <c r="VYZ35" s="120"/>
      <c r="VZA35" s="120"/>
      <c r="VZB35" s="120"/>
      <c r="VZC35" s="120"/>
      <c r="VZD35" s="120"/>
      <c r="VZE35" s="120"/>
      <c r="VZF35" s="120"/>
      <c r="VZG35" s="120"/>
      <c r="VZH35" s="120"/>
      <c r="VZI35" s="120"/>
      <c r="VZJ35" s="120"/>
      <c r="VZK35" s="120"/>
      <c r="VZL35" s="120"/>
      <c r="VZM35" s="120"/>
      <c r="VZN35" s="120"/>
      <c r="VZO35" s="120"/>
      <c r="VZP35" s="120"/>
      <c r="VZQ35" s="120"/>
      <c r="VZR35" s="120"/>
      <c r="VZS35" s="120"/>
      <c r="VZT35" s="120"/>
      <c r="VZU35" s="120"/>
      <c r="VZV35" s="120"/>
      <c r="VZW35" s="120"/>
      <c r="VZX35" s="120"/>
      <c r="VZY35" s="120"/>
      <c r="VZZ35" s="120"/>
      <c r="WAA35" s="120"/>
      <c r="WAB35" s="120"/>
      <c r="WAC35" s="120"/>
      <c r="WAD35" s="120"/>
      <c r="WAE35" s="120"/>
      <c r="WAF35" s="120"/>
      <c r="WAG35" s="120"/>
      <c r="WAH35" s="120"/>
      <c r="WAI35" s="120"/>
      <c r="WAJ35" s="120"/>
      <c r="WAK35" s="120"/>
      <c r="WAL35" s="120"/>
      <c r="WAM35" s="120"/>
      <c r="WAN35" s="120"/>
      <c r="WAO35" s="120"/>
      <c r="WAP35" s="120"/>
      <c r="WAQ35" s="120"/>
      <c r="WAR35" s="120"/>
      <c r="WAS35" s="120"/>
      <c r="WAT35" s="120"/>
      <c r="WAU35" s="120"/>
      <c r="WAV35" s="120"/>
      <c r="WAW35" s="120"/>
      <c r="WAX35" s="120"/>
      <c r="WAY35" s="120"/>
      <c r="WAZ35" s="120"/>
      <c r="WBA35" s="120"/>
      <c r="WBB35" s="120"/>
      <c r="WBC35" s="120"/>
      <c r="WBD35" s="120"/>
      <c r="WBE35" s="120"/>
      <c r="WBF35" s="120"/>
      <c r="WBG35" s="120"/>
      <c r="WBH35" s="120"/>
      <c r="WBI35" s="120"/>
      <c r="WBJ35" s="120"/>
      <c r="WBK35" s="120"/>
      <c r="WBL35" s="120"/>
      <c r="WBM35" s="120"/>
      <c r="WBN35" s="120"/>
      <c r="WBO35" s="120"/>
      <c r="WBP35" s="120"/>
      <c r="WBQ35" s="120"/>
      <c r="WBR35" s="120"/>
      <c r="WBS35" s="120"/>
      <c r="WBT35" s="120"/>
      <c r="WBU35" s="120"/>
      <c r="WBV35" s="120"/>
      <c r="WBW35" s="120"/>
      <c r="WBX35" s="120"/>
      <c r="WBY35" s="120"/>
      <c r="WBZ35" s="120"/>
      <c r="WCA35" s="120"/>
      <c r="WCB35" s="120"/>
      <c r="WCC35" s="120"/>
      <c r="WCD35" s="120"/>
      <c r="WCE35" s="120"/>
      <c r="WCF35" s="120"/>
      <c r="WCG35" s="120"/>
      <c r="WCH35" s="120"/>
      <c r="WCI35" s="120"/>
      <c r="WCJ35" s="120"/>
      <c r="WCK35" s="120"/>
      <c r="WCL35" s="120"/>
      <c r="WCM35" s="120"/>
      <c r="WCN35" s="120"/>
      <c r="WCO35" s="120"/>
      <c r="WCP35" s="120"/>
      <c r="WCQ35" s="120"/>
      <c r="WCR35" s="120"/>
      <c r="WCS35" s="120"/>
      <c r="WCT35" s="120"/>
      <c r="WCU35" s="120"/>
      <c r="WCV35" s="120"/>
      <c r="WCW35" s="120"/>
      <c r="WCX35" s="120"/>
      <c r="WCY35" s="120"/>
      <c r="WCZ35" s="120"/>
      <c r="WDA35" s="120"/>
      <c r="WDB35" s="120"/>
      <c r="WDC35" s="120"/>
      <c r="WDD35" s="120"/>
      <c r="WDE35" s="120"/>
      <c r="WDF35" s="120"/>
      <c r="WDG35" s="120"/>
      <c r="WDH35" s="120"/>
      <c r="WDI35" s="120"/>
      <c r="WDJ35" s="120"/>
      <c r="WDK35" s="120"/>
      <c r="WDL35" s="120"/>
      <c r="WDM35" s="120"/>
      <c r="WDN35" s="120"/>
      <c r="WDO35" s="120"/>
      <c r="WDP35" s="120"/>
      <c r="WDQ35" s="120"/>
      <c r="WDR35" s="120"/>
      <c r="WDS35" s="120"/>
      <c r="WDT35" s="120"/>
      <c r="WDU35" s="120"/>
      <c r="WDV35" s="120"/>
      <c r="WDW35" s="120"/>
      <c r="WDX35" s="120"/>
      <c r="WDY35" s="120"/>
      <c r="WDZ35" s="120"/>
      <c r="WEA35" s="120"/>
      <c r="WEB35" s="120"/>
      <c r="WEC35" s="120"/>
      <c r="WED35" s="120"/>
      <c r="WEE35" s="120"/>
      <c r="WEF35" s="120"/>
      <c r="WEG35" s="120"/>
      <c r="WEH35" s="120"/>
      <c r="WEI35" s="120"/>
      <c r="WEJ35" s="120"/>
      <c r="WEK35" s="120"/>
      <c r="WEL35" s="120"/>
      <c r="WEM35" s="120"/>
      <c r="WEN35" s="120"/>
      <c r="WEO35" s="120"/>
      <c r="WEP35" s="120"/>
      <c r="WEQ35" s="120"/>
      <c r="WER35" s="120"/>
      <c r="WES35" s="120"/>
      <c r="WET35" s="120"/>
      <c r="WEU35" s="120"/>
      <c r="WEV35" s="120"/>
      <c r="WEW35" s="120"/>
      <c r="WEX35" s="120"/>
      <c r="WEY35" s="120"/>
      <c r="WEZ35" s="120"/>
      <c r="WFA35" s="120"/>
      <c r="WFB35" s="120"/>
      <c r="WFC35" s="120"/>
      <c r="WFD35" s="120"/>
      <c r="WFE35" s="120"/>
      <c r="WFF35" s="120"/>
      <c r="WFG35" s="120"/>
      <c r="WFH35" s="120"/>
      <c r="WFI35" s="120"/>
      <c r="WFJ35" s="120"/>
      <c r="WFK35" s="120"/>
      <c r="WFL35" s="120"/>
      <c r="WFM35" s="120"/>
      <c r="WFN35" s="120"/>
      <c r="WFO35" s="120"/>
      <c r="WFP35" s="120"/>
      <c r="WFQ35" s="120"/>
      <c r="WFR35" s="120"/>
      <c r="WFS35" s="120"/>
      <c r="WFT35" s="120"/>
      <c r="WFU35" s="120"/>
      <c r="WFV35" s="120"/>
      <c r="WFW35" s="120"/>
      <c r="WFX35" s="120"/>
      <c r="WFY35" s="120"/>
      <c r="WFZ35" s="120"/>
      <c r="WGA35" s="120"/>
      <c r="WGB35" s="120"/>
      <c r="WGC35" s="120"/>
      <c r="WGD35" s="120"/>
      <c r="WGE35" s="120"/>
      <c r="WGF35" s="120"/>
      <c r="WGG35" s="120"/>
      <c r="WGH35" s="120"/>
      <c r="WGI35" s="120"/>
      <c r="WGJ35" s="120"/>
      <c r="WGK35" s="120"/>
      <c r="WGL35" s="120"/>
      <c r="WGM35" s="120"/>
      <c r="WGN35" s="120"/>
      <c r="WGO35" s="120"/>
      <c r="WGP35" s="120"/>
      <c r="WGQ35" s="120"/>
      <c r="WGR35" s="120"/>
      <c r="WGS35" s="120"/>
      <c r="WGT35" s="120"/>
      <c r="WGU35" s="120"/>
      <c r="WGV35" s="120"/>
      <c r="WGW35" s="120"/>
      <c r="WGX35" s="120"/>
      <c r="WGY35" s="120"/>
      <c r="WGZ35" s="120"/>
      <c r="WHA35" s="120"/>
      <c r="WHB35" s="120"/>
      <c r="WHC35" s="120"/>
      <c r="WHD35" s="120"/>
      <c r="WHE35" s="120"/>
      <c r="WHF35" s="120"/>
      <c r="WHG35" s="120"/>
      <c r="WHH35" s="120"/>
      <c r="WHI35" s="120"/>
      <c r="WHJ35" s="120"/>
      <c r="WHK35" s="120"/>
      <c r="WHL35" s="120"/>
      <c r="WHM35" s="120"/>
      <c r="WHN35" s="120"/>
      <c r="WHO35" s="120"/>
      <c r="WHP35" s="120"/>
      <c r="WHQ35" s="120"/>
      <c r="WHR35" s="120"/>
      <c r="WHS35" s="120"/>
      <c r="WHT35" s="120"/>
      <c r="WHU35" s="120"/>
      <c r="WHV35" s="120"/>
      <c r="WHW35" s="120"/>
      <c r="WHX35" s="120"/>
      <c r="WHY35" s="120"/>
      <c r="WHZ35" s="120"/>
      <c r="WIA35" s="120"/>
      <c r="WIB35" s="120"/>
      <c r="WIC35" s="120"/>
      <c r="WID35" s="120"/>
      <c r="WIE35" s="120"/>
      <c r="WIF35" s="120"/>
      <c r="WIG35" s="120"/>
      <c r="WIH35" s="120"/>
      <c r="WII35" s="120"/>
      <c r="WIJ35" s="120"/>
      <c r="WIK35" s="120"/>
      <c r="WIL35" s="120"/>
      <c r="WIM35" s="120"/>
      <c r="WIN35" s="120"/>
      <c r="WIO35" s="120"/>
      <c r="WIP35" s="120"/>
      <c r="WIQ35" s="120"/>
      <c r="WIR35" s="120"/>
      <c r="WIS35" s="120"/>
      <c r="WIT35" s="120"/>
      <c r="WIU35" s="120"/>
      <c r="WIV35" s="120"/>
      <c r="WIW35" s="120"/>
      <c r="WIX35" s="120"/>
      <c r="WIY35" s="120"/>
      <c r="WIZ35" s="120"/>
      <c r="WJA35" s="120"/>
      <c r="WJB35" s="120"/>
      <c r="WJC35" s="120"/>
      <c r="WJD35" s="120"/>
      <c r="WJE35" s="120"/>
      <c r="WJF35" s="120"/>
      <c r="WJG35" s="120"/>
      <c r="WJH35" s="120"/>
      <c r="WJI35" s="120"/>
      <c r="WJJ35" s="120"/>
      <c r="WJK35" s="120"/>
      <c r="WJL35" s="120"/>
      <c r="WJM35" s="120"/>
      <c r="WJN35" s="120"/>
      <c r="WJO35" s="120"/>
      <c r="WJP35" s="120"/>
      <c r="WJQ35" s="120"/>
      <c r="WJR35" s="120"/>
      <c r="WJS35" s="120"/>
      <c r="WJT35" s="120"/>
      <c r="WJU35" s="120"/>
      <c r="WJV35" s="120"/>
      <c r="WJW35" s="120"/>
      <c r="WJX35" s="120"/>
      <c r="WJY35" s="120"/>
      <c r="WJZ35" s="120"/>
      <c r="WKA35" s="120"/>
      <c r="WKB35" s="120"/>
      <c r="WKC35" s="120"/>
      <c r="WKD35" s="120"/>
      <c r="WKE35" s="120"/>
      <c r="WKF35" s="120"/>
      <c r="WKG35" s="120"/>
      <c r="WKH35" s="120"/>
      <c r="WKI35" s="120"/>
      <c r="WKJ35" s="120"/>
      <c r="WKK35" s="120"/>
      <c r="WKL35" s="120"/>
      <c r="WKM35" s="120"/>
      <c r="WKN35" s="120"/>
      <c r="WKO35" s="120"/>
      <c r="WKP35" s="120"/>
      <c r="WKQ35" s="120"/>
      <c r="WKR35" s="120"/>
      <c r="WKS35" s="120"/>
      <c r="WKT35" s="120"/>
      <c r="WKU35" s="120"/>
      <c r="WKV35" s="120"/>
      <c r="WKW35" s="120"/>
      <c r="WKX35" s="120"/>
      <c r="WKY35" s="120"/>
      <c r="WKZ35" s="120"/>
      <c r="WLA35" s="120"/>
      <c r="WLB35" s="120"/>
      <c r="WLC35" s="120"/>
      <c r="WLD35" s="120"/>
      <c r="WLE35" s="120"/>
      <c r="WLF35" s="120"/>
      <c r="WLG35" s="120"/>
      <c r="WLH35" s="120"/>
      <c r="WLI35" s="120"/>
      <c r="WLJ35" s="120"/>
      <c r="WLK35" s="120"/>
      <c r="WLL35" s="120"/>
      <c r="WLM35" s="120"/>
      <c r="WLN35" s="120"/>
      <c r="WLO35" s="120"/>
      <c r="WLP35" s="120"/>
      <c r="WLQ35" s="120"/>
      <c r="WLR35" s="120"/>
      <c r="WLS35" s="120"/>
      <c r="WLT35" s="120"/>
      <c r="WLU35" s="120"/>
      <c r="WLV35" s="120"/>
      <c r="WLW35" s="120"/>
      <c r="WLX35" s="120"/>
      <c r="WLY35" s="120"/>
      <c r="WLZ35" s="120"/>
      <c r="WMA35" s="120"/>
      <c r="WMB35" s="120"/>
      <c r="WMC35" s="120"/>
      <c r="WMD35" s="120"/>
      <c r="WME35" s="120"/>
      <c r="WMF35" s="120"/>
      <c r="WMG35" s="120"/>
      <c r="WMH35" s="120"/>
      <c r="WMI35" s="120"/>
      <c r="WMJ35" s="120"/>
      <c r="WMK35" s="120"/>
      <c r="WML35" s="120"/>
      <c r="WMM35" s="120"/>
      <c r="WMN35" s="120"/>
      <c r="WMO35" s="120"/>
      <c r="WMP35" s="120"/>
      <c r="WMQ35" s="120"/>
      <c r="WMR35" s="120"/>
      <c r="WMS35" s="120"/>
      <c r="WMT35" s="120"/>
      <c r="WMU35" s="120"/>
      <c r="WMV35" s="120"/>
      <c r="WMW35" s="120"/>
      <c r="WMX35" s="120"/>
      <c r="WMY35" s="120"/>
      <c r="WMZ35" s="120"/>
      <c r="WNA35" s="120"/>
      <c r="WNB35" s="120"/>
      <c r="WNC35" s="120"/>
      <c r="WND35" s="120"/>
      <c r="WNE35" s="120"/>
      <c r="WNF35" s="120"/>
      <c r="WNG35" s="120"/>
      <c r="WNH35" s="120"/>
      <c r="WNI35" s="120"/>
      <c r="WNJ35" s="120"/>
      <c r="WNK35" s="120"/>
      <c r="WNL35" s="120"/>
      <c r="WNM35" s="120"/>
      <c r="WNN35" s="120"/>
      <c r="WNO35" s="120"/>
      <c r="WNP35" s="120"/>
      <c r="WNQ35" s="120"/>
      <c r="WNR35" s="120"/>
      <c r="WNS35" s="120"/>
      <c r="WNT35" s="120"/>
      <c r="WNU35" s="120"/>
      <c r="WNV35" s="120"/>
      <c r="WNW35" s="120"/>
      <c r="WNX35" s="120"/>
      <c r="WNY35" s="120"/>
      <c r="WNZ35" s="120"/>
      <c r="WOA35" s="120"/>
      <c r="WOB35" s="120"/>
      <c r="WOC35" s="120"/>
      <c r="WOD35" s="120"/>
      <c r="WOE35" s="120"/>
      <c r="WOF35" s="120"/>
      <c r="WOG35" s="120"/>
      <c r="WOH35" s="120"/>
      <c r="WOI35" s="120"/>
      <c r="WOJ35" s="120"/>
      <c r="WOK35" s="120"/>
      <c r="WOL35" s="120"/>
      <c r="WOM35" s="120"/>
      <c r="WON35" s="120"/>
      <c r="WOO35" s="120"/>
      <c r="WOP35" s="120"/>
      <c r="WOQ35" s="120"/>
      <c r="WOR35" s="120"/>
      <c r="WOS35" s="120"/>
      <c r="WOT35" s="120"/>
      <c r="WOU35" s="120"/>
      <c r="WOV35" s="120"/>
      <c r="WOW35" s="120"/>
      <c r="WOX35" s="120"/>
      <c r="WOY35" s="120"/>
      <c r="WOZ35" s="120"/>
      <c r="WPA35" s="120"/>
      <c r="WPB35" s="120"/>
      <c r="WPC35" s="120"/>
      <c r="WPD35" s="120"/>
      <c r="WPE35" s="120"/>
      <c r="WPF35" s="120"/>
      <c r="WPG35" s="120"/>
      <c r="WPH35" s="120"/>
      <c r="WPI35" s="120"/>
      <c r="WPJ35" s="120"/>
      <c r="WPK35" s="120"/>
      <c r="WPL35" s="120"/>
      <c r="WPM35" s="120"/>
      <c r="WPN35" s="120"/>
      <c r="WPO35" s="120"/>
      <c r="WPP35" s="120"/>
      <c r="WPQ35" s="120"/>
      <c r="WPR35" s="120"/>
      <c r="WPS35" s="120"/>
      <c r="WPT35" s="120"/>
      <c r="WPU35" s="120"/>
      <c r="WPV35" s="120"/>
      <c r="WPW35" s="120"/>
      <c r="WPX35" s="120"/>
      <c r="WPY35" s="120"/>
      <c r="WPZ35" s="120"/>
      <c r="WQA35" s="120"/>
      <c r="WQB35" s="120"/>
      <c r="WQC35" s="120"/>
      <c r="WQD35" s="120"/>
      <c r="WQE35" s="120"/>
      <c r="WQF35" s="120"/>
      <c r="WQG35" s="120"/>
      <c r="WQH35" s="120"/>
      <c r="WQI35" s="120"/>
      <c r="WQJ35" s="120"/>
      <c r="WQK35" s="120"/>
      <c r="WQL35" s="120"/>
      <c r="WQM35" s="120"/>
      <c r="WQN35" s="120"/>
      <c r="WQO35" s="120"/>
      <c r="WQP35" s="120"/>
      <c r="WQQ35" s="120"/>
      <c r="WQR35" s="120"/>
      <c r="WQS35" s="120"/>
      <c r="WQT35" s="120"/>
      <c r="WQU35" s="120"/>
      <c r="WQV35" s="120"/>
      <c r="WQW35" s="120"/>
      <c r="WQX35" s="120"/>
      <c r="WQY35" s="120"/>
      <c r="WQZ35" s="120"/>
      <c r="WRA35" s="120"/>
      <c r="WRB35" s="120"/>
      <c r="WRC35" s="120"/>
      <c r="WRD35" s="120"/>
      <c r="WRE35" s="120"/>
      <c r="WRF35" s="120"/>
      <c r="WRG35" s="120"/>
      <c r="WRH35" s="120"/>
      <c r="WRI35" s="120"/>
      <c r="WRJ35" s="120"/>
      <c r="WRK35" s="120"/>
      <c r="WRL35" s="120"/>
      <c r="WRM35" s="120"/>
      <c r="WRN35" s="120"/>
      <c r="WRO35" s="120"/>
      <c r="WRP35" s="120"/>
      <c r="WRQ35" s="120"/>
      <c r="WRR35" s="120"/>
      <c r="WRS35" s="120"/>
      <c r="WRT35" s="120"/>
      <c r="WRU35" s="120"/>
      <c r="WRV35" s="120"/>
      <c r="WRW35" s="120"/>
      <c r="WRX35" s="120"/>
      <c r="WRY35" s="120"/>
      <c r="WRZ35" s="120"/>
      <c r="WSA35" s="120"/>
      <c r="WSB35" s="120"/>
      <c r="WSC35" s="120"/>
      <c r="WSD35" s="120"/>
      <c r="WSE35" s="120"/>
      <c r="WSF35" s="120"/>
      <c r="WSG35" s="120"/>
      <c r="WSH35" s="120"/>
      <c r="WSI35" s="120"/>
      <c r="WSJ35" s="120"/>
      <c r="WSK35" s="120"/>
      <c r="WSL35" s="120"/>
      <c r="WSM35" s="120"/>
      <c r="WSN35" s="120"/>
      <c r="WSO35" s="120"/>
      <c r="WSP35" s="120"/>
      <c r="WSQ35" s="120"/>
      <c r="WSR35" s="120"/>
      <c r="WSS35" s="120"/>
      <c r="WST35" s="120"/>
      <c r="WSU35" s="120"/>
      <c r="WSV35" s="120"/>
      <c r="WSW35" s="120"/>
      <c r="WSX35" s="120"/>
      <c r="WSY35" s="120"/>
      <c r="WSZ35" s="120"/>
      <c r="WTA35" s="120"/>
      <c r="WTB35" s="120"/>
      <c r="WTC35" s="120"/>
      <c r="WTD35" s="120"/>
      <c r="WTE35" s="120"/>
      <c r="WTF35" s="120"/>
      <c r="WTG35" s="120"/>
      <c r="WTH35" s="120"/>
      <c r="WTI35" s="120"/>
      <c r="WTJ35" s="120"/>
      <c r="WTK35" s="120"/>
      <c r="WTL35" s="120"/>
      <c r="WTM35" s="120"/>
      <c r="WTN35" s="120"/>
      <c r="WTO35" s="120"/>
      <c r="WTP35" s="120"/>
      <c r="WTQ35" s="120"/>
      <c r="WTR35" s="120"/>
      <c r="WTS35" s="120"/>
      <c r="WTT35" s="120"/>
      <c r="WTU35" s="120"/>
      <c r="WTV35" s="120"/>
      <c r="WTW35" s="120"/>
      <c r="WTX35" s="120"/>
      <c r="WTY35" s="120"/>
      <c r="WTZ35" s="120"/>
      <c r="WUA35" s="120"/>
      <c r="WUB35" s="120"/>
      <c r="WUC35" s="120"/>
      <c r="WUD35" s="120"/>
      <c r="WUE35" s="120"/>
      <c r="WUF35" s="120"/>
      <c r="WUG35" s="120"/>
      <c r="WUH35" s="120"/>
      <c r="WUI35" s="120"/>
      <c r="WUJ35" s="120"/>
      <c r="WUK35" s="120"/>
      <c r="WUL35" s="120"/>
      <c r="WUM35" s="120"/>
      <c r="WUN35" s="120"/>
      <c r="WUO35" s="120"/>
      <c r="WUP35" s="120"/>
      <c r="WUQ35" s="120"/>
      <c r="WUR35" s="120"/>
      <c r="WUS35" s="120"/>
      <c r="WUT35" s="120"/>
      <c r="WUU35" s="120"/>
      <c r="WUV35" s="120"/>
      <c r="WUW35" s="120"/>
      <c r="WUX35" s="120"/>
      <c r="WUY35" s="120"/>
      <c r="WUZ35" s="120"/>
      <c r="WVA35" s="120"/>
      <c r="WVB35" s="120"/>
      <c r="WVC35" s="120"/>
      <c r="WVD35" s="120"/>
      <c r="WVE35" s="120"/>
      <c r="WVF35" s="120"/>
      <c r="WVG35" s="120"/>
      <c r="WVH35" s="120"/>
      <c r="WVI35" s="120"/>
      <c r="WVJ35" s="120"/>
      <c r="WVK35" s="120"/>
      <c r="WVL35" s="120"/>
      <c r="WVM35" s="120"/>
      <c r="WVN35" s="120"/>
      <c r="WVO35" s="120"/>
      <c r="WVP35" s="120"/>
      <c r="WVQ35" s="120"/>
      <c r="WVR35" s="120"/>
      <c r="WVS35" s="120"/>
      <c r="WVT35" s="120"/>
      <c r="WVU35" s="120"/>
      <c r="WVV35" s="120"/>
      <c r="WVW35" s="120"/>
      <c r="WVX35" s="120"/>
      <c r="WVY35" s="120"/>
      <c r="WVZ35" s="120"/>
      <c r="WWA35" s="120"/>
      <c r="WWB35" s="120"/>
      <c r="WWC35" s="120"/>
      <c r="WWD35" s="120"/>
      <c r="WWE35" s="120"/>
      <c r="WWF35" s="120"/>
      <c r="WWG35" s="120"/>
      <c r="WWH35" s="120"/>
      <c r="WWI35" s="120"/>
      <c r="WWJ35" s="120"/>
      <c r="WWK35" s="120"/>
      <c r="WWL35" s="120"/>
      <c r="WWM35" s="120"/>
      <c r="WWN35" s="120"/>
      <c r="WWO35" s="120"/>
      <c r="WWP35" s="120"/>
      <c r="WWQ35" s="120"/>
      <c r="WWR35" s="120"/>
      <c r="WWS35" s="120"/>
      <c r="WWT35" s="120"/>
      <c r="WWU35" s="120"/>
      <c r="WWV35" s="120"/>
      <c r="WWW35" s="120"/>
      <c r="WWX35" s="120"/>
      <c r="WWY35" s="120"/>
      <c r="WWZ35" s="120"/>
      <c r="WXA35" s="120"/>
      <c r="WXB35" s="120"/>
      <c r="WXC35" s="120"/>
      <c r="WXD35" s="120"/>
      <c r="WXE35" s="120"/>
      <c r="WXF35" s="120"/>
      <c r="WXG35" s="120"/>
      <c r="WXH35" s="120"/>
      <c r="WXI35" s="120"/>
      <c r="WXJ35" s="120"/>
      <c r="WXK35" s="120"/>
      <c r="WXL35" s="120"/>
      <c r="WXM35" s="120"/>
      <c r="WXN35" s="120"/>
      <c r="WXO35" s="120"/>
      <c r="WXP35" s="120"/>
      <c r="WXQ35" s="120"/>
      <c r="WXR35" s="120"/>
      <c r="WXS35" s="120"/>
      <c r="WXT35" s="120"/>
      <c r="WXU35" s="120"/>
      <c r="WXV35" s="120"/>
      <c r="WXW35" s="120"/>
      <c r="WXX35" s="120"/>
      <c r="WXY35" s="120"/>
      <c r="WXZ35" s="120"/>
      <c r="WYA35" s="120"/>
      <c r="WYB35" s="120"/>
      <c r="WYC35" s="120"/>
      <c r="WYD35" s="120"/>
      <c r="WYE35" s="120"/>
      <c r="WYF35" s="120"/>
      <c r="WYG35" s="120"/>
      <c r="WYH35" s="120"/>
      <c r="WYI35" s="120"/>
      <c r="WYJ35" s="120"/>
      <c r="WYK35" s="120"/>
      <c r="WYL35" s="120"/>
      <c r="WYM35" s="120"/>
      <c r="WYN35" s="120"/>
      <c r="WYO35" s="120"/>
      <c r="WYP35" s="120"/>
      <c r="WYQ35" s="120"/>
      <c r="WYR35" s="120"/>
      <c r="WYS35" s="120"/>
      <c r="WYT35" s="120"/>
      <c r="WYU35" s="120"/>
      <c r="WYV35" s="120"/>
      <c r="WYW35" s="120"/>
      <c r="WYX35" s="120"/>
      <c r="WYY35" s="120"/>
      <c r="WYZ35" s="120"/>
      <c r="WZA35" s="120"/>
      <c r="WZB35" s="120"/>
      <c r="WZC35" s="120"/>
      <c r="WZD35" s="120"/>
      <c r="WZE35" s="120"/>
      <c r="WZF35" s="120"/>
      <c r="WZG35" s="120"/>
      <c r="WZH35" s="120"/>
      <c r="WZI35" s="120"/>
      <c r="WZJ35" s="120"/>
      <c r="WZK35" s="120"/>
      <c r="WZL35" s="120"/>
      <c r="WZM35" s="120"/>
      <c r="WZN35" s="120"/>
      <c r="WZO35" s="120"/>
      <c r="WZP35" s="120"/>
      <c r="WZQ35" s="120"/>
      <c r="WZR35" s="120"/>
      <c r="WZS35" s="120"/>
      <c r="WZT35" s="120"/>
      <c r="WZU35" s="120"/>
      <c r="WZV35" s="120"/>
      <c r="WZW35" s="120"/>
      <c r="WZX35" s="120"/>
      <c r="WZY35" s="120"/>
      <c r="WZZ35" s="120"/>
      <c r="XAA35" s="120"/>
      <c r="XAB35" s="120"/>
      <c r="XAC35" s="120"/>
      <c r="XAD35" s="120"/>
      <c r="XAE35" s="120"/>
      <c r="XAF35" s="120"/>
      <c r="XAG35" s="120"/>
      <c r="XAH35" s="120"/>
      <c r="XAI35" s="120"/>
      <c r="XAJ35" s="120"/>
      <c r="XAK35" s="120"/>
      <c r="XAL35" s="120"/>
      <c r="XAM35" s="120"/>
      <c r="XAN35" s="120"/>
      <c r="XAO35" s="120"/>
      <c r="XAP35" s="120"/>
      <c r="XAQ35" s="120"/>
      <c r="XAR35" s="120"/>
      <c r="XAS35" s="120"/>
      <c r="XAT35" s="120"/>
      <c r="XAU35" s="120"/>
      <c r="XAV35" s="120"/>
      <c r="XAW35" s="120"/>
      <c r="XAX35" s="120"/>
      <c r="XAY35" s="120"/>
      <c r="XAZ35" s="120"/>
      <c r="XBA35" s="120"/>
      <c r="XBB35" s="120"/>
      <c r="XBC35" s="120"/>
      <c r="XBD35" s="120"/>
      <c r="XBE35" s="120"/>
      <c r="XBF35" s="120"/>
      <c r="XBG35" s="120"/>
      <c r="XBH35" s="120"/>
      <c r="XBI35" s="120"/>
      <c r="XBJ35" s="120"/>
      <c r="XBK35" s="120"/>
      <c r="XBL35" s="120"/>
      <c r="XBM35" s="120"/>
      <c r="XBN35" s="120"/>
      <c r="XBO35" s="120"/>
      <c r="XBP35" s="120"/>
      <c r="XBQ35" s="120"/>
      <c r="XBR35" s="120"/>
      <c r="XBS35" s="120"/>
      <c r="XBT35" s="120"/>
      <c r="XBU35" s="120"/>
      <c r="XBV35" s="120"/>
      <c r="XBW35" s="120"/>
      <c r="XBX35" s="120"/>
      <c r="XBY35" s="120"/>
      <c r="XBZ35" s="120"/>
      <c r="XCA35" s="120"/>
      <c r="XCB35" s="120"/>
      <c r="XCC35" s="120"/>
      <c r="XCD35" s="120"/>
      <c r="XCE35" s="120"/>
      <c r="XCF35" s="120"/>
      <c r="XCG35" s="120"/>
      <c r="XCH35" s="120"/>
      <c r="XCI35" s="120"/>
      <c r="XCJ35" s="120"/>
      <c r="XCK35" s="120"/>
      <c r="XCL35" s="120"/>
      <c r="XCM35" s="120"/>
      <c r="XCN35" s="120"/>
      <c r="XCO35" s="120"/>
      <c r="XCP35" s="120"/>
      <c r="XCQ35" s="120"/>
      <c r="XCR35" s="120"/>
      <c r="XCS35" s="120"/>
      <c r="XCT35" s="120"/>
      <c r="XCU35" s="120"/>
      <c r="XCV35" s="120"/>
      <c r="XCW35" s="120"/>
      <c r="XCX35" s="120"/>
      <c r="XCY35" s="120"/>
      <c r="XCZ35" s="120"/>
      <c r="XDA35" s="120"/>
      <c r="XDB35" s="120"/>
      <c r="XDC35" s="120"/>
      <c r="XDD35" s="120"/>
      <c r="XDE35" s="120"/>
      <c r="XDF35" s="120"/>
      <c r="XDG35" s="120"/>
      <c r="XDH35" s="120"/>
      <c r="XDI35" s="120"/>
      <c r="XDJ35" s="120"/>
      <c r="XDK35" s="120"/>
      <c r="XDL35" s="120"/>
      <c r="XDM35" s="120"/>
      <c r="XDN35" s="120"/>
      <c r="XDO35" s="120"/>
      <c r="XDP35" s="120"/>
      <c r="XDQ35" s="120"/>
      <c r="XDR35" s="120"/>
      <c r="XDS35" s="120"/>
      <c r="XDT35" s="120"/>
      <c r="XDU35" s="120"/>
      <c r="XDV35" s="120"/>
      <c r="XDW35" s="120"/>
      <c r="XDX35" s="120"/>
      <c r="XDY35" s="120"/>
      <c r="XDZ35" s="120"/>
      <c r="XEA35" s="120"/>
      <c r="XEB35" s="120"/>
      <c r="XEC35" s="120"/>
      <c r="XED35" s="120"/>
      <c r="XEE35" s="120"/>
      <c r="XEF35" s="120"/>
      <c r="XEG35" s="120"/>
      <c r="XEH35" s="120"/>
      <c r="XEI35" s="120"/>
      <c r="XEJ35" s="120"/>
      <c r="XEK35" s="120"/>
      <c r="XEL35" s="120"/>
      <c r="XEM35" s="120"/>
      <c r="XEN35" s="120"/>
      <c r="XEO35" s="120"/>
      <c r="XEP35" s="120"/>
      <c r="XEQ35" s="120"/>
      <c r="XER35" s="120"/>
      <c r="XES35" s="120"/>
      <c r="XET35" s="120"/>
      <c r="XEU35" s="120"/>
      <c r="XEV35" s="120"/>
      <c r="XEW35" s="120"/>
      <c r="XEX35" s="120"/>
      <c r="XEY35" s="120"/>
      <c r="XEZ35" s="120"/>
      <c r="XFA35" s="120"/>
      <c r="XFB35" s="120"/>
      <c r="XFC35" s="120"/>
      <c r="XFD35" s="120"/>
    </row>
    <row r="36" spans="2:16384" ht="39.950000000000003" customHeight="1" x14ac:dyDescent="0.25">
      <c r="B36" s="219" t="s">
        <v>183</v>
      </c>
      <c r="C36" s="369" t="s">
        <v>53</v>
      </c>
      <c r="D36" s="403"/>
      <c r="E36" s="403"/>
      <c r="F36" s="119">
        <f>'GSTR-9  - Working'!F36-'GSTR-9  - Portal'!F36</f>
        <v>0</v>
      </c>
      <c r="G36" s="119">
        <f>'GSTR-9  - Working'!G36-'GSTR-9  - Portal'!G36</f>
        <v>0</v>
      </c>
      <c r="H36" s="119">
        <f>'GSTR-9  - Working'!H36-'GSTR-9  - Portal'!H36</f>
        <v>0</v>
      </c>
      <c r="I36" s="119">
        <f>'GSTR-9  - Working'!I36-'GSTR-9  - Portal'!I36</f>
        <v>0</v>
      </c>
      <c r="J36" s="119">
        <f>'GSTR-9  - Working'!J36-'GSTR-9  - Portal'!J36</f>
        <v>0</v>
      </c>
      <c r="K36" s="119"/>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c r="IU36" s="120"/>
      <c r="IV36" s="120"/>
      <c r="IW36" s="120"/>
      <c r="IX36" s="120"/>
      <c r="IY36" s="120"/>
      <c r="IZ36" s="120"/>
      <c r="JA36" s="120"/>
      <c r="JB36" s="120"/>
      <c r="JC36" s="120"/>
      <c r="JD36" s="120"/>
      <c r="JE36" s="120"/>
      <c r="JF36" s="120"/>
      <c r="JG36" s="120"/>
      <c r="JH36" s="120"/>
      <c r="JI36" s="120"/>
      <c r="JJ36" s="120"/>
      <c r="JK36" s="120"/>
      <c r="JL36" s="120"/>
      <c r="JM36" s="120"/>
      <c r="JN36" s="120"/>
      <c r="JO36" s="120"/>
      <c r="JP36" s="120"/>
      <c r="JQ36" s="120"/>
      <c r="JR36" s="120"/>
      <c r="JS36" s="120"/>
      <c r="JT36" s="120"/>
      <c r="JU36" s="120"/>
      <c r="JV36" s="120"/>
      <c r="JW36" s="120"/>
      <c r="JX36" s="120"/>
      <c r="JY36" s="120"/>
      <c r="JZ36" s="120"/>
      <c r="KA36" s="120"/>
      <c r="KB36" s="120"/>
      <c r="KC36" s="120"/>
      <c r="KD36" s="120"/>
      <c r="KE36" s="120"/>
      <c r="KF36" s="120"/>
      <c r="KG36" s="120"/>
      <c r="KH36" s="120"/>
      <c r="KI36" s="120"/>
      <c r="KJ36" s="120"/>
      <c r="KK36" s="120"/>
      <c r="KL36" s="120"/>
      <c r="KM36" s="120"/>
      <c r="KN36" s="120"/>
      <c r="KO36" s="120"/>
      <c r="KP36" s="120"/>
      <c r="KQ36" s="120"/>
      <c r="KR36" s="120"/>
      <c r="KS36" s="120"/>
      <c r="KT36" s="120"/>
      <c r="KU36" s="120"/>
      <c r="KV36" s="120"/>
      <c r="KW36" s="120"/>
      <c r="KX36" s="120"/>
      <c r="KY36" s="120"/>
      <c r="KZ36" s="120"/>
      <c r="LA36" s="120"/>
      <c r="LB36" s="120"/>
      <c r="LC36" s="120"/>
      <c r="LD36" s="120"/>
      <c r="LE36" s="120"/>
      <c r="LF36" s="120"/>
      <c r="LG36" s="120"/>
      <c r="LH36" s="120"/>
      <c r="LI36" s="120"/>
      <c r="LJ36" s="120"/>
      <c r="LK36" s="120"/>
      <c r="LL36" s="120"/>
      <c r="LM36" s="120"/>
      <c r="LN36" s="120"/>
      <c r="LO36" s="120"/>
      <c r="LP36" s="120"/>
      <c r="LQ36" s="120"/>
      <c r="LR36" s="120"/>
      <c r="LS36" s="120"/>
      <c r="LT36" s="120"/>
      <c r="LU36" s="120"/>
      <c r="LV36" s="120"/>
      <c r="LW36" s="120"/>
      <c r="LX36" s="120"/>
      <c r="LY36" s="120"/>
      <c r="LZ36" s="120"/>
      <c r="MA36" s="120"/>
      <c r="MB36" s="120"/>
      <c r="MC36" s="120"/>
      <c r="MD36" s="120"/>
      <c r="ME36" s="120"/>
      <c r="MF36" s="120"/>
      <c r="MG36" s="120"/>
      <c r="MH36" s="120"/>
      <c r="MI36" s="120"/>
      <c r="MJ36" s="120"/>
      <c r="MK36" s="120"/>
      <c r="ML36" s="120"/>
      <c r="MM36" s="120"/>
      <c r="MN36" s="120"/>
      <c r="MO36" s="120"/>
      <c r="MP36" s="120"/>
      <c r="MQ36" s="120"/>
      <c r="MR36" s="120"/>
      <c r="MS36" s="120"/>
      <c r="MT36" s="120"/>
      <c r="MU36" s="120"/>
      <c r="MV36" s="120"/>
      <c r="MW36" s="120"/>
      <c r="MX36" s="120"/>
      <c r="MY36" s="120"/>
      <c r="MZ36" s="120"/>
      <c r="NA36" s="120"/>
      <c r="NB36" s="120"/>
      <c r="NC36" s="120"/>
      <c r="ND36" s="120"/>
      <c r="NE36" s="120"/>
      <c r="NF36" s="120"/>
      <c r="NG36" s="120"/>
      <c r="NH36" s="120"/>
      <c r="NI36" s="120"/>
      <c r="NJ36" s="120"/>
      <c r="NK36" s="120"/>
      <c r="NL36" s="120"/>
      <c r="NM36" s="120"/>
      <c r="NN36" s="120"/>
      <c r="NO36" s="120"/>
      <c r="NP36" s="120"/>
      <c r="NQ36" s="120"/>
      <c r="NR36" s="120"/>
      <c r="NS36" s="120"/>
      <c r="NT36" s="120"/>
      <c r="NU36" s="120"/>
      <c r="NV36" s="120"/>
      <c r="NW36" s="120"/>
      <c r="NX36" s="120"/>
      <c r="NY36" s="120"/>
      <c r="NZ36" s="120"/>
      <c r="OA36" s="120"/>
      <c r="OB36" s="120"/>
      <c r="OC36" s="120"/>
      <c r="OD36" s="120"/>
      <c r="OE36" s="120"/>
      <c r="OF36" s="120"/>
      <c r="OG36" s="120"/>
      <c r="OH36" s="120"/>
      <c r="OI36" s="120"/>
      <c r="OJ36" s="120"/>
      <c r="OK36" s="120"/>
      <c r="OL36" s="120"/>
      <c r="OM36" s="120"/>
      <c r="ON36" s="120"/>
      <c r="OO36" s="120"/>
      <c r="OP36" s="120"/>
      <c r="OQ36" s="120"/>
      <c r="OR36" s="120"/>
      <c r="OS36" s="120"/>
      <c r="OT36" s="120"/>
      <c r="OU36" s="120"/>
      <c r="OV36" s="120"/>
      <c r="OW36" s="120"/>
      <c r="OX36" s="120"/>
      <c r="OY36" s="120"/>
      <c r="OZ36" s="120"/>
      <c r="PA36" s="120"/>
      <c r="PB36" s="120"/>
      <c r="PC36" s="120"/>
      <c r="PD36" s="120"/>
      <c r="PE36" s="120"/>
      <c r="PF36" s="120"/>
      <c r="PG36" s="120"/>
      <c r="PH36" s="120"/>
      <c r="PI36" s="120"/>
      <c r="PJ36" s="120"/>
      <c r="PK36" s="120"/>
      <c r="PL36" s="120"/>
      <c r="PM36" s="120"/>
      <c r="PN36" s="120"/>
      <c r="PO36" s="120"/>
      <c r="PP36" s="120"/>
      <c r="PQ36" s="120"/>
      <c r="PR36" s="120"/>
      <c r="PS36" s="120"/>
      <c r="PT36" s="120"/>
      <c r="PU36" s="120"/>
      <c r="PV36" s="120"/>
      <c r="PW36" s="120"/>
      <c r="PX36" s="120"/>
      <c r="PY36" s="120"/>
      <c r="PZ36" s="120"/>
      <c r="QA36" s="120"/>
      <c r="QB36" s="120"/>
      <c r="QC36" s="120"/>
      <c r="QD36" s="120"/>
      <c r="QE36" s="120"/>
      <c r="QF36" s="120"/>
      <c r="QG36" s="120"/>
      <c r="QH36" s="120"/>
      <c r="QI36" s="120"/>
      <c r="QJ36" s="120"/>
      <c r="QK36" s="120"/>
      <c r="QL36" s="120"/>
      <c r="QM36" s="120"/>
      <c r="QN36" s="120"/>
      <c r="QO36" s="120"/>
      <c r="QP36" s="120"/>
      <c r="QQ36" s="120"/>
      <c r="QR36" s="120"/>
      <c r="QS36" s="120"/>
      <c r="QT36" s="120"/>
      <c r="QU36" s="120"/>
      <c r="QV36" s="120"/>
      <c r="QW36" s="120"/>
      <c r="QX36" s="120"/>
      <c r="QY36" s="120"/>
      <c r="QZ36" s="120"/>
      <c r="RA36" s="120"/>
      <c r="RB36" s="120"/>
      <c r="RC36" s="120"/>
      <c r="RD36" s="120"/>
      <c r="RE36" s="120"/>
      <c r="RF36" s="120"/>
      <c r="RG36" s="120"/>
      <c r="RH36" s="120"/>
      <c r="RI36" s="120"/>
      <c r="RJ36" s="120"/>
      <c r="RK36" s="120"/>
      <c r="RL36" s="120"/>
      <c r="RM36" s="120"/>
      <c r="RN36" s="120"/>
      <c r="RO36" s="120"/>
      <c r="RP36" s="120"/>
      <c r="RQ36" s="120"/>
      <c r="RR36" s="120"/>
      <c r="RS36" s="120"/>
      <c r="RT36" s="120"/>
      <c r="RU36" s="120"/>
      <c r="RV36" s="120"/>
      <c r="RW36" s="120"/>
      <c r="RX36" s="120"/>
      <c r="RY36" s="120"/>
      <c r="RZ36" s="120"/>
      <c r="SA36" s="120"/>
      <c r="SB36" s="120"/>
      <c r="SC36" s="120"/>
      <c r="SD36" s="120"/>
      <c r="SE36" s="120"/>
      <c r="SF36" s="120"/>
      <c r="SG36" s="120"/>
      <c r="SH36" s="120"/>
      <c r="SI36" s="120"/>
      <c r="SJ36" s="120"/>
      <c r="SK36" s="120"/>
      <c r="SL36" s="120"/>
      <c r="SM36" s="120"/>
      <c r="SN36" s="120"/>
      <c r="SO36" s="120"/>
      <c r="SP36" s="120"/>
      <c r="SQ36" s="120"/>
      <c r="SR36" s="120"/>
      <c r="SS36" s="120"/>
      <c r="ST36" s="120"/>
      <c r="SU36" s="120"/>
      <c r="SV36" s="120"/>
      <c r="SW36" s="120"/>
      <c r="SX36" s="120"/>
      <c r="SY36" s="120"/>
      <c r="SZ36" s="120"/>
      <c r="TA36" s="120"/>
      <c r="TB36" s="120"/>
      <c r="TC36" s="120"/>
      <c r="TD36" s="120"/>
      <c r="TE36" s="120"/>
      <c r="TF36" s="120"/>
      <c r="TG36" s="120"/>
      <c r="TH36" s="120"/>
      <c r="TI36" s="120"/>
      <c r="TJ36" s="120"/>
      <c r="TK36" s="120"/>
      <c r="TL36" s="120"/>
      <c r="TM36" s="120"/>
      <c r="TN36" s="120"/>
      <c r="TO36" s="120"/>
      <c r="TP36" s="120"/>
      <c r="TQ36" s="120"/>
      <c r="TR36" s="120"/>
      <c r="TS36" s="120"/>
      <c r="TT36" s="120"/>
      <c r="TU36" s="120"/>
      <c r="TV36" s="120"/>
      <c r="TW36" s="120"/>
      <c r="TX36" s="120"/>
      <c r="TY36" s="120"/>
      <c r="TZ36" s="120"/>
      <c r="UA36" s="120"/>
      <c r="UB36" s="120"/>
      <c r="UC36" s="120"/>
      <c r="UD36" s="120"/>
      <c r="UE36" s="120"/>
      <c r="UF36" s="120"/>
      <c r="UG36" s="120"/>
      <c r="UH36" s="120"/>
      <c r="UI36" s="120"/>
      <c r="UJ36" s="120"/>
      <c r="UK36" s="120"/>
      <c r="UL36" s="120"/>
      <c r="UM36" s="120"/>
      <c r="UN36" s="120"/>
      <c r="UO36" s="120"/>
      <c r="UP36" s="120"/>
      <c r="UQ36" s="120"/>
      <c r="UR36" s="120"/>
      <c r="US36" s="120"/>
      <c r="UT36" s="120"/>
      <c r="UU36" s="120"/>
      <c r="UV36" s="120"/>
      <c r="UW36" s="120"/>
      <c r="UX36" s="120"/>
      <c r="UY36" s="120"/>
      <c r="UZ36" s="120"/>
      <c r="VA36" s="120"/>
      <c r="VB36" s="120"/>
      <c r="VC36" s="120"/>
      <c r="VD36" s="120"/>
      <c r="VE36" s="120"/>
      <c r="VF36" s="120"/>
      <c r="VG36" s="120"/>
      <c r="VH36" s="120"/>
      <c r="VI36" s="120"/>
      <c r="VJ36" s="120"/>
      <c r="VK36" s="120"/>
      <c r="VL36" s="120"/>
      <c r="VM36" s="120"/>
      <c r="VN36" s="120"/>
      <c r="VO36" s="120"/>
      <c r="VP36" s="120"/>
      <c r="VQ36" s="120"/>
      <c r="VR36" s="120"/>
      <c r="VS36" s="120"/>
      <c r="VT36" s="120"/>
      <c r="VU36" s="120"/>
      <c r="VV36" s="120"/>
      <c r="VW36" s="120"/>
      <c r="VX36" s="120"/>
      <c r="VY36" s="120"/>
      <c r="VZ36" s="120"/>
      <c r="WA36" s="120"/>
      <c r="WB36" s="120"/>
      <c r="WC36" s="120"/>
      <c r="WD36" s="120"/>
      <c r="WE36" s="120"/>
      <c r="WF36" s="120"/>
      <c r="WG36" s="120"/>
      <c r="WH36" s="120"/>
      <c r="WI36" s="120"/>
      <c r="WJ36" s="120"/>
      <c r="WK36" s="120"/>
      <c r="WL36" s="120"/>
      <c r="WM36" s="120"/>
      <c r="WN36" s="120"/>
      <c r="WO36" s="120"/>
      <c r="WP36" s="120"/>
      <c r="WQ36" s="120"/>
      <c r="WR36" s="120"/>
      <c r="WS36" s="120"/>
      <c r="WT36" s="120"/>
      <c r="WU36" s="120"/>
      <c r="WV36" s="120"/>
      <c r="WW36" s="120"/>
      <c r="WX36" s="120"/>
      <c r="WY36" s="120"/>
      <c r="WZ36" s="120"/>
      <c r="XA36" s="120"/>
      <c r="XB36" s="120"/>
      <c r="XC36" s="120"/>
      <c r="XD36" s="120"/>
      <c r="XE36" s="120"/>
      <c r="XF36" s="120"/>
      <c r="XG36" s="120"/>
      <c r="XH36" s="120"/>
      <c r="XI36" s="120"/>
      <c r="XJ36" s="120"/>
      <c r="XK36" s="120"/>
      <c r="XL36" s="120"/>
      <c r="XM36" s="120"/>
      <c r="XN36" s="120"/>
      <c r="XO36" s="120"/>
      <c r="XP36" s="120"/>
      <c r="XQ36" s="120"/>
      <c r="XR36" s="120"/>
      <c r="XS36" s="120"/>
      <c r="XT36" s="120"/>
      <c r="XU36" s="120"/>
      <c r="XV36" s="120"/>
      <c r="XW36" s="120"/>
      <c r="XX36" s="120"/>
      <c r="XY36" s="120"/>
      <c r="XZ36" s="120"/>
      <c r="YA36" s="120"/>
      <c r="YB36" s="120"/>
      <c r="YC36" s="120"/>
      <c r="YD36" s="120"/>
      <c r="YE36" s="120"/>
      <c r="YF36" s="120"/>
      <c r="YG36" s="120"/>
      <c r="YH36" s="120"/>
      <c r="YI36" s="120"/>
      <c r="YJ36" s="120"/>
      <c r="YK36" s="120"/>
      <c r="YL36" s="120"/>
      <c r="YM36" s="120"/>
      <c r="YN36" s="120"/>
      <c r="YO36" s="120"/>
      <c r="YP36" s="120"/>
      <c r="YQ36" s="120"/>
      <c r="YR36" s="120"/>
      <c r="YS36" s="120"/>
      <c r="YT36" s="120"/>
      <c r="YU36" s="120"/>
      <c r="YV36" s="120"/>
      <c r="YW36" s="120"/>
      <c r="YX36" s="120"/>
      <c r="YY36" s="120"/>
      <c r="YZ36" s="120"/>
      <c r="ZA36" s="120"/>
      <c r="ZB36" s="120"/>
      <c r="ZC36" s="120"/>
      <c r="ZD36" s="120"/>
      <c r="ZE36" s="120"/>
      <c r="ZF36" s="120"/>
      <c r="ZG36" s="120"/>
      <c r="ZH36" s="120"/>
      <c r="ZI36" s="120"/>
      <c r="ZJ36" s="120"/>
      <c r="ZK36" s="120"/>
      <c r="ZL36" s="120"/>
      <c r="ZM36" s="120"/>
      <c r="ZN36" s="120"/>
      <c r="ZO36" s="120"/>
      <c r="ZP36" s="120"/>
      <c r="ZQ36" s="120"/>
      <c r="ZR36" s="120"/>
      <c r="ZS36" s="120"/>
      <c r="ZT36" s="120"/>
      <c r="ZU36" s="120"/>
      <c r="ZV36" s="120"/>
      <c r="ZW36" s="120"/>
      <c r="ZX36" s="120"/>
      <c r="ZY36" s="120"/>
      <c r="ZZ36" s="120"/>
      <c r="AAA36" s="120"/>
      <c r="AAB36" s="120"/>
      <c r="AAC36" s="120"/>
      <c r="AAD36" s="120"/>
      <c r="AAE36" s="120"/>
      <c r="AAF36" s="120"/>
      <c r="AAG36" s="120"/>
      <c r="AAH36" s="120"/>
      <c r="AAI36" s="120"/>
      <c r="AAJ36" s="120"/>
      <c r="AAK36" s="120"/>
      <c r="AAL36" s="120"/>
      <c r="AAM36" s="120"/>
      <c r="AAN36" s="120"/>
      <c r="AAO36" s="120"/>
      <c r="AAP36" s="120"/>
      <c r="AAQ36" s="120"/>
      <c r="AAR36" s="120"/>
      <c r="AAS36" s="120"/>
      <c r="AAT36" s="120"/>
      <c r="AAU36" s="120"/>
      <c r="AAV36" s="120"/>
      <c r="AAW36" s="120"/>
      <c r="AAX36" s="120"/>
      <c r="AAY36" s="120"/>
      <c r="AAZ36" s="120"/>
      <c r="ABA36" s="120"/>
      <c r="ABB36" s="120"/>
      <c r="ABC36" s="120"/>
      <c r="ABD36" s="120"/>
      <c r="ABE36" s="120"/>
      <c r="ABF36" s="120"/>
      <c r="ABG36" s="120"/>
      <c r="ABH36" s="120"/>
      <c r="ABI36" s="120"/>
      <c r="ABJ36" s="120"/>
      <c r="ABK36" s="120"/>
      <c r="ABL36" s="120"/>
      <c r="ABM36" s="120"/>
      <c r="ABN36" s="120"/>
      <c r="ABO36" s="120"/>
      <c r="ABP36" s="120"/>
      <c r="ABQ36" s="120"/>
      <c r="ABR36" s="120"/>
      <c r="ABS36" s="120"/>
      <c r="ABT36" s="120"/>
      <c r="ABU36" s="120"/>
      <c r="ABV36" s="120"/>
      <c r="ABW36" s="120"/>
      <c r="ABX36" s="120"/>
      <c r="ABY36" s="120"/>
      <c r="ABZ36" s="120"/>
      <c r="ACA36" s="120"/>
      <c r="ACB36" s="120"/>
      <c r="ACC36" s="120"/>
      <c r="ACD36" s="120"/>
      <c r="ACE36" s="120"/>
      <c r="ACF36" s="120"/>
      <c r="ACG36" s="120"/>
      <c r="ACH36" s="120"/>
      <c r="ACI36" s="120"/>
      <c r="ACJ36" s="120"/>
      <c r="ACK36" s="120"/>
      <c r="ACL36" s="120"/>
      <c r="ACM36" s="120"/>
      <c r="ACN36" s="120"/>
      <c r="ACO36" s="120"/>
      <c r="ACP36" s="120"/>
      <c r="ACQ36" s="120"/>
      <c r="ACR36" s="120"/>
      <c r="ACS36" s="120"/>
      <c r="ACT36" s="120"/>
      <c r="ACU36" s="120"/>
      <c r="ACV36" s="120"/>
      <c r="ACW36" s="120"/>
      <c r="ACX36" s="120"/>
      <c r="ACY36" s="120"/>
      <c r="ACZ36" s="120"/>
      <c r="ADA36" s="120"/>
      <c r="ADB36" s="120"/>
      <c r="ADC36" s="120"/>
      <c r="ADD36" s="120"/>
      <c r="ADE36" s="120"/>
      <c r="ADF36" s="120"/>
      <c r="ADG36" s="120"/>
      <c r="ADH36" s="120"/>
      <c r="ADI36" s="120"/>
      <c r="ADJ36" s="120"/>
      <c r="ADK36" s="120"/>
      <c r="ADL36" s="120"/>
      <c r="ADM36" s="120"/>
      <c r="ADN36" s="120"/>
      <c r="ADO36" s="120"/>
      <c r="ADP36" s="120"/>
      <c r="ADQ36" s="120"/>
      <c r="ADR36" s="120"/>
      <c r="ADS36" s="120"/>
      <c r="ADT36" s="120"/>
      <c r="ADU36" s="120"/>
      <c r="ADV36" s="120"/>
      <c r="ADW36" s="120"/>
      <c r="ADX36" s="120"/>
      <c r="ADY36" s="120"/>
      <c r="ADZ36" s="120"/>
      <c r="AEA36" s="120"/>
      <c r="AEB36" s="120"/>
      <c r="AEC36" s="120"/>
      <c r="AED36" s="120"/>
      <c r="AEE36" s="120"/>
      <c r="AEF36" s="120"/>
      <c r="AEG36" s="120"/>
      <c r="AEH36" s="120"/>
      <c r="AEI36" s="120"/>
      <c r="AEJ36" s="120"/>
      <c r="AEK36" s="120"/>
      <c r="AEL36" s="120"/>
      <c r="AEM36" s="120"/>
      <c r="AEN36" s="120"/>
      <c r="AEO36" s="120"/>
      <c r="AEP36" s="120"/>
      <c r="AEQ36" s="120"/>
      <c r="AER36" s="120"/>
      <c r="AES36" s="120"/>
      <c r="AET36" s="120"/>
      <c r="AEU36" s="120"/>
      <c r="AEV36" s="120"/>
      <c r="AEW36" s="120"/>
      <c r="AEX36" s="120"/>
      <c r="AEY36" s="120"/>
      <c r="AEZ36" s="120"/>
      <c r="AFA36" s="120"/>
      <c r="AFB36" s="120"/>
      <c r="AFC36" s="120"/>
      <c r="AFD36" s="120"/>
      <c r="AFE36" s="120"/>
      <c r="AFF36" s="120"/>
      <c r="AFG36" s="120"/>
      <c r="AFH36" s="120"/>
      <c r="AFI36" s="120"/>
      <c r="AFJ36" s="120"/>
      <c r="AFK36" s="120"/>
      <c r="AFL36" s="120"/>
      <c r="AFM36" s="120"/>
      <c r="AFN36" s="120"/>
      <c r="AFO36" s="120"/>
      <c r="AFP36" s="120"/>
      <c r="AFQ36" s="120"/>
      <c r="AFR36" s="120"/>
      <c r="AFS36" s="120"/>
      <c r="AFT36" s="120"/>
      <c r="AFU36" s="120"/>
      <c r="AFV36" s="120"/>
      <c r="AFW36" s="120"/>
      <c r="AFX36" s="120"/>
      <c r="AFY36" s="120"/>
      <c r="AFZ36" s="120"/>
      <c r="AGA36" s="120"/>
      <c r="AGB36" s="120"/>
      <c r="AGC36" s="120"/>
      <c r="AGD36" s="120"/>
      <c r="AGE36" s="120"/>
      <c r="AGF36" s="120"/>
      <c r="AGG36" s="120"/>
      <c r="AGH36" s="120"/>
      <c r="AGI36" s="120"/>
      <c r="AGJ36" s="120"/>
      <c r="AGK36" s="120"/>
      <c r="AGL36" s="120"/>
      <c r="AGM36" s="120"/>
      <c r="AGN36" s="120"/>
      <c r="AGO36" s="120"/>
      <c r="AGP36" s="120"/>
      <c r="AGQ36" s="120"/>
      <c r="AGR36" s="120"/>
      <c r="AGS36" s="120"/>
      <c r="AGT36" s="120"/>
      <c r="AGU36" s="120"/>
      <c r="AGV36" s="120"/>
      <c r="AGW36" s="120"/>
      <c r="AGX36" s="120"/>
      <c r="AGY36" s="120"/>
      <c r="AGZ36" s="120"/>
      <c r="AHA36" s="120"/>
      <c r="AHB36" s="120"/>
      <c r="AHC36" s="120"/>
      <c r="AHD36" s="120"/>
      <c r="AHE36" s="120"/>
      <c r="AHF36" s="120"/>
      <c r="AHG36" s="120"/>
      <c r="AHH36" s="120"/>
      <c r="AHI36" s="120"/>
      <c r="AHJ36" s="120"/>
      <c r="AHK36" s="120"/>
      <c r="AHL36" s="120"/>
      <c r="AHM36" s="120"/>
      <c r="AHN36" s="120"/>
      <c r="AHO36" s="120"/>
      <c r="AHP36" s="120"/>
      <c r="AHQ36" s="120"/>
      <c r="AHR36" s="120"/>
      <c r="AHS36" s="120"/>
      <c r="AHT36" s="120"/>
      <c r="AHU36" s="120"/>
      <c r="AHV36" s="120"/>
      <c r="AHW36" s="120"/>
      <c r="AHX36" s="120"/>
      <c r="AHY36" s="120"/>
      <c r="AHZ36" s="120"/>
      <c r="AIA36" s="120"/>
      <c r="AIB36" s="120"/>
      <c r="AIC36" s="120"/>
      <c r="AID36" s="120"/>
      <c r="AIE36" s="120"/>
      <c r="AIF36" s="120"/>
      <c r="AIG36" s="120"/>
      <c r="AIH36" s="120"/>
      <c r="AII36" s="120"/>
      <c r="AIJ36" s="120"/>
      <c r="AIK36" s="120"/>
      <c r="AIL36" s="120"/>
      <c r="AIM36" s="120"/>
      <c r="AIN36" s="120"/>
      <c r="AIO36" s="120"/>
      <c r="AIP36" s="120"/>
      <c r="AIQ36" s="120"/>
      <c r="AIR36" s="120"/>
      <c r="AIS36" s="120"/>
      <c r="AIT36" s="120"/>
      <c r="AIU36" s="120"/>
      <c r="AIV36" s="120"/>
      <c r="AIW36" s="120"/>
      <c r="AIX36" s="120"/>
      <c r="AIY36" s="120"/>
      <c r="AIZ36" s="120"/>
      <c r="AJA36" s="120"/>
      <c r="AJB36" s="120"/>
      <c r="AJC36" s="120"/>
      <c r="AJD36" s="120"/>
      <c r="AJE36" s="120"/>
      <c r="AJF36" s="120"/>
      <c r="AJG36" s="120"/>
      <c r="AJH36" s="120"/>
      <c r="AJI36" s="120"/>
      <c r="AJJ36" s="120"/>
      <c r="AJK36" s="120"/>
      <c r="AJL36" s="120"/>
      <c r="AJM36" s="120"/>
      <c r="AJN36" s="120"/>
      <c r="AJO36" s="120"/>
      <c r="AJP36" s="120"/>
      <c r="AJQ36" s="120"/>
      <c r="AJR36" s="120"/>
      <c r="AJS36" s="120"/>
      <c r="AJT36" s="120"/>
      <c r="AJU36" s="120"/>
      <c r="AJV36" s="120"/>
      <c r="AJW36" s="120"/>
      <c r="AJX36" s="120"/>
      <c r="AJY36" s="120"/>
      <c r="AJZ36" s="120"/>
      <c r="AKA36" s="120"/>
      <c r="AKB36" s="120"/>
      <c r="AKC36" s="120"/>
      <c r="AKD36" s="120"/>
      <c r="AKE36" s="120"/>
      <c r="AKF36" s="120"/>
      <c r="AKG36" s="120"/>
      <c r="AKH36" s="120"/>
      <c r="AKI36" s="120"/>
      <c r="AKJ36" s="120"/>
      <c r="AKK36" s="120"/>
      <c r="AKL36" s="120"/>
      <c r="AKM36" s="120"/>
      <c r="AKN36" s="120"/>
      <c r="AKO36" s="120"/>
      <c r="AKP36" s="120"/>
      <c r="AKQ36" s="120"/>
      <c r="AKR36" s="120"/>
      <c r="AKS36" s="120"/>
      <c r="AKT36" s="120"/>
      <c r="AKU36" s="120"/>
      <c r="AKV36" s="120"/>
      <c r="AKW36" s="120"/>
      <c r="AKX36" s="120"/>
      <c r="AKY36" s="120"/>
      <c r="AKZ36" s="120"/>
      <c r="ALA36" s="120"/>
      <c r="ALB36" s="120"/>
      <c r="ALC36" s="120"/>
      <c r="ALD36" s="120"/>
      <c r="ALE36" s="120"/>
      <c r="ALF36" s="120"/>
      <c r="ALG36" s="120"/>
      <c r="ALH36" s="120"/>
      <c r="ALI36" s="120"/>
      <c r="ALJ36" s="120"/>
      <c r="ALK36" s="120"/>
      <c r="ALL36" s="120"/>
      <c r="ALM36" s="120"/>
      <c r="ALN36" s="120"/>
      <c r="ALO36" s="120"/>
      <c r="ALP36" s="120"/>
      <c r="ALQ36" s="120"/>
      <c r="ALR36" s="120"/>
      <c r="ALS36" s="120"/>
      <c r="ALT36" s="120"/>
      <c r="ALU36" s="120"/>
      <c r="ALV36" s="120"/>
      <c r="ALW36" s="120"/>
      <c r="ALX36" s="120"/>
      <c r="ALY36" s="120"/>
      <c r="ALZ36" s="120"/>
      <c r="AMA36" s="120"/>
      <c r="AMB36" s="120"/>
      <c r="AMC36" s="120"/>
      <c r="AMD36" s="120"/>
      <c r="AME36" s="120"/>
      <c r="AMF36" s="120"/>
      <c r="AMG36" s="120"/>
      <c r="AMH36" s="120"/>
      <c r="AMI36" s="120"/>
      <c r="AMJ36" s="120"/>
      <c r="AMK36" s="120"/>
      <c r="AML36" s="120"/>
      <c r="AMM36" s="120"/>
      <c r="AMN36" s="120"/>
      <c r="AMO36" s="120"/>
      <c r="AMP36" s="120"/>
      <c r="AMQ36" s="120"/>
      <c r="AMR36" s="120"/>
      <c r="AMS36" s="120"/>
      <c r="AMT36" s="120"/>
      <c r="AMU36" s="120"/>
      <c r="AMV36" s="120"/>
      <c r="AMW36" s="120"/>
      <c r="AMX36" s="120"/>
      <c r="AMY36" s="120"/>
      <c r="AMZ36" s="120"/>
      <c r="ANA36" s="120"/>
      <c r="ANB36" s="120"/>
      <c r="ANC36" s="120"/>
      <c r="AND36" s="120"/>
      <c r="ANE36" s="120"/>
      <c r="ANF36" s="120"/>
      <c r="ANG36" s="120"/>
      <c r="ANH36" s="120"/>
      <c r="ANI36" s="120"/>
      <c r="ANJ36" s="120"/>
      <c r="ANK36" s="120"/>
      <c r="ANL36" s="120"/>
      <c r="ANM36" s="120"/>
      <c r="ANN36" s="120"/>
      <c r="ANO36" s="120"/>
      <c r="ANP36" s="120"/>
      <c r="ANQ36" s="120"/>
      <c r="ANR36" s="120"/>
      <c r="ANS36" s="120"/>
      <c r="ANT36" s="120"/>
      <c r="ANU36" s="120"/>
      <c r="ANV36" s="120"/>
      <c r="ANW36" s="120"/>
      <c r="ANX36" s="120"/>
      <c r="ANY36" s="120"/>
      <c r="ANZ36" s="120"/>
      <c r="AOA36" s="120"/>
      <c r="AOB36" s="120"/>
      <c r="AOC36" s="120"/>
      <c r="AOD36" s="120"/>
      <c r="AOE36" s="120"/>
      <c r="AOF36" s="120"/>
      <c r="AOG36" s="120"/>
      <c r="AOH36" s="120"/>
      <c r="AOI36" s="120"/>
      <c r="AOJ36" s="120"/>
      <c r="AOK36" s="120"/>
      <c r="AOL36" s="120"/>
      <c r="AOM36" s="120"/>
      <c r="AON36" s="120"/>
      <c r="AOO36" s="120"/>
      <c r="AOP36" s="120"/>
      <c r="AOQ36" s="120"/>
      <c r="AOR36" s="120"/>
      <c r="AOS36" s="120"/>
      <c r="AOT36" s="120"/>
      <c r="AOU36" s="120"/>
      <c r="AOV36" s="120"/>
      <c r="AOW36" s="120"/>
      <c r="AOX36" s="120"/>
      <c r="AOY36" s="120"/>
      <c r="AOZ36" s="120"/>
      <c r="APA36" s="120"/>
      <c r="APB36" s="120"/>
      <c r="APC36" s="120"/>
      <c r="APD36" s="120"/>
      <c r="APE36" s="120"/>
      <c r="APF36" s="120"/>
      <c r="APG36" s="120"/>
      <c r="APH36" s="120"/>
      <c r="API36" s="120"/>
      <c r="APJ36" s="120"/>
      <c r="APK36" s="120"/>
      <c r="APL36" s="120"/>
      <c r="APM36" s="120"/>
      <c r="APN36" s="120"/>
      <c r="APO36" s="120"/>
      <c r="APP36" s="120"/>
      <c r="APQ36" s="120"/>
      <c r="APR36" s="120"/>
      <c r="APS36" s="120"/>
      <c r="APT36" s="120"/>
      <c r="APU36" s="120"/>
      <c r="APV36" s="120"/>
      <c r="APW36" s="120"/>
      <c r="APX36" s="120"/>
      <c r="APY36" s="120"/>
      <c r="APZ36" s="120"/>
      <c r="AQA36" s="120"/>
      <c r="AQB36" s="120"/>
      <c r="AQC36" s="120"/>
      <c r="AQD36" s="120"/>
      <c r="AQE36" s="120"/>
      <c r="AQF36" s="120"/>
      <c r="AQG36" s="120"/>
      <c r="AQH36" s="120"/>
      <c r="AQI36" s="120"/>
      <c r="AQJ36" s="120"/>
      <c r="AQK36" s="120"/>
      <c r="AQL36" s="120"/>
      <c r="AQM36" s="120"/>
      <c r="AQN36" s="120"/>
      <c r="AQO36" s="120"/>
      <c r="AQP36" s="120"/>
      <c r="AQQ36" s="120"/>
      <c r="AQR36" s="120"/>
      <c r="AQS36" s="120"/>
      <c r="AQT36" s="120"/>
      <c r="AQU36" s="120"/>
      <c r="AQV36" s="120"/>
      <c r="AQW36" s="120"/>
      <c r="AQX36" s="120"/>
      <c r="AQY36" s="120"/>
      <c r="AQZ36" s="120"/>
      <c r="ARA36" s="120"/>
      <c r="ARB36" s="120"/>
      <c r="ARC36" s="120"/>
      <c r="ARD36" s="120"/>
      <c r="ARE36" s="120"/>
      <c r="ARF36" s="120"/>
      <c r="ARG36" s="120"/>
      <c r="ARH36" s="120"/>
      <c r="ARI36" s="120"/>
      <c r="ARJ36" s="120"/>
      <c r="ARK36" s="120"/>
      <c r="ARL36" s="120"/>
      <c r="ARM36" s="120"/>
      <c r="ARN36" s="120"/>
      <c r="ARO36" s="120"/>
      <c r="ARP36" s="120"/>
      <c r="ARQ36" s="120"/>
      <c r="ARR36" s="120"/>
      <c r="ARS36" s="120"/>
      <c r="ART36" s="120"/>
      <c r="ARU36" s="120"/>
      <c r="ARV36" s="120"/>
      <c r="ARW36" s="120"/>
      <c r="ARX36" s="120"/>
      <c r="ARY36" s="120"/>
      <c r="ARZ36" s="120"/>
      <c r="ASA36" s="120"/>
      <c r="ASB36" s="120"/>
      <c r="ASC36" s="120"/>
      <c r="ASD36" s="120"/>
      <c r="ASE36" s="120"/>
      <c r="ASF36" s="120"/>
      <c r="ASG36" s="120"/>
      <c r="ASH36" s="120"/>
      <c r="ASI36" s="120"/>
      <c r="ASJ36" s="120"/>
      <c r="ASK36" s="120"/>
      <c r="ASL36" s="120"/>
      <c r="ASM36" s="120"/>
      <c r="ASN36" s="120"/>
      <c r="ASO36" s="120"/>
      <c r="ASP36" s="120"/>
      <c r="ASQ36" s="120"/>
      <c r="ASR36" s="120"/>
      <c r="ASS36" s="120"/>
      <c r="AST36" s="120"/>
      <c r="ASU36" s="120"/>
      <c r="ASV36" s="120"/>
      <c r="ASW36" s="120"/>
      <c r="ASX36" s="120"/>
      <c r="ASY36" s="120"/>
      <c r="ASZ36" s="120"/>
      <c r="ATA36" s="120"/>
      <c r="ATB36" s="120"/>
      <c r="ATC36" s="120"/>
      <c r="ATD36" s="120"/>
      <c r="ATE36" s="120"/>
      <c r="ATF36" s="120"/>
      <c r="ATG36" s="120"/>
      <c r="ATH36" s="120"/>
      <c r="ATI36" s="120"/>
      <c r="ATJ36" s="120"/>
      <c r="ATK36" s="120"/>
      <c r="ATL36" s="120"/>
      <c r="ATM36" s="120"/>
      <c r="ATN36" s="120"/>
      <c r="ATO36" s="120"/>
      <c r="ATP36" s="120"/>
      <c r="ATQ36" s="120"/>
      <c r="ATR36" s="120"/>
      <c r="ATS36" s="120"/>
      <c r="ATT36" s="120"/>
      <c r="ATU36" s="120"/>
      <c r="ATV36" s="120"/>
      <c r="ATW36" s="120"/>
      <c r="ATX36" s="120"/>
      <c r="ATY36" s="120"/>
      <c r="ATZ36" s="120"/>
      <c r="AUA36" s="120"/>
      <c r="AUB36" s="120"/>
      <c r="AUC36" s="120"/>
      <c r="AUD36" s="120"/>
      <c r="AUE36" s="120"/>
      <c r="AUF36" s="120"/>
      <c r="AUG36" s="120"/>
      <c r="AUH36" s="120"/>
      <c r="AUI36" s="120"/>
      <c r="AUJ36" s="120"/>
      <c r="AUK36" s="120"/>
      <c r="AUL36" s="120"/>
      <c r="AUM36" s="120"/>
      <c r="AUN36" s="120"/>
      <c r="AUO36" s="120"/>
      <c r="AUP36" s="120"/>
      <c r="AUQ36" s="120"/>
      <c r="AUR36" s="120"/>
      <c r="AUS36" s="120"/>
      <c r="AUT36" s="120"/>
      <c r="AUU36" s="120"/>
      <c r="AUV36" s="120"/>
      <c r="AUW36" s="120"/>
      <c r="AUX36" s="120"/>
      <c r="AUY36" s="120"/>
      <c r="AUZ36" s="120"/>
      <c r="AVA36" s="120"/>
      <c r="AVB36" s="120"/>
      <c r="AVC36" s="120"/>
      <c r="AVD36" s="120"/>
      <c r="AVE36" s="120"/>
      <c r="AVF36" s="120"/>
      <c r="AVG36" s="120"/>
      <c r="AVH36" s="120"/>
      <c r="AVI36" s="120"/>
      <c r="AVJ36" s="120"/>
      <c r="AVK36" s="120"/>
      <c r="AVL36" s="120"/>
      <c r="AVM36" s="120"/>
      <c r="AVN36" s="120"/>
      <c r="AVO36" s="120"/>
      <c r="AVP36" s="120"/>
      <c r="AVQ36" s="120"/>
      <c r="AVR36" s="120"/>
      <c r="AVS36" s="120"/>
      <c r="AVT36" s="120"/>
      <c r="AVU36" s="120"/>
      <c r="AVV36" s="120"/>
      <c r="AVW36" s="120"/>
      <c r="AVX36" s="120"/>
      <c r="AVY36" s="120"/>
      <c r="AVZ36" s="120"/>
      <c r="AWA36" s="120"/>
      <c r="AWB36" s="120"/>
      <c r="AWC36" s="120"/>
      <c r="AWD36" s="120"/>
      <c r="AWE36" s="120"/>
      <c r="AWF36" s="120"/>
      <c r="AWG36" s="120"/>
      <c r="AWH36" s="120"/>
      <c r="AWI36" s="120"/>
      <c r="AWJ36" s="120"/>
      <c r="AWK36" s="120"/>
      <c r="AWL36" s="120"/>
      <c r="AWM36" s="120"/>
      <c r="AWN36" s="120"/>
      <c r="AWO36" s="120"/>
      <c r="AWP36" s="120"/>
      <c r="AWQ36" s="120"/>
      <c r="AWR36" s="120"/>
      <c r="AWS36" s="120"/>
      <c r="AWT36" s="120"/>
      <c r="AWU36" s="120"/>
      <c r="AWV36" s="120"/>
      <c r="AWW36" s="120"/>
      <c r="AWX36" s="120"/>
      <c r="AWY36" s="120"/>
      <c r="AWZ36" s="120"/>
      <c r="AXA36" s="120"/>
      <c r="AXB36" s="120"/>
      <c r="AXC36" s="120"/>
      <c r="AXD36" s="120"/>
      <c r="AXE36" s="120"/>
      <c r="AXF36" s="120"/>
      <c r="AXG36" s="120"/>
      <c r="AXH36" s="120"/>
      <c r="AXI36" s="120"/>
      <c r="AXJ36" s="120"/>
      <c r="AXK36" s="120"/>
      <c r="AXL36" s="120"/>
      <c r="AXM36" s="120"/>
      <c r="AXN36" s="120"/>
      <c r="AXO36" s="120"/>
      <c r="AXP36" s="120"/>
      <c r="AXQ36" s="120"/>
      <c r="AXR36" s="120"/>
      <c r="AXS36" s="120"/>
      <c r="AXT36" s="120"/>
      <c r="AXU36" s="120"/>
      <c r="AXV36" s="120"/>
      <c r="AXW36" s="120"/>
      <c r="AXX36" s="120"/>
      <c r="AXY36" s="120"/>
      <c r="AXZ36" s="120"/>
      <c r="AYA36" s="120"/>
      <c r="AYB36" s="120"/>
      <c r="AYC36" s="120"/>
      <c r="AYD36" s="120"/>
      <c r="AYE36" s="120"/>
      <c r="AYF36" s="120"/>
      <c r="AYG36" s="120"/>
      <c r="AYH36" s="120"/>
      <c r="AYI36" s="120"/>
      <c r="AYJ36" s="120"/>
      <c r="AYK36" s="120"/>
      <c r="AYL36" s="120"/>
      <c r="AYM36" s="120"/>
      <c r="AYN36" s="120"/>
      <c r="AYO36" s="120"/>
      <c r="AYP36" s="120"/>
      <c r="AYQ36" s="120"/>
      <c r="AYR36" s="120"/>
      <c r="AYS36" s="120"/>
      <c r="AYT36" s="120"/>
      <c r="AYU36" s="120"/>
      <c r="AYV36" s="120"/>
      <c r="AYW36" s="120"/>
      <c r="AYX36" s="120"/>
      <c r="AYY36" s="120"/>
      <c r="AYZ36" s="120"/>
      <c r="AZA36" s="120"/>
      <c r="AZB36" s="120"/>
      <c r="AZC36" s="120"/>
      <c r="AZD36" s="120"/>
      <c r="AZE36" s="120"/>
      <c r="AZF36" s="120"/>
      <c r="AZG36" s="120"/>
      <c r="AZH36" s="120"/>
      <c r="AZI36" s="120"/>
      <c r="AZJ36" s="120"/>
      <c r="AZK36" s="120"/>
      <c r="AZL36" s="120"/>
      <c r="AZM36" s="120"/>
      <c r="AZN36" s="120"/>
      <c r="AZO36" s="120"/>
      <c r="AZP36" s="120"/>
      <c r="AZQ36" s="120"/>
      <c r="AZR36" s="120"/>
      <c r="AZS36" s="120"/>
      <c r="AZT36" s="120"/>
      <c r="AZU36" s="120"/>
      <c r="AZV36" s="120"/>
      <c r="AZW36" s="120"/>
      <c r="AZX36" s="120"/>
      <c r="AZY36" s="120"/>
      <c r="AZZ36" s="120"/>
      <c r="BAA36" s="120"/>
      <c r="BAB36" s="120"/>
      <c r="BAC36" s="120"/>
      <c r="BAD36" s="120"/>
      <c r="BAE36" s="120"/>
      <c r="BAF36" s="120"/>
      <c r="BAG36" s="120"/>
      <c r="BAH36" s="120"/>
      <c r="BAI36" s="120"/>
      <c r="BAJ36" s="120"/>
      <c r="BAK36" s="120"/>
      <c r="BAL36" s="120"/>
      <c r="BAM36" s="120"/>
      <c r="BAN36" s="120"/>
      <c r="BAO36" s="120"/>
      <c r="BAP36" s="120"/>
      <c r="BAQ36" s="120"/>
      <c r="BAR36" s="120"/>
      <c r="BAS36" s="120"/>
      <c r="BAT36" s="120"/>
      <c r="BAU36" s="120"/>
      <c r="BAV36" s="120"/>
      <c r="BAW36" s="120"/>
      <c r="BAX36" s="120"/>
      <c r="BAY36" s="120"/>
      <c r="BAZ36" s="120"/>
      <c r="BBA36" s="120"/>
      <c r="BBB36" s="120"/>
      <c r="BBC36" s="120"/>
      <c r="BBD36" s="120"/>
      <c r="BBE36" s="120"/>
      <c r="BBF36" s="120"/>
      <c r="BBG36" s="120"/>
      <c r="BBH36" s="120"/>
      <c r="BBI36" s="120"/>
      <c r="BBJ36" s="120"/>
      <c r="BBK36" s="120"/>
      <c r="BBL36" s="120"/>
      <c r="BBM36" s="120"/>
      <c r="BBN36" s="120"/>
      <c r="BBO36" s="120"/>
      <c r="BBP36" s="120"/>
      <c r="BBQ36" s="120"/>
      <c r="BBR36" s="120"/>
      <c r="BBS36" s="120"/>
      <c r="BBT36" s="120"/>
      <c r="BBU36" s="120"/>
      <c r="BBV36" s="120"/>
      <c r="BBW36" s="120"/>
      <c r="BBX36" s="120"/>
      <c r="BBY36" s="120"/>
      <c r="BBZ36" s="120"/>
      <c r="BCA36" s="120"/>
      <c r="BCB36" s="120"/>
      <c r="BCC36" s="120"/>
      <c r="BCD36" s="120"/>
      <c r="BCE36" s="120"/>
      <c r="BCF36" s="120"/>
      <c r="BCG36" s="120"/>
      <c r="BCH36" s="120"/>
      <c r="BCI36" s="120"/>
      <c r="BCJ36" s="120"/>
      <c r="BCK36" s="120"/>
      <c r="BCL36" s="120"/>
      <c r="BCM36" s="120"/>
      <c r="BCN36" s="120"/>
      <c r="BCO36" s="120"/>
      <c r="BCP36" s="120"/>
      <c r="BCQ36" s="120"/>
      <c r="BCR36" s="120"/>
      <c r="BCS36" s="120"/>
      <c r="BCT36" s="120"/>
      <c r="BCU36" s="120"/>
      <c r="BCV36" s="120"/>
      <c r="BCW36" s="120"/>
      <c r="BCX36" s="120"/>
      <c r="BCY36" s="120"/>
      <c r="BCZ36" s="120"/>
      <c r="BDA36" s="120"/>
      <c r="BDB36" s="120"/>
      <c r="BDC36" s="120"/>
      <c r="BDD36" s="120"/>
      <c r="BDE36" s="120"/>
      <c r="BDF36" s="120"/>
      <c r="BDG36" s="120"/>
      <c r="BDH36" s="120"/>
      <c r="BDI36" s="120"/>
      <c r="BDJ36" s="120"/>
      <c r="BDK36" s="120"/>
      <c r="BDL36" s="120"/>
      <c r="BDM36" s="120"/>
      <c r="BDN36" s="120"/>
      <c r="BDO36" s="120"/>
      <c r="BDP36" s="120"/>
      <c r="BDQ36" s="120"/>
      <c r="BDR36" s="120"/>
      <c r="BDS36" s="120"/>
      <c r="BDT36" s="120"/>
      <c r="BDU36" s="120"/>
      <c r="BDV36" s="120"/>
      <c r="BDW36" s="120"/>
      <c r="BDX36" s="120"/>
      <c r="BDY36" s="120"/>
      <c r="BDZ36" s="120"/>
      <c r="BEA36" s="120"/>
      <c r="BEB36" s="120"/>
      <c r="BEC36" s="120"/>
      <c r="BED36" s="120"/>
      <c r="BEE36" s="120"/>
      <c r="BEF36" s="120"/>
      <c r="BEG36" s="120"/>
      <c r="BEH36" s="120"/>
      <c r="BEI36" s="120"/>
      <c r="BEJ36" s="120"/>
      <c r="BEK36" s="120"/>
      <c r="BEL36" s="120"/>
      <c r="BEM36" s="120"/>
      <c r="BEN36" s="120"/>
      <c r="BEO36" s="120"/>
      <c r="BEP36" s="120"/>
      <c r="BEQ36" s="120"/>
      <c r="BER36" s="120"/>
      <c r="BES36" s="120"/>
      <c r="BET36" s="120"/>
      <c r="BEU36" s="120"/>
      <c r="BEV36" s="120"/>
      <c r="BEW36" s="120"/>
      <c r="BEX36" s="120"/>
      <c r="BEY36" s="120"/>
      <c r="BEZ36" s="120"/>
      <c r="BFA36" s="120"/>
      <c r="BFB36" s="120"/>
      <c r="BFC36" s="120"/>
      <c r="BFD36" s="120"/>
      <c r="BFE36" s="120"/>
      <c r="BFF36" s="120"/>
      <c r="BFG36" s="120"/>
      <c r="BFH36" s="120"/>
      <c r="BFI36" s="120"/>
      <c r="BFJ36" s="120"/>
      <c r="BFK36" s="120"/>
      <c r="BFL36" s="120"/>
      <c r="BFM36" s="120"/>
      <c r="BFN36" s="120"/>
      <c r="BFO36" s="120"/>
      <c r="BFP36" s="120"/>
      <c r="BFQ36" s="120"/>
      <c r="BFR36" s="120"/>
      <c r="BFS36" s="120"/>
      <c r="BFT36" s="120"/>
      <c r="BFU36" s="120"/>
      <c r="BFV36" s="120"/>
      <c r="BFW36" s="120"/>
      <c r="BFX36" s="120"/>
      <c r="BFY36" s="120"/>
      <c r="BFZ36" s="120"/>
      <c r="BGA36" s="120"/>
      <c r="BGB36" s="120"/>
      <c r="BGC36" s="120"/>
      <c r="BGD36" s="120"/>
      <c r="BGE36" s="120"/>
      <c r="BGF36" s="120"/>
      <c r="BGG36" s="120"/>
      <c r="BGH36" s="120"/>
      <c r="BGI36" s="120"/>
      <c r="BGJ36" s="120"/>
      <c r="BGK36" s="120"/>
      <c r="BGL36" s="120"/>
      <c r="BGM36" s="120"/>
      <c r="BGN36" s="120"/>
      <c r="BGO36" s="120"/>
      <c r="BGP36" s="120"/>
      <c r="BGQ36" s="120"/>
      <c r="BGR36" s="120"/>
      <c r="BGS36" s="120"/>
      <c r="BGT36" s="120"/>
      <c r="BGU36" s="120"/>
      <c r="BGV36" s="120"/>
      <c r="BGW36" s="120"/>
      <c r="BGX36" s="120"/>
      <c r="BGY36" s="120"/>
      <c r="BGZ36" s="120"/>
      <c r="BHA36" s="120"/>
      <c r="BHB36" s="120"/>
      <c r="BHC36" s="120"/>
      <c r="BHD36" s="120"/>
      <c r="BHE36" s="120"/>
      <c r="BHF36" s="120"/>
      <c r="BHG36" s="120"/>
      <c r="BHH36" s="120"/>
      <c r="BHI36" s="120"/>
      <c r="BHJ36" s="120"/>
      <c r="BHK36" s="120"/>
      <c r="BHL36" s="120"/>
      <c r="BHM36" s="120"/>
      <c r="BHN36" s="120"/>
      <c r="BHO36" s="120"/>
      <c r="BHP36" s="120"/>
      <c r="BHQ36" s="120"/>
      <c r="BHR36" s="120"/>
      <c r="BHS36" s="120"/>
      <c r="BHT36" s="120"/>
      <c r="BHU36" s="120"/>
      <c r="BHV36" s="120"/>
      <c r="BHW36" s="120"/>
      <c r="BHX36" s="120"/>
      <c r="BHY36" s="120"/>
      <c r="BHZ36" s="120"/>
      <c r="BIA36" s="120"/>
      <c r="BIB36" s="120"/>
      <c r="BIC36" s="120"/>
      <c r="BID36" s="120"/>
      <c r="BIE36" s="120"/>
      <c r="BIF36" s="120"/>
      <c r="BIG36" s="120"/>
      <c r="BIH36" s="120"/>
      <c r="BII36" s="120"/>
      <c r="BIJ36" s="120"/>
      <c r="BIK36" s="120"/>
      <c r="BIL36" s="120"/>
      <c r="BIM36" s="120"/>
      <c r="BIN36" s="120"/>
      <c r="BIO36" s="120"/>
      <c r="BIP36" s="120"/>
      <c r="BIQ36" s="120"/>
      <c r="BIR36" s="120"/>
      <c r="BIS36" s="120"/>
      <c r="BIT36" s="120"/>
      <c r="BIU36" s="120"/>
      <c r="BIV36" s="120"/>
      <c r="BIW36" s="120"/>
      <c r="BIX36" s="120"/>
      <c r="BIY36" s="120"/>
      <c r="BIZ36" s="120"/>
      <c r="BJA36" s="120"/>
      <c r="BJB36" s="120"/>
      <c r="BJC36" s="120"/>
      <c r="BJD36" s="120"/>
      <c r="BJE36" s="120"/>
      <c r="BJF36" s="120"/>
      <c r="BJG36" s="120"/>
      <c r="BJH36" s="120"/>
      <c r="BJI36" s="120"/>
      <c r="BJJ36" s="120"/>
      <c r="BJK36" s="120"/>
      <c r="BJL36" s="120"/>
      <c r="BJM36" s="120"/>
      <c r="BJN36" s="120"/>
      <c r="BJO36" s="120"/>
      <c r="BJP36" s="120"/>
      <c r="BJQ36" s="120"/>
      <c r="BJR36" s="120"/>
      <c r="BJS36" s="120"/>
      <c r="BJT36" s="120"/>
      <c r="BJU36" s="120"/>
      <c r="BJV36" s="120"/>
      <c r="BJW36" s="120"/>
      <c r="BJX36" s="120"/>
      <c r="BJY36" s="120"/>
      <c r="BJZ36" s="120"/>
      <c r="BKA36" s="120"/>
      <c r="BKB36" s="120"/>
      <c r="BKC36" s="120"/>
      <c r="BKD36" s="120"/>
      <c r="BKE36" s="120"/>
      <c r="BKF36" s="120"/>
      <c r="BKG36" s="120"/>
      <c r="BKH36" s="120"/>
      <c r="BKI36" s="120"/>
      <c r="BKJ36" s="120"/>
      <c r="BKK36" s="120"/>
      <c r="BKL36" s="120"/>
      <c r="BKM36" s="120"/>
      <c r="BKN36" s="120"/>
      <c r="BKO36" s="120"/>
      <c r="BKP36" s="120"/>
      <c r="BKQ36" s="120"/>
      <c r="BKR36" s="120"/>
      <c r="BKS36" s="120"/>
      <c r="BKT36" s="120"/>
      <c r="BKU36" s="120"/>
      <c r="BKV36" s="120"/>
      <c r="BKW36" s="120"/>
      <c r="BKX36" s="120"/>
      <c r="BKY36" s="120"/>
      <c r="BKZ36" s="120"/>
      <c r="BLA36" s="120"/>
      <c r="BLB36" s="120"/>
      <c r="BLC36" s="120"/>
      <c r="BLD36" s="120"/>
      <c r="BLE36" s="120"/>
      <c r="BLF36" s="120"/>
      <c r="BLG36" s="120"/>
      <c r="BLH36" s="120"/>
      <c r="BLI36" s="120"/>
      <c r="BLJ36" s="120"/>
      <c r="BLK36" s="120"/>
      <c r="BLL36" s="120"/>
      <c r="BLM36" s="120"/>
      <c r="BLN36" s="120"/>
      <c r="BLO36" s="120"/>
      <c r="BLP36" s="120"/>
      <c r="BLQ36" s="120"/>
      <c r="BLR36" s="120"/>
      <c r="BLS36" s="120"/>
      <c r="BLT36" s="120"/>
      <c r="BLU36" s="120"/>
      <c r="BLV36" s="120"/>
      <c r="BLW36" s="120"/>
      <c r="BLX36" s="120"/>
      <c r="BLY36" s="120"/>
      <c r="BLZ36" s="120"/>
      <c r="BMA36" s="120"/>
      <c r="BMB36" s="120"/>
      <c r="BMC36" s="120"/>
      <c r="BMD36" s="120"/>
      <c r="BME36" s="120"/>
      <c r="BMF36" s="120"/>
      <c r="BMG36" s="120"/>
      <c r="BMH36" s="120"/>
      <c r="BMI36" s="120"/>
      <c r="BMJ36" s="120"/>
      <c r="BMK36" s="120"/>
      <c r="BML36" s="120"/>
      <c r="BMM36" s="120"/>
      <c r="BMN36" s="120"/>
      <c r="BMO36" s="120"/>
      <c r="BMP36" s="120"/>
      <c r="BMQ36" s="120"/>
      <c r="BMR36" s="120"/>
      <c r="BMS36" s="120"/>
      <c r="BMT36" s="120"/>
      <c r="BMU36" s="120"/>
      <c r="BMV36" s="120"/>
      <c r="BMW36" s="120"/>
      <c r="BMX36" s="120"/>
      <c r="BMY36" s="120"/>
      <c r="BMZ36" s="120"/>
      <c r="BNA36" s="120"/>
      <c r="BNB36" s="120"/>
      <c r="BNC36" s="120"/>
      <c r="BND36" s="120"/>
      <c r="BNE36" s="120"/>
      <c r="BNF36" s="120"/>
      <c r="BNG36" s="120"/>
      <c r="BNH36" s="120"/>
      <c r="BNI36" s="120"/>
      <c r="BNJ36" s="120"/>
      <c r="BNK36" s="120"/>
      <c r="BNL36" s="120"/>
      <c r="BNM36" s="120"/>
      <c r="BNN36" s="120"/>
      <c r="BNO36" s="120"/>
      <c r="BNP36" s="120"/>
      <c r="BNQ36" s="120"/>
      <c r="BNR36" s="120"/>
      <c r="BNS36" s="120"/>
      <c r="BNT36" s="120"/>
      <c r="BNU36" s="120"/>
      <c r="BNV36" s="120"/>
      <c r="BNW36" s="120"/>
      <c r="BNX36" s="120"/>
      <c r="BNY36" s="120"/>
      <c r="BNZ36" s="120"/>
      <c r="BOA36" s="120"/>
      <c r="BOB36" s="120"/>
      <c r="BOC36" s="120"/>
      <c r="BOD36" s="120"/>
      <c r="BOE36" s="120"/>
      <c r="BOF36" s="120"/>
      <c r="BOG36" s="120"/>
      <c r="BOH36" s="120"/>
      <c r="BOI36" s="120"/>
      <c r="BOJ36" s="120"/>
      <c r="BOK36" s="120"/>
      <c r="BOL36" s="120"/>
      <c r="BOM36" s="120"/>
      <c r="BON36" s="120"/>
      <c r="BOO36" s="120"/>
      <c r="BOP36" s="120"/>
      <c r="BOQ36" s="120"/>
      <c r="BOR36" s="120"/>
      <c r="BOS36" s="120"/>
      <c r="BOT36" s="120"/>
      <c r="BOU36" s="120"/>
      <c r="BOV36" s="120"/>
      <c r="BOW36" s="120"/>
      <c r="BOX36" s="120"/>
      <c r="BOY36" s="120"/>
      <c r="BOZ36" s="120"/>
      <c r="BPA36" s="120"/>
      <c r="BPB36" s="120"/>
      <c r="BPC36" s="120"/>
      <c r="BPD36" s="120"/>
      <c r="BPE36" s="120"/>
      <c r="BPF36" s="120"/>
      <c r="BPG36" s="120"/>
      <c r="BPH36" s="120"/>
      <c r="BPI36" s="120"/>
      <c r="BPJ36" s="120"/>
      <c r="BPK36" s="120"/>
      <c r="BPL36" s="120"/>
      <c r="BPM36" s="120"/>
      <c r="BPN36" s="120"/>
      <c r="BPO36" s="120"/>
      <c r="BPP36" s="120"/>
      <c r="BPQ36" s="120"/>
      <c r="BPR36" s="120"/>
      <c r="BPS36" s="120"/>
      <c r="BPT36" s="120"/>
      <c r="BPU36" s="120"/>
      <c r="BPV36" s="120"/>
      <c r="BPW36" s="120"/>
      <c r="BPX36" s="120"/>
      <c r="BPY36" s="120"/>
      <c r="BPZ36" s="120"/>
      <c r="BQA36" s="120"/>
      <c r="BQB36" s="120"/>
      <c r="BQC36" s="120"/>
      <c r="BQD36" s="120"/>
      <c r="BQE36" s="120"/>
      <c r="BQF36" s="120"/>
      <c r="BQG36" s="120"/>
      <c r="BQH36" s="120"/>
      <c r="BQI36" s="120"/>
      <c r="BQJ36" s="120"/>
      <c r="BQK36" s="120"/>
      <c r="BQL36" s="120"/>
      <c r="BQM36" s="120"/>
      <c r="BQN36" s="120"/>
      <c r="BQO36" s="120"/>
      <c r="BQP36" s="120"/>
      <c r="BQQ36" s="120"/>
      <c r="BQR36" s="120"/>
      <c r="BQS36" s="120"/>
      <c r="BQT36" s="120"/>
      <c r="BQU36" s="120"/>
      <c r="BQV36" s="120"/>
      <c r="BQW36" s="120"/>
      <c r="BQX36" s="120"/>
      <c r="BQY36" s="120"/>
      <c r="BQZ36" s="120"/>
      <c r="BRA36" s="120"/>
      <c r="BRB36" s="120"/>
      <c r="BRC36" s="120"/>
      <c r="BRD36" s="120"/>
      <c r="BRE36" s="120"/>
      <c r="BRF36" s="120"/>
      <c r="BRG36" s="120"/>
      <c r="BRH36" s="120"/>
      <c r="BRI36" s="120"/>
      <c r="BRJ36" s="120"/>
      <c r="BRK36" s="120"/>
      <c r="BRL36" s="120"/>
      <c r="BRM36" s="120"/>
      <c r="BRN36" s="120"/>
      <c r="BRO36" s="120"/>
      <c r="BRP36" s="120"/>
      <c r="BRQ36" s="120"/>
      <c r="BRR36" s="120"/>
      <c r="BRS36" s="120"/>
      <c r="BRT36" s="120"/>
      <c r="BRU36" s="120"/>
      <c r="BRV36" s="120"/>
      <c r="BRW36" s="120"/>
      <c r="BRX36" s="120"/>
      <c r="BRY36" s="120"/>
      <c r="BRZ36" s="120"/>
      <c r="BSA36" s="120"/>
      <c r="BSB36" s="120"/>
      <c r="BSC36" s="120"/>
      <c r="BSD36" s="120"/>
      <c r="BSE36" s="120"/>
      <c r="BSF36" s="120"/>
      <c r="BSG36" s="120"/>
      <c r="BSH36" s="120"/>
      <c r="BSI36" s="120"/>
      <c r="BSJ36" s="120"/>
      <c r="BSK36" s="120"/>
      <c r="BSL36" s="120"/>
      <c r="BSM36" s="120"/>
      <c r="BSN36" s="120"/>
      <c r="BSO36" s="120"/>
      <c r="BSP36" s="120"/>
      <c r="BSQ36" s="120"/>
      <c r="BSR36" s="120"/>
      <c r="BSS36" s="120"/>
      <c r="BST36" s="120"/>
      <c r="BSU36" s="120"/>
      <c r="BSV36" s="120"/>
      <c r="BSW36" s="120"/>
      <c r="BSX36" s="120"/>
      <c r="BSY36" s="120"/>
      <c r="BSZ36" s="120"/>
      <c r="BTA36" s="120"/>
      <c r="BTB36" s="120"/>
      <c r="BTC36" s="120"/>
      <c r="BTD36" s="120"/>
      <c r="BTE36" s="120"/>
      <c r="BTF36" s="120"/>
      <c r="BTG36" s="120"/>
      <c r="BTH36" s="120"/>
      <c r="BTI36" s="120"/>
      <c r="BTJ36" s="120"/>
      <c r="BTK36" s="120"/>
      <c r="BTL36" s="120"/>
      <c r="BTM36" s="120"/>
      <c r="BTN36" s="120"/>
      <c r="BTO36" s="120"/>
      <c r="BTP36" s="120"/>
      <c r="BTQ36" s="120"/>
      <c r="BTR36" s="120"/>
      <c r="BTS36" s="120"/>
      <c r="BTT36" s="120"/>
      <c r="BTU36" s="120"/>
      <c r="BTV36" s="120"/>
      <c r="BTW36" s="120"/>
      <c r="BTX36" s="120"/>
      <c r="BTY36" s="120"/>
      <c r="BTZ36" s="120"/>
      <c r="BUA36" s="120"/>
      <c r="BUB36" s="120"/>
      <c r="BUC36" s="120"/>
      <c r="BUD36" s="120"/>
      <c r="BUE36" s="120"/>
      <c r="BUF36" s="120"/>
      <c r="BUG36" s="120"/>
      <c r="BUH36" s="120"/>
      <c r="BUI36" s="120"/>
      <c r="BUJ36" s="120"/>
      <c r="BUK36" s="120"/>
      <c r="BUL36" s="120"/>
      <c r="BUM36" s="120"/>
      <c r="BUN36" s="120"/>
      <c r="BUO36" s="120"/>
      <c r="BUP36" s="120"/>
      <c r="BUQ36" s="120"/>
      <c r="BUR36" s="120"/>
      <c r="BUS36" s="120"/>
      <c r="BUT36" s="120"/>
      <c r="BUU36" s="120"/>
      <c r="BUV36" s="120"/>
      <c r="BUW36" s="120"/>
      <c r="BUX36" s="120"/>
      <c r="BUY36" s="120"/>
      <c r="BUZ36" s="120"/>
      <c r="BVA36" s="120"/>
      <c r="BVB36" s="120"/>
      <c r="BVC36" s="120"/>
      <c r="BVD36" s="120"/>
      <c r="BVE36" s="120"/>
      <c r="BVF36" s="120"/>
      <c r="BVG36" s="120"/>
      <c r="BVH36" s="120"/>
      <c r="BVI36" s="120"/>
      <c r="BVJ36" s="120"/>
      <c r="BVK36" s="120"/>
      <c r="BVL36" s="120"/>
      <c r="BVM36" s="120"/>
      <c r="BVN36" s="120"/>
      <c r="BVO36" s="120"/>
      <c r="BVP36" s="120"/>
      <c r="BVQ36" s="120"/>
      <c r="BVR36" s="120"/>
      <c r="BVS36" s="120"/>
      <c r="BVT36" s="120"/>
      <c r="BVU36" s="120"/>
      <c r="BVV36" s="120"/>
      <c r="BVW36" s="120"/>
      <c r="BVX36" s="120"/>
      <c r="BVY36" s="120"/>
      <c r="BVZ36" s="120"/>
      <c r="BWA36" s="120"/>
      <c r="BWB36" s="120"/>
      <c r="BWC36" s="120"/>
      <c r="BWD36" s="120"/>
      <c r="BWE36" s="120"/>
      <c r="BWF36" s="120"/>
      <c r="BWG36" s="120"/>
      <c r="BWH36" s="120"/>
      <c r="BWI36" s="120"/>
      <c r="BWJ36" s="120"/>
      <c r="BWK36" s="120"/>
      <c r="BWL36" s="120"/>
      <c r="BWM36" s="120"/>
      <c r="BWN36" s="120"/>
      <c r="BWO36" s="120"/>
      <c r="BWP36" s="120"/>
      <c r="BWQ36" s="120"/>
      <c r="BWR36" s="120"/>
      <c r="BWS36" s="120"/>
      <c r="BWT36" s="120"/>
      <c r="BWU36" s="120"/>
      <c r="BWV36" s="120"/>
      <c r="BWW36" s="120"/>
      <c r="BWX36" s="120"/>
      <c r="BWY36" s="120"/>
      <c r="BWZ36" s="120"/>
      <c r="BXA36" s="120"/>
      <c r="BXB36" s="120"/>
      <c r="BXC36" s="120"/>
      <c r="BXD36" s="120"/>
      <c r="BXE36" s="120"/>
      <c r="BXF36" s="120"/>
      <c r="BXG36" s="120"/>
      <c r="BXH36" s="120"/>
      <c r="BXI36" s="120"/>
      <c r="BXJ36" s="120"/>
      <c r="BXK36" s="120"/>
      <c r="BXL36" s="120"/>
      <c r="BXM36" s="120"/>
      <c r="BXN36" s="120"/>
      <c r="BXO36" s="120"/>
      <c r="BXP36" s="120"/>
      <c r="BXQ36" s="120"/>
      <c r="BXR36" s="120"/>
      <c r="BXS36" s="120"/>
      <c r="BXT36" s="120"/>
      <c r="BXU36" s="120"/>
      <c r="BXV36" s="120"/>
      <c r="BXW36" s="120"/>
      <c r="BXX36" s="120"/>
      <c r="BXY36" s="120"/>
      <c r="BXZ36" s="120"/>
      <c r="BYA36" s="120"/>
      <c r="BYB36" s="120"/>
      <c r="BYC36" s="120"/>
      <c r="BYD36" s="120"/>
      <c r="BYE36" s="120"/>
      <c r="BYF36" s="120"/>
      <c r="BYG36" s="120"/>
      <c r="BYH36" s="120"/>
      <c r="BYI36" s="120"/>
      <c r="BYJ36" s="120"/>
      <c r="BYK36" s="120"/>
      <c r="BYL36" s="120"/>
      <c r="BYM36" s="120"/>
      <c r="BYN36" s="120"/>
      <c r="BYO36" s="120"/>
      <c r="BYP36" s="120"/>
      <c r="BYQ36" s="120"/>
      <c r="BYR36" s="120"/>
      <c r="BYS36" s="120"/>
      <c r="BYT36" s="120"/>
      <c r="BYU36" s="120"/>
      <c r="BYV36" s="120"/>
      <c r="BYW36" s="120"/>
      <c r="BYX36" s="120"/>
      <c r="BYY36" s="120"/>
      <c r="BYZ36" s="120"/>
      <c r="BZA36" s="120"/>
      <c r="BZB36" s="120"/>
      <c r="BZC36" s="120"/>
      <c r="BZD36" s="120"/>
      <c r="BZE36" s="120"/>
      <c r="BZF36" s="120"/>
      <c r="BZG36" s="120"/>
      <c r="BZH36" s="120"/>
      <c r="BZI36" s="120"/>
      <c r="BZJ36" s="120"/>
      <c r="BZK36" s="120"/>
      <c r="BZL36" s="120"/>
      <c r="BZM36" s="120"/>
      <c r="BZN36" s="120"/>
      <c r="BZO36" s="120"/>
      <c r="BZP36" s="120"/>
      <c r="BZQ36" s="120"/>
      <c r="BZR36" s="120"/>
      <c r="BZS36" s="120"/>
      <c r="BZT36" s="120"/>
      <c r="BZU36" s="120"/>
      <c r="BZV36" s="120"/>
      <c r="BZW36" s="120"/>
      <c r="BZX36" s="120"/>
      <c r="BZY36" s="120"/>
      <c r="BZZ36" s="120"/>
      <c r="CAA36" s="120"/>
      <c r="CAB36" s="120"/>
      <c r="CAC36" s="120"/>
      <c r="CAD36" s="120"/>
      <c r="CAE36" s="120"/>
      <c r="CAF36" s="120"/>
      <c r="CAG36" s="120"/>
      <c r="CAH36" s="120"/>
      <c r="CAI36" s="120"/>
      <c r="CAJ36" s="120"/>
      <c r="CAK36" s="120"/>
      <c r="CAL36" s="120"/>
      <c r="CAM36" s="120"/>
      <c r="CAN36" s="120"/>
      <c r="CAO36" s="120"/>
      <c r="CAP36" s="120"/>
      <c r="CAQ36" s="120"/>
      <c r="CAR36" s="120"/>
      <c r="CAS36" s="120"/>
      <c r="CAT36" s="120"/>
      <c r="CAU36" s="120"/>
      <c r="CAV36" s="120"/>
      <c r="CAW36" s="120"/>
      <c r="CAX36" s="120"/>
      <c r="CAY36" s="120"/>
      <c r="CAZ36" s="120"/>
      <c r="CBA36" s="120"/>
      <c r="CBB36" s="120"/>
      <c r="CBC36" s="120"/>
      <c r="CBD36" s="120"/>
      <c r="CBE36" s="120"/>
      <c r="CBF36" s="120"/>
      <c r="CBG36" s="120"/>
      <c r="CBH36" s="120"/>
      <c r="CBI36" s="120"/>
      <c r="CBJ36" s="120"/>
      <c r="CBK36" s="120"/>
      <c r="CBL36" s="120"/>
      <c r="CBM36" s="120"/>
      <c r="CBN36" s="120"/>
      <c r="CBO36" s="120"/>
      <c r="CBP36" s="120"/>
      <c r="CBQ36" s="120"/>
      <c r="CBR36" s="120"/>
      <c r="CBS36" s="120"/>
      <c r="CBT36" s="120"/>
      <c r="CBU36" s="120"/>
      <c r="CBV36" s="120"/>
      <c r="CBW36" s="120"/>
      <c r="CBX36" s="120"/>
      <c r="CBY36" s="120"/>
      <c r="CBZ36" s="120"/>
      <c r="CCA36" s="120"/>
      <c r="CCB36" s="120"/>
      <c r="CCC36" s="120"/>
      <c r="CCD36" s="120"/>
      <c r="CCE36" s="120"/>
      <c r="CCF36" s="120"/>
      <c r="CCG36" s="120"/>
      <c r="CCH36" s="120"/>
      <c r="CCI36" s="120"/>
      <c r="CCJ36" s="120"/>
      <c r="CCK36" s="120"/>
      <c r="CCL36" s="120"/>
      <c r="CCM36" s="120"/>
      <c r="CCN36" s="120"/>
      <c r="CCO36" s="120"/>
      <c r="CCP36" s="120"/>
      <c r="CCQ36" s="120"/>
      <c r="CCR36" s="120"/>
      <c r="CCS36" s="120"/>
      <c r="CCT36" s="120"/>
      <c r="CCU36" s="120"/>
      <c r="CCV36" s="120"/>
      <c r="CCW36" s="120"/>
      <c r="CCX36" s="120"/>
      <c r="CCY36" s="120"/>
      <c r="CCZ36" s="120"/>
      <c r="CDA36" s="120"/>
      <c r="CDB36" s="120"/>
      <c r="CDC36" s="120"/>
      <c r="CDD36" s="120"/>
      <c r="CDE36" s="120"/>
      <c r="CDF36" s="120"/>
      <c r="CDG36" s="120"/>
      <c r="CDH36" s="120"/>
      <c r="CDI36" s="120"/>
      <c r="CDJ36" s="120"/>
      <c r="CDK36" s="120"/>
      <c r="CDL36" s="120"/>
      <c r="CDM36" s="120"/>
      <c r="CDN36" s="120"/>
      <c r="CDO36" s="120"/>
      <c r="CDP36" s="120"/>
      <c r="CDQ36" s="120"/>
      <c r="CDR36" s="120"/>
      <c r="CDS36" s="120"/>
      <c r="CDT36" s="120"/>
      <c r="CDU36" s="120"/>
      <c r="CDV36" s="120"/>
      <c r="CDW36" s="120"/>
      <c r="CDX36" s="120"/>
      <c r="CDY36" s="120"/>
      <c r="CDZ36" s="120"/>
      <c r="CEA36" s="120"/>
      <c r="CEB36" s="120"/>
      <c r="CEC36" s="120"/>
      <c r="CED36" s="120"/>
      <c r="CEE36" s="120"/>
      <c r="CEF36" s="120"/>
      <c r="CEG36" s="120"/>
      <c r="CEH36" s="120"/>
      <c r="CEI36" s="120"/>
      <c r="CEJ36" s="120"/>
      <c r="CEK36" s="120"/>
      <c r="CEL36" s="120"/>
      <c r="CEM36" s="120"/>
      <c r="CEN36" s="120"/>
      <c r="CEO36" s="120"/>
      <c r="CEP36" s="120"/>
      <c r="CEQ36" s="120"/>
      <c r="CER36" s="120"/>
      <c r="CES36" s="120"/>
      <c r="CET36" s="120"/>
      <c r="CEU36" s="120"/>
      <c r="CEV36" s="120"/>
      <c r="CEW36" s="120"/>
      <c r="CEX36" s="120"/>
      <c r="CEY36" s="120"/>
      <c r="CEZ36" s="120"/>
      <c r="CFA36" s="120"/>
      <c r="CFB36" s="120"/>
      <c r="CFC36" s="120"/>
      <c r="CFD36" s="120"/>
      <c r="CFE36" s="120"/>
      <c r="CFF36" s="120"/>
      <c r="CFG36" s="120"/>
      <c r="CFH36" s="120"/>
      <c r="CFI36" s="120"/>
      <c r="CFJ36" s="120"/>
      <c r="CFK36" s="120"/>
      <c r="CFL36" s="120"/>
      <c r="CFM36" s="120"/>
      <c r="CFN36" s="120"/>
      <c r="CFO36" s="120"/>
      <c r="CFP36" s="120"/>
      <c r="CFQ36" s="120"/>
      <c r="CFR36" s="120"/>
      <c r="CFS36" s="120"/>
      <c r="CFT36" s="120"/>
      <c r="CFU36" s="120"/>
      <c r="CFV36" s="120"/>
      <c r="CFW36" s="120"/>
      <c r="CFX36" s="120"/>
      <c r="CFY36" s="120"/>
      <c r="CFZ36" s="120"/>
      <c r="CGA36" s="120"/>
      <c r="CGB36" s="120"/>
      <c r="CGC36" s="120"/>
      <c r="CGD36" s="120"/>
      <c r="CGE36" s="120"/>
      <c r="CGF36" s="120"/>
      <c r="CGG36" s="120"/>
      <c r="CGH36" s="120"/>
      <c r="CGI36" s="120"/>
      <c r="CGJ36" s="120"/>
      <c r="CGK36" s="120"/>
      <c r="CGL36" s="120"/>
      <c r="CGM36" s="120"/>
      <c r="CGN36" s="120"/>
      <c r="CGO36" s="120"/>
      <c r="CGP36" s="120"/>
      <c r="CGQ36" s="120"/>
      <c r="CGR36" s="120"/>
      <c r="CGS36" s="120"/>
      <c r="CGT36" s="120"/>
      <c r="CGU36" s="120"/>
      <c r="CGV36" s="120"/>
      <c r="CGW36" s="120"/>
      <c r="CGX36" s="120"/>
      <c r="CGY36" s="120"/>
      <c r="CGZ36" s="120"/>
      <c r="CHA36" s="120"/>
      <c r="CHB36" s="120"/>
      <c r="CHC36" s="120"/>
      <c r="CHD36" s="120"/>
      <c r="CHE36" s="120"/>
      <c r="CHF36" s="120"/>
      <c r="CHG36" s="120"/>
      <c r="CHH36" s="120"/>
      <c r="CHI36" s="120"/>
      <c r="CHJ36" s="120"/>
      <c r="CHK36" s="120"/>
      <c r="CHL36" s="120"/>
      <c r="CHM36" s="120"/>
      <c r="CHN36" s="120"/>
      <c r="CHO36" s="120"/>
      <c r="CHP36" s="120"/>
      <c r="CHQ36" s="120"/>
      <c r="CHR36" s="120"/>
      <c r="CHS36" s="120"/>
      <c r="CHT36" s="120"/>
      <c r="CHU36" s="120"/>
      <c r="CHV36" s="120"/>
      <c r="CHW36" s="120"/>
      <c r="CHX36" s="120"/>
      <c r="CHY36" s="120"/>
      <c r="CHZ36" s="120"/>
      <c r="CIA36" s="120"/>
      <c r="CIB36" s="120"/>
      <c r="CIC36" s="120"/>
      <c r="CID36" s="120"/>
      <c r="CIE36" s="120"/>
      <c r="CIF36" s="120"/>
      <c r="CIG36" s="120"/>
      <c r="CIH36" s="120"/>
      <c r="CII36" s="120"/>
      <c r="CIJ36" s="120"/>
      <c r="CIK36" s="120"/>
      <c r="CIL36" s="120"/>
      <c r="CIM36" s="120"/>
      <c r="CIN36" s="120"/>
      <c r="CIO36" s="120"/>
      <c r="CIP36" s="120"/>
      <c r="CIQ36" s="120"/>
      <c r="CIR36" s="120"/>
      <c r="CIS36" s="120"/>
      <c r="CIT36" s="120"/>
      <c r="CIU36" s="120"/>
      <c r="CIV36" s="120"/>
      <c r="CIW36" s="120"/>
      <c r="CIX36" s="120"/>
      <c r="CIY36" s="120"/>
      <c r="CIZ36" s="120"/>
      <c r="CJA36" s="120"/>
      <c r="CJB36" s="120"/>
      <c r="CJC36" s="120"/>
      <c r="CJD36" s="120"/>
      <c r="CJE36" s="120"/>
      <c r="CJF36" s="120"/>
      <c r="CJG36" s="120"/>
      <c r="CJH36" s="120"/>
      <c r="CJI36" s="120"/>
      <c r="CJJ36" s="120"/>
      <c r="CJK36" s="120"/>
      <c r="CJL36" s="120"/>
      <c r="CJM36" s="120"/>
      <c r="CJN36" s="120"/>
      <c r="CJO36" s="120"/>
      <c r="CJP36" s="120"/>
      <c r="CJQ36" s="120"/>
      <c r="CJR36" s="120"/>
      <c r="CJS36" s="120"/>
      <c r="CJT36" s="120"/>
      <c r="CJU36" s="120"/>
      <c r="CJV36" s="120"/>
      <c r="CJW36" s="120"/>
      <c r="CJX36" s="120"/>
      <c r="CJY36" s="120"/>
      <c r="CJZ36" s="120"/>
      <c r="CKA36" s="120"/>
      <c r="CKB36" s="120"/>
      <c r="CKC36" s="120"/>
      <c r="CKD36" s="120"/>
      <c r="CKE36" s="120"/>
      <c r="CKF36" s="120"/>
      <c r="CKG36" s="120"/>
      <c r="CKH36" s="120"/>
      <c r="CKI36" s="120"/>
      <c r="CKJ36" s="120"/>
      <c r="CKK36" s="120"/>
      <c r="CKL36" s="120"/>
      <c r="CKM36" s="120"/>
      <c r="CKN36" s="120"/>
      <c r="CKO36" s="120"/>
      <c r="CKP36" s="120"/>
      <c r="CKQ36" s="120"/>
      <c r="CKR36" s="120"/>
      <c r="CKS36" s="120"/>
      <c r="CKT36" s="120"/>
      <c r="CKU36" s="120"/>
      <c r="CKV36" s="120"/>
      <c r="CKW36" s="120"/>
      <c r="CKX36" s="120"/>
      <c r="CKY36" s="120"/>
      <c r="CKZ36" s="120"/>
      <c r="CLA36" s="120"/>
      <c r="CLB36" s="120"/>
      <c r="CLC36" s="120"/>
      <c r="CLD36" s="120"/>
      <c r="CLE36" s="120"/>
      <c r="CLF36" s="120"/>
      <c r="CLG36" s="120"/>
      <c r="CLH36" s="120"/>
      <c r="CLI36" s="120"/>
      <c r="CLJ36" s="120"/>
      <c r="CLK36" s="120"/>
      <c r="CLL36" s="120"/>
      <c r="CLM36" s="120"/>
      <c r="CLN36" s="120"/>
      <c r="CLO36" s="120"/>
      <c r="CLP36" s="120"/>
      <c r="CLQ36" s="120"/>
      <c r="CLR36" s="120"/>
      <c r="CLS36" s="120"/>
      <c r="CLT36" s="120"/>
      <c r="CLU36" s="120"/>
      <c r="CLV36" s="120"/>
      <c r="CLW36" s="120"/>
      <c r="CLX36" s="120"/>
      <c r="CLY36" s="120"/>
      <c r="CLZ36" s="120"/>
      <c r="CMA36" s="120"/>
      <c r="CMB36" s="120"/>
      <c r="CMC36" s="120"/>
      <c r="CMD36" s="120"/>
      <c r="CME36" s="120"/>
      <c r="CMF36" s="120"/>
      <c r="CMG36" s="120"/>
      <c r="CMH36" s="120"/>
      <c r="CMI36" s="120"/>
      <c r="CMJ36" s="120"/>
      <c r="CMK36" s="120"/>
      <c r="CML36" s="120"/>
      <c r="CMM36" s="120"/>
      <c r="CMN36" s="120"/>
      <c r="CMO36" s="120"/>
      <c r="CMP36" s="120"/>
      <c r="CMQ36" s="120"/>
      <c r="CMR36" s="120"/>
      <c r="CMS36" s="120"/>
      <c r="CMT36" s="120"/>
      <c r="CMU36" s="120"/>
      <c r="CMV36" s="120"/>
      <c r="CMW36" s="120"/>
      <c r="CMX36" s="120"/>
      <c r="CMY36" s="120"/>
      <c r="CMZ36" s="120"/>
      <c r="CNA36" s="120"/>
      <c r="CNB36" s="120"/>
      <c r="CNC36" s="120"/>
      <c r="CND36" s="120"/>
      <c r="CNE36" s="120"/>
      <c r="CNF36" s="120"/>
      <c r="CNG36" s="120"/>
      <c r="CNH36" s="120"/>
      <c r="CNI36" s="120"/>
      <c r="CNJ36" s="120"/>
      <c r="CNK36" s="120"/>
      <c r="CNL36" s="120"/>
      <c r="CNM36" s="120"/>
      <c r="CNN36" s="120"/>
      <c r="CNO36" s="120"/>
      <c r="CNP36" s="120"/>
      <c r="CNQ36" s="120"/>
      <c r="CNR36" s="120"/>
      <c r="CNS36" s="120"/>
      <c r="CNT36" s="120"/>
      <c r="CNU36" s="120"/>
      <c r="CNV36" s="120"/>
      <c r="CNW36" s="120"/>
      <c r="CNX36" s="120"/>
      <c r="CNY36" s="120"/>
      <c r="CNZ36" s="120"/>
      <c r="COA36" s="120"/>
      <c r="COB36" s="120"/>
      <c r="COC36" s="120"/>
      <c r="COD36" s="120"/>
      <c r="COE36" s="120"/>
      <c r="COF36" s="120"/>
      <c r="COG36" s="120"/>
      <c r="COH36" s="120"/>
      <c r="COI36" s="120"/>
      <c r="COJ36" s="120"/>
      <c r="COK36" s="120"/>
      <c r="COL36" s="120"/>
      <c r="COM36" s="120"/>
      <c r="CON36" s="120"/>
      <c r="COO36" s="120"/>
      <c r="COP36" s="120"/>
      <c r="COQ36" s="120"/>
      <c r="COR36" s="120"/>
      <c r="COS36" s="120"/>
      <c r="COT36" s="120"/>
      <c r="COU36" s="120"/>
      <c r="COV36" s="120"/>
      <c r="COW36" s="120"/>
      <c r="COX36" s="120"/>
      <c r="COY36" s="120"/>
      <c r="COZ36" s="120"/>
      <c r="CPA36" s="120"/>
      <c r="CPB36" s="120"/>
      <c r="CPC36" s="120"/>
      <c r="CPD36" s="120"/>
      <c r="CPE36" s="120"/>
      <c r="CPF36" s="120"/>
      <c r="CPG36" s="120"/>
      <c r="CPH36" s="120"/>
      <c r="CPI36" s="120"/>
      <c r="CPJ36" s="120"/>
      <c r="CPK36" s="120"/>
      <c r="CPL36" s="120"/>
      <c r="CPM36" s="120"/>
      <c r="CPN36" s="120"/>
      <c r="CPO36" s="120"/>
      <c r="CPP36" s="120"/>
      <c r="CPQ36" s="120"/>
      <c r="CPR36" s="120"/>
      <c r="CPS36" s="120"/>
      <c r="CPT36" s="120"/>
      <c r="CPU36" s="120"/>
      <c r="CPV36" s="120"/>
      <c r="CPW36" s="120"/>
      <c r="CPX36" s="120"/>
      <c r="CPY36" s="120"/>
      <c r="CPZ36" s="120"/>
      <c r="CQA36" s="120"/>
      <c r="CQB36" s="120"/>
      <c r="CQC36" s="120"/>
      <c r="CQD36" s="120"/>
      <c r="CQE36" s="120"/>
      <c r="CQF36" s="120"/>
      <c r="CQG36" s="120"/>
      <c r="CQH36" s="120"/>
      <c r="CQI36" s="120"/>
      <c r="CQJ36" s="120"/>
      <c r="CQK36" s="120"/>
      <c r="CQL36" s="120"/>
      <c r="CQM36" s="120"/>
      <c r="CQN36" s="120"/>
      <c r="CQO36" s="120"/>
      <c r="CQP36" s="120"/>
      <c r="CQQ36" s="120"/>
      <c r="CQR36" s="120"/>
      <c r="CQS36" s="120"/>
      <c r="CQT36" s="120"/>
      <c r="CQU36" s="120"/>
      <c r="CQV36" s="120"/>
      <c r="CQW36" s="120"/>
      <c r="CQX36" s="120"/>
      <c r="CQY36" s="120"/>
      <c r="CQZ36" s="120"/>
      <c r="CRA36" s="120"/>
      <c r="CRB36" s="120"/>
      <c r="CRC36" s="120"/>
      <c r="CRD36" s="120"/>
      <c r="CRE36" s="120"/>
      <c r="CRF36" s="120"/>
      <c r="CRG36" s="120"/>
      <c r="CRH36" s="120"/>
      <c r="CRI36" s="120"/>
      <c r="CRJ36" s="120"/>
      <c r="CRK36" s="120"/>
      <c r="CRL36" s="120"/>
      <c r="CRM36" s="120"/>
      <c r="CRN36" s="120"/>
      <c r="CRO36" s="120"/>
      <c r="CRP36" s="120"/>
      <c r="CRQ36" s="120"/>
      <c r="CRR36" s="120"/>
      <c r="CRS36" s="120"/>
      <c r="CRT36" s="120"/>
      <c r="CRU36" s="120"/>
      <c r="CRV36" s="120"/>
      <c r="CRW36" s="120"/>
      <c r="CRX36" s="120"/>
      <c r="CRY36" s="120"/>
      <c r="CRZ36" s="120"/>
      <c r="CSA36" s="120"/>
      <c r="CSB36" s="120"/>
      <c r="CSC36" s="120"/>
      <c r="CSD36" s="120"/>
      <c r="CSE36" s="120"/>
      <c r="CSF36" s="120"/>
      <c r="CSG36" s="120"/>
      <c r="CSH36" s="120"/>
      <c r="CSI36" s="120"/>
      <c r="CSJ36" s="120"/>
      <c r="CSK36" s="120"/>
      <c r="CSL36" s="120"/>
      <c r="CSM36" s="120"/>
      <c r="CSN36" s="120"/>
      <c r="CSO36" s="120"/>
      <c r="CSP36" s="120"/>
      <c r="CSQ36" s="120"/>
      <c r="CSR36" s="120"/>
      <c r="CSS36" s="120"/>
      <c r="CST36" s="120"/>
      <c r="CSU36" s="120"/>
      <c r="CSV36" s="120"/>
      <c r="CSW36" s="120"/>
      <c r="CSX36" s="120"/>
      <c r="CSY36" s="120"/>
      <c r="CSZ36" s="120"/>
      <c r="CTA36" s="120"/>
      <c r="CTB36" s="120"/>
      <c r="CTC36" s="120"/>
      <c r="CTD36" s="120"/>
      <c r="CTE36" s="120"/>
      <c r="CTF36" s="120"/>
      <c r="CTG36" s="120"/>
      <c r="CTH36" s="120"/>
      <c r="CTI36" s="120"/>
      <c r="CTJ36" s="120"/>
      <c r="CTK36" s="120"/>
      <c r="CTL36" s="120"/>
      <c r="CTM36" s="120"/>
      <c r="CTN36" s="120"/>
      <c r="CTO36" s="120"/>
      <c r="CTP36" s="120"/>
      <c r="CTQ36" s="120"/>
      <c r="CTR36" s="120"/>
      <c r="CTS36" s="120"/>
      <c r="CTT36" s="120"/>
      <c r="CTU36" s="120"/>
      <c r="CTV36" s="120"/>
      <c r="CTW36" s="120"/>
      <c r="CTX36" s="120"/>
      <c r="CTY36" s="120"/>
      <c r="CTZ36" s="120"/>
      <c r="CUA36" s="120"/>
      <c r="CUB36" s="120"/>
      <c r="CUC36" s="120"/>
      <c r="CUD36" s="120"/>
      <c r="CUE36" s="120"/>
      <c r="CUF36" s="120"/>
      <c r="CUG36" s="120"/>
      <c r="CUH36" s="120"/>
      <c r="CUI36" s="120"/>
      <c r="CUJ36" s="120"/>
      <c r="CUK36" s="120"/>
      <c r="CUL36" s="120"/>
      <c r="CUM36" s="120"/>
      <c r="CUN36" s="120"/>
      <c r="CUO36" s="120"/>
      <c r="CUP36" s="120"/>
      <c r="CUQ36" s="120"/>
      <c r="CUR36" s="120"/>
      <c r="CUS36" s="120"/>
      <c r="CUT36" s="120"/>
      <c r="CUU36" s="120"/>
      <c r="CUV36" s="120"/>
      <c r="CUW36" s="120"/>
      <c r="CUX36" s="120"/>
      <c r="CUY36" s="120"/>
      <c r="CUZ36" s="120"/>
      <c r="CVA36" s="120"/>
      <c r="CVB36" s="120"/>
      <c r="CVC36" s="120"/>
      <c r="CVD36" s="120"/>
      <c r="CVE36" s="120"/>
      <c r="CVF36" s="120"/>
      <c r="CVG36" s="120"/>
      <c r="CVH36" s="120"/>
      <c r="CVI36" s="120"/>
      <c r="CVJ36" s="120"/>
      <c r="CVK36" s="120"/>
      <c r="CVL36" s="120"/>
      <c r="CVM36" s="120"/>
      <c r="CVN36" s="120"/>
      <c r="CVO36" s="120"/>
      <c r="CVP36" s="120"/>
      <c r="CVQ36" s="120"/>
      <c r="CVR36" s="120"/>
      <c r="CVS36" s="120"/>
      <c r="CVT36" s="120"/>
      <c r="CVU36" s="120"/>
      <c r="CVV36" s="120"/>
      <c r="CVW36" s="120"/>
      <c r="CVX36" s="120"/>
      <c r="CVY36" s="120"/>
      <c r="CVZ36" s="120"/>
      <c r="CWA36" s="120"/>
      <c r="CWB36" s="120"/>
      <c r="CWC36" s="120"/>
      <c r="CWD36" s="120"/>
      <c r="CWE36" s="120"/>
      <c r="CWF36" s="120"/>
      <c r="CWG36" s="120"/>
      <c r="CWH36" s="120"/>
      <c r="CWI36" s="120"/>
      <c r="CWJ36" s="120"/>
      <c r="CWK36" s="120"/>
      <c r="CWL36" s="120"/>
      <c r="CWM36" s="120"/>
      <c r="CWN36" s="120"/>
      <c r="CWO36" s="120"/>
      <c r="CWP36" s="120"/>
      <c r="CWQ36" s="120"/>
      <c r="CWR36" s="120"/>
      <c r="CWS36" s="120"/>
      <c r="CWT36" s="120"/>
      <c r="CWU36" s="120"/>
      <c r="CWV36" s="120"/>
      <c r="CWW36" s="120"/>
      <c r="CWX36" s="120"/>
      <c r="CWY36" s="120"/>
      <c r="CWZ36" s="120"/>
      <c r="CXA36" s="120"/>
      <c r="CXB36" s="120"/>
      <c r="CXC36" s="120"/>
      <c r="CXD36" s="120"/>
      <c r="CXE36" s="120"/>
      <c r="CXF36" s="120"/>
      <c r="CXG36" s="120"/>
      <c r="CXH36" s="120"/>
      <c r="CXI36" s="120"/>
      <c r="CXJ36" s="120"/>
      <c r="CXK36" s="120"/>
      <c r="CXL36" s="120"/>
      <c r="CXM36" s="120"/>
      <c r="CXN36" s="120"/>
      <c r="CXO36" s="120"/>
      <c r="CXP36" s="120"/>
      <c r="CXQ36" s="120"/>
      <c r="CXR36" s="120"/>
      <c r="CXS36" s="120"/>
      <c r="CXT36" s="120"/>
      <c r="CXU36" s="120"/>
      <c r="CXV36" s="120"/>
      <c r="CXW36" s="120"/>
      <c r="CXX36" s="120"/>
      <c r="CXY36" s="120"/>
      <c r="CXZ36" s="120"/>
      <c r="CYA36" s="120"/>
      <c r="CYB36" s="120"/>
      <c r="CYC36" s="120"/>
      <c r="CYD36" s="120"/>
      <c r="CYE36" s="120"/>
      <c r="CYF36" s="120"/>
      <c r="CYG36" s="120"/>
      <c r="CYH36" s="120"/>
      <c r="CYI36" s="120"/>
      <c r="CYJ36" s="120"/>
      <c r="CYK36" s="120"/>
      <c r="CYL36" s="120"/>
      <c r="CYM36" s="120"/>
      <c r="CYN36" s="120"/>
      <c r="CYO36" s="120"/>
      <c r="CYP36" s="120"/>
      <c r="CYQ36" s="120"/>
      <c r="CYR36" s="120"/>
      <c r="CYS36" s="120"/>
      <c r="CYT36" s="120"/>
      <c r="CYU36" s="120"/>
      <c r="CYV36" s="120"/>
      <c r="CYW36" s="120"/>
      <c r="CYX36" s="120"/>
      <c r="CYY36" s="120"/>
      <c r="CYZ36" s="120"/>
      <c r="CZA36" s="120"/>
      <c r="CZB36" s="120"/>
      <c r="CZC36" s="120"/>
      <c r="CZD36" s="120"/>
      <c r="CZE36" s="120"/>
      <c r="CZF36" s="120"/>
      <c r="CZG36" s="120"/>
      <c r="CZH36" s="120"/>
      <c r="CZI36" s="120"/>
      <c r="CZJ36" s="120"/>
      <c r="CZK36" s="120"/>
      <c r="CZL36" s="120"/>
      <c r="CZM36" s="120"/>
      <c r="CZN36" s="120"/>
      <c r="CZO36" s="120"/>
      <c r="CZP36" s="120"/>
      <c r="CZQ36" s="120"/>
      <c r="CZR36" s="120"/>
      <c r="CZS36" s="120"/>
      <c r="CZT36" s="120"/>
      <c r="CZU36" s="120"/>
      <c r="CZV36" s="120"/>
      <c r="CZW36" s="120"/>
      <c r="CZX36" s="120"/>
      <c r="CZY36" s="120"/>
      <c r="CZZ36" s="120"/>
      <c r="DAA36" s="120"/>
      <c r="DAB36" s="120"/>
      <c r="DAC36" s="120"/>
      <c r="DAD36" s="120"/>
      <c r="DAE36" s="120"/>
      <c r="DAF36" s="120"/>
      <c r="DAG36" s="120"/>
      <c r="DAH36" s="120"/>
      <c r="DAI36" s="120"/>
      <c r="DAJ36" s="120"/>
      <c r="DAK36" s="120"/>
      <c r="DAL36" s="120"/>
      <c r="DAM36" s="120"/>
      <c r="DAN36" s="120"/>
      <c r="DAO36" s="120"/>
      <c r="DAP36" s="120"/>
      <c r="DAQ36" s="120"/>
      <c r="DAR36" s="120"/>
      <c r="DAS36" s="120"/>
      <c r="DAT36" s="120"/>
      <c r="DAU36" s="120"/>
      <c r="DAV36" s="120"/>
      <c r="DAW36" s="120"/>
      <c r="DAX36" s="120"/>
      <c r="DAY36" s="120"/>
      <c r="DAZ36" s="120"/>
      <c r="DBA36" s="120"/>
      <c r="DBB36" s="120"/>
      <c r="DBC36" s="120"/>
      <c r="DBD36" s="120"/>
      <c r="DBE36" s="120"/>
      <c r="DBF36" s="120"/>
      <c r="DBG36" s="120"/>
      <c r="DBH36" s="120"/>
      <c r="DBI36" s="120"/>
      <c r="DBJ36" s="120"/>
      <c r="DBK36" s="120"/>
      <c r="DBL36" s="120"/>
      <c r="DBM36" s="120"/>
      <c r="DBN36" s="120"/>
      <c r="DBO36" s="120"/>
      <c r="DBP36" s="120"/>
      <c r="DBQ36" s="120"/>
      <c r="DBR36" s="120"/>
      <c r="DBS36" s="120"/>
      <c r="DBT36" s="120"/>
      <c r="DBU36" s="120"/>
      <c r="DBV36" s="120"/>
      <c r="DBW36" s="120"/>
      <c r="DBX36" s="120"/>
      <c r="DBY36" s="120"/>
      <c r="DBZ36" s="120"/>
      <c r="DCA36" s="120"/>
      <c r="DCB36" s="120"/>
      <c r="DCC36" s="120"/>
      <c r="DCD36" s="120"/>
      <c r="DCE36" s="120"/>
      <c r="DCF36" s="120"/>
      <c r="DCG36" s="120"/>
      <c r="DCH36" s="120"/>
      <c r="DCI36" s="120"/>
      <c r="DCJ36" s="120"/>
      <c r="DCK36" s="120"/>
      <c r="DCL36" s="120"/>
      <c r="DCM36" s="120"/>
      <c r="DCN36" s="120"/>
      <c r="DCO36" s="120"/>
      <c r="DCP36" s="120"/>
      <c r="DCQ36" s="120"/>
      <c r="DCR36" s="120"/>
      <c r="DCS36" s="120"/>
      <c r="DCT36" s="120"/>
      <c r="DCU36" s="120"/>
      <c r="DCV36" s="120"/>
      <c r="DCW36" s="120"/>
      <c r="DCX36" s="120"/>
      <c r="DCY36" s="120"/>
      <c r="DCZ36" s="120"/>
      <c r="DDA36" s="120"/>
      <c r="DDB36" s="120"/>
      <c r="DDC36" s="120"/>
      <c r="DDD36" s="120"/>
      <c r="DDE36" s="120"/>
      <c r="DDF36" s="120"/>
      <c r="DDG36" s="120"/>
      <c r="DDH36" s="120"/>
      <c r="DDI36" s="120"/>
      <c r="DDJ36" s="120"/>
      <c r="DDK36" s="120"/>
      <c r="DDL36" s="120"/>
      <c r="DDM36" s="120"/>
      <c r="DDN36" s="120"/>
      <c r="DDO36" s="120"/>
      <c r="DDP36" s="120"/>
      <c r="DDQ36" s="120"/>
      <c r="DDR36" s="120"/>
      <c r="DDS36" s="120"/>
      <c r="DDT36" s="120"/>
      <c r="DDU36" s="120"/>
      <c r="DDV36" s="120"/>
      <c r="DDW36" s="120"/>
      <c r="DDX36" s="120"/>
      <c r="DDY36" s="120"/>
      <c r="DDZ36" s="120"/>
      <c r="DEA36" s="120"/>
      <c r="DEB36" s="120"/>
      <c r="DEC36" s="120"/>
      <c r="DED36" s="120"/>
      <c r="DEE36" s="120"/>
      <c r="DEF36" s="120"/>
      <c r="DEG36" s="120"/>
      <c r="DEH36" s="120"/>
      <c r="DEI36" s="120"/>
      <c r="DEJ36" s="120"/>
      <c r="DEK36" s="120"/>
      <c r="DEL36" s="120"/>
      <c r="DEM36" s="120"/>
      <c r="DEN36" s="120"/>
      <c r="DEO36" s="120"/>
      <c r="DEP36" s="120"/>
      <c r="DEQ36" s="120"/>
      <c r="DER36" s="120"/>
      <c r="DES36" s="120"/>
      <c r="DET36" s="120"/>
      <c r="DEU36" s="120"/>
      <c r="DEV36" s="120"/>
      <c r="DEW36" s="120"/>
      <c r="DEX36" s="120"/>
      <c r="DEY36" s="120"/>
      <c r="DEZ36" s="120"/>
      <c r="DFA36" s="120"/>
      <c r="DFB36" s="120"/>
      <c r="DFC36" s="120"/>
      <c r="DFD36" s="120"/>
      <c r="DFE36" s="120"/>
      <c r="DFF36" s="120"/>
      <c r="DFG36" s="120"/>
      <c r="DFH36" s="120"/>
      <c r="DFI36" s="120"/>
      <c r="DFJ36" s="120"/>
      <c r="DFK36" s="120"/>
      <c r="DFL36" s="120"/>
      <c r="DFM36" s="120"/>
      <c r="DFN36" s="120"/>
      <c r="DFO36" s="120"/>
      <c r="DFP36" s="120"/>
      <c r="DFQ36" s="120"/>
      <c r="DFR36" s="120"/>
      <c r="DFS36" s="120"/>
      <c r="DFT36" s="120"/>
      <c r="DFU36" s="120"/>
      <c r="DFV36" s="120"/>
      <c r="DFW36" s="120"/>
      <c r="DFX36" s="120"/>
      <c r="DFY36" s="120"/>
      <c r="DFZ36" s="120"/>
      <c r="DGA36" s="120"/>
      <c r="DGB36" s="120"/>
      <c r="DGC36" s="120"/>
      <c r="DGD36" s="120"/>
      <c r="DGE36" s="120"/>
      <c r="DGF36" s="120"/>
      <c r="DGG36" s="120"/>
      <c r="DGH36" s="120"/>
      <c r="DGI36" s="120"/>
      <c r="DGJ36" s="120"/>
      <c r="DGK36" s="120"/>
      <c r="DGL36" s="120"/>
      <c r="DGM36" s="120"/>
      <c r="DGN36" s="120"/>
      <c r="DGO36" s="120"/>
      <c r="DGP36" s="120"/>
      <c r="DGQ36" s="120"/>
      <c r="DGR36" s="120"/>
      <c r="DGS36" s="120"/>
      <c r="DGT36" s="120"/>
      <c r="DGU36" s="120"/>
      <c r="DGV36" s="120"/>
      <c r="DGW36" s="120"/>
      <c r="DGX36" s="120"/>
      <c r="DGY36" s="120"/>
      <c r="DGZ36" s="120"/>
      <c r="DHA36" s="120"/>
      <c r="DHB36" s="120"/>
      <c r="DHC36" s="120"/>
      <c r="DHD36" s="120"/>
      <c r="DHE36" s="120"/>
      <c r="DHF36" s="120"/>
      <c r="DHG36" s="120"/>
      <c r="DHH36" s="120"/>
      <c r="DHI36" s="120"/>
      <c r="DHJ36" s="120"/>
      <c r="DHK36" s="120"/>
      <c r="DHL36" s="120"/>
      <c r="DHM36" s="120"/>
      <c r="DHN36" s="120"/>
      <c r="DHO36" s="120"/>
      <c r="DHP36" s="120"/>
      <c r="DHQ36" s="120"/>
      <c r="DHR36" s="120"/>
      <c r="DHS36" s="120"/>
      <c r="DHT36" s="120"/>
      <c r="DHU36" s="120"/>
      <c r="DHV36" s="120"/>
      <c r="DHW36" s="120"/>
      <c r="DHX36" s="120"/>
      <c r="DHY36" s="120"/>
      <c r="DHZ36" s="120"/>
      <c r="DIA36" s="120"/>
      <c r="DIB36" s="120"/>
      <c r="DIC36" s="120"/>
      <c r="DID36" s="120"/>
      <c r="DIE36" s="120"/>
      <c r="DIF36" s="120"/>
      <c r="DIG36" s="120"/>
      <c r="DIH36" s="120"/>
      <c r="DII36" s="120"/>
      <c r="DIJ36" s="120"/>
      <c r="DIK36" s="120"/>
      <c r="DIL36" s="120"/>
      <c r="DIM36" s="120"/>
      <c r="DIN36" s="120"/>
      <c r="DIO36" s="120"/>
      <c r="DIP36" s="120"/>
      <c r="DIQ36" s="120"/>
      <c r="DIR36" s="120"/>
      <c r="DIS36" s="120"/>
      <c r="DIT36" s="120"/>
      <c r="DIU36" s="120"/>
      <c r="DIV36" s="120"/>
      <c r="DIW36" s="120"/>
      <c r="DIX36" s="120"/>
      <c r="DIY36" s="120"/>
      <c r="DIZ36" s="120"/>
      <c r="DJA36" s="120"/>
      <c r="DJB36" s="120"/>
      <c r="DJC36" s="120"/>
      <c r="DJD36" s="120"/>
      <c r="DJE36" s="120"/>
      <c r="DJF36" s="120"/>
      <c r="DJG36" s="120"/>
      <c r="DJH36" s="120"/>
      <c r="DJI36" s="120"/>
      <c r="DJJ36" s="120"/>
      <c r="DJK36" s="120"/>
      <c r="DJL36" s="120"/>
      <c r="DJM36" s="120"/>
      <c r="DJN36" s="120"/>
      <c r="DJO36" s="120"/>
      <c r="DJP36" s="120"/>
      <c r="DJQ36" s="120"/>
      <c r="DJR36" s="120"/>
      <c r="DJS36" s="120"/>
      <c r="DJT36" s="120"/>
      <c r="DJU36" s="120"/>
      <c r="DJV36" s="120"/>
      <c r="DJW36" s="120"/>
      <c r="DJX36" s="120"/>
      <c r="DJY36" s="120"/>
      <c r="DJZ36" s="120"/>
      <c r="DKA36" s="120"/>
      <c r="DKB36" s="120"/>
      <c r="DKC36" s="120"/>
      <c r="DKD36" s="120"/>
      <c r="DKE36" s="120"/>
      <c r="DKF36" s="120"/>
      <c r="DKG36" s="120"/>
      <c r="DKH36" s="120"/>
      <c r="DKI36" s="120"/>
      <c r="DKJ36" s="120"/>
      <c r="DKK36" s="120"/>
      <c r="DKL36" s="120"/>
      <c r="DKM36" s="120"/>
      <c r="DKN36" s="120"/>
      <c r="DKO36" s="120"/>
      <c r="DKP36" s="120"/>
      <c r="DKQ36" s="120"/>
      <c r="DKR36" s="120"/>
      <c r="DKS36" s="120"/>
      <c r="DKT36" s="120"/>
      <c r="DKU36" s="120"/>
      <c r="DKV36" s="120"/>
      <c r="DKW36" s="120"/>
      <c r="DKX36" s="120"/>
      <c r="DKY36" s="120"/>
      <c r="DKZ36" s="120"/>
      <c r="DLA36" s="120"/>
      <c r="DLB36" s="120"/>
      <c r="DLC36" s="120"/>
      <c r="DLD36" s="120"/>
      <c r="DLE36" s="120"/>
      <c r="DLF36" s="120"/>
      <c r="DLG36" s="120"/>
      <c r="DLH36" s="120"/>
      <c r="DLI36" s="120"/>
      <c r="DLJ36" s="120"/>
      <c r="DLK36" s="120"/>
      <c r="DLL36" s="120"/>
      <c r="DLM36" s="120"/>
      <c r="DLN36" s="120"/>
      <c r="DLO36" s="120"/>
      <c r="DLP36" s="120"/>
      <c r="DLQ36" s="120"/>
      <c r="DLR36" s="120"/>
      <c r="DLS36" s="120"/>
      <c r="DLT36" s="120"/>
      <c r="DLU36" s="120"/>
      <c r="DLV36" s="120"/>
      <c r="DLW36" s="120"/>
      <c r="DLX36" s="120"/>
      <c r="DLY36" s="120"/>
      <c r="DLZ36" s="120"/>
      <c r="DMA36" s="120"/>
      <c r="DMB36" s="120"/>
      <c r="DMC36" s="120"/>
      <c r="DMD36" s="120"/>
      <c r="DME36" s="120"/>
      <c r="DMF36" s="120"/>
      <c r="DMG36" s="120"/>
      <c r="DMH36" s="120"/>
      <c r="DMI36" s="120"/>
      <c r="DMJ36" s="120"/>
      <c r="DMK36" s="120"/>
      <c r="DML36" s="120"/>
      <c r="DMM36" s="120"/>
      <c r="DMN36" s="120"/>
      <c r="DMO36" s="120"/>
      <c r="DMP36" s="120"/>
      <c r="DMQ36" s="120"/>
      <c r="DMR36" s="120"/>
      <c r="DMS36" s="120"/>
      <c r="DMT36" s="120"/>
      <c r="DMU36" s="120"/>
      <c r="DMV36" s="120"/>
      <c r="DMW36" s="120"/>
      <c r="DMX36" s="120"/>
      <c r="DMY36" s="120"/>
      <c r="DMZ36" s="120"/>
      <c r="DNA36" s="120"/>
      <c r="DNB36" s="120"/>
      <c r="DNC36" s="120"/>
      <c r="DND36" s="120"/>
      <c r="DNE36" s="120"/>
      <c r="DNF36" s="120"/>
      <c r="DNG36" s="120"/>
      <c r="DNH36" s="120"/>
      <c r="DNI36" s="120"/>
      <c r="DNJ36" s="120"/>
      <c r="DNK36" s="120"/>
      <c r="DNL36" s="120"/>
      <c r="DNM36" s="120"/>
      <c r="DNN36" s="120"/>
      <c r="DNO36" s="120"/>
      <c r="DNP36" s="120"/>
      <c r="DNQ36" s="120"/>
      <c r="DNR36" s="120"/>
      <c r="DNS36" s="120"/>
      <c r="DNT36" s="120"/>
      <c r="DNU36" s="120"/>
      <c r="DNV36" s="120"/>
      <c r="DNW36" s="120"/>
      <c r="DNX36" s="120"/>
      <c r="DNY36" s="120"/>
      <c r="DNZ36" s="120"/>
      <c r="DOA36" s="120"/>
      <c r="DOB36" s="120"/>
      <c r="DOC36" s="120"/>
      <c r="DOD36" s="120"/>
      <c r="DOE36" s="120"/>
      <c r="DOF36" s="120"/>
      <c r="DOG36" s="120"/>
      <c r="DOH36" s="120"/>
      <c r="DOI36" s="120"/>
      <c r="DOJ36" s="120"/>
      <c r="DOK36" s="120"/>
      <c r="DOL36" s="120"/>
      <c r="DOM36" s="120"/>
      <c r="DON36" s="120"/>
      <c r="DOO36" s="120"/>
      <c r="DOP36" s="120"/>
      <c r="DOQ36" s="120"/>
      <c r="DOR36" s="120"/>
      <c r="DOS36" s="120"/>
      <c r="DOT36" s="120"/>
      <c r="DOU36" s="120"/>
      <c r="DOV36" s="120"/>
      <c r="DOW36" s="120"/>
      <c r="DOX36" s="120"/>
      <c r="DOY36" s="120"/>
      <c r="DOZ36" s="120"/>
      <c r="DPA36" s="120"/>
      <c r="DPB36" s="120"/>
      <c r="DPC36" s="120"/>
      <c r="DPD36" s="120"/>
      <c r="DPE36" s="120"/>
      <c r="DPF36" s="120"/>
      <c r="DPG36" s="120"/>
      <c r="DPH36" s="120"/>
      <c r="DPI36" s="120"/>
      <c r="DPJ36" s="120"/>
      <c r="DPK36" s="120"/>
      <c r="DPL36" s="120"/>
      <c r="DPM36" s="120"/>
      <c r="DPN36" s="120"/>
      <c r="DPO36" s="120"/>
      <c r="DPP36" s="120"/>
      <c r="DPQ36" s="120"/>
      <c r="DPR36" s="120"/>
      <c r="DPS36" s="120"/>
      <c r="DPT36" s="120"/>
      <c r="DPU36" s="120"/>
      <c r="DPV36" s="120"/>
      <c r="DPW36" s="120"/>
      <c r="DPX36" s="120"/>
      <c r="DPY36" s="120"/>
      <c r="DPZ36" s="120"/>
      <c r="DQA36" s="120"/>
      <c r="DQB36" s="120"/>
      <c r="DQC36" s="120"/>
      <c r="DQD36" s="120"/>
      <c r="DQE36" s="120"/>
      <c r="DQF36" s="120"/>
      <c r="DQG36" s="120"/>
      <c r="DQH36" s="120"/>
      <c r="DQI36" s="120"/>
      <c r="DQJ36" s="120"/>
      <c r="DQK36" s="120"/>
      <c r="DQL36" s="120"/>
      <c r="DQM36" s="120"/>
      <c r="DQN36" s="120"/>
      <c r="DQO36" s="120"/>
      <c r="DQP36" s="120"/>
      <c r="DQQ36" s="120"/>
      <c r="DQR36" s="120"/>
      <c r="DQS36" s="120"/>
      <c r="DQT36" s="120"/>
      <c r="DQU36" s="120"/>
      <c r="DQV36" s="120"/>
      <c r="DQW36" s="120"/>
      <c r="DQX36" s="120"/>
      <c r="DQY36" s="120"/>
      <c r="DQZ36" s="120"/>
      <c r="DRA36" s="120"/>
      <c r="DRB36" s="120"/>
      <c r="DRC36" s="120"/>
      <c r="DRD36" s="120"/>
      <c r="DRE36" s="120"/>
      <c r="DRF36" s="120"/>
      <c r="DRG36" s="120"/>
      <c r="DRH36" s="120"/>
      <c r="DRI36" s="120"/>
      <c r="DRJ36" s="120"/>
      <c r="DRK36" s="120"/>
      <c r="DRL36" s="120"/>
      <c r="DRM36" s="120"/>
      <c r="DRN36" s="120"/>
      <c r="DRO36" s="120"/>
      <c r="DRP36" s="120"/>
      <c r="DRQ36" s="120"/>
      <c r="DRR36" s="120"/>
      <c r="DRS36" s="120"/>
      <c r="DRT36" s="120"/>
      <c r="DRU36" s="120"/>
      <c r="DRV36" s="120"/>
      <c r="DRW36" s="120"/>
      <c r="DRX36" s="120"/>
      <c r="DRY36" s="120"/>
      <c r="DRZ36" s="120"/>
      <c r="DSA36" s="120"/>
      <c r="DSB36" s="120"/>
      <c r="DSC36" s="120"/>
      <c r="DSD36" s="120"/>
      <c r="DSE36" s="120"/>
      <c r="DSF36" s="120"/>
      <c r="DSG36" s="120"/>
      <c r="DSH36" s="120"/>
      <c r="DSI36" s="120"/>
      <c r="DSJ36" s="120"/>
      <c r="DSK36" s="120"/>
      <c r="DSL36" s="120"/>
      <c r="DSM36" s="120"/>
      <c r="DSN36" s="120"/>
      <c r="DSO36" s="120"/>
      <c r="DSP36" s="120"/>
      <c r="DSQ36" s="120"/>
      <c r="DSR36" s="120"/>
      <c r="DSS36" s="120"/>
      <c r="DST36" s="120"/>
      <c r="DSU36" s="120"/>
      <c r="DSV36" s="120"/>
      <c r="DSW36" s="120"/>
      <c r="DSX36" s="120"/>
      <c r="DSY36" s="120"/>
      <c r="DSZ36" s="120"/>
      <c r="DTA36" s="120"/>
      <c r="DTB36" s="120"/>
      <c r="DTC36" s="120"/>
      <c r="DTD36" s="120"/>
      <c r="DTE36" s="120"/>
      <c r="DTF36" s="120"/>
      <c r="DTG36" s="120"/>
      <c r="DTH36" s="120"/>
      <c r="DTI36" s="120"/>
      <c r="DTJ36" s="120"/>
      <c r="DTK36" s="120"/>
      <c r="DTL36" s="120"/>
      <c r="DTM36" s="120"/>
      <c r="DTN36" s="120"/>
      <c r="DTO36" s="120"/>
      <c r="DTP36" s="120"/>
      <c r="DTQ36" s="120"/>
      <c r="DTR36" s="120"/>
      <c r="DTS36" s="120"/>
      <c r="DTT36" s="120"/>
      <c r="DTU36" s="120"/>
      <c r="DTV36" s="120"/>
      <c r="DTW36" s="120"/>
      <c r="DTX36" s="120"/>
      <c r="DTY36" s="120"/>
      <c r="DTZ36" s="120"/>
      <c r="DUA36" s="120"/>
      <c r="DUB36" s="120"/>
      <c r="DUC36" s="120"/>
      <c r="DUD36" s="120"/>
      <c r="DUE36" s="120"/>
      <c r="DUF36" s="120"/>
      <c r="DUG36" s="120"/>
      <c r="DUH36" s="120"/>
      <c r="DUI36" s="120"/>
      <c r="DUJ36" s="120"/>
      <c r="DUK36" s="120"/>
      <c r="DUL36" s="120"/>
      <c r="DUM36" s="120"/>
      <c r="DUN36" s="120"/>
      <c r="DUO36" s="120"/>
      <c r="DUP36" s="120"/>
      <c r="DUQ36" s="120"/>
      <c r="DUR36" s="120"/>
      <c r="DUS36" s="120"/>
      <c r="DUT36" s="120"/>
      <c r="DUU36" s="120"/>
      <c r="DUV36" s="120"/>
      <c r="DUW36" s="120"/>
      <c r="DUX36" s="120"/>
      <c r="DUY36" s="120"/>
      <c r="DUZ36" s="120"/>
      <c r="DVA36" s="120"/>
      <c r="DVB36" s="120"/>
      <c r="DVC36" s="120"/>
      <c r="DVD36" s="120"/>
      <c r="DVE36" s="120"/>
      <c r="DVF36" s="120"/>
      <c r="DVG36" s="120"/>
      <c r="DVH36" s="120"/>
      <c r="DVI36" s="120"/>
      <c r="DVJ36" s="120"/>
      <c r="DVK36" s="120"/>
      <c r="DVL36" s="120"/>
      <c r="DVM36" s="120"/>
      <c r="DVN36" s="120"/>
      <c r="DVO36" s="120"/>
      <c r="DVP36" s="120"/>
      <c r="DVQ36" s="120"/>
      <c r="DVR36" s="120"/>
      <c r="DVS36" s="120"/>
      <c r="DVT36" s="120"/>
      <c r="DVU36" s="120"/>
      <c r="DVV36" s="120"/>
      <c r="DVW36" s="120"/>
      <c r="DVX36" s="120"/>
      <c r="DVY36" s="120"/>
      <c r="DVZ36" s="120"/>
      <c r="DWA36" s="120"/>
      <c r="DWB36" s="120"/>
      <c r="DWC36" s="120"/>
      <c r="DWD36" s="120"/>
      <c r="DWE36" s="120"/>
      <c r="DWF36" s="120"/>
      <c r="DWG36" s="120"/>
      <c r="DWH36" s="120"/>
      <c r="DWI36" s="120"/>
      <c r="DWJ36" s="120"/>
      <c r="DWK36" s="120"/>
      <c r="DWL36" s="120"/>
      <c r="DWM36" s="120"/>
      <c r="DWN36" s="120"/>
      <c r="DWO36" s="120"/>
      <c r="DWP36" s="120"/>
      <c r="DWQ36" s="120"/>
      <c r="DWR36" s="120"/>
      <c r="DWS36" s="120"/>
      <c r="DWT36" s="120"/>
      <c r="DWU36" s="120"/>
      <c r="DWV36" s="120"/>
      <c r="DWW36" s="120"/>
      <c r="DWX36" s="120"/>
      <c r="DWY36" s="120"/>
      <c r="DWZ36" s="120"/>
      <c r="DXA36" s="120"/>
      <c r="DXB36" s="120"/>
      <c r="DXC36" s="120"/>
      <c r="DXD36" s="120"/>
      <c r="DXE36" s="120"/>
      <c r="DXF36" s="120"/>
      <c r="DXG36" s="120"/>
      <c r="DXH36" s="120"/>
      <c r="DXI36" s="120"/>
      <c r="DXJ36" s="120"/>
      <c r="DXK36" s="120"/>
      <c r="DXL36" s="120"/>
      <c r="DXM36" s="120"/>
      <c r="DXN36" s="120"/>
      <c r="DXO36" s="120"/>
      <c r="DXP36" s="120"/>
      <c r="DXQ36" s="120"/>
      <c r="DXR36" s="120"/>
      <c r="DXS36" s="120"/>
      <c r="DXT36" s="120"/>
      <c r="DXU36" s="120"/>
      <c r="DXV36" s="120"/>
      <c r="DXW36" s="120"/>
      <c r="DXX36" s="120"/>
      <c r="DXY36" s="120"/>
      <c r="DXZ36" s="120"/>
      <c r="DYA36" s="120"/>
      <c r="DYB36" s="120"/>
      <c r="DYC36" s="120"/>
      <c r="DYD36" s="120"/>
      <c r="DYE36" s="120"/>
      <c r="DYF36" s="120"/>
      <c r="DYG36" s="120"/>
      <c r="DYH36" s="120"/>
      <c r="DYI36" s="120"/>
      <c r="DYJ36" s="120"/>
      <c r="DYK36" s="120"/>
      <c r="DYL36" s="120"/>
      <c r="DYM36" s="120"/>
      <c r="DYN36" s="120"/>
      <c r="DYO36" s="120"/>
      <c r="DYP36" s="120"/>
      <c r="DYQ36" s="120"/>
      <c r="DYR36" s="120"/>
      <c r="DYS36" s="120"/>
      <c r="DYT36" s="120"/>
      <c r="DYU36" s="120"/>
      <c r="DYV36" s="120"/>
      <c r="DYW36" s="120"/>
      <c r="DYX36" s="120"/>
      <c r="DYY36" s="120"/>
      <c r="DYZ36" s="120"/>
      <c r="DZA36" s="120"/>
      <c r="DZB36" s="120"/>
      <c r="DZC36" s="120"/>
      <c r="DZD36" s="120"/>
      <c r="DZE36" s="120"/>
      <c r="DZF36" s="120"/>
      <c r="DZG36" s="120"/>
      <c r="DZH36" s="120"/>
      <c r="DZI36" s="120"/>
      <c r="DZJ36" s="120"/>
      <c r="DZK36" s="120"/>
      <c r="DZL36" s="120"/>
      <c r="DZM36" s="120"/>
      <c r="DZN36" s="120"/>
      <c r="DZO36" s="120"/>
      <c r="DZP36" s="120"/>
      <c r="DZQ36" s="120"/>
      <c r="DZR36" s="120"/>
      <c r="DZS36" s="120"/>
      <c r="DZT36" s="120"/>
      <c r="DZU36" s="120"/>
      <c r="DZV36" s="120"/>
      <c r="DZW36" s="120"/>
      <c r="DZX36" s="120"/>
      <c r="DZY36" s="120"/>
      <c r="DZZ36" s="120"/>
      <c r="EAA36" s="120"/>
      <c r="EAB36" s="120"/>
      <c r="EAC36" s="120"/>
      <c r="EAD36" s="120"/>
      <c r="EAE36" s="120"/>
      <c r="EAF36" s="120"/>
      <c r="EAG36" s="120"/>
      <c r="EAH36" s="120"/>
      <c r="EAI36" s="120"/>
      <c r="EAJ36" s="120"/>
      <c r="EAK36" s="120"/>
      <c r="EAL36" s="120"/>
      <c r="EAM36" s="120"/>
      <c r="EAN36" s="120"/>
      <c r="EAO36" s="120"/>
      <c r="EAP36" s="120"/>
      <c r="EAQ36" s="120"/>
      <c r="EAR36" s="120"/>
      <c r="EAS36" s="120"/>
      <c r="EAT36" s="120"/>
      <c r="EAU36" s="120"/>
      <c r="EAV36" s="120"/>
      <c r="EAW36" s="120"/>
      <c r="EAX36" s="120"/>
      <c r="EAY36" s="120"/>
      <c r="EAZ36" s="120"/>
      <c r="EBA36" s="120"/>
      <c r="EBB36" s="120"/>
      <c r="EBC36" s="120"/>
      <c r="EBD36" s="120"/>
      <c r="EBE36" s="120"/>
      <c r="EBF36" s="120"/>
      <c r="EBG36" s="120"/>
      <c r="EBH36" s="120"/>
      <c r="EBI36" s="120"/>
      <c r="EBJ36" s="120"/>
      <c r="EBK36" s="120"/>
      <c r="EBL36" s="120"/>
      <c r="EBM36" s="120"/>
      <c r="EBN36" s="120"/>
      <c r="EBO36" s="120"/>
      <c r="EBP36" s="120"/>
      <c r="EBQ36" s="120"/>
      <c r="EBR36" s="120"/>
      <c r="EBS36" s="120"/>
      <c r="EBT36" s="120"/>
      <c r="EBU36" s="120"/>
      <c r="EBV36" s="120"/>
      <c r="EBW36" s="120"/>
      <c r="EBX36" s="120"/>
      <c r="EBY36" s="120"/>
      <c r="EBZ36" s="120"/>
      <c r="ECA36" s="120"/>
      <c r="ECB36" s="120"/>
      <c r="ECC36" s="120"/>
      <c r="ECD36" s="120"/>
      <c r="ECE36" s="120"/>
      <c r="ECF36" s="120"/>
      <c r="ECG36" s="120"/>
      <c r="ECH36" s="120"/>
      <c r="ECI36" s="120"/>
      <c r="ECJ36" s="120"/>
      <c r="ECK36" s="120"/>
      <c r="ECL36" s="120"/>
      <c r="ECM36" s="120"/>
      <c r="ECN36" s="120"/>
      <c r="ECO36" s="120"/>
      <c r="ECP36" s="120"/>
      <c r="ECQ36" s="120"/>
      <c r="ECR36" s="120"/>
      <c r="ECS36" s="120"/>
      <c r="ECT36" s="120"/>
      <c r="ECU36" s="120"/>
      <c r="ECV36" s="120"/>
      <c r="ECW36" s="120"/>
      <c r="ECX36" s="120"/>
      <c r="ECY36" s="120"/>
      <c r="ECZ36" s="120"/>
      <c r="EDA36" s="120"/>
      <c r="EDB36" s="120"/>
      <c r="EDC36" s="120"/>
      <c r="EDD36" s="120"/>
      <c r="EDE36" s="120"/>
      <c r="EDF36" s="120"/>
      <c r="EDG36" s="120"/>
      <c r="EDH36" s="120"/>
      <c r="EDI36" s="120"/>
      <c r="EDJ36" s="120"/>
      <c r="EDK36" s="120"/>
      <c r="EDL36" s="120"/>
      <c r="EDM36" s="120"/>
      <c r="EDN36" s="120"/>
      <c r="EDO36" s="120"/>
      <c r="EDP36" s="120"/>
      <c r="EDQ36" s="120"/>
      <c r="EDR36" s="120"/>
      <c r="EDS36" s="120"/>
      <c r="EDT36" s="120"/>
      <c r="EDU36" s="120"/>
      <c r="EDV36" s="120"/>
      <c r="EDW36" s="120"/>
      <c r="EDX36" s="120"/>
      <c r="EDY36" s="120"/>
      <c r="EDZ36" s="120"/>
      <c r="EEA36" s="120"/>
      <c r="EEB36" s="120"/>
      <c r="EEC36" s="120"/>
      <c r="EED36" s="120"/>
      <c r="EEE36" s="120"/>
      <c r="EEF36" s="120"/>
      <c r="EEG36" s="120"/>
      <c r="EEH36" s="120"/>
      <c r="EEI36" s="120"/>
      <c r="EEJ36" s="120"/>
      <c r="EEK36" s="120"/>
      <c r="EEL36" s="120"/>
      <c r="EEM36" s="120"/>
      <c r="EEN36" s="120"/>
      <c r="EEO36" s="120"/>
      <c r="EEP36" s="120"/>
      <c r="EEQ36" s="120"/>
      <c r="EER36" s="120"/>
      <c r="EES36" s="120"/>
      <c r="EET36" s="120"/>
      <c r="EEU36" s="120"/>
      <c r="EEV36" s="120"/>
      <c r="EEW36" s="120"/>
      <c r="EEX36" s="120"/>
      <c r="EEY36" s="120"/>
      <c r="EEZ36" s="120"/>
      <c r="EFA36" s="120"/>
      <c r="EFB36" s="120"/>
      <c r="EFC36" s="120"/>
      <c r="EFD36" s="120"/>
      <c r="EFE36" s="120"/>
      <c r="EFF36" s="120"/>
      <c r="EFG36" s="120"/>
      <c r="EFH36" s="120"/>
      <c r="EFI36" s="120"/>
      <c r="EFJ36" s="120"/>
      <c r="EFK36" s="120"/>
      <c r="EFL36" s="120"/>
      <c r="EFM36" s="120"/>
      <c r="EFN36" s="120"/>
      <c r="EFO36" s="120"/>
      <c r="EFP36" s="120"/>
      <c r="EFQ36" s="120"/>
      <c r="EFR36" s="120"/>
      <c r="EFS36" s="120"/>
      <c r="EFT36" s="120"/>
      <c r="EFU36" s="120"/>
      <c r="EFV36" s="120"/>
      <c r="EFW36" s="120"/>
      <c r="EFX36" s="120"/>
      <c r="EFY36" s="120"/>
      <c r="EFZ36" s="120"/>
      <c r="EGA36" s="120"/>
      <c r="EGB36" s="120"/>
      <c r="EGC36" s="120"/>
      <c r="EGD36" s="120"/>
      <c r="EGE36" s="120"/>
      <c r="EGF36" s="120"/>
      <c r="EGG36" s="120"/>
      <c r="EGH36" s="120"/>
      <c r="EGI36" s="120"/>
      <c r="EGJ36" s="120"/>
      <c r="EGK36" s="120"/>
      <c r="EGL36" s="120"/>
      <c r="EGM36" s="120"/>
      <c r="EGN36" s="120"/>
      <c r="EGO36" s="120"/>
      <c r="EGP36" s="120"/>
      <c r="EGQ36" s="120"/>
      <c r="EGR36" s="120"/>
      <c r="EGS36" s="120"/>
      <c r="EGT36" s="120"/>
      <c r="EGU36" s="120"/>
      <c r="EGV36" s="120"/>
      <c r="EGW36" s="120"/>
      <c r="EGX36" s="120"/>
      <c r="EGY36" s="120"/>
      <c r="EGZ36" s="120"/>
      <c r="EHA36" s="120"/>
      <c r="EHB36" s="120"/>
      <c r="EHC36" s="120"/>
      <c r="EHD36" s="120"/>
      <c r="EHE36" s="120"/>
      <c r="EHF36" s="120"/>
      <c r="EHG36" s="120"/>
      <c r="EHH36" s="120"/>
      <c r="EHI36" s="120"/>
      <c r="EHJ36" s="120"/>
      <c r="EHK36" s="120"/>
      <c r="EHL36" s="120"/>
      <c r="EHM36" s="120"/>
      <c r="EHN36" s="120"/>
      <c r="EHO36" s="120"/>
      <c r="EHP36" s="120"/>
      <c r="EHQ36" s="120"/>
      <c r="EHR36" s="120"/>
      <c r="EHS36" s="120"/>
      <c r="EHT36" s="120"/>
      <c r="EHU36" s="120"/>
      <c r="EHV36" s="120"/>
      <c r="EHW36" s="120"/>
      <c r="EHX36" s="120"/>
      <c r="EHY36" s="120"/>
      <c r="EHZ36" s="120"/>
      <c r="EIA36" s="120"/>
      <c r="EIB36" s="120"/>
      <c r="EIC36" s="120"/>
      <c r="EID36" s="120"/>
      <c r="EIE36" s="120"/>
      <c r="EIF36" s="120"/>
      <c r="EIG36" s="120"/>
      <c r="EIH36" s="120"/>
      <c r="EII36" s="120"/>
      <c r="EIJ36" s="120"/>
      <c r="EIK36" s="120"/>
      <c r="EIL36" s="120"/>
      <c r="EIM36" s="120"/>
      <c r="EIN36" s="120"/>
      <c r="EIO36" s="120"/>
      <c r="EIP36" s="120"/>
      <c r="EIQ36" s="120"/>
      <c r="EIR36" s="120"/>
      <c r="EIS36" s="120"/>
      <c r="EIT36" s="120"/>
      <c r="EIU36" s="120"/>
      <c r="EIV36" s="120"/>
      <c r="EIW36" s="120"/>
      <c r="EIX36" s="120"/>
      <c r="EIY36" s="120"/>
      <c r="EIZ36" s="120"/>
      <c r="EJA36" s="120"/>
      <c r="EJB36" s="120"/>
      <c r="EJC36" s="120"/>
      <c r="EJD36" s="120"/>
      <c r="EJE36" s="120"/>
      <c r="EJF36" s="120"/>
      <c r="EJG36" s="120"/>
      <c r="EJH36" s="120"/>
      <c r="EJI36" s="120"/>
      <c r="EJJ36" s="120"/>
      <c r="EJK36" s="120"/>
      <c r="EJL36" s="120"/>
      <c r="EJM36" s="120"/>
      <c r="EJN36" s="120"/>
      <c r="EJO36" s="120"/>
      <c r="EJP36" s="120"/>
      <c r="EJQ36" s="120"/>
      <c r="EJR36" s="120"/>
      <c r="EJS36" s="120"/>
      <c r="EJT36" s="120"/>
      <c r="EJU36" s="120"/>
      <c r="EJV36" s="120"/>
      <c r="EJW36" s="120"/>
      <c r="EJX36" s="120"/>
      <c r="EJY36" s="120"/>
      <c r="EJZ36" s="120"/>
      <c r="EKA36" s="120"/>
      <c r="EKB36" s="120"/>
      <c r="EKC36" s="120"/>
      <c r="EKD36" s="120"/>
      <c r="EKE36" s="120"/>
      <c r="EKF36" s="120"/>
      <c r="EKG36" s="120"/>
      <c r="EKH36" s="120"/>
      <c r="EKI36" s="120"/>
      <c r="EKJ36" s="120"/>
      <c r="EKK36" s="120"/>
      <c r="EKL36" s="120"/>
      <c r="EKM36" s="120"/>
      <c r="EKN36" s="120"/>
      <c r="EKO36" s="120"/>
      <c r="EKP36" s="120"/>
      <c r="EKQ36" s="120"/>
      <c r="EKR36" s="120"/>
      <c r="EKS36" s="120"/>
      <c r="EKT36" s="120"/>
      <c r="EKU36" s="120"/>
      <c r="EKV36" s="120"/>
      <c r="EKW36" s="120"/>
      <c r="EKX36" s="120"/>
      <c r="EKY36" s="120"/>
      <c r="EKZ36" s="120"/>
      <c r="ELA36" s="120"/>
      <c r="ELB36" s="120"/>
      <c r="ELC36" s="120"/>
      <c r="ELD36" s="120"/>
      <c r="ELE36" s="120"/>
      <c r="ELF36" s="120"/>
      <c r="ELG36" s="120"/>
      <c r="ELH36" s="120"/>
      <c r="ELI36" s="120"/>
      <c r="ELJ36" s="120"/>
      <c r="ELK36" s="120"/>
      <c r="ELL36" s="120"/>
      <c r="ELM36" s="120"/>
      <c r="ELN36" s="120"/>
      <c r="ELO36" s="120"/>
      <c r="ELP36" s="120"/>
      <c r="ELQ36" s="120"/>
      <c r="ELR36" s="120"/>
      <c r="ELS36" s="120"/>
      <c r="ELT36" s="120"/>
      <c r="ELU36" s="120"/>
      <c r="ELV36" s="120"/>
      <c r="ELW36" s="120"/>
      <c r="ELX36" s="120"/>
      <c r="ELY36" s="120"/>
      <c r="ELZ36" s="120"/>
      <c r="EMA36" s="120"/>
      <c r="EMB36" s="120"/>
      <c r="EMC36" s="120"/>
      <c r="EMD36" s="120"/>
      <c r="EME36" s="120"/>
      <c r="EMF36" s="120"/>
      <c r="EMG36" s="120"/>
      <c r="EMH36" s="120"/>
      <c r="EMI36" s="120"/>
      <c r="EMJ36" s="120"/>
      <c r="EMK36" s="120"/>
      <c r="EML36" s="120"/>
      <c r="EMM36" s="120"/>
      <c r="EMN36" s="120"/>
      <c r="EMO36" s="120"/>
      <c r="EMP36" s="120"/>
      <c r="EMQ36" s="120"/>
      <c r="EMR36" s="120"/>
      <c r="EMS36" s="120"/>
      <c r="EMT36" s="120"/>
      <c r="EMU36" s="120"/>
      <c r="EMV36" s="120"/>
      <c r="EMW36" s="120"/>
      <c r="EMX36" s="120"/>
      <c r="EMY36" s="120"/>
      <c r="EMZ36" s="120"/>
      <c r="ENA36" s="120"/>
      <c r="ENB36" s="120"/>
      <c r="ENC36" s="120"/>
      <c r="END36" s="120"/>
      <c r="ENE36" s="120"/>
      <c r="ENF36" s="120"/>
      <c r="ENG36" s="120"/>
      <c r="ENH36" s="120"/>
      <c r="ENI36" s="120"/>
      <c r="ENJ36" s="120"/>
      <c r="ENK36" s="120"/>
      <c r="ENL36" s="120"/>
      <c r="ENM36" s="120"/>
      <c r="ENN36" s="120"/>
      <c r="ENO36" s="120"/>
      <c r="ENP36" s="120"/>
      <c r="ENQ36" s="120"/>
      <c r="ENR36" s="120"/>
      <c r="ENS36" s="120"/>
      <c r="ENT36" s="120"/>
      <c r="ENU36" s="120"/>
      <c r="ENV36" s="120"/>
      <c r="ENW36" s="120"/>
      <c r="ENX36" s="120"/>
      <c r="ENY36" s="120"/>
      <c r="ENZ36" s="120"/>
      <c r="EOA36" s="120"/>
      <c r="EOB36" s="120"/>
      <c r="EOC36" s="120"/>
      <c r="EOD36" s="120"/>
      <c r="EOE36" s="120"/>
      <c r="EOF36" s="120"/>
      <c r="EOG36" s="120"/>
      <c r="EOH36" s="120"/>
      <c r="EOI36" s="120"/>
      <c r="EOJ36" s="120"/>
      <c r="EOK36" s="120"/>
      <c r="EOL36" s="120"/>
      <c r="EOM36" s="120"/>
      <c r="EON36" s="120"/>
      <c r="EOO36" s="120"/>
      <c r="EOP36" s="120"/>
      <c r="EOQ36" s="120"/>
      <c r="EOR36" s="120"/>
      <c r="EOS36" s="120"/>
      <c r="EOT36" s="120"/>
      <c r="EOU36" s="120"/>
      <c r="EOV36" s="120"/>
      <c r="EOW36" s="120"/>
      <c r="EOX36" s="120"/>
      <c r="EOY36" s="120"/>
      <c r="EOZ36" s="120"/>
      <c r="EPA36" s="120"/>
      <c r="EPB36" s="120"/>
      <c r="EPC36" s="120"/>
      <c r="EPD36" s="120"/>
      <c r="EPE36" s="120"/>
      <c r="EPF36" s="120"/>
      <c r="EPG36" s="120"/>
      <c r="EPH36" s="120"/>
      <c r="EPI36" s="120"/>
      <c r="EPJ36" s="120"/>
      <c r="EPK36" s="120"/>
      <c r="EPL36" s="120"/>
      <c r="EPM36" s="120"/>
      <c r="EPN36" s="120"/>
      <c r="EPO36" s="120"/>
      <c r="EPP36" s="120"/>
      <c r="EPQ36" s="120"/>
      <c r="EPR36" s="120"/>
      <c r="EPS36" s="120"/>
      <c r="EPT36" s="120"/>
      <c r="EPU36" s="120"/>
      <c r="EPV36" s="120"/>
      <c r="EPW36" s="120"/>
      <c r="EPX36" s="120"/>
      <c r="EPY36" s="120"/>
      <c r="EPZ36" s="120"/>
      <c r="EQA36" s="120"/>
      <c r="EQB36" s="120"/>
      <c r="EQC36" s="120"/>
      <c r="EQD36" s="120"/>
      <c r="EQE36" s="120"/>
      <c r="EQF36" s="120"/>
      <c r="EQG36" s="120"/>
      <c r="EQH36" s="120"/>
      <c r="EQI36" s="120"/>
      <c r="EQJ36" s="120"/>
      <c r="EQK36" s="120"/>
      <c r="EQL36" s="120"/>
      <c r="EQM36" s="120"/>
      <c r="EQN36" s="120"/>
      <c r="EQO36" s="120"/>
      <c r="EQP36" s="120"/>
      <c r="EQQ36" s="120"/>
      <c r="EQR36" s="120"/>
      <c r="EQS36" s="120"/>
      <c r="EQT36" s="120"/>
      <c r="EQU36" s="120"/>
      <c r="EQV36" s="120"/>
      <c r="EQW36" s="120"/>
      <c r="EQX36" s="120"/>
      <c r="EQY36" s="120"/>
      <c r="EQZ36" s="120"/>
      <c r="ERA36" s="120"/>
      <c r="ERB36" s="120"/>
      <c r="ERC36" s="120"/>
      <c r="ERD36" s="120"/>
      <c r="ERE36" s="120"/>
      <c r="ERF36" s="120"/>
      <c r="ERG36" s="120"/>
      <c r="ERH36" s="120"/>
      <c r="ERI36" s="120"/>
      <c r="ERJ36" s="120"/>
      <c r="ERK36" s="120"/>
      <c r="ERL36" s="120"/>
      <c r="ERM36" s="120"/>
      <c r="ERN36" s="120"/>
      <c r="ERO36" s="120"/>
      <c r="ERP36" s="120"/>
      <c r="ERQ36" s="120"/>
      <c r="ERR36" s="120"/>
      <c r="ERS36" s="120"/>
      <c r="ERT36" s="120"/>
      <c r="ERU36" s="120"/>
      <c r="ERV36" s="120"/>
      <c r="ERW36" s="120"/>
      <c r="ERX36" s="120"/>
      <c r="ERY36" s="120"/>
      <c r="ERZ36" s="120"/>
      <c r="ESA36" s="120"/>
      <c r="ESB36" s="120"/>
      <c r="ESC36" s="120"/>
      <c r="ESD36" s="120"/>
      <c r="ESE36" s="120"/>
      <c r="ESF36" s="120"/>
      <c r="ESG36" s="120"/>
      <c r="ESH36" s="120"/>
      <c r="ESI36" s="120"/>
      <c r="ESJ36" s="120"/>
      <c r="ESK36" s="120"/>
      <c r="ESL36" s="120"/>
      <c r="ESM36" s="120"/>
      <c r="ESN36" s="120"/>
      <c r="ESO36" s="120"/>
      <c r="ESP36" s="120"/>
      <c r="ESQ36" s="120"/>
      <c r="ESR36" s="120"/>
      <c r="ESS36" s="120"/>
      <c r="EST36" s="120"/>
      <c r="ESU36" s="120"/>
      <c r="ESV36" s="120"/>
      <c r="ESW36" s="120"/>
      <c r="ESX36" s="120"/>
      <c r="ESY36" s="120"/>
      <c r="ESZ36" s="120"/>
      <c r="ETA36" s="120"/>
      <c r="ETB36" s="120"/>
      <c r="ETC36" s="120"/>
      <c r="ETD36" s="120"/>
      <c r="ETE36" s="120"/>
      <c r="ETF36" s="120"/>
      <c r="ETG36" s="120"/>
      <c r="ETH36" s="120"/>
      <c r="ETI36" s="120"/>
      <c r="ETJ36" s="120"/>
      <c r="ETK36" s="120"/>
      <c r="ETL36" s="120"/>
      <c r="ETM36" s="120"/>
      <c r="ETN36" s="120"/>
      <c r="ETO36" s="120"/>
      <c r="ETP36" s="120"/>
      <c r="ETQ36" s="120"/>
      <c r="ETR36" s="120"/>
      <c r="ETS36" s="120"/>
      <c r="ETT36" s="120"/>
      <c r="ETU36" s="120"/>
      <c r="ETV36" s="120"/>
      <c r="ETW36" s="120"/>
      <c r="ETX36" s="120"/>
      <c r="ETY36" s="120"/>
      <c r="ETZ36" s="120"/>
      <c r="EUA36" s="120"/>
      <c r="EUB36" s="120"/>
      <c r="EUC36" s="120"/>
      <c r="EUD36" s="120"/>
      <c r="EUE36" s="120"/>
      <c r="EUF36" s="120"/>
      <c r="EUG36" s="120"/>
      <c r="EUH36" s="120"/>
      <c r="EUI36" s="120"/>
      <c r="EUJ36" s="120"/>
      <c r="EUK36" s="120"/>
      <c r="EUL36" s="120"/>
      <c r="EUM36" s="120"/>
      <c r="EUN36" s="120"/>
      <c r="EUO36" s="120"/>
      <c r="EUP36" s="120"/>
      <c r="EUQ36" s="120"/>
      <c r="EUR36" s="120"/>
      <c r="EUS36" s="120"/>
      <c r="EUT36" s="120"/>
      <c r="EUU36" s="120"/>
      <c r="EUV36" s="120"/>
      <c r="EUW36" s="120"/>
      <c r="EUX36" s="120"/>
      <c r="EUY36" s="120"/>
      <c r="EUZ36" s="120"/>
      <c r="EVA36" s="120"/>
      <c r="EVB36" s="120"/>
      <c r="EVC36" s="120"/>
      <c r="EVD36" s="120"/>
      <c r="EVE36" s="120"/>
      <c r="EVF36" s="120"/>
      <c r="EVG36" s="120"/>
      <c r="EVH36" s="120"/>
      <c r="EVI36" s="120"/>
      <c r="EVJ36" s="120"/>
      <c r="EVK36" s="120"/>
      <c r="EVL36" s="120"/>
      <c r="EVM36" s="120"/>
      <c r="EVN36" s="120"/>
      <c r="EVO36" s="120"/>
      <c r="EVP36" s="120"/>
      <c r="EVQ36" s="120"/>
      <c r="EVR36" s="120"/>
      <c r="EVS36" s="120"/>
      <c r="EVT36" s="120"/>
      <c r="EVU36" s="120"/>
      <c r="EVV36" s="120"/>
      <c r="EVW36" s="120"/>
      <c r="EVX36" s="120"/>
      <c r="EVY36" s="120"/>
      <c r="EVZ36" s="120"/>
      <c r="EWA36" s="120"/>
      <c r="EWB36" s="120"/>
      <c r="EWC36" s="120"/>
      <c r="EWD36" s="120"/>
      <c r="EWE36" s="120"/>
      <c r="EWF36" s="120"/>
      <c r="EWG36" s="120"/>
      <c r="EWH36" s="120"/>
      <c r="EWI36" s="120"/>
      <c r="EWJ36" s="120"/>
      <c r="EWK36" s="120"/>
      <c r="EWL36" s="120"/>
      <c r="EWM36" s="120"/>
      <c r="EWN36" s="120"/>
      <c r="EWO36" s="120"/>
      <c r="EWP36" s="120"/>
      <c r="EWQ36" s="120"/>
      <c r="EWR36" s="120"/>
      <c r="EWS36" s="120"/>
      <c r="EWT36" s="120"/>
      <c r="EWU36" s="120"/>
      <c r="EWV36" s="120"/>
      <c r="EWW36" s="120"/>
      <c r="EWX36" s="120"/>
      <c r="EWY36" s="120"/>
      <c r="EWZ36" s="120"/>
      <c r="EXA36" s="120"/>
      <c r="EXB36" s="120"/>
      <c r="EXC36" s="120"/>
      <c r="EXD36" s="120"/>
      <c r="EXE36" s="120"/>
      <c r="EXF36" s="120"/>
      <c r="EXG36" s="120"/>
      <c r="EXH36" s="120"/>
      <c r="EXI36" s="120"/>
      <c r="EXJ36" s="120"/>
      <c r="EXK36" s="120"/>
      <c r="EXL36" s="120"/>
      <c r="EXM36" s="120"/>
      <c r="EXN36" s="120"/>
      <c r="EXO36" s="120"/>
      <c r="EXP36" s="120"/>
      <c r="EXQ36" s="120"/>
      <c r="EXR36" s="120"/>
      <c r="EXS36" s="120"/>
      <c r="EXT36" s="120"/>
      <c r="EXU36" s="120"/>
      <c r="EXV36" s="120"/>
      <c r="EXW36" s="120"/>
      <c r="EXX36" s="120"/>
      <c r="EXY36" s="120"/>
      <c r="EXZ36" s="120"/>
      <c r="EYA36" s="120"/>
      <c r="EYB36" s="120"/>
      <c r="EYC36" s="120"/>
      <c r="EYD36" s="120"/>
      <c r="EYE36" s="120"/>
      <c r="EYF36" s="120"/>
      <c r="EYG36" s="120"/>
      <c r="EYH36" s="120"/>
      <c r="EYI36" s="120"/>
      <c r="EYJ36" s="120"/>
      <c r="EYK36" s="120"/>
      <c r="EYL36" s="120"/>
      <c r="EYM36" s="120"/>
      <c r="EYN36" s="120"/>
      <c r="EYO36" s="120"/>
      <c r="EYP36" s="120"/>
      <c r="EYQ36" s="120"/>
      <c r="EYR36" s="120"/>
      <c r="EYS36" s="120"/>
      <c r="EYT36" s="120"/>
      <c r="EYU36" s="120"/>
      <c r="EYV36" s="120"/>
      <c r="EYW36" s="120"/>
      <c r="EYX36" s="120"/>
      <c r="EYY36" s="120"/>
      <c r="EYZ36" s="120"/>
      <c r="EZA36" s="120"/>
      <c r="EZB36" s="120"/>
      <c r="EZC36" s="120"/>
      <c r="EZD36" s="120"/>
      <c r="EZE36" s="120"/>
      <c r="EZF36" s="120"/>
      <c r="EZG36" s="120"/>
      <c r="EZH36" s="120"/>
      <c r="EZI36" s="120"/>
      <c r="EZJ36" s="120"/>
      <c r="EZK36" s="120"/>
      <c r="EZL36" s="120"/>
      <c r="EZM36" s="120"/>
      <c r="EZN36" s="120"/>
      <c r="EZO36" s="120"/>
      <c r="EZP36" s="120"/>
      <c r="EZQ36" s="120"/>
      <c r="EZR36" s="120"/>
      <c r="EZS36" s="120"/>
      <c r="EZT36" s="120"/>
      <c r="EZU36" s="120"/>
      <c r="EZV36" s="120"/>
      <c r="EZW36" s="120"/>
      <c r="EZX36" s="120"/>
      <c r="EZY36" s="120"/>
      <c r="EZZ36" s="120"/>
      <c r="FAA36" s="120"/>
      <c r="FAB36" s="120"/>
      <c r="FAC36" s="120"/>
      <c r="FAD36" s="120"/>
      <c r="FAE36" s="120"/>
      <c r="FAF36" s="120"/>
      <c r="FAG36" s="120"/>
      <c r="FAH36" s="120"/>
      <c r="FAI36" s="120"/>
      <c r="FAJ36" s="120"/>
      <c r="FAK36" s="120"/>
      <c r="FAL36" s="120"/>
      <c r="FAM36" s="120"/>
      <c r="FAN36" s="120"/>
      <c r="FAO36" s="120"/>
      <c r="FAP36" s="120"/>
      <c r="FAQ36" s="120"/>
      <c r="FAR36" s="120"/>
      <c r="FAS36" s="120"/>
      <c r="FAT36" s="120"/>
      <c r="FAU36" s="120"/>
      <c r="FAV36" s="120"/>
      <c r="FAW36" s="120"/>
      <c r="FAX36" s="120"/>
      <c r="FAY36" s="120"/>
      <c r="FAZ36" s="120"/>
      <c r="FBA36" s="120"/>
      <c r="FBB36" s="120"/>
      <c r="FBC36" s="120"/>
      <c r="FBD36" s="120"/>
      <c r="FBE36" s="120"/>
      <c r="FBF36" s="120"/>
      <c r="FBG36" s="120"/>
      <c r="FBH36" s="120"/>
      <c r="FBI36" s="120"/>
      <c r="FBJ36" s="120"/>
      <c r="FBK36" s="120"/>
      <c r="FBL36" s="120"/>
      <c r="FBM36" s="120"/>
      <c r="FBN36" s="120"/>
      <c r="FBO36" s="120"/>
      <c r="FBP36" s="120"/>
      <c r="FBQ36" s="120"/>
      <c r="FBR36" s="120"/>
      <c r="FBS36" s="120"/>
      <c r="FBT36" s="120"/>
      <c r="FBU36" s="120"/>
      <c r="FBV36" s="120"/>
      <c r="FBW36" s="120"/>
      <c r="FBX36" s="120"/>
      <c r="FBY36" s="120"/>
      <c r="FBZ36" s="120"/>
      <c r="FCA36" s="120"/>
      <c r="FCB36" s="120"/>
      <c r="FCC36" s="120"/>
      <c r="FCD36" s="120"/>
      <c r="FCE36" s="120"/>
      <c r="FCF36" s="120"/>
      <c r="FCG36" s="120"/>
      <c r="FCH36" s="120"/>
      <c r="FCI36" s="120"/>
      <c r="FCJ36" s="120"/>
      <c r="FCK36" s="120"/>
      <c r="FCL36" s="120"/>
      <c r="FCM36" s="120"/>
      <c r="FCN36" s="120"/>
      <c r="FCO36" s="120"/>
      <c r="FCP36" s="120"/>
      <c r="FCQ36" s="120"/>
      <c r="FCR36" s="120"/>
      <c r="FCS36" s="120"/>
      <c r="FCT36" s="120"/>
      <c r="FCU36" s="120"/>
      <c r="FCV36" s="120"/>
      <c r="FCW36" s="120"/>
      <c r="FCX36" s="120"/>
      <c r="FCY36" s="120"/>
      <c r="FCZ36" s="120"/>
      <c r="FDA36" s="120"/>
      <c r="FDB36" s="120"/>
      <c r="FDC36" s="120"/>
      <c r="FDD36" s="120"/>
      <c r="FDE36" s="120"/>
      <c r="FDF36" s="120"/>
      <c r="FDG36" s="120"/>
      <c r="FDH36" s="120"/>
      <c r="FDI36" s="120"/>
      <c r="FDJ36" s="120"/>
      <c r="FDK36" s="120"/>
      <c r="FDL36" s="120"/>
      <c r="FDM36" s="120"/>
      <c r="FDN36" s="120"/>
      <c r="FDO36" s="120"/>
      <c r="FDP36" s="120"/>
      <c r="FDQ36" s="120"/>
      <c r="FDR36" s="120"/>
      <c r="FDS36" s="120"/>
      <c r="FDT36" s="120"/>
      <c r="FDU36" s="120"/>
      <c r="FDV36" s="120"/>
      <c r="FDW36" s="120"/>
      <c r="FDX36" s="120"/>
      <c r="FDY36" s="120"/>
      <c r="FDZ36" s="120"/>
      <c r="FEA36" s="120"/>
      <c r="FEB36" s="120"/>
      <c r="FEC36" s="120"/>
      <c r="FED36" s="120"/>
      <c r="FEE36" s="120"/>
      <c r="FEF36" s="120"/>
      <c r="FEG36" s="120"/>
      <c r="FEH36" s="120"/>
      <c r="FEI36" s="120"/>
      <c r="FEJ36" s="120"/>
      <c r="FEK36" s="120"/>
      <c r="FEL36" s="120"/>
      <c r="FEM36" s="120"/>
      <c r="FEN36" s="120"/>
      <c r="FEO36" s="120"/>
      <c r="FEP36" s="120"/>
      <c r="FEQ36" s="120"/>
      <c r="FER36" s="120"/>
      <c r="FES36" s="120"/>
      <c r="FET36" s="120"/>
      <c r="FEU36" s="120"/>
      <c r="FEV36" s="120"/>
      <c r="FEW36" s="120"/>
      <c r="FEX36" s="120"/>
      <c r="FEY36" s="120"/>
      <c r="FEZ36" s="120"/>
      <c r="FFA36" s="120"/>
      <c r="FFB36" s="120"/>
      <c r="FFC36" s="120"/>
      <c r="FFD36" s="120"/>
      <c r="FFE36" s="120"/>
      <c r="FFF36" s="120"/>
      <c r="FFG36" s="120"/>
      <c r="FFH36" s="120"/>
      <c r="FFI36" s="120"/>
      <c r="FFJ36" s="120"/>
      <c r="FFK36" s="120"/>
      <c r="FFL36" s="120"/>
      <c r="FFM36" s="120"/>
      <c r="FFN36" s="120"/>
      <c r="FFO36" s="120"/>
      <c r="FFP36" s="120"/>
      <c r="FFQ36" s="120"/>
      <c r="FFR36" s="120"/>
      <c r="FFS36" s="120"/>
      <c r="FFT36" s="120"/>
      <c r="FFU36" s="120"/>
      <c r="FFV36" s="120"/>
      <c r="FFW36" s="120"/>
      <c r="FFX36" s="120"/>
      <c r="FFY36" s="120"/>
      <c r="FFZ36" s="120"/>
      <c r="FGA36" s="120"/>
      <c r="FGB36" s="120"/>
      <c r="FGC36" s="120"/>
      <c r="FGD36" s="120"/>
      <c r="FGE36" s="120"/>
      <c r="FGF36" s="120"/>
      <c r="FGG36" s="120"/>
      <c r="FGH36" s="120"/>
      <c r="FGI36" s="120"/>
      <c r="FGJ36" s="120"/>
      <c r="FGK36" s="120"/>
      <c r="FGL36" s="120"/>
      <c r="FGM36" s="120"/>
      <c r="FGN36" s="120"/>
      <c r="FGO36" s="120"/>
      <c r="FGP36" s="120"/>
      <c r="FGQ36" s="120"/>
      <c r="FGR36" s="120"/>
      <c r="FGS36" s="120"/>
      <c r="FGT36" s="120"/>
      <c r="FGU36" s="120"/>
      <c r="FGV36" s="120"/>
      <c r="FGW36" s="120"/>
      <c r="FGX36" s="120"/>
      <c r="FGY36" s="120"/>
      <c r="FGZ36" s="120"/>
      <c r="FHA36" s="120"/>
      <c r="FHB36" s="120"/>
      <c r="FHC36" s="120"/>
      <c r="FHD36" s="120"/>
      <c r="FHE36" s="120"/>
      <c r="FHF36" s="120"/>
      <c r="FHG36" s="120"/>
      <c r="FHH36" s="120"/>
      <c r="FHI36" s="120"/>
      <c r="FHJ36" s="120"/>
      <c r="FHK36" s="120"/>
      <c r="FHL36" s="120"/>
      <c r="FHM36" s="120"/>
      <c r="FHN36" s="120"/>
      <c r="FHO36" s="120"/>
      <c r="FHP36" s="120"/>
      <c r="FHQ36" s="120"/>
      <c r="FHR36" s="120"/>
      <c r="FHS36" s="120"/>
      <c r="FHT36" s="120"/>
      <c r="FHU36" s="120"/>
      <c r="FHV36" s="120"/>
      <c r="FHW36" s="120"/>
      <c r="FHX36" s="120"/>
      <c r="FHY36" s="120"/>
      <c r="FHZ36" s="120"/>
      <c r="FIA36" s="120"/>
      <c r="FIB36" s="120"/>
      <c r="FIC36" s="120"/>
      <c r="FID36" s="120"/>
      <c r="FIE36" s="120"/>
      <c r="FIF36" s="120"/>
      <c r="FIG36" s="120"/>
      <c r="FIH36" s="120"/>
      <c r="FII36" s="120"/>
      <c r="FIJ36" s="120"/>
      <c r="FIK36" s="120"/>
      <c r="FIL36" s="120"/>
      <c r="FIM36" s="120"/>
      <c r="FIN36" s="120"/>
      <c r="FIO36" s="120"/>
      <c r="FIP36" s="120"/>
      <c r="FIQ36" s="120"/>
      <c r="FIR36" s="120"/>
      <c r="FIS36" s="120"/>
      <c r="FIT36" s="120"/>
      <c r="FIU36" s="120"/>
      <c r="FIV36" s="120"/>
      <c r="FIW36" s="120"/>
      <c r="FIX36" s="120"/>
      <c r="FIY36" s="120"/>
      <c r="FIZ36" s="120"/>
      <c r="FJA36" s="120"/>
      <c r="FJB36" s="120"/>
      <c r="FJC36" s="120"/>
      <c r="FJD36" s="120"/>
      <c r="FJE36" s="120"/>
      <c r="FJF36" s="120"/>
      <c r="FJG36" s="120"/>
      <c r="FJH36" s="120"/>
      <c r="FJI36" s="120"/>
      <c r="FJJ36" s="120"/>
      <c r="FJK36" s="120"/>
      <c r="FJL36" s="120"/>
      <c r="FJM36" s="120"/>
      <c r="FJN36" s="120"/>
      <c r="FJO36" s="120"/>
      <c r="FJP36" s="120"/>
      <c r="FJQ36" s="120"/>
      <c r="FJR36" s="120"/>
      <c r="FJS36" s="120"/>
      <c r="FJT36" s="120"/>
      <c r="FJU36" s="120"/>
      <c r="FJV36" s="120"/>
      <c r="FJW36" s="120"/>
      <c r="FJX36" s="120"/>
      <c r="FJY36" s="120"/>
      <c r="FJZ36" s="120"/>
      <c r="FKA36" s="120"/>
      <c r="FKB36" s="120"/>
      <c r="FKC36" s="120"/>
      <c r="FKD36" s="120"/>
      <c r="FKE36" s="120"/>
      <c r="FKF36" s="120"/>
      <c r="FKG36" s="120"/>
      <c r="FKH36" s="120"/>
      <c r="FKI36" s="120"/>
      <c r="FKJ36" s="120"/>
      <c r="FKK36" s="120"/>
      <c r="FKL36" s="120"/>
      <c r="FKM36" s="120"/>
      <c r="FKN36" s="120"/>
      <c r="FKO36" s="120"/>
      <c r="FKP36" s="120"/>
      <c r="FKQ36" s="120"/>
      <c r="FKR36" s="120"/>
      <c r="FKS36" s="120"/>
      <c r="FKT36" s="120"/>
      <c r="FKU36" s="120"/>
      <c r="FKV36" s="120"/>
      <c r="FKW36" s="120"/>
      <c r="FKX36" s="120"/>
      <c r="FKY36" s="120"/>
      <c r="FKZ36" s="120"/>
      <c r="FLA36" s="120"/>
      <c r="FLB36" s="120"/>
      <c r="FLC36" s="120"/>
      <c r="FLD36" s="120"/>
      <c r="FLE36" s="120"/>
      <c r="FLF36" s="120"/>
      <c r="FLG36" s="120"/>
      <c r="FLH36" s="120"/>
      <c r="FLI36" s="120"/>
      <c r="FLJ36" s="120"/>
      <c r="FLK36" s="120"/>
      <c r="FLL36" s="120"/>
      <c r="FLM36" s="120"/>
      <c r="FLN36" s="120"/>
      <c r="FLO36" s="120"/>
      <c r="FLP36" s="120"/>
      <c r="FLQ36" s="120"/>
      <c r="FLR36" s="120"/>
      <c r="FLS36" s="120"/>
      <c r="FLT36" s="120"/>
      <c r="FLU36" s="120"/>
      <c r="FLV36" s="120"/>
      <c r="FLW36" s="120"/>
      <c r="FLX36" s="120"/>
      <c r="FLY36" s="120"/>
      <c r="FLZ36" s="120"/>
      <c r="FMA36" s="120"/>
      <c r="FMB36" s="120"/>
      <c r="FMC36" s="120"/>
      <c r="FMD36" s="120"/>
      <c r="FME36" s="120"/>
      <c r="FMF36" s="120"/>
      <c r="FMG36" s="120"/>
      <c r="FMH36" s="120"/>
      <c r="FMI36" s="120"/>
      <c r="FMJ36" s="120"/>
      <c r="FMK36" s="120"/>
      <c r="FML36" s="120"/>
      <c r="FMM36" s="120"/>
      <c r="FMN36" s="120"/>
      <c r="FMO36" s="120"/>
      <c r="FMP36" s="120"/>
      <c r="FMQ36" s="120"/>
      <c r="FMR36" s="120"/>
      <c r="FMS36" s="120"/>
      <c r="FMT36" s="120"/>
      <c r="FMU36" s="120"/>
      <c r="FMV36" s="120"/>
      <c r="FMW36" s="120"/>
      <c r="FMX36" s="120"/>
      <c r="FMY36" s="120"/>
      <c r="FMZ36" s="120"/>
      <c r="FNA36" s="120"/>
      <c r="FNB36" s="120"/>
      <c r="FNC36" s="120"/>
      <c r="FND36" s="120"/>
      <c r="FNE36" s="120"/>
      <c r="FNF36" s="120"/>
      <c r="FNG36" s="120"/>
      <c r="FNH36" s="120"/>
      <c r="FNI36" s="120"/>
      <c r="FNJ36" s="120"/>
      <c r="FNK36" s="120"/>
      <c r="FNL36" s="120"/>
      <c r="FNM36" s="120"/>
      <c r="FNN36" s="120"/>
      <c r="FNO36" s="120"/>
      <c r="FNP36" s="120"/>
      <c r="FNQ36" s="120"/>
      <c r="FNR36" s="120"/>
      <c r="FNS36" s="120"/>
      <c r="FNT36" s="120"/>
      <c r="FNU36" s="120"/>
      <c r="FNV36" s="120"/>
      <c r="FNW36" s="120"/>
      <c r="FNX36" s="120"/>
      <c r="FNY36" s="120"/>
      <c r="FNZ36" s="120"/>
      <c r="FOA36" s="120"/>
      <c r="FOB36" s="120"/>
      <c r="FOC36" s="120"/>
      <c r="FOD36" s="120"/>
      <c r="FOE36" s="120"/>
      <c r="FOF36" s="120"/>
      <c r="FOG36" s="120"/>
      <c r="FOH36" s="120"/>
      <c r="FOI36" s="120"/>
      <c r="FOJ36" s="120"/>
      <c r="FOK36" s="120"/>
      <c r="FOL36" s="120"/>
      <c r="FOM36" s="120"/>
      <c r="FON36" s="120"/>
      <c r="FOO36" s="120"/>
      <c r="FOP36" s="120"/>
      <c r="FOQ36" s="120"/>
      <c r="FOR36" s="120"/>
      <c r="FOS36" s="120"/>
      <c r="FOT36" s="120"/>
      <c r="FOU36" s="120"/>
      <c r="FOV36" s="120"/>
      <c r="FOW36" s="120"/>
      <c r="FOX36" s="120"/>
      <c r="FOY36" s="120"/>
      <c r="FOZ36" s="120"/>
      <c r="FPA36" s="120"/>
      <c r="FPB36" s="120"/>
      <c r="FPC36" s="120"/>
      <c r="FPD36" s="120"/>
      <c r="FPE36" s="120"/>
      <c r="FPF36" s="120"/>
      <c r="FPG36" s="120"/>
      <c r="FPH36" s="120"/>
      <c r="FPI36" s="120"/>
      <c r="FPJ36" s="120"/>
      <c r="FPK36" s="120"/>
      <c r="FPL36" s="120"/>
      <c r="FPM36" s="120"/>
      <c r="FPN36" s="120"/>
      <c r="FPO36" s="120"/>
      <c r="FPP36" s="120"/>
      <c r="FPQ36" s="120"/>
      <c r="FPR36" s="120"/>
      <c r="FPS36" s="120"/>
      <c r="FPT36" s="120"/>
      <c r="FPU36" s="120"/>
      <c r="FPV36" s="120"/>
      <c r="FPW36" s="120"/>
      <c r="FPX36" s="120"/>
      <c r="FPY36" s="120"/>
      <c r="FPZ36" s="120"/>
      <c r="FQA36" s="120"/>
      <c r="FQB36" s="120"/>
      <c r="FQC36" s="120"/>
      <c r="FQD36" s="120"/>
      <c r="FQE36" s="120"/>
      <c r="FQF36" s="120"/>
      <c r="FQG36" s="120"/>
      <c r="FQH36" s="120"/>
      <c r="FQI36" s="120"/>
      <c r="FQJ36" s="120"/>
      <c r="FQK36" s="120"/>
      <c r="FQL36" s="120"/>
      <c r="FQM36" s="120"/>
      <c r="FQN36" s="120"/>
      <c r="FQO36" s="120"/>
      <c r="FQP36" s="120"/>
      <c r="FQQ36" s="120"/>
      <c r="FQR36" s="120"/>
      <c r="FQS36" s="120"/>
      <c r="FQT36" s="120"/>
      <c r="FQU36" s="120"/>
      <c r="FQV36" s="120"/>
      <c r="FQW36" s="120"/>
      <c r="FQX36" s="120"/>
      <c r="FQY36" s="120"/>
      <c r="FQZ36" s="120"/>
      <c r="FRA36" s="120"/>
      <c r="FRB36" s="120"/>
      <c r="FRC36" s="120"/>
      <c r="FRD36" s="120"/>
      <c r="FRE36" s="120"/>
      <c r="FRF36" s="120"/>
      <c r="FRG36" s="120"/>
      <c r="FRH36" s="120"/>
      <c r="FRI36" s="120"/>
      <c r="FRJ36" s="120"/>
      <c r="FRK36" s="120"/>
      <c r="FRL36" s="120"/>
      <c r="FRM36" s="120"/>
      <c r="FRN36" s="120"/>
      <c r="FRO36" s="120"/>
      <c r="FRP36" s="120"/>
      <c r="FRQ36" s="120"/>
      <c r="FRR36" s="120"/>
      <c r="FRS36" s="120"/>
      <c r="FRT36" s="120"/>
      <c r="FRU36" s="120"/>
      <c r="FRV36" s="120"/>
      <c r="FRW36" s="120"/>
      <c r="FRX36" s="120"/>
      <c r="FRY36" s="120"/>
      <c r="FRZ36" s="120"/>
      <c r="FSA36" s="120"/>
      <c r="FSB36" s="120"/>
      <c r="FSC36" s="120"/>
      <c r="FSD36" s="120"/>
      <c r="FSE36" s="120"/>
      <c r="FSF36" s="120"/>
      <c r="FSG36" s="120"/>
      <c r="FSH36" s="120"/>
      <c r="FSI36" s="120"/>
      <c r="FSJ36" s="120"/>
      <c r="FSK36" s="120"/>
      <c r="FSL36" s="120"/>
      <c r="FSM36" s="120"/>
      <c r="FSN36" s="120"/>
      <c r="FSO36" s="120"/>
      <c r="FSP36" s="120"/>
      <c r="FSQ36" s="120"/>
      <c r="FSR36" s="120"/>
      <c r="FSS36" s="120"/>
      <c r="FST36" s="120"/>
      <c r="FSU36" s="120"/>
      <c r="FSV36" s="120"/>
      <c r="FSW36" s="120"/>
      <c r="FSX36" s="120"/>
      <c r="FSY36" s="120"/>
      <c r="FSZ36" s="120"/>
      <c r="FTA36" s="120"/>
      <c r="FTB36" s="120"/>
      <c r="FTC36" s="120"/>
      <c r="FTD36" s="120"/>
      <c r="FTE36" s="120"/>
      <c r="FTF36" s="120"/>
      <c r="FTG36" s="120"/>
      <c r="FTH36" s="120"/>
      <c r="FTI36" s="120"/>
      <c r="FTJ36" s="120"/>
      <c r="FTK36" s="120"/>
      <c r="FTL36" s="120"/>
      <c r="FTM36" s="120"/>
      <c r="FTN36" s="120"/>
      <c r="FTO36" s="120"/>
      <c r="FTP36" s="120"/>
      <c r="FTQ36" s="120"/>
      <c r="FTR36" s="120"/>
      <c r="FTS36" s="120"/>
      <c r="FTT36" s="120"/>
      <c r="FTU36" s="120"/>
      <c r="FTV36" s="120"/>
      <c r="FTW36" s="120"/>
      <c r="FTX36" s="120"/>
      <c r="FTY36" s="120"/>
      <c r="FTZ36" s="120"/>
      <c r="FUA36" s="120"/>
      <c r="FUB36" s="120"/>
      <c r="FUC36" s="120"/>
      <c r="FUD36" s="120"/>
      <c r="FUE36" s="120"/>
      <c r="FUF36" s="120"/>
      <c r="FUG36" s="120"/>
      <c r="FUH36" s="120"/>
      <c r="FUI36" s="120"/>
      <c r="FUJ36" s="120"/>
      <c r="FUK36" s="120"/>
      <c r="FUL36" s="120"/>
      <c r="FUM36" s="120"/>
      <c r="FUN36" s="120"/>
      <c r="FUO36" s="120"/>
      <c r="FUP36" s="120"/>
      <c r="FUQ36" s="120"/>
      <c r="FUR36" s="120"/>
      <c r="FUS36" s="120"/>
      <c r="FUT36" s="120"/>
      <c r="FUU36" s="120"/>
      <c r="FUV36" s="120"/>
      <c r="FUW36" s="120"/>
      <c r="FUX36" s="120"/>
      <c r="FUY36" s="120"/>
      <c r="FUZ36" s="120"/>
      <c r="FVA36" s="120"/>
      <c r="FVB36" s="120"/>
      <c r="FVC36" s="120"/>
      <c r="FVD36" s="120"/>
      <c r="FVE36" s="120"/>
      <c r="FVF36" s="120"/>
      <c r="FVG36" s="120"/>
      <c r="FVH36" s="120"/>
      <c r="FVI36" s="120"/>
      <c r="FVJ36" s="120"/>
      <c r="FVK36" s="120"/>
      <c r="FVL36" s="120"/>
      <c r="FVM36" s="120"/>
      <c r="FVN36" s="120"/>
      <c r="FVO36" s="120"/>
      <c r="FVP36" s="120"/>
      <c r="FVQ36" s="120"/>
      <c r="FVR36" s="120"/>
      <c r="FVS36" s="120"/>
      <c r="FVT36" s="120"/>
      <c r="FVU36" s="120"/>
      <c r="FVV36" s="120"/>
      <c r="FVW36" s="120"/>
      <c r="FVX36" s="120"/>
      <c r="FVY36" s="120"/>
      <c r="FVZ36" s="120"/>
      <c r="FWA36" s="120"/>
      <c r="FWB36" s="120"/>
      <c r="FWC36" s="120"/>
      <c r="FWD36" s="120"/>
      <c r="FWE36" s="120"/>
      <c r="FWF36" s="120"/>
      <c r="FWG36" s="120"/>
      <c r="FWH36" s="120"/>
      <c r="FWI36" s="120"/>
      <c r="FWJ36" s="120"/>
      <c r="FWK36" s="120"/>
      <c r="FWL36" s="120"/>
      <c r="FWM36" s="120"/>
      <c r="FWN36" s="120"/>
      <c r="FWO36" s="120"/>
      <c r="FWP36" s="120"/>
      <c r="FWQ36" s="120"/>
      <c r="FWR36" s="120"/>
      <c r="FWS36" s="120"/>
      <c r="FWT36" s="120"/>
      <c r="FWU36" s="120"/>
      <c r="FWV36" s="120"/>
      <c r="FWW36" s="120"/>
      <c r="FWX36" s="120"/>
      <c r="FWY36" s="120"/>
      <c r="FWZ36" s="120"/>
      <c r="FXA36" s="120"/>
      <c r="FXB36" s="120"/>
      <c r="FXC36" s="120"/>
      <c r="FXD36" s="120"/>
      <c r="FXE36" s="120"/>
      <c r="FXF36" s="120"/>
      <c r="FXG36" s="120"/>
      <c r="FXH36" s="120"/>
      <c r="FXI36" s="120"/>
      <c r="FXJ36" s="120"/>
      <c r="FXK36" s="120"/>
      <c r="FXL36" s="120"/>
      <c r="FXM36" s="120"/>
      <c r="FXN36" s="120"/>
      <c r="FXO36" s="120"/>
      <c r="FXP36" s="120"/>
      <c r="FXQ36" s="120"/>
      <c r="FXR36" s="120"/>
      <c r="FXS36" s="120"/>
      <c r="FXT36" s="120"/>
      <c r="FXU36" s="120"/>
      <c r="FXV36" s="120"/>
      <c r="FXW36" s="120"/>
      <c r="FXX36" s="120"/>
      <c r="FXY36" s="120"/>
      <c r="FXZ36" s="120"/>
      <c r="FYA36" s="120"/>
      <c r="FYB36" s="120"/>
      <c r="FYC36" s="120"/>
      <c r="FYD36" s="120"/>
      <c r="FYE36" s="120"/>
      <c r="FYF36" s="120"/>
      <c r="FYG36" s="120"/>
      <c r="FYH36" s="120"/>
      <c r="FYI36" s="120"/>
      <c r="FYJ36" s="120"/>
      <c r="FYK36" s="120"/>
      <c r="FYL36" s="120"/>
      <c r="FYM36" s="120"/>
      <c r="FYN36" s="120"/>
      <c r="FYO36" s="120"/>
      <c r="FYP36" s="120"/>
      <c r="FYQ36" s="120"/>
      <c r="FYR36" s="120"/>
      <c r="FYS36" s="120"/>
      <c r="FYT36" s="120"/>
      <c r="FYU36" s="120"/>
      <c r="FYV36" s="120"/>
      <c r="FYW36" s="120"/>
      <c r="FYX36" s="120"/>
      <c r="FYY36" s="120"/>
      <c r="FYZ36" s="120"/>
      <c r="FZA36" s="120"/>
      <c r="FZB36" s="120"/>
      <c r="FZC36" s="120"/>
      <c r="FZD36" s="120"/>
      <c r="FZE36" s="120"/>
      <c r="FZF36" s="120"/>
      <c r="FZG36" s="120"/>
      <c r="FZH36" s="120"/>
      <c r="FZI36" s="120"/>
      <c r="FZJ36" s="120"/>
      <c r="FZK36" s="120"/>
      <c r="FZL36" s="120"/>
      <c r="FZM36" s="120"/>
      <c r="FZN36" s="120"/>
      <c r="FZO36" s="120"/>
      <c r="FZP36" s="120"/>
      <c r="FZQ36" s="120"/>
      <c r="FZR36" s="120"/>
      <c r="FZS36" s="120"/>
      <c r="FZT36" s="120"/>
      <c r="FZU36" s="120"/>
      <c r="FZV36" s="120"/>
      <c r="FZW36" s="120"/>
      <c r="FZX36" s="120"/>
      <c r="FZY36" s="120"/>
      <c r="FZZ36" s="120"/>
      <c r="GAA36" s="120"/>
      <c r="GAB36" s="120"/>
      <c r="GAC36" s="120"/>
      <c r="GAD36" s="120"/>
      <c r="GAE36" s="120"/>
      <c r="GAF36" s="120"/>
      <c r="GAG36" s="120"/>
      <c r="GAH36" s="120"/>
      <c r="GAI36" s="120"/>
      <c r="GAJ36" s="120"/>
      <c r="GAK36" s="120"/>
      <c r="GAL36" s="120"/>
      <c r="GAM36" s="120"/>
      <c r="GAN36" s="120"/>
      <c r="GAO36" s="120"/>
      <c r="GAP36" s="120"/>
      <c r="GAQ36" s="120"/>
      <c r="GAR36" s="120"/>
      <c r="GAS36" s="120"/>
      <c r="GAT36" s="120"/>
      <c r="GAU36" s="120"/>
      <c r="GAV36" s="120"/>
      <c r="GAW36" s="120"/>
      <c r="GAX36" s="120"/>
      <c r="GAY36" s="120"/>
      <c r="GAZ36" s="120"/>
      <c r="GBA36" s="120"/>
      <c r="GBB36" s="120"/>
      <c r="GBC36" s="120"/>
      <c r="GBD36" s="120"/>
      <c r="GBE36" s="120"/>
      <c r="GBF36" s="120"/>
      <c r="GBG36" s="120"/>
      <c r="GBH36" s="120"/>
      <c r="GBI36" s="120"/>
      <c r="GBJ36" s="120"/>
      <c r="GBK36" s="120"/>
      <c r="GBL36" s="120"/>
      <c r="GBM36" s="120"/>
      <c r="GBN36" s="120"/>
      <c r="GBO36" s="120"/>
      <c r="GBP36" s="120"/>
      <c r="GBQ36" s="120"/>
      <c r="GBR36" s="120"/>
      <c r="GBS36" s="120"/>
      <c r="GBT36" s="120"/>
      <c r="GBU36" s="120"/>
      <c r="GBV36" s="120"/>
      <c r="GBW36" s="120"/>
      <c r="GBX36" s="120"/>
      <c r="GBY36" s="120"/>
      <c r="GBZ36" s="120"/>
      <c r="GCA36" s="120"/>
      <c r="GCB36" s="120"/>
      <c r="GCC36" s="120"/>
      <c r="GCD36" s="120"/>
      <c r="GCE36" s="120"/>
      <c r="GCF36" s="120"/>
      <c r="GCG36" s="120"/>
      <c r="GCH36" s="120"/>
      <c r="GCI36" s="120"/>
      <c r="GCJ36" s="120"/>
      <c r="GCK36" s="120"/>
      <c r="GCL36" s="120"/>
      <c r="GCM36" s="120"/>
      <c r="GCN36" s="120"/>
      <c r="GCO36" s="120"/>
      <c r="GCP36" s="120"/>
      <c r="GCQ36" s="120"/>
      <c r="GCR36" s="120"/>
      <c r="GCS36" s="120"/>
      <c r="GCT36" s="120"/>
      <c r="GCU36" s="120"/>
      <c r="GCV36" s="120"/>
      <c r="GCW36" s="120"/>
      <c r="GCX36" s="120"/>
      <c r="GCY36" s="120"/>
      <c r="GCZ36" s="120"/>
      <c r="GDA36" s="120"/>
      <c r="GDB36" s="120"/>
      <c r="GDC36" s="120"/>
      <c r="GDD36" s="120"/>
      <c r="GDE36" s="120"/>
      <c r="GDF36" s="120"/>
      <c r="GDG36" s="120"/>
      <c r="GDH36" s="120"/>
      <c r="GDI36" s="120"/>
      <c r="GDJ36" s="120"/>
      <c r="GDK36" s="120"/>
      <c r="GDL36" s="120"/>
      <c r="GDM36" s="120"/>
      <c r="GDN36" s="120"/>
      <c r="GDO36" s="120"/>
      <c r="GDP36" s="120"/>
      <c r="GDQ36" s="120"/>
      <c r="GDR36" s="120"/>
      <c r="GDS36" s="120"/>
      <c r="GDT36" s="120"/>
      <c r="GDU36" s="120"/>
      <c r="GDV36" s="120"/>
      <c r="GDW36" s="120"/>
      <c r="GDX36" s="120"/>
      <c r="GDY36" s="120"/>
      <c r="GDZ36" s="120"/>
      <c r="GEA36" s="120"/>
      <c r="GEB36" s="120"/>
      <c r="GEC36" s="120"/>
      <c r="GED36" s="120"/>
      <c r="GEE36" s="120"/>
      <c r="GEF36" s="120"/>
      <c r="GEG36" s="120"/>
      <c r="GEH36" s="120"/>
      <c r="GEI36" s="120"/>
      <c r="GEJ36" s="120"/>
      <c r="GEK36" s="120"/>
      <c r="GEL36" s="120"/>
      <c r="GEM36" s="120"/>
      <c r="GEN36" s="120"/>
      <c r="GEO36" s="120"/>
      <c r="GEP36" s="120"/>
      <c r="GEQ36" s="120"/>
      <c r="GER36" s="120"/>
      <c r="GES36" s="120"/>
      <c r="GET36" s="120"/>
      <c r="GEU36" s="120"/>
      <c r="GEV36" s="120"/>
      <c r="GEW36" s="120"/>
      <c r="GEX36" s="120"/>
      <c r="GEY36" s="120"/>
      <c r="GEZ36" s="120"/>
      <c r="GFA36" s="120"/>
      <c r="GFB36" s="120"/>
      <c r="GFC36" s="120"/>
      <c r="GFD36" s="120"/>
      <c r="GFE36" s="120"/>
      <c r="GFF36" s="120"/>
      <c r="GFG36" s="120"/>
      <c r="GFH36" s="120"/>
      <c r="GFI36" s="120"/>
      <c r="GFJ36" s="120"/>
      <c r="GFK36" s="120"/>
      <c r="GFL36" s="120"/>
      <c r="GFM36" s="120"/>
      <c r="GFN36" s="120"/>
      <c r="GFO36" s="120"/>
      <c r="GFP36" s="120"/>
      <c r="GFQ36" s="120"/>
      <c r="GFR36" s="120"/>
      <c r="GFS36" s="120"/>
      <c r="GFT36" s="120"/>
      <c r="GFU36" s="120"/>
      <c r="GFV36" s="120"/>
      <c r="GFW36" s="120"/>
      <c r="GFX36" s="120"/>
      <c r="GFY36" s="120"/>
      <c r="GFZ36" s="120"/>
      <c r="GGA36" s="120"/>
      <c r="GGB36" s="120"/>
      <c r="GGC36" s="120"/>
      <c r="GGD36" s="120"/>
      <c r="GGE36" s="120"/>
      <c r="GGF36" s="120"/>
      <c r="GGG36" s="120"/>
      <c r="GGH36" s="120"/>
      <c r="GGI36" s="120"/>
      <c r="GGJ36" s="120"/>
      <c r="GGK36" s="120"/>
      <c r="GGL36" s="120"/>
      <c r="GGM36" s="120"/>
      <c r="GGN36" s="120"/>
      <c r="GGO36" s="120"/>
      <c r="GGP36" s="120"/>
      <c r="GGQ36" s="120"/>
      <c r="GGR36" s="120"/>
      <c r="GGS36" s="120"/>
      <c r="GGT36" s="120"/>
      <c r="GGU36" s="120"/>
      <c r="GGV36" s="120"/>
      <c r="GGW36" s="120"/>
      <c r="GGX36" s="120"/>
      <c r="GGY36" s="120"/>
      <c r="GGZ36" s="120"/>
      <c r="GHA36" s="120"/>
      <c r="GHB36" s="120"/>
      <c r="GHC36" s="120"/>
      <c r="GHD36" s="120"/>
      <c r="GHE36" s="120"/>
      <c r="GHF36" s="120"/>
      <c r="GHG36" s="120"/>
      <c r="GHH36" s="120"/>
      <c r="GHI36" s="120"/>
      <c r="GHJ36" s="120"/>
      <c r="GHK36" s="120"/>
      <c r="GHL36" s="120"/>
      <c r="GHM36" s="120"/>
      <c r="GHN36" s="120"/>
      <c r="GHO36" s="120"/>
      <c r="GHP36" s="120"/>
      <c r="GHQ36" s="120"/>
      <c r="GHR36" s="120"/>
      <c r="GHS36" s="120"/>
      <c r="GHT36" s="120"/>
      <c r="GHU36" s="120"/>
      <c r="GHV36" s="120"/>
      <c r="GHW36" s="120"/>
      <c r="GHX36" s="120"/>
      <c r="GHY36" s="120"/>
      <c r="GHZ36" s="120"/>
      <c r="GIA36" s="120"/>
      <c r="GIB36" s="120"/>
      <c r="GIC36" s="120"/>
      <c r="GID36" s="120"/>
      <c r="GIE36" s="120"/>
      <c r="GIF36" s="120"/>
      <c r="GIG36" s="120"/>
      <c r="GIH36" s="120"/>
      <c r="GII36" s="120"/>
      <c r="GIJ36" s="120"/>
      <c r="GIK36" s="120"/>
      <c r="GIL36" s="120"/>
      <c r="GIM36" s="120"/>
      <c r="GIN36" s="120"/>
      <c r="GIO36" s="120"/>
      <c r="GIP36" s="120"/>
      <c r="GIQ36" s="120"/>
      <c r="GIR36" s="120"/>
      <c r="GIS36" s="120"/>
      <c r="GIT36" s="120"/>
      <c r="GIU36" s="120"/>
      <c r="GIV36" s="120"/>
      <c r="GIW36" s="120"/>
      <c r="GIX36" s="120"/>
      <c r="GIY36" s="120"/>
      <c r="GIZ36" s="120"/>
      <c r="GJA36" s="120"/>
      <c r="GJB36" s="120"/>
      <c r="GJC36" s="120"/>
      <c r="GJD36" s="120"/>
      <c r="GJE36" s="120"/>
      <c r="GJF36" s="120"/>
      <c r="GJG36" s="120"/>
      <c r="GJH36" s="120"/>
      <c r="GJI36" s="120"/>
      <c r="GJJ36" s="120"/>
      <c r="GJK36" s="120"/>
      <c r="GJL36" s="120"/>
      <c r="GJM36" s="120"/>
      <c r="GJN36" s="120"/>
      <c r="GJO36" s="120"/>
      <c r="GJP36" s="120"/>
      <c r="GJQ36" s="120"/>
      <c r="GJR36" s="120"/>
      <c r="GJS36" s="120"/>
      <c r="GJT36" s="120"/>
      <c r="GJU36" s="120"/>
      <c r="GJV36" s="120"/>
      <c r="GJW36" s="120"/>
      <c r="GJX36" s="120"/>
      <c r="GJY36" s="120"/>
      <c r="GJZ36" s="120"/>
      <c r="GKA36" s="120"/>
      <c r="GKB36" s="120"/>
      <c r="GKC36" s="120"/>
      <c r="GKD36" s="120"/>
      <c r="GKE36" s="120"/>
      <c r="GKF36" s="120"/>
      <c r="GKG36" s="120"/>
      <c r="GKH36" s="120"/>
      <c r="GKI36" s="120"/>
      <c r="GKJ36" s="120"/>
      <c r="GKK36" s="120"/>
      <c r="GKL36" s="120"/>
      <c r="GKM36" s="120"/>
      <c r="GKN36" s="120"/>
      <c r="GKO36" s="120"/>
      <c r="GKP36" s="120"/>
      <c r="GKQ36" s="120"/>
      <c r="GKR36" s="120"/>
      <c r="GKS36" s="120"/>
      <c r="GKT36" s="120"/>
      <c r="GKU36" s="120"/>
      <c r="GKV36" s="120"/>
      <c r="GKW36" s="120"/>
      <c r="GKX36" s="120"/>
      <c r="GKY36" s="120"/>
      <c r="GKZ36" s="120"/>
      <c r="GLA36" s="120"/>
      <c r="GLB36" s="120"/>
      <c r="GLC36" s="120"/>
      <c r="GLD36" s="120"/>
      <c r="GLE36" s="120"/>
      <c r="GLF36" s="120"/>
      <c r="GLG36" s="120"/>
      <c r="GLH36" s="120"/>
      <c r="GLI36" s="120"/>
      <c r="GLJ36" s="120"/>
      <c r="GLK36" s="120"/>
      <c r="GLL36" s="120"/>
      <c r="GLM36" s="120"/>
      <c r="GLN36" s="120"/>
      <c r="GLO36" s="120"/>
      <c r="GLP36" s="120"/>
      <c r="GLQ36" s="120"/>
      <c r="GLR36" s="120"/>
      <c r="GLS36" s="120"/>
      <c r="GLT36" s="120"/>
      <c r="GLU36" s="120"/>
      <c r="GLV36" s="120"/>
      <c r="GLW36" s="120"/>
      <c r="GLX36" s="120"/>
      <c r="GLY36" s="120"/>
      <c r="GLZ36" s="120"/>
      <c r="GMA36" s="120"/>
      <c r="GMB36" s="120"/>
      <c r="GMC36" s="120"/>
      <c r="GMD36" s="120"/>
      <c r="GME36" s="120"/>
      <c r="GMF36" s="120"/>
      <c r="GMG36" s="120"/>
      <c r="GMH36" s="120"/>
      <c r="GMI36" s="120"/>
      <c r="GMJ36" s="120"/>
      <c r="GMK36" s="120"/>
      <c r="GML36" s="120"/>
      <c r="GMM36" s="120"/>
      <c r="GMN36" s="120"/>
      <c r="GMO36" s="120"/>
      <c r="GMP36" s="120"/>
      <c r="GMQ36" s="120"/>
      <c r="GMR36" s="120"/>
      <c r="GMS36" s="120"/>
      <c r="GMT36" s="120"/>
      <c r="GMU36" s="120"/>
      <c r="GMV36" s="120"/>
      <c r="GMW36" s="120"/>
      <c r="GMX36" s="120"/>
      <c r="GMY36" s="120"/>
      <c r="GMZ36" s="120"/>
      <c r="GNA36" s="120"/>
      <c r="GNB36" s="120"/>
      <c r="GNC36" s="120"/>
      <c r="GND36" s="120"/>
      <c r="GNE36" s="120"/>
      <c r="GNF36" s="120"/>
      <c r="GNG36" s="120"/>
      <c r="GNH36" s="120"/>
      <c r="GNI36" s="120"/>
      <c r="GNJ36" s="120"/>
      <c r="GNK36" s="120"/>
      <c r="GNL36" s="120"/>
      <c r="GNM36" s="120"/>
      <c r="GNN36" s="120"/>
      <c r="GNO36" s="120"/>
      <c r="GNP36" s="120"/>
      <c r="GNQ36" s="120"/>
      <c r="GNR36" s="120"/>
      <c r="GNS36" s="120"/>
      <c r="GNT36" s="120"/>
      <c r="GNU36" s="120"/>
      <c r="GNV36" s="120"/>
      <c r="GNW36" s="120"/>
      <c r="GNX36" s="120"/>
      <c r="GNY36" s="120"/>
      <c r="GNZ36" s="120"/>
      <c r="GOA36" s="120"/>
      <c r="GOB36" s="120"/>
      <c r="GOC36" s="120"/>
      <c r="GOD36" s="120"/>
      <c r="GOE36" s="120"/>
      <c r="GOF36" s="120"/>
      <c r="GOG36" s="120"/>
      <c r="GOH36" s="120"/>
      <c r="GOI36" s="120"/>
      <c r="GOJ36" s="120"/>
      <c r="GOK36" s="120"/>
      <c r="GOL36" s="120"/>
      <c r="GOM36" s="120"/>
      <c r="GON36" s="120"/>
      <c r="GOO36" s="120"/>
      <c r="GOP36" s="120"/>
      <c r="GOQ36" s="120"/>
      <c r="GOR36" s="120"/>
      <c r="GOS36" s="120"/>
      <c r="GOT36" s="120"/>
      <c r="GOU36" s="120"/>
      <c r="GOV36" s="120"/>
      <c r="GOW36" s="120"/>
      <c r="GOX36" s="120"/>
      <c r="GOY36" s="120"/>
      <c r="GOZ36" s="120"/>
      <c r="GPA36" s="120"/>
      <c r="GPB36" s="120"/>
      <c r="GPC36" s="120"/>
      <c r="GPD36" s="120"/>
      <c r="GPE36" s="120"/>
      <c r="GPF36" s="120"/>
      <c r="GPG36" s="120"/>
      <c r="GPH36" s="120"/>
      <c r="GPI36" s="120"/>
      <c r="GPJ36" s="120"/>
      <c r="GPK36" s="120"/>
      <c r="GPL36" s="120"/>
      <c r="GPM36" s="120"/>
      <c r="GPN36" s="120"/>
      <c r="GPO36" s="120"/>
      <c r="GPP36" s="120"/>
      <c r="GPQ36" s="120"/>
      <c r="GPR36" s="120"/>
      <c r="GPS36" s="120"/>
      <c r="GPT36" s="120"/>
      <c r="GPU36" s="120"/>
      <c r="GPV36" s="120"/>
      <c r="GPW36" s="120"/>
      <c r="GPX36" s="120"/>
      <c r="GPY36" s="120"/>
      <c r="GPZ36" s="120"/>
      <c r="GQA36" s="120"/>
      <c r="GQB36" s="120"/>
      <c r="GQC36" s="120"/>
      <c r="GQD36" s="120"/>
      <c r="GQE36" s="120"/>
      <c r="GQF36" s="120"/>
      <c r="GQG36" s="120"/>
      <c r="GQH36" s="120"/>
      <c r="GQI36" s="120"/>
      <c r="GQJ36" s="120"/>
      <c r="GQK36" s="120"/>
      <c r="GQL36" s="120"/>
      <c r="GQM36" s="120"/>
      <c r="GQN36" s="120"/>
      <c r="GQO36" s="120"/>
      <c r="GQP36" s="120"/>
      <c r="GQQ36" s="120"/>
      <c r="GQR36" s="120"/>
      <c r="GQS36" s="120"/>
      <c r="GQT36" s="120"/>
      <c r="GQU36" s="120"/>
      <c r="GQV36" s="120"/>
      <c r="GQW36" s="120"/>
      <c r="GQX36" s="120"/>
      <c r="GQY36" s="120"/>
      <c r="GQZ36" s="120"/>
      <c r="GRA36" s="120"/>
      <c r="GRB36" s="120"/>
      <c r="GRC36" s="120"/>
      <c r="GRD36" s="120"/>
      <c r="GRE36" s="120"/>
      <c r="GRF36" s="120"/>
      <c r="GRG36" s="120"/>
      <c r="GRH36" s="120"/>
      <c r="GRI36" s="120"/>
      <c r="GRJ36" s="120"/>
      <c r="GRK36" s="120"/>
      <c r="GRL36" s="120"/>
      <c r="GRM36" s="120"/>
      <c r="GRN36" s="120"/>
      <c r="GRO36" s="120"/>
      <c r="GRP36" s="120"/>
      <c r="GRQ36" s="120"/>
      <c r="GRR36" s="120"/>
      <c r="GRS36" s="120"/>
      <c r="GRT36" s="120"/>
      <c r="GRU36" s="120"/>
      <c r="GRV36" s="120"/>
      <c r="GRW36" s="120"/>
      <c r="GRX36" s="120"/>
      <c r="GRY36" s="120"/>
      <c r="GRZ36" s="120"/>
      <c r="GSA36" s="120"/>
      <c r="GSB36" s="120"/>
      <c r="GSC36" s="120"/>
      <c r="GSD36" s="120"/>
      <c r="GSE36" s="120"/>
      <c r="GSF36" s="120"/>
      <c r="GSG36" s="120"/>
      <c r="GSH36" s="120"/>
      <c r="GSI36" s="120"/>
      <c r="GSJ36" s="120"/>
      <c r="GSK36" s="120"/>
      <c r="GSL36" s="120"/>
      <c r="GSM36" s="120"/>
      <c r="GSN36" s="120"/>
      <c r="GSO36" s="120"/>
      <c r="GSP36" s="120"/>
      <c r="GSQ36" s="120"/>
      <c r="GSR36" s="120"/>
      <c r="GSS36" s="120"/>
      <c r="GST36" s="120"/>
      <c r="GSU36" s="120"/>
      <c r="GSV36" s="120"/>
      <c r="GSW36" s="120"/>
      <c r="GSX36" s="120"/>
      <c r="GSY36" s="120"/>
      <c r="GSZ36" s="120"/>
      <c r="GTA36" s="120"/>
      <c r="GTB36" s="120"/>
      <c r="GTC36" s="120"/>
      <c r="GTD36" s="120"/>
      <c r="GTE36" s="120"/>
      <c r="GTF36" s="120"/>
      <c r="GTG36" s="120"/>
      <c r="GTH36" s="120"/>
      <c r="GTI36" s="120"/>
      <c r="GTJ36" s="120"/>
      <c r="GTK36" s="120"/>
      <c r="GTL36" s="120"/>
      <c r="GTM36" s="120"/>
      <c r="GTN36" s="120"/>
      <c r="GTO36" s="120"/>
      <c r="GTP36" s="120"/>
      <c r="GTQ36" s="120"/>
      <c r="GTR36" s="120"/>
      <c r="GTS36" s="120"/>
      <c r="GTT36" s="120"/>
      <c r="GTU36" s="120"/>
      <c r="GTV36" s="120"/>
      <c r="GTW36" s="120"/>
      <c r="GTX36" s="120"/>
      <c r="GTY36" s="120"/>
      <c r="GTZ36" s="120"/>
      <c r="GUA36" s="120"/>
      <c r="GUB36" s="120"/>
      <c r="GUC36" s="120"/>
      <c r="GUD36" s="120"/>
      <c r="GUE36" s="120"/>
      <c r="GUF36" s="120"/>
      <c r="GUG36" s="120"/>
      <c r="GUH36" s="120"/>
      <c r="GUI36" s="120"/>
      <c r="GUJ36" s="120"/>
      <c r="GUK36" s="120"/>
      <c r="GUL36" s="120"/>
      <c r="GUM36" s="120"/>
      <c r="GUN36" s="120"/>
      <c r="GUO36" s="120"/>
      <c r="GUP36" s="120"/>
      <c r="GUQ36" s="120"/>
      <c r="GUR36" s="120"/>
      <c r="GUS36" s="120"/>
      <c r="GUT36" s="120"/>
      <c r="GUU36" s="120"/>
      <c r="GUV36" s="120"/>
      <c r="GUW36" s="120"/>
      <c r="GUX36" s="120"/>
      <c r="GUY36" s="120"/>
      <c r="GUZ36" s="120"/>
      <c r="GVA36" s="120"/>
      <c r="GVB36" s="120"/>
      <c r="GVC36" s="120"/>
      <c r="GVD36" s="120"/>
      <c r="GVE36" s="120"/>
      <c r="GVF36" s="120"/>
      <c r="GVG36" s="120"/>
      <c r="GVH36" s="120"/>
      <c r="GVI36" s="120"/>
      <c r="GVJ36" s="120"/>
      <c r="GVK36" s="120"/>
      <c r="GVL36" s="120"/>
      <c r="GVM36" s="120"/>
      <c r="GVN36" s="120"/>
      <c r="GVO36" s="120"/>
      <c r="GVP36" s="120"/>
      <c r="GVQ36" s="120"/>
      <c r="GVR36" s="120"/>
      <c r="GVS36" s="120"/>
      <c r="GVT36" s="120"/>
      <c r="GVU36" s="120"/>
      <c r="GVV36" s="120"/>
      <c r="GVW36" s="120"/>
      <c r="GVX36" s="120"/>
      <c r="GVY36" s="120"/>
      <c r="GVZ36" s="120"/>
      <c r="GWA36" s="120"/>
      <c r="GWB36" s="120"/>
      <c r="GWC36" s="120"/>
      <c r="GWD36" s="120"/>
      <c r="GWE36" s="120"/>
      <c r="GWF36" s="120"/>
      <c r="GWG36" s="120"/>
      <c r="GWH36" s="120"/>
      <c r="GWI36" s="120"/>
      <c r="GWJ36" s="120"/>
      <c r="GWK36" s="120"/>
      <c r="GWL36" s="120"/>
      <c r="GWM36" s="120"/>
      <c r="GWN36" s="120"/>
      <c r="GWO36" s="120"/>
      <c r="GWP36" s="120"/>
      <c r="GWQ36" s="120"/>
      <c r="GWR36" s="120"/>
      <c r="GWS36" s="120"/>
      <c r="GWT36" s="120"/>
      <c r="GWU36" s="120"/>
      <c r="GWV36" s="120"/>
      <c r="GWW36" s="120"/>
      <c r="GWX36" s="120"/>
      <c r="GWY36" s="120"/>
      <c r="GWZ36" s="120"/>
      <c r="GXA36" s="120"/>
      <c r="GXB36" s="120"/>
      <c r="GXC36" s="120"/>
      <c r="GXD36" s="120"/>
      <c r="GXE36" s="120"/>
      <c r="GXF36" s="120"/>
      <c r="GXG36" s="120"/>
      <c r="GXH36" s="120"/>
      <c r="GXI36" s="120"/>
      <c r="GXJ36" s="120"/>
      <c r="GXK36" s="120"/>
      <c r="GXL36" s="120"/>
      <c r="GXM36" s="120"/>
      <c r="GXN36" s="120"/>
      <c r="GXO36" s="120"/>
      <c r="GXP36" s="120"/>
      <c r="GXQ36" s="120"/>
      <c r="GXR36" s="120"/>
      <c r="GXS36" s="120"/>
      <c r="GXT36" s="120"/>
      <c r="GXU36" s="120"/>
      <c r="GXV36" s="120"/>
      <c r="GXW36" s="120"/>
      <c r="GXX36" s="120"/>
      <c r="GXY36" s="120"/>
      <c r="GXZ36" s="120"/>
      <c r="GYA36" s="120"/>
      <c r="GYB36" s="120"/>
      <c r="GYC36" s="120"/>
      <c r="GYD36" s="120"/>
      <c r="GYE36" s="120"/>
      <c r="GYF36" s="120"/>
      <c r="GYG36" s="120"/>
      <c r="GYH36" s="120"/>
      <c r="GYI36" s="120"/>
      <c r="GYJ36" s="120"/>
      <c r="GYK36" s="120"/>
      <c r="GYL36" s="120"/>
      <c r="GYM36" s="120"/>
      <c r="GYN36" s="120"/>
      <c r="GYO36" s="120"/>
      <c r="GYP36" s="120"/>
      <c r="GYQ36" s="120"/>
      <c r="GYR36" s="120"/>
      <c r="GYS36" s="120"/>
      <c r="GYT36" s="120"/>
      <c r="GYU36" s="120"/>
      <c r="GYV36" s="120"/>
      <c r="GYW36" s="120"/>
      <c r="GYX36" s="120"/>
      <c r="GYY36" s="120"/>
      <c r="GYZ36" s="120"/>
      <c r="GZA36" s="120"/>
      <c r="GZB36" s="120"/>
      <c r="GZC36" s="120"/>
      <c r="GZD36" s="120"/>
      <c r="GZE36" s="120"/>
      <c r="GZF36" s="120"/>
      <c r="GZG36" s="120"/>
      <c r="GZH36" s="120"/>
      <c r="GZI36" s="120"/>
      <c r="GZJ36" s="120"/>
      <c r="GZK36" s="120"/>
      <c r="GZL36" s="120"/>
      <c r="GZM36" s="120"/>
      <c r="GZN36" s="120"/>
      <c r="GZO36" s="120"/>
      <c r="GZP36" s="120"/>
      <c r="GZQ36" s="120"/>
      <c r="GZR36" s="120"/>
      <c r="GZS36" s="120"/>
      <c r="GZT36" s="120"/>
      <c r="GZU36" s="120"/>
      <c r="GZV36" s="120"/>
      <c r="GZW36" s="120"/>
      <c r="GZX36" s="120"/>
      <c r="GZY36" s="120"/>
      <c r="GZZ36" s="120"/>
      <c r="HAA36" s="120"/>
      <c r="HAB36" s="120"/>
      <c r="HAC36" s="120"/>
      <c r="HAD36" s="120"/>
      <c r="HAE36" s="120"/>
      <c r="HAF36" s="120"/>
      <c r="HAG36" s="120"/>
      <c r="HAH36" s="120"/>
      <c r="HAI36" s="120"/>
      <c r="HAJ36" s="120"/>
      <c r="HAK36" s="120"/>
      <c r="HAL36" s="120"/>
      <c r="HAM36" s="120"/>
      <c r="HAN36" s="120"/>
      <c r="HAO36" s="120"/>
      <c r="HAP36" s="120"/>
      <c r="HAQ36" s="120"/>
      <c r="HAR36" s="120"/>
      <c r="HAS36" s="120"/>
      <c r="HAT36" s="120"/>
      <c r="HAU36" s="120"/>
      <c r="HAV36" s="120"/>
      <c r="HAW36" s="120"/>
      <c r="HAX36" s="120"/>
      <c r="HAY36" s="120"/>
      <c r="HAZ36" s="120"/>
      <c r="HBA36" s="120"/>
      <c r="HBB36" s="120"/>
      <c r="HBC36" s="120"/>
      <c r="HBD36" s="120"/>
      <c r="HBE36" s="120"/>
      <c r="HBF36" s="120"/>
      <c r="HBG36" s="120"/>
      <c r="HBH36" s="120"/>
      <c r="HBI36" s="120"/>
      <c r="HBJ36" s="120"/>
      <c r="HBK36" s="120"/>
      <c r="HBL36" s="120"/>
      <c r="HBM36" s="120"/>
      <c r="HBN36" s="120"/>
      <c r="HBO36" s="120"/>
      <c r="HBP36" s="120"/>
      <c r="HBQ36" s="120"/>
      <c r="HBR36" s="120"/>
      <c r="HBS36" s="120"/>
      <c r="HBT36" s="120"/>
      <c r="HBU36" s="120"/>
      <c r="HBV36" s="120"/>
      <c r="HBW36" s="120"/>
      <c r="HBX36" s="120"/>
      <c r="HBY36" s="120"/>
      <c r="HBZ36" s="120"/>
      <c r="HCA36" s="120"/>
      <c r="HCB36" s="120"/>
      <c r="HCC36" s="120"/>
      <c r="HCD36" s="120"/>
      <c r="HCE36" s="120"/>
      <c r="HCF36" s="120"/>
      <c r="HCG36" s="120"/>
      <c r="HCH36" s="120"/>
      <c r="HCI36" s="120"/>
      <c r="HCJ36" s="120"/>
      <c r="HCK36" s="120"/>
      <c r="HCL36" s="120"/>
      <c r="HCM36" s="120"/>
      <c r="HCN36" s="120"/>
      <c r="HCO36" s="120"/>
      <c r="HCP36" s="120"/>
      <c r="HCQ36" s="120"/>
      <c r="HCR36" s="120"/>
      <c r="HCS36" s="120"/>
      <c r="HCT36" s="120"/>
      <c r="HCU36" s="120"/>
      <c r="HCV36" s="120"/>
      <c r="HCW36" s="120"/>
      <c r="HCX36" s="120"/>
      <c r="HCY36" s="120"/>
      <c r="HCZ36" s="120"/>
      <c r="HDA36" s="120"/>
      <c r="HDB36" s="120"/>
      <c r="HDC36" s="120"/>
      <c r="HDD36" s="120"/>
      <c r="HDE36" s="120"/>
      <c r="HDF36" s="120"/>
      <c r="HDG36" s="120"/>
      <c r="HDH36" s="120"/>
      <c r="HDI36" s="120"/>
      <c r="HDJ36" s="120"/>
      <c r="HDK36" s="120"/>
      <c r="HDL36" s="120"/>
      <c r="HDM36" s="120"/>
      <c r="HDN36" s="120"/>
      <c r="HDO36" s="120"/>
      <c r="HDP36" s="120"/>
      <c r="HDQ36" s="120"/>
      <c r="HDR36" s="120"/>
      <c r="HDS36" s="120"/>
      <c r="HDT36" s="120"/>
      <c r="HDU36" s="120"/>
      <c r="HDV36" s="120"/>
      <c r="HDW36" s="120"/>
      <c r="HDX36" s="120"/>
      <c r="HDY36" s="120"/>
      <c r="HDZ36" s="120"/>
      <c r="HEA36" s="120"/>
      <c r="HEB36" s="120"/>
      <c r="HEC36" s="120"/>
      <c r="HED36" s="120"/>
      <c r="HEE36" s="120"/>
      <c r="HEF36" s="120"/>
      <c r="HEG36" s="120"/>
      <c r="HEH36" s="120"/>
      <c r="HEI36" s="120"/>
      <c r="HEJ36" s="120"/>
      <c r="HEK36" s="120"/>
      <c r="HEL36" s="120"/>
      <c r="HEM36" s="120"/>
      <c r="HEN36" s="120"/>
      <c r="HEO36" s="120"/>
      <c r="HEP36" s="120"/>
      <c r="HEQ36" s="120"/>
      <c r="HER36" s="120"/>
      <c r="HES36" s="120"/>
      <c r="HET36" s="120"/>
      <c r="HEU36" s="120"/>
      <c r="HEV36" s="120"/>
      <c r="HEW36" s="120"/>
      <c r="HEX36" s="120"/>
      <c r="HEY36" s="120"/>
      <c r="HEZ36" s="120"/>
      <c r="HFA36" s="120"/>
      <c r="HFB36" s="120"/>
      <c r="HFC36" s="120"/>
      <c r="HFD36" s="120"/>
      <c r="HFE36" s="120"/>
      <c r="HFF36" s="120"/>
      <c r="HFG36" s="120"/>
      <c r="HFH36" s="120"/>
      <c r="HFI36" s="120"/>
      <c r="HFJ36" s="120"/>
      <c r="HFK36" s="120"/>
      <c r="HFL36" s="120"/>
      <c r="HFM36" s="120"/>
      <c r="HFN36" s="120"/>
      <c r="HFO36" s="120"/>
      <c r="HFP36" s="120"/>
      <c r="HFQ36" s="120"/>
      <c r="HFR36" s="120"/>
      <c r="HFS36" s="120"/>
      <c r="HFT36" s="120"/>
      <c r="HFU36" s="120"/>
      <c r="HFV36" s="120"/>
      <c r="HFW36" s="120"/>
      <c r="HFX36" s="120"/>
      <c r="HFY36" s="120"/>
      <c r="HFZ36" s="120"/>
      <c r="HGA36" s="120"/>
      <c r="HGB36" s="120"/>
      <c r="HGC36" s="120"/>
      <c r="HGD36" s="120"/>
      <c r="HGE36" s="120"/>
      <c r="HGF36" s="120"/>
      <c r="HGG36" s="120"/>
      <c r="HGH36" s="120"/>
      <c r="HGI36" s="120"/>
      <c r="HGJ36" s="120"/>
      <c r="HGK36" s="120"/>
      <c r="HGL36" s="120"/>
      <c r="HGM36" s="120"/>
      <c r="HGN36" s="120"/>
      <c r="HGO36" s="120"/>
      <c r="HGP36" s="120"/>
      <c r="HGQ36" s="120"/>
      <c r="HGR36" s="120"/>
      <c r="HGS36" s="120"/>
      <c r="HGT36" s="120"/>
      <c r="HGU36" s="120"/>
      <c r="HGV36" s="120"/>
      <c r="HGW36" s="120"/>
      <c r="HGX36" s="120"/>
      <c r="HGY36" s="120"/>
      <c r="HGZ36" s="120"/>
      <c r="HHA36" s="120"/>
      <c r="HHB36" s="120"/>
      <c r="HHC36" s="120"/>
      <c r="HHD36" s="120"/>
      <c r="HHE36" s="120"/>
      <c r="HHF36" s="120"/>
      <c r="HHG36" s="120"/>
      <c r="HHH36" s="120"/>
      <c r="HHI36" s="120"/>
      <c r="HHJ36" s="120"/>
      <c r="HHK36" s="120"/>
      <c r="HHL36" s="120"/>
      <c r="HHM36" s="120"/>
      <c r="HHN36" s="120"/>
      <c r="HHO36" s="120"/>
      <c r="HHP36" s="120"/>
      <c r="HHQ36" s="120"/>
      <c r="HHR36" s="120"/>
      <c r="HHS36" s="120"/>
      <c r="HHT36" s="120"/>
      <c r="HHU36" s="120"/>
      <c r="HHV36" s="120"/>
      <c r="HHW36" s="120"/>
      <c r="HHX36" s="120"/>
      <c r="HHY36" s="120"/>
      <c r="HHZ36" s="120"/>
      <c r="HIA36" s="120"/>
      <c r="HIB36" s="120"/>
      <c r="HIC36" s="120"/>
      <c r="HID36" s="120"/>
      <c r="HIE36" s="120"/>
      <c r="HIF36" s="120"/>
      <c r="HIG36" s="120"/>
      <c r="HIH36" s="120"/>
      <c r="HII36" s="120"/>
      <c r="HIJ36" s="120"/>
      <c r="HIK36" s="120"/>
      <c r="HIL36" s="120"/>
      <c r="HIM36" s="120"/>
      <c r="HIN36" s="120"/>
      <c r="HIO36" s="120"/>
      <c r="HIP36" s="120"/>
      <c r="HIQ36" s="120"/>
      <c r="HIR36" s="120"/>
      <c r="HIS36" s="120"/>
      <c r="HIT36" s="120"/>
      <c r="HIU36" s="120"/>
      <c r="HIV36" s="120"/>
      <c r="HIW36" s="120"/>
      <c r="HIX36" s="120"/>
      <c r="HIY36" s="120"/>
      <c r="HIZ36" s="120"/>
      <c r="HJA36" s="120"/>
      <c r="HJB36" s="120"/>
      <c r="HJC36" s="120"/>
      <c r="HJD36" s="120"/>
      <c r="HJE36" s="120"/>
      <c r="HJF36" s="120"/>
      <c r="HJG36" s="120"/>
      <c r="HJH36" s="120"/>
      <c r="HJI36" s="120"/>
      <c r="HJJ36" s="120"/>
      <c r="HJK36" s="120"/>
      <c r="HJL36" s="120"/>
      <c r="HJM36" s="120"/>
      <c r="HJN36" s="120"/>
      <c r="HJO36" s="120"/>
      <c r="HJP36" s="120"/>
      <c r="HJQ36" s="120"/>
      <c r="HJR36" s="120"/>
      <c r="HJS36" s="120"/>
      <c r="HJT36" s="120"/>
      <c r="HJU36" s="120"/>
      <c r="HJV36" s="120"/>
      <c r="HJW36" s="120"/>
      <c r="HJX36" s="120"/>
      <c r="HJY36" s="120"/>
      <c r="HJZ36" s="120"/>
      <c r="HKA36" s="120"/>
      <c r="HKB36" s="120"/>
      <c r="HKC36" s="120"/>
      <c r="HKD36" s="120"/>
      <c r="HKE36" s="120"/>
      <c r="HKF36" s="120"/>
      <c r="HKG36" s="120"/>
      <c r="HKH36" s="120"/>
      <c r="HKI36" s="120"/>
      <c r="HKJ36" s="120"/>
      <c r="HKK36" s="120"/>
      <c r="HKL36" s="120"/>
      <c r="HKM36" s="120"/>
      <c r="HKN36" s="120"/>
      <c r="HKO36" s="120"/>
      <c r="HKP36" s="120"/>
      <c r="HKQ36" s="120"/>
      <c r="HKR36" s="120"/>
      <c r="HKS36" s="120"/>
      <c r="HKT36" s="120"/>
      <c r="HKU36" s="120"/>
      <c r="HKV36" s="120"/>
      <c r="HKW36" s="120"/>
      <c r="HKX36" s="120"/>
      <c r="HKY36" s="120"/>
      <c r="HKZ36" s="120"/>
      <c r="HLA36" s="120"/>
      <c r="HLB36" s="120"/>
      <c r="HLC36" s="120"/>
      <c r="HLD36" s="120"/>
      <c r="HLE36" s="120"/>
      <c r="HLF36" s="120"/>
      <c r="HLG36" s="120"/>
      <c r="HLH36" s="120"/>
      <c r="HLI36" s="120"/>
      <c r="HLJ36" s="120"/>
      <c r="HLK36" s="120"/>
      <c r="HLL36" s="120"/>
      <c r="HLM36" s="120"/>
      <c r="HLN36" s="120"/>
      <c r="HLO36" s="120"/>
      <c r="HLP36" s="120"/>
      <c r="HLQ36" s="120"/>
      <c r="HLR36" s="120"/>
      <c r="HLS36" s="120"/>
      <c r="HLT36" s="120"/>
      <c r="HLU36" s="120"/>
      <c r="HLV36" s="120"/>
      <c r="HLW36" s="120"/>
      <c r="HLX36" s="120"/>
      <c r="HLY36" s="120"/>
      <c r="HLZ36" s="120"/>
      <c r="HMA36" s="120"/>
      <c r="HMB36" s="120"/>
      <c r="HMC36" s="120"/>
      <c r="HMD36" s="120"/>
      <c r="HME36" s="120"/>
      <c r="HMF36" s="120"/>
      <c r="HMG36" s="120"/>
      <c r="HMH36" s="120"/>
      <c r="HMI36" s="120"/>
      <c r="HMJ36" s="120"/>
      <c r="HMK36" s="120"/>
      <c r="HML36" s="120"/>
      <c r="HMM36" s="120"/>
      <c r="HMN36" s="120"/>
      <c r="HMO36" s="120"/>
      <c r="HMP36" s="120"/>
      <c r="HMQ36" s="120"/>
      <c r="HMR36" s="120"/>
      <c r="HMS36" s="120"/>
      <c r="HMT36" s="120"/>
      <c r="HMU36" s="120"/>
      <c r="HMV36" s="120"/>
      <c r="HMW36" s="120"/>
      <c r="HMX36" s="120"/>
      <c r="HMY36" s="120"/>
      <c r="HMZ36" s="120"/>
      <c r="HNA36" s="120"/>
      <c r="HNB36" s="120"/>
      <c r="HNC36" s="120"/>
      <c r="HND36" s="120"/>
      <c r="HNE36" s="120"/>
      <c r="HNF36" s="120"/>
      <c r="HNG36" s="120"/>
      <c r="HNH36" s="120"/>
      <c r="HNI36" s="120"/>
      <c r="HNJ36" s="120"/>
      <c r="HNK36" s="120"/>
      <c r="HNL36" s="120"/>
      <c r="HNM36" s="120"/>
      <c r="HNN36" s="120"/>
      <c r="HNO36" s="120"/>
      <c r="HNP36" s="120"/>
      <c r="HNQ36" s="120"/>
      <c r="HNR36" s="120"/>
      <c r="HNS36" s="120"/>
      <c r="HNT36" s="120"/>
      <c r="HNU36" s="120"/>
      <c r="HNV36" s="120"/>
      <c r="HNW36" s="120"/>
      <c r="HNX36" s="120"/>
      <c r="HNY36" s="120"/>
      <c r="HNZ36" s="120"/>
      <c r="HOA36" s="120"/>
      <c r="HOB36" s="120"/>
      <c r="HOC36" s="120"/>
      <c r="HOD36" s="120"/>
      <c r="HOE36" s="120"/>
      <c r="HOF36" s="120"/>
      <c r="HOG36" s="120"/>
      <c r="HOH36" s="120"/>
      <c r="HOI36" s="120"/>
      <c r="HOJ36" s="120"/>
      <c r="HOK36" s="120"/>
      <c r="HOL36" s="120"/>
      <c r="HOM36" s="120"/>
      <c r="HON36" s="120"/>
      <c r="HOO36" s="120"/>
      <c r="HOP36" s="120"/>
      <c r="HOQ36" s="120"/>
      <c r="HOR36" s="120"/>
      <c r="HOS36" s="120"/>
      <c r="HOT36" s="120"/>
      <c r="HOU36" s="120"/>
      <c r="HOV36" s="120"/>
      <c r="HOW36" s="120"/>
      <c r="HOX36" s="120"/>
      <c r="HOY36" s="120"/>
      <c r="HOZ36" s="120"/>
      <c r="HPA36" s="120"/>
      <c r="HPB36" s="120"/>
      <c r="HPC36" s="120"/>
      <c r="HPD36" s="120"/>
      <c r="HPE36" s="120"/>
      <c r="HPF36" s="120"/>
      <c r="HPG36" s="120"/>
      <c r="HPH36" s="120"/>
      <c r="HPI36" s="120"/>
      <c r="HPJ36" s="120"/>
      <c r="HPK36" s="120"/>
      <c r="HPL36" s="120"/>
      <c r="HPM36" s="120"/>
      <c r="HPN36" s="120"/>
      <c r="HPO36" s="120"/>
      <c r="HPP36" s="120"/>
      <c r="HPQ36" s="120"/>
      <c r="HPR36" s="120"/>
      <c r="HPS36" s="120"/>
      <c r="HPT36" s="120"/>
      <c r="HPU36" s="120"/>
      <c r="HPV36" s="120"/>
      <c r="HPW36" s="120"/>
      <c r="HPX36" s="120"/>
      <c r="HPY36" s="120"/>
      <c r="HPZ36" s="120"/>
      <c r="HQA36" s="120"/>
      <c r="HQB36" s="120"/>
      <c r="HQC36" s="120"/>
      <c r="HQD36" s="120"/>
      <c r="HQE36" s="120"/>
      <c r="HQF36" s="120"/>
      <c r="HQG36" s="120"/>
      <c r="HQH36" s="120"/>
      <c r="HQI36" s="120"/>
      <c r="HQJ36" s="120"/>
      <c r="HQK36" s="120"/>
      <c r="HQL36" s="120"/>
      <c r="HQM36" s="120"/>
      <c r="HQN36" s="120"/>
      <c r="HQO36" s="120"/>
      <c r="HQP36" s="120"/>
      <c r="HQQ36" s="120"/>
      <c r="HQR36" s="120"/>
      <c r="HQS36" s="120"/>
      <c r="HQT36" s="120"/>
      <c r="HQU36" s="120"/>
      <c r="HQV36" s="120"/>
      <c r="HQW36" s="120"/>
      <c r="HQX36" s="120"/>
      <c r="HQY36" s="120"/>
      <c r="HQZ36" s="120"/>
      <c r="HRA36" s="120"/>
      <c r="HRB36" s="120"/>
      <c r="HRC36" s="120"/>
      <c r="HRD36" s="120"/>
      <c r="HRE36" s="120"/>
      <c r="HRF36" s="120"/>
      <c r="HRG36" s="120"/>
      <c r="HRH36" s="120"/>
      <c r="HRI36" s="120"/>
      <c r="HRJ36" s="120"/>
      <c r="HRK36" s="120"/>
      <c r="HRL36" s="120"/>
      <c r="HRM36" s="120"/>
      <c r="HRN36" s="120"/>
      <c r="HRO36" s="120"/>
      <c r="HRP36" s="120"/>
      <c r="HRQ36" s="120"/>
      <c r="HRR36" s="120"/>
      <c r="HRS36" s="120"/>
      <c r="HRT36" s="120"/>
      <c r="HRU36" s="120"/>
      <c r="HRV36" s="120"/>
      <c r="HRW36" s="120"/>
      <c r="HRX36" s="120"/>
      <c r="HRY36" s="120"/>
      <c r="HRZ36" s="120"/>
      <c r="HSA36" s="120"/>
      <c r="HSB36" s="120"/>
      <c r="HSC36" s="120"/>
      <c r="HSD36" s="120"/>
      <c r="HSE36" s="120"/>
      <c r="HSF36" s="120"/>
      <c r="HSG36" s="120"/>
      <c r="HSH36" s="120"/>
      <c r="HSI36" s="120"/>
      <c r="HSJ36" s="120"/>
      <c r="HSK36" s="120"/>
      <c r="HSL36" s="120"/>
      <c r="HSM36" s="120"/>
      <c r="HSN36" s="120"/>
      <c r="HSO36" s="120"/>
      <c r="HSP36" s="120"/>
      <c r="HSQ36" s="120"/>
      <c r="HSR36" s="120"/>
      <c r="HSS36" s="120"/>
      <c r="HST36" s="120"/>
      <c r="HSU36" s="120"/>
      <c r="HSV36" s="120"/>
      <c r="HSW36" s="120"/>
      <c r="HSX36" s="120"/>
      <c r="HSY36" s="120"/>
      <c r="HSZ36" s="120"/>
      <c r="HTA36" s="120"/>
      <c r="HTB36" s="120"/>
      <c r="HTC36" s="120"/>
      <c r="HTD36" s="120"/>
      <c r="HTE36" s="120"/>
      <c r="HTF36" s="120"/>
      <c r="HTG36" s="120"/>
      <c r="HTH36" s="120"/>
      <c r="HTI36" s="120"/>
      <c r="HTJ36" s="120"/>
      <c r="HTK36" s="120"/>
      <c r="HTL36" s="120"/>
      <c r="HTM36" s="120"/>
      <c r="HTN36" s="120"/>
      <c r="HTO36" s="120"/>
      <c r="HTP36" s="120"/>
      <c r="HTQ36" s="120"/>
      <c r="HTR36" s="120"/>
      <c r="HTS36" s="120"/>
      <c r="HTT36" s="120"/>
      <c r="HTU36" s="120"/>
      <c r="HTV36" s="120"/>
      <c r="HTW36" s="120"/>
      <c r="HTX36" s="120"/>
      <c r="HTY36" s="120"/>
      <c r="HTZ36" s="120"/>
      <c r="HUA36" s="120"/>
      <c r="HUB36" s="120"/>
      <c r="HUC36" s="120"/>
      <c r="HUD36" s="120"/>
      <c r="HUE36" s="120"/>
      <c r="HUF36" s="120"/>
      <c r="HUG36" s="120"/>
      <c r="HUH36" s="120"/>
      <c r="HUI36" s="120"/>
      <c r="HUJ36" s="120"/>
      <c r="HUK36" s="120"/>
      <c r="HUL36" s="120"/>
      <c r="HUM36" s="120"/>
      <c r="HUN36" s="120"/>
      <c r="HUO36" s="120"/>
      <c r="HUP36" s="120"/>
      <c r="HUQ36" s="120"/>
      <c r="HUR36" s="120"/>
      <c r="HUS36" s="120"/>
      <c r="HUT36" s="120"/>
      <c r="HUU36" s="120"/>
      <c r="HUV36" s="120"/>
      <c r="HUW36" s="120"/>
      <c r="HUX36" s="120"/>
      <c r="HUY36" s="120"/>
      <c r="HUZ36" s="120"/>
      <c r="HVA36" s="120"/>
      <c r="HVB36" s="120"/>
      <c r="HVC36" s="120"/>
      <c r="HVD36" s="120"/>
      <c r="HVE36" s="120"/>
      <c r="HVF36" s="120"/>
      <c r="HVG36" s="120"/>
      <c r="HVH36" s="120"/>
      <c r="HVI36" s="120"/>
      <c r="HVJ36" s="120"/>
      <c r="HVK36" s="120"/>
      <c r="HVL36" s="120"/>
      <c r="HVM36" s="120"/>
      <c r="HVN36" s="120"/>
      <c r="HVO36" s="120"/>
      <c r="HVP36" s="120"/>
      <c r="HVQ36" s="120"/>
      <c r="HVR36" s="120"/>
      <c r="HVS36" s="120"/>
      <c r="HVT36" s="120"/>
      <c r="HVU36" s="120"/>
      <c r="HVV36" s="120"/>
      <c r="HVW36" s="120"/>
      <c r="HVX36" s="120"/>
      <c r="HVY36" s="120"/>
      <c r="HVZ36" s="120"/>
      <c r="HWA36" s="120"/>
      <c r="HWB36" s="120"/>
      <c r="HWC36" s="120"/>
      <c r="HWD36" s="120"/>
      <c r="HWE36" s="120"/>
      <c r="HWF36" s="120"/>
      <c r="HWG36" s="120"/>
      <c r="HWH36" s="120"/>
      <c r="HWI36" s="120"/>
      <c r="HWJ36" s="120"/>
      <c r="HWK36" s="120"/>
      <c r="HWL36" s="120"/>
      <c r="HWM36" s="120"/>
      <c r="HWN36" s="120"/>
      <c r="HWO36" s="120"/>
      <c r="HWP36" s="120"/>
      <c r="HWQ36" s="120"/>
      <c r="HWR36" s="120"/>
      <c r="HWS36" s="120"/>
      <c r="HWT36" s="120"/>
      <c r="HWU36" s="120"/>
      <c r="HWV36" s="120"/>
      <c r="HWW36" s="120"/>
      <c r="HWX36" s="120"/>
      <c r="HWY36" s="120"/>
      <c r="HWZ36" s="120"/>
      <c r="HXA36" s="120"/>
      <c r="HXB36" s="120"/>
      <c r="HXC36" s="120"/>
      <c r="HXD36" s="120"/>
      <c r="HXE36" s="120"/>
      <c r="HXF36" s="120"/>
      <c r="HXG36" s="120"/>
      <c r="HXH36" s="120"/>
      <c r="HXI36" s="120"/>
      <c r="HXJ36" s="120"/>
      <c r="HXK36" s="120"/>
      <c r="HXL36" s="120"/>
      <c r="HXM36" s="120"/>
      <c r="HXN36" s="120"/>
      <c r="HXO36" s="120"/>
      <c r="HXP36" s="120"/>
      <c r="HXQ36" s="120"/>
      <c r="HXR36" s="120"/>
      <c r="HXS36" s="120"/>
      <c r="HXT36" s="120"/>
      <c r="HXU36" s="120"/>
      <c r="HXV36" s="120"/>
      <c r="HXW36" s="120"/>
      <c r="HXX36" s="120"/>
      <c r="HXY36" s="120"/>
      <c r="HXZ36" s="120"/>
      <c r="HYA36" s="120"/>
      <c r="HYB36" s="120"/>
      <c r="HYC36" s="120"/>
      <c r="HYD36" s="120"/>
      <c r="HYE36" s="120"/>
      <c r="HYF36" s="120"/>
      <c r="HYG36" s="120"/>
      <c r="HYH36" s="120"/>
      <c r="HYI36" s="120"/>
      <c r="HYJ36" s="120"/>
      <c r="HYK36" s="120"/>
      <c r="HYL36" s="120"/>
      <c r="HYM36" s="120"/>
      <c r="HYN36" s="120"/>
      <c r="HYO36" s="120"/>
      <c r="HYP36" s="120"/>
      <c r="HYQ36" s="120"/>
      <c r="HYR36" s="120"/>
      <c r="HYS36" s="120"/>
      <c r="HYT36" s="120"/>
      <c r="HYU36" s="120"/>
      <c r="HYV36" s="120"/>
      <c r="HYW36" s="120"/>
      <c r="HYX36" s="120"/>
      <c r="HYY36" s="120"/>
      <c r="HYZ36" s="120"/>
      <c r="HZA36" s="120"/>
      <c r="HZB36" s="120"/>
      <c r="HZC36" s="120"/>
      <c r="HZD36" s="120"/>
      <c r="HZE36" s="120"/>
      <c r="HZF36" s="120"/>
      <c r="HZG36" s="120"/>
      <c r="HZH36" s="120"/>
      <c r="HZI36" s="120"/>
      <c r="HZJ36" s="120"/>
      <c r="HZK36" s="120"/>
      <c r="HZL36" s="120"/>
      <c r="HZM36" s="120"/>
      <c r="HZN36" s="120"/>
      <c r="HZO36" s="120"/>
      <c r="HZP36" s="120"/>
      <c r="HZQ36" s="120"/>
      <c r="HZR36" s="120"/>
      <c r="HZS36" s="120"/>
      <c r="HZT36" s="120"/>
      <c r="HZU36" s="120"/>
      <c r="HZV36" s="120"/>
      <c r="HZW36" s="120"/>
      <c r="HZX36" s="120"/>
      <c r="HZY36" s="120"/>
      <c r="HZZ36" s="120"/>
      <c r="IAA36" s="120"/>
      <c r="IAB36" s="120"/>
      <c r="IAC36" s="120"/>
      <c r="IAD36" s="120"/>
      <c r="IAE36" s="120"/>
      <c r="IAF36" s="120"/>
      <c r="IAG36" s="120"/>
      <c r="IAH36" s="120"/>
      <c r="IAI36" s="120"/>
      <c r="IAJ36" s="120"/>
      <c r="IAK36" s="120"/>
      <c r="IAL36" s="120"/>
      <c r="IAM36" s="120"/>
      <c r="IAN36" s="120"/>
      <c r="IAO36" s="120"/>
      <c r="IAP36" s="120"/>
      <c r="IAQ36" s="120"/>
      <c r="IAR36" s="120"/>
      <c r="IAS36" s="120"/>
      <c r="IAT36" s="120"/>
      <c r="IAU36" s="120"/>
      <c r="IAV36" s="120"/>
      <c r="IAW36" s="120"/>
      <c r="IAX36" s="120"/>
      <c r="IAY36" s="120"/>
      <c r="IAZ36" s="120"/>
      <c r="IBA36" s="120"/>
      <c r="IBB36" s="120"/>
      <c r="IBC36" s="120"/>
      <c r="IBD36" s="120"/>
      <c r="IBE36" s="120"/>
      <c r="IBF36" s="120"/>
      <c r="IBG36" s="120"/>
      <c r="IBH36" s="120"/>
      <c r="IBI36" s="120"/>
      <c r="IBJ36" s="120"/>
      <c r="IBK36" s="120"/>
      <c r="IBL36" s="120"/>
      <c r="IBM36" s="120"/>
      <c r="IBN36" s="120"/>
      <c r="IBO36" s="120"/>
      <c r="IBP36" s="120"/>
      <c r="IBQ36" s="120"/>
      <c r="IBR36" s="120"/>
      <c r="IBS36" s="120"/>
      <c r="IBT36" s="120"/>
      <c r="IBU36" s="120"/>
      <c r="IBV36" s="120"/>
      <c r="IBW36" s="120"/>
      <c r="IBX36" s="120"/>
      <c r="IBY36" s="120"/>
      <c r="IBZ36" s="120"/>
      <c r="ICA36" s="120"/>
      <c r="ICB36" s="120"/>
      <c r="ICC36" s="120"/>
      <c r="ICD36" s="120"/>
      <c r="ICE36" s="120"/>
      <c r="ICF36" s="120"/>
      <c r="ICG36" s="120"/>
      <c r="ICH36" s="120"/>
      <c r="ICI36" s="120"/>
      <c r="ICJ36" s="120"/>
      <c r="ICK36" s="120"/>
      <c r="ICL36" s="120"/>
      <c r="ICM36" s="120"/>
      <c r="ICN36" s="120"/>
      <c r="ICO36" s="120"/>
      <c r="ICP36" s="120"/>
      <c r="ICQ36" s="120"/>
      <c r="ICR36" s="120"/>
      <c r="ICS36" s="120"/>
      <c r="ICT36" s="120"/>
      <c r="ICU36" s="120"/>
      <c r="ICV36" s="120"/>
      <c r="ICW36" s="120"/>
      <c r="ICX36" s="120"/>
      <c r="ICY36" s="120"/>
      <c r="ICZ36" s="120"/>
      <c r="IDA36" s="120"/>
      <c r="IDB36" s="120"/>
      <c r="IDC36" s="120"/>
      <c r="IDD36" s="120"/>
      <c r="IDE36" s="120"/>
      <c r="IDF36" s="120"/>
      <c r="IDG36" s="120"/>
      <c r="IDH36" s="120"/>
      <c r="IDI36" s="120"/>
      <c r="IDJ36" s="120"/>
      <c r="IDK36" s="120"/>
      <c r="IDL36" s="120"/>
      <c r="IDM36" s="120"/>
      <c r="IDN36" s="120"/>
      <c r="IDO36" s="120"/>
      <c r="IDP36" s="120"/>
      <c r="IDQ36" s="120"/>
      <c r="IDR36" s="120"/>
      <c r="IDS36" s="120"/>
      <c r="IDT36" s="120"/>
      <c r="IDU36" s="120"/>
      <c r="IDV36" s="120"/>
      <c r="IDW36" s="120"/>
      <c r="IDX36" s="120"/>
      <c r="IDY36" s="120"/>
      <c r="IDZ36" s="120"/>
      <c r="IEA36" s="120"/>
      <c r="IEB36" s="120"/>
      <c r="IEC36" s="120"/>
      <c r="IED36" s="120"/>
      <c r="IEE36" s="120"/>
      <c r="IEF36" s="120"/>
      <c r="IEG36" s="120"/>
      <c r="IEH36" s="120"/>
      <c r="IEI36" s="120"/>
      <c r="IEJ36" s="120"/>
      <c r="IEK36" s="120"/>
      <c r="IEL36" s="120"/>
      <c r="IEM36" s="120"/>
      <c r="IEN36" s="120"/>
      <c r="IEO36" s="120"/>
      <c r="IEP36" s="120"/>
      <c r="IEQ36" s="120"/>
      <c r="IER36" s="120"/>
      <c r="IES36" s="120"/>
      <c r="IET36" s="120"/>
      <c r="IEU36" s="120"/>
      <c r="IEV36" s="120"/>
      <c r="IEW36" s="120"/>
      <c r="IEX36" s="120"/>
      <c r="IEY36" s="120"/>
      <c r="IEZ36" s="120"/>
      <c r="IFA36" s="120"/>
      <c r="IFB36" s="120"/>
      <c r="IFC36" s="120"/>
      <c r="IFD36" s="120"/>
      <c r="IFE36" s="120"/>
      <c r="IFF36" s="120"/>
      <c r="IFG36" s="120"/>
      <c r="IFH36" s="120"/>
      <c r="IFI36" s="120"/>
      <c r="IFJ36" s="120"/>
      <c r="IFK36" s="120"/>
      <c r="IFL36" s="120"/>
      <c r="IFM36" s="120"/>
      <c r="IFN36" s="120"/>
      <c r="IFO36" s="120"/>
      <c r="IFP36" s="120"/>
      <c r="IFQ36" s="120"/>
      <c r="IFR36" s="120"/>
      <c r="IFS36" s="120"/>
      <c r="IFT36" s="120"/>
      <c r="IFU36" s="120"/>
      <c r="IFV36" s="120"/>
      <c r="IFW36" s="120"/>
      <c r="IFX36" s="120"/>
      <c r="IFY36" s="120"/>
      <c r="IFZ36" s="120"/>
      <c r="IGA36" s="120"/>
      <c r="IGB36" s="120"/>
      <c r="IGC36" s="120"/>
      <c r="IGD36" s="120"/>
      <c r="IGE36" s="120"/>
      <c r="IGF36" s="120"/>
      <c r="IGG36" s="120"/>
      <c r="IGH36" s="120"/>
      <c r="IGI36" s="120"/>
      <c r="IGJ36" s="120"/>
      <c r="IGK36" s="120"/>
      <c r="IGL36" s="120"/>
      <c r="IGM36" s="120"/>
      <c r="IGN36" s="120"/>
      <c r="IGO36" s="120"/>
      <c r="IGP36" s="120"/>
      <c r="IGQ36" s="120"/>
      <c r="IGR36" s="120"/>
      <c r="IGS36" s="120"/>
      <c r="IGT36" s="120"/>
      <c r="IGU36" s="120"/>
      <c r="IGV36" s="120"/>
      <c r="IGW36" s="120"/>
      <c r="IGX36" s="120"/>
      <c r="IGY36" s="120"/>
      <c r="IGZ36" s="120"/>
      <c r="IHA36" s="120"/>
      <c r="IHB36" s="120"/>
      <c r="IHC36" s="120"/>
      <c r="IHD36" s="120"/>
      <c r="IHE36" s="120"/>
      <c r="IHF36" s="120"/>
      <c r="IHG36" s="120"/>
      <c r="IHH36" s="120"/>
      <c r="IHI36" s="120"/>
      <c r="IHJ36" s="120"/>
      <c r="IHK36" s="120"/>
      <c r="IHL36" s="120"/>
      <c r="IHM36" s="120"/>
      <c r="IHN36" s="120"/>
      <c r="IHO36" s="120"/>
      <c r="IHP36" s="120"/>
      <c r="IHQ36" s="120"/>
      <c r="IHR36" s="120"/>
      <c r="IHS36" s="120"/>
      <c r="IHT36" s="120"/>
      <c r="IHU36" s="120"/>
      <c r="IHV36" s="120"/>
      <c r="IHW36" s="120"/>
      <c r="IHX36" s="120"/>
      <c r="IHY36" s="120"/>
      <c r="IHZ36" s="120"/>
      <c r="IIA36" s="120"/>
      <c r="IIB36" s="120"/>
      <c r="IIC36" s="120"/>
      <c r="IID36" s="120"/>
      <c r="IIE36" s="120"/>
      <c r="IIF36" s="120"/>
      <c r="IIG36" s="120"/>
      <c r="IIH36" s="120"/>
      <c r="III36" s="120"/>
      <c r="IIJ36" s="120"/>
      <c r="IIK36" s="120"/>
      <c r="IIL36" s="120"/>
      <c r="IIM36" s="120"/>
      <c r="IIN36" s="120"/>
      <c r="IIO36" s="120"/>
      <c r="IIP36" s="120"/>
      <c r="IIQ36" s="120"/>
      <c r="IIR36" s="120"/>
      <c r="IIS36" s="120"/>
      <c r="IIT36" s="120"/>
      <c r="IIU36" s="120"/>
      <c r="IIV36" s="120"/>
      <c r="IIW36" s="120"/>
      <c r="IIX36" s="120"/>
      <c r="IIY36" s="120"/>
      <c r="IIZ36" s="120"/>
      <c r="IJA36" s="120"/>
      <c r="IJB36" s="120"/>
      <c r="IJC36" s="120"/>
      <c r="IJD36" s="120"/>
      <c r="IJE36" s="120"/>
      <c r="IJF36" s="120"/>
      <c r="IJG36" s="120"/>
      <c r="IJH36" s="120"/>
      <c r="IJI36" s="120"/>
      <c r="IJJ36" s="120"/>
      <c r="IJK36" s="120"/>
      <c r="IJL36" s="120"/>
      <c r="IJM36" s="120"/>
      <c r="IJN36" s="120"/>
      <c r="IJO36" s="120"/>
      <c r="IJP36" s="120"/>
      <c r="IJQ36" s="120"/>
      <c r="IJR36" s="120"/>
      <c r="IJS36" s="120"/>
      <c r="IJT36" s="120"/>
      <c r="IJU36" s="120"/>
      <c r="IJV36" s="120"/>
      <c r="IJW36" s="120"/>
      <c r="IJX36" s="120"/>
      <c r="IJY36" s="120"/>
      <c r="IJZ36" s="120"/>
      <c r="IKA36" s="120"/>
      <c r="IKB36" s="120"/>
      <c r="IKC36" s="120"/>
      <c r="IKD36" s="120"/>
      <c r="IKE36" s="120"/>
      <c r="IKF36" s="120"/>
      <c r="IKG36" s="120"/>
      <c r="IKH36" s="120"/>
      <c r="IKI36" s="120"/>
      <c r="IKJ36" s="120"/>
      <c r="IKK36" s="120"/>
      <c r="IKL36" s="120"/>
      <c r="IKM36" s="120"/>
      <c r="IKN36" s="120"/>
      <c r="IKO36" s="120"/>
      <c r="IKP36" s="120"/>
      <c r="IKQ36" s="120"/>
      <c r="IKR36" s="120"/>
      <c r="IKS36" s="120"/>
      <c r="IKT36" s="120"/>
      <c r="IKU36" s="120"/>
      <c r="IKV36" s="120"/>
      <c r="IKW36" s="120"/>
      <c r="IKX36" s="120"/>
      <c r="IKY36" s="120"/>
      <c r="IKZ36" s="120"/>
      <c r="ILA36" s="120"/>
      <c r="ILB36" s="120"/>
      <c r="ILC36" s="120"/>
      <c r="ILD36" s="120"/>
      <c r="ILE36" s="120"/>
      <c r="ILF36" s="120"/>
      <c r="ILG36" s="120"/>
      <c r="ILH36" s="120"/>
      <c r="ILI36" s="120"/>
      <c r="ILJ36" s="120"/>
      <c r="ILK36" s="120"/>
      <c r="ILL36" s="120"/>
      <c r="ILM36" s="120"/>
      <c r="ILN36" s="120"/>
      <c r="ILO36" s="120"/>
      <c r="ILP36" s="120"/>
      <c r="ILQ36" s="120"/>
      <c r="ILR36" s="120"/>
      <c r="ILS36" s="120"/>
      <c r="ILT36" s="120"/>
      <c r="ILU36" s="120"/>
      <c r="ILV36" s="120"/>
      <c r="ILW36" s="120"/>
      <c r="ILX36" s="120"/>
      <c r="ILY36" s="120"/>
      <c r="ILZ36" s="120"/>
      <c r="IMA36" s="120"/>
      <c r="IMB36" s="120"/>
      <c r="IMC36" s="120"/>
      <c r="IMD36" s="120"/>
      <c r="IME36" s="120"/>
      <c r="IMF36" s="120"/>
      <c r="IMG36" s="120"/>
      <c r="IMH36" s="120"/>
      <c r="IMI36" s="120"/>
      <c r="IMJ36" s="120"/>
      <c r="IMK36" s="120"/>
      <c r="IML36" s="120"/>
      <c r="IMM36" s="120"/>
      <c r="IMN36" s="120"/>
      <c r="IMO36" s="120"/>
      <c r="IMP36" s="120"/>
      <c r="IMQ36" s="120"/>
      <c r="IMR36" s="120"/>
      <c r="IMS36" s="120"/>
      <c r="IMT36" s="120"/>
      <c r="IMU36" s="120"/>
      <c r="IMV36" s="120"/>
      <c r="IMW36" s="120"/>
      <c r="IMX36" s="120"/>
      <c r="IMY36" s="120"/>
      <c r="IMZ36" s="120"/>
      <c r="INA36" s="120"/>
      <c r="INB36" s="120"/>
      <c r="INC36" s="120"/>
      <c r="IND36" s="120"/>
      <c r="INE36" s="120"/>
      <c r="INF36" s="120"/>
      <c r="ING36" s="120"/>
      <c r="INH36" s="120"/>
      <c r="INI36" s="120"/>
      <c r="INJ36" s="120"/>
      <c r="INK36" s="120"/>
      <c r="INL36" s="120"/>
      <c r="INM36" s="120"/>
      <c r="INN36" s="120"/>
      <c r="INO36" s="120"/>
      <c r="INP36" s="120"/>
      <c r="INQ36" s="120"/>
      <c r="INR36" s="120"/>
      <c r="INS36" s="120"/>
      <c r="INT36" s="120"/>
      <c r="INU36" s="120"/>
      <c r="INV36" s="120"/>
      <c r="INW36" s="120"/>
      <c r="INX36" s="120"/>
      <c r="INY36" s="120"/>
      <c r="INZ36" s="120"/>
      <c r="IOA36" s="120"/>
      <c r="IOB36" s="120"/>
      <c r="IOC36" s="120"/>
      <c r="IOD36" s="120"/>
      <c r="IOE36" s="120"/>
      <c r="IOF36" s="120"/>
      <c r="IOG36" s="120"/>
      <c r="IOH36" s="120"/>
      <c r="IOI36" s="120"/>
      <c r="IOJ36" s="120"/>
      <c r="IOK36" s="120"/>
      <c r="IOL36" s="120"/>
      <c r="IOM36" s="120"/>
      <c r="ION36" s="120"/>
      <c r="IOO36" s="120"/>
      <c r="IOP36" s="120"/>
      <c r="IOQ36" s="120"/>
      <c r="IOR36" s="120"/>
      <c r="IOS36" s="120"/>
      <c r="IOT36" s="120"/>
      <c r="IOU36" s="120"/>
      <c r="IOV36" s="120"/>
      <c r="IOW36" s="120"/>
      <c r="IOX36" s="120"/>
      <c r="IOY36" s="120"/>
      <c r="IOZ36" s="120"/>
      <c r="IPA36" s="120"/>
      <c r="IPB36" s="120"/>
      <c r="IPC36" s="120"/>
      <c r="IPD36" s="120"/>
      <c r="IPE36" s="120"/>
      <c r="IPF36" s="120"/>
      <c r="IPG36" s="120"/>
      <c r="IPH36" s="120"/>
      <c r="IPI36" s="120"/>
      <c r="IPJ36" s="120"/>
      <c r="IPK36" s="120"/>
      <c r="IPL36" s="120"/>
      <c r="IPM36" s="120"/>
      <c r="IPN36" s="120"/>
      <c r="IPO36" s="120"/>
      <c r="IPP36" s="120"/>
      <c r="IPQ36" s="120"/>
      <c r="IPR36" s="120"/>
      <c r="IPS36" s="120"/>
      <c r="IPT36" s="120"/>
      <c r="IPU36" s="120"/>
      <c r="IPV36" s="120"/>
      <c r="IPW36" s="120"/>
      <c r="IPX36" s="120"/>
      <c r="IPY36" s="120"/>
      <c r="IPZ36" s="120"/>
      <c r="IQA36" s="120"/>
      <c r="IQB36" s="120"/>
      <c r="IQC36" s="120"/>
      <c r="IQD36" s="120"/>
      <c r="IQE36" s="120"/>
      <c r="IQF36" s="120"/>
      <c r="IQG36" s="120"/>
      <c r="IQH36" s="120"/>
      <c r="IQI36" s="120"/>
      <c r="IQJ36" s="120"/>
      <c r="IQK36" s="120"/>
      <c r="IQL36" s="120"/>
      <c r="IQM36" s="120"/>
      <c r="IQN36" s="120"/>
      <c r="IQO36" s="120"/>
      <c r="IQP36" s="120"/>
      <c r="IQQ36" s="120"/>
      <c r="IQR36" s="120"/>
      <c r="IQS36" s="120"/>
      <c r="IQT36" s="120"/>
      <c r="IQU36" s="120"/>
      <c r="IQV36" s="120"/>
      <c r="IQW36" s="120"/>
      <c r="IQX36" s="120"/>
      <c r="IQY36" s="120"/>
      <c r="IQZ36" s="120"/>
      <c r="IRA36" s="120"/>
      <c r="IRB36" s="120"/>
      <c r="IRC36" s="120"/>
      <c r="IRD36" s="120"/>
      <c r="IRE36" s="120"/>
      <c r="IRF36" s="120"/>
      <c r="IRG36" s="120"/>
      <c r="IRH36" s="120"/>
      <c r="IRI36" s="120"/>
      <c r="IRJ36" s="120"/>
      <c r="IRK36" s="120"/>
      <c r="IRL36" s="120"/>
      <c r="IRM36" s="120"/>
      <c r="IRN36" s="120"/>
      <c r="IRO36" s="120"/>
      <c r="IRP36" s="120"/>
      <c r="IRQ36" s="120"/>
      <c r="IRR36" s="120"/>
      <c r="IRS36" s="120"/>
      <c r="IRT36" s="120"/>
      <c r="IRU36" s="120"/>
      <c r="IRV36" s="120"/>
      <c r="IRW36" s="120"/>
      <c r="IRX36" s="120"/>
      <c r="IRY36" s="120"/>
      <c r="IRZ36" s="120"/>
      <c r="ISA36" s="120"/>
      <c r="ISB36" s="120"/>
      <c r="ISC36" s="120"/>
      <c r="ISD36" s="120"/>
      <c r="ISE36" s="120"/>
      <c r="ISF36" s="120"/>
      <c r="ISG36" s="120"/>
      <c r="ISH36" s="120"/>
      <c r="ISI36" s="120"/>
      <c r="ISJ36" s="120"/>
      <c r="ISK36" s="120"/>
      <c r="ISL36" s="120"/>
      <c r="ISM36" s="120"/>
      <c r="ISN36" s="120"/>
      <c r="ISO36" s="120"/>
      <c r="ISP36" s="120"/>
      <c r="ISQ36" s="120"/>
      <c r="ISR36" s="120"/>
      <c r="ISS36" s="120"/>
      <c r="IST36" s="120"/>
      <c r="ISU36" s="120"/>
      <c r="ISV36" s="120"/>
      <c r="ISW36" s="120"/>
      <c r="ISX36" s="120"/>
      <c r="ISY36" s="120"/>
      <c r="ISZ36" s="120"/>
      <c r="ITA36" s="120"/>
      <c r="ITB36" s="120"/>
      <c r="ITC36" s="120"/>
      <c r="ITD36" s="120"/>
      <c r="ITE36" s="120"/>
      <c r="ITF36" s="120"/>
      <c r="ITG36" s="120"/>
      <c r="ITH36" s="120"/>
      <c r="ITI36" s="120"/>
      <c r="ITJ36" s="120"/>
      <c r="ITK36" s="120"/>
      <c r="ITL36" s="120"/>
      <c r="ITM36" s="120"/>
      <c r="ITN36" s="120"/>
      <c r="ITO36" s="120"/>
      <c r="ITP36" s="120"/>
      <c r="ITQ36" s="120"/>
      <c r="ITR36" s="120"/>
      <c r="ITS36" s="120"/>
      <c r="ITT36" s="120"/>
      <c r="ITU36" s="120"/>
      <c r="ITV36" s="120"/>
      <c r="ITW36" s="120"/>
      <c r="ITX36" s="120"/>
      <c r="ITY36" s="120"/>
      <c r="ITZ36" s="120"/>
      <c r="IUA36" s="120"/>
      <c r="IUB36" s="120"/>
      <c r="IUC36" s="120"/>
      <c r="IUD36" s="120"/>
      <c r="IUE36" s="120"/>
      <c r="IUF36" s="120"/>
      <c r="IUG36" s="120"/>
      <c r="IUH36" s="120"/>
      <c r="IUI36" s="120"/>
      <c r="IUJ36" s="120"/>
      <c r="IUK36" s="120"/>
      <c r="IUL36" s="120"/>
      <c r="IUM36" s="120"/>
      <c r="IUN36" s="120"/>
      <c r="IUO36" s="120"/>
      <c r="IUP36" s="120"/>
      <c r="IUQ36" s="120"/>
      <c r="IUR36" s="120"/>
      <c r="IUS36" s="120"/>
      <c r="IUT36" s="120"/>
      <c r="IUU36" s="120"/>
      <c r="IUV36" s="120"/>
      <c r="IUW36" s="120"/>
      <c r="IUX36" s="120"/>
      <c r="IUY36" s="120"/>
      <c r="IUZ36" s="120"/>
      <c r="IVA36" s="120"/>
      <c r="IVB36" s="120"/>
      <c r="IVC36" s="120"/>
      <c r="IVD36" s="120"/>
      <c r="IVE36" s="120"/>
      <c r="IVF36" s="120"/>
      <c r="IVG36" s="120"/>
      <c r="IVH36" s="120"/>
      <c r="IVI36" s="120"/>
      <c r="IVJ36" s="120"/>
      <c r="IVK36" s="120"/>
      <c r="IVL36" s="120"/>
      <c r="IVM36" s="120"/>
      <c r="IVN36" s="120"/>
      <c r="IVO36" s="120"/>
      <c r="IVP36" s="120"/>
      <c r="IVQ36" s="120"/>
      <c r="IVR36" s="120"/>
      <c r="IVS36" s="120"/>
      <c r="IVT36" s="120"/>
      <c r="IVU36" s="120"/>
      <c r="IVV36" s="120"/>
      <c r="IVW36" s="120"/>
      <c r="IVX36" s="120"/>
      <c r="IVY36" s="120"/>
      <c r="IVZ36" s="120"/>
      <c r="IWA36" s="120"/>
      <c r="IWB36" s="120"/>
      <c r="IWC36" s="120"/>
      <c r="IWD36" s="120"/>
      <c r="IWE36" s="120"/>
      <c r="IWF36" s="120"/>
      <c r="IWG36" s="120"/>
      <c r="IWH36" s="120"/>
      <c r="IWI36" s="120"/>
      <c r="IWJ36" s="120"/>
      <c r="IWK36" s="120"/>
      <c r="IWL36" s="120"/>
      <c r="IWM36" s="120"/>
      <c r="IWN36" s="120"/>
      <c r="IWO36" s="120"/>
      <c r="IWP36" s="120"/>
      <c r="IWQ36" s="120"/>
      <c r="IWR36" s="120"/>
      <c r="IWS36" s="120"/>
      <c r="IWT36" s="120"/>
      <c r="IWU36" s="120"/>
      <c r="IWV36" s="120"/>
      <c r="IWW36" s="120"/>
      <c r="IWX36" s="120"/>
      <c r="IWY36" s="120"/>
      <c r="IWZ36" s="120"/>
      <c r="IXA36" s="120"/>
      <c r="IXB36" s="120"/>
      <c r="IXC36" s="120"/>
      <c r="IXD36" s="120"/>
      <c r="IXE36" s="120"/>
      <c r="IXF36" s="120"/>
      <c r="IXG36" s="120"/>
      <c r="IXH36" s="120"/>
      <c r="IXI36" s="120"/>
      <c r="IXJ36" s="120"/>
      <c r="IXK36" s="120"/>
      <c r="IXL36" s="120"/>
      <c r="IXM36" s="120"/>
      <c r="IXN36" s="120"/>
      <c r="IXO36" s="120"/>
      <c r="IXP36" s="120"/>
      <c r="IXQ36" s="120"/>
      <c r="IXR36" s="120"/>
      <c r="IXS36" s="120"/>
      <c r="IXT36" s="120"/>
      <c r="IXU36" s="120"/>
      <c r="IXV36" s="120"/>
      <c r="IXW36" s="120"/>
      <c r="IXX36" s="120"/>
      <c r="IXY36" s="120"/>
      <c r="IXZ36" s="120"/>
      <c r="IYA36" s="120"/>
      <c r="IYB36" s="120"/>
      <c r="IYC36" s="120"/>
      <c r="IYD36" s="120"/>
      <c r="IYE36" s="120"/>
      <c r="IYF36" s="120"/>
      <c r="IYG36" s="120"/>
      <c r="IYH36" s="120"/>
      <c r="IYI36" s="120"/>
      <c r="IYJ36" s="120"/>
      <c r="IYK36" s="120"/>
      <c r="IYL36" s="120"/>
      <c r="IYM36" s="120"/>
      <c r="IYN36" s="120"/>
      <c r="IYO36" s="120"/>
      <c r="IYP36" s="120"/>
      <c r="IYQ36" s="120"/>
      <c r="IYR36" s="120"/>
      <c r="IYS36" s="120"/>
      <c r="IYT36" s="120"/>
      <c r="IYU36" s="120"/>
      <c r="IYV36" s="120"/>
      <c r="IYW36" s="120"/>
      <c r="IYX36" s="120"/>
      <c r="IYY36" s="120"/>
      <c r="IYZ36" s="120"/>
      <c r="IZA36" s="120"/>
      <c r="IZB36" s="120"/>
      <c r="IZC36" s="120"/>
      <c r="IZD36" s="120"/>
      <c r="IZE36" s="120"/>
      <c r="IZF36" s="120"/>
      <c r="IZG36" s="120"/>
      <c r="IZH36" s="120"/>
      <c r="IZI36" s="120"/>
      <c r="IZJ36" s="120"/>
      <c r="IZK36" s="120"/>
      <c r="IZL36" s="120"/>
      <c r="IZM36" s="120"/>
      <c r="IZN36" s="120"/>
      <c r="IZO36" s="120"/>
      <c r="IZP36" s="120"/>
      <c r="IZQ36" s="120"/>
      <c r="IZR36" s="120"/>
      <c r="IZS36" s="120"/>
      <c r="IZT36" s="120"/>
      <c r="IZU36" s="120"/>
      <c r="IZV36" s="120"/>
      <c r="IZW36" s="120"/>
      <c r="IZX36" s="120"/>
      <c r="IZY36" s="120"/>
      <c r="IZZ36" s="120"/>
      <c r="JAA36" s="120"/>
      <c r="JAB36" s="120"/>
      <c r="JAC36" s="120"/>
      <c r="JAD36" s="120"/>
      <c r="JAE36" s="120"/>
      <c r="JAF36" s="120"/>
      <c r="JAG36" s="120"/>
      <c r="JAH36" s="120"/>
      <c r="JAI36" s="120"/>
      <c r="JAJ36" s="120"/>
      <c r="JAK36" s="120"/>
      <c r="JAL36" s="120"/>
      <c r="JAM36" s="120"/>
      <c r="JAN36" s="120"/>
      <c r="JAO36" s="120"/>
      <c r="JAP36" s="120"/>
      <c r="JAQ36" s="120"/>
      <c r="JAR36" s="120"/>
      <c r="JAS36" s="120"/>
      <c r="JAT36" s="120"/>
      <c r="JAU36" s="120"/>
      <c r="JAV36" s="120"/>
      <c r="JAW36" s="120"/>
      <c r="JAX36" s="120"/>
      <c r="JAY36" s="120"/>
      <c r="JAZ36" s="120"/>
      <c r="JBA36" s="120"/>
      <c r="JBB36" s="120"/>
      <c r="JBC36" s="120"/>
      <c r="JBD36" s="120"/>
      <c r="JBE36" s="120"/>
      <c r="JBF36" s="120"/>
      <c r="JBG36" s="120"/>
      <c r="JBH36" s="120"/>
      <c r="JBI36" s="120"/>
      <c r="JBJ36" s="120"/>
      <c r="JBK36" s="120"/>
      <c r="JBL36" s="120"/>
      <c r="JBM36" s="120"/>
      <c r="JBN36" s="120"/>
      <c r="JBO36" s="120"/>
      <c r="JBP36" s="120"/>
      <c r="JBQ36" s="120"/>
      <c r="JBR36" s="120"/>
      <c r="JBS36" s="120"/>
      <c r="JBT36" s="120"/>
      <c r="JBU36" s="120"/>
      <c r="JBV36" s="120"/>
      <c r="JBW36" s="120"/>
      <c r="JBX36" s="120"/>
      <c r="JBY36" s="120"/>
      <c r="JBZ36" s="120"/>
      <c r="JCA36" s="120"/>
      <c r="JCB36" s="120"/>
      <c r="JCC36" s="120"/>
      <c r="JCD36" s="120"/>
      <c r="JCE36" s="120"/>
      <c r="JCF36" s="120"/>
      <c r="JCG36" s="120"/>
      <c r="JCH36" s="120"/>
      <c r="JCI36" s="120"/>
      <c r="JCJ36" s="120"/>
      <c r="JCK36" s="120"/>
      <c r="JCL36" s="120"/>
      <c r="JCM36" s="120"/>
      <c r="JCN36" s="120"/>
      <c r="JCO36" s="120"/>
      <c r="JCP36" s="120"/>
      <c r="JCQ36" s="120"/>
      <c r="JCR36" s="120"/>
      <c r="JCS36" s="120"/>
      <c r="JCT36" s="120"/>
      <c r="JCU36" s="120"/>
      <c r="JCV36" s="120"/>
      <c r="JCW36" s="120"/>
      <c r="JCX36" s="120"/>
      <c r="JCY36" s="120"/>
      <c r="JCZ36" s="120"/>
      <c r="JDA36" s="120"/>
      <c r="JDB36" s="120"/>
      <c r="JDC36" s="120"/>
      <c r="JDD36" s="120"/>
      <c r="JDE36" s="120"/>
      <c r="JDF36" s="120"/>
      <c r="JDG36" s="120"/>
      <c r="JDH36" s="120"/>
      <c r="JDI36" s="120"/>
      <c r="JDJ36" s="120"/>
      <c r="JDK36" s="120"/>
      <c r="JDL36" s="120"/>
      <c r="JDM36" s="120"/>
      <c r="JDN36" s="120"/>
      <c r="JDO36" s="120"/>
      <c r="JDP36" s="120"/>
      <c r="JDQ36" s="120"/>
      <c r="JDR36" s="120"/>
      <c r="JDS36" s="120"/>
      <c r="JDT36" s="120"/>
      <c r="JDU36" s="120"/>
      <c r="JDV36" s="120"/>
      <c r="JDW36" s="120"/>
      <c r="JDX36" s="120"/>
      <c r="JDY36" s="120"/>
      <c r="JDZ36" s="120"/>
      <c r="JEA36" s="120"/>
      <c r="JEB36" s="120"/>
      <c r="JEC36" s="120"/>
      <c r="JED36" s="120"/>
      <c r="JEE36" s="120"/>
      <c r="JEF36" s="120"/>
      <c r="JEG36" s="120"/>
      <c r="JEH36" s="120"/>
      <c r="JEI36" s="120"/>
      <c r="JEJ36" s="120"/>
      <c r="JEK36" s="120"/>
      <c r="JEL36" s="120"/>
      <c r="JEM36" s="120"/>
      <c r="JEN36" s="120"/>
      <c r="JEO36" s="120"/>
      <c r="JEP36" s="120"/>
      <c r="JEQ36" s="120"/>
      <c r="JER36" s="120"/>
      <c r="JES36" s="120"/>
      <c r="JET36" s="120"/>
      <c r="JEU36" s="120"/>
      <c r="JEV36" s="120"/>
      <c r="JEW36" s="120"/>
      <c r="JEX36" s="120"/>
      <c r="JEY36" s="120"/>
      <c r="JEZ36" s="120"/>
      <c r="JFA36" s="120"/>
      <c r="JFB36" s="120"/>
      <c r="JFC36" s="120"/>
      <c r="JFD36" s="120"/>
      <c r="JFE36" s="120"/>
      <c r="JFF36" s="120"/>
      <c r="JFG36" s="120"/>
      <c r="JFH36" s="120"/>
      <c r="JFI36" s="120"/>
      <c r="JFJ36" s="120"/>
      <c r="JFK36" s="120"/>
      <c r="JFL36" s="120"/>
      <c r="JFM36" s="120"/>
      <c r="JFN36" s="120"/>
      <c r="JFO36" s="120"/>
      <c r="JFP36" s="120"/>
      <c r="JFQ36" s="120"/>
      <c r="JFR36" s="120"/>
      <c r="JFS36" s="120"/>
      <c r="JFT36" s="120"/>
      <c r="JFU36" s="120"/>
      <c r="JFV36" s="120"/>
      <c r="JFW36" s="120"/>
      <c r="JFX36" s="120"/>
      <c r="JFY36" s="120"/>
      <c r="JFZ36" s="120"/>
      <c r="JGA36" s="120"/>
      <c r="JGB36" s="120"/>
      <c r="JGC36" s="120"/>
      <c r="JGD36" s="120"/>
      <c r="JGE36" s="120"/>
      <c r="JGF36" s="120"/>
      <c r="JGG36" s="120"/>
      <c r="JGH36" s="120"/>
      <c r="JGI36" s="120"/>
      <c r="JGJ36" s="120"/>
      <c r="JGK36" s="120"/>
      <c r="JGL36" s="120"/>
      <c r="JGM36" s="120"/>
      <c r="JGN36" s="120"/>
      <c r="JGO36" s="120"/>
      <c r="JGP36" s="120"/>
      <c r="JGQ36" s="120"/>
      <c r="JGR36" s="120"/>
      <c r="JGS36" s="120"/>
      <c r="JGT36" s="120"/>
      <c r="JGU36" s="120"/>
      <c r="JGV36" s="120"/>
      <c r="JGW36" s="120"/>
      <c r="JGX36" s="120"/>
      <c r="JGY36" s="120"/>
      <c r="JGZ36" s="120"/>
      <c r="JHA36" s="120"/>
      <c r="JHB36" s="120"/>
      <c r="JHC36" s="120"/>
      <c r="JHD36" s="120"/>
      <c r="JHE36" s="120"/>
      <c r="JHF36" s="120"/>
      <c r="JHG36" s="120"/>
      <c r="JHH36" s="120"/>
      <c r="JHI36" s="120"/>
      <c r="JHJ36" s="120"/>
      <c r="JHK36" s="120"/>
      <c r="JHL36" s="120"/>
      <c r="JHM36" s="120"/>
      <c r="JHN36" s="120"/>
      <c r="JHO36" s="120"/>
      <c r="JHP36" s="120"/>
      <c r="JHQ36" s="120"/>
      <c r="JHR36" s="120"/>
      <c r="JHS36" s="120"/>
      <c r="JHT36" s="120"/>
      <c r="JHU36" s="120"/>
      <c r="JHV36" s="120"/>
      <c r="JHW36" s="120"/>
      <c r="JHX36" s="120"/>
      <c r="JHY36" s="120"/>
      <c r="JHZ36" s="120"/>
      <c r="JIA36" s="120"/>
      <c r="JIB36" s="120"/>
      <c r="JIC36" s="120"/>
      <c r="JID36" s="120"/>
      <c r="JIE36" s="120"/>
      <c r="JIF36" s="120"/>
      <c r="JIG36" s="120"/>
      <c r="JIH36" s="120"/>
      <c r="JII36" s="120"/>
      <c r="JIJ36" s="120"/>
      <c r="JIK36" s="120"/>
      <c r="JIL36" s="120"/>
      <c r="JIM36" s="120"/>
      <c r="JIN36" s="120"/>
      <c r="JIO36" s="120"/>
      <c r="JIP36" s="120"/>
      <c r="JIQ36" s="120"/>
      <c r="JIR36" s="120"/>
      <c r="JIS36" s="120"/>
      <c r="JIT36" s="120"/>
      <c r="JIU36" s="120"/>
      <c r="JIV36" s="120"/>
      <c r="JIW36" s="120"/>
      <c r="JIX36" s="120"/>
      <c r="JIY36" s="120"/>
      <c r="JIZ36" s="120"/>
      <c r="JJA36" s="120"/>
      <c r="JJB36" s="120"/>
      <c r="JJC36" s="120"/>
      <c r="JJD36" s="120"/>
      <c r="JJE36" s="120"/>
      <c r="JJF36" s="120"/>
      <c r="JJG36" s="120"/>
      <c r="JJH36" s="120"/>
      <c r="JJI36" s="120"/>
      <c r="JJJ36" s="120"/>
      <c r="JJK36" s="120"/>
      <c r="JJL36" s="120"/>
      <c r="JJM36" s="120"/>
      <c r="JJN36" s="120"/>
      <c r="JJO36" s="120"/>
      <c r="JJP36" s="120"/>
      <c r="JJQ36" s="120"/>
      <c r="JJR36" s="120"/>
      <c r="JJS36" s="120"/>
      <c r="JJT36" s="120"/>
      <c r="JJU36" s="120"/>
      <c r="JJV36" s="120"/>
      <c r="JJW36" s="120"/>
      <c r="JJX36" s="120"/>
      <c r="JJY36" s="120"/>
      <c r="JJZ36" s="120"/>
      <c r="JKA36" s="120"/>
      <c r="JKB36" s="120"/>
      <c r="JKC36" s="120"/>
      <c r="JKD36" s="120"/>
      <c r="JKE36" s="120"/>
      <c r="JKF36" s="120"/>
      <c r="JKG36" s="120"/>
      <c r="JKH36" s="120"/>
      <c r="JKI36" s="120"/>
      <c r="JKJ36" s="120"/>
      <c r="JKK36" s="120"/>
      <c r="JKL36" s="120"/>
      <c r="JKM36" s="120"/>
      <c r="JKN36" s="120"/>
      <c r="JKO36" s="120"/>
      <c r="JKP36" s="120"/>
      <c r="JKQ36" s="120"/>
      <c r="JKR36" s="120"/>
      <c r="JKS36" s="120"/>
      <c r="JKT36" s="120"/>
      <c r="JKU36" s="120"/>
      <c r="JKV36" s="120"/>
      <c r="JKW36" s="120"/>
      <c r="JKX36" s="120"/>
      <c r="JKY36" s="120"/>
      <c r="JKZ36" s="120"/>
      <c r="JLA36" s="120"/>
      <c r="JLB36" s="120"/>
      <c r="JLC36" s="120"/>
      <c r="JLD36" s="120"/>
      <c r="JLE36" s="120"/>
      <c r="JLF36" s="120"/>
      <c r="JLG36" s="120"/>
      <c r="JLH36" s="120"/>
      <c r="JLI36" s="120"/>
      <c r="JLJ36" s="120"/>
      <c r="JLK36" s="120"/>
      <c r="JLL36" s="120"/>
      <c r="JLM36" s="120"/>
      <c r="JLN36" s="120"/>
      <c r="JLO36" s="120"/>
      <c r="JLP36" s="120"/>
      <c r="JLQ36" s="120"/>
      <c r="JLR36" s="120"/>
      <c r="JLS36" s="120"/>
      <c r="JLT36" s="120"/>
      <c r="JLU36" s="120"/>
      <c r="JLV36" s="120"/>
      <c r="JLW36" s="120"/>
      <c r="JLX36" s="120"/>
      <c r="JLY36" s="120"/>
      <c r="JLZ36" s="120"/>
      <c r="JMA36" s="120"/>
      <c r="JMB36" s="120"/>
      <c r="JMC36" s="120"/>
      <c r="JMD36" s="120"/>
      <c r="JME36" s="120"/>
      <c r="JMF36" s="120"/>
      <c r="JMG36" s="120"/>
      <c r="JMH36" s="120"/>
      <c r="JMI36" s="120"/>
      <c r="JMJ36" s="120"/>
      <c r="JMK36" s="120"/>
      <c r="JML36" s="120"/>
      <c r="JMM36" s="120"/>
      <c r="JMN36" s="120"/>
      <c r="JMO36" s="120"/>
      <c r="JMP36" s="120"/>
      <c r="JMQ36" s="120"/>
      <c r="JMR36" s="120"/>
      <c r="JMS36" s="120"/>
      <c r="JMT36" s="120"/>
      <c r="JMU36" s="120"/>
      <c r="JMV36" s="120"/>
      <c r="JMW36" s="120"/>
      <c r="JMX36" s="120"/>
      <c r="JMY36" s="120"/>
      <c r="JMZ36" s="120"/>
      <c r="JNA36" s="120"/>
      <c r="JNB36" s="120"/>
      <c r="JNC36" s="120"/>
      <c r="JND36" s="120"/>
      <c r="JNE36" s="120"/>
      <c r="JNF36" s="120"/>
      <c r="JNG36" s="120"/>
      <c r="JNH36" s="120"/>
      <c r="JNI36" s="120"/>
      <c r="JNJ36" s="120"/>
      <c r="JNK36" s="120"/>
      <c r="JNL36" s="120"/>
      <c r="JNM36" s="120"/>
      <c r="JNN36" s="120"/>
      <c r="JNO36" s="120"/>
      <c r="JNP36" s="120"/>
      <c r="JNQ36" s="120"/>
      <c r="JNR36" s="120"/>
      <c r="JNS36" s="120"/>
      <c r="JNT36" s="120"/>
      <c r="JNU36" s="120"/>
      <c r="JNV36" s="120"/>
      <c r="JNW36" s="120"/>
      <c r="JNX36" s="120"/>
      <c r="JNY36" s="120"/>
      <c r="JNZ36" s="120"/>
      <c r="JOA36" s="120"/>
      <c r="JOB36" s="120"/>
      <c r="JOC36" s="120"/>
      <c r="JOD36" s="120"/>
      <c r="JOE36" s="120"/>
      <c r="JOF36" s="120"/>
      <c r="JOG36" s="120"/>
      <c r="JOH36" s="120"/>
      <c r="JOI36" s="120"/>
      <c r="JOJ36" s="120"/>
      <c r="JOK36" s="120"/>
      <c r="JOL36" s="120"/>
      <c r="JOM36" s="120"/>
      <c r="JON36" s="120"/>
      <c r="JOO36" s="120"/>
      <c r="JOP36" s="120"/>
      <c r="JOQ36" s="120"/>
      <c r="JOR36" s="120"/>
      <c r="JOS36" s="120"/>
      <c r="JOT36" s="120"/>
      <c r="JOU36" s="120"/>
      <c r="JOV36" s="120"/>
      <c r="JOW36" s="120"/>
      <c r="JOX36" s="120"/>
      <c r="JOY36" s="120"/>
      <c r="JOZ36" s="120"/>
      <c r="JPA36" s="120"/>
      <c r="JPB36" s="120"/>
      <c r="JPC36" s="120"/>
      <c r="JPD36" s="120"/>
      <c r="JPE36" s="120"/>
      <c r="JPF36" s="120"/>
      <c r="JPG36" s="120"/>
      <c r="JPH36" s="120"/>
      <c r="JPI36" s="120"/>
      <c r="JPJ36" s="120"/>
      <c r="JPK36" s="120"/>
      <c r="JPL36" s="120"/>
      <c r="JPM36" s="120"/>
      <c r="JPN36" s="120"/>
      <c r="JPO36" s="120"/>
      <c r="JPP36" s="120"/>
      <c r="JPQ36" s="120"/>
      <c r="JPR36" s="120"/>
      <c r="JPS36" s="120"/>
      <c r="JPT36" s="120"/>
      <c r="JPU36" s="120"/>
      <c r="JPV36" s="120"/>
      <c r="JPW36" s="120"/>
      <c r="JPX36" s="120"/>
      <c r="JPY36" s="120"/>
      <c r="JPZ36" s="120"/>
      <c r="JQA36" s="120"/>
      <c r="JQB36" s="120"/>
      <c r="JQC36" s="120"/>
      <c r="JQD36" s="120"/>
      <c r="JQE36" s="120"/>
      <c r="JQF36" s="120"/>
      <c r="JQG36" s="120"/>
      <c r="JQH36" s="120"/>
      <c r="JQI36" s="120"/>
      <c r="JQJ36" s="120"/>
      <c r="JQK36" s="120"/>
      <c r="JQL36" s="120"/>
      <c r="JQM36" s="120"/>
      <c r="JQN36" s="120"/>
      <c r="JQO36" s="120"/>
      <c r="JQP36" s="120"/>
      <c r="JQQ36" s="120"/>
      <c r="JQR36" s="120"/>
      <c r="JQS36" s="120"/>
      <c r="JQT36" s="120"/>
      <c r="JQU36" s="120"/>
      <c r="JQV36" s="120"/>
      <c r="JQW36" s="120"/>
      <c r="JQX36" s="120"/>
      <c r="JQY36" s="120"/>
      <c r="JQZ36" s="120"/>
      <c r="JRA36" s="120"/>
      <c r="JRB36" s="120"/>
      <c r="JRC36" s="120"/>
      <c r="JRD36" s="120"/>
      <c r="JRE36" s="120"/>
      <c r="JRF36" s="120"/>
      <c r="JRG36" s="120"/>
      <c r="JRH36" s="120"/>
      <c r="JRI36" s="120"/>
      <c r="JRJ36" s="120"/>
      <c r="JRK36" s="120"/>
      <c r="JRL36" s="120"/>
      <c r="JRM36" s="120"/>
      <c r="JRN36" s="120"/>
      <c r="JRO36" s="120"/>
      <c r="JRP36" s="120"/>
      <c r="JRQ36" s="120"/>
      <c r="JRR36" s="120"/>
      <c r="JRS36" s="120"/>
      <c r="JRT36" s="120"/>
      <c r="JRU36" s="120"/>
      <c r="JRV36" s="120"/>
      <c r="JRW36" s="120"/>
      <c r="JRX36" s="120"/>
      <c r="JRY36" s="120"/>
      <c r="JRZ36" s="120"/>
      <c r="JSA36" s="120"/>
      <c r="JSB36" s="120"/>
      <c r="JSC36" s="120"/>
      <c r="JSD36" s="120"/>
      <c r="JSE36" s="120"/>
      <c r="JSF36" s="120"/>
      <c r="JSG36" s="120"/>
      <c r="JSH36" s="120"/>
      <c r="JSI36" s="120"/>
      <c r="JSJ36" s="120"/>
      <c r="JSK36" s="120"/>
      <c r="JSL36" s="120"/>
      <c r="JSM36" s="120"/>
      <c r="JSN36" s="120"/>
      <c r="JSO36" s="120"/>
      <c r="JSP36" s="120"/>
      <c r="JSQ36" s="120"/>
      <c r="JSR36" s="120"/>
      <c r="JSS36" s="120"/>
      <c r="JST36" s="120"/>
      <c r="JSU36" s="120"/>
      <c r="JSV36" s="120"/>
      <c r="JSW36" s="120"/>
      <c r="JSX36" s="120"/>
      <c r="JSY36" s="120"/>
      <c r="JSZ36" s="120"/>
      <c r="JTA36" s="120"/>
      <c r="JTB36" s="120"/>
      <c r="JTC36" s="120"/>
      <c r="JTD36" s="120"/>
      <c r="JTE36" s="120"/>
      <c r="JTF36" s="120"/>
      <c r="JTG36" s="120"/>
      <c r="JTH36" s="120"/>
      <c r="JTI36" s="120"/>
      <c r="JTJ36" s="120"/>
      <c r="JTK36" s="120"/>
      <c r="JTL36" s="120"/>
      <c r="JTM36" s="120"/>
      <c r="JTN36" s="120"/>
      <c r="JTO36" s="120"/>
      <c r="JTP36" s="120"/>
      <c r="JTQ36" s="120"/>
      <c r="JTR36" s="120"/>
      <c r="JTS36" s="120"/>
      <c r="JTT36" s="120"/>
      <c r="JTU36" s="120"/>
      <c r="JTV36" s="120"/>
      <c r="JTW36" s="120"/>
      <c r="JTX36" s="120"/>
      <c r="JTY36" s="120"/>
      <c r="JTZ36" s="120"/>
      <c r="JUA36" s="120"/>
      <c r="JUB36" s="120"/>
      <c r="JUC36" s="120"/>
      <c r="JUD36" s="120"/>
      <c r="JUE36" s="120"/>
      <c r="JUF36" s="120"/>
      <c r="JUG36" s="120"/>
      <c r="JUH36" s="120"/>
      <c r="JUI36" s="120"/>
      <c r="JUJ36" s="120"/>
      <c r="JUK36" s="120"/>
      <c r="JUL36" s="120"/>
      <c r="JUM36" s="120"/>
      <c r="JUN36" s="120"/>
      <c r="JUO36" s="120"/>
      <c r="JUP36" s="120"/>
      <c r="JUQ36" s="120"/>
      <c r="JUR36" s="120"/>
      <c r="JUS36" s="120"/>
      <c r="JUT36" s="120"/>
      <c r="JUU36" s="120"/>
      <c r="JUV36" s="120"/>
      <c r="JUW36" s="120"/>
      <c r="JUX36" s="120"/>
      <c r="JUY36" s="120"/>
      <c r="JUZ36" s="120"/>
      <c r="JVA36" s="120"/>
      <c r="JVB36" s="120"/>
      <c r="JVC36" s="120"/>
      <c r="JVD36" s="120"/>
      <c r="JVE36" s="120"/>
      <c r="JVF36" s="120"/>
      <c r="JVG36" s="120"/>
      <c r="JVH36" s="120"/>
      <c r="JVI36" s="120"/>
      <c r="JVJ36" s="120"/>
      <c r="JVK36" s="120"/>
      <c r="JVL36" s="120"/>
      <c r="JVM36" s="120"/>
      <c r="JVN36" s="120"/>
      <c r="JVO36" s="120"/>
      <c r="JVP36" s="120"/>
      <c r="JVQ36" s="120"/>
      <c r="JVR36" s="120"/>
      <c r="JVS36" s="120"/>
      <c r="JVT36" s="120"/>
      <c r="JVU36" s="120"/>
      <c r="JVV36" s="120"/>
      <c r="JVW36" s="120"/>
      <c r="JVX36" s="120"/>
      <c r="JVY36" s="120"/>
      <c r="JVZ36" s="120"/>
      <c r="JWA36" s="120"/>
      <c r="JWB36" s="120"/>
      <c r="JWC36" s="120"/>
      <c r="JWD36" s="120"/>
      <c r="JWE36" s="120"/>
      <c r="JWF36" s="120"/>
      <c r="JWG36" s="120"/>
      <c r="JWH36" s="120"/>
      <c r="JWI36" s="120"/>
      <c r="JWJ36" s="120"/>
      <c r="JWK36" s="120"/>
      <c r="JWL36" s="120"/>
      <c r="JWM36" s="120"/>
      <c r="JWN36" s="120"/>
      <c r="JWO36" s="120"/>
      <c r="JWP36" s="120"/>
      <c r="JWQ36" s="120"/>
      <c r="JWR36" s="120"/>
      <c r="JWS36" s="120"/>
      <c r="JWT36" s="120"/>
      <c r="JWU36" s="120"/>
      <c r="JWV36" s="120"/>
      <c r="JWW36" s="120"/>
      <c r="JWX36" s="120"/>
      <c r="JWY36" s="120"/>
      <c r="JWZ36" s="120"/>
      <c r="JXA36" s="120"/>
      <c r="JXB36" s="120"/>
      <c r="JXC36" s="120"/>
      <c r="JXD36" s="120"/>
      <c r="JXE36" s="120"/>
      <c r="JXF36" s="120"/>
      <c r="JXG36" s="120"/>
      <c r="JXH36" s="120"/>
      <c r="JXI36" s="120"/>
      <c r="JXJ36" s="120"/>
      <c r="JXK36" s="120"/>
      <c r="JXL36" s="120"/>
      <c r="JXM36" s="120"/>
      <c r="JXN36" s="120"/>
      <c r="JXO36" s="120"/>
      <c r="JXP36" s="120"/>
      <c r="JXQ36" s="120"/>
      <c r="JXR36" s="120"/>
      <c r="JXS36" s="120"/>
      <c r="JXT36" s="120"/>
      <c r="JXU36" s="120"/>
      <c r="JXV36" s="120"/>
      <c r="JXW36" s="120"/>
      <c r="JXX36" s="120"/>
      <c r="JXY36" s="120"/>
      <c r="JXZ36" s="120"/>
      <c r="JYA36" s="120"/>
      <c r="JYB36" s="120"/>
      <c r="JYC36" s="120"/>
      <c r="JYD36" s="120"/>
      <c r="JYE36" s="120"/>
      <c r="JYF36" s="120"/>
      <c r="JYG36" s="120"/>
      <c r="JYH36" s="120"/>
      <c r="JYI36" s="120"/>
      <c r="JYJ36" s="120"/>
      <c r="JYK36" s="120"/>
      <c r="JYL36" s="120"/>
      <c r="JYM36" s="120"/>
      <c r="JYN36" s="120"/>
      <c r="JYO36" s="120"/>
      <c r="JYP36" s="120"/>
      <c r="JYQ36" s="120"/>
      <c r="JYR36" s="120"/>
      <c r="JYS36" s="120"/>
      <c r="JYT36" s="120"/>
      <c r="JYU36" s="120"/>
      <c r="JYV36" s="120"/>
      <c r="JYW36" s="120"/>
      <c r="JYX36" s="120"/>
      <c r="JYY36" s="120"/>
      <c r="JYZ36" s="120"/>
      <c r="JZA36" s="120"/>
      <c r="JZB36" s="120"/>
      <c r="JZC36" s="120"/>
      <c r="JZD36" s="120"/>
      <c r="JZE36" s="120"/>
      <c r="JZF36" s="120"/>
      <c r="JZG36" s="120"/>
      <c r="JZH36" s="120"/>
      <c r="JZI36" s="120"/>
      <c r="JZJ36" s="120"/>
      <c r="JZK36" s="120"/>
      <c r="JZL36" s="120"/>
      <c r="JZM36" s="120"/>
      <c r="JZN36" s="120"/>
      <c r="JZO36" s="120"/>
      <c r="JZP36" s="120"/>
      <c r="JZQ36" s="120"/>
      <c r="JZR36" s="120"/>
      <c r="JZS36" s="120"/>
      <c r="JZT36" s="120"/>
      <c r="JZU36" s="120"/>
      <c r="JZV36" s="120"/>
      <c r="JZW36" s="120"/>
      <c r="JZX36" s="120"/>
      <c r="JZY36" s="120"/>
      <c r="JZZ36" s="120"/>
      <c r="KAA36" s="120"/>
      <c r="KAB36" s="120"/>
      <c r="KAC36" s="120"/>
      <c r="KAD36" s="120"/>
      <c r="KAE36" s="120"/>
      <c r="KAF36" s="120"/>
      <c r="KAG36" s="120"/>
      <c r="KAH36" s="120"/>
      <c r="KAI36" s="120"/>
      <c r="KAJ36" s="120"/>
      <c r="KAK36" s="120"/>
      <c r="KAL36" s="120"/>
      <c r="KAM36" s="120"/>
      <c r="KAN36" s="120"/>
      <c r="KAO36" s="120"/>
      <c r="KAP36" s="120"/>
      <c r="KAQ36" s="120"/>
      <c r="KAR36" s="120"/>
      <c r="KAS36" s="120"/>
      <c r="KAT36" s="120"/>
      <c r="KAU36" s="120"/>
      <c r="KAV36" s="120"/>
      <c r="KAW36" s="120"/>
      <c r="KAX36" s="120"/>
      <c r="KAY36" s="120"/>
      <c r="KAZ36" s="120"/>
      <c r="KBA36" s="120"/>
      <c r="KBB36" s="120"/>
      <c r="KBC36" s="120"/>
      <c r="KBD36" s="120"/>
      <c r="KBE36" s="120"/>
      <c r="KBF36" s="120"/>
      <c r="KBG36" s="120"/>
      <c r="KBH36" s="120"/>
      <c r="KBI36" s="120"/>
      <c r="KBJ36" s="120"/>
      <c r="KBK36" s="120"/>
      <c r="KBL36" s="120"/>
      <c r="KBM36" s="120"/>
      <c r="KBN36" s="120"/>
      <c r="KBO36" s="120"/>
      <c r="KBP36" s="120"/>
      <c r="KBQ36" s="120"/>
      <c r="KBR36" s="120"/>
      <c r="KBS36" s="120"/>
      <c r="KBT36" s="120"/>
      <c r="KBU36" s="120"/>
      <c r="KBV36" s="120"/>
      <c r="KBW36" s="120"/>
      <c r="KBX36" s="120"/>
      <c r="KBY36" s="120"/>
      <c r="KBZ36" s="120"/>
      <c r="KCA36" s="120"/>
      <c r="KCB36" s="120"/>
      <c r="KCC36" s="120"/>
      <c r="KCD36" s="120"/>
      <c r="KCE36" s="120"/>
      <c r="KCF36" s="120"/>
      <c r="KCG36" s="120"/>
      <c r="KCH36" s="120"/>
      <c r="KCI36" s="120"/>
      <c r="KCJ36" s="120"/>
      <c r="KCK36" s="120"/>
      <c r="KCL36" s="120"/>
      <c r="KCM36" s="120"/>
      <c r="KCN36" s="120"/>
      <c r="KCO36" s="120"/>
      <c r="KCP36" s="120"/>
      <c r="KCQ36" s="120"/>
      <c r="KCR36" s="120"/>
      <c r="KCS36" s="120"/>
      <c r="KCT36" s="120"/>
      <c r="KCU36" s="120"/>
      <c r="KCV36" s="120"/>
      <c r="KCW36" s="120"/>
      <c r="KCX36" s="120"/>
      <c r="KCY36" s="120"/>
      <c r="KCZ36" s="120"/>
      <c r="KDA36" s="120"/>
      <c r="KDB36" s="120"/>
      <c r="KDC36" s="120"/>
      <c r="KDD36" s="120"/>
      <c r="KDE36" s="120"/>
      <c r="KDF36" s="120"/>
      <c r="KDG36" s="120"/>
      <c r="KDH36" s="120"/>
      <c r="KDI36" s="120"/>
      <c r="KDJ36" s="120"/>
      <c r="KDK36" s="120"/>
      <c r="KDL36" s="120"/>
      <c r="KDM36" s="120"/>
      <c r="KDN36" s="120"/>
      <c r="KDO36" s="120"/>
      <c r="KDP36" s="120"/>
      <c r="KDQ36" s="120"/>
      <c r="KDR36" s="120"/>
      <c r="KDS36" s="120"/>
      <c r="KDT36" s="120"/>
      <c r="KDU36" s="120"/>
      <c r="KDV36" s="120"/>
      <c r="KDW36" s="120"/>
      <c r="KDX36" s="120"/>
      <c r="KDY36" s="120"/>
      <c r="KDZ36" s="120"/>
      <c r="KEA36" s="120"/>
      <c r="KEB36" s="120"/>
      <c r="KEC36" s="120"/>
      <c r="KED36" s="120"/>
      <c r="KEE36" s="120"/>
      <c r="KEF36" s="120"/>
      <c r="KEG36" s="120"/>
      <c r="KEH36" s="120"/>
      <c r="KEI36" s="120"/>
      <c r="KEJ36" s="120"/>
      <c r="KEK36" s="120"/>
      <c r="KEL36" s="120"/>
      <c r="KEM36" s="120"/>
      <c r="KEN36" s="120"/>
      <c r="KEO36" s="120"/>
      <c r="KEP36" s="120"/>
      <c r="KEQ36" s="120"/>
      <c r="KER36" s="120"/>
      <c r="KES36" s="120"/>
      <c r="KET36" s="120"/>
      <c r="KEU36" s="120"/>
      <c r="KEV36" s="120"/>
      <c r="KEW36" s="120"/>
      <c r="KEX36" s="120"/>
      <c r="KEY36" s="120"/>
      <c r="KEZ36" s="120"/>
      <c r="KFA36" s="120"/>
      <c r="KFB36" s="120"/>
      <c r="KFC36" s="120"/>
      <c r="KFD36" s="120"/>
      <c r="KFE36" s="120"/>
      <c r="KFF36" s="120"/>
      <c r="KFG36" s="120"/>
      <c r="KFH36" s="120"/>
      <c r="KFI36" s="120"/>
      <c r="KFJ36" s="120"/>
      <c r="KFK36" s="120"/>
      <c r="KFL36" s="120"/>
      <c r="KFM36" s="120"/>
      <c r="KFN36" s="120"/>
      <c r="KFO36" s="120"/>
      <c r="KFP36" s="120"/>
      <c r="KFQ36" s="120"/>
      <c r="KFR36" s="120"/>
      <c r="KFS36" s="120"/>
      <c r="KFT36" s="120"/>
      <c r="KFU36" s="120"/>
      <c r="KFV36" s="120"/>
      <c r="KFW36" s="120"/>
      <c r="KFX36" s="120"/>
      <c r="KFY36" s="120"/>
      <c r="KFZ36" s="120"/>
      <c r="KGA36" s="120"/>
      <c r="KGB36" s="120"/>
      <c r="KGC36" s="120"/>
      <c r="KGD36" s="120"/>
      <c r="KGE36" s="120"/>
      <c r="KGF36" s="120"/>
      <c r="KGG36" s="120"/>
      <c r="KGH36" s="120"/>
      <c r="KGI36" s="120"/>
      <c r="KGJ36" s="120"/>
      <c r="KGK36" s="120"/>
      <c r="KGL36" s="120"/>
      <c r="KGM36" s="120"/>
      <c r="KGN36" s="120"/>
      <c r="KGO36" s="120"/>
      <c r="KGP36" s="120"/>
      <c r="KGQ36" s="120"/>
      <c r="KGR36" s="120"/>
      <c r="KGS36" s="120"/>
      <c r="KGT36" s="120"/>
      <c r="KGU36" s="120"/>
      <c r="KGV36" s="120"/>
      <c r="KGW36" s="120"/>
      <c r="KGX36" s="120"/>
      <c r="KGY36" s="120"/>
      <c r="KGZ36" s="120"/>
      <c r="KHA36" s="120"/>
      <c r="KHB36" s="120"/>
      <c r="KHC36" s="120"/>
      <c r="KHD36" s="120"/>
      <c r="KHE36" s="120"/>
      <c r="KHF36" s="120"/>
      <c r="KHG36" s="120"/>
      <c r="KHH36" s="120"/>
      <c r="KHI36" s="120"/>
      <c r="KHJ36" s="120"/>
      <c r="KHK36" s="120"/>
      <c r="KHL36" s="120"/>
      <c r="KHM36" s="120"/>
      <c r="KHN36" s="120"/>
      <c r="KHO36" s="120"/>
      <c r="KHP36" s="120"/>
      <c r="KHQ36" s="120"/>
      <c r="KHR36" s="120"/>
      <c r="KHS36" s="120"/>
      <c r="KHT36" s="120"/>
      <c r="KHU36" s="120"/>
      <c r="KHV36" s="120"/>
      <c r="KHW36" s="120"/>
      <c r="KHX36" s="120"/>
      <c r="KHY36" s="120"/>
      <c r="KHZ36" s="120"/>
      <c r="KIA36" s="120"/>
      <c r="KIB36" s="120"/>
      <c r="KIC36" s="120"/>
      <c r="KID36" s="120"/>
      <c r="KIE36" s="120"/>
      <c r="KIF36" s="120"/>
      <c r="KIG36" s="120"/>
      <c r="KIH36" s="120"/>
      <c r="KII36" s="120"/>
      <c r="KIJ36" s="120"/>
      <c r="KIK36" s="120"/>
      <c r="KIL36" s="120"/>
      <c r="KIM36" s="120"/>
      <c r="KIN36" s="120"/>
      <c r="KIO36" s="120"/>
      <c r="KIP36" s="120"/>
      <c r="KIQ36" s="120"/>
      <c r="KIR36" s="120"/>
      <c r="KIS36" s="120"/>
      <c r="KIT36" s="120"/>
      <c r="KIU36" s="120"/>
      <c r="KIV36" s="120"/>
      <c r="KIW36" s="120"/>
      <c r="KIX36" s="120"/>
      <c r="KIY36" s="120"/>
      <c r="KIZ36" s="120"/>
      <c r="KJA36" s="120"/>
      <c r="KJB36" s="120"/>
      <c r="KJC36" s="120"/>
      <c r="KJD36" s="120"/>
      <c r="KJE36" s="120"/>
      <c r="KJF36" s="120"/>
      <c r="KJG36" s="120"/>
      <c r="KJH36" s="120"/>
      <c r="KJI36" s="120"/>
      <c r="KJJ36" s="120"/>
      <c r="KJK36" s="120"/>
      <c r="KJL36" s="120"/>
      <c r="KJM36" s="120"/>
      <c r="KJN36" s="120"/>
      <c r="KJO36" s="120"/>
      <c r="KJP36" s="120"/>
      <c r="KJQ36" s="120"/>
      <c r="KJR36" s="120"/>
      <c r="KJS36" s="120"/>
      <c r="KJT36" s="120"/>
      <c r="KJU36" s="120"/>
      <c r="KJV36" s="120"/>
      <c r="KJW36" s="120"/>
      <c r="KJX36" s="120"/>
      <c r="KJY36" s="120"/>
      <c r="KJZ36" s="120"/>
      <c r="KKA36" s="120"/>
      <c r="KKB36" s="120"/>
      <c r="KKC36" s="120"/>
      <c r="KKD36" s="120"/>
      <c r="KKE36" s="120"/>
      <c r="KKF36" s="120"/>
      <c r="KKG36" s="120"/>
      <c r="KKH36" s="120"/>
      <c r="KKI36" s="120"/>
      <c r="KKJ36" s="120"/>
      <c r="KKK36" s="120"/>
      <c r="KKL36" s="120"/>
      <c r="KKM36" s="120"/>
      <c r="KKN36" s="120"/>
      <c r="KKO36" s="120"/>
      <c r="KKP36" s="120"/>
      <c r="KKQ36" s="120"/>
      <c r="KKR36" s="120"/>
      <c r="KKS36" s="120"/>
      <c r="KKT36" s="120"/>
      <c r="KKU36" s="120"/>
      <c r="KKV36" s="120"/>
      <c r="KKW36" s="120"/>
      <c r="KKX36" s="120"/>
      <c r="KKY36" s="120"/>
      <c r="KKZ36" s="120"/>
      <c r="KLA36" s="120"/>
      <c r="KLB36" s="120"/>
      <c r="KLC36" s="120"/>
      <c r="KLD36" s="120"/>
      <c r="KLE36" s="120"/>
      <c r="KLF36" s="120"/>
      <c r="KLG36" s="120"/>
      <c r="KLH36" s="120"/>
      <c r="KLI36" s="120"/>
      <c r="KLJ36" s="120"/>
      <c r="KLK36" s="120"/>
      <c r="KLL36" s="120"/>
      <c r="KLM36" s="120"/>
      <c r="KLN36" s="120"/>
      <c r="KLO36" s="120"/>
      <c r="KLP36" s="120"/>
      <c r="KLQ36" s="120"/>
      <c r="KLR36" s="120"/>
      <c r="KLS36" s="120"/>
      <c r="KLT36" s="120"/>
      <c r="KLU36" s="120"/>
      <c r="KLV36" s="120"/>
      <c r="KLW36" s="120"/>
      <c r="KLX36" s="120"/>
      <c r="KLY36" s="120"/>
      <c r="KLZ36" s="120"/>
      <c r="KMA36" s="120"/>
      <c r="KMB36" s="120"/>
      <c r="KMC36" s="120"/>
      <c r="KMD36" s="120"/>
      <c r="KME36" s="120"/>
      <c r="KMF36" s="120"/>
      <c r="KMG36" s="120"/>
      <c r="KMH36" s="120"/>
      <c r="KMI36" s="120"/>
      <c r="KMJ36" s="120"/>
      <c r="KMK36" s="120"/>
      <c r="KML36" s="120"/>
      <c r="KMM36" s="120"/>
      <c r="KMN36" s="120"/>
      <c r="KMO36" s="120"/>
      <c r="KMP36" s="120"/>
      <c r="KMQ36" s="120"/>
      <c r="KMR36" s="120"/>
      <c r="KMS36" s="120"/>
      <c r="KMT36" s="120"/>
      <c r="KMU36" s="120"/>
      <c r="KMV36" s="120"/>
      <c r="KMW36" s="120"/>
      <c r="KMX36" s="120"/>
      <c r="KMY36" s="120"/>
      <c r="KMZ36" s="120"/>
      <c r="KNA36" s="120"/>
      <c r="KNB36" s="120"/>
      <c r="KNC36" s="120"/>
      <c r="KND36" s="120"/>
      <c r="KNE36" s="120"/>
      <c r="KNF36" s="120"/>
      <c r="KNG36" s="120"/>
      <c r="KNH36" s="120"/>
      <c r="KNI36" s="120"/>
      <c r="KNJ36" s="120"/>
      <c r="KNK36" s="120"/>
      <c r="KNL36" s="120"/>
      <c r="KNM36" s="120"/>
      <c r="KNN36" s="120"/>
      <c r="KNO36" s="120"/>
      <c r="KNP36" s="120"/>
      <c r="KNQ36" s="120"/>
      <c r="KNR36" s="120"/>
      <c r="KNS36" s="120"/>
      <c r="KNT36" s="120"/>
      <c r="KNU36" s="120"/>
      <c r="KNV36" s="120"/>
      <c r="KNW36" s="120"/>
      <c r="KNX36" s="120"/>
      <c r="KNY36" s="120"/>
      <c r="KNZ36" s="120"/>
      <c r="KOA36" s="120"/>
      <c r="KOB36" s="120"/>
      <c r="KOC36" s="120"/>
      <c r="KOD36" s="120"/>
      <c r="KOE36" s="120"/>
      <c r="KOF36" s="120"/>
      <c r="KOG36" s="120"/>
      <c r="KOH36" s="120"/>
      <c r="KOI36" s="120"/>
      <c r="KOJ36" s="120"/>
      <c r="KOK36" s="120"/>
      <c r="KOL36" s="120"/>
      <c r="KOM36" s="120"/>
      <c r="KON36" s="120"/>
      <c r="KOO36" s="120"/>
      <c r="KOP36" s="120"/>
      <c r="KOQ36" s="120"/>
      <c r="KOR36" s="120"/>
      <c r="KOS36" s="120"/>
      <c r="KOT36" s="120"/>
      <c r="KOU36" s="120"/>
      <c r="KOV36" s="120"/>
      <c r="KOW36" s="120"/>
      <c r="KOX36" s="120"/>
      <c r="KOY36" s="120"/>
      <c r="KOZ36" s="120"/>
      <c r="KPA36" s="120"/>
      <c r="KPB36" s="120"/>
      <c r="KPC36" s="120"/>
      <c r="KPD36" s="120"/>
      <c r="KPE36" s="120"/>
      <c r="KPF36" s="120"/>
      <c r="KPG36" s="120"/>
      <c r="KPH36" s="120"/>
      <c r="KPI36" s="120"/>
      <c r="KPJ36" s="120"/>
      <c r="KPK36" s="120"/>
      <c r="KPL36" s="120"/>
      <c r="KPM36" s="120"/>
      <c r="KPN36" s="120"/>
      <c r="KPO36" s="120"/>
      <c r="KPP36" s="120"/>
      <c r="KPQ36" s="120"/>
      <c r="KPR36" s="120"/>
      <c r="KPS36" s="120"/>
      <c r="KPT36" s="120"/>
      <c r="KPU36" s="120"/>
      <c r="KPV36" s="120"/>
      <c r="KPW36" s="120"/>
      <c r="KPX36" s="120"/>
      <c r="KPY36" s="120"/>
      <c r="KPZ36" s="120"/>
      <c r="KQA36" s="120"/>
      <c r="KQB36" s="120"/>
      <c r="KQC36" s="120"/>
      <c r="KQD36" s="120"/>
      <c r="KQE36" s="120"/>
      <c r="KQF36" s="120"/>
      <c r="KQG36" s="120"/>
      <c r="KQH36" s="120"/>
      <c r="KQI36" s="120"/>
      <c r="KQJ36" s="120"/>
      <c r="KQK36" s="120"/>
      <c r="KQL36" s="120"/>
      <c r="KQM36" s="120"/>
      <c r="KQN36" s="120"/>
      <c r="KQO36" s="120"/>
      <c r="KQP36" s="120"/>
      <c r="KQQ36" s="120"/>
      <c r="KQR36" s="120"/>
      <c r="KQS36" s="120"/>
      <c r="KQT36" s="120"/>
      <c r="KQU36" s="120"/>
      <c r="KQV36" s="120"/>
      <c r="KQW36" s="120"/>
      <c r="KQX36" s="120"/>
      <c r="KQY36" s="120"/>
      <c r="KQZ36" s="120"/>
      <c r="KRA36" s="120"/>
      <c r="KRB36" s="120"/>
      <c r="KRC36" s="120"/>
      <c r="KRD36" s="120"/>
      <c r="KRE36" s="120"/>
      <c r="KRF36" s="120"/>
      <c r="KRG36" s="120"/>
      <c r="KRH36" s="120"/>
      <c r="KRI36" s="120"/>
      <c r="KRJ36" s="120"/>
      <c r="KRK36" s="120"/>
      <c r="KRL36" s="120"/>
      <c r="KRM36" s="120"/>
      <c r="KRN36" s="120"/>
      <c r="KRO36" s="120"/>
      <c r="KRP36" s="120"/>
      <c r="KRQ36" s="120"/>
      <c r="KRR36" s="120"/>
      <c r="KRS36" s="120"/>
      <c r="KRT36" s="120"/>
      <c r="KRU36" s="120"/>
      <c r="KRV36" s="120"/>
      <c r="KRW36" s="120"/>
      <c r="KRX36" s="120"/>
      <c r="KRY36" s="120"/>
      <c r="KRZ36" s="120"/>
      <c r="KSA36" s="120"/>
      <c r="KSB36" s="120"/>
      <c r="KSC36" s="120"/>
      <c r="KSD36" s="120"/>
      <c r="KSE36" s="120"/>
      <c r="KSF36" s="120"/>
      <c r="KSG36" s="120"/>
      <c r="KSH36" s="120"/>
      <c r="KSI36" s="120"/>
      <c r="KSJ36" s="120"/>
      <c r="KSK36" s="120"/>
      <c r="KSL36" s="120"/>
      <c r="KSM36" s="120"/>
      <c r="KSN36" s="120"/>
      <c r="KSO36" s="120"/>
      <c r="KSP36" s="120"/>
      <c r="KSQ36" s="120"/>
      <c r="KSR36" s="120"/>
      <c r="KSS36" s="120"/>
      <c r="KST36" s="120"/>
      <c r="KSU36" s="120"/>
      <c r="KSV36" s="120"/>
      <c r="KSW36" s="120"/>
      <c r="KSX36" s="120"/>
      <c r="KSY36" s="120"/>
      <c r="KSZ36" s="120"/>
      <c r="KTA36" s="120"/>
      <c r="KTB36" s="120"/>
      <c r="KTC36" s="120"/>
      <c r="KTD36" s="120"/>
      <c r="KTE36" s="120"/>
      <c r="KTF36" s="120"/>
      <c r="KTG36" s="120"/>
      <c r="KTH36" s="120"/>
      <c r="KTI36" s="120"/>
      <c r="KTJ36" s="120"/>
      <c r="KTK36" s="120"/>
      <c r="KTL36" s="120"/>
      <c r="KTM36" s="120"/>
      <c r="KTN36" s="120"/>
      <c r="KTO36" s="120"/>
      <c r="KTP36" s="120"/>
      <c r="KTQ36" s="120"/>
      <c r="KTR36" s="120"/>
      <c r="KTS36" s="120"/>
      <c r="KTT36" s="120"/>
      <c r="KTU36" s="120"/>
      <c r="KTV36" s="120"/>
      <c r="KTW36" s="120"/>
      <c r="KTX36" s="120"/>
      <c r="KTY36" s="120"/>
      <c r="KTZ36" s="120"/>
      <c r="KUA36" s="120"/>
      <c r="KUB36" s="120"/>
      <c r="KUC36" s="120"/>
      <c r="KUD36" s="120"/>
      <c r="KUE36" s="120"/>
      <c r="KUF36" s="120"/>
      <c r="KUG36" s="120"/>
      <c r="KUH36" s="120"/>
      <c r="KUI36" s="120"/>
      <c r="KUJ36" s="120"/>
      <c r="KUK36" s="120"/>
      <c r="KUL36" s="120"/>
      <c r="KUM36" s="120"/>
      <c r="KUN36" s="120"/>
      <c r="KUO36" s="120"/>
      <c r="KUP36" s="120"/>
      <c r="KUQ36" s="120"/>
      <c r="KUR36" s="120"/>
      <c r="KUS36" s="120"/>
      <c r="KUT36" s="120"/>
      <c r="KUU36" s="120"/>
      <c r="KUV36" s="120"/>
      <c r="KUW36" s="120"/>
      <c r="KUX36" s="120"/>
      <c r="KUY36" s="120"/>
      <c r="KUZ36" s="120"/>
      <c r="KVA36" s="120"/>
      <c r="KVB36" s="120"/>
      <c r="KVC36" s="120"/>
      <c r="KVD36" s="120"/>
      <c r="KVE36" s="120"/>
      <c r="KVF36" s="120"/>
      <c r="KVG36" s="120"/>
      <c r="KVH36" s="120"/>
      <c r="KVI36" s="120"/>
      <c r="KVJ36" s="120"/>
      <c r="KVK36" s="120"/>
      <c r="KVL36" s="120"/>
      <c r="KVM36" s="120"/>
      <c r="KVN36" s="120"/>
      <c r="KVO36" s="120"/>
      <c r="KVP36" s="120"/>
      <c r="KVQ36" s="120"/>
      <c r="KVR36" s="120"/>
      <c r="KVS36" s="120"/>
      <c r="KVT36" s="120"/>
      <c r="KVU36" s="120"/>
      <c r="KVV36" s="120"/>
      <c r="KVW36" s="120"/>
      <c r="KVX36" s="120"/>
      <c r="KVY36" s="120"/>
      <c r="KVZ36" s="120"/>
      <c r="KWA36" s="120"/>
      <c r="KWB36" s="120"/>
      <c r="KWC36" s="120"/>
      <c r="KWD36" s="120"/>
      <c r="KWE36" s="120"/>
      <c r="KWF36" s="120"/>
      <c r="KWG36" s="120"/>
      <c r="KWH36" s="120"/>
      <c r="KWI36" s="120"/>
      <c r="KWJ36" s="120"/>
      <c r="KWK36" s="120"/>
      <c r="KWL36" s="120"/>
      <c r="KWM36" s="120"/>
      <c r="KWN36" s="120"/>
      <c r="KWO36" s="120"/>
      <c r="KWP36" s="120"/>
      <c r="KWQ36" s="120"/>
      <c r="KWR36" s="120"/>
      <c r="KWS36" s="120"/>
      <c r="KWT36" s="120"/>
      <c r="KWU36" s="120"/>
      <c r="KWV36" s="120"/>
      <c r="KWW36" s="120"/>
      <c r="KWX36" s="120"/>
      <c r="KWY36" s="120"/>
      <c r="KWZ36" s="120"/>
      <c r="KXA36" s="120"/>
      <c r="KXB36" s="120"/>
      <c r="KXC36" s="120"/>
      <c r="KXD36" s="120"/>
      <c r="KXE36" s="120"/>
      <c r="KXF36" s="120"/>
      <c r="KXG36" s="120"/>
      <c r="KXH36" s="120"/>
      <c r="KXI36" s="120"/>
      <c r="KXJ36" s="120"/>
      <c r="KXK36" s="120"/>
      <c r="KXL36" s="120"/>
      <c r="KXM36" s="120"/>
      <c r="KXN36" s="120"/>
      <c r="KXO36" s="120"/>
      <c r="KXP36" s="120"/>
      <c r="KXQ36" s="120"/>
      <c r="KXR36" s="120"/>
      <c r="KXS36" s="120"/>
      <c r="KXT36" s="120"/>
      <c r="KXU36" s="120"/>
      <c r="KXV36" s="120"/>
      <c r="KXW36" s="120"/>
      <c r="KXX36" s="120"/>
      <c r="KXY36" s="120"/>
      <c r="KXZ36" s="120"/>
      <c r="KYA36" s="120"/>
      <c r="KYB36" s="120"/>
      <c r="KYC36" s="120"/>
      <c r="KYD36" s="120"/>
      <c r="KYE36" s="120"/>
      <c r="KYF36" s="120"/>
      <c r="KYG36" s="120"/>
      <c r="KYH36" s="120"/>
      <c r="KYI36" s="120"/>
      <c r="KYJ36" s="120"/>
      <c r="KYK36" s="120"/>
      <c r="KYL36" s="120"/>
      <c r="KYM36" s="120"/>
      <c r="KYN36" s="120"/>
      <c r="KYO36" s="120"/>
      <c r="KYP36" s="120"/>
      <c r="KYQ36" s="120"/>
      <c r="KYR36" s="120"/>
      <c r="KYS36" s="120"/>
      <c r="KYT36" s="120"/>
      <c r="KYU36" s="120"/>
      <c r="KYV36" s="120"/>
      <c r="KYW36" s="120"/>
      <c r="KYX36" s="120"/>
      <c r="KYY36" s="120"/>
      <c r="KYZ36" s="120"/>
      <c r="KZA36" s="120"/>
      <c r="KZB36" s="120"/>
      <c r="KZC36" s="120"/>
      <c r="KZD36" s="120"/>
      <c r="KZE36" s="120"/>
      <c r="KZF36" s="120"/>
      <c r="KZG36" s="120"/>
      <c r="KZH36" s="120"/>
      <c r="KZI36" s="120"/>
      <c r="KZJ36" s="120"/>
      <c r="KZK36" s="120"/>
      <c r="KZL36" s="120"/>
      <c r="KZM36" s="120"/>
      <c r="KZN36" s="120"/>
      <c r="KZO36" s="120"/>
      <c r="KZP36" s="120"/>
      <c r="KZQ36" s="120"/>
      <c r="KZR36" s="120"/>
      <c r="KZS36" s="120"/>
      <c r="KZT36" s="120"/>
      <c r="KZU36" s="120"/>
      <c r="KZV36" s="120"/>
      <c r="KZW36" s="120"/>
      <c r="KZX36" s="120"/>
      <c r="KZY36" s="120"/>
      <c r="KZZ36" s="120"/>
      <c r="LAA36" s="120"/>
      <c r="LAB36" s="120"/>
      <c r="LAC36" s="120"/>
      <c r="LAD36" s="120"/>
      <c r="LAE36" s="120"/>
      <c r="LAF36" s="120"/>
      <c r="LAG36" s="120"/>
      <c r="LAH36" s="120"/>
      <c r="LAI36" s="120"/>
      <c r="LAJ36" s="120"/>
      <c r="LAK36" s="120"/>
      <c r="LAL36" s="120"/>
      <c r="LAM36" s="120"/>
      <c r="LAN36" s="120"/>
      <c r="LAO36" s="120"/>
      <c r="LAP36" s="120"/>
      <c r="LAQ36" s="120"/>
      <c r="LAR36" s="120"/>
      <c r="LAS36" s="120"/>
      <c r="LAT36" s="120"/>
      <c r="LAU36" s="120"/>
      <c r="LAV36" s="120"/>
      <c r="LAW36" s="120"/>
      <c r="LAX36" s="120"/>
      <c r="LAY36" s="120"/>
      <c r="LAZ36" s="120"/>
      <c r="LBA36" s="120"/>
      <c r="LBB36" s="120"/>
      <c r="LBC36" s="120"/>
      <c r="LBD36" s="120"/>
      <c r="LBE36" s="120"/>
      <c r="LBF36" s="120"/>
      <c r="LBG36" s="120"/>
      <c r="LBH36" s="120"/>
      <c r="LBI36" s="120"/>
      <c r="LBJ36" s="120"/>
      <c r="LBK36" s="120"/>
      <c r="LBL36" s="120"/>
      <c r="LBM36" s="120"/>
      <c r="LBN36" s="120"/>
      <c r="LBO36" s="120"/>
      <c r="LBP36" s="120"/>
      <c r="LBQ36" s="120"/>
      <c r="LBR36" s="120"/>
      <c r="LBS36" s="120"/>
      <c r="LBT36" s="120"/>
      <c r="LBU36" s="120"/>
      <c r="LBV36" s="120"/>
      <c r="LBW36" s="120"/>
      <c r="LBX36" s="120"/>
      <c r="LBY36" s="120"/>
      <c r="LBZ36" s="120"/>
      <c r="LCA36" s="120"/>
      <c r="LCB36" s="120"/>
      <c r="LCC36" s="120"/>
      <c r="LCD36" s="120"/>
      <c r="LCE36" s="120"/>
      <c r="LCF36" s="120"/>
      <c r="LCG36" s="120"/>
      <c r="LCH36" s="120"/>
      <c r="LCI36" s="120"/>
      <c r="LCJ36" s="120"/>
      <c r="LCK36" s="120"/>
      <c r="LCL36" s="120"/>
      <c r="LCM36" s="120"/>
      <c r="LCN36" s="120"/>
      <c r="LCO36" s="120"/>
      <c r="LCP36" s="120"/>
      <c r="LCQ36" s="120"/>
      <c r="LCR36" s="120"/>
      <c r="LCS36" s="120"/>
      <c r="LCT36" s="120"/>
      <c r="LCU36" s="120"/>
      <c r="LCV36" s="120"/>
      <c r="LCW36" s="120"/>
      <c r="LCX36" s="120"/>
      <c r="LCY36" s="120"/>
      <c r="LCZ36" s="120"/>
      <c r="LDA36" s="120"/>
      <c r="LDB36" s="120"/>
      <c r="LDC36" s="120"/>
      <c r="LDD36" s="120"/>
      <c r="LDE36" s="120"/>
      <c r="LDF36" s="120"/>
      <c r="LDG36" s="120"/>
      <c r="LDH36" s="120"/>
      <c r="LDI36" s="120"/>
      <c r="LDJ36" s="120"/>
      <c r="LDK36" s="120"/>
      <c r="LDL36" s="120"/>
      <c r="LDM36" s="120"/>
      <c r="LDN36" s="120"/>
      <c r="LDO36" s="120"/>
      <c r="LDP36" s="120"/>
      <c r="LDQ36" s="120"/>
      <c r="LDR36" s="120"/>
      <c r="LDS36" s="120"/>
      <c r="LDT36" s="120"/>
      <c r="LDU36" s="120"/>
      <c r="LDV36" s="120"/>
      <c r="LDW36" s="120"/>
      <c r="LDX36" s="120"/>
      <c r="LDY36" s="120"/>
      <c r="LDZ36" s="120"/>
      <c r="LEA36" s="120"/>
      <c r="LEB36" s="120"/>
      <c r="LEC36" s="120"/>
      <c r="LED36" s="120"/>
      <c r="LEE36" s="120"/>
      <c r="LEF36" s="120"/>
      <c r="LEG36" s="120"/>
      <c r="LEH36" s="120"/>
      <c r="LEI36" s="120"/>
      <c r="LEJ36" s="120"/>
      <c r="LEK36" s="120"/>
      <c r="LEL36" s="120"/>
      <c r="LEM36" s="120"/>
      <c r="LEN36" s="120"/>
      <c r="LEO36" s="120"/>
      <c r="LEP36" s="120"/>
      <c r="LEQ36" s="120"/>
      <c r="LER36" s="120"/>
      <c r="LES36" s="120"/>
      <c r="LET36" s="120"/>
      <c r="LEU36" s="120"/>
      <c r="LEV36" s="120"/>
      <c r="LEW36" s="120"/>
      <c r="LEX36" s="120"/>
      <c r="LEY36" s="120"/>
      <c r="LEZ36" s="120"/>
      <c r="LFA36" s="120"/>
      <c r="LFB36" s="120"/>
      <c r="LFC36" s="120"/>
      <c r="LFD36" s="120"/>
      <c r="LFE36" s="120"/>
      <c r="LFF36" s="120"/>
      <c r="LFG36" s="120"/>
      <c r="LFH36" s="120"/>
      <c r="LFI36" s="120"/>
      <c r="LFJ36" s="120"/>
      <c r="LFK36" s="120"/>
      <c r="LFL36" s="120"/>
      <c r="LFM36" s="120"/>
      <c r="LFN36" s="120"/>
      <c r="LFO36" s="120"/>
      <c r="LFP36" s="120"/>
      <c r="LFQ36" s="120"/>
      <c r="LFR36" s="120"/>
      <c r="LFS36" s="120"/>
      <c r="LFT36" s="120"/>
      <c r="LFU36" s="120"/>
      <c r="LFV36" s="120"/>
      <c r="LFW36" s="120"/>
      <c r="LFX36" s="120"/>
      <c r="LFY36" s="120"/>
      <c r="LFZ36" s="120"/>
      <c r="LGA36" s="120"/>
      <c r="LGB36" s="120"/>
      <c r="LGC36" s="120"/>
      <c r="LGD36" s="120"/>
      <c r="LGE36" s="120"/>
      <c r="LGF36" s="120"/>
      <c r="LGG36" s="120"/>
      <c r="LGH36" s="120"/>
      <c r="LGI36" s="120"/>
      <c r="LGJ36" s="120"/>
      <c r="LGK36" s="120"/>
      <c r="LGL36" s="120"/>
      <c r="LGM36" s="120"/>
      <c r="LGN36" s="120"/>
      <c r="LGO36" s="120"/>
      <c r="LGP36" s="120"/>
      <c r="LGQ36" s="120"/>
      <c r="LGR36" s="120"/>
      <c r="LGS36" s="120"/>
      <c r="LGT36" s="120"/>
      <c r="LGU36" s="120"/>
      <c r="LGV36" s="120"/>
      <c r="LGW36" s="120"/>
      <c r="LGX36" s="120"/>
      <c r="LGY36" s="120"/>
      <c r="LGZ36" s="120"/>
      <c r="LHA36" s="120"/>
      <c r="LHB36" s="120"/>
      <c r="LHC36" s="120"/>
      <c r="LHD36" s="120"/>
      <c r="LHE36" s="120"/>
      <c r="LHF36" s="120"/>
      <c r="LHG36" s="120"/>
      <c r="LHH36" s="120"/>
      <c r="LHI36" s="120"/>
      <c r="LHJ36" s="120"/>
      <c r="LHK36" s="120"/>
      <c r="LHL36" s="120"/>
      <c r="LHM36" s="120"/>
      <c r="LHN36" s="120"/>
      <c r="LHO36" s="120"/>
      <c r="LHP36" s="120"/>
      <c r="LHQ36" s="120"/>
      <c r="LHR36" s="120"/>
      <c r="LHS36" s="120"/>
      <c r="LHT36" s="120"/>
      <c r="LHU36" s="120"/>
      <c r="LHV36" s="120"/>
      <c r="LHW36" s="120"/>
      <c r="LHX36" s="120"/>
      <c r="LHY36" s="120"/>
      <c r="LHZ36" s="120"/>
      <c r="LIA36" s="120"/>
      <c r="LIB36" s="120"/>
      <c r="LIC36" s="120"/>
      <c r="LID36" s="120"/>
      <c r="LIE36" s="120"/>
      <c r="LIF36" s="120"/>
      <c r="LIG36" s="120"/>
      <c r="LIH36" s="120"/>
      <c r="LII36" s="120"/>
      <c r="LIJ36" s="120"/>
      <c r="LIK36" s="120"/>
      <c r="LIL36" s="120"/>
      <c r="LIM36" s="120"/>
      <c r="LIN36" s="120"/>
      <c r="LIO36" s="120"/>
      <c r="LIP36" s="120"/>
      <c r="LIQ36" s="120"/>
      <c r="LIR36" s="120"/>
      <c r="LIS36" s="120"/>
      <c r="LIT36" s="120"/>
      <c r="LIU36" s="120"/>
      <c r="LIV36" s="120"/>
      <c r="LIW36" s="120"/>
      <c r="LIX36" s="120"/>
      <c r="LIY36" s="120"/>
      <c r="LIZ36" s="120"/>
      <c r="LJA36" s="120"/>
      <c r="LJB36" s="120"/>
      <c r="LJC36" s="120"/>
      <c r="LJD36" s="120"/>
      <c r="LJE36" s="120"/>
      <c r="LJF36" s="120"/>
      <c r="LJG36" s="120"/>
      <c r="LJH36" s="120"/>
      <c r="LJI36" s="120"/>
      <c r="LJJ36" s="120"/>
      <c r="LJK36" s="120"/>
      <c r="LJL36" s="120"/>
      <c r="LJM36" s="120"/>
      <c r="LJN36" s="120"/>
      <c r="LJO36" s="120"/>
      <c r="LJP36" s="120"/>
      <c r="LJQ36" s="120"/>
      <c r="LJR36" s="120"/>
      <c r="LJS36" s="120"/>
      <c r="LJT36" s="120"/>
      <c r="LJU36" s="120"/>
      <c r="LJV36" s="120"/>
      <c r="LJW36" s="120"/>
      <c r="LJX36" s="120"/>
      <c r="LJY36" s="120"/>
      <c r="LJZ36" s="120"/>
      <c r="LKA36" s="120"/>
      <c r="LKB36" s="120"/>
      <c r="LKC36" s="120"/>
      <c r="LKD36" s="120"/>
      <c r="LKE36" s="120"/>
      <c r="LKF36" s="120"/>
      <c r="LKG36" s="120"/>
      <c r="LKH36" s="120"/>
      <c r="LKI36" s="120"/>
      <c r="LKJ36" s="120"/>
      <c r="LKK36" s="120"/>
      <c r="LKL36" s="120"/>
      <c r="LKM36" s="120"/>
      <c r="LKN36" s="120"/>
      <c r="LKO36" s="120"/>
      <c r="LKP36" s="120"/>
      <c r="LKQ36" s="120"/>
      <c r="LKR36" s="120"/>
      <c r="LKS36" s="120"/>
      <c r="LKT36" s="120"/>
      <c r="LKU36" s="120"/>
      <c r="LKV36" s="120"/>
      <c r="LKW36" s="120"/>
      <c r="LKX36" s="120"/>
      <c r="LKY36" s="120"/>
      <c r="LKZ36" s="120"/>
      <c r="LLA36" s="120"/>
      <c r="LLB36" s="120"/>
      <c r="LLC36" s="120"/>
      <c r="LLD36" s="120"/>
      <c r="LLE36" s="120"/>
      <c r="LLF36" s="120"/>
      <c r="LLG36" s="120"/>
      <c r="LLH36" s="120"/>
      <c r="LLI36" s="120"/>
      <c r="LLJ36" s="120"/>
      <c r="LLK36" s="120"/>
      <c r="LLL36" s="120"/>
      <c r="LLM36" s="120"/>
      <c r="LLN36" s="120"/>
      <c r="LLO36" s="120"/>
      <c r="LLP36" s="120"/>
      <c r="LLQ36" s="120"/>
      <c r="LLR36" s="120"/>
      <c r="LLS36" s="120"/>
      <c r="LLT36" s="120"/>
      <c r="LLU36" s="120"/>
      <c r="LLV36" s="120"/>
      <c r="LLW36" s="120"/>
      <c r="LLX36" s="120"/>
      <c r="LLY36" s="120"/>
      <c r="LLZ36" s="120"/>
      <c r="LMA36" s="120"/>
      <c r="LMB36" s="120"/>
      <c r="LMC36" s="120"/>
      <c r="LMD36" s="120"/>
      <c r="LME36" s="120"/>
      <c r="LMF36" s="120"/>
      <c r="LMG36" s="120"/>
      <c r="LMH36" s="120"/>
      <c r="LMI36" s="120"/>
      <c r="LMJ36" s="120"/>
      <c r="LMK36" s="120"/>
      <c r="LML36" s="120"/>
      <c r="LMM36" s="120"/>
      <c r="LMN36" s="120"/>
      <c r="LMO36" s="120"/>
      <c r="LMP36" s="120"/>
      <c r="LMQ36" s="120"/>
      <c r="LMR36" s="120"/>
      <c r="LMS36" s="120"/>
      <c r="LMT36" s="120"/>
      <c r="LMU36" s="120"/>
      <c r="LMV36" s="120"/>
      <c r="LMW36" s="120"/>
      <c r="LMX36" s="120"/>
      <c r="LMY36" s="120"/>
      <c r="LMZ36" s="120"/>
      <c r="LNA36" s="120"/>
      <c r="LNB36" s="120"/>
      <c r="LNC36" s="120"/>
      <c r="LND36" s="120"/>
      <c r="LNE36" s="120"/>
      <c r="LNF36" s="120"/>
      <c r="LNG36" s="120"/>
      <c r="LNH36" s="120"/>
      <c r="LNI36" s="120"/>
      <c r="LNJ36" s="120"/>
      <c r="LNK36" s="120"/>
      <c r="LNL36" s="120"/>
      <c r="LNM36" s="120"/>
      <c r="LNN36" s="120"/>
      <c r="LNO36" s="120"/>
      <c r="LNP36" s="120"/>
      <c r="LNQ36" s="120"/>
      <c r="LNR36" s="120"/>
      <c r="LNS36" s="120"/>
      <c r="LNT36" s="120"/>
      <c r="LNU36" s="120"/>
      <c r="LNV36" s="120"/>
      <c r="LNW36" s="120"/>
      <c r="LNX36" s="120"/>
      <c r="LNY36" s="120"/>
      <c r="LNZ36" s="120"/>
      <c r="LOA36" s="120"/>
      <c r="LOB36" s="120"/>
      <c r="LOC36" s="120"/>
      <c r="LOD36" s="120"/>
      <c r="LOE36" s="120"/>
      <c r="LOF36" s="120"/>
      <c r="LOG36" s="120"/>
      <c r="LOH36" s="120"/>
      <c r="LOI36" s="120"/>
      <c r="LOJ36" s="120"/>
      <c r="LOK36" s="120"/>
      <c r="LOL36" s="120"/>
      <c r="LOM36" s="120"/>
      <c r="LON36" s="120"/>
      <c r="LOO36" s="120"/>
      <c r="LOP36" s="120"/>
      <c r="LOQ36" s="120"/>
      <c r="LOR36" s="120"/>
      <c r="LOS36" s="120"/>
      <c r="LOT36" s="120"/>
      <c r="LOU36" s="120"/>
      <c r="LOV36" s="120"/>
      <c r="LOW36" s="120"/>
      <c r="LOX36" s="120"/>
      <c r="LOY36" s="120"/>
      <c r="LOZ36" s="120"/>
      <c r="LPA36" s="120"/>
      <c r="LPB36" s="120"/>
      <c r="LPC36" s="120"/>
      <c r="LPD36" s="120"/>
      <c r="LPE36" s="120"/>
      <c r="LPF36" s="120"/>
      <c r="LPG36" s="120"/>
      <c r="LPH36" s="120"/>
      <c r="LPI36" s="120"/>
      <c r="LPJ36" s="120"/>
      <c r="LPK36" s="120"/>
      <c r="LPL36" s="120"/>
      <c r="LPM36" s="120"/>
      <c r="LPN36" s="120"/>
      <c r="LPO36" s="120"/>
      <c r="LPP36" s="120"/>
      <c r="LPQ36" s="120"/>
      <c r="LPR36" s="120"/>
      <c r="LPS36" s="120"/>
      <c r="LPT36" s="120"/>
      <c r="LPU36" s="120"/>
      <c r="LPV36" s="120"/>
      <c r="LPW36" s="120"/>
      <c r="LPX36" s="120"/>
      <c r="LPY36" s="120"/>
      <c r="LPZ36" s="120"/>
      <c r="LQA36" s="120"/>
      <c r="LQB36" s="120"/>
      <c r="LQC36" s="120"/>
      <c r="LQD36" s="120"/>
      <c r="LQE36" s="120"/>
      <c r="LQF36" s="120"/>
      <c r="LQG36" s="120"/>
      <c r="LQH36" s="120"/>
      <c r="LQI36" s="120"/>
      <c r="LQJ36" s="120"/>
      <c r="LQK36" s="120"/>
      <c r="LQL36" s="120"/>
      <c r="LQM36" s="120"/>
      <c r="LQN36" s="120"/>
      <c r="LQO36" s="120"/>
      <c r="LQP36" s="120"/>
      <c r="LQQ36" s="120"/>
      <c r="LQR36" s="120"/>
      <c r="LQS36" s="120"/>
      <c r="LQT36" s="120"/>
      <c r="LQU36" s="120"/>
      <c r="LQV36" s="120"/>
      <c r="LQW36" s="120"/>
      <c r="LQX36" s="120"/>
      <c r="LQY36" s="120"/>
      <c r="LQZ36" s="120"/>
      <c r="LRA36" s="120"/>
      <c r="LRB36" s="120"/>
      <c r="LRC36" s="120"/>
      <c r="LRD36" s="120"/>
      <c r="LRE36" s="120"/>
      <c r="LRF36" s="120"/>
      <c r="LRG36" s="120"/>
      <c r="LRH36" s="120"/>
      <c r="LRI36" s="120"/>
      <c r="LRJ36" s="120"/>
      <c r="LRK36" s="120"/>
      <c r="LRL36" s="120"/>
      <c r="LRM36" s="120"/>
      <c r="LRN36" s="120"/>
      <c r="LRO36" s="120"/>
      <c r="LRP36" s="120"/>
      <c r="LRQ36" s="120"/>
      <c r="LRR36" s="120"/>
      <c r="LRS36" s="120"/>
      <c r="LRT36" s="120"/>
      <c r="LRU36" s="120"/>
      <c r="LRV36" s="120"/>
      <c r="LRW36" s="120"/>
      <c r="LRX36" s="120"/>
      <c r="LRY36" s="120"/>
      <c r="LRZ36" s="120"/>
      <c r="LSA36" s="120"/>
      <c r="LSB36" s="120"/>
      <c r="LSC36" s="120"/>
      <c r="LSD36" s="120"/>
      <c r="LSE36" s="120"/>
      <c r="LSF36" s="120"/>
      <c r="LSG36" s="120"/>
      <c r="LSH36" s="120"/>
      <c r="LSI36" s="120"/>
      <c r="LSJ36" s="120"/>
      <c r="LSK36" s="120"/>
      <c r="LSL36" s="120"/>
      <c r="LSM36" s="120"/>
      <c r="LSN36" s="120"/>
      <c r="LSO36" s="120"/>
      <c r="LSP36" s="120"/>
      <c r="LSQ36" s="120"/>
      <c r="LSR36" s="120"/>
      <c r="LSS36" s="120"/>
      <c r="LST36" s="120"/>
      <c r="LSU36" s="120"/>
      <c r="LSV36" s="120"/>
      <c r="LSW36" s="120"/>
      <c r="LSX36" s="120"/>
      <c r="LSY36" s="120"/>
      <c r="LSZ36" s="120"/>
      <c r="LTA36" s="120"/>
      <c r="LTB36" s="120"/>
      <c r="LTC36" s="120"/>
      <c r="LTD36" s="120"/>
      <c r="LTE36" s="120"/>
      <c r="LTF36" s="120"/>
      <c r="LTG36" s="120"/>
      <c r="LTH36" s="120"/>
      <c r="LTI36" s="120"/>
      <c r="LTJ36" s="120"/>
      <c r="LTK36" s="120"/>
      <c r="LTL36" s="120"/>
      <c r="LTM36" s="120"/>
      <c r="LTN36" s="120"/>
      <c r="LTO36" s="120"/>
      <c r="LTP36" s="120"/>
      <c r="LTQ36" s="120"/>
      <c r="LTR36" s="120"/>
      <c r="LTS36" s="120"/>
      <c r="LTT36" s="120"/>
      <c r="LTU36" s="120"/>
      <c r="LTV36" s="120"/>
      <c r="LTW36" s="120"/>
      <c r="LTX36" s="120"/>
      <c r="LTY36" s="120"/>
      <c r="LTZ36" s="120"/>
      <c r="LUA36" s="120"/>
      <c r="LUB36" s="120"/>
      <c r="LUC36" s="120"/>
      <c r="LUD36" s="120"/>
      <c r="LUE36" s="120"/>
      <c r="LUF36" s="120"/>
      <c r="LUG36" s="120"/>
      <c r="LUH36" s="120"/>
      <c r="LUI36" s="120"/>
      <c r="LUJ36" s="120"/>
      <c r="LUK36" s="120"/>
      <c r="LUL36" s="120"/>
      <c r="LUM36" s="120"/>
      <c r="LUN36" s="120"/>
      <c r="LUO36" s="120"/>
      <c r="LUP36" s="120"/>
      <c r="LUQ36" s="120"/>
      <c r="LUR36" s="120"/>
      <c r="LUS36" s="120"/>
      <c r="LUT36" s="120"/>
      <c r="LUU36" s="120"/>
      <c r="LUV36" s="120"/>
      <c r="LUW36" s="120"/>
      <c r="LUX36" s="120"/>
      <c r="LUY36" s="120"/>
      <c r="LUZ36" s="120"/>
      <c r="LVA36" s="120"/>
      <c r="LVB36" s="120"/>
      <c r="LVC36" s="120"/>
      <c r="LVD36" s="120"/>
      <c r="LVE36" s="120"/>
      <c r="LVF36" s="120"/>
      <c r="LVG36" s="120"/>
      <c r="LVH36" s="120"/>
      <c r="LVI36" s="120"/>
      <c r="LVJ36" s="120"/>
      <c r="LVK36" s="120"/>
      <c r="LVL36" s="120"/>
      <c r="LVM36" s="120"/>
      <c r="LVN36" s="120"/>
      <c r="LVO36" s="120"/>
      <c r="LVP36" s="120"/>
      <c r="LVQ36" s="120"/>
      <c r="LVR36" s="120"/>
      <c r="LVS36" s="120"/>
      <c r="LVT36" s="120"/>
      <c r="LVU36" s="120"/>
      <c r="LVV36" s="120"/>
      <c r="LVW36" s="120"/>
      <c r="LVX36" s="120"/>
      <c r="LVY36" s="120"/>
      <c r="LVZ36" s="120"/>
      <c r="LWA36" s="120"/>
      <c r="LWB36" s="120"/>
      <c r="LWC36" s="120"/>
      <c r="LWD36" s="120"/>
      <c r="LWE36" s="120"/>
      <c r="LWF36" s="120"/>
      <c r="LWG36" s="120"/>
      <c r="LWH36" s="120"/>
      <c r="LWI36" s="120"/>
      <c r="LWJ36" s="120"/>
      <c r="LWK36" s="120"/>
      <c r="LWL36" s="120"/>
      <c r="LWM36" s="120"/>
      <c r="LWN36" s="120"/>
      <c r="LWO36" s="120"/>
      <c r="LWP36" s="120"/>
      <c r="LWQ36" s="120"/>
      <c r="LWR36" s="120"/>
      <c r="LWS36" s="120"/>
      <c r="LWT36" s="120"/>
      <c r="LWU36" s="120"/>
      <c r="LWV36" s="120"/>
      <c r="LWW36" s="120"/>
      <c r="LWX36" s="120"/>
      <c r="LWY36" s="120"/>
      <c r="LWZ36" s="120"/>
      <c r="LXA36" s="120"/>
      <c r="LXB36" s="120"/>
      <c r="LXC36" s="120"/>
      <c r="LXD36" s="120"/>
      <c r="LXE36" s="120"/>
      <c r="LXF36" s="120"/>
      <c r="LXG36" s="120"/>
      <c r="LXH36" s="120"/>
      <c r="LXI36" s="120"/>
      <c r="LXJ36" s="120"/>
      <c r="LXK36" s="120"/>
      <c r="LXL36" s="120"/>
      <c r="LXM36" s="120"/>
      <c r="LXN36" s="120"/>
      <c r="LXO36" s="120"/>
      <c r="LXP36" s="120"/>
      <c r="LXQ36" s="120"/>
      <c r="LXR36" s="120"/>
      <c r="LXS36" s="120"/>
      <c r="LXT36" s="120"/>
      <c r="LXU36" s="120"/>
      <c r="LXV36" s="120"/>
      <c r="LXW36" s="120"/>
      <c r="LXX36" s="120"/>
      <c r="LXY36" s="120"/>
      <c r="LXZ36" s="120"/>
      <c r="LYA36" s="120"/>
      <c r="LYB36" s="120"/>
      <c r="LYC36" s="120"/>
      <c r="LYD36" s="120"/>
      <c r="LYE36" s="120"/>
      <c r="LYF36" s="120"/>
      <c r="LYG36" s="120"/>
      <c r="LYH36" s="120"/>
      <c r="LYI36" s="120"/>
      <c r="LYJ36" s="120"/>
      <c r="LYK36" s="120"/>
      <c r="LYL36" s="120"/>
      <c r="LYM36" s="120"/>
      <c r="LYN36" s="120"/>
      <c r="LYO36" s="120"/>
      <c r="LYP36" s="120"/>
      <c r="LYQ36" s="120"/>
      <c r="LYR36" s="120"/>
      <c r="LYS36" s="120"/>
      <c r="LYT36" s="120"/>
      <c r="LYU36" s="120"/>
      <c r="LYV36" s="120"/>
      <c r="LYW36" s="120"/>
      <c r="LYX36" s="120"/>
      <c r="LYY36" s="120"/>
      <c r="LYZ36" s="120"/>
      <c r="LZA36" s="120"/>
      <c r="LZB36" s="120"/>
      <c r="LZC36" s="120"/>
      <c r="LZD36" s="120"/>
      <c r="LZE36" s="120"/>
      <c r="LZF36" s="120"/>
      <c r="LZG36" s="120"/>
      <c r="LZH36" s="120"/>
      <c r="LZI36" s="120"/>
      <c r="LZJ36" s="120"/>
      <c r="LZK36" s="120"/>
      <c r="LZL36" s="120"/>
      <c r="LZM36" s="120"/>
      <c r="LZN36" s="120"/>
      <c r="LZO36" s="120"/>
      <c r="LZP36" s="120"/>
      <c r="LZQ36" s="120"/>
      <c r="LZR36" s="120"/>
      <c r="LZS36" s="120"/>
      <c r="LZT36" s="120"/>
      <c r="LZU36" s="120"/>
      <c r="LZV36" s="120"/>
      <c r="LZW36" s="120"/>
      <c r="LZX36" s="120"/>
      <c r="LZY36" s="120"/>
      <c r="LZZ36" s="120"/>
      <c r="MAA36" s="120"/>
      <c r="MAB36" s="120"/>
      <c r="MAC36" s="120"/>
      <c r="MAD36" s="120"/>
      <c r="MAE36" s="120"/>
      <c r="MAF36" s="120"/>
      <c r="MAG36" s="120"/>
      <c r="MAH36" s="120"/>
      <c r="MAI36" s="120"/>
      <c r="MAJ36" s="120"/>
      <c r="MAK36" s="120"/>
      <c r="MAL36" s="120"/>
      <c r="MAM36" s="120"/>
      <c r="MAN36" s="120"/>
      <c r="MAO36" s="120"/>
      <c r="MAP36" s="120"/>
      <c r="MAQ36" s="120"/>
      <c r="MAR36" s="120"/>
      <c r="MAS36" s="120"/>
      <c r="MAT36" s="120"/>
      <c r="MAU36" s="120"/>
      <c r="MAV36" s="120"/>
      <c r="MAW36" s="120"/>
      <c r="MAX36" s="120"/>
      <c r="MAY36" s="120"/>
      <c r="MAZ36" s="120"/>
      <c r="MBA36" s="120"/>
      <c r="MBB36" s="120"/>
      <c r="MBC36" s="120"/>
      <c r="MBD36" s="120"/>
      <c r="MBE36" s="120"/>
      <c r="MBF36" s="120"/>
      <c r="MBG36" s="120"/>
      <c r="MBH36" s="120"/>
      <c r="MBI36" s="120"/>
      <c r="MBJ36" s="120"/>
      <c r="MBK36" s="120"/>
      <c r="MBL36" s="120"/>
      <c r="MBM36" s="120"/>
      <c r="MBN36" s="120"/>
      <c r="MBO36" s="120"/>
      <c r="MBP36" s="120"/>
      <c r="MBQ36" s="120"/>
      <c r="MBR36" s="120"/>
      <c r="MBS36" s="120"/>
      <c r="MBT36" s="120"/>
      <c r="MBU36" s="120"/>
      <c r="MBV36" s="120"/>
      <c r="MBW36" s="120"/>
      <c r="MBX36" s="120"/>
      <c r="MBY36" s="120"/>
      <c r="MBZ36" s="120"/>
      <c r="MCA36" s="120"/>
      <c r="MCB36" s="120"/>
      <c r="MCC36" s="120"/>
      <c r="MCD36" s="120"/>
      <c r="MCE36" s="120"/>
      <c r="MCF36" s="120"/>
      <c r="MCG36" s="120"/>
      <c r="MCH36" s="120"/>
      <c r="MCI36" s="120"/>
      <c r="MCJ36" s="120"/>
      <c r="MCK36" s="120"/>
      <c r="MCL36" s="120"/>
      <c r="MCM36" s="120"/>
      <c r="MCN36" s="120"/>
      <c r="MCO36" s="120"/>
      <c r="MCP36" s="120"/>
      <c r="MCQ36" s="120"/>
      <c r="MCR36" s="120"/>
      <c r="MCS36" s="120"/>
      <c r="MCT36" s="120"/>
      <c r="MCU36" s="120"/>
      <c r="MCV36" s="120"/>
      <c r="MCW36" s="120"/>
      <c r="MCX36" s="120"/>
      <c r="MCY36" s="120"/>
      <c r="MCZ36" s="120"/>
      <c r="MDA36" s="120"/>
      <c r="MDB36" s="120"/>
      <c r="MDC36" s="120"/>
      <c r="MDD36" s="120"/>
      <c r="MDE36" s="120"/>
      <c r="MDF36" s="120"/>
      <c r="MDG36" s="120"/>
      <c r="MDH36" s="120"/>
      <c r="MDI36" s="120"/>
      <c r="MDJ36" s="120"/>
      <c r="MDK36" s="120"/>
      <c r="MDL36" s="120"/>
      <c r="MDM36" s="120"/>
      <c r="MDN36" s="120"/>
      <c r="MDO36" s="120"/>
      <c r="MDP36" s="120"/>
      <c r="MDQ36" s="120"/>
      <c r="MDR36" s="120"/>
      <c r="MDS36" s="120"/>
      <c r="MDT36" s="120"/>
      <c r="MDU36" s="120"/>
      <c r="MDV36" s="120"/>
      <c r="MDW36" s="120"/>
      <c r="MDX36" s="120"/>
      <c r="MDY36" s="120"/>
      <c r="MDZ36" s="120"/>
      <c r="MEA36" s="120"/>
      <c r="MEB36" s="120"/>
      <c r="MEC36" s="120"/>
      <c r="MED36" s="120"/>
      <c r="MEE36" s="120"/>
      <c r="MEF36" s="120"/>
      <c r="MEG36" s="120"/>
      <c r="MEH36" s="120"/>
      <c r="MEI36" s="120"/>
      <c r="MEJ36" s="120"/>
      <c r="MEK36" s="120"/>
      <c r="MEL36" s="120"/>
      <c r="MEM36" s="120"/>
      <c r="MEN36" s="120"/>
      <c r="MEO36" s="120"/>
      <c r="MEP36" s="120"/>
      <c r="MEQ36" s="120"/>
      <c r="MER36" s="120"/>
      <c r="MES36" s="120"/>
      <c r="MET36" s="120"/>
      <c r="MEU36" s="120"/>
      <c r="MEV36" s="120"/>
      <c r="MEW36" s="120"/>
      <c r="MEX36" s="120"/>
      <c r="MEY36" s="120"/>
      <c r="MEZ36" s="120"/>
      <c r="MFA36" s="120"/>
      <c r="MFB36" s="120"/>
      <c r="MFC36" s="120"/>
      <c r="MFD36" s="120"/>
      <c r="MFE36" s="120"/>
      <c r="MFF36" s="120"/>
      <c r="MFG36" s="120"/>
      <c r="MFH36" s="120"/>
      <c r="MFI36" s="120"/>
      <c r="MFJ36" s="120"/>
      <c r="MFK36" s="120"/>
      <c r="MFL36" s="120"/>
      <c r="MFM36" s="120"/>
      <c r="MFN36" s="120"/>
      <c r="MFO36" s="120"/>
      <c r="MFP36" s="120"/>
      <c r="MFQ36" s="120"/>
      <c r="MFR36" s="120"/>
      <c r="MFS36" s="120"/>
      <c r="MFT36" s="120"/>
      <c r="MFU36" s="120"/>
      <c r="MFV36" s="120"/>
      <c r="MFW36" s="120"/>
      <c r="MFX36" s="120"/>
      <c r="MFY36" s="120"/>
      <c r="MFZ36" s="120"/>
      <c r="MGA36" s="120"/>
      <c r="MGB36" s="120"/>
      <c r="MGC36" s="120"/>
      <c r="MGD36" s="120"/>
      <c r="MGE36" s="120"/>
      <c r="MGF36" s="120"/>
      <c r="MGG36" s="120"/>
      <c r="MGH36" s="120"/>
      <c r="MGI36" s="120"/>
      <c r="MGJ36" s="120"/>
      <c r="MGK36" s="120"/>
      <c r="MGL36" s="120"/>
      <c r="MGM36" s="120"/>
      <c r="MGN36" s="120"/>
      <c r="MGO36" s="120"/>
      <c r="MGP36" s="120"/>
      <c r="MGQ36" s="120"/>
      <c r="MGR36" s="120"/>
      <c r="MGS36" s="120"/>
      <c r="MGT36" s="120"/>
      <c r="MGU36" s="120"/>
      <c r="MGV36" s="120"/>
      <c r="MGW36" s="120"/>
      <c r="MGX36" s="120"/>
      <c r="MGY36" s="120"/>
      <c r="MGZ36" s="120"/>
      <c r="MHA36" s="120"/>
      <c r="MHB36" s="120"/>
      <c r="MHC36" s="120"/>
      <c r="MHD36" s="120"/>
      <c r="MHE36" s="120"/>
      <c r="MHF36" s="120"/>
      <c r="MHG36" s="120"/>
      <c r="MHH36" s="120"/>
      <c r="MHI36" s="120"/>
      <c r="MHJ36" s="120"/>
      <c r="MHK36" s="120"/>
      <c r="MHL36" s="120"/>
      <c r="MHM36" s="120"/>
      <c r="MHN36" s="120"/>
      <c r="MHO36" s="120"/>
      <c r="MHP36" s="120"/>
      <c r="MHQ36" s="120"/>
      <c r="MHR36" s="120"/>
      <c r="MHS36" s="120"/>
      <c r="MHT36" s="120"/>
      <c r="MHU36" s="120"/>
      <c r="MHV36" s="120"/>
      <c r="MHW36" s="120"/>
      <c r="MHX36" s="120"/>
      <c r="MHY36" s="120"/>
      <c r="MHZ36" s="120"/>
      <c r="MIA36" s="120"/>
      <c r="MIB36" s="120"/>
      <c r="MIC36" s="120"/>
      <c r="MID36" s="120"/>
      <c r="MIE36" s="120"/>
      <c r="MIF36" s="120"/>
      <c r="MIG36" s="120"/>
      <c r="MIH36" s="120"/>
      <c r="MII36" s="120"/>
      <c r="MIJ36" s="120"/>
      <c r="MIK36" s="120"/>
      <c r="MIL36" s="120"/>
      <c r="MIM36" s="120"/>
      <c r="MIN36" s="120"/>
      <c r="MIO36" s="120"/>
      <c r="MIP36" s="120"/>
      <c r="MIQ36" s="120"/>
      <c r="MIR36" s="120"/>
      <c r="MIS36" s="120"/>
      <c r="MIT36" s="120"/>
      <c r="MIU36" s="120"/>
      <c r="MIV36" s="120"/>
      <c r="MIW36" s="120"/>
      <c r="MIX36" s="120"/>
      <c r="MIY36" s="120"/>
      <c r="MIZ36" s="120"/>
      <c r="MJA36" s="120"/>
      <c r="MJB36" s="120"/>
      <c r="MJC36" s="120"/>
      <c r="MJD36" s="120"/>
      <c r="MJE36" s="120"/>
      <c r="MJF36" s="120"/>
      <c r="MJG36" s="120"/>
      <c r="MJH36" s="120"/>
      <c r="MJI36" s="120"/>
      <c r="MJJ36" s="120"/>
      <c r="MJK36" s="120"/>
      <c r="MJL36" s="120"/>
      <c r="MJM36" s="120"/>
      <c r="MJN36" s="120"/>
      <c r="MJO36" s="120"/>
      <c r="MJP36" s="120"/>
      <c r="MJQ36" s="120"/>
      <c r="MJR36" s="120"/>
      <c r="MJS36" s="120"/>
      <c r="MJT36" s="120"/>
      <c r="MJU36" s="120"/>
      <c r="MJV36" s="120"/>
      <c r="MJW36" s="120"/>
      <c r="MJX36" s="120"/>
      <c r="MJY36" s="120"/>
      <c r="MJZ36" s="120"/>
      <c r="MKA36" s="120"/>
      <c r="MKB36" s="120"/>
      <c r="MKC36" s="120"/>
      <c r="MKD36" s="120"/>
      <c r="MKE36" s="120"/>
      <c r="MKF36" s="120"/>
      <c r="MKG36" s="120"/>
      <c r="MKH36" s="120"/>
      <c r="MKI36" s="120"/>
      <c r="MKJ36" s="120"/>
      <c r="MKK36" s="120"/>
      <c r="MKL36" s="120"/>
      <c r="MKM36" s="120"/>
      <c r="MKN36" s="120"/>
      <c r="MKO36" s="120"/>
      <c r="MKP36" s="120"/>
      <c r="MKQ36" s="120"/>
      <c r="MKR36" s="120"/>
      <c r="MKS36" s="120"/>
      <c r="MKT36" s="120"/>
      <c r="MKU36" s="120"/>
      <c r="MKV36" s="120"/>
      <c r="MKW36" s="120"/>
      <c r="MKX36" s="120"/>
      <c r="MKY36" s="120"/>
      <c r="MKZ36" s="120"/>
      <c r="MLA36" s="120"/>
      <c r="MLB36" s="120"/>
      <c r="MLC36" s="120"/>
      <c r="MLD36" s="120"/>
      <c r="MLE36" s="120"/>
      <c r="MLF36" s="120"/>
      <c r="MLG36" s="120"/>
      <c r="MLH36" s="120"/>
      <c r="MLI36" s="120"/>
      <c r="MLJ36" s="120"/>
      <c r="MLK36" s="120"/>
      <c r="MLL36" s="120"/>
      <c r="MLM36" s="120"/>
      <c r="MLN36" s="120"/>
      <c r="MLO36" s="120"/>
      <c r="MLP36" s="120"/>
      <c r="MLQ36" s="120"/>
      <c r="MLR36" s="120"/>
      <c r="MLS36" s="120"/>
      <c r="MLT36" s="120"/>
      <c r="MLU36" s="120"/>
      <c r="MLV36" s="120"/>
      <c r="MLW36" s="120"/>
      <c r="MLX36" s="120"/>
      <c r="MLY36" s="120"/>
      <c r="MLZ36" s="120"/>
      <c r="MMA36" s="120"/>
      <c r="MMB36" s="120"/>
      <c r="MMC36" s="120"/>
      <c r="MMD36" s="120"/>
      <c r="MME36" s="120"/>
      <c r="MMF36" s="120"/>
      <c r="MMG36" s="120"/>
      <c r="MMH36" s="120"/>
      <c r="MMI36" s="120"/>
      <c r="MMJ36" s="120"/>
      <c r="MMK36" s="120"/>
      <c r="MML36" s="120"/>
      <c r="MMM36" s="120"/>
      <c r="MMN36" s="120"/>
      <c r="MMO36" s="120"/>
      <c r="MMP36" s="120"/>
      <c r="MMQ36" s="120"/>
      <c r="MMR36" s="120"/>
      <c r="MMS36" s="120"/>
      <c r="MMT36" s="120"/>
      <c r="MMU36" s="120"/>
      <c r="MMV36" s="120"/>
      <c r="MMW36" s="120"/>
      <c r="MMX36" s="120"/>
      <c r="MMY36" s="120"/>
      <c r="MMZ36" s="120"/>
      <c r="MNA36" s="120"/>
      <c r="MNB36" s="120"/>
      <c r="MNC36" s="120"/>
      <c r="MND36" s="120"/>
      <c r="MNE36" s="120"/>
      <c r="MNF36" s="120"/>
      <c r="MNG36" s="120"/>
      <c r="MNH36" s="120"/>
      <c r="MNI36" s="120"/>
      <c r="MNJ36" s="120"/>
      <c r="MNK36" s="120"/>
      <c r="MNL36" s="120"/>
      <c r="MNM36" s="120"/>
      <c r="MNN36" s="120"/>
      <c r="MNO36" s="120"/>
      <c r="MNP36" s="120"/>
      <c r="MNQ36" s="120"/>
      <c r="MNR36" s="120"/>
      <c r="MNS36" s="120"/>
      <c r="MNT36" s="120"/>
      <c r="MNU36" s="120"/>
      <c r="MNV36" s="120"/>
      <c r="MNW36" s="120"/>
      <c r="MNX36" s="120"/>
      <c r="MNY36" s="120"/>
      <c r="MNZ36" s="120"/>
      <c r="MOA36" s="120"/>
      <c r="MOB36" s="120"/>
      <c r="MOC36" s="120"/>
      <c r="MOD36" s="120"/>
      <c r="MOE36" s="120"/>
      <c r="MOF36" s="120"/>
      <c r="MOG36" s="120"/>
      <c r="MOH36" s="120"/>
      <c r="MOI36" s="120"/>
      <c r="MOJ36" s="120"/>
      <c r="MOK36" s="120"/>
      <c r="MOL36" s="120"/>
      <c r="MOM36" s="120"/>
      <c r="MON36" s="120"/>
      <c r="MOO36" s="120"/>
      <c r="MOP36" s="120"/>
      <c r="MOQ36" s="120"/>
      <c r="MOR36" s="120"/>
      <c r="MOS36" s="120"/>
      <c r="MOT36" s="120"/>
      <c r="MOU36" s="120"/>
      <c r="MOV36" s="120"/>
      <c r="MOW36" s="120"/>
      <c r="MOX36" s="120"/>
      <c r="MOY36" s="120"/>
      <c r="MOZ36" s="120"/>
      <c r="MPA36" s="120"/>
      <c r="MPB36" s="120"/>
      <c r="MPC36" s="120"/>
      <c r="MPD36" s="120"/>
      <c r="MPE36" s="120"/>
      <c r="MPF36" s="120"/>
      <c r="MPG36" s="120"/>
      <c r="MPH36" s="120"/>
      <c r="MPI36" s="120"/>
      <c r="MPJ36" s="120"/>
      <c r="MPK36" s="120"/>
      <c r="MPL36" s="120"/>
      <c r="MPM36" s="120"/>
      <c r="MPN36" s="120"/>
      <c r="MPO36" s="120"/>
      <c r="MPP36" s="120"/>
      <c r="MPQ36" s="120"/>
      <c r="MPR36" s="120"/>
      <c r="MPS36" s="120"/>
      <c r="MPT36" s="120"/>
      <c r="MPU36" s="120"/>
      <c r="MPV36" s="120"/>
      <c r="MPW36" s="120"/>
      <c r="MPX36" s="120"/>
      <c r="MPY36" s="120"/>
      <c r="MPZ36" s="120"/>
      <c r="MQA36" s="120"/>
      <c r="MQB36" s="120"/>
      <c r="MQC36" s="120"/>
      <c r="MQD36" s="120"/>
      <c r="MQE36" s="120"/>
      <c r="MQF36" s="120"/>
      <c r="MQG36" s="120"/>
      <c r="MQH36" s="120"/>
      <c r="MQI36" s="120"/>
      <c r="MQJ36" s="120"/>
      <c r="MQK36" s="120"/>
      <c r="MQL36" s="120"/>
      <c r="MQM36" s="120"/>
      <c r="MQN36" s="120"/>
      <c r="MQO36" s="120"/>
      <c r="MQP36" s="120"/>
      <c r="MQQ36" s="120"/>
      <c r="MQR36" s="120"/>
      <c r="MQS36" s="120"/>
      <c r="MQT36" s="120"/>
      <c r="MQU36" s="120"/>
      <c r="MQV36" s="120"/>
      <c r="MQW36" s="120"/>
      <c r="MQX36" s="120"/>
      <c r="MQY36" s="120"/>
      <c r="MQZ36" s="120"/>
      <c r="MRA36" s="120"/>
      <c r="MRB36" s="120"/>
      <c r="MRC36" s="120"/>
      <c r="MRD36" s="120"/>
      <c r="MRE36" s="120"/>
      <c r="MRF36" s="120"/>
      <c r="MRG36" s="120"/>
      <c r="MRH36" s="120"/>
      <c r="MRI36" s="120"/>
      <c r="MRJ36" s="120"/>
      <c r="MRK36" s="120"/>
      <c r="MRL36" s="120"/>
      <c r="MRM36" s="120"/>
      <c r="MRN36" s="120"/>
      <c r="MRO36" s="120"/>
      <c r="MRP36" s="120"/>
      <c r="MRQ36" s="120"/>
      <c r="MRR36" s="120"/>
      <c r="MRS36" s="120"/>
      <c r="MRT36" s="120"/>
      <c r="MRU36" s="120"/>
      <c r="MRV36" s="120"/>
      <c r="MRW36" s="120"/>
      <c r="MRX36" s="120"/>
      <c r="MRY36" s="120"/>
      <c r="MRZ36" s="120"/>
      <c r="MSA36" s="120"/>
      <c r="MSB36" s="120"/>
      <c r="MSC36" s="120"/>
      <c r="MSD36" s="120"/>
      <c r="MSE36" s="120"/>
      <c r="MSF36" s="120"/>
      <c r="MSG36" s="120"/>
      <c r="MSH36" s="120"/>
      <c r="MSI36" s="120"/>
      <c r="MSJ36" s="120"/>
      <c r="MSK36" s="120"/>
      <c r="MSL36" s="120"/>
      <c r="MSM36" s="120"/>
      <c r="MSN36" s="120"/>
      <c r="MSO36" s="120"/>
      <c r="MSP36" s="120"/>
      <c r="MSQ36" s="120"/>
      <c r="MSR36" s="120"/>
      <c r="MSS36" s="120"/>
      <c r="MST36" s="120"/>
      <c r="MSU36" s="120"/>
      <c r="MSV36" s="120"/>
      <c r="MSW36" s="120"/>
      <c r="MSX36" s="120"/>
      <c r="MSY36" s="120"/>
      <c r="MSZ36" s="120"/>
      <c r="MTA36" s="120"/>
      <c r="MTB36" s="120"/>
      <c r="MTC36" s="120"/>
      <c r="MTD36" s="120"/>
      <c r="MTE36" s="120"/>
      <c r="MTF36" s="120"/>
      <c r="MTG36" s="120"/>
      <c r="MTH36" s="120"/>
      <c r="MTI36" s="120"/>
      <c r="MTJ36" s="120"/>
      <c r="MTK36" s="120"/>
      <c r="MTL36" s="120"/>
      <c r="MTM36" s="120"/>
      <c r="MTN36" s="120"/>
      <c r="MTO36" s="120"/>
      <c r="MTP36" s="120"/>
      <c r="MTQ36" s="120"/>
      <c r="MTR36" s="120"/>
      <c r="MTS36" s="120"/>
      <c r="MTT36" s="120"/>
      <c r="MTU36" s="120"/>
      <c r="MTV36" s="120"/>
      <c r="MTW36" s="120"/>
      <c r="MTX36" s="120"/>
      <c r="MTY36" s="120"/>
      <c r="MTZ36" s="120"/>
      <c r="MUA36" s="120"/>
      <c r="MUB36" s="120"/>
      <c r="MUC36" s="120"/>
      <c r="MUD36" s="120"/>
      <c r="MUE36" s="120"/>
      <c r="MUF36" s="120"/>
      <c r="MUG36" s="120"/>
      <c r="MUH36" s="120"/>
      <c r="MUI36" s="120"/>
      <c r="MUJ36" s="120"/>
      <c r="MUK36" s="120"/>
      <c r="MUL36" s="120"/>
      <c r="MUM36" s="120"/>
      <c r="MUN36" s="120"/>
      <c r="MUO36" s="120"/>
      <c r="MUP36" s="120"/>
      <c r="MUQ36" s="120"/>
      <c r="MUR36" s="120"/>
      <c r="MUS36" s="120"/>
      <c r="MUT36" s="120"/>
      <c r="MUU36" s="120"/>
      <c r="MUV36" s="120"/>
      <c r="MUW36" s="120"/>
      <c r="MUX36" s="120"/>
      <c r="MUY36" s="120"/>
      <c r="MUZ36" s="120"/>
      <c r="MVA36" s="120"/>
      <c r="MVB36" s="120"/>
      <c r="MVC36" s="120"/>
      <c r="MVD36" s="120"/>
      <c r="MVE36" s="120"/>
      <c r="MVF36" s="120"/>
      <c r="MVG36" s="120"/>
      <c r="MVH36" s="120"/>
      <c r="MVI36" s="120"/>
      <c r="MVJ36" s="120"/>
      <c r="MVK36" s="120"/>
      <c r="MVL36" s="120"/>
      <c r="MVM36" s="120"/>
      <c r="MVN36" s="120"/>
      <c r="MVO36" s="120"/>
      <c r="MVP36" s="120"/>
      <c r="MVQ36" s="120"/>
      <c r="MVR36" s="120"/>
      <c r="MVS36" s="120"/>
      <c r="MVT36" s="120"/>
      <c r="MVU36" s="120"/>
      <c r="MVV36" s="120"/>
      <c r="MVW36" s="120"/>
      <c r="MVX36" s="120"/>
      <c r="MVY36" s="120"/>
      <c r="MVZ36" s="120"/>
      <c r="MWA36" s="120"/>
      <c r="MWB36" s="120"/>
      <c r="MWC36" s="120"/>
      <c r="MWD36" s="120"/>
      <c r="MWE36" s="120"/>
      <c r="MWF36" s="120"/>
      <c r="MWG36" s="120"/>
      <c r="MWH36" s="120"/>
      <c r="MWI36" s="120"/>
      <c r="MWJ36" s="120"/>
      <c r="MWK36" s="120"/>
      <c r="MWL36" s="120"/>
      <c r="MWM36" s="120"/>
      <c r="MWN36" s="120"/>
      <c r="MWO36" s="120"/>
      <c r="MWP36" s="120"/>
      <c r="MWQ36" s="120"/>
      <c r="MWR36" s="120"/>
      <c r="MWS36" s="120"/>
      <c r="MWT36" s="120"/>
      <c r="MWU36" s="120"/>
      <c r="MWV36" s="120"/>
      <c r="MWW36" s="120"/>
      <c r="MWX36" s="120"/>
      <c r="MWY36" s="120"/>
      <c r="MWZ36" s="120"/>
      <c r="MXA36" s="120"/>
      <c r="MXB36" s="120"/>
      <c r="MXC36" s="120"/>
      <c r="MXD36" s="120"/>
      <c r="MXE36" s="120"/>
      <c r="MXF36" s="120"/>
      <c r="MXG36" s="120"/>
      <c r="MXH36" s="120"/>
      <c r="MXI36" s="120"/>
      <c r="MXJ36" s="120"/>
      <c r="MXK36" s="120"/>
      <c r="MXL36" s="120"/>
      <c r="MXM36" s="120"/>
      <c r="MXN36" s="120"/>
      <c r="MXO36" s="120"/>
      <c r="MXP36" s="120"/>
      <c r="MXQ36" s="120"/>
      <c r="MXR36" s="120"/>
      <c r="MXS36" s="120"/>
      <c r="MXT36" s="120"/>
      <c r="MXU36" s="120"/>
      <c r="MXV36" s="120"/>
      <c r="MXW36" s="120"/>
      <c r="MXX36" s="120"/>
      <c r="MXY36" s="120"/>
      <c r="MXZ36" s="120"/>
      <c r="MYA36" s="120"/>
      <c r="MYB36" s="120"/>
      <c r="MYC36" s="120"/>
      <c r="MYD36" s="120"/>
      <c r="MYE36" s="120"/>
      <c r="MYF36" s="120"/>
      <c r="MYG36" s="120"/>
      <c r="MYH36" s="120"/>
      <c r="MYI36" s="120"/>
      <c r="MYJ36" s="120"/>
      <c r="MYK36" s="120"/>
      <c r="MYL36" s="120"/>
      <c r="MYM36" s="120"/>
      <c r="MYN36" s="120"/>
      <c r="MYO36" s="120"/>
      <c r="MYP36" s="120"/>
      <c r="MYQ36" s="120"/>
      <c r="MYR36" s="120"/>
      <c r="MYS36" s="120"/>
      <c r="MYT36" s="120"/>
      <c r="MYU36" s="120"/>
      <c r="MYV36" s="120"/>
      <c r="MYW36" s="120"/>
      <c r="MYX36" s="120"/>
      <c r="MYY36" s="120"/>
      <c r="MYZ36" s="120"/>
      <c r="MZA36" s="120"/>
      <c r="MZB36" s="120"/>
      <c r="MZC36" s="120"/>
      <c r="MZD36" s="120"/>
      <c r="MZE36" s="120"/>
      <c r="MZF36" s="120"/>
      <c r="MZG36" s="120"/>
      <c r="MZH36" s="120"/>
      <c r="MZI36" s="120"/>
      <c r="MZJ36" s="120"/>
      <c r="MZK36" s="120"/>
      <c r="MZL36" s="120"/>
      <c r="MZM36" s="120"/>
      <c r="MZN36" s="120"/>
      <c r="MZO36" s="120"/>
      <c r="MZP36" s="120"/>
      <c r="MZQ36" s="120"/>
      <c r="MZR36" s="120"/>
      <c r="MZS36" s="120"/>
      <c r="MZT36" s="120"/>
      <c r="MZU36" s="120"/>
      <c r="MZV36" s="120"/>
      <c r="MZW36" s="120"/>
      <c r="MZX36" s="120"/>
      <c r="MZY36" s="120"/>
      <c r="MZZ36" s="120"/>
      <c r="NAA36" s="120"/>
      <c r="NAB36" s="120"/>
      <c r="NAC36" s="120"/>
      <c r="NAD36" s="120"/>
      <c r="NAE36" s="120"/>
      <c r="NAF36" s="120"/>
      <c r="NAG36" s="120"/>
      <c r="NAH36" s="120"/>
      <c r="NAI36" s="120"/>
      <c r="NAJ36" s="120"/>
      <c r="NAK36" s="120"/>
      <c r="NAL36" s="120"/>
      <c r="NAM36" s="120"/>
      <c r="NAN36" s="120"/>
      <c r="NAO36" s="120"/>
      <c r="NAP36" s="120"/>
      <c r="NAQ36" s="120"/>
      <c r="NAR36" s="120"/>
      <c r="NAS36" s="120"/>
      <c r="NAT36" s="120"/>
      <c r="NAU36" s="120"/>
      <c r="NAV36" s="120"/>
      <c r="NAW36" s="120"/>
      <c r="NAX36" s="120"/>
      <c r="NAY36" s="120"/>
      <c r="NAZ36" s="120"/>
      <c r="NBA36" s="120"/>
      <c r="NBB36" s="120"/>
      <c r="NBC36" s="120"/>
      <c r="NBD36" s="120"/>
      <c r="NBE36" s="120"/>
      <c r="NBF36" s="120"/>
      <c r="NBG36" s="120"/>
      <c r="NBH36" s="120"/>
      <c r="NBI36" s="120"/>
      <c r="NBJ36" s="120"/>
      <c r="NBK36" s="120"/>
      <c r="NBL36" s="120"/>
      <c r="NBM36" s="120"/>
      <c r="NBN36" s="120"/>
      <c r="NBO36" s="120"/>
      <c r="NBP36" s="120"/>
      <c r="NBQ36" s="120"/>
      <c r="NBR36" s="120"/>
      <c r="NBS36" s="120"/>
      <c r="NBT36" s="120"/>
      <c r="NBU36" s="120"/>
      <c r="NBV36" s="120"/>
      <c r="NBW36" s="120"/>
      <c r="NBX36" s="120"/>
      <c r="NBY36" s="120"/>
      <c r="NBZ36" s="120"/>
      <c r="NCA36" s="120"/>
      <c r="NCB36" s="120"/>
      <c r="NCC36" s="120"/>
      <c r="NCD36" s="120"/>
      <c r="NCE36" s="120"/>
      <c r="NCF36" s="120"/>
      <c r="NCG36" s="120"/>
      <c r="NCH36" s="120"/>
      <c r="NCI36" s="120"/>
      <c r="NCJ36" s="120"/>
      <c r="NCK36" s="120"/>
      <c r="NCL36" s="120"/>
      <c r="NCM36" s="120"/>
      <c r="NCN36" s="120"/>
      <c r="NCO36" s="120"/>
      <c r="NCP36" s="120"/>
      <c r="NCQ36" s="120"/>
      <c r="NCR36" s="120"/>
      <c r="NCS36" s="120"/>
      <c r="NCT36" s="120"/>
      <c r="NCU36" s="120"/>
      <c r="NCV36" s="120"/>
      <c r="NCW36" s="120"/>
      <c r="NCX36" s="120"/>
      <c r="NCY36" s="120"/>
      <c r="NCZ36" s="120"/>
      <c r="NDA36" s="120"/>
      <c r="NDB36" s="120"/>
      <c r="NDC36" s="120"/>
      <c r="NDD36" s="120"/>
      <c r="NDE36" s="120"/>
      <c r="NDF36" s="120"/>
      <c r="NDG36" s="120"/>
      <c r="NDH36" s="120"/>
      <c r="NDI36" s="120"/>
      <c r="NDJ36" s="120"/>
      <c r="NDK36" s="120"/>
      <c r="NDL36" s="120"/>
      <c r="NDM36" s="120"/>
      <c r="NDN36" s="120"/>
      <c r="NDO36" s="120"/>
      <c r="NDP36" s="120"/>
      <c r="NDQ36" s="120"/>
      <c r="NDR36" s="120"/>
      <c r="NDS36" s="120"/>
      <c r="NDT36" s="120"/>
      <c r="NDU36" s="120"/>
      <c r="NDV36" s="120"/>
      <c r="NDW36" s="120"/>
      <c r="NDX36" s="120"/>
      <c r="NDY36" s="120"/>
      <c r="NDZ36" s="120"/>
      <c r="NEA36" s="120"/>
      <c r="NEB36" s="120"/>
      <c r="NEC36" s="120"/>
      <c r="NED36" s="120"/>
      <c r="NEE36" s="120"/>
      <c r="NEF36" s="120"/>
      <c r="NEG36" s="120"/>
      <c r="NEH36" s="120"/>
      <c r="NEI36" s="120"/>
      <c r="NEJ36" s="120"/>
      <c r="NEK36" s="120"/>
      <c r="NEL36" s="120"/>
      <c r="NEM36" s="120"/>
      <c r="NEN36" s="120"/>
      <c r="NEO36" s="120"/>
      <c r="NEP36" s="120"/>
      <c r="NEQ36" s="120"/>
      <c r="NER36" s="120"/>
      <c r="NES36" s="120"/>
      <c r="NET36" s="120"/>
      <c r="NEU36" s="120"/>
      <c r="NEV36" s="120"/>
      <c r="NEW36" s="120"/>
      <c r="NEX36" s="120"/>
      <c r="NEY36" s="120"/>
      <c r="NEZ36" s="120"/>
      <c r="NFA36" s="120"/>
      <c r="NFB36" s="120"/>
      <c r="NFC36" s="120"/>
      <c r="NFD36" s="120"/>
      <c r="NFE36" s="120"/>
      <c r="NFF36" s="120"/>
      <c r="NFG36" s="120"/>
      <c r="NFH36" s="120"/>
      <c r="NFI36" s="120"/>
      <c r="NFJ36" s="120"/>
      <c r="NFK36" s="120"/>
      <c r="NFL36" s="120"/>
      <c r="NFM36" s="120"/>
      <c r="NFN36" s="120"/>
      <c r="NFO36" s="120"/>
      <c r="NFP36" s="120"/>
      <c r="NFQ36" s="120"/>
      <c r="NFR36" s="120"/>
      <c r="NFS36" s="120"/>
      <c r="NFT36" s="120"/>
      <c r="NFU36" s="120"/>
      <c r="NFV36" s="120"/>
      <c r="NFW36" s="120"/>
      <c r="NFX36" s="120"/>
      <c r="NFY36" s="120"/>
      <c r="NFZ36" s="120"/>
      <c r="NGA36" s="120"/>
      <c r="NGB36" s="120"/>
      <c r="NGC36" s="120"/>
      <c r="NGD36" s="120"/>
      <c r="NGE36" s="120"/>
      <c r="NGF36" s="120"/>
      <c r="NGG36" s="120"/>
      <c r="NGH36" s="120"/>
      <c r="NGI36" s="120"/>
      <c r="NGJ36" s="120"/>
      <c r="NGK36" s="120"/>
      <c r="NGL36" s="120"/>
      <c r="NGM36" s="120"/>
      <c r="NGN36" s="120"/>
      <c r="NGO36" s="120"/>
      <c r="NGP36" s="120"/>
      <c r="NGQ36" s="120"/>
      <c r="NGR36" s="120"/>
      <c r="NGS36" s="120"/>
      <c r="NGT36" s="120"/>
      <c r="NGU36" s="120"/>
      <c r="NGV36" s="120"/>
      <c r="NGW36" s="120"/>
      <c r="NGX36" s="120"/>
      <c r="NGY36" s="120"/>
      <c r="NGZ36" s="120"/>
      <c r="NHA36" s="120"/>
      <c r="NHB36" s="120"/>
      <c r="NHC36" s="120"/>
      <c r="NHD36" s="120"/>
      <c r="NHE36" s="120"/>
      <c r="NHF36" s="120"/>
      <c r="NHG36" s="120"/>
      <c r="NHH36" s="120"/>
      <c r="NHI36" s="120"/>
      <c r="NHJ36" s="120"/>
      <c r="NHK36" s="120"/>
      <c r="NHL36" s="120"/>
      <c r="NHM36" s="120"/>
      <c r="NHN36" s="120"/>
      <c r="NHO36" s="120"/>
      <c r="NHP36" s="120"/>
      <c r="NHQ36" s="120"/>
      <c r="NHR36" s="120"/>
      <c r="NHS36" s="120"/>
      <c r="NHT36" s="120"/>
      <c r="NHU36" s="120"/>
      <c r="NHV36" s="120"/>
      <c r="NHW36" s="120"/>
      <c r="NHX36" s="120"/>
      <c r="NHY36" s="120"/>
      <c r="NHZ36" s="120"/>
      <c r="NIA36" s="120"/>
      <c r="NIB36" s="120"/>
      <c r="NIC36" s="120"/>
      <c r="NID36" s="120"/>
      <c r="NIE36" s="120"/>
      <c r="NIF36" s="120"/>
      <c r="NIG36" s="120"/>
      <c r="NIH36" s="120"/>
      <c r="NII36" s="120"/>
      <c r="NIJ36" s="120"/>
      <c r="NIK36" s="120"/>
      <c r="NIL36" s="120"/>
      <c r="NIM36" s="120"/>
      <c r="NIN36" s="120"/>
      <c r="NIO36" s="120"/>
      <c r="NIP36" s="120"/>
      <c r="NIQ36" s="120"/>
      <c r="NIR36" s="120"/>
      <c r="NIS36" s="120"/>
      <c r="NIT36" s="120"/>
      <c r="NIU36" s="120"/>
      <c r="NIV36" s="120"/>
      <c r="NIW36" s="120"/>
      <c r="NIX36" s="120"/>
      <c r="NIY36" s="120"/>
      <c r="NIZ36" s="120"/>
      <c r="NJA36" s="120"/>
      <c r="NJB36" s="120"/>
      <c r="NJC36" s="120"/>
      <c r="NJD36" s="120"/>
      <c r="NJE36" s="120"/>
      <c r="NJF36" s="120"/>
      <c r="NJG36" s="120"/>
      <c r="NJH36" s="120"/>
      <c r="NJI36" s="120"/>
      <c r="NJJ36" s="120"/>
      <c r="NJK36" s="120"/>
      <c r="NJL36" s="120"/>
      <c r="NJM36" s="120"/>
      <c r="NJN36" s="120"/>
      <c r="NJO36" s="120"/>
      <c r="NJP36" s="120"/>
      <c r="NJQ36" s="120"/>
      <c r="NJR36" s="120"/>
      <c r="NJS36" s="120"/>
      <c r="NJT36" s="120"/>
      <c r="NJU36" s="120"/>
      <c r="NJV36" s="120"/>
      <c r="NJW36" s="120"/>
      <c r="NJX36" s="120"/>
      <c r="NJY36" s="120"/>
      <c r="NJZ36" s="120"/>
      <c r="NKA36" s="120"/>
      <c r="NKB36" s="120"/>
      <c r="NKC36" s="120"/>
      <c r="NKD36" s="120"/>
      <c r="NKE36" s="120"/>
      <c r="NKF36" s="120"/>
      <c r="NKG36" s="120"/>
      <c r="NKH36" s="120"/>
      <c r="NKI36" s="120"/>
      <c r="NKJ36" s="120"/>
      <c r="NKK36" s="120"/>
      <c r="NKL36" s="120"/>
      <c r="NKM36" s="120"/>
      <c r="NKN36" s="120"/>
      <c r="NKO36" s="120"/>
      <c r="NKP36" s="120"/>
      <c r="NKQ36" s="120"/>
      <c r="NKR36" s="120"/>
      <c r="NKS36" s="120"/>
      <c r="NKT36" s="120"/>
      <c r="NKU36" s="120"/>
      <c r="NKV36" s="120"/>
      <c r="NKW36" s="120"/>
      <c r="NKX36" s="120"/>
      <c r="NKY36" s="120"/>
      <c r="NKZ36" s="120"/>
      <c r="NLA36" s="120"/>
      <c r="NLB36" s="120"/>
      <c r="NLC36" s="120"/>
      <c r="NLD36" s="120"/>
      <c r="NLE36" s="120"/>
      <c r="NLF36" s="120"/>
      <c r="NLG36" s="120"/>
      <c r="NLH36" s="120"/>
      <c r="NLI36" s="120"/>
      <c r="NLJ36" s="120"/>
      <c r="NLK36" s="120"/>
      <c r="NLL36" s="120"/>
      <c r="NLM36" s="120"/>
      <c r="NLN36" s="120"/>
      <c r="NLO36" s="120"/>
      <c r="NLP36" s="120"/>
      <c r="NLQ36" s="120"/>
      <c r="NLR36" s="120"/>
      <c r="NLS36" s="120"/>
      <c r="NLT36" s="120"/>
      <c r="NLU36" s="120"/>
      <c r="NLV36" s="120"/>
      <c r="NLW36" s="120"/>
      <c r="NLX36" s="120"/>
      <c r="NLY36" s="120"/>
      <c r="NLZ36" s="120"/>
      <c r="NMA36" s="120"/>
      <c r="NMB36" s="120"/>
      <c r="NMC36" s="120"/>
      <c r="NMD36" s="120"/>
      <c r="NME36" s="120"/>
      <c r="NMF36" s="120"/>
      <c r="NMG36" s="120"/>
      <c r="NMH36" s="120"/>
      <c r="NMI36" s="120"/>
      <c r="NMJ36" s="120"/>
      <c r="NMK36" s="120"/>
      <c r="NML36" s="120"/>
      <c r="NMM36" s="120"/>
      <c r="NMN36" s="120"/>
      <c r="NMO36" s="120"/>
      <c r="NMP36" s="120"/>
      <c r="NMQ36" s="120"/>
      <c r="NMR36" s="120"/>
      <c r="NMS36" s="120"/>
      <c r="NMT36" s="120"/>
      <c r="NMU36" s="120"/>
      <c r="NMV36" s="120"/>
      <c r="NMW36" s="120"/>
      <c r="NMX36" s="120"/>
      <c r="NMY36" s="120"/>
      <c r="NMZ36" s="120"/>
      <c r="NNA36" s="120"/>
      <c r="NNB36" s="120"/>
      <c r="NNC36" s="120"/>
      <c r="NND36" s="120"/>
      <c r="NNE36" s="120"/>
      <c r="NNF36" s="120"/>
      <c r="NNG36" s="120"/>
      <c r="NNH36" s="120"/>
      <c r="NNI36" s="120"/>
      <c r="NNJ36" s="120"/>
      <c r="NNK36" s="120"/>
      <c r="NNL36" s="120"/>
      <c r="NNM36" s="120"/>
      <c r="NNN36" s="120"/>
      <c r="NNO36" s="120"/>
      <c r="NNP36" s="120"/>
      <c r="NNQ36" s="120"/>
      <c r="NNR36" s="120"/>
      <c r="NNS36" s="120"/>
      <c r="NNT36" s="120"/>
      <c r="NNU36" s="120"/>
      <c r="NNV36" s="120"/>
      <c r="NNW36" s="120"/>
      <c r="NNX36" s="120"/>
      <c r="NNY36" s="120"/>
      <c r="NNZ36" s="120"/>
      <c r="NOA36" s="120"/>
      <c r="NOB36" s="120"/>
      <c r="NOC36" s="120"/>
      <c r="NOD36" s="120"/>
      <c r="NOE36" s="120"/>
      <c r="NOF36" s="120"/>
      <c r="NOG36" s="120"/>
      <c r="NOH36" s="120"/>
      <c r="NOI36" s="120"/>
      <c r="NOJ36" s="120"/>
      <c r="NOK36" s="120"/>
      <c r="NOL36" s="120"/>
      <c r="NOM36" s="120"/>
      <c r="NON36" s="120"/>
      <c r="NOO36" s="120"/>
      <c r="NOP36" s="120"/>
      <c r="NOQ36" s="120"/>
      <c r="NOR36" s="120"/>
      <c r="NOS36" s="120"/>
      <c r="NOT36" s="120"/>
      <c r="NOU36" s="120"/>
      <c r="NOV36" s="120"/>
      <c r="NOW36" s="120"/>
      <c r="NOX36" s="120"/>
      <c r="NOY36" s="120"/>
      <c r="NOZ36" s="120"/>
      <c r="NPA36" s="120"/>
      <c r="NPB36" s="120"/>
      <c r="NPC36" s="120"/>
      <c r="NPD36" s="120"/>
      <c r="NPE36" s="120"/>
      <c r="NPF36" s="120"/>
      <c r="NPG36" s="120"/>
      <c r="NPH36" s="120"/>
      <c r="NPI36" s="120"/>
      <c r="NPJ36" s="120"/>
      <c r="NPK36" s="120"/>
      <c r="NPL36" s="120"/>
      <c r="NPM36" s="120"/>
      <c r="NPN36" s="120"/>
      <c r="NPO36" s="120"/>
      <c r="NPP36" s="120"/>
      <c r="NPQ36" s="120"/>
      <c r="NPR36" s="120"/>
      <c r="NPS36" s="120"/>
      <c r="NPT36" s="120"/>
      <c r="NPU36" s="120"/>
      <c r="NPV36" s="120"/>
      <c r="NPW36" s="120"/>
      <c r="NPX36" s="120"/>
      <c r="NPY36" s="120"/>
      <c r="NPZ36" s="120"/>
      <c r="NQA36" s="120"/>
      <c r="NQB36" s="120"/>
      <c r="NQC36" s="120"/>
      <c r="NQD36" s="120"/>
      <c r="NQE36" s="120"/>
      <c r="NQF36" s="120"/>
      <c r="NQG36" s="120"/>
      <c r="NQH36" s="120"/>
      <c r="NQI36" s="120"/>
      <c r="NQJ36" s="120"/>
      <c r="NQK36" s="120"/>
      <c r="NQL36" s="120"/>
      <c r="NQM36" s="120"/>
      <c r="NQN36" s="120"/>
      <c r="NQO36" s="120"/>
      <c r="NQP36" s="120"/>
      <c r="NQQ36" s="120"/>
      <c r="NQR36" s="120"/>
      <c r="NQS36" s="120"/>
      <c r="NQT36" s="120"/>
      <c r="NQU36" s="120"/>
      <c r="NQV36" s="120"/>
      <c r="NQW36" s="120"/>
      <c r="NQX36" s="120"/>
      <c r="NQY36" s="120"/>
      <c r="NQZ36" s="120"/>
      <c r="NRA36" s="120"/>
      <c r="NRB36" s="120"/>
      <c r="NRC36" s="120"/>
      <c r="NRD36" s="120"/>
      <c r="NRE36" s="120"/>
      <c r="NRF36" s="120"/>
      <c r="NRG36" s="120"/>
      <c r="NRH36" s="120"/>
      <c r="NRI36" s="120"/>
      <c r="NRJ36" s="120"/>
      <c r="NRK36" s="120"/>
      <c r="NRL36" s="120"/>
      <c r="NRM36" s="120"/>
      <c r="NRN36" s="120"/>
      <c r="NRO36" s="120"/>
      <c r="NRP36" s="120"/>
      <c r="NRQ36" s="120"/>
      <c r="NRR36" s="120"/>
      <c r="NRS36" s="120"/>
      <c r="NRT36" s="120"/>
      <c r="NRU36" s="120"/>
      <c r="NRV36" s="120"/>
      <c r="NRW36" s="120"/>
      <c r="NRX36" s="120"/>
      <c r="NRY36" s="120"/>
      <c r="NRZ36" s="120"/>
      <c r="NSA36" s="120"/>
      <c r="NSB36" s="120"/>
      <c r="NSC36" s="120"/>
      <c r="NSD36" s="120"/>
      <c r="NSE36" s="120"/>
      <c r="NSF36" s="120"/>
      <c r="NSG36" s="120"/>
      <c r="NSH36" s="120"/>
      <c r="NSI36" s="120"/>
      <c r="NSJ36" s="120"/>
      <c r="NSK36" s="120"/>
      <c r="NSL36" s="120"/>
      <c r="NSM36" s="120"/>
      <c r="NSN36" s="120"/>
      <c r="NSO36" s="120"/>
      <c r="NSP36" s="120"/>
      <c r="NSQ36" s="120"/>
      <c r="NSR36" s="120"/>
      <c r="NSS36" s="120"/>
      <c r="NST36" s="120"/>
      <c r="NSU36" s="120"/>
      <c r="NSV36" s="120"/>
      <c r="NSW36" s="120"/>
      <c r="NSX36" s="120"/>
      <c r="NSY36" s="120"/>
      <c r="NSZ36" s="120"/>
      <c r="NTA36" s="120"/>
      <c r="NTB36" s="120"/>
      <c r="NTC36" s="120"/>
      <c r="NTD36" s="120"/>
      <c r="NTE36" s="120"/>
      <c r="NTF36" s="120"/>
      <c r="NTG36" s="120"/>
      <c r="NTH36" s="120"/>
      <c r="NTI36" s="120"/>
      <c r="NTJ36" s="120"/>
      <c r="NTK36" s="120"/>
      <c r="NTL36" s="120"/>
      <c r="NTM36" s="120"/>
      <c r="NTN36" s="120"/>
      <c r="NTO36" s="120"/>
      <c r="NTP36" s="120"/>
      <c r="NTQ36" s="120"/>
      <c r="NTR36" s="120"/>
      <c r="NTS36" s="120"/>
      <c r="NTT36" s="120"/>
      <c r="NTU36" s="120"/>
      <c r="NTV36" s="120"/>
      <c r="NTW36" s="120"/>
      <c r="NTX36" s="120"/>
      <c r="NTY36" s="120"/>
      <c r="NTZ36" s="120"/>
      <c r="NUA36" s="120"/>
      <c r="NUB36" s="120"/>
      <c r="NUC36" s="120"/>
      <c r="NUD36" s="120"/>
      <c r="NUE36" s="120"/>
      <c r="NUF36" s="120"/>
      <c r="NUG36" s="120"/>
      <c r="NUH36" s="120"/>
      <c r="NUI36" s="120"/>
      <c r="NUJ36" s="120"/>
      <c r="NUK36" s="120"/>
      <c r="NUL36" s="120"/>
      <c r="NUM36" s="120"/>
      <c r="NUN36" s="120"/>
      <c r="NUO36" s="120"/>
      <c r="NUP36" s="120"/>
      <c r="NUQ36" s="120"/>
      <c r="NUR36" s="120"/>
      <c r="NUS36" s="120"/>
      <c r="NUT36" s="120"/>
      <c r="NUU36" s="120"/>
      <c r="NUV36" s="120"/>
      <c r="NUW36" s="120"/>
      <c r="NUX36" s="120"/>
      <c r="NUY36" s="120"/>
      <c r="NUZ36" s="120"/>
      <c r="NVA36" s="120"/>
      <c r="NVB36" s="120"/>
      <c r="NVC36" s="120"/>
      <c r="NVD36" s="120"/>
      <c r="NVE36" s="120"/>
      <c r="NVF36" s="120"/>
      <c r="NVG36" s="120"/>
      <c r="NVH36" s="120"/>
      <c r="NVI36" s="120"/>
      <c r="NVJ36" s="120"/>
      <c r="NVK36" s="120"/>
      <c r="NVL36" s="120"/>
      <c r="NVM36" s="120"/>
      <c r="NVN36" s="120"/>
      <c r="NVO36" s="120"/>
      <c r="NVP36" s="120"/>
      <c r="NVQ36" s="120"/>
      <c r="NVR36" s="120"/>
      <c r="NVS36" s="120"/>
      <c r="NVT36" s="120"/>
      <c r="NVU36" s="120"/>
      <c r="NVV36" s="120"/>
      <c r="NVW36" s="120"/>
      <c r="NVX36" s="120"/>
      <c r="NVY36" s="120"/>
      <c r="NVZ36" s="120"/>
      <c r="NWA36" s="120"/>
      <c r="NWB36" s="120"/>
      <c r="NWC36" s="120"/>
      <c r="NWD36" s="120"/>
      <c r="NWE36" s="120"/>
      <c r="NWF36" s="120"/>
      <c r="NWG36" s="120"/>
      <c r="NWH36" s="120"/>
      <c r="NWI36" s="120"/>
      <c r="NWJ36" s="120"/>
      <c r="NWK36" s="120"/>
      <c r="NWL36" s="120"/>
      <c r="NWM36" s="120"/>
      <c r="NWN36" s="120"/>
      <c r="NWO36" s="120"/>
      <c r="NWP36" s="120"/>
      <c r="NWQ36" s="120"/>
      <c r="NWR36" s="120"/>
      <c r="NWS36" s="120"/>
      <c r="NWT36" s="120"/>
      <c r="NWU36" s="120"/>
      <c r="NWV36" s="120"/>
      <c r="NWW36" s="120"/>
      <c r="NWX36" s="120"/>
      <c r="NWY36" s="120"/>
      <c r="NWZ36" s="120"/>
      <c r="NXA36" s="120"/>
      <c r="NXB36" s="120"/>
      <c r="NXC36" s="120"/>
      <c r="NXD36" s="120"/>
      <c r="NXE36" s="120"/>
      <c r="NXF36" s="120"/>
      <c r="NXG36" s="120"/>
      <c r="NXH36" s="120"/>
      <c r="NXI36" s="120"/>
      <c r="NXJ36" s="120"/>
      <c r="NXK36" s="120"/>
      <c r="NXL36" s="120"/>
      <c r="NXM36" s="120"/>
      <c r="NXN36" s="120"/>
      <c r="NXO36" s="120"/>
      <c r="NXP36" s="120"/>
      <c r="NXQ36" s="120"/>
      <c r="NXR36" s="120"/>
      <c r="NXS36" s="120"/>
      <c r="NXT36" s="120"/>
      <c r="NXU36" s="120"/>
      <c r="NXV36" s="120"/>
      <c r="NXW36" s="120"/>
      <c r="NXX36" s="120"/>
      <c r="NXY36" s="120"/>
      <c r="NXZ36" s="120"/>
      <c r="NYA36" s="120"/>
      <c r="NYB36" s="120"/>
      <c r="NYC36" s="120"/>
      <c r="NYD36" s="120"/>
      <c r="NYE36" s="120"/>
      <c r="NYF36" s="120"/>
      <c r="NYG36" s="120"/>
      <c r="NYH36" s="120"/>
      <c r="NYI36" s="120"/>
      <c r="NYJ36" s="120"/>
      <c r="NYK36" s="120"/>
      <c r="NYL36" s="120"/>
      <c r="NYM36" s="120"/>
      <c r="NYN36" s="120"/>
      <c r="NYO36" s="120"/>
      <c r="NYP36" s="120"/>
      <c r="NYQ36" s="120"/>
      <c r="NYR36" s="120"/>
      <c r="NYS36" s="120"/>
      <c r="NYT36" s="120"/>
      <c r="NYU36" s="120"/>
      <c r="NYV36" s="120"/>
      <c r="NYW36" s="120"/>
      <c r="NYX36" s="120"/>
      <c r="NYY36" s="120"/>
      <c r="NYZ36" s="120"/>
      <c r="NZA36" s="120"/>
      <c r="NZB36" s="120"/>
      <c r="NZC36" s="120"/>
      <c r="NZD36" s="120"/>
      <c r="NZE36" s="120"/>
      <c r="NZF36" s="120"/>
      <c r="NZG36" s="120"/>
      <c r="NZH36" s="120"/>
      <c r="NZI36" s="120"/>
      <c r="NZJ36" s="120"/>
      <c r="NZK36" s="120"/>
      <c r="NZL36" s="120"/>
      <c r="NZM36" s="120"/>
      <c r="NZN36" s="120"/>
      <c r="NZO36" s="120"/>
      <c r="NZP36" s="120"/>
      <c r="NZQ36" s="120"/>
      <c r="NZR36" s="120"/>
      <c r="NZS36" s="120"/>
      <c r="NZT36" s="120"/>
      <c r="NZU36" s="120"/>
      <c r="NZV36" s="120"/>
      <c r="NZW36" s="120"/>
      <c r="NZX36" s="120"/>
      <c r="NZY36" s="120"/>
      <c r="NZZ36" s="120"/>
      <c r="OAA36" s="120"/>
      <c r="OAB36" s="120"/>
      <c r="OAC36" s="120"/>
      <c r="OAD36" s="120"/>
      <c r="OAE36" s="120"/>
      <c r="OAF36" s="120"/>
      <c r="OAG36" s="120"/>
      <c r="OAH36" s="120"/>
      <c r="OAI36" s="120"/>
      <c r="OAJ36" s="120"/>
      <c r="OAK36" s="120"/>
      <c r="OAL36" s="120"/>
      <c r="OAM36" s="120"/>
      <c r="OAN36" s="120"/>
      <c r="OAO36" s="120"/>
      <c r="OAP36" s="120"/>
      <c r="OAQ36" s="120"/>
      <c r="OAR36" s="120"/>
      <c r="OAS36" s="120"/>
      <c r="OAT36" s="120"/>
      <c r="OAU36" s="120"/>
      <c r="OAV36" s="120"/>
      <c r="OAW36" s="120"/>
      <c r="OAX36" s="120"/>
      <c r="OAY36" s="120"/>
      <c r="OAZ36" s="120"/>
      <c r="OBA36" s="120"/>
      <c r="OBB36" s="120"/>
      <c r="OBC36" s="120"/>
      <c r="OBD36" s="120"/>
      <c r="OBE36" s="120"/>
      <c r="OBF36" s="120"/>
      <c r="OBG36" s="120"/>
      <c r="OBH36" s="120"/>
      <c r="OBI36" s="120"/>
      <c r="OBJ36" s="120"/>
      <c r="OBK36" s="120"/>
      <c r="OBL36" s="120"/>
      <c r="OBM36" s="120"/>
      <c r="OBN36" s="120"/>
      <c r="OBO36" s="120"/>
      <c r="OBP36" s="120"/>
      <c r="OBQ36" s="120"/>
      <c r="OBR36" s="120"/>
      <c r="OBS36" s="120"/>
      <c r="OBT36" s="120"/>
      <c r="OBU36" s="120"/>
      <c r="OBV36" s="120"/>
      <c r="OBW36" s="120"/>
      <c r="OBX36" s="120"/>
      <c r="OBY36" s="120"/>
      <c r="OBZ36" s="120"/>
      <c r="OCA36" s="120"/>
      <c r="OCB36" s="120"/>
      <c r="OCC36" s="120"/>
      <c r="OCD36" s="120"/>
      <c r="OCE36" s="120"/>
      <c r="OCF36" s="120"/>
      <c r="OCG36" s="120"/>
      <c r="OCH36" s="120"/>
      <c r="OCI36" s="120"/>
      <c r="OCJ36" s="120"/>
      <c r="OCK36" s="120"/>
      <c r="OCL36" s="120"/>
      <c r="OCM36" s="120"/>
      <c r="OCN36" s="120"/>
      <c r="OCO36" s="120"/>
      <c r="OCP36" s="120"/>
      <c r="OCQ36" s="120"/>
      <c r="OCR36" s="120"/>
      <c r="OCS36" s="120"/>
      <c r="OCT36" s="120"/>
      <c r="OCU36" s="120"/>
      <c r="OCV36" s="120"/>
      <c r="OCW36" s="120"/>
      <c r="OCX36" s="120"/>
      <c r="OCY36" s="120"/>
      <c r="OCZ36" s="120"/>
      <c r="ODA36" s="120"/>
      <c r="ODB36" s="120"/>
      <c r="ODC36" s="120"/>
      <c r="ODD36" s="120"/>
      <c r="ODE36" s="120"/>
      <c r="ODF36" s="120"/>
      <c r="ODG36" s="120"/>
      <c r="ODH36" s="120"/>
      <c r="ODI36" s="120"/>
      <c r="ODJ36" s="120"/>
      <c r="ODK36" s="120"/>
      <c r="ODL36" s="120"/>
      <c r="ODM36" s="120"/>
      <c r="ODN36" s="120"/>
      <c r="ODO36" s="120"/>
      <c r="ODP36" s="120"/>
      <c r="ODQ36" s="120"/>
      <c r="ODR36" s="120"/>
      <c r="ODS36" s="120"/>
      <c r="ODT36" s="120"/>
      <c r="ODU36" s="120"/>
      <c r="ODV36" s="120"/>
      <c r="ODW36" s="120"/>
      <c r="ODX36" s="120"/>
      <c r="ODY36" s="120"/>
      <c r="ODZ36" s="120"/>
      <c r="OEA36" s="120"/>
      <c r="OEB36" s="120"/>
      <c r="OEC36" s="120"/>
      <c r="OED36" s="120"/>
      <c r="OEE36" s="120"/>
      <c r="OEF36" s="120"/>
      <c r="OEG36" s="120"/>
      <c r="OEH36" s="120"/>
      <c r="OEI36" s="120"/>
      <c r="OEJ36" s="120"/>
      <c r="OEK36" s="120"/>
      <c r="OEL36" s="120"/>
      <c r="OEM36" s="120"/>
      <c r="OEN36" s="120"/>
      <c r="OEO36" s="120"/>
      <c r="OEP36" s="120"/>
      <c r="OEQ36" s="120"/>
      <c r="OER36" s="120"/>
      <c r="OES36" s="120"/>
      <c r="OET36" s="120"/>
      <c r="OEU36" s="120"/>
      <c r="OEV36" s="120"/>
      <c r="OEW36" s="120"/>
      <c r="OEX36" s="120"/>
      <c r="OEY36" s="120"/>
      <c r="OEZ36" s="120"/>
      <c r="OFA36" s="120"/>
      <c r="OFB36" s="120"/>
      <c r="OFC36" s="120"/>
      <c r="OFD36" s="120"/>
      <c r="OFE36" s="120"/>
      <c r="OFF36" s="120"/>
      <c r="OFG36" s="120"/>
      <c r="OFH36" s="120"/>
      <c r="OFI36" s="120"/>
      <c r="OFJ36" s="120"/>
      <c r="OFK36" s="120"/>
      <c r="OFL36" s="120"/>
      <c r="OFM36" s="120"/>
      <c r="OFN36" s="120"/>
      <c r="OFO36" s="120"/>
      <c r="OFP36" s="120"/>
      <c r="OFQ36" s="120"/>
      <c r="OFR36" s="120"/>
      <c r="OFS36" s="120"/>
      <c r="OFT36" s="120"/>
      <c r="OFU36" s="120"/>
      <c r="OFV36" s="120"/>
      <c r="OFW36" s="120"/>
      <c r="OFX36" s="120"/>
      <c r="OFY36" s="120"/>
      <c r="OFZ36" s="120"/>
      <c r="OGA36" s="120"/>
      <c r="OGB36" s="120"/>
      <c r="OGC36" s="120"/>
      <c r="OGD36" s="120"/>
      <c r="OGE36" s="120"/>
      <c r="OGF36" s="120"/>
      <c r="OGG36" s="120"/>
      <c r="OGH36" s="120"/>
      <c r="OGI36" s="120"/>
      <c r="OGJ36" s="120"/>
      <c r="OGK36" s="120"/>
      <c r="OGL36" s="120"/>
      <c r="OGM36" s="120"/>
      <c r="OGN36" s="120"/>
      <c r="OGO36" s="120"/>
      <c r="OGP36" s="120"/>
      <c r="OGQ36" s="120"/>
      <c r="OGR36" s="120"/>
      <c r="OGS36" s="120"/>
      <c r="OGT36" s="120"/>
      <c r="OGU36" s="120"/>
      <c r="OGV36" s="120"/>
      <c r="OGW36" s="120"/>
      <c r="OGX36" s="120"/>
      <c r="OGY36" s="120"/>
      <c r="OGZ36" s="120"/>
      <c r="OHA36" s="120"/>
      <c r="OHB36" s="120"/>
      <c r="OHC36" s="120"/>
      <c r="OHD36" s="120"/>
      <c r="OHE36" s="120"/>
      <c r="OHF36" s="120"/>
      <c r="OHG36" s="120"/>
      <c r="OHH36" s="120"/>
      <c r="OHI36" s="120"/>
      <c r="OHJ36" s="120"/>
      <c r="OHK36" s="120"/>
      <c r="OHL36" s="120"/>
      <c r="OHM36" s="120"/>
      <c r="OHN36" s="120"/>
      <c r="OHO36" s="120"/>
      <c r="OHP36" s="120"/>
      <c r="OHQ36" s="120"/>
      <c r="OHR36" s="120"/>
      <c r="OHS36" s="120"/>
      <c r="OHT36" s="120"/>
      <c r="OHU36" s="120"/>
      <c r="OHV36" s="120"/>
      <c r="OHW36" s="120"/>
      <c r="OHX36" s="120"/>
      <c r="OHY36" s="120"/>
      <c r="OHZ36" s="120"/>
      <c r="OIA36" s="120"/>
      <c r="OIB36" s="120"/>
      <c r="OIC36" s="120"/>
      <c r="OID36" s="120"/>
      <c r="OIE36" s="120"/>
      <c r="OIF36" s="120"/>
      <c r="OIG36" s="120"/>
      <c r="OIH36" s="120"/>
      <c r="OII36" s="120"/>
      <c r="OIJ36" s="120"/>
      <c r="OIK36" s="120"/>
      <c r="OIL36" s="120"/>
      <c r="OIM36" s="120"/>
      <c r="OIN36" s="120"/>
      <c r="OIO36" s="120"/>
      <c r="OIP36" s="120"/>
      <c r="OIQ36" s="120"/>
      <c r="OIR36" s="120"/>
      <c r="OIS36" s="120"/>
      <c r="OIT36" s="120"/>
      <c r="OIU36" s="120"/>
      <c r="OIV36" s="120"/>
      <c r="OIW36" s="120"/>
      <c r="OIX36" s="120"/>
      <c r="OIY36" s="120"/>
      <c r="OIZ36" s="120"/>
      <c r="OJA36" s="120"/>
      <c r="OJB36" s="120"/>
      <c r="OJC36" s="120"/>
      <c r="OJD36" s="120"/>
      <c r="OJE36" s="120"/>
      <c r="OJF36" s="120"/>
      <c r="OJG36" s="120"/>
      <c r="OJH36" s="120"/>
      <c r="OJI36" s="120"/>
      <c r="OJJ36" s="120"/>
      <c r="OJK36" s="120"/>
      <c r="OJL36" s="120"/>
      <c r="OJM36" s="120"/>
      <c r="OJN36" s="120"/>
      <c r="OJO36" s="120"/>
      <c r="OJP36" s="120"/>
      <c r="OJQ36" s="120"/>
      <c r="OJR36" s="120"/>
      <c r="OJS36" s="120"/>
      <c r="OJT36" s="120"/>
      <c r="OJU36" s="120"/>
      <c r="OJV36" s="120"/>
      <c r="OJW36" s="120"/>
      <c r="OJX36" s="120"/>
      <c r="OJY36" s="120"/>
      <c r="OJZ36" s="120"/>
      <c r="OKA36" s="120"/>
      <c r="OKB36" s="120"/>
      <c r="OKC36" s="120"/>
      <c r="OKD36" s="120"/>
      <c r="OKE36" s="120"/>
      <c r="OKF36" s="120"/>
      <c r="OKG36" s="120"/>
      <c r="OKH36" s="120"/>
      <c r="OKI36" s="120"/>
      <c r="OKJ36" s="120"/>
      <c r="OKK36" s="120"/>
      <c r="OKL36" s="120"/>
      <c r="OKM36" s="120"/>
      <c r="OKN36" s="120"/>
      <c r="OKO36" s="120"/>
      <c r="OKP36" s="120"/>
      <c r="OKQ36" s="120"/>
      <c r="OKR36" s="120"/>
      <c r="OKS36" s="120"/>
      <c r="OKT36" s="120"/>
      <c r="OKU36" s="120"/>
      <c r="OKV36" s="120"/>
      <c r="OKW36" s="120"/>
      <c r="OKX36" s="120"/>
      <c r="OKY36" s="120"/>
      <c r="OKZ36" s="120"/>
      <c r="OLA36" s="120"/>
      <c r="OLB36" s="120"/>
      <c r="OLC36" s="120"/>
      <c r="OLD36" s="120"/>
      <c r="OLE36" s="120"/>
      <c r="OLF36" s="120"/>
      <c r="OLG36" s="120"/>
      <c r="OLH36" s="120"/>
      <c r="OLI36" s="120"/>
      <c r="OLJ36" s="120"/>
      <c r="OLK36" s="120"/>
      <c r="OLL36" s="120"/>
      <c r="OLM36" s="120"/>
      <c r="OLN36" s="120"/>
      <c r="OLO36" s="120"/>
      <c r="OLP36" s="120"/>
      <c r="OLQ36" s="120"/>
      <c r="OLR36" s="120"/>
      <c r="OLS36" s="120"/>
      <c r="OLT36" s="120"/>
      <c r="OLU36" s="120"/>
      <c r="OLV36" s="120"/>
      <c r="OLW36" s="120"/>
      <c r="OLX36" s="120"/>
      <c r="OLY36" s="120"/>
      <c r="OLZ36" s="120"/>
      <c r="OMA36" s="120"/>
      <c r="OMB36" s="120"/>
      <c r="OMC36" s="120"/>
      <c r="OMD36" s="120"/>
      <c r="OME36" s="120"/>
      <c r="OMF36" s="120"/>
      <c r="OMG36" s="120"/>
      <c r="OMH36" s="120"/>
      <c r="OMI36" s="120"/>
      <c r="OMJ36" s="120"/>
      <c r="OMK36" s="120"/>
      <c r="OML36" s="120"/>
      <c r="OMM36" s="120"/>
      <c r="OMN36" s="120"/>
      <c r="OMO36" s="120"/>
      <c r="OMP36" s="120"/>
      <c r="OMQ36" s="120"/>
      <c r="OMR36" s="120"/>
      <c r="OMS36" s="120"/>
      <c r="OMT36" s="120"/>
      <c r="OMU36" s="120"/>
      <c r="OMV36" s="120"/>
      <c r="OMW36" s="120"/>
      <c r="OMX36" s="120"/>
      <c r="OMY36" s="120"/>
      <c r="OMZ36" s="120"/>
      <c r="ONA36" s="120"/>
      <c r="ONB36" s="120"/>
      <c r="ONC36" s="120"/>
      <c r="OND36" s="120"/>
      <c r="ONE36" s="120"/>
      <c r="ONF36" s="120"/>
      <c r="ONG36" s="120"/>
      <c r="ONH36" s="120"/>
      <c r="ONI36" s="120"/>
      <c r="ONJ36" s="120"/>
      <c r="ONK36" s="120"/>
      <c r="ONL36" s="120"/>
      <c r="ONM36" s="120"/>
      <c r="ONN36" s="120"/>
      <c r="ONO36" s="120"/>
      <c r="ONP36" s="120"/>
      <c r="ONQ36" s="120"/>
      <c r="ONR36" s="120"/>
      <c r="ONS36" s="120"/>
      <c r="ONT36" s="120"/>
      <c r="ONU36" s="120"/>
      <c r="ONV36" s="120"/>
      <c r="ONW36" s="120"/>
      <c r="ONX36" s="120"/>
      <c r="ONY36" s="120"/>
      <c r="ONZ36" s="120"/>
      <c r="OOA36" s="120"/>
      <c r="OOB36" s="120"/>
      <c r="OOC36" s="120"/>
      <c r="OOD36" s="120"/>
      <c r="OOE36" s="120"/>
      <c r="OOF36" s="120"/>
      <c r="OOG36" s="120"/>
      <c r="OOH36" s="120"/>
      <c r="OOI36" s="120"/>
      <c r="OOJ36" s="120"/>
      <c r="OOK36" s="120"/>
      <c r="OOL36" s="120"/>
      <c r="OOM36" s="120"/>
      <c r="OON36" s="120"/>
      <c r="OOO36" s="120"/>
      <c r="OOP36" s="120"/>
      <c r="OOQ36" s="120"/>
      <c r="OOR36" s="120"/>
      <c r="OOS36" s="120"/>
      <c r="OOT36" s="120"/>
      <c r="OOU36" s="120"/>
      <c r="OOV36" s="120"/>
      <c r="OOW36" s="120"/>
      <c r="OOX36" s="120"/>
      <c r="OOY36" s="120"/>
      <c r="OOZ36" s="120"/>
      <c r="OPA36" s="120"/>
      <c r="OPB36" s="120"/>
      <c r="OPC36" s="120"/>
      <c r="OPD36" s="120"/>
      <c r="OPE36" s="120"/>
      <c r="OPF36" s="120"/>
      <c r="OPG36" s="120"/>
      <c r="OPH36" s="120"/>
      <c r="OPI36" s="120"/>
      <c r="OPJ36" s="120"/>
      <c r="OPK36" s="120"/>
      <c r="OPL36" s="120"/>
      <c r="OPM36" s="120"/>
      <c r="OPN36" s="120"/>
      <c r="OPO36" s="120"/>
      <c r="OPP36" s="120"/>
      <c r="OPQ36" s="120"/>
      <c r="OPR36" s="120"/>
      <c r="OPS36" s="120"/>
      <c r="OPT36" s="120"/>
      <c r="OPU36" s="120"/>
      <c r="OPV36" s="120"/>
      <c r="OPW36" s="120"/>
      <c r="OPX36" s="120"/>
      <c r="OPY36" s="120"/>
      <c r="OPZ36" s="120"/>
      <c r="OQA36" s="120"/>
      <c r="OQB36" s="120"/>
      <c r="OQC36" s="120"/>
      <c r="OQD36" s="120"/>
      <c r="OQE36" s="120"/>
      <c r="OQF36" s="120"/>
      <c r="OQG36" s="120"/>
      <c r="OQH36" s="120"/>
      <c r="OQI36" s="120"/>
      <c r="OQJ36" s="120"/>
      <c r="OQK36" s="120"/>
      <c r="OQL36" s="120"/>
      <c r="OQM36" s="120"/>
      <c r="OQN36" s="120"/>
      <c r="OQO36" s="120"/>
      <c r="OQP36" s="120"/>
      <c r="OQQ36" s="120"/>
      <c r="OQR36" s="120"/>
      <c r="OQS36" s="120"/>
      <c r="OQT36" s="120"/>
      <c r="OQU36" s="120"/>
      <c r="OQV36" s="120"/>
      <c r="OQW36" s="120"/>
      <c r="OQX36" s="120"/>
      <c r="OQY36" s="120"/>
      <c r="OQZ36" s="120"/>
      <c r="ORA36" s="120"/>
      <c r="ORB36" s="120"/>
      <c r="ORC36" s="120"/>
      <c r="ORD36" s="120"/>
      <c r="ORE36" s="120"/>
      <c r="ORF36" s="120"/>
      <c r="ORG36" s="120"/>
      <c r="ORH36" s="120"/>
      <c r="ORI36" s="120"/>
      <c r="ORJ36" s="120"/>
      <c r="ORK36" s="120"/>
      <c r="ORL36" s="120"/>
      <c r="ORM36" s="120"/>
      <c r="ORN36" s="120"/>
      <c r="ORO36" s="120"/>
      <c r="ORP36" s="120"/>
      <c r="ORQ36" s="120"/>
      <c r="ORR36" s="120"/>
      <c r="ORS36" s="120"/>
      <c r="ORT36" s="120"/>
      <c r="ORU36" s="120"/>
      <c r="ORV36" s="120"/>
      <c r="ORW36" s="120"/>
      <c r="ORX36" s="120"/>
      <c r="ORY36" s="120"/>
      <c r="ORZ36" s="120"/>
      <c r="OSA36" s="120"/>
      <c r="OSB36" s="120"/>
      <c r="OSC36" s="120"/>
      <c r="OSD36" s="120"/>
      <c r="OSE36" s="120"/>
      <c r="OSF36" s="120"/>
      <c r="OSG36" s="120"/>
      <c r="OSH36" s="120"/>
      <c r="OSI36" s="120"/>
      <c r="OSJ36" s="120"/>
      <c r="OSK36" s="120"/>
      <c r="OSL36" s="120"/>
      <c r="OSM36" s="120"/>
      <c r="OSN36" s="120"/>
      <c r="OSO36" s="120"/>
      <c r="OSP36" s="120"/>
      <c r="OSQ36" s="120"/>
      <c r="OSR36" s="120"/>
      <c r="OSS36" s="120"/>
      <c r="OST36" s="120"/>
      <c r="OSU36" s="120"/>
      <c r="OSV36" s="120"/>
      <c r="OSW36" s="120"/>
      <c r="OSX36" s="120"/>
      <c r="OSY36" s="120"/>
      <c r="OSZ36" s="120"/>
      <c r="OTA36" s="120"/>
      <c r="OTB36" s="120"/>
      <c r="OTC36" s="120"/>
      <c r="OTD36" s="120"/>
      <c r="OTE36" s="120"/>
      <c r="OTF36" s="120"/>
      <c r="OTG36" s="120"/>
      <c r="OTH36" s="120"/>
      <c r="OTI36" s="120"/>
      <c r="OTJ36" s="120"/>
      <c r="OTK36" s="120"/>
      <c r="OTL36" s="120"/>
      <c r="OTM36" s="120"/>
      <c r="OTN36" s="120"/>
      <c r="OTO36" s="120"/>
      <c r="OTP36" s="120"/>
      <c r="OTQ36" s="120"/>
      <c r="OTR36" s="120"/>
      <c r="OTS36" s="120"/>
      <c r="OTT36" s="120"/>
      <c r="OTU36" s="120"/>
      <c r="OTV36" s="120"/>
      <c r="OTW36" s="120"/>
      <c r="OTX36" s="120"/>
      <c r="OTY36" s="120"/>
      <c r="OTZ36" s="120"/>
      <c r="OUA36" s="120"/>
      <c r="OUB36" s="120"/>
      <c r="OUC36" s="120"/>
      <c r="OUD36" s="120"/>
      <c r="OUE36" s="120"/>
      <c r="OUF36" s="120"/>
      <c r="OUG36" s="120"/>
      <c r="OUH36" s="120"/>
      <c r="OUI36" s="120"/>
      <c r="OUJ36" s="120"/>
      <c r="OUK36" s="120"/>
      <c r="OUL36" s="120"/>
      <c r="OUM36" s="120"/>
      <c r="OUN36" s="120"/>
      <c r="OUO36" s="120"/>
      <c r="OUP36" s="120"/>
      <c r="OUQ36" s="120"/>
      <c r="OUR36" s="120"/>
      <c r="OUS36" s="120"/>
      <c r="OUT36" s="120"/>
      <c r="OUU36" s="120"/>
      <c r="OUV36" s="120"/>
      <c r="OUW36" s="120"/>
      <c r="OUX36" s="120"/>
      <c r="OUY36" s="120"/>
      <c r="OUZ36" s="120"/>
      <c r="OVA36" s="120"/>
      <c r="OVB36" s="120"/>
      <c r="OVC36" s="120"/>
      <c r="OVD36" s="120"/>
      <c r="OVE36" s="120"/>
      <c r="OVF36" s="120"/>
      <c r="OVG36" s="120"/>
      <c r="OVH36" s="120"/>
      <c r="OVI36" s="120"/>
      <c r="OVJ36" s="120"/>
      <c r="OVK36" s="120"/>
      <c r="OVL36" s="120"/>
      <c r="OVM36" s="120"/>
      <c r="OVN36" s="120"/>
      <c r="OVO36" s="120"/>
      <c r="OVP36" s="120"/>
      <c r="OVQ36" s="120"/>
      <c r="OVR36" s="120"/>
      <c r="OVS36" s="120"/>
      <c r="OVT36" s="120"/>
      <c r="OVU36" s="120"/>
      <c r="OVV36" s="120"/>
      <c r="OVW36" s="120"/>
      <c r="OVX36" s="120"/>
      <c r="OVY36" s="120"/>
      <c r="OVZ36" s="120"/>
      <c r="OWA36" s="120"/>
      <c r="OWB36" s="120"/>
      <c r="OWC36" s="120"/>
      <c r="OWD36" s="120"/>
      <c r="OWE36" s="120"/>
      <c r="OWF36" s="120"/>
      <c r="OWG36" s="120"/>
      <c r="OWH36" s="120"/>
      <c r="OWI36" s="120"/>
      <c r="OWJ36" s="120"/>
      <c r="OWK36" s="120"/>
      <c r="OWL36" s="120"/>
      <c r="OWM36" s="120"/>
      <c r="OWN36" s="120"/>
      <c r="OWO36" s="120"/>
      <c r="OWP36" s="120"/>
      <c r="OWQ36" s="120"/>
      <c r="OWR36" s="120"/>
      <c r="OWS36" s="120"/>
      <c r="OWT36" s="120"/>
      <c r="OWU36" s="120"/>
      <c r="OWV36" s="120"/>
      <c r="OWW36" s="120"/>
      <c r="OWX36" s="120"/>
      <c r="OWY36" s="120"/>
      <c r="OWZ36" s="120"/>
      <c r="OXA36" s="120"/>
      <c r="OXB36" s="120"/>
      <c r="OXC36" s="120"/>
      <c r="OXD36" s="120"/>
      <c r="OXE36" s="120"/>
      <c r="OXF36" s="120"/>
      <c r="OXG36" s="120"/>
      <c r="OXH36" s="120"/>
      <c r="OXI36" s="120"/>
      <c r="OXJ36" s="120"/>
      <c r="OXK36" s="120"/>
      <c r="OXL36" s="120"/>
      <c r="OXM36" s="120"/>
      <c r="OXN36" s="120"/>
      <c r="OXO36" s="120"/>
      <c r="OXP36" s="120"/>
      <c r="OXQ36" s="120"/>
      <c r="OXR36" s="120"/>
      <c r="OXS36" s="120"/>
      <c r="OXT36" s="120"/>
      <c r="OXU36" s="120"/>
      <c r="OXV36" s="120"/>
      <c r="OXW36" s="120"/>
      <c r="OXX36" s="120"/>
      <c r="OXY36" s="120"/>
      <c r="OXZ36" s="120"/>
      <c r="OYA36" s="120"/>
      <c r="OYB36" s="120"/>
      <c r="OYC36" s="120"/>
      <c r="OYD36" s="120"/>
      <c r="OYE36" s="120"/>
      <c r="OYF36" s="120"/>
      <c r="OYG36" s="120"/>
      <c r="OYH36" s="120"/>
      <c r="OYI36" s="120"/>
      <c r="OYJ36" s="120"/>
      <c r="OYK36" s="120"/>
      <c r="OYL36" s="120"/>
      <c r="OYM36" s="120"/>
      <c r="OYN36" s="120"/>
      <c r="OYO36" s="120"/>
      <c r="OYP36" s="120"/>
      <c r="OYQ36" s="120"/>
      <c r="OYR36" s="120"/>
      <c r="OYS36" s="120"/>
      <c r="OYT36" s="120"/>
      <c r="OYU36" s="120"/>
      <c r="OYV36" s="120"/>
      <c r="OYW36" s="120"/>
      <c r="OYX36" s="120"/>
      <c r="OYY36" s="120"/>
      <c r="OYZ36" s="120"/>
      <c r="OZA36" s="120"/>
      <c r="OZB36" s="120"/>
      <c r="OZC36" s="120"/>
      <c r="OZD36" s="120"/>
      <c r="OZE36" s="120"/>
      <c r="OZF36" s="120"/>
      <c r="OZG36" s="120"/>
      <c r="OZH36" s="120"/>
      <c r="OZI36" s="120"/>
      <c r="OZJ36" s="120"/>
      <c r="OZK36" s="120"/>
      <c r="OZL36" s="120"/>
      <c r="OZM36" s="120"/>
      <c r="OZN36" s="120"/>
      <c r="OZO36" s="120"/>
      <c r="OZP36" s="120"/>
      <c r="OZQ36" s="120"/>
      <c r="OZR36" s="120"/>
      <c r="OZS36" s="120"/>
      <c r="OZT36" s="120"/>
      <c r="OZU36" s="120"/>
      <c r="OZV36" s="120"/>
      <c r="OZW36" s="120"/>
      <c r="OZX36" s="120"/>
      <c r="OZY36" s="120"/>
      <c r="OZZ36" s="120"/>
      <c r="PAA36" s="120"/>
      <c r="PAB36" s="120"/>
      <c r="PAC36" s="120"/>
      <c r="PAD36" s="120"/>
      <c r="PAE36" s="120"/>
      <c r="PAF36" s="120"/>
      <c r="PAG36" s="120"/>
      <c r="PAH36" s="120"/>
      <c r="PAI36" s="120"/>
      <c r="PAJ36" s="120"/>
      <c r="PAK36" s="120"/>
      <c r="PAL36" s="120"/>
      <c r="PAM36" s="120"/>
      <c r="PAN36" s="120"/>
      <c r="PAO36" s="120"/>
      <c r="PAP36" s="120"/>
      <c r="PAQ36" s="120"/>
      <c r="PAR36" s="120"/>
      <c r="PAS36" s="120"/>
      <c r="PAT36" s="120"/>
      <c r="PAU36" s="120"/>
      <c r="PAV36" s="120"/>
      <c r="PAW36" s="120"/>
      <c r="PAX36" s="120"/>
      <c r="PAY36" s="120"/>
      <c r="PAZ36" s="120"/>
      <c r="PBA36" s="120"/>
      <c r="PBB36" s="120"/>
      <c r="PBC36" s="120"/>
      <c r="PBD36" s="120"/>
      <c r="PBE36" s="120"/>
      <c r="PBF36" s="120"/>
      <c r="PBG36" s="120"/>
      <c r="PBH36" s="120"/>
      <c r="PBI36" s="120"/>
      <c r="PBJ36" s="120"/>
      <c r="PBK36" s="120"/>
      <c r="PBL36" s="120"/>
      <c r="PBM36" s="120"/>
      <c r="PBN36" s="120"/>
      <c r="PBO36" s="120"/>
      <c r="PBP36" s="120"/>
      <c r="PBQ36" s="120"/>
      <c r="PBR36" s="120"/>
      <c r="PBS36" s="120"/>
      <c r="PBT36" s="120"/>
      <c r="PBU36" s="120"/>
      <c r="PBV36" s="120"/>
      <c r="PBW36" s="120"/>
      <c r="PBX36" s="120"/>
      <c r="PBY36" s="120"/>
      <c r="PBZ36" s="120"/>
      <c r="PCA36" s="120"/>
      <c r="PCB36" s="120"/>
      <c r="PCC36" s="120"/>
      <c r="PCD36" s="120"/>
      <c r="PCE36" s="120"/>
      <c r="PCF36" s="120"/>
      <c r="PCG36" s="120"/>
      <c r="PCH36" s="120"/>
      <c r="PCI36" s="120"/>
      <c r="PCJ36" s="120"/>
      <c r="PCK36" s="120"/>
      <c r="PCL36" s="120"/>
      <c r="PCM36" s="120"/>
      <c r="PCN36" s="120"/>
      <c r="PCO36" s="120"/>
      <c r="PCP36" s="120"/>
      <c r="PCQ36" s="120"/>
      <c r="PCR36" s="120"/>
      <c r="PCS36" s="120"/>
      <c r="PCT36" s="120"/>
      <c r="PCU36" s="120"/>
      <c r="PCV36" s="120"/>
      <c r="PCW36" s="120"/>
      <c r="PCX36" s="120"/>
      <c r="PCY36" s="120"/>
      <c r="PCZ36" s="120"/>
      <c r="PDA36" s="120"/>
      <c r="PDB36" s="120"/>
      <c r="PDC36" s="120"/>
      <c r="PDD36" s="120"/>
      <c r="PDE36" s="120"/>
      <c r="PDF36" s="120"/>
      <c r="PDG36" s="120"/>
      <c r="PDH36" s="120"/>
      <c r="PDI36" s="120"/>
      <c r="PDJ36" s="120"/>
      <c r="PDK36" s="120"/>
      <c r="PDL36" s="120"/>
      <c r="PDM36" s="120"/>
      <c r="PDN36" s="120"/>
      <c r="PDO36" s="120"/>
      <c r="PDP36" s="120"/>
      <c r="PDQ36" s="120"/>
      <c r="PDR36" s="120"/>
      <c r="PDS36" s="120"/>
      <c r="PDT36" s="120"/>
      <c r="PDU36" s="120"/>
      <c r="PDV36" s="120"/>
      <c r="PDW36" s="120"/>
      <c r="PDX36" s="120"/>
      <c r="PDY36" s="120"/>
      <c r="PDZ36" s="120"/>
      <c r="PEA36" s="120"/>
      <c r="PEB36" s="120"/>
      <c r="PEC36" s="120"/>
      <c r="PED36" s="120"/>
      <c r="PEE36" s="120"/>
      <c r="PEF36" s="120"/>
      <c r="PEG36" s="120"/>
      <c r="PEH36" s="120"/>
      <c r="PEI36" s="120"/>
      <c r="PEJ36" s="120"/>
      <c r="PEK36" s="120"/>
      <c r="PEL36" s="120"/>
      <c r="PEM36" s="120"/>
      <c r="PEN36" s="120"/>
      <c r="PEO36" s="120"/>
      <c r="PEP36" s="120"/>
      <c r="PEQ36" s="120"/>
      <c r="PER36" s="120"/>
      <c r="PES36" s="120"/>
      <c r="PET36" s="120"/>
      <c r="PEU36" s="120"/>
      <c r="PEV36" s="120"/>
      <c r="PEW36" s="120"/>
      <c r="PEX36" s="120"/>
      <c r="PEY36" s="120"/>
      <c r="PEZ36" s="120"/>
      <c r="PFA36" s="120"/>
      <c r="PFB36" s="120"/>
      <c r="PFC36" s="120"/>
      <c r="PFD36" s="120"/>
      <c r="PFE36" s="120"/>
      <c r="PFF36" s="120"/>
      <c r="PFG36" s="120"/>
      <c r="PFH36" s="120"/>
      <c r="PFI36" s="120"/>
      <c r="PFJ36" s="120"/>
      <c r="PFK36" s="120"/>
      <c r="PFL36" s="120"/>
      <c r="PFM36" s="120"/>
      <c r="PFN36" s="120"/>
      <c r="PFO36" s="120"/>
      <c r="PFP36" s="120"/>
      <c r="PFQ36" s="120"/>
      <c r="PFR36" s="120"/>
      <c r="PFS36" s="120"/>
      <c r="PFT36" s="120"/>
      <c r="PFU36" s="120"/>
      <c r="PFV36" s="120"/>
      <c r="PFW36" s="120"/>
      <c r="PFX36" s="120"/>
      <c r="PFY36" s="120"/>
      <c r="PFZ36" s="120"/>
      <c r="PGA36" s="120"/>
      <c r="PGB36" s="120"/>
      <c r="PGC36" s="120"/>
      <c r="PGD36" s="120"/>
      <c r="PGE36" s="120"/>
      <c r="PGF36" s="120"/>
      <c r="PGG36" s="120"/>
      <c r="PGH36" s="120"/>
      <c r="PGI36" s="120"/>
      <c r="PGJ36" s="120"/>
      <c r="PGK36" s="120"/>
      <c r="PGL36" s="120"/>
      <c r="PGM36" s="120"/>
      <c r="PGN36" s="120"/>
      <c r="PGO36" s="120"/>
      <c r="PGP36" s="120"/>
      <c r="PGQ36" s="120"/>
      <c r="PGR36" s="120"/>
      <c r="PGS36" s="120"/>
      <c r="PGT36" s="120"/>
      <c r="PGU36" s="120"/>
      <c r="PGV36" s="120"/>
      <c r="PGW36" s="120"/>
      <c r="PGX36" s="120"/>
      <c r="PGY36" s="120"/>
      <c r="PGZ36" s="120"/>
      <c r="PHA36" s="120"/>
      <c r="PHB36" s="120"/>
      <c r="PHC36" s="120"/>
      <c r="PHD36" s="120"/>
      <c r="PHE36" s="120"/>
      <c r="PHF36" s="120"/>
      <c r="PHG36" s="120"/>
      <c r="PHH36" s="120"/>
      <c r="PHI36" s="120"/>
      <c r="PHJ36" s="120"/>
      <c r="PHK36" s="120"/>
      <c r="PHL36" s="120"/>
      <c r="PHM36" s="120"/>
      <c r="PHN36" s="120"/>
      <c r="PHO36" s="120"/>
      <c r="PHP36" s="120"/>
      <c r="PHQ36" s="120"/>
      <c r="PHR36" s="120"/>
      <c r="PHS36" s="120"/>
      <c r="PHT36" s="120"/>
      <c r="PHU36" s="120"/>
      <c r="PHV36" s="120"/>
      <c r="PHW36" s="120"/>
      <c r="PHX36" s="120"/>
      <c r="PHY36" s="120"/>
      <c r="PHZ36" s="120"/>
      <c r="PIA36" s="120"/>
      <c r="PIB36" s="120"/>
      <c r="PIC36" s="120"/>
      <c r="PID36" s="120"/>
      <c r="PIE36" s="120"/>
      <c r="PIF36" s="120"/>
      <c r="PIG36" s="120"/>
      <c r="PIH36" s="120"/>
      <c r="PII36" s="120"/>
      <c r="PIJ36" s="120"/>
      <c r="PIK36" s="120"/>
      <c r="PIL36" s="120"/>
      <c r="PIM36" s="120"/>
      <c r="PIN36" s="120"/>
      <c r="PIO36" s="120"/>
      <c r="PIP36" s="120"/>
      <c r="PIQ36" s="120"/>
      <c r="PIR36" s="120"/>
      <c r="PIS36" s="120"/>
      <c r="PIT36" s="120"/>
      <c r="PIU36" s="120"/>
      <c r="PIV36" s="120"/>
      <c r="PIW36" s="120"/>
      <c r="PIX36" s="120"/>
      <c r="PIY36" s="120"/>
      <c r="PIZ36" s="120"/>
      <c r="PJA36" s="120"/>
      <c r="PJB36" s="120"/>
      <c r="PJC36" s="120"/>
      <c r="PJD36" s="120"/>
      <c r="PJE36" s="120"/>
      <c r="PJF36" s="120"/>
      <c r="PJG36" s="120"/>
      <c r="PJH36" s="120"/>
      <c r="PJI36" s="120"/>
      <c r="PJJ36" s="120"/>
      <c r="PJK36" s="120"/>
      <c r="PJL36" s="120"/>
      <c r="PJM36" s="120"/>
      <c r="PJN36" s="120"/>
      <c r="PJO36" s="120"/>
      <c r="PJP36" s="120"/>
      <c r="PJQ36" s="120"/>
      <c r="PJR36" s="120"/>
      <c r="PJS36" s="120"/>
      <c r="PJT36" s="120"/>
      <c r="PJU36" s="120"/>
      <c r="PJV36" s="120"/>
      <c r="PJW36" s="120"/>
      <c r="PJX36" s="120"/>
      <c r="PJY36" s="120"/>
      <c r="PJZ36" s="120"/>
      <c r="PKA36" s="120"/>
      <c r="PKB36" s="120"/>
      <c r="PKC36" s="120"/>
      <c r="PKD36" s="120"/>
      <c r="PKE36" s="120"/>
      <c r="PKF36" s="120"/>
      <c r="PKG36" s="120"/>
      <c r="PKH36" s="120"/>
      <c r="PKI36" s="120"/>
      <c r="PKJ36" s="120"/>
      <c r="PKK36" s="120"/>
      <c r="PKL36" s="120"/>
      <c r="PKM36" s="120"/>
      <c r="PKN36" s="120"/>
      <c r="PKO36" s="120"/>
      <c r="PKP36" s="120"/>
      <c r="PKQ36" s="120"/>
      <c r="PKR36" s="120"/>
      <c r="PKS36" s="120"/>
      <c r="PKT36" s="120"/>
      <c r="PKU36" s="120"/>
      <c r="PKV36" s="120"/>
      <c r="PKW36" s="120"/>
      <c r="PKX36" s="120"/>
      <c r="PKY36" s="120"/>
      <c r="PKZ36" s="120"/>
      <c r="PLA36" s="120"/>
      <c r="PLB36" s="120"/>
      <c r="PLC36" s="120"/>
      <c r="PLD36" s="120"/>
      <c r="PLE36" s="120"/>
      <c r="PLF36" s="120"/>
      <c r="PLG36" s="120"/>
      <c r="PLH36" s="120"/>
      <c r="PLI36" s="120"/>
      <c r="PLJ36" s="120"/>
      <c r="PLK36" s="120"/>
      <c r="PLL36" s="120"/>
      <c r="PLM36" s="120"/>
      <c r="PLN36" s="120"/>
      <c r="PLO36" s="120"/>
      <c r="PLP36" s="120"/>
      <c r="PLQ36" s="120"/>
      <c r="PLR36" s="120"/>
      <c r="PLS36" s="120"/>
      <c r="PLT36" s="120"/>
      <c r="PLU36" s="120"/>
      <c r="PLV36" s="120"/>
      <c r="PLW36" s="120"/>
      <c r="PLX36" s="120"/>
      <c r="PLY36" s="120"/>
      <c r="PLZ36" s="120"/>
      <c r="PMA36" s="120"/>
      <c r="PMB36" s="120"/>
      <c r="PMC36" s="120"/>
      <c r="PMD36" s="120"/>
      <c r="PME36" s="120"/>
      <c r="PMF36" s="120"/>
      <c r="PMG36" s="120"/>
      <c r="PMH36" s="120"/>
      <c r="PMI36" s="120"/>
      <c r="PMJ36" s="120"/>
      <c r="PMK36" s="120"/>
      <c r="PML36" s="120"/>
      <c r="PMM36" s="120"/>
      <c r="PMN36" s="120"/>
      <c r="PMO36" s="120"/>
      <c r="PMP36" s="120"/>
      <c r="PMQ36" s="120"/>
      <c r="PMR36" s="120"/>
      <c r="PMS36" s="120"/>
      <c r="PMT36" s="120"/>
      <c r="PMU36" s="120"/>
      <c r="PMV36" s="120"/>
      <c r="PMW36" s="120"/>
      <c r="PMX36" s="120"/>
      <c r="PMY36" s="120"/>
      <c r="PMZ36" s="120"/>
      <c r="PNA36" s="120"/>
      <c r="PNB36" s="120"/>
      <c r="PNC36" s="120"/>
      <c r="PND36" s="120"/>
      <c r="PNE36" s="120"/>
      <c r="PNF36" s="120"/>
      <c r="PNG36" s="120"/>
      <c r="PNH36" s="120"/>
      <c r="PNI36" s="120"/>
      <c r="PNJ36" s="120"/>
      <c r="PNK36" s="120"/>
      <c r="PNL36" s="120"/>
      <c r="PNM36" s="120"/>
      <c r="PNN36" s="120"/>
      <c r="PNO36" s="120"/>
      <c r="PNP36" s="120"/>
      <c r="PNQ36" s="120"/>
      <c r="PNR36" s="120"/>
      <c r="PNS36" s="120"/>
      <c r="PNT36" s="120"/>
      <c r="PNU36" s="120"/>
      <c r="PNV36" s="120"/>
      <c r="PNW36" s="120"/>
      <c r="PNX36" s="120"/>
      <c r="PNY36" s="120"/>
      <c r="PNZ36" s="120"/>
      <c r="POA36" s="120"/>
      <c r="POB36" s="120"/>
      <c r="POC36" s="120"/>
      <c r="POD36" s="120"/>
      <c r="POE36" s="120"/>
      <c r="POF36" s="120"/>
      <c r="POG36" s="120"/>
      <c r="POH36" s="120"/>
      <c r="POI36" s="120"/>
      <c r="POJ36" s="120"/>
      <c r="POK36" s="120"/>
      <c r="POL36" s="120"/>
      <c r="POM36" s="120"/>
      <c r="PON36" s="120"/>
      <c r="POO36" s="120"/>
      <c r="POP36" s="120"/>
      <c r="POQ36" s="120"/>
      <c r="POR36" s="120"/>
      <c r="POS36" s="120"/>
      <c r="POT36" s="120"/>
      <c r="POU36" s="120"/>
      <c r="POV36" s="120"/>
      <c r="POW36" s="120"/>
      <c r="POX36" s="120"/>
      <c r="POY36" s="120"/>
      <c r="POZ36" s="120"/>
      <c r="PPA36" s="120"/>
      <c r="PPB36" s="120"/>
      <c r="PPC36" s="120"/>
      <c r="PPD36" s="120"/>
      <c r="PPE36" s="120"/>
      <c r="PPF36" s="120"/>
      <c r="PPG36" s="120"/>
      <c r="PPH36" s="120"/>
      <c r="PPI36" s="120"/>
      <c r="PPJ36" s="120"/>
      <c r="PPK36" s="120"/>
      <c r="PPL36" s="120"/>
      <c r="PPM36" s="120"/>
      <c r="PPN36" s="120"/>
      <c r="PPO36" s="120"/>
      <c r="PPP36" s="120"/>
      <c r="PPQ36" s="120"/>
      <c r="PPR36" s="120"/>
      <c r="PPS36" s="120"/>
      <c r="PPT36" s="120"/>
      <c r="PPU36" s="120"/>
      <c r="PPV36" s="120"/>
      <c r="PPW36" s="120"/>
      <c r="PPX36" s="120"/>
      <c r="PPY36" s="120"/>
      <c r="PPZ36" s="120"/>
      <c r="PQA36" s="120"/>
      <c r="PQB36" s="120"/>
      <c r="PQC36" s="120"/>
      <c r="PQD36" s="120"/>
      <c r="PQE36" s="120"/>
      <c r="PQF36" s="120"/>
      <c r="PQG36" s="120"/>
      <c r="PQH36" s="120"/>
      <c r="PQI36" s="120"/>
      <c r="PQJ36" s="120"/>
      <c r="PQK36" s="120"/>
      <c r="PQL36" s="120"/>
      <c r="PQM36" s="120"/>
      <c r="PQN36" s="120"/>
      <c r="PQO36" s="120"/>
      <c r="PQP36" s="120"/>
      <c r="PQQ36" s="120"/>
      <c r="PQR36" s="120"/>
      <c r="PQS36" s="120"/>
      <c r="PQT36" s="120"/>
      <c r="PQU36" s="120"/>
      <c r="PQV36" s="120"/>
      <c r="PQW36" s="120"/>
      <c r="PQX36" s="120"/>
      <c r="PQY36" s="120"/>
      <c r="PQZ36" s="120"/>
      <c r="PRA36" s="120"/>
      <c r="PRB36" s="120"/>
      <c r="PRC36" s="120"/>
      <c r="PRD36" s="120"/>
      <c r="PRE36" s="120"/>
      <c r="PRF36" s="120"/>
      <c r="PRG36" s="120"/>
      <c r="PRH36" s="120"/>
      <c r="PRI36" s="120"/>
      <c r="PRJ36" s="120"/>
      <c r="PRK36" s="120"/>
      <c r="PRL36" s="120"/>
      <c r="PRM36" s="120"/>
      <c r="PRN36" s="120"/>
      <c r="PRO36" s="120"/>
      <c r="PRP36" s="120"/>
      <c r="PRQ36" s="120"/>
      <c r="PRR36" s="120"/>
      <c r="PRS36" s="120"/>
      <c r="PRT36" s="120"/>
      <c r="PRU36" s="120"/>
      <c r="PRV36" s="120"/>
      <c r="PRW36" s="120"/>
      <c r="PRX36" s="120"/>
      <c r="PRY36" s="120"/>
      <c r="PRZ36" s="120"/>
      <c r="PSA36" s="120"/>
      <c r="PSB36" s="120"/>
      <c r="PSC36" s="120"/>
      <c r="PSD36" s="120"/>
      <c r="PSE36" s="120"/>
      <c r="PSF36" s="120"/>
      <c r="PSG36" s="120"/>
      <c r="PSH36" s="120"/>
      <c r="PSI36" s="120"/>
      <c r="PSJ36" s="120"/>
      <c r="PSK36" s="120"/>
      <c r="PSL36" s="120"/>
      <c r="PSM36" s="120"/>
      <c r="PSN36" s="120"/>
      <c r="PSO36" s="120"/>
      <c r="PSP36" s="120"/>
      <c r="PSQ36" s="120"/>
      <c r="PSR36" s="120"/>
      <c r="PSS36" s="120"/>
      <c r="PST36" s="120"/>
      <c r="PSU36" s="120"/>
      <c r="PSV36" s="120"/>
      <c r="PSW36" s="120"/>
      <c r="PSX36" s="120"/>
      <c r="PSY36" s="120"/>
      <c r="PSZ36" s="120"/>
      <c r="PTA36" s="120"/>
      <c r="PTB36" s="120"/>
      <c r="PTC36" s="120"/>
      <c r="PTD36" s="120"/>
      <c r="PTE36" s="120"/>
      <c r="PTF36" s="120"/>
      <c r="PTG36" s="120"/>
      <c r="PTH36" s="120"/>
      <c r="PTI36" s="120"/>
      <c r="PTJ36" s="120"/>
      <c r="PTK36" s="120"/>
      <c r="PTL36" s="120"/>
      <c r="PTM36" s="120"/>
      <c r="PTN36" s="120"/>
      <c r="PTO36" s="120"/>
      <c r="PTP36" s="120"/>
      <c r="PTQ36" s="120"/>
      <c r="PTR36" s="120"/>
      <c r="PTS36" s="120"/>
      <c r="PTT36" s="120"/>
      <c r="PTU36" s="120"/>
      <c r="PTV36" s="120"/>
      <c r="PTW36" s="120"/>
      <c r="PTX36" s="120"/>
      <c r="PTY36" s="120"/>
      <c r="PTZ36" s="120"/>
      <c r="PUA36" s="120"/>
      <c r="PUB36" s="120"/>
      <c r="PUC36" s="120"/>
      <c r="PUD36" s="120"/>
      <c r="PUE36" s="120"/>
      <c r="PUF36" s="120"/>
      <c r="PUG36" s="120"/>
      <c r="PUH36" s="120"/>
      <c r="PUI36" s="120"/>
      <c r="PUJ36" s="120"/>
      <c r="PUK36" s="120"/>
      <c r="PUL36" s="120"/>
      <c r="PUM36" s="120"/>
      <c r="PUN36" s="120"/>
      <c r="PUO36" s="120"/>
      <c r="PUP36" s="120"/>
      <c r="PUQ36" s="120"/>
      <c r="PUR36" s="120"/>
      <c r="PUS36" s="120"/>
      <c r="PUT36" s="120"/>
      <c r="PUU36" s="120"/>
      <c r="PUV36" s="120"/>
      <c r="PUW36" s="120"/>
      <c r="PUX36" s="120"/>
      <c r="PUY36" s="120"/>
      <c r="PUZ36" s="120"/>
      <c r="PVA36" s="120"/>
      <c r="PVB36" s="120"/>
      <c r="PVC36" s="120"/>
      <c r="PVD36" s="120"/>
      <c r="PVE36" s="120"/>
      <c r="PVF36" s="120"/>
      <c r="PVG36" s="120"/>
      <c r="PVH36" s="120"/>
      <c r="PVI36" s="120"/>
      <c r="PVJ36" s="120"/>
      <c r="PVK36" s="120"/>
      <c r="PVL36" s="120"/>
      <c r="PVM36" s="120"/>
      <c r="PVN36" s="120"/>
      <c r="PVO36" s="120"/>
      <c r="PVP36" s="120"/>
      <c r="PVQ36" s="120"/>
      <c r="PVR36" s="120"/>
      <c r="PVS36" s="120"/>
      <c r="PVT36" s="120"/>
      <c r="PVU36" s="120"/>
      <c r="PVV36" s="120"/>
      <c r="PVW36" s="120"/>
      <c r="PVX36" s="120"/>
      <c r="PVY36" s="120"/>
      <c r="PVZ36" s="120"/>
      <c r="PWA36" s="120"/>
      <c r="PWB36" s="120"/>
      <c r="PWC36" s="120"/>
      <c r="PWD36" s="120"/>
      <c r="PWE36" s="120"/>
      <c r="PWF36" s="120"/>
      <c r="PWG36" s="120"/>
      <c r="PWH36" s="120"/>
      <c r="PWI36" s="120"/>
      <c r="PWJ36" s="120"/>
      <c r="PWK36" s="120"/>
      <c r="PWL36" s="120"/>
      <c r="PWM36" s="120"/>
      <c r="PWN36" s="120"/>
      <c r="PWO36" s="120"/>
      <c r="PWP36" s="120"/>
      <c r="PWQ36" s="120"/>
      <c r="PWR36" s="120"/>
      <c r="PWS36" s="120"/>
      <c r="PWT36" s="120"/>
      <c r="PWU36" s="120"/>
      <c r="PWV36" s="120"/>
      <c r="PWW36" s="120"/>
      <c r="PWX36" s="120"/>
      <c r="PWY36" s="120"/>
      <c r="PWZ36" s="120"/>
      <c r="PXA36" s="120"/>
      <c r="PXB36" s="120"/>
      <c r="PXC36" s="120"/>
      <c r="PXD36" s="120"/>
      <c r="PXE36" s="120"/>
      <c r="PXF36" s="120"/>
      <c r="PXG36" s="120"/>
      <c r="PXH36" s="120"/>
      <c r="PXI36" s="120"/>
      <c r="PXJ36" s="120"/>
      <c r="PXK36" s="120"/>
      <c r="PXL36" s="120"/>
      <c r="PXM36" s="120"/>
      <c r="PXN36" s="120"/>
      <c r="PXO36" s="120"/>
      <c r="PXP36" s="120"/>
      <c r="PXQ36" s="120"/>
      <c r="PXR36" s="120"/>
      <c r="PXS36" s="120"/>
      <c r="PXT36" s="120"/>
      <c r="PXU36" s="120"/>
      <c r="PXV36" s="120"/>
      <c r="PXW36" s="120"/>
      <c r="PXX36" s="120"/>
      <c r="PXY36" s="120"/>
      <c r="PXZ36" s="120"/>
      <c r="PYA36" s="120"/>
      <c r="PYB36" s="120"/>
      <c r="PYC36" s="120"/>
      <c r="PYD36" s="120"/>
      <c r="PYE36" s="120"/>
      <c r="PYF36" s="120"/>
      <c r="PYG36" s="120"/>
      <c r="PYH36" s="120"/>
      <c r="PYI36" s="120"/>
      <c r="PYJ36" s="120"/>
      <c r="PYK36" s="120"/>
      <c r="PYL36" s="120"/>
      <c r="PYM36" s="120"/>
      <c r="PYN36" s="120"/>
      <c r="PYO36" s="120"/>
      <c r="PYP36" s="120"/>
      <c r="PYQ36" s="120"/>
      <c r="PYR36" s="120"/>
      <c r="PYS36" s="120"/>
      <c r="PYT36" s="120"/>
      <c r="PYU36" s="120"/>
      <c r="PYV36" s="120"/>
      <c r="PYW36" s="120"/>
      <c r="PYX36" s="120"/>
      <c r="PYY36" s="120"/>
      <c r="PYZ36" s="120"/>
      <c r="PZA36" s="120"/>
      <c r="PZB36" s="120"/>
      <c r="PZC36" s="120"/>
      <c r="PZD36" s="120"/>
      <c r="PZE36" s="120"/>
      <c r="PZF36" s="120"/>
      <c r="PZG36" s="120"/>
      <c r="PZH36" s="120"/>
      <c r="PZI36" s="120"/>
      <c r="PZJ36" s="120"/>
      <c r="PZK36" s="120"/>
      <c r="PZL36" s="120"/>
      <c r="PZM36" s="120"/>
      <c r="PZN36" s="120"/>
      <c r="PZO36" s="120"/>
      <c r="PZP36" s="120"/>
      <c r="PZQ36" s="120"/>
      <c r="PZR36" s="120"/>
      <c r="PZS36" s="120"/>
      <c r="PZT36" s="120"/>
      <c r="PZU36" s="120"/>
      <c r="PZV36" s="120"/>
      <c r="PZW36" s="120"/>
      <c r="PZX36" s="120"/>
      <c r="PZY36" s="120"/>
      <c r="PZZ36" s="120"/>
      <c r="QAA36" s="120"/>
      <c r="QAB36" s="120"/>
      <c r="QAC36" s="120"/>
      <c r="QAD36" s="120"/>
      <c r="QAE36" s="120"/>
      <c r="QAF36" s="120"/>
      <c r="QAG36" s="120"/>
      <c r="QAH36" s="120"/>
      <c r="QAI36" s="120"/>
      <c r="QAJ36" s="120"/>
      <c r="QAK36" s="120"/>
      <c r="QAL36" s="120"/>
      <c r="QAM36" s="120"/>
      <c r="QAN36" s="120"/>
      <c r="QAO36" s="120"/>
      <c r="QAP36" s="120"/>
      <c r="QAQ36" s="120"/>
      <c r="QAR36" s="120"/>
      <c r="QAS36" s="120"/>
      <c r="QAT36" s="120"/>
      <c r="QAU36" s="120"/>
      <c r="QAV36" s="120"/>
      <c r="QAW36" s="120"/>
      <c r="QAX36" s="120"/>
      <c r="QAY36" s="120"/>
      <c r="QAZ36" s="120"/>
      <c r="QBA36" s="120"/>
      <c r="QBB36" s="120"/>
      <c r="QBC36" s="120"/>
      <c r="QBD36" s="120"/>
      <c r="QBE36" s="120"/>
      <c r="QBF36" s="120"/>
      <c r="QBG36" s="120"/>
      <c r="QBH36" s="120"/>
      <c r="QBI36" s="120"/>
      <c r="QBJ36" s="120"/>
      <c r="QBK36" s="120"/>
      <c r="QBL36" s="120"/>
      <c r="QBM36" s="120"/>
      <c r="QBN36" s="120"/>
      <c r="QBO36" s="120"/>
      <c r="QBP36" s="120"/>
      <c r="QBQ36" s="120"/>
      <c r="QBR36" s="120"/>
      <c r="QBS36" s="120"/>
      <c r="QBT36" s="120"/>
      <c r="QBU36" s="120"/>
      <c r="QBV36" s="120"/>
      <c r="QBW36" s="120"/>
      <c r="QBX36" s="120"/>
      <c r="QBY36" s="120"/>
      <c r="QBZ36" s="120"/>
      <c r="QCA36" s="120"/>
      <c r="QCB36" s="120"/>
      <c r="QCC36" s="120"/>
      <c r="QCD36" s="120"/>
      <c r="QCE36" s="120"/>
      <c r="QCF36" s="120"/>
      <c r="QCG36" s="120"/>
      <c r="QCH36" s="120"/>
      <c r="QCI36" s="120"/>
      <c r="QCJ36" s="120"/>
      <c r="QCK36" s="120"/>
      <c r="QCL36" s="120"/>
      <c r="QCM36" s="120"/>
      <c r="QCN36" s="120"/>
      <c r="QCO36" s="120"/>
      <c r="QCP36" s="120"/>
      <c r="QCQ36" s="120"/>
      <c r="QCR36" s="120"/>
      <c r="QCS36" s="120"/>
      <c r="QCT36" s="120"/>
      <c r="QCU36" s="120"/>
      <c r="QCV36" s="120"/>
      <c r="QCW36" s="120"/>
      <c r="QCX36" s="120"/>
      <c r="QCY36" s="120"/>
      <c r="QCZ36" s="120"/>
      <c r="QDA36" s="120"/>
      <c r="QDB36" s="120"/>
      <c r="QDC36" s="120"/>
      <c r="QDD36" s="120"/>
      <c r="QDE36" s="120"/>
      <c r="QDF36" s="120"/>
      <c r="QDG36" s="120"/>
      <c r="QDH36" s="120"/>
      <c r="QDI36" s="120"/>
      <c r="QDJ36" s="120"/>
      <c r="QDK36" s="120"/>
      <c r="QDL36" s="120"/>
      <c r="QDM36" s="120"/>
      <c r="QDN36" s="120"/>
      <c r="QDO36" s="120"/>
      <c r="QDP36" s="120"/>
      <c r="QDQ36" s="120"/>
      <c r="QDR36" s="120"/>
      <c r="QDS36" s="120"/>
      <c r="QDT36" s="120"/>
      <c r="QDU36" s="120"/>
      <c r="QDV36" s="120"/>
      <c r="QDW36" s="120"/>
      <c r="QDX36" s="120"/>
      <c r="QDY36" s="120"/>
      <c r="QDZ36" s="120"/>
      <c r="QEA36" s="120"/>
      <c r="QEB36" s="120"/>
      <c r="QEC36" s="120"/>
      <c r="QED36" s="120"/>
      <c r="QEE36" s="120"/>
      <c r="QEF36" s="120"/>
      <c r="QEG36" s="120"/>
      <c r="QEH36" s="120"/>
      <c r="QEI36" s="120"/>
      <c r="QEJ36" s="120"/>
      <c r="QEK36" s="120"/>
      <c r="QEL36" s="120"/>
      <c r="QEM36" s="120"/>
      <c r="QEN36" s="120"/>
      <c r="QEO36" s="120"/>
      <c r="QEP36" s="120"/>
      <c r="QEQ36" s="120"/>
      <c r="QER36" s="120"/>
      <c r="QES36" s="120"/>
      <c r="QET36" s="120"/>
      <c r="QEU36" s="120"/>
      <c r="QEV36" s="120"/>
      <c r="QEW36" s="120"/>
      <c r="QEX36" s="120"/>
      <c r="QEY36" s="120"/>
      <c r="QEZ36" s="120"/>
      <c r="QFA36" s="120"/>
      <c r="QFB36" s="120"/>
      <c r="QFC36" s="120"/>
      <c r="QFD36" s="120"/>
      <c r="QFE36" s="120"/>
      <c r="QFF36" s="120"/>
      <c r="QFG36" s="120"/>
      <c r="QFH36" s="120"/>
      <c r="QFI36" s="120"/>
      <c r="QFJ36" s="120"/>
      <c r="QFK36" s="120"/>
      <c r="QFL36" s="120"/>
      <c r="QFM36" s="120"/>
      <c r="QFN36" s="120"/>
      <c r="QFO36" s="120"/>
      <c r="QFP36" s="120"/>
      <c r="QFQ36" s="120"/>
      <c r="QFR36" s="120"/>
      <c r="QFS36" s="120"/>
      <c r="QFT36" s="120"/>
      <c r="QFU36" s="120"/>
      <c r="QFV36" s="120"/>
      <c r="QFW36" s="120"/>
      <c r="QFX36" s="120"/>
      <c r="QFY36" s="120"/>
      <c r="QFZ36" s="120"/>
      <c r="QGA36" s="120"/>
      <c r="QGB36" s="120"/>
      <c r="QGC36" s="120"/>
      <c r="QGD36" s="120"/>
      <c r="QGE36" s="120"/>
      <c r="QGF36" s="120"/>
      <c r="QGG36" s="120"/>
      <c r="QGH36" s="120"/>
      <c r="QGI36" s="120"/>
      <c r="QGJ36" s="120"/>
      <c r="QGK36" s="120"/>
      <c r="QGL36" s="120"/>
      <c r="QGM36" s="120"/>
      <c r="QGN36" s="120"/>
      <c r="QGO36" s="120"/>
      <c r="QGP36" s="120"/>
      <c r="QGQ36" s="120"/>
      <c r="QGR36" s="120"/>
      <c r="QGS36" s="120"/>
      <c r="QGT36" s="120"/>
      <c r="QGU36" s="120"/>
      <c r="QGV36" s="120"/>
      <c r="QGW36" s="120"/>
      <c r="QGX36" s="120"/>
      <c r="QGY36" s="120"/>
      <c r="QGZ36" s="120"/>
      <c r="QHA36" s="120"/>
      <c r="QHB36" s="120"/>
      <c r="QHC36" s="120"/>
      <c r="QHD36" s="120"/>
      <c r="QHE36" s="120"/>
      <c r="QHF36" s="120"/>
      <c r="QHG36" s="120"/>
      <c r="QHH36" s="120"/>
      <c r="QHI36" s="120"/>
      <c r="QHJ36" s="120"/>
      <c r="QHK36" s="120"/>
      <c r="QHL36" s="120"/>
      <c r="QHM36" s="120"/>
      <c r="QHN36" s="120"/>
      <c r="QHO36" s="120"/>
      <c r="QHP36" s="120"/>
      <c r="QHQ36" s="120"/>
      <c r="QHR36" s="120"/>
      <c r="QHS36" s="120"/>
      <c r="QHT36" s="120"/>
      <c r="QHU36" s="120"/>
      <c r="QHV36" s="120"/>
      <c r="QHW36" s="120"/>
      <c r="QHX36" s="120"/>
      <c r="QHY36" s="120"/>
      <c r="QHZ36" s="120"/>
      <c r="QIA36" s="120"/>
      <c r="QIB36" s="120"/>
      <c r="QIC36" s="120"/>
      <c r="QID36" s="120"/>
      <c r="QIE36" s="120"/>
      <c r="QIF36" s="120"/>
      <c r="QIG36" s="120"/>
      <c r="QIH36" s="120"/>
      <c r="QII36" s="120"/>
      <c r="QIJ36" s="120"/>
      <c r="QIK36" s="120"/>
      <c r="QIL36" s="120"/>
      <c r="QIM36" s="120"/>
      <c r="QIN36" s="120"/>
      <c r="QIO36" s="120"/>
      <c r="QIP36" s="120"/>
      <c r="QIQ36" s="120"/>
      <c r="QIR36" s="120"/>
      <c r="QIS36" s="120"/>
      <c r="QIT36" s="120"/>
      <c r="QIU36" s="120"/>
      <c r="QIV36" s="120"/>
      <c r="QIW36" s="120"/>
      <c r="QIX36" s="120"/>
      <c r="QIY36" s="120"/>
      <c r="QIZ36" s="120"/>
      <c r="QJA36" s="120"/>
      <c r="QJB36" s="120"/>
      <c r="QJC36" s="120"/>
      <c r="QJD36" s="120"/>
      <c r="QJE36" s="120"/>
      <c r="QJF36" s="120"/>
      <c r="QJG36" s="120"/>
      <c r="QJH36" s="120"/>
      <c r="QJI36" s="120"/>
      <c r="QJJ36" s="120"/>
      <c r="QJK36" s="120"/>
      <c r="QJL36" s="120"/>
      <c r="QJM36" s="120"/>
      <c r="QJN36" s="120"/>
      <c r="QJO36" s="120"/>
      <c r="QJP36" s="120"/>
      <c r="QJQ36" s="120"/>
      <c r="QJR36" s="120"/>
      <c r="QJS36" s="120"/>
      <c r="QJT36" s="120"/>
      <c r="QJU36" s="120"/>
      <c r="QJV36" s="120"/>
      <c r="QJW36" s="120"/>
      <c r="QJX36" s="120"/>
      <c r="QJY36" s="120"/>
      <c r="QJZ36" s="120"/>
      <c r="QKA36" s="120"/>
      <c r="QKB36" s="120"/>
      <c r="QKC36" s="120"/>
      <c r="QKD36" s="120"/>
      <c r="QKE36" s="120"/>
      <c r="QKF36" s="120"/>
      <c r="QKG36" s="120"/>
      <c r="QKH36" s="120"/>
      <c r="QKI36" s="120"/>
      <c r="QKJ36" s="120"/>
      <c r="QKK36" s="120"/>
      <c r="QKL36" s="120"/>
      <c r="QKM36" s="120"/>
      <c r="QKN36" s="120"/>
      <c r="QKO36" s="120"/>
      <c r="QKP36" s="120"/>
      <c r="QKQ36" s="120"/>
      <c r="QKR36" s="120"/>
      <c r="QKS36" s="120"/>
      <c r="QKT36" s="120"/>
      <c r="QKU36" s="120"/>
      <c r="QKV36" s="120"/>
      <c r="QKW36" s="120"/>
      <c r="QKX36" s="120"/>
      <c r="QKY36" s="120"/>
      <c r="QKZ36" s="120"/>
      <c r="QLA36" s="120"/>
      <c r="QLB36" s="120"/>
      <c r="QLC36" s="120"/>
      <c r="QLD36" s="120"/>
      <c r="QLE36" s="120"/>
      <c r="QLF36" s="120"/>
      <c r="QLG36" s="120"/>
      <c r="QLH36" s="120"/>
      <c r="QLI36" s="120"/>
      <c r="QLJ36" s="120"/>
      <c r="QLK36" s="120"/>
      <c r="QLL36" s="120"/>
      <c r="QLM36" s="120"/>
      <c r="QLN36" s="120"/>
      <c r="QLO36" s="120"/>
      <c r="QLP36" s="120"/>
      <c r="QLQ36" s="120"/>
      <c r="QLR36" s="120"/>
      <c r="QLS36" s="120"/>
      <c r="QLT36" s="120"/>
      <c r="QLU36" s="120"/>
      <c r="QLV36" s="120"/>
      <c r="QLW36" s="120"/>
      <c r="QLX36" s="120"/>
      <c r="QLY36" s="120"/>
      <c r="QLZ36" s="120"/>
      <c r="QMA36" s="120"/>
      <c r="QMB36" s="120"/>
      <c r="QMC36" s="120"/>
      <c r="QMD36" s="120"/>
      <c r="QME36" s="120"/>
      <c r="QMF36" s="120"/>
      <c r="QMG36" s="120"/>
      <c r="QMH36" s="120"/>
      <c r="QMI36" s="120"/>
      <c r="QMJ36" s="120"/>
      <c r="QMK36" s="120"/>
      <c r="QML36" s="120"/>
      <c r="QMM36" s="120"/>
      <c r="QMN36" s="120"/>
      <c r="QMO36" s="120"/>
      <c r="QMP36" s="120"/>
      <c r="QMQ36" s="120"/>
      <c r="QMR36" s="120"/>
      <c r="QMS36" s="120"/>
      <c r="QMT36" s="120"/>
      <c r="QMU36" s="120"/>
      <c r="QMV36" s="120"/>
      <c r="QMW36" s="120"/>
      <c r="QMX36" s="120"/>
      <c r="QMY36" s="120"/>
      <c r="QMZ36" s="120"/>
      <c r="QNA36" s="120"/>
      <c r="QNB36" s="120"/>
      <c r="QNC36" s="120"/>
      <c r="QND36" s="120"/>
      <c r="QNE36" s="120"/>
      <c r="QNF36" s="120"/>
      <c r="QNG36" s="120"/>
      <c r="QNH36" s="120"/>
      <c r="QNI36" s="120"/>
      <c r="QNJ36" s="120"/>
      <c r="QNK36" s="120"/>
      <c r="QNL36" s="120"/>
      <c r="QNM36" s="120"/>
      <c r="QNN36" s="120"/>
      <c r="QNO36" s="120"/>
      <c r="QNP36" s="120"/>
      <c r="QNQ36" s="120"/>
      <c r="QNR36" s="120"/>
      <c r="QNS36" s="120"/>
      <c r="QNT36" s="120"/>
      <c r="QNU36" s="120"/>
      <c r="QNV36" s="120"/>
      <c r="QNW36" s="120"/>
      <c r="QNX36" s="120"/>
      <c r="QNY36" s="120"/>
      <c r="QNZ36" s="120"/>
      <c r="QOA36" s="120"/>
      <c r="QOB36" s="120"/>
      <c r="QOC36" s="120"/>
      <c r="QOD36" s="120"/>
      <c r="QOE36" s="120"/>
      <c r="QOF36" s="120"/>
      <c r="QOG36" s="120"/>
      <c r="QOH36" s="120"/>
      <c r="QOI36" s="120"/>
      <c r="QOJ36" s="120"/>
      <c r="QOK36" s="120"/>
      <c r="QOL36" s="120"/>
      <c r="QOM36" s="120"/>
      <c r="QON36" s="120"/>
      <c r="QOO36" s="120"/>
      <c r="QOP36" s="120"/>
      <c r="QOQ36" s="120"/>
      <c r="QOR36" s="120"/>
      <c r="QOS36" s="120"/>
      <c r="QOT36" s="120"/>
      <c r="QOU36" s="120"/>
      <c r="QOV36" s="120"/>
      <c r="QOW36" s="120"/>
      <c r="QOX36" s="120"/>
      <c r="QOY36" s="120"/>
      <c r="QOZ36" s="120"/>
      <c r="QPA36" s="120"/>
      <c r="QPB36" s="120"/>
      <c r="QPC36" s="120"/>
      <c r="QPD36" s="120"/>
      <c r="QPE36" s="120"/>
      <c r="QPF36" s="120"/>
      <c r="QPG36" s="120"/>
      <c r="QPH36" s="120"/>
      <c r="QPI36" s="120"/>
      <c r="QPJ36" s="120"/>
      <c r="QPK36" s="120"/>
      <c r="QPL36" s="120"/>
      <c r="QPM36" s="120"/>
      <c r="QPN36" s="120"/>
      <c r="QPO36" s="120"/>
      <c r="QPP36" s="120"/>
      <c r="QPQ36" s="120"/>
      <c r="QPR36" s="120"/>
      <c r="QPS36" s="120"/>
      <c r="QPT36" s="120"/>
      <c r="QPU36" s="120"/>
      <c r="QPV36" s="120"/>
      <c r="QPW36" s="120"/>
      <c r="QPX36" s="120"/>
      <c r="QPY36" s="120"/>
      <c r="QPZ36" s="120"/>
      <c r="QQA36" s="120"/>
      <c r="QQB36" s="120"/>
      <c r="QQC36" s="120"/>
      <c r="QQD36" s="120"/>
      <c r="QQE36" s="120"/>
      <c r="QQF36" s="120"/>
      <c r="QQG36" s="120"/>
      <c r="QQH36" s="120"/>
      <c r="QQI36" s="120"/>
      <c r="QQJ36" s="120"/>
      <c r="QQK36" s="120"/>
      <c r="QQL36" s="120"/>
      <c r="QQM36" s="120"/>
      <c r="QQN36" s="120"/>
      <c r="QQO36" s="120"/>
      <c r="QQP36" s="120"/>
      <c r="QQQ36" s="120"/>
      <c r="QQR36" s="120"/>
      <c r="QQS36" s="120"/>
      <c r="QQT36" s="120"/>
      <c r="QQU36" s="120"/>
      <c r="QQV36" s="120"/>
      <c r="QQW36" s="120"/>
      <c r="QQX36" s="120"/>
      <c r="QQY36" s="120"/>
      <c r="QQZ36" s="120"/>
      <c r="QRA36" s="120"/>
      <c r="QRB36" s="120"/>
      <c r="QRC36" s="120"/>
      <c r="QRD36" s="120"/>
      <c r="QRE36" s="120"/>
      <c r="QRF36" s="120"/>
      <c r="QRG36" s="120"/>
      <c r="QRH36" s="120"/>
      <c r="QRI36" s="120"/>
      <c r="QRJ36" s="120"/>
      <c r="QRK36" s="120"/>
      <c r="QRL36" s="120"/>
      <c r="QRM36" s="120"/>
      <c r="QRN36" s="120"/>
      <c r="QRO36" s="120"/>
      <c r="QRP36" s="120"/>
      <c r="QRQ36" s="120"/>
      <c r="QRR36" s="120"/>
      <c r="QRS36" s="120"/>
      <c r="QRT36" s="120"/>
      <c r="QRU36" s="120"/>
      <c r="QRV36" s="120"/>
      <c r="QRW36" s="120"/>
      <c r="QRX36" s="120"/>
      <c r="QRY36" s="120"/>
      <c r="QRZ36" s="120"/>
      <c r="QSA36" s="120"/>
      <c r="QSB36" s="120"/>
      <c r="QSC36" s="120"/>
      <c r="QSD36" s="120"/>
      <c r="QSE36" s="120"/>
      <c r="QSF36" s="120"/>
      <c r="QSG36" s="120"/>
      <c r="QSH36" s="120"/>
      <c r="QSI36" s="120"/>
      <c r="QSJ36" s="120"/>
      <c r="QSK36" s="120"/>
      <c r="QSL36" s="120"/>
      <c r="QSM36" s="120"/>
      <c r="QSN36" s="120"/>
      <c r="QSO36" s="120"/>
      <c r="QSP36" s="120"/>
      <c r="QSQ36" s="120"/>
      <c r="QSR36" s="120"/>
      <c r="QSS36" s="120"/>
      <c r="QST36" s="120"/>
      <c r="QSU36" s="120"/>
      <c r="QSV36" s="120"/>
      <c r="QSW36" s="120"/>
      <c r="QSX36" s="120"/>
      <c r="QSY36" s="120"/>
      <c r="QSZ36" s="120"/>
      <c r="QTA36" s="120"/>
      <c r="QTB36" s="120"/>
      <c r="QTC36" s="120"/>
      <c r="QTD36" s="120"/>
      <c r="QTE36" s="120"/>
      <c r="QTF36" s="120"/>
      <c r="QTG36" s="120"/>
      <c r="QTH36" s="120"/>
      <c r="QTI36" s="120"/>
      <c r="QTJ36" s="120"/>
      <c r="QTK36" s="120"/>
      <c r="QTL36" s="120"/>
      <c r="QTM36" s="120"/>
      <c r="QTN36" s="120"/>
      <c r="QTO36" s="120"/>
      <c r="QTP36" s="120"/>
      <c r="QTQ36" s="120"/>
      <c r="QTR36" s="120"/>
      <c r="QTS36" s="120"/>
      <c r="QTT36" s="120"/>
      <c r="QTU36" s="120"/>
      <c r="QTV36" s="120"/>
      <c r="QTW36" s="120"/>
      <c r="QTX36" s="120"/>
      <c r="QTY36" s="120"/>
      <c r="QTZ36" s="120"/>
      <c r="QUA36" s="120"/>
      <c r="QUB36" s="120"/>
      <c r="QUC36" s="120"/>
      <c r="QUD36" s="120"/>
      <c r="QUE36" s="120"/>
      <c r="QUF36" s="120"/>
      <c r="QUG36" s="120"/>
      <c r="QUH36" s="120"/>
      <c r="QUI36" s="120"/>
      <c r="QUJ36" s="120"/>
      <c r="QUK36" s="120"/>
      <c r="QUL36" s="120"/>
      <c r="QUM36" s="120"/>
      <c r="QUN36" s="120"/>
      <c r="QUO36" s="120"/>
      <c r="QUP36" s="120"/>
      <c r="QUQ36" s="120"/>
      <c r="QUR36" s="120"/>
      <c r="QUS36" s="120"/>
      <c r="QUT36" s="120"/>
      <c r="QUU36" s="120"/>
      <c r="QUV36" s="120"/>
      <c r="QUW36" s="120"/>
      <c r="QUX36" s="120"/>
      <c r="QUY36" s="120"/>
      <c r="QUZ36" s="120"/>
      <c r="QVA36" s="120"/>
      <c r="QVB36" s="120"/>
      <c r="QVC36" s="120"/>
      <c r="QVD36" s="120"/>
      <c r="QVE36" s="120"/>
      <c r="QVF36" s="120"/>
      <c r="QVG36" s="120"/>
      <c r="QVH36" s="120"/>
      <c r="QVI36" s="120"/>
      <c r="QVJ36" s="120"/>
      <c r="QVK36" s="120"/>
      <c r="QVL36" s="120"/>
      <c r="QVM36" s="120"/>
      <c r="QVN36" s="120"/>
      <c r="QVO36" s="120"/>
      <c r="QVP36" s="120"/>
      <c r="QVQ36" s="120"/>
      <c r="QVR36" s="120"/>
      <c r="QVS36" s="120"/>
      <c r="QVT36" s="120"/>
      <c r="QVU36" s="120"/>
      <c r="QVV36" s="120"/>
      <c r="QVW36" s="120"/>
      <c r="QVX36" s="120"/>
      <c r="QVY36" s="120"/>
      <c r="QVZ36" s="120"/>
      <c r="QWA36" s="120"/>
      <c r="QWB36" s="120"/>
      <c r="QWC36" s="120"/>
      <c r="QWD36" s="120"/>
      <c r="QWE36" s="120"/>
      <c r="QWF36" s="120"/>
      <c r="QWG36" s="120"/>
      <c r="QWH36" s="120"/>
      <c r="QWI36" s="120"/>
      <c r="QWJ36" s="120"/>
      <c r="QWK36" s="120"/>
      <c r="QWL36" s="120"/>
      <c r="QWM36" s="120"/>
      <c r="QWN36" s="120"/>
      <c r="QWO36" s="120"/>
      <c r="QWP36" s="120"/>
      <c r="QWQ36" s="120"/>
      <c r="QWR36" s="120"/>
      <c r="QWS36" s="120"/>
      <c r="QWT36" s="120"/>
      <c r="QWU36" s="120"/>
      <c r="QWV36" s="120"/>
      <c r="QWW36" s="120"/>
      <c r="QWX36" s="120"/>
      <c r="QWY36" s="120"/>
      <c r="QWZ36" s="120"/>
      <c r="QXA36" s="120"/>
      <c r="QXB36" s="120"/>
      <c r="QXC36" s="120"/>
      <c r="QXD36" s="120"/>
      <c r="QXE36" s="120"/>
      <c r="QXF36" s="120"/>
      <c r="QXG36" s="120"/>
      <c r="QXH36" s="120"/>
      <c r="QXI36" s="120"/>
      <c r="QXJ36" s="120"/>
      <c r="QXK36" s="120"/>
      <c r="QXL36" s="120"/>
      <c r="QXM36" s="120"/>
      <c r="QXN36" s="120"/>
      <c r="QXO36" s="120"/>
      <c r="QXP36" s="120"/>
      <c r="QXQ36" s="120"/>
      <c r="QXR36" s="120"/>
      <c r="QXS36" s="120"/>
      <c r="QXT36" s="120"/>
      <c r="QXU36" s="120"/>
      <c r="QXV36" s="120"/>
      <c r="QXW36" s="120"/>
      <c r="QXX36" s="120"/>
      <c r="QXY36" s="120"/>
      <c r="QXZ36" s="120"/>
      <c r="QYA36" s="120"/>
      <c r="QYB36" s="120"/>
      <c r="QYC36" s="120"/>
      <c r="QYD36" s="120"/>
      <c r="QYE36" s="120"/>
      <c r="QYF36" s="120"/>
      <c r="QYG36" s="120"/>
      <c r="QYH36" s="120"/>
      <c r="QYI36" s="120"/>
      <c r="QYJ36" s="120"/>
      <c r="QYK36" s="120"/>
      <c r="QYL36" s="120"/>
      <c r="QYM36" s="120"/>
      <c r="QYN36" s="120"/>
      <c r="QYO36" s="120"/>
      <c r="QYP36" s="120"/>
      <c r="QYQ36" s="120"/>
      <c r="QYR36" s="120"/>
      <c r="QYS36" s="120"/>
      <c r="QYT36" s="120"/>
      <c r="QYU36" s="120"/>
      <c r="QYV36" s="120"/>
      <c r="QYW36" s="120"/>
      <c r="QYX36" s="120"/>
      <c r="QYY36" s="120"/>
      <c r="QYZ36" s="120"/>
      <c r="QZA36" s="120"/>
      <c r="QZB36" s="120"/>
      <c r="QZC36" s="120"/>
      <c r="QZD36" s="120"/>
      <c r="QZE36" s="120"/>
      <c r="QZF36" s="120"/>
      <c r="QZG36" s="120"/>
      <c r="QZH36" s="120"/>
      <c r="QZI36" s="120"/>
      <c r="QZJ36" s="120"/>
      <c r="QZK36" s="120"/>
      <c r="QZL36" s="120"/>
      <c r="QZM36" s="120"/>
      <c r="QZN36" s="120"/>
      <c r="QZO36" s="120"/>
      <c r="QZP36" s="120"/>
      <c r="QZQ36" s="120"/>
      <c r="QZR36" s="120"/>
      <c r="QZS36" s="120"/>
      <c r="QZT36" s="120"/>
      <c r="QZU36" s="120"/>
      <c r="QZV36" s="120"/>
      <c r="QZW36" s="120"/>
      <c r="QZX36" s="120"/>
      <c r="QZY36" s="120"/>
      <c r="QZZ36" s="120"/>
      <c r="RAA36" s="120"/>
      <c r="RAB36" s="120"/>
      <c r="RAC36" s="120"/>
      <c r="RAD36" s="120"/>
      <c r="RAE36" s="120"/>
      <c r="RAF36" s="120"/>
      <c r="RAG36" s="120"/>
      <c r="RAH36" s="120"/>
      <c r="RAI36" s="120"/>
      <c r="RAJ36" s="120"/>
      <c r="RAK36" s="120"/>
      <c r="RAL36" s="120"/>
      <c r="RAM36" s="120"/>
      <c r="RAN36" s="120"/>
      <c r="RAO36" s="120"/>
      <c r="RAP36" s="120"/>
      <c r="RAQ36" s="120"/>
      <c r="RAR36" s="120"/>
      <c r="RAS36" s="120"/>
      <c r="RAT36" s="120"/>
      <c r="RAU36" s="120"/>
      <c r="RAV36" s="120"/>
      <c r="RAW36" s="120"/>
      <c r="RAX36" s="120"/>
      <c r="RAY36" s="120"/>
      <c r="RAZ36" s="120"/>
      <c r="RBA36" s="120"/>
      <c r="RBB36" s="120"/>
      <c r="RBC36" s="120"/>
      <c r="RBD36" s="120"/>
      <c r="RBE36" s="120"/>
      <c r="RBF36" s="120"/>
      <c r="RBG36" s="120"/>
      <c r="RBH36" s="120"/>
      <c r="RBI36" s="120"/>
      <c r="RBJ36" s="120"/>
      <c r="RBK36" s="120"/>
      <c r="RBL36" s="120"/>
      <c r="RBM36" s="120"/>
      <c r="RBN36" s="120"/>
      <c r="RBO36" s="120"/>
      <c r="RBP36" s="120"/>
      <c r="RBQ36" s="120"/>
      <c r="RBR36" s="120"/>
      <c r="RBS36" s="120"/>
      <c r="RBT36" s="120"/>
      <c r="RBU36" s="120"/>
      <c r="RBV36" s="120"/>
      <c r="RBW36" s="120"/>
      <c r="RBX36" s="120"/>
      <c r="RBY36" s="120"/>
      <c r="RBZ36" s="120"/>
      <c r="RCA36" s="120"/>
      <c r="RCB36" s="120"/>
      <c r="RCC36" s="120"/>
      <c r="RCD36" s="120"/>
      <c r="RCE36" s="120"/>
      <c r="RCF36" s="120"/>
      <c r="RCG36" s="120"/>
      <c r="RCH36" s="120"/>
      <c r="RCI36" s="120"/>
      <c r="RCJ36" s="120"/>
      <c r="RCK36" s="120"/>
      <c r="RCL36" s="120"/>
      <c r="RCM36" s="120"/>
      <c r="RCN36" s="120"/>
      <c r="RCO36" s="120"/>
      <c r="RCP36" s="120"/>
      <c r="RCQ36" s="120"/>
      <c r="RCR36" s="120"/>
      <c r="RCS36" s="120"/>
      <c r="RCT36" s="120"/>
      <c r="RCU36" s="120"/>
      <c r="RCV36" s="120"/>
      <c r="RCW36" s="120"/>
      <c r="RCX36" s="120"/>
      <c r="RCY36" s="120"/>
      <c r="RCZ36" s="120"/>
      <c r="RDA36" s="120"/>
      <c r="RDB36" s="120"/>
      <c r="RDC36" s="120"/>
      <c r="RDD36" s="120"/>
      <c r="RDE36" s="120"/>
      <c r="RDF36" s="120"/>
      <c r="RDG36" s="120"/>
      <c r="RDH36" s="120"/>
      <c r="RDI36" s="120"/>
      <c r="RDJ36" s="120"/>
      <c r="RDK36" s="120"/>
      <c r="RDL36" s="120"/>
      <c r="RDM36" s="120"/>
      <c r="RDN36" s="120"/>
      <c r="RDO36" s="120"/>
      <c r="RDP36" s="120"/>
      <c r="RDQ36" s="120"/>
      <c r="RDR36" s="120"/>
      <c r="RDS36" s="120"/>
      <c r="RDT36" s="120"/>
      <c r="RDU36" s="120"/>
      <c r="RDV36" s="120"/>
      <c r="RDW36" s="120"/>
      <c r="RDX36" s="120"/>
      <c r="RDY36" s="120"/>
      <c r="RDZ36" s="120"/>
      <c r="REA36" s="120"/>
      <c r="REB36" s="120"/>
      <c r="REC36" s="120"/>
      <c r="RED36" s="120"/>
      <c r="REE36" s="120"/>
      <c r="REF36" s="120"/>
      <c r="REG36" s="120"/>
      <c r="REH36" s="120"/>
      <c r="REI36" s="120"/>
      <c r="REJ36" s="120"/>
      <c r="REK36" s="120"/>
      <c r="REL36" s="120"/>
      <c r="REM36" s="120"/>
      <c r="REN36" s="120"/>
      <c r="REO36" s="120"/>
      <c r="REP36" s="120"/>
      <c r="REQ36" s="120"/>
      <c r="RER36" s="120"/>
      <c r="RES36" s="120"/>
      <c r="RET36" s="120"/>
      <c r="REU36" s="120"/>
      <c r="REV36" s="120"/>
      <c r="REW36" s="120"/>
      <c r="REX36" s="120"/>
      <c r="REY36" s="120"/>
      <c r="REZ36" s="120"/>
      <c r="RFA36" s="120"/>
      <c r="RFB36" s="120"/>
      <c r="RFC36" s="120"/>
      <c r="RFD36" s="120"/>
      <c r="RFE36" s="120"/>
      <c r="RFF36" s="120"/>
      <c r="RFG36" s="120"/>
      <c r="RFH36" s="120"/>
      <c r="RFI36" s="120"/>
      <c r="RFJ36" s="120"/>
      <c r="RFK36" s="120"/>
      <c r="RFL36" s="120"/>
      <c r="RFM36" s="120"/>
      <c r="RFN36" s="120"/>
      <c r="RFO36" s="120"/>
      <c r="RFP36" s="120"/>
      <c r="RFQ36" s="120"/>
      <c r="RFR36" s="120"/>
      <c r="RFS36" s="120"/>
      <c r="RFT36" s="120"/>
      <c r="RFU36" s="120"/>
      <c r="RFV36" s="120"/>
      <c r="RFW36" s="120"/>
      <c r="RFX36" s="120"/>
      <c r="RFY36" s="120"/>
      <c r="RFZ36" s="120"/>
      <c r="RGA36" s="120"/>
      <c r="RGB36" s="120"/>
      <c r="RGC36" s="120"/>
      <c r="RGD36" s="120"/>
      <c r="RGE36" s="120"/>
      <c r="RGF36" s="120"/>
      <c r="RGG36" s="120"/>
      <c r="RGH36" s="120"/>
      <c r="RGI36" s="120"/>
      <c r="RGJ36" s="120"/>
      <c r="RGK36" s="120"/>
      <c r="RGL36" s="120"/>
      <c r="RGM36" s="120"/>
      <c r="RGN36" s="120"/>
      <c r="RGO36" s="120"/>
      <c r="RGP36" s="120"/>
      <c r="RGQ36" s="120"/>
      <c r="RGR36" s="120"/>
      <c r="RGS36" s="120"/>
      <c r="RGT36" s="120"/>
      <c r="RGU36" s="120"/>
      <c r="RGV36" s="120"/>
      <c r="RGW36" s="120"/>
      <c r="RGX36" s="120"/>
      <c r="RGY36" s="120"/>
      <c r="RGZ36" s="120"/>
      <c r="RHA36" s="120"/>
      <c r="RHB36" s="120"/>
      <c r="RHC36" s="120"/>
      <c r="RHD36" s="120"/>
      <c r="RHE36" s="120"/>
      <c r="RHF36" s="120"/>
      <c r="RHG36" s="120"/>
      <c r="RHH36" s="120"/>
      <c r="RHI36" s="120"/>
      <c r="RHJ36" s="120"/>
      <c r="RHK36" s="120"/>
      <c r="RHL36" s="120"/>
      <c r="RHM36" s="120"/>
      <c r="RHN36" s="120"/>
      <c r="RHO36" s="120"/>
      <c r="RHP36" s="120"/>
      <c r="RHQ36" s="120"/>
      <c r="RHR36" s="120"/>
      <c r="RHS36" s="120"/>
      <c r="RHT36" s="120"/>
      <c r="RHU36" s="120"/>
      <c r="RHV36" s="120"/>
      <c r="RHW36" s="120"/>
      <c r="RHX36" s="120"/>
      <c r="RHY36" s="120"/>
      <c r="RHZ36" s="120"/>
      <c r="RIA36" s="120"/>
      <c r="RIB36" s="120"/>
      <c r="RIC36" s="120"/>
      <c r="RID36" s="120"/>
      <c r="RIE36" s="120"/>
      <c r="RIF36" s="120"/>
      <c r="RIG36" s="120"/>
      <c r="RIH36" s="120"/>
      <c r="RII36" s="120"/>
      <c r="RIJ36" s="120"/>
      <c r="RIK36" s="120"/>
      <c r="RIL36" s="120"/>
      <c r="RIM36" s="120"/>
      <c r="RIN36" s="120"/>
      <c r="RIO36" s="120"/>
      <c r="RIP36" s="120"/>
      <c r="RIQ36" s="120"/>
      <c r="RIR36" s="120"/>
      <c r="RIS36" s="120"/>
      <c r="RIT36" s="120"/>
      <c r="RIU36" s="120"/>
      <c r="RIV36" s="120"/>
      <c r="RIW36" s="120"/>
      <c r="RIX36" s="120"/>
      <c r="RIY36" s="120"/>
      <c r="RIZ36" s="120"/>
      <c r="RJA36" s="120"/>
      <c r="RJB36" s="120"/>
      <c r="RJC36" s="120"/>
      <c r="RJD36" s="120"/>
      <c r="RJE36" s="120"/>
      <c r="RJF36" s="120"/>
      <c r="RJG36" s="120"/>
      <c r="RJH36" s="120"/>
      <c r="RJI36" s="120"/>
      <c r="RJJ36" s="120"/>
      <c r="RJK36" s="120"/>
      <c r="RJL36" s="120"/>
      <c r="RJM36" s="120"/>
      <c r="RJN36" s="120"/>
      <c r="RJO36" s="120"/>
      <c r="RJP36" s="120"/>
      <c r="RJQ36" s="120"/>
      <c r="RJR36" s="120"/>
      <c r="RJS36" s="120"/>
      <c r="RJT36" s="120"/>
      <c r="RJU36" s="120"/>
      <c r="RJV36" s="120"/>
      <c r="RJW36" s="120"/>
      <c r="RJX36" s="120"/>
      <c r="RJY36" s="120"/>
      <c r="RJZ36" s="120"/>
      <c r="RKA36" s="120"/>
      <c r="RKB36" s="120"/>
      <c r="RKC36" s="120"/>
      <c r="RKD36" s="120"/>
      <c r="RKE36" s="120"/>
      <c r="RKF36" s="120"/>
      <c r="RKG36" s="120"/>
      <c r="RKH36" s="120"/>
      <c r="RKI36" s="120"/>
      <c r="RKJ36" s="120"/>
      <c r="RKK36" s="120"/>
      <c r="RKL36" s="120"/>
      <c r="RKM36" s="120"/>
      <c r="RKN36" s="120"/>
      <c r="RKO36" s="120"/>
      <c r="RKP36" s="120"/>
      <c r="RKQ36" s="120"/>
      <c r="RKR36" s="120"/>
      <c r="RKS36" s="120"/>
      <c r="RKT36" s="120"/>
      <c r="RKU36" s="120"/>
      <c r="RKV36" s="120"/>
      <c r="RKW36" s="120"/>
      <c r="RKX36" s="120"/>
      <c r="RKY36" s="120"/>
      <c r="RKZ36" s="120"/>
      <c r="RLA36" s="120"/>
      <c r="RLB36" s="120"/>
      <c r="RLC36" s="120"/>
      <c r="RLD36" s="120"/>
      <c r="RLE36" s="120"/>
      <c r="RLF36" s="120"/>
      <c r="RLG36" s="120"/>
      <c r="RLH36" s="120"/>
      <c r="RLI36" s="120"/>
      <c r="RLJ36" s="120"/>
      <c r="RLK36" s="120"/>
      <c r="RLL36" s="120"/>
      <c r="RLM36" s="120"/>
      <c r="RLN36" s="120"/>
      <c r="RLO36" s="120"/>
      <c r="RLP36" s="120"/>
      <c r="RLQ36" s="120"/>
      <c r="RLR36" s="120"/>
      <c r="RLS36" s="120"/>
      <c r="RLT36" s="120"/>
      <c r="RLU36" s="120"/>
      <c r="RLV36" s="120"/>
      <c r="RLW36" s="120"/>
      <c r="RLX36" s="120"/>
      <c r="RLY36" s="120"/>
      <c r="RLZ36" s="120"/>
      <c r="RMA36" s="120"/>
      <c r="RMB36" s="120"/>
      <c r="RMC36" s="120"/>
      <c r="RMD36" s="120"/>
      <c r="RME36" s="120"/>
      <c r="RMF36" s="120"/>
      <c r="RMG36" s="120"/>
      <c r="RMH36" s="120"/>
      <c r="RMI36" s="120"/>
      <c r="RMJ36" s="120"/>
      <c r="RMK36" s="120"/>
      <c r="RML36" s="120"/>
      <c r="RMM36" s="120"/>
      <c r="RMN36" s="120"/>
      <c r="RMO36" s="120"/>
      <c r="RMP36" s="120"/>
      <c r="RMQ36" s="120"/>
      <c r="RMR36" s="120"/>
      <c r="RMS36" s="120"/>
      <c r="RMT36" s="120"/>
      <c r="RMU36" s="120"/>
      <c r="RMV36" s="120"/>
      <c r="RMW36" s="120"/>
      <c r="RMX36" s="120"/>
      <c r="RMY36" s="120"/>
      <c r="RMZ36" s="120"/>
      <c r="RNA36" s="120"/>
      <c r="RNB36" s="120"/>
      <c r="RNC36" s="120"/>
      <c r="RND36" s="120"/>
      <c r="RNE36" s="120"/>
      <c r="RNF36" s="120"/>
      <c r="RNG36" s="120"/>
      <c r="RNH36" s="120"/>
      <c r="RNI36" s="120"/>
      <c r="RNJ36" s="120"/>
      <c r="RNK36" s="120"/>
      <c r="RNL36" s="120"/>
      <c r="RNM36" s="120"/>
      <c r="RNN36" s="120"/>
      <c r="RNO36" s="120"/>
      <c r="RNP36" s="120"/>
      <c r="RNQ36" s="120"/>
      <c r="RNR36" s="120"/>
      <c r="RNS36" s="120"/>
      <c r="RNT36" s="120"/>
      <c r="RNU36" s="120"/>
      <c r="RNV36" s="120"/>
      <c r="RNW36" s="120"/>
      <c r="RNX36" s="120"/>
      <c r="RNY36" s="120"/>
      <c r="RNZ36" s="120"/>
      <c r="ROA36" s="120"/>
      <c r="ROB36" s="120"/>
      <c r="ROC36" s="120"/>
      <c r="ROD36" s="120"/>
      <c r="ROE36" s="120"/>
      <c r="ROF36" s="120"/>
      <c r="ROG36" s="120"/>
      <c r="ROH36" s="120"/>
      <c r="ROI36" s="120"/>
      <c r="ROJ36" s="120"/>
      <c r="ROK36" s="120"/>
      <c r="ROL36" s="120"/>
      <c r="ROM36" s="120"/>
      <c r="RON36" s="120"/>
      <c r="ROO36" s="120"/>
      <c r="ROP36" s="120"/>
      <c r="ROQ36" s="120"/>
      <c r="ROR36" s="120"/>
      <c r="ROS36" s="120"/>
      <c r="ROT36" s="120"/>
      <c r="ROU36" s="120"/>
      <c r="ROV36" s="120"/>
      <c r="ROW36" s="120"/>
      <c r="ROX36" s="120"/>
      <c r="ROY36" s="120"/>
      <c r="ROZ36" s="120"/>
      <c r="RPA36" s="120"/>
      <c r="RPB36" s="120"/>
      <c r="RPC36" s="120"/>
      <c r="RPD36" s="120"/>
      <c r="RPE36" s="120"/>
      <c r="RPF36" s="120"/>
      <c r="RPG36" s="120"/>
      <c r="RPH36" s="120"/>
      <c r="RPI36" s="120"/>
      <c r="RPJ36" s="120"/>
      <c r="RPK36" s="120"/>
      <c r="RPL36" s="120"/>
      <c r="RPM36" s="120"/>
      <c r="RPN36" s="120"/>
      <c r="RPO36" s="120"/>
      <c r="RPP36" s="120"/>
      <c r="RPQ36" s="120"/>
      <c r="RPR36" s="120"/>
      <c r="RPS36" s="120"/>
      <c r="RPT36" s="120"/>
      <c r="RPU36" s="120"/>
      <c r="RPV36" s="120"/>
      <c r="RPW36" s="120"/>
      <c r="RPX36" s="120"/>
      <c r="RPY36" s="120"/>
      <c r="RPZ36" s="120"/>
      <c r="RQA36" s="120"/>
      <c r="RQB36" s="120"/>
      <c r="RQC36" s="120"/>
      <c r="RQD36" s="120"/>
      <c r="RQE36" s="120"/>
      <c r="RQF36" s="120"/>
      <c r="RQG36" s="120"/>
      <c r="RQH36" s="120"/>
      <c r="RQI36" s="120"/>
      <c r="RQJ36" s="120"/>
      <c r="RQK36" s="120"/>
      <c r="RQL36" s="120"/>
      <c r="RQM36" s="120"/>
      <c r="RQN36" s="120"/>
      <c r="RQO36" s="120"/>
      <c r="RQP36" s="120"/>
      <c r="RQQ36" s="120"/>
      <c r="RQR36" s="120"/>
      <c r="RQS36" s="120"/>
      <c r="RQT36" s="120"/>
      <c r="RQU36" s="120"/>
      <c r="RQV36" s="120"/>
      <c r="RQW36" s="120"/>
      <c r="RQX36" s="120"/>
      <c r="RQY36" s="120"/>
      <c r="RQZ36" s="120"/>
      <c r="RRA36" s="120"/>
      <c r="RRB36" s="120"/>
      <c r="RRC36" s="120"/>
      <c r="RRD36" s="120"/>
      <c r="RRE36" s="120"/>
      <c r="RRF36" s="120"/>
      <c r="RRG36" s="120"/>
      <c r="RRH36" s="120"/>
      <c r="RRI36" s="120"/>
      <c r="RRJ36" s="120"/>
      <c r="RRK36" s="120"/>
      <c r="RRL36" s="120"/>
      <c r="RRM36" s="120"/>
      <c r="RRN36" s="120"/>
      <c r="RRO36" s="120"/>
      <c r="RRP36" s="120"/>
      <c r="RRQ36" s="120"/>
      <c r="RRR36" s="120"/>
      <c r="RRS36" s="120"/>
      <c r="RRT36" s="120"/>
      <c r="RRU36" s="120"/>
      <c r="RRV36" s="120"/>
      <c r="RRW36" s="120"/>
      <c r="RRX36" s="120"/>
      <c r="RRY36" s="120"/>
      <c r="RRZ36" s="120"/>
      <c r="RSA36" s="120"/>
      <c r="RSB36" s="120"/>
      <c r="RSC36" s="120"/>
      <c r="RSD36" s="120"/>
      <c r="RSE36" s="120"/>
      <c r="RSF36" s="120"/>
      <c r="RSG36" s="120"/>
      <c r="RSH36" s="120"/>
      <c r="RSI36" s="120"/>
      <c r="RSJ36" s="120"/>
      <c r="RSK36" s="120"/>
      <c r="RSL36" s="120"/>
      <c r="RSM36" s="120"/>
      <c r="RSN36" s="120"/>
      <c r="RSO36" s="120"/>
      <c r="RSP36" s="120"/>
      <c r="RSQ36" s="120"/>
      <c r="RSR36" s="120"/>
      <c r="RSS36" s="120"/>
      <c r="RST36" s="120"/>
      <c r="RSU36" s="120"/>
      <c r="RSV36" s="120"/>
      <c r="RSW36" s="120"/>
      <c r="RSX36" s="120"/>
      <c r="RSY36" s="120"/>
      <c r="RSZ36" s="120"/>
      <c r="RTA36" s="120"/>
      <c r="RTB36" s="120"/>
      <c r="RTC36" s="120"/>
      <c r="RTD36" s="120"/>
      <c r="RTE36" s="120"/>
      <c r="RTF36" s="120"/>
      <c r="RTG36" s="120"/>
      <c r="RTH36" s="120"/>
      <c r="RTI36" s="120"/>
      <c r="RTJ36" s="120"/>
      <c r="RTK36" s="120"/>
      <c r="RTL36" s="120"/>
      <c r="RTM36" s="120"/>
      <c r="RTN36" s="120"/>
      <c r="RTO36" s="120"/>
      <c r="RTP36" s="120"/>
      <c r="RTQ36" s="120"/>
      <c r="RTR36" s="120"/>
      <c r="RTS36" s="120"/>
      <c r="RTT36" s="120"/>
      <c r="RTU36" s="120"/>
      <c r="RTV36" s="120"/>
      <c r="RTW36" s="120"/>
      <c r="RTX36" s="120"/>
      <c r="RTY36" s="120"/>
      <c r="RTZ36" s="120"/>
      <c r="RUA36" s="120"/>
      <c r="RUB36" s="120"/>
      <c r="RUC36" s="120"/>
      <c r="RUD36" s="120"/>
      <c r="RUE36" s="120"/>
      <c r="RUF36" s="120"/>
      <c r="RUG36" s="120"/>
      <c r="RUH36" s="120"/>
      <c r="RUI36" s="120"/>
      <c r="RUJ36" s="120"/>
      <c r="RUK36" s="120"/>
      <c r="RUL36" s="120"/>
      <c r="RUM36" s="120"/>
      <c r="RUN36" s="120"/>
      <c r="RUO36" s="120"/>
      <c r="RUP36" s="120"/>
      <c r="RUQ36" s="120"/>
      <c r="RUR36" s="120"/>
      <c r="RUS36" s="120"/>
      <c r="RUT36" s="120"/>
      <c r="RUU36" s="120"/>
      <c r="RUV36" s="120"/>
      <c r="RUW36" s="120"/>
      <c r="RUX36" s="120"/>
      <c r="RUY36" s="120"/>
      <c r="RUZ36" s="120"/>
      <c r="RVA36" s="120"/>
      <c r="RVB36" s="120"/>
      <c r="RVC36" s="120"/>
      <c r="RVD36" s="120"/>
      <c r="RVE36" s="120"/>
      <c r="RVF36" s="120"/>
      <c r="RVG36" s="120"/>
      <c r="RVH36" s="120"/>
      <c r="RVI36" s="120"/>
      <c r="RVJ36" s="120"/>
      <c r="RVK36" s="120"/>
      <c r="RVL36" s="120"/>
      <c r="RVM36" s="120"/>
      <c r="RVN36" s="120"/>
      <c r="RVO36" s="120"/>
      <c r="RVP36" s="120"/>
      <c r="RVQ36" s="120"/>
      <c r="RVR36" s="120"/>
      <c r="RVS36" s="120"/>
      <c r="RVT36" s="120"/>
      <c r="RVU36" s="120"/>
      <c r="RVV36" s="120"/>
      <c r="RVW36" s="120"/>
      <c r="RVX36" s="120"/>
      <c r="RVY36" s="120"/>
      <c r="RVZ36" s="120"/>
      <c r="RWA36" s="120"/>
      <c r="RWB36" s="120"/>
      <c r="RWC36" s="120"/>
      <c r="RWD36" s="120"/>
      <c r="RWE36" s="120"/>
      <c r="RWF36" s="120"/>
      <c r="RWG36" s="120"/>
      <c r="RWH36" s="120"/>
      <c r="RWI36" s="120"/>
      <c r="RWJ36" s="120"/>
      <c r="RWK36" s="120"/>
      <c r="RWL36" s="120"/>
      <c r="RWM36" s="120"/>
      <c r="RWN36" s="120"/>
      <c r="RWO36" s="120"/>
      <c r="RWP36" s="120"/>
      <c r="RWQ36" s="120"/>
      <c r="RWR36" s="120"/>
      <c r="RWS36" s="120"/>
      <c r="RWT36" s="120"/>
      <c r="RWU36" s="120"/>
      <c r="RWV36" s="120"/>
      <c r="RWW36" s="120"/>
      <c r="RWX36" s="120"/>
      <c r="RWY36" s="120"/>
      <c r="RWZ36" s="120"/>
      <c r="RXA36" s="120"/>
      <c r="RXB36" s="120"/>
      <c r="RXC36" s="120"/>
      <c r="RXD36" s="120"/>
      <c r="RXE36" s="120"/>
      <c r="RXF36" s="120"/>
      <c r="RXG36" s="120"/>
      <c r="RXH36" s="120"/>
      <c r="RXI36" s="120"/>
      <c r="RXJ36" s="120"/>
      <c r="RXK36" s="120"/>
      <c r="RXL36" s="120"/>
      <c r="RXM36" s="120"/>
      <c r="RXN36" s="120"/>
      <c r="RXO36" s="120"/>
      <c r="RXP36" s="120"/>
      <c r="RXQ36" s="120"/>
      <c r="RXR36" s="120"/>
      <c r="RXS36" s="120"/>
      <c r="RXT36" s="120"/>
      <c r="RXU36" s="120"/>
      <c r="RXV36" s="120"/>
      <c r="RXW36" s="120"/>
      <c r="RXX36" s="120"/>
      <c r="RXY36" s="120"/>
      <c r="RXZ36" s="120"/>
      <c r="RYA36" s="120"/>
      <c r="RYB36" s="120"/>
      <c r="RYC36" s="120"/>
      <c r="RYD36" s="120"/>
      <c r="RYE36" s="120"/>
      <c r="RYF36" s="120"/>
      <c r="RYG36" s="120"/>
      <c r="RYH36" s="120"/>
      <c r="RYI36" s="120"/>
      <c r="RYJ36" s="120"/>
      <c r="RYK36" s="120"/>
      <c r="RYL36" s="120"/>
      <c r="RYM36" s="120"/>
      <c r="RYN36" s="120"/>
      <c r="RYO36" s="120"/>
      <c r="RYP36" s="120"/>
      <c r="RYQ36" s="120"/>
      <c r="RYR36" s="120"/>
      <c r="RYS36" s="120"/>
      <c r="RYT36" s="120"/>
      <c r="RYU36" s="120"/>
      <c r="RYV36" s="120"/>
      <c r="RYW36" s="120"/>
      <c r="RYX36" s="120"/>
      <c r="RYY36" s="120"/>
      <c r="RYZ36" s="120"/>
      <c r="RZA36" s="120"/>
      <c r="RZB36" s="120"/>
      <c r="RZC36" s="120"/>
      <c r="RZD36" s="120"/>
      <c r="RZE36" s="120"/>
      <c r="RZF36" s="120"/>
      <c r="RZG36" s="120"/>
      <c r="RZH36" s="120"/>
      <c r="RZI36" s="120"/>
      <c r="RZJ36" s="120"/>
      <c r="RZK36" s="120"/>
      <c r="RZL36" s="120"/>
      <c r="RZM36" s="120"/>
      <c r="RZN36" s="120"/>
      <c r="RZO36" s="120"/>
      <c r="RZP36" s="120"/>
      <c r="RZQ36" s="120"/>
      <c r="RZR36" s="120"/>
      <c r="RZS36" s="120"/>
      <c r="RZT36" s="120"/>
      <c r="RZU36" s="120"/>
      <c r="RZV36" s="120"/>
      <c r="RZW36" s="120"/>
      <c r="RZX36" s="120"/>
      <c r="RZY36" s="120"/>
      <c r="RZZ36" s="120"/>
      <c r="SAA36" s="120"/>
      <c r="SAB36" s="120"/>
      <c r="SAC36" s="120"/>
      <c r="SAD36" s="120"/>
      <c r="SAE36" s="120"/>
      <c r="SAF36" s="120"/>
      <c r="SAG36" s="120"/>
      <c r="SAH36" s="120"/>
      <c r="SAI36" s="120"/>
      <c r="SAJ36" s="120"/>
      <c r="SAK36" s="120"/>
      <c r="SAL36" s="120"/>
      <c r="SAM36" s="120"/>
      <c r="SAN36" s="120"/>
      <c r="SAO36" s="120"/>
      <c r="SAP36" s="120"/>
      <c r="SAQ36" s="120"/>
      <c r="SAR36" s="120"/>
      <c r="SAS36" s="120"/>
      <c r="SAT36" s="120"/>
      <c r="SAU36" s="120"/>
      <c r="SAV36" s="120"/>
      <c r="SAW36" s="120"/>
      <c r="SAX36" s="120"/>
      <c r="SAY36" s="120"/>
      <c r="SAZ36" s="120"/>
      <c r="SBA36" s="120"/>
      <c r="SBB36" s="120"/>
      <c r="SBC36" s="120"/>
      <c r="SBD36" s="120"/>
      <c r="SBE36" s="120"/>
      <c r="SBF36" s="120"/>
      <c r="SBG36" s="120"/>
      <c r="SBH36" s="120"/>
      <c r="SBI36" s="120"/>
      <c r="SBJ36" s="120"/>
      <c r="SBK36" s="120"/>
      <c r="SBL36" s="120"/>
      <c r="SBM36" s="120"/>
      <c r="SBN36" s="120"/>
      <c r="SBO36" s="120"/>
      <c r="SBP36" s="120"/>
      <c r="SBQ36" s="120"/>
      <c r="SBR36" s="120"/>
      <c r="SBS36" s="120"/>
      <c r="SBT36" s="120"/>
      <c r="SBU36" s="120"/>
      <c r="SBV36" s="120"/>
      <c r="SBW36" s="120"/>
      <c r="SBX36" s="120"/>
      <c r="SBY36" s="120"/>
      <c r="SBZ36" s="120"/>
      <c r="SCA36" s="120"/>
      <c r="SCB36" s="120"/>
      <c r="SCC36" s="120"/>
      <c r="SCD36" s="120"/>
      <c r="SCE36" s="120"/>
      <c r="SCF36" s="120"/>
      <c r="SCG36" s="120"/>
      <c r="SCH36" s="120"/>
      <c r="SCI36" s="120"/>
      <c r="SCJ36" s="120"/>
      <c r="SCK36" s="120"/>
      <c r="SCL36" s="120"/>
      <c r="SCM36" s="120"/>
      <c r="SCN36" s="120"/>
      <c r="SCO36" s="120"/>
      <c r="SCP36" s="120"/>
      <c r="SCQ36" s="120"/>
      <c r="SCR36" s="120"/>
      <c r="SCS36" s="120"/>
      <c r="SCT36" s="120"/>
      <c r="SCU36" s="120"/>
      <c r="SCV36" s="120"/>
      <c r="SCW36" s="120"/>
      <c r="SCX36" s="120"/>
      <c r="SCY36" s="120"/>
      <c r="SCZ36" s="120"/>
      <c r="SDA36" s="120"/>
      <c r="SDB36" s="120"/>
      <c r="SDC36" s="120"/>
      <c r="SDD36" s="120"/>
      <c r="SDE36" s="120"/>
      <c r="SDF36" s="120"/>
      <c r="SDG36" s="120"/>
      <c r="SDH36" s="120"/>
      <c r="SDI36" s="120"/>
      <c r="SDJ36" s="120"/>
      <c r="SDK36" s="120"/>
      <c r="SDL36" s="120"/>
      <c r="SDM36" s="120"/>
      <c r="SDN36" s="120"/>
      <c r="SDO36" s="120"/>
      <c r="SDP36" s="120"/>
      <c r="SDQ36" s="120"/>
      <c r="SDR36" s="120"/>
      <c r="SDS36" s="120"/>
      <c r="SDT36" s="120"/>
      <c r="SDU36" s="120"/>
      <c r="SDV36" s="120"/>
      <c r="SDW36" s="120"/>
      <c r="SDX36" s="120"/>
      <c r="SDY36" s="120"/>
      <c r="SDZ36" s="120"/>
      <c r="SEA36" s="120"/>
      <c r="SEB36" s="120"/>
      <c r="SEC36" s="120"/>
      <c r="SED36" s="120"/>
      <c r="SEE36" s="120"/>
      <c r="SEF36" s="120"/>
      <c r="SEG36" s="120"/>
      <c r="SEH36" s="120"/>
      <c r="SEI36" s="120"/>
      <c r="SEJ36" s="120"/>
      <c r="SEK36" s="120"/>
      <c r="SEL36" s="120"/>
      <c r="SEM36" s="120"/>
      <c r="SEN36" s="120"/>
      <c r="SEO36" s="120"/>
      <c r="SEP36" s="120"/>
      <c r="SEQ36" s="120"/>
      <c r="SER36" s="120"/>
      <c r="SES36" s="120"/>
      <c r="SET36" s="120"/>
      <c r="SEU36" s="120"/>
      <c r="SEV36" s="120"/>
      <c r="SEW36" s="120"/>
      <c r="SEX36" s="120"/>
      <c r="SEY36" s="120"/>
      <c r="SEZ36" s="120"/>
      <c r="SFA36" s="120"/>
      <c r="SFB36" s="120"/>
      <c r="SFC36" s="120"/>
      <c r="SFD36" s="120"/>
      <c r="SFE36" s="120"/>
      <c r="SFF36" s="120"/>
      <c r="SFG36" s="120"/>
      <c r="SFH36" s="120"/>
      <c r="SFI36" s="120"/>
      <c r="SFJ36" s="120"/>
      <c r="SFK36" s="120"/>
      <c r="SFL36" s="120"/>
      <c r="SFM36" s="120"/>
      <c r="SFN36" s="120"/>
      <c r="SFO36" s="120"/>
      <c r="SFP36" s="120"/>
      <c r="SFQ36" s="120"/>
      <c r="SFR36" s="120"/>
      <c r="SFS36" s="120"/>
      <c r="SFT36" s="120"/>
      <c r="SFU36" s="120"/>
      <c r="SFV36" s="120"/>
      <c r="SFW36" s="120"/>
      <c r="SFX36" s="120"/>
      <c r="SFY36" s="120"/>
      <c r="SFZ36" s="120"/>
      <c r="SGA36" s="120"/>
      <c r="SGB36" s="120"/>
      <c r="SGC36" s="120"/>
      <c r="SGD36" s="120"/>
      <c r="SGE36" s="120"/>
      <c r="SGF36" s="120"/>
      <c r="SGG36" s="120"/>
      <c r="SGH36" s="120"/>
      <c r="SGI36" s="120"/>
      <c r="SGJ36" s="120"/>
      <c r="SGK36" s="120"/>
      <c r="SGL36" s="120"/>
      <c r="SGM36" s="120"/>
      <c r="SGN36" s="120"/>
      <c r="SGO36" s="120"/>
      <c r="SGP36" s="120"/>
      <c r="SGQ36" s="120"/>
      <c r="SGR36" s="120"/>
      <c r="SGS36" s="120"/>
      <c r="SGT36" s="120"/>
      <c r="SGU36" s="120"/>
      <c r="SGV36" s="120"/>
      <c r="SGW36" s="120"/>
      <c r="SGX36" s="120"/>
      <c r="SGY36" s="120"/>
      <c r="SGZ36" s="120"/>
      <c r="SHA36" s="120"/>
      <c r="SHB36" s="120"/>
      <c r="SHC36" s="120"/>
      <c r="SHD36" s="120"/>
      <c r="SHE36" s="120"/>
      <c r="SHF36" s="120"/>
      <c r="SHG36" s="120"/>
      <c r="SHH36" s="120"/>
      <c r="SHI36" s="120"/>
      <c r="SHJ36" s="120"/>
      <c r="SHK36" s="120"/>
      <c r="SHL36" s="120"/>
      <c r="SHM36" s="120"/>
      <c r="SHN36" s="120"/>
      <c r="SHO36" s="120"/>
      <c r="SHP36" s="120"/>
      <c r="SHQ36" s="120"/>
      <c r="SHR36" s="120"/>
      <c r="SHS36" s="120"/>
      <c r="SHT36" s="120"/>
      <c r="SHU36" s="120"/>
      <c r="SHV36" s="120"/>
      <c r="SHW36" s="120"/>
      <c r="SHX36" s="120"/>
      <c r="SHY36" s="120"/>
      <c r="SHZ36" s="120"/>
      <c r="SIA36" s="120"/>
      <c r="SIB36" s="120"/>
      <c r="SIC36" s="120"/>
      <c r="SID36" s="120"/>
      <c r="SIE36" s="120"/>
      <c r="SIF36" s="120"/>
      <c r="SIG36" s="120"/>
      <c r="SIH36" s="120"/>
      <c r="SII36" s="120"/>
      <c r="SIJ36" s="120"/>
      <c r="SIK36" s="120"/>
      <c r="SIL36" s="120"/>
      <c r="SIM36" s="120"/>
      <c r="SIN36" s="120"/>
      <c r="SIO36" s="120"/>
      <c r="SIP36" s="120"/>
      <c r="SIQ36" s="120"/>
      <c r="SIR36" s="120"/>
      <c r="SIS36" s="120"/>
      <c r="SIT36" s="120"/>
      <c r="SIU36" s="120"/>
      <c r="SIV36" s="120"/>
      <c r="SIW36" s="120"/>
      <c r="SIX36" s="120"/>
      <c r="SIY36" s="120"/>
      <c r="SIZ36" s="120"/>
      <c r="SJA36" s="120"/>
      <c r="SJB36" s="120"/>
      <c r="SJC36" s="120"/>
      <c r="SJD36" s="120"/>
      <c r="SJE36" s="120"/>
      <c r="SJF36" s="120"/>
      <c r="SJG36" s="120"/>
      <c r="SJH36" s="120"/>
      <c r="SJI36" s="120"/>
      <c r="SJJ36" s="120"/>
      <c r="SJK36" s="120"/>
      <c r="SJL36" s="120"/>
      <c r="SJM36" s="120"/>
      <c r="SJN36" s="120"/>
      <c r="SJO36" s="120"/>
      <c r="SJP36" s="120"/>
      <c r="SJQ36" s="120"/>
      <c r="SJR36" s="120"/>
      <c r="SJS36" s="120"/>
      <c r="SJT36" s="120"/>
      <c r="SJU36" s="120"/>
      <c r="SJV36" s="120"/>
      <c r="SJW36" s="120"/>
      <c r="SJX36" s="120"/>
      <c r="SJY36" s="120"/>
      <c r="SJZ36" s="120"/>
      <c r="SKA36" s="120"/>
      <c r="SKB36" s="120"/>
      <c r="SKC36" s="120"/>
      <c r="SKD36" s="120"/>
      <c r="SKE36" s="120"/>
      <c r="SKF36" s="120"/>
      <c r="SKG36" s="120"/>
      <c r="SKH36" s="120"/>
      <c r="SKI36" s="120"/>
      <c r="SKJ36" s="120"/>
      <c r="SKK36" s="120"/>
      <c r="SKL36" s="120"/>
      <c r="SKM36" s="120"/>
      <c r="SKN36" s="120"/>
      <c r="SKO36" s="120"/>
      <c r="SKP36" s="120"/>
      <c r="SKQ36" s="120"/>
      <c r="SKR36" s="120"/>
      <c r="SKS36" s="120"/>
      <c r="SKT36" s="120"/>
      <c r="SKU36" s="120"/>
      <c r="SKV36" s="120"/>
      <c r="SKW36" s="120"/>
      <c r="SKX36" s="120"/>
      <c r="SKY36" s="120"/>
      <c r="SKZ36" s="120"/>
      <c r="SLA36" s="120"/>
      <c r="SLB36" s="120"/>
      <c r="SLC36" s="120"/>
      <c r="SLD36" s="120"/>
      <c r="SLE36" s="120"/>
      <c r="SLF36" s="120"/>
      <c r="SLG36" s="120"/>
      <c r="SLH36" s="120"/>
      <c r="SLI36" s="120"/>
      <c r="SLJ36" s="120"/>
      <c r="SLK36" s="120"/>
      <c r="SLL36" s="120"/>
      <c r="SLM36" s="120"/>
      <c r="SLN36" s="120"/>
      <c r="SLO36" s="120"/>
      <c r="SLP36" s="120"/>
      <c r="SLQ36" s="120"/>
      <c r="SLR36" s="120"/>
      <c r="SLS36" s="120"/>
      <c r="SLT36" s="120"/>
      <c r="SLU36" s="120"/>
      <c r="SLV36" s="120"/>
      <c r="SLW36" s="120"/>
      <c r="SLX36" s="120"/>
      <c r="SLY36" s="120"/>
      <c r="SLZ36" s="120"/>
      <c r="SMA36" s="120"/>
      <c r="SMB36" s="120"/>
      <c r="SMC36" s="120"/>
      <c r="SMD36" s="120"/>
      <c r="SME36" s="120"/>
      <c r="SMF36" s="120"/>
      <c r="SMG36" s="120"/>
      <c r="SMH36" s="120"/>
      <c r="SMI36" s="120"/>
      <c r="SMJ36" s="120"/>
      <c r="SMK36" s="120"/>
      <c r="SML36" s="120"/>
      <c r="SMM36" s="120"/>
      <c r="SMN36" s="120"/>
      <c r="SMO36" s="120"/>
      <c r="SMP36" s="120"/>
      <c r="SMQ36" s="120"/>
      <c r="SMR36" s="120"/>
      <c r="SMS36" s="120"/>
      <c r="SMT36" s="120"/>
      <c r="SMU36" s="120"/>
      <c r="SMV36" s="120"/>
      <c r="SMW36" s="120"/>
      <c r="SMX36" s="120"/>
      <c r="SMY36" s="120"/>
      <c r="SMZ36" s="120"/>
      <c r="SNA36" s="120"/>
      <c r="SNB36" s="120"/>
      <c r="SNC36" s="120"/>
      <c r="SND36" s="120"/>
      <c r="SNE36" s="120"/>
      <c r="SNF36" s="120"/>
      <c r="SNG36" s="120"/>
      <c r="SNH36" s="120"/>
      <c r="SNI36" s="120"/>
      <c r="SNJ36" s="120"/>
      <c r="SNK36" s="120"/>
      <c r="SNL36" s="120"/>
      <c r="SNM36" s="120"/>
      <c r="SNN36" s="120"/>
      <c r="SNO36" s="120"/>
      <c r="SNP36" s="120"/>
      <c r="SNQ36" s="120"/>
      <c r="SNR36" s="120"/>
      <c r="SNS36" s="120"/>
      <c r="SNT36" s="120"/>
      <c r="SNU36" s="120"/>
      <c r="SNV36" s="120"/>
      <c r="SNW36" s="120"/>
      <c r="SNX36" s="120"/>
      <c r="SNY36" s="120"/>
      <c r="SNZ36" s="120"/>
      <c r="SOA36" s="120"/>
      <c r="SOB36" s="120"/>
      <c r="SOC36" s="120"/>
      <c r="SOD36" s="120"/>
      <c r="SOE36" s="120"/>
      <c r="SOF36" s="120"/>
      <c r="SOG36" s="120"/>
      <c r="SOH36" s="120"/>
      <c r="SOI36" s="120"/>
      <c r="SOJ36" s="120"/>
      <c r="SOK36" s="120"/>
      <c r="SOL36" s="120"/>
      <c r="SOM36" s="120"/>
      <c r="SON36" s="120"/>
      <c r="SOO36" s="120"/>
      <c r="SOP36" s="120"/>
      <c r="SOQ36" s="120"/>
      <c r="SOR36" s="120"/>
      <c r="SOS36" s="120"/>
      <c r="SOT36" s="120"/>
      <c r="SOU36" s="120"/>
      <c r="SOV36" s="120"/>
      <c r="SOW36" s="120"/>
      <c r="SOX36" s="120"/>
      <c r="SOY36" s="120"/>
      <c r="SOZ36" s="120"/>
      <c r="SPA36" s="120"/>
      <c r="SPB36" s="120"/>
      <c r="SPC36" s="120"/>
      <c r="SPD36" s="120"/>
      <c r="SPE36" s="120"/>
      <c r="SPF36" s="120"/>
      <c r="SPG36" s="120"/>
      <c r="SPH36" s="120"/>
      <c r="SPI36" s="120"/>
      <c r="SPJ36" s="120"/>
      <c r="SPK36" s="120"/>
      <c r="SPL36" s="120"/>
      <c r="SPM36" s="120"/>
      <c r="SPN36" s="120"/>
      <c r="SPO36" s="120"/>
      <c r="SPP36" s="120"/>
      <c r="SPQ36" s="120"/>
      <c r="SPR36" s="120"/>
      <c r="SPS36" s="120"/>
      <c r="SPT36" s="120"/>
      <c r="SPU36" s="120"/>
      <c r="SPV36" s="120"/>
      <c r="SPW36" s="120"/>
      <c r="SPX36" s="120"/>
      <c r="SPY36" s="120"/>
      <c r="SPZ36" s="120"/>
      <c r="SQA36" s="120"/>
      <c r="SQB36" s="120"/>
      <c r="SQC36" s="120"/>
      <c r="SQD36" s="120"/>
      <c r="SQE36" s="120"/>
      <c r="SQF36" s="120"/>
      <c r="SQG36" s="120"/>
      <c r="SQH36" s="120"/>
      <c r="SQI36" s="120"/>
      <c r="SQJ36" s="120"/>
      <c r="SQK36" s="120"/>
      <c r="SQL36" s="120"/>
      <c r="SQM36" s="120"/>
      <c r="SQN36" s="120"/>
      <c r="SQO36" s="120"/>
      <c r="SQP36" s="120"/>
      <c r="SQQ36" s="120"/>
      <c r="SQR36" s="120"/>
      <c r="SQS36" s="120"/>
      <c r="SQT36" s="120"/>
      <c r="SQU36" s="120"/>
      <c r="SQV36" s="120"/>
      <c r="SQW36" s="120"/>
      <c r="SQX36" s="120"/>
      <c r="SQY36" s="120"/>
      <c r="SQZ36" s="120"/>
      <c r="SRA36" s="120"/>
      <c r="SRB36" s="120"/>
      <c r="SRC36" s="120"/>
      <c r="SRD36" s="120"/>
      <c r="SRE36" s="120"/>
      <c r="SRF36" s="120"/>
      <c r="SRG36" s="120"/>
      <c r="SRH36" s="120"/>
      <c r="SRI36" s="120"/>
      <c r="SRJ36" s="120"/>
      <c r="SRK36" s="120"/>
      <c r="SRL36" s="120"/>
      <c r="SRM36" s="120"/>
      <c r="SRN36" s="120"/>
      <c r="SRO36" s="120"/>
      <c r="SRP36" s="120"/>
      <c r="SRQ36" s="120"/>
      <c r="SRR36" s="120"/>
      <c r="SRS36" s="120"/>
      <c r="SRT36" s="120"/>
      <c r="SRU36" s="120"/>
      <c r="SRV36" s="120"/>
      <c r="SRW36" s="120"/>
      <c r="SRX36" s="120"/>
      <c r="SRY36" s="120"/>
      <c r="SRZ36" s="120"/>
      <c r="SSA36" s="120"/>
      <c r="SSB36" s="120"/>
      <c r="SSC36" s="120"/>
      <c r="SSD36" s="120"/>
      <c r="SSE36" s="120"/>
      <c r="SSF36" s="120"/>
      <c r="SSG36" s="120"/>
      <c r="SSH36" s="120"/>
      <c r="SSI36" s="120"/>
      <c r="SSJ36" s="120"/>
      <c r="SSK36" s="120"/>
      <c r="SSL36" s="120"/>
      <c r="SSM36" s="120"/>
      <c r="SSN36" s="120"/>
      <c r="SSO36" s="120"/>
      <c r="SSP36" s="120"/>
      <c r="SSQ36" s="120"/>
      <c r="SSR36" s="120"/>
      <c r="SSS36" s="120"/>
      <c r="SST36" s="120"/>
      <c r="SSU36" s="120"/>
      <c r="SSV36" s="120"/>
      <c r="SSW36" s="120"/>
      <c r="SSX36" s="120"/>
      <c r="SSY36" s="120"/>
      <c r="SSZ36" s="120"/>
      <c r="STA36" s="120"/>
      <c r="STB36" s="120"/>
      <c r="STC36" s="120"/>
      <c r="STD36" s="120"/>
      <c r="STE36" s="120"/>
      <c r="STF36" s="120"/>
      <c r="STG36" s="120"/>
      <c r="STH36" s="120"/>
      <c r="STI36" s="120"/>
      <c r="STJ36" s="120"/>
      <c r="STK36" s="120"/>
      <c r="STL36" s="120"/>
      <c r="STM36" s="120"/>
      <c r="STN36" s="120"/>
      <c r="STO36" s="120"/>
      <c r="STP36" s="120"/>
      <c r="STQ36" s="120"/>
      <c r="STR36" s="120"/>
      <c r="STS36" s="120"/>
      <c r="STT36" s="120"/>
      <c r="STU36" s="120"/>
      <c r="STV36" s="120"/>
      <c r="STW36" s="120"/>
      <c r="STX36" s="120"/>
      <c r="STY36" s="120"/>
      <c r="STZ36" s="120"/>
      <c r="SUA36" s="120"/>
      <c r="SUB36" s="120"/>
      <c r="SUC36" s="120"/>
      <c r="SUD36" s="120"/>
      <c r="SUE36" s="120"/>
      <c r="SUF36" s="120"/>
      <c r="SUG36" s="120"/>
      <c r="SUH36" s="120"/>
      <c r="SUI36" s="120"/>
      <c r="SUJ36" s="120"/>
      <c r="SUK36" s="120"/>
      <c r="SUL36" s="120"/>
      <c r="SUM36" s="120"/>
      <c r="SUN36" s="120"/>
      <c r="SUO36" s="120"/>
      <c r="SUP36" s="120"/>
      <c r="SUQ36" s="120"/>
      <c r="SUR36" s="120"/>
      <c r="SUS36" s="120"/>
      <c r="SUT36" s="120"/>
      <c r="SUU36" s="120"/>
      <c r="SUV36" s="120"/>
      <c r="SUW36" s="120"/>
      <c r="SUX36" s="120"/>
      <c r="SUY36" s="120"/>
      <c r="SUZ36" s="120"/>
      <c r="SVA36" s="120"/>
      <c r="SVB36" s="120"/>
      <c r="SVC36" s="120"/>
      <c r="SVD36" s="120"/>
      <c r="SVE36" s="120"/>
      <c r="SVF36" s="120"/>
      <c r="SVG36" s="120"/>
      <c r="SVH36" s="120"/>
      <c r="SVI36" s="120"/>
      <c r="SVJ36" s="120"/>
      <c r="SVK36" s="120"/>
      <c r="SVL36" s="120"/>
      <c r="SVM36" s="120"/>
      <c r="SVN36" s="120"/>
      <c r="SVO36" s="120"/>
      <c r="SVP36" s="120"/>
      <c r="SVQ36" s="120"/>
      <c r="SVR36" s="120"/>
      <c r="SVS36" s="120"/>
      <c r="SVT36" s="120"/>
      <c r="SVU36" s="120"/>
      <c r="SVV36" s="120"/>
      <c r="SVW36" s="120"/>
      <c r="SVX36" s="120"/>
      <c r="SVY36" s="120"/>
      <c r="SVZ36" s="120"/>
      <c r="SWA36" s="120"/>
      <c r="SWB36" s="120"/>
      <c r="SWC36" s="120"/>
      <c r="SWD36" s="120"/>
      <c r="SWE36" s="120"/>
      <c r="SWF36" s="120"/>
      <c r="SWG36" s="120"/>
      <c r="SWH36" s="120"/>
      <c r="SWI36" s="120"/>
      <c r="SWJ36" s="120"/>
      <c r="SWK36" s="120"/>
      <c r="SWL36" s="120"/>
      <c r="SWM36" s="120"/>
      <c r="SWN36" s="120"/>
      <c r="SWO36" s="120"/>
      <c r="SWP36" s="120"/>
      <c r="SWQ36" s="120"/>
      <c r="SWR36" s="120"/>
      <c r="SWS36" s="120"/>
      <c r="SWT36" s="120"/>
      <c r="SWU36" s="120"/>
      <c r="SWV36" s="120"/>
      <c r="SWW36" s="120"/>
      <c r="SWX36" s="120"/>
      <c r="SWY36" s="120"/>
      <c r="SWZ36" s="120"/>
      <c r="SXA36" s="120"/>
      <c r="SXB36" s="120"/>
      <c r="SXC36" s="120"/>
      <c r="SXD36" s="120"/>
      <c r="SXE36" s="120"/>
      <c r="SXF36" s="120"/>
      <c r="SXG36" s="120"/>
      <c r="SXH36" s="120"/>
      <c r="SXI36" s="120"/>
      <c r="SXJ36" s="120"/>
      <c r="SXK36" s="120"/>
      <c r="SXL36" s="120"/>
      <c r="SXM36" s="120"/>
      <c r="SXN36" s="120"/>
      <c r="SXO36" s="120"/>
      <c r="SXP36" s="120"/>
      <c r="SXQ36" s="120"/>
      <c r="SXR36" s="120"/>
      <c r="SXS36" s="120"/>
      <c r="SXT36" s="120"/>
      <c r="SXU36" s="120"/>
      <c r="SXV36" s="120"/>
      <c r="SXW36" s="120"/>
      <c r="SXX36" s="120"/>
      <c r="SXY36" s="120"/>
      <c r="SXZ36" s="120"/>
      <c r="SYA36" s="120"/>
      <c r="SYB36" s="120"/>
      <c r="SYC36" s="120"/>
      <c r="SYD36" s="120"/>
      <c r="SYE36" s="120"/>
      <c r="SYF36" s="120"/>
      <c r="SYG36" s="120"/>
      <c r="SYH36" s="120"/>
      <c r="SYI36" s="120"/>
      <c r="SYJ36" s="120"/>
      <c r="SYK36" s="120"/>
      <c r="SYL36" s="120"/>
      <c r="SYM36" s="120"/>
      <c r="SYN36" s="120"/>
      <c r="SYO36" s="120"/>
      <c r="SYP36" s="120"/>
      <c r="SYQ36" s="120"/>
      <c r="SYR36" s="120"/>
      <c r="SYS36" s="120"/>
      <c r="SYT36" s="120"/>
      <c r="SYU36" s="120"/>
      <c r="SYV36" s="120"/>
      <c r="SYW36" s="120"/>
      <c r="SYX36" s="120"/>
      <c r="SYY36" s="120"/>
      <c r="SYZ36" s="120"/>
      <c r="SZA36" s="120"/>
      <c r="SZB36" s="120"/>
      <c r="SZC36" s="120"/>
      <c r="SZD36" s="120"/>
      <c r="SZE36" s="120"/>
      <c r="SZF36" s="120"/>
      <c r="SZG36" s="120"/>
      <c r="SZH36" s="120"/>
      <c r="SZI36" s="120"/>
      <c r="SZJ36" s="120"/>
      <c r="SZK36" s="120"/>
      <c r="SZL36" s="120"/>
      <c r="SZM36" s="120"/>
      <c r="SZN36" s="120"/>
      <c r="SZO36" s="120"/>
      <c r="SZP36" s="120"/>
      <c r="SZQ36" s="120"/>
      <c r="SZR36" s="120"/>
      <c r="SZS36" s="120"/>
      <c r="SZT36" s="120"/>
      <c r="SZU36" s="120"/>
      <c r="SZV36" s="120"/>
      <c r="SZW36" s="120"/>
      <c r="SZX36" s="120"/>
      <c r="SZY36" s="120"/>
      <c r="SZZ36" s="120"/>
      <c r="TAA36" s="120"/>
      <c r="TAB36" s="120"/>
      <c r="TAC36" s="120"/>
      <c r="TAD36" s="120"/>
      <c r="TAE36" s="120"/>
      <c r="TAF36" s="120"/>
      <c r="TAG36" s="120"/>
      <c r="TAH36" s="120"/>
      <c r="TAI36" s="120"/>
      <c r="TAJ36" s="120"/>
      <c r="TAK36" s="120"/>
      <c r="TAL36" s="120"/>
      <c r="TAM36" s="120"/>
      <c r="TAN36" s="120"/>
      <c r="TAO36" s="120"/>
      <c r="TAP36" s="120"/>
      <c r="TAQ36" s="120"/>
      <c r="TAR36" s="120"/>
      <c r="TAS36" s="120"/>
      <c r="TAT36" s="120"/>
      <c r="TAU36" s="120"/>
      <c r="TAV36" s="120"/>
      <c r="TAW36" s="120"/>
      <c r="TAX36" s="120"/>
      <c r="TAY36" s="120"/>
      <c r="TAZ36" s="120"/>
      <c r="TBA36" s="120"/>
      <c r="TBB36" s="120"/>
      <c r="TBC36" s="120"/>
      <c r="TBD36" s="120"/>
      <c r="TBE36" s="120"/>
      <c r="TBF36" s="120"/>
      <c r="TBG36" s="120"/>
      <c r="TBH36" s="120"/>
      <c r="TBI36" s="120"/>
      <c r="TBJ36" s="120"/>
      <c r="TBK36" s="120"/>
      <c r="TBL36" s="120"/>
      <c r="TBM36" s="120"/>
      <c r="TBN36" s="120"/>
      <c r="TBO36" s="120"/>
      <c r="TBP36" s="120"/>
      <c r="TBQ36" s="120"/>
      <c r="TBR36" s="120"/>
      <c r="TBS36" s="120"/>
      <c r="TBT36" s="120"/>
      <c r="TBU36" s="120"/>
      <c r="TBV36" s="120"/>
      <c r="TBW36" s="120"/>
      <c r="TBX36" s="120"/>
      <c r="TBY36" s="120"/>
      <c r="TBZ36" s="120"/>
      <c r="TCA36" s="120"/>
      <c r="TCB36" s="120"/>
      <c r="TCC36" s="120"/>
      <c r="TCD36" s="120"/>
      <c r="TCE36" s="120"/>
      <c r="TCF36" s="120"/>
      <c r="TCG36" s="120"/>
      <c r="TCH36" s="120"/>
      <c r="TCI36" s="120"/>
      <c r="TCJ36" s="120"/>
      <c r="TCK36" s="120"/>
      <c r="TCL36" s="120"/>
      <c r="TCM36" s="120"/>
      <c r="TCN36" s="120"/>
      <c r="TCO36" s="120"/>
      <c r="TCP36" s="120"/>
      <c r="TCQ36" s="120"/>
      <c r="TCR36" s="120"/>
      <c r="TCS36" s="120"/>
      <c r="TCT36" s="120"/>
      <c r="TCU36" s="120"/>
      <c r="TCV36" s="120"/>
      <c r="TCW36" s="120"/>
      <c r="TCX36" s="120"/>
      <c r="TCY36" s="120"/>
      <c r="TCZ36" s="120"/>
      <c r="TDA36" s="120"/>
      <c r="TDB36" s="120"/>
      <c r="TDC36" s="120"/>
      <c r="TDD36" s="120"/>
      <c r="TDE36" s="120"/>
      <c r="TDF36" s="120"/>
      <c r="TDG36" s="120"/>
      <c r="TDH36" s="120"/>
      <c r="TDI36" s="120"/>
      <c r="TDJ36" s="120"/>
      <c r="TDK36" s="120"/>
      <c r="TDL36" s="120"/>
      <c r="TDM36" s="120"/>
      <c r="TDN36" s="120"/>
      <c r="TDO36" s="120"/>
      <c r="TDP36" s="120"/>
      <c r="TDQ36" s="120"/>
      <c r="TDR36" s="120"/>
      <c r="TDS36" s="120"/>
      <c r="TDT36" s="120"/>
      <c r="TDU36" s="120"/>
      <c r="TDV36" s="120"/>
      <c r="TDW36" s="120"/>
      <c r="TDX36" s="120"/>
      <c r="TDY36" s="120"/>
      <c r="TDZ36" s="120"/>
      <c r="TEA36" s="120"/>
      <c r="TEB36" s="120"/>
      <c r="TEC36" s="120"/>
      <c r="TED36" s="120"/>
      <c r="TEE36" s="120"/>
      <c r="TEF36" s="120"/>
      <c r="TEG36" s="120"/>
      <c r="TEH36" s="120"/>
      <c r="TEI36" s="120"/>
      <c r="TEJ36" s="120"/>
      <c r="TEK36" s="120"/>
      <c r="TEL36" s="120"/>
      <c r="TEM36" s="120"/>
      <c r="TEN36" s="120"/>
      <c r="TEO36" s="120"/>
      <c r="TEP36" s="120"/>
      <c r="TEQ36" s="120"/>
      <c r="TER36" s="120"/>
      <c r="TES36" s="120"/>
      <c r="TET36" s="120"/>
      <c r="TEU36" s="120"/>
      <c r="TEV36" s="120"/>
      <c r="TEW36" s="120"/>
      <c r="TEX36" s="120"/>
      <c r="TEY36" s="120"/>
      <c r="TEZ36" s="120"/>
      <c r="TFA36" s="120"/>
      <c r="TFB36" s="120"/>
      <c r="TFC36" s="120"/>
      <c r="TFD36" s="120"/>
      <c r="TFE36" s="120"/>
      <c r="TFF36" s="120"/>
      <c r="TFG36" s="120"/>
      <c r="TFH36" s="120"/>
      <c r="TFI36" s="120"/>
      <c r="TFJ36" s="120"/>
      <c r="TFK36" s="120"/>
      <c r="TFL36" s="120"/>
      <c r="TFM36" s="120"/>
      <c r="TFN36" s="120"/>
      <c r="TFO36" s="120"/>
      <c r="TFP36" s="120"/>
      <c r="TFQ36" s="120"/>
      <c r="TFR36" s="120"/>
      <c r="TFS36" s="120"/>
      <c r="TFT36" s="120"/>
      <c r="TFU36" s="120"/>
      <c r="TFV36" s="120"/>
      <c r="TFW36" s="120"/>
      <c r="TFX36" s="120"/>
      <c r="TFY36" s="120"/>
      <c r="TFZ36" s="120"/>
      <c r="TGA36" s="120"/>
      <c r="TGB36" s="120"/>
      <c r="TGC36" s="120"/>
      <c r="TGD36" s="120"/>
      <c r="TGE36" s="120"/>
      <c r="TGF36" s="120"/>
      <c r="TGG36" s="120"/>
      <c r="TGH36" s="120"/>
      <c r="TGI36" s="120"/>
      <c r="TGJ36" s="120"/>
      <c r="TGK36" s="120"/>
      <c r="TGL36" s="120"/>
      <c r="TGM36" s="120"/>
      <c r="TGN36" s="120"/>
      <c r="TGO36" s="120"/>
      <c r="TGP36" s="120"/>
      <c r="TGQ36" s="120"/>
      <c r="TGR36" s="120"/>
      <c r="TGS36" s="120"/>
      <c r="TGT36" s="120"/>
      <c r="TGU36" s="120"/>
      <c r="TGV36" s="120"/>
      <c r="TGW36" s="120"/>
      <c r="TGX36" s="120"/>
      <c r="TGY36" s="120"/>
      <c r="TGZ36" s="120"/>
      <c r="THA36" s="120"/>
      <c r="THB36" s="120"/>
      <c r="THC36" s="120"/>
      <c r="THD36" s="120"/>
      <c r="THE36" s="120"/>
      <c r="THF36" s="120"/>
      <c r="THG36" s="120"/>
      <c r="THH36" s="120"/>
      <c r="THI36" s="120"/>
      <c r="THJ36" s="120"/>
      <c r="THK36" s="120"/>
      <c r="THL36" s="120"/>
      <c r="THM36" s="120"/>
      <c r="THN36" s="120"/>
      <c r="THO36" s="120"/>
      <c r="THP36" s="120"/>
      <c r="THQ36" s="120"/>
      <c r="THR36" s="120"/>
      <c r="THS36" s="120"/>
      <c r="THT36" s="120"/>
      <c r="THU36" s="120"/>
      <c r="THV36" s="120"/>
      <c r="THW36" s="120"/>
      <c r="THX36" s="120"/>
      <c r="THY36" s="120"/>
      <c r="THZ36" s="120"/>
      <c r="TIA36" s="120"/>
      <c r="TIB36" s="120"/>
      <c r="TIC36" s="120"/>
      <c r="TID36" s="120"/>
      <c r="TIE36" s="120"/>
      <c r="TIF36" s="120"/>
      <c r="TIG36" s="120"/>
      <c r="TIH36" s="120"/>
      <c r="TII36" s="120"/>
      <c r="TIJ36" s="120"/>
      <c r="TIK36" s="120"/>
      <c r="TIL36" s="120"/>
      <c r="TIM36" s="120"/>
      <c r="TIN36" s="120"/>
      <c r="TIO36" s="120"/>
      <c r="TIP36" s="120"/>
      <c r="TIQ36" s="120"/>
      <c r="TIR36" s="120"/>
      <c r="TIS36" s="120"/>
      <c r="TIT36" s="120"/>
      <c r="TIU36" s="120"/>
      <c r="TIV36" s="120"/>
      <c r="TIW36" s="120"/>
      <c r="TIX36" s="120"/>
      <c r="TIY36" s="120"/>
      <c r="TIZ36" s="120"/>
      <c r="TJA36" s="120"/>
      <c r="TJB36" s="120"/>
      <c r="TJC36" s="120"/>
      <c r="TJD36" s="120"/>
      <c r="TJE36" s="120"/>
      <c r="TJF36" s="120"/>
      <c r="TJG36" s="120"/>
      <c r="TJH36" s="120"/>
      <c r="TJI36" s="120"/>
      <c r="TJJ36" s="120"/>
      <c r="TJK36" s="120"/>
      <c r="TJL36" s="120"/>
      <c r="TJM36" s="120"/>
      <c r="TJN36" s="120"/>
      <c r="TJO36" s="120"/>
      <c r="TJP36" s="120"/>
      <c r="TJQ36" s="120"/>
      <c r="TJR36" s="120"/>
      <c r="TJS36" s="120"/>
      <c r="TJT36" s="120"/>
      <c r="TJU36" s="120"/>
      <c r="TJV36" s="120"/>
      <c r="TJW36" s="120"/>
      <c r="TJX36" s="120"/>
      <c r="TJY36" s="120"/>
      <c r="TJZ36" s="120"/>
      <c r="TKA36" s="120"/>
      <c r="TKB36" s="120"/>
      <c r="TKC36" s="120"/>
      <c r="TKD36" s="120"/>
      <c r="TKE36" s="120"/>
      <c r="TKF36" s="120"/>
      <c r="TKG36" s="120"/>
      <c r="TKH36" s="120"/>
      <c r="TKI36" s="120"/>
      <c r="TKJ36" s="120"/>
      <c r="TKK36" s="120"/>
      <c r="TKL36" s="120"/>
      <c r="TKM36" s="120"/>
      <c r="TKN36" s="120"/>
      <c r="TKO36" s="120"/>
      <c r="TKP36" s="120"/>
      <c r="TKQ36" s="120"/>
      <c r="TKR36" s="120"/>
      <c r="TKS36" s="120"/>
      <c r="TKT36" s="120"/>
      <c r="TKU36" s="120"/>
      <c r="TKV36" s="120"/>
      <c r="TKW36" s="120"/>
      <c r="TKX36" s="120"/>
      <c r="TKY36" s="120"/>
      <c r="TKZ36" s="120"/>
      <c r="TLA36" s="120"/>
      <c r="TLB36" s="120"/>
      <c r="TLC36" s="120"/>
      <c r="TLD36" s="120"/>
      <c r="TLE36" s="120"/>
      <c r="TLF36" s="120"/>
      <c r="TLG36" s="120"/>
      <c r="TLH36" s="120"/>
      <c r="TLI36" s="120"/>
      <c r="TLJ36" s="120"/>
      <c r="TLK36" s="120"/>
      <c r="TLL36" s="120"/>
      <c r="TLM36" s="120"/>
      <c r="TLN36" s="120"/>
      <c r="TLO36" s="120"/>
      <c r="TLP36" s="120"/>
      <c r="TLQ36" s="120"/>
      <c r="TLR36" s="120"/>
      <c r="TLS36" s="120"/>
      <c r="TLT36" s="120"/>
      <c r="TLU36" s="120"/>
      <c r="TLV36" s="120"/>
      <c r="TLW36" s="120"/>
      <c r="TLX36" s="120"/>
      <c r="TLY36" s="120"/>
      <c r="TLZ36" s="120"/>
      <c r="TMA36" s="120"/>
      <c r="TMB36" s="120"/>
      <c r="TMC36" s="120"/>
      <c r="TMD36" s="120"/>
      <c r="TME36" s="120"/>
      <c r="TMF36" s="120"/>
      <c r="TMG36" s="120"/>
      <c r="TMH36" s="120"/>
      <c r="TMI36" s="120"/>
      <c r="TMJ36" s="120"/>
      <c r="TMK36" s="120"/>
      <c r="TML36" s="120"/>
      <c r="TMM36" s="120"/>
      <c r="TMN36" s="120"/>
      <c r="TMO36" s="120"/>
      <c r="TMP36" s="120"/>
      <c r="TMQ36" s="120"/>
      <c r="TMR36" s="120"/>
      <c r="TMS36" s="120"/>
      <c r="TMT36" s="120"/>
      <c r="TMU36" s="120"/>
      <c r="TMV36" s="120"/>
      <c r="TMW36" s="120"/>
      <c r="TMX36" s="120"/>
      <c r="TMY36" s="120"/>
      <c r="TMZ36" s="120"/>
      <c r="TNA36" s="120"/>
      <c r="TNB36" s="120"/>
      <c r="TNC36" s="120"/>
      <c r="TND36" s="120"/>
      <c r="TNE36" s="120"/>
      <c r="TNF36" s="120"/>
      <c r="TNG36" s="120"/>
      <c r="TNH36" s="120"/>
      <c r="TNI36" s="120"/>
      <c r="TNJ36" s="120"/>
      <c r="TNK36" s="120"/>
      <c r="TNL36" s="120"/>
      <c r="TNM36" s="120"/>
      <c r="TNN36" s="120"/>
      <c r="TNO36" s="120"/>
      <c r="TNP36" s="120"/>
      <c r="TNQ36" s="120"/>
      <c r="TNR36" s="120"/>
      <c r="TNS36" s="120"/>
      <c r="TNT36" s="120"/>
      <c r="TNU36" s="120"/>
      <c r="TNV36" s="120"/>
      <c r="TNW36" s="120"/>
      <c r="TNX36" s="120"/>
      <c r="TNY36" s="120"/>
      <c r="TNZ36" s="120"/>
      <c r="TOA36" s="120"/>
      <c r="TOB36" s="120"/>
      <c r="TOC36" s="120"/>
      <c r="TOD36" s="120"/>
      <c r="TOE36" s="120"/>
      <c r="TOF36" s="120"/>
      <c r="TOG36" s="120"/>
      <c r="TOH36" s="120"/>
      <c r="TOI36" s="120"/>
      <c r="TOJ36" s="120"/>
      <c r="TOK36" s="120"/>
      <c r="TOL36" s="120"/>
      <c r="TOM36" s="120"/>
      <c r="TON36" s="120"/>
      <c r="TOO36" s="120"/>
      <c r="TOP36" s="120"/>
      <c r="TOQ36" s="120"/>
      <c r="TOR36" s="120"/>
      <c r="TOS36" s="120"/>
      <c r="TOT36" s="120"/>
      <c r="TOU36" s="120"/>
      <c r="TOV36" s="120"/>
      <c r="TOW36" s="120"/>
      <c r="TOX36" s="120"/>
      <c r="TOY36" s="120"/>
      <c r="TOZ36" s="120"/>
      <c r="TPA36" s="120"/>
      <c r="TPB36" s="120"/>
      <c r="TPC36" s="120"/>
      <c r="TPD36" s="120"/>
      <c r="TPE36" s="120"/>
      <c r="TPF36" s="120"/>
      <c r="TPG36" s="120"/>
      <c r="TPH36" s="120"/>
      <c r="TPI36" s="120"/>
      <c r="TPJ36" s="120"/>
      <c r="TPK36" s="120"/>
      <c r="TPL36" s="120"/>
      <c r="TPM36" s="120"/>
      <c r="TPN36" s="120"/>
      <c r="TPO36" s="120"/>
      <c r="TPP36" s="120"/>
      <c r="TPQ36" s="120"/>
      <c r="TPR36" s="120"/>
      <c r="TPS36" s="120"/>
      <c r="TPT36" s="120"/>
      <c r="TPU36" s="120"/>
      <c r="TPV36" s="120"/>
      <c r="TPW36" s="120"/>
      <c r="TPX36" s="120"/>
      <c r="TPY36" s="120"/>
      <c r="TPZ36" s="120"/>
      <c r="TQA36" s="120"/>
      <c r="TQB36" s="120"/>
      <c r="TQC36" s="120"/>
      <c r="TQD36" s="120"/>
      <c r="TQE36" s="120"/>
      <c r="TQF36" s="120"/>
      <c r="TQG36" s="120"/>
      <c r="TQH36" s="120"/>
      <c r="TQI36" s="120"/>
      <c r="TQJ36" s="120"/>
      <c r="TQK36" s="120"/>
      <c r="TQL36" s="120"/>
      <c r="TQM36" s="120"/>
      <c r="TQN36" s="120"/>
      <c r="TQO36" s="120"/>
      <c r="TQP36" s="120"/>
      <c r="TQQ36" s="120"/>
      <c r="TQR36" s="120"/>
      <c r="TQS36" s="120"/>
      <c r="TQT36" s="120"/>
      <c r="TQU36" s="120"/>
      <c r="TQV36" s="120"/>
      <c r="TQW36" s="120"/>
      <c r="TQX36" s="120"/>
      <c r="TQY36" s="120"/>
      <c r="TQZ36" s="120"/>
      <c r="TRA36" s="120"/>
      <c r="TRB36" s="120"/>
      <c r="TRC36" s="120"/>
      <c r="TRD36" s="120"/>
      <c r="TRE36" s="120"/>
      <c r="TRF36" s="120"/>
      <c r="TRG36" s="120"/>
      <c r="TRH36" s="120"/>
      <c r="TRI36" s="120"/>
      <c r="TRJ36" s="120"/>
      <c r="TRK36" s="120"/>
      <c r="TRL36" s="120"/>
      <c r="TRM36" s="120"/>
      <c r="TRN36" s="120"/>
      <c r="TRO36" s="120"/>
      <c r="TRP36" s="120"/>
      <c r="TRQ36" s="120"/>
      <c r="TRR36" s="120"/>
      <c r="TRS36" s="120"/>
      <c r="TRT36" s="120"/>
      <c r="TRU36" s="120"/>
      <c r="TRV36" s="120"/>
      <c r="TRW36" s="120"/>
      <c r="TRX36" s="120"/>
      <c r="TRY36" s="120"/>
      <c r="TRZ36" s="120"/>
      <c r="TSA36" s="120"/>
      <c r="TSB36" s="120"/>
      <c r="TSC36" s="120"/>
      <c r="TSD36" s="120"/>
      <c r="TSE36" s="120"/>
      <c r="TSF36" s="120"/>
      <c r="TSG36" s="120"/>
      <c r="TSH36" s="120"/>
      <c r="TSI36" s="120"/>
      <c r="TSJ36" s="120"/>
      <c r="TSK36" s="120"/>
      <c r="TSL36" s="120"/>
      <c r="TSM36" s="120"/>
      <c r="TSN36" s="120"/>
      <c r="TSO36" s="120"/>
      <c r="TSP36" s="120"/>
      <c r="TSQ36" s="120"/>
      <c r="TSR36" s="120"/>
      <c r="TSS36" s="120"/>
      <c r="TST36" s="120"/>
      <c r="TSU36" s="120"/>
      <c r="TSV36" s="120"/>
      <c r="TSW36" s="120"/>
      <c r="TSX36" s="120"/>
      <c r="TSY36" s="120"/>
      <c r="TSZ36" s="120"/>
      <c r="TTA36" s="120"/>
      <c r="TTB36" s="120"/>
      <c r="TTC36" s="120"/>
      <c r="TTD36" s="120"/>
      <c r="TTE36" s="120"/>
      <c r="TTF36" s="120"/>
      <c r="TTG36" s="120"/>
      <c r="TTH36" s="120"/>
      <c r="TTI36" s="120"/>
      <c r="TTJ36" s="120"/>
      <c r="TTK36" s="120"/>
      <c r="TTL36" s="120"/>
      <c r="TTM36" s="120"/>
      <c r="TTN36" s="120"/>
      <c r="TTO36" s="120"/>
      <c r="TTP36" s="120"/>
      <c r="TTQ36" s="120"/>
      <c r="TTR36" s="120"/>
      <c r="TTS36" s="120"/>
      <c r="TTT36" s="120"/>
      <c r="TTU36" s="120"/>
      <c r="TTV36" s="120"/>
      <c r="TTW36" s="120"/>
      <c r="TTX36" s="120"/>
      <c r="TTY36" s="120"/>
      <c r="TTZ36" s="120"/>
      <c r="TUA36" s="120"/>
      <c r="TUB36" s="120"/>
      <c r="TUC36" s="120"/>
      <c r="TUD36" s="120"/>
      <c r="TUE36" s="120"/>
      <c r="TUF36" s="120"/>
      <c r="TUG36" s="120"/>
      <c r="TUH36" s="120"/>
      <c r="TUI36" s="120"/>
      <c r="TUJ36" s="120"/>
      <c r="TUK36" s="120"/>
      <c r="TUL36" s="120"/>
      <c r="TUM36" s="120"/>
      <c r="TUN36" s="120"/>
      <c r="TUO36" s="120"/>
      <c r="TUP36" s="120"/>
      <c r="TUQ36" s="120"/>
      <c r="TUR36" s="120"/>
      <c r="TUS36" s="120"/>
      <c r="TUT36" s="120"/>
      <c r="TUU36" s="120"/>
      <c r="TUV36" s="120"/>
      <c r="TUW36" s="120"/>
      <c r="TUX36" s="120"/>
      <c r="TUY36" s="120"/>
      <c r="TUZ36" s="120"/>
      <c r="TVA36" s="120"/>
      <c r="TVB36" s="120"/>
      <c r="TVC36" s="120"/>
      <c r="TVD36" s="120"/>
      <c r="TVE36" s="120"/>
      <c r="TVF36" s="120"/>
      <c r="TVG36" s="120"/>
      <c r="TVH36" s="120"/>
      <c r="TVI36" s="120"/>
      <c r="TVJ36" s="120"/>
      <c r="TVK36" s="120"/>
      <c r="TVL36" s="120"/>
      <c r="TVM36" s="120"/>
      <c r="TVN36" s="120"/>
      <c r="TVO36" s="120"/>
      <c r="TVP36" s="120"/>
      <c r="TVQ36" s="120"/>
      <c r="TVR36" s="120"/>
      <c r="TVS36" s="120"/>
      <c r="TVT36" s="120"/>
      <c r="TVU36" s="120"/>
      <c r="TVV36" s="120"/>
      <c r="TVW36" s="120"/>
      <c r="TVX36" s="120"/>
      <c r="TVY36" s="120"/>
      <c r="TVZ36" s="120"/>
      <c r="TWA36" s="120"/>
      <c r="TWB36" s="120"/>
      <c r="TWC36" s="120"/>
      <c r="TWD36" s="120"/>
      <c r="TWE36" s="120"/>
      <c r="TWF36" s="120"/>
      <c r="TWG36" s="120"/>
      <c r="TWH36" s="120"/>
      <c r="TWI36" s="120"/>
      <c r="TWJ36" s="120"/>
      <c r="TWK36" s="120"/>
      <c r="TWL36" s="120"/>
      <c r="TWM36" s="120"/>
      <c r="TWN36" s="120"/>
      <c r="TWO36" s="120"/>
      <c r="TWP36" s="120"/>
      <c r="TWQ36" s="120"/>
      <c r="TWR36" s="120"/>
      <c r="TWS36" s="120"/>
      <c r="TWT36" s="120"/>
      <c r="TWU36" s="120"/>
      <c r="TWV36" s="120"/>
      <c r="TWW36" s="120"/>
      <c r="TWX36" s="120"/>
      <c r="TWY36" s="120"/>
      <c r="TWZ36" s="120"/>
      <c r="TXA36" s="120"/>
      <c r="TXB36" s="120"/>
      <c r="TXC36" s="120"/>
      <c r="TXD36" s="120"/>
      <c r="TXE36" s="120"/>
      <c r="TXF36" s="120"/>
      <c r="TXG36" s="120"/>
      <c r="TXH36" s="120"/>
      <c r="TXI36" s="120"/>
      <c r="TXJ36" s="120"/>
      <c r="TXK36" s="120"/>
      <c r="TXL36" s="120"/>
      <c r="TXM36" s="120"/>
      <c r="TXN36" s="120"/>
      <c r="TXO36" s="120"/>
      <c r="TXP36" s="120"/>
      <c r="TXQ36" s="120"/>
      <c r="TXR36" s="120"/>
      <c r="TXS36" s="120"/>
      <c r="TXT36" s="120"/>
      <c r="TXU36" s="120"/>
      <c r="TXV36" s="120"/>
      <c r="TXW36" s="120"/>
      <c r="TXX36" s="120"/>
      <c r="TXY36" s="120"/>
      <c r="TXZ36" s="120"/>
      <c r="TYA36" s="120"/>
      <c r="TYB36" s="120"/>
      <c r="TYC36" s="120"/>
      <c r="TYD36" s="120"/>
      <c r="TYE36" s="120"/>
      <c r="TYF36" s="120"/>
      <c r="TYG36" s="120"/>
      <c r="TYH36" s="120"/>
      <c r="TYI36" s="120"/>
      <c r="TYJ36" s="120"/>
      <c r="TYK36" s="120"/>
      <c r="TYL36" s="120"/>
      <c r="TYM36" s="120"/>
      <c r="TYN36" s="120"/>
      <c r="TYO36" s="120"/>
      <c r="TYP36" s="120"/>
      <c r="TYQ36" s="120"/>
      <c r="TYR36" s="120"/>
      <c r="TYS36" s="120"/>
      <c r="TYT36" s="120"/>
      <c r="TYU36" s="120"/>
      <c r="TYV36" s="120"/>
      <c r="TYW36" s="120"/>
      <c r="TYX36" s="120"/>
      <c r="TYY36" s="120"/>
      <c r="TYZ36" s="120"/>
      <c r="TZA36" s="120"/>
      <c r="TZB36" s="120"/>
      <c r="TZC36" s="120"/>
      <c r="TZD36" s="120"/>
      <c r="TZE36" s="120"/>
      <c r="TZF36" s="120"/>
      <c r="TZG36" s="120"/>
      <c r="TZH36" s="120"/>
      <c r="TZI36" s="120"/>
      <c r="TZJ36" s="120"/>
      <c r="TZK36" s="120"/>
      <c r="TZL36" s="120"/>
      <c r="TZM36" s="120"/>
      <c r="TZN36" s="120"/>
      <c r="TZO36" s="120"/>
      <c r="TZP36" s="120"/>
      <c r="TZQ36" s="120"/>
      <c r="TZR36" s="120"/>
      <c r="TZS36" s="120"/>
      <c r="TZT36" s="120"/>
      <c r="TZU36" s="120"/>
      <c r="TZV36" s="120"/>
      <c r="TZW36" s="120"/>
      <c r="TZX36" s="120"/>
      <c r="TZY36" s="120"/>
      <c r="TZZ36" s="120"/>
      <c r="UAA36" s="120"/>
      <c r="UAB36" s="120"/>
      <c r="UAC36" s="120"/>
      <c r="UAD36" s="120"/>
      <c r="UAE36" s="120"/>
      <c r="UAF36" s="120"/>
      <c r="UAG36" s="120"/>
      <c r="UAH36" s="120"/>
      <c r="UAI36" s="120"/>
      <c r="UAJ36" s="120"/>
      <c r="UAK36" s="120"/>
      <c r="UAL36" s="120"/>
      <c r="UAM36" s="120"/>
      <c r="UAN36" s="120"/>
      <c r="UAO36" s="120"/>
      <c r="UAP36" s="120"/>
      <c r="UAQ36" s="120"/>
      <c r="UAR36" s="120"/>
      <c r="UAS36" s="120"/>
      <c r="UAT36" s="120"/>
      <c r="UAU36" s="120"/>
      <c r="UAV36" s="120"/>
      <c r="UAW36" s="120"/>
      <c r="UAX36" s="120"/>
      <c r="UAY36" s="120"/>
      <c r="UAZ36" s="120"/>
      <c r="UBA36" s="120"/>
      <c r="UBB36" s="120"/>
      <c r="UBC36" s="120"/>
      <c r="UBD36" s="120"/>
      <c r="UBE36" s="120"/>
      <c r="UBF36" s="120"/>
      <c r="UBG36" s="120"/>
      <c r="UBH36" s="120"/>
      <c r="UBI36" s="120"/>
      <c r="UBJ36" s="120"/>
      <c r="UBK36" s="120"/>
      <c r="UBL36" s="120"/>
      <c r="UBM36" s="120"/>
      <c r="UBN36" s="120"/>
      <c r="UBO36" s="120"/>
      <c r="UBP36" s="120"/>
      <c r="UBQ36" s="120"/>
      <c r="UBR36" s="120"/>
      <c r="UBS36" s="120"/>
      <c r="UBT36" s="120"/>
      <c r="UBU36" s="120"/>
      <c r="UBV36" s="120"/>
      <c r="UBW36" s="120"/>
      <c r="UBX36" s="120"/>
      <c r="UBY36" s="120"/>
      <c r="UBZ36" s="120"/>
      <c r="UCA36" s="120"/>
      <c r="UCB36" s="120"/>
      <c r="UCC36" s="120"/>
      <c r="UCD36" s="120"/>
      <c r="UCE36" s="120"/>
      <c r="UCF36" s="120"/>
      <c r="UCG36" s="120"/>
      <c r="UCH36" s="120"/>
      <c r="UCI36" s="120"/>
      <c r="UCJ36" s="120"/>
      <c r="UCK36" s="120"/>
      <c r="UCL36" s="120"/>
      <c r="UCM36" s="120"/>
      <c r="UCN36" s="120"/>
      <c r="UCO36" s="120"/>
      <c r="UCP36" s="120"/>
      <c r="UCQ36" s="120"/>
      <c r="UCR36" s="120"/>
      <c r="UCS36" s="120"/>
      <c r="UCT36" s="120"/>
      <c r="UCU36" s="120"/>
      <c r="UCV36" s="120"/>
      <c r="UCW36" s="120"/>
      <c r="UCX36" s="120"/>
      <c r="UCY36" s="120"/>
      <c r="UCZ36" s="120"/>
      <c r="UDA36" s="120"/>
      <c r="UDB36" s="120"/>
      <c r="UDC36" s="120"/>
      <c r="UDD36" s="120"/>
      <c r="UDE36" s="120"/>
      <c r="UDF36" s="120"/>
      <c r="UDG36" s="120"/>
      <c r="UDH36" s="120"/>
      <c r="UDI36" s="120"/>
      <c r="UDJ36" s="120"/>
      <c r="UDK36" s="120"/>
      <c r="UDL36" s="120"/>
      <c r="UDM36" s="120"/>
      <c r="UDN36" s="120"/>
      <c r="UDO36" s="120"/>
      <c r="UDP36" s="120"/>
      <c r="UDQ36" s="120"/>
      <c r="UDR36" s="120"/>
      <c r="UDS36" s="120"/>
      <c r="UDT36" s="120"/>
      <c r="UDU36" s="120"/>
      <c r="UDV36" s="120"/>
      <c r="UDW36" s="120"/>
      <c r="UDX36" s="120"/>
      <c r="UDY36" s="120"/>
      <c r="UDZ36" s="120"/>
      <c r="UEA36" s="120"/>
      <c r="UEB36" s="120"/>
      <c r="UEC36" s="120"/>
      <c r="UED36" s="120"/>
      <c r="UEE36" s="120"/>
      <c r="UEF36" s="120"/>
      <c r="UEG36" s="120"/>
      <c r="UEH36" s="120"/>
      <c r="UEI36" s="120"/>
      <c r="UEJ36" s="120"/>
      <c r="UEK36" s="120"/>
      <c r="UEL36" s="120"/>
      <c r="UEM36" s="120"/>
      <c r="UEN36" s="120"/>
      <c r="UEO36" s="120"/>
      <c r="UEP36" s="120"/>
      <c r="UEQ36" s="120"/>
      <c r="UER36" s="120"/>
      <c r="UES36" s="120"/>
      <c r="UET36" s="120"/>
      <c r="UEU36" s="120"/>
      <c r="UEV36" s="120"/>
      <c r="UEW36" s="120"/>
      <c r="UEX36" s="120"/>
      <c r="UEY36" s="120"/>
      <c r="UEZ36" s="120"/>
      <c r="UFA36" s="120"/>
      <c r="UFB36" s="120"/>
      <c r="UFC36" s="120"/>
      <c r="UFD36" s="120"/>
      <c r="UFE36" s="120"/>
      <c r="UFF36" s="120"/>
      <c r="UFG36" s="120"/>
      <c r="UFH36" s="120"/>
      <c r="UFI36" s="120"/>
      <c r="UFJ36" s="120"/>
      <c r="UFK36" s="120"/>
      <c r="UFL36" s="120"/>
      <c r="UFM36" s="120"/>
      <c r="UFN36" s="120"/>
      <c r="UFO36" s="120"/>
      <c r="UFP36" s="120"/>
      <c r="UFQ36" s="120"/>
      <c r="UFR36" s="120"/>
      <c r="UFS36" s="120"/>
      <c r="UFT36" s="120"/>
      <c r="UFU36" s="120"/>
      <c r="UFV36" s="120"/>
      <c r="UFW36" s="120"/>
      <c r="UFX36" s="120"/>
      <c r="UFY36" s="120"/>
      <c r="UFZ36" s="120"/>
      <c r="UGA36" s="120"/>
      <c r="UGB36" s="120"/>
      <c r="UGC36" s="120"/>
      <c r="UGD36" s="120"/>
      <c r="UGE36" s="120"/>
      <c r="UGF36" s="120"/>
      <c r="UGG36" s="120"/>
      <c r="UGH36" s="120"/>
      <c r="UGI36" s="120"/>
      <c r="UGJ36" s="120"/>
      <c r="UGK36" s="120"/>
      <c r="UGL36" s="120"/>
      <c r="UGM36" s="120"/>
      <c r="UGN36" s="120"/>
      <c r="UGO36" s="120"/>
      <c r="UGP36" s="120"/>
      <c r="UGQ36" s="120"/>
      <c r="UGR36" s="120"/>
      <c r="UGS36" s="120"/>
      <c r="UGT36" s="120"/>
      <c r="UGU36" s="120"/>
      <c r="UGV36" s="120"/>
      <c r="UGW36" s="120"/>
      <c r="UGX36" s="120"/>
      <c r="UGY36" s="120"/>
      <c r="UGZ36" s="120"/>
      <c r="UHA36" s="120"/>
      <c r="UHB36" s="120"/>
      <c r="UHC36" s="120"/>
      <c r="UHD36" s="120"/>
      <c r="UHE36" s="120"/>
      <c r="UHF36" s="120"/>
      <c r="UHG36" s="120"/>
      <c r="UHH36" s="120"/>
      <c r="UHI36" s="120"/>
      <c r="UHJ36" s="120"/>
      <c r="UHK36" s="120"/>
      <c r="UHL36" s="120"/>
      <c r="UHM36" s="120"/>
      <c r="UHN36" s="120"/>
      <c r="UHO36" s="120"/>
      <c r="UHP36" s="120"/>
      <c r="UHQ36" s="120"/>
      <c r="UHR36" s="120"/>
      <c r="UHS36" s="120"/>
      <c r="UHT36" s="120"/>
      <c r="UHU36" s="120"/>
      <c r="UHV36" s="120"/>
      <c r="UHW36" s="120"/>
      <c r="UHX36" s="120"/>
      <c r="UHY36" s="120"/>
      <c r="UHZ36" s="120"/>
      <c r="UIA36" s="120"/>
      <c r="UIB36" s="120"/>
      <c r="UIC36" s="120"/>
      <c r="UID36" s="120"/>
      <c r="UIE36" s="120"/>
      <c r="UIF36" s="120"/>
      <c r="UIG36" s="120"/>
      <c r="UIH36" s="120"/>
      <c r="UII36" s="120"/>
      <c r="UIJ36" s="120"/>
      <c r="UIK36" s="120"/>
      <c r="UIL36" s="120"/>
      <c r="UIM36" s="120"/>
      <c r="UIN36" s="120"/>
      <c r="UIO36" s="120"/>
      <c r="UIP36" s="120"/>
      <c r="UIQ36" s="120"/>
      <c r="UIR36" s="120"/>
      <c r="UIS36" s="120"/>
      <c r="UIT36" s="120"/>
      <c r="UIU36" s="120"/>
      <c r="UIV36" s="120"/>
      <c r="UIW36" s="120"/>
      <c r="UIX36" s="120"/>
      <c r="UIY36" s="120"/>
      <c r="UIZ36" s="120"/>
      <c r="UJA36" s="120"/>
      <c r="UJB36" s="120"/>
      <c r="UJC36" s="120"/>
      <c r="UJD36" s="120"/>
      <c r="UJE36" s="120"/>
      <c r="UJF36" s="120"/>
      <c r="UJG36" s="120"/>
      <c r="UJH36" s="120"/>
      <c r="UJI36" s="120"/>
      <c r="UJJ36" s="120"/>
      <c r="UJK36" s="120"/>
      <c r="UJL36" s="120"/>
      <c r="UJM36" s="120"/>
      <c r="UJN36" s="120"/>
      <c r="UJO36" s="120"/>
      <c r="UJP36" s="120"/>
      <c r="UJQ36" s="120"/>
      <c r="UJR36" s="120"/>
      <c r="UJS36" s="120"/>
      <c r="UJT36" s="120"/>
      <c r="UJU36" s="120"/>
      <c r="UJV36" s="120"/>
      <c r="UJW36" s="120"/>
      <c r="UJX36" s="120"/>
      <c r="UJY36" s="120"/>
      <c r="UJZ36" s="120"/>
      <c r="UKA36" s="120"/>
      <c r="UKB36" s="120"/>
      <c r="UKC36" s="120"/>
      <c r="UKD36" s="120"/>
      <c r="UKE36" s="120"/>
      <c r="UKF36" s="120"/>
      <c r="UKG36" s="120"/>
      <c r="UKH36" s="120"/>
      <c r="UKI36" s="120"/>
      <c r="UKJ36" s="120"/>
      <c r="UKK36" s="120"/>
      <c r="UKL36" s="120"/>
      <c r="UKM36" s="120"/>
      <c r="UKN36" s="120"/>
      <c r="UKO36" s="120"/>
      <c r="UKP36" s="120"/>
      <c r="UKQ36" s="120"/>
      <c r="UKR36" s="120"/>
      <c r="UKS36" s="120"/>
      <c r="UKT36" s="120"/>
      <c r="UKU36" s="120"/>
      <c r="UKV36" s="120"/>
      <c r="UKW36" s="120"/>
      <c r="UKX36" s="120"/>
      <c r="UKY36" s="120"/>
      <c r="UKZ36" s="120"/>
      <c r="ULA36" s="120"/>
      <c r="ULB36" s="120"/>
      <c r="ULC36" s="120"/>
      <c r="ULD36" s="120"/>
      <c r="ULE36" s="120"/>
      <c r="ULF36" s="120"/>
      <c r="ULG36" s="120"/>
      <c r="ULH36" s="120"/>
      <c r="ULI36" s="120"/>
      <c r="ULJ36" s="120"/>
      <c r="ULK36" s="120"/>
      <c r="ULL36" s="120"/>
      <c r="ULM36" s="120"/>
      <c r="ULN36" s="120"/>
      <c r="ULO36" s="120"/>
      <c r="ULP36" s="120"/>
      <c r="ULQ36" s="120"/>
      <c r="ULR36" s="120"/>
      <c r="ULS36" s="120"/>
      <c r="ULT36" s="120"/>
      <c r="ULU36" s="120"/>
      <c r="ULV36" s="120"/>
      <c r="ULW36" s="120"/>
      <c r="ULX36" s="120"/>
      <c r="ULY36" s="120"/>
      <c r="ULZ36" s="120"/>
      <c r="UMA36" s="120"/>
      <c r="UMB36" s="120"/>
      <c r="UMC36" s="120"/>
      <c r="UMD36" s="120"/>
      <c r="UME36" s="120"/>
      <c r="UMF36" s="120"/>
      <c r="UMG36" s="120"/>
      <c r="UMH36" s="120"/>
      <c r="UMI36" s="120"/>
      <c r="UMJ36" s="120"/>
      <c r="UMK36" s="120"/>
      <c r="UML36" s="120"/>
      <c r="UMM36" s="120"/>
      <c r="UMN36" s="120"/>
      <c r="UMO36" s="120"/>
      <c r="UMP36" s="120"/>
      <c r="UMQ36" s="120"/>
      <c r="UMR36" s="120"/>
      <c r="UMS36" s="120"/>
      <c r="UMT36" s="120"/>
      <c r="UMU36" s="120"/>
      <c r="UMV36" s="120"/>
      <c r="UMW36" s="120"/>
      <c r="UMX36" s="120"/>
      <c r="UMY36" s="120"/>
      <c r="UMZ36" s="120"/>
      <c r="UNA36" s="120"/>
      <c r="UNB36" s="120"/>
      <c r="UNC36" s="120"/>
      <c r="UND36" s="120"/>
      <c r="UNE36" s="120"/>
      <c r="UNF36" s="120"/>
      <c r="UNG36" s="120"/>
      <c r="UNH36" s="120"/>
      <c r="UNI36" s="120"/>
      <c r="UNJ36" s="120"/>
      <c r="UNK36" s="120"/>
      <c r="UNL36" s="120"/>
      <c r="UNM36" s="120"/>
      <c r="UNN36" s="120"/>
      <c r="UNO36" s="120"/>
      <c r="UNP36" s="120"/>
      <c r="UNQ36" s="120"/>
      <c r="UNR36" s="120"/>
      <c r="UNS36" s="120"/>
      <c r="UNT36" s="120"/>
      <c r="UNU36" s="120"/>
      <c r="UNV36" s="120"/>
      <c r="UNW36" s="120"/>
      <c r="UNX36" s="120"/>
      <c r="UNY36" s="120"/>
      <c r="UNZ36" s="120"/>
      <c r="UOA36" s="120"/>
      <c r="UOB36" s="120"/>
      <c r="UOC36" s="120"/>
      <c r="UOD36" s="120"/>
      <c r="UOE36" s="120"/>
      <c r="UOF36" s="120"/>
      <c r="UOG36" s="120"/>
      <c r="UOH36" s="120"/>
      <c r="UOI36" s="120"/>
      <c r="UOJ36" s="120"/>
      <c r="UOK36" s="120"/>
      <c r="UOL36" s="120"/>
      <c r="UOM36" s="120"/>
      <c r="UON36" s="120"/>
      <c r="UOO36" s="120"/>
      <c r="UOP36" s="120"/>
      <c r="UOQ36" s="120"/>
      <c r="UOR36" s="120"/>
      <c r="UOS36" s="120"/>
      <c r="UOT36" s="120"/>
      <c r="UOU36" s="120"/>
      <c r="UOV36" s="120"/>
      <c r="UOW36" s="120"/>
      <c r="UOX36" s="120"/>
      <c r="UOY36" s="120"/>
      <c r="UOZ36" s="120"/>
      <c r="UPA36" s="120"/>
      <c r="UPB36" s="120"/>
      <c r="UPC36" s="120"/>
      <c r="UPD36" s="120"/>
      <c r="UPE36" s="120"/>
      <c r="UPF36" s="120"/>
      <c r="UPG36" s="120"/>
      <c r="UPH36" s="120"/>
      <c r="UPI36" s="120"/>
      <c r="UPJ36" s="120"/>
      <c r="UPK36" s="120"/>
      <c r="UPL36" s="120"/>
      <c r="UPM36" s="120"/>
      <c r="UPN36" s="120"/>
      <c r="UPO36" s="120"/>
      <c r="UPP36" s="120"/>
      <c r="UPQ36" s="120"/>
      <c r="UPR36" s="120"/>
      <c r="UPS36" s="120"/>
      <c r="UPT36" s="120"/>
      <c r="UPU36" s="120"/>
      <c r="UPV36" s="120"/>
      <c r="UPW36" s="120"/>
      <c r="UPX36" s="120"/>
      <c r="UPY36" s="120"/>
      <c r="UPZ36" s="120"/>
      <c r="UQA36" s="120"/>
      <c r="UQB36" s="120"/>
      <c r="UQC36" s="120"/>
      <c r="UQD36" s="120"/>
      <c r="UQE36" s="120"/>
      <c r="UQF36" s="120"/>
      <c r="UQG36" s="120"/>
      <c r="UQH36" s="120"/>
      <c r="UQI36" s="120"/>
      <c r="UQJ36" s="120"/>
      <c r="UQK36" s="120"/>
      <c r="UQL36" s="120"/>
      <c r="UQM36" s="120"/>
      <c r="UQN36" s="120"/>
      <c r="UQO36" s="120"/>
      <c r="UQP36" s="120"/>
      <c r="UQQ36" s="120"/>
      <c r="UQR36" s="120"/>
      <c r="UQS36" s="120"/>
      <c r="UQT36" s="120"/>
      <c r="UQU36" s="120"/>
      <c r="UQV36" s="120"/>
      <c r="UQW36" s="120"/>
      <c r="UQX36" s="120"/>
      <c r="UQY36" s="120"/>
      <c r="UQZ36" s="120"/>
      <c r="URA36" s="120"/>
      <c r="URB36" s="120"/>
      <c r="URC36" s="120"/>
      <c r="URD36" s="120"/>
      <c r="URE36" s="120"/>
      <c r="URF36" s="120"/>
      <c r="URG36" s="120"/>
      <c r="URH36" s="120"/>
      <c r="URI36" s="120"/>
      <c r="URJ36" s="120"/>
      <c r="URK36" s="120"/>
      <c r="URL36" s="120"/>
      <c r="URM36" s="120"/>
      <c r="URN36" s="120"/>
      <c r="URO36" s="120"/>
      <c r="URP36" s="120"/>
      <c r="URQ36" s="120"/>
      <c r="URR36" s="120"/>
      <c r="URS36" s="120"/>
      <c r="URT36" s="120"/>
      <c r="URU36" s="120"/>
      <c r="URV36" s="120"/>
      <c r="URW36" s="120"/>
      <c r="URX36" s="120"/>
      <c r="URY36" s="120"/>
      <c r="URZ36" s="120"/>
      <c r="USA36" s="120"/>
      <c r="USB36" s="120"/>
      <c r="USC36" s="120"/>
      <c r="USD36" s="120"/>
      <c r="USE36" s="120"/>
      <c r="USF36" s="120"/>
      <c r="USG36" s="120"/>
      <c r="USH36" s="120"/>
      <c r="USI36" s="120"/>
      <c r="USJ36" s="120"/>
      <c r="USK36" s="120"/>
      <c r="USL36" s="120"/>
      <c r="USM36" s="120"/>
      <c r="USN36" s="120"/>
      <c r="USO36" s="120"/>
      <c r="USP36" s="120"/>
      <c r="USQ36" s="120"/>
      <c r="USR36" s="120"/>
      <c r="USS36" s="120"/>
      <c r="UST36" s="120"/>
      <c r="USU36" s="120"/>
      <c r="USV36" s="120"/>
      <c r="USW36" s="120"/>
      <c r="USX36" s="120"/>
      <c r="USY36" s="120"/>
      <c r="USZ36" s="120"/>
      <c r="UTA36" s="120"/>
      <c r="UTB36" s="120"/>
      <c r="UTC36" s="120"/>
      <c r="UTD36" s="120"/>
      <c r="UTE36" s="120"/>
      <c r="UTF36" s="120"/>
      <c r="UTG36" s="120"/>
      <c r="UTH36" s="120"/>
      <c r="UTI36" s="120"/>
      <c r="UTJ36" s="120"/>
      <c r="UTK36" s="120"/>
      <c r="UTL36" s="120"/>
      <c r="UTM36" s="120"/>
      <c r="UTN36" s="120"/>
      <c r="UTO36" s="120"/>
      <c r="UTP36" s="120"/>
      <c r="UTQ36" s="120"/>
      <c r="UTR36" s="120"/>
      <c r="UTS36" s="120"/>
      <c r="UTT36" s="120"/>
      <c r="UTU36" s="120"/>
      <c r="UTV36" s="120"/>
      <c r="UTW36" s="120"/>
      <c r="UTX36" s="120"/>
      <c r="UTY36" s="120"/>
      <c r="UTZ36" s="120"/>
      <c r="UUA36" s="120"/>
      <c r="UUB36" s="120"/>
      <c r="UUC36" s="120"/>
      <c r="UUD36" s="120"/>
      <c r="UUE36" s="120"/>
      <c r="UUF36" s="120"/>
      <c r="UUG36" s="120"/>
      <c r="UUH36" s="120"/>
      <c r="UUI36" s="120"/>
      <c r="UUJ36" s="120"/>
      <c r="UUK36" s="120"/>
      <c r="UUL36" s="120"/>
      <c r="UUM36" s="120"/>
      <c r="UUN36" s="120"/>
      <c r="UUO36" s="120"/>
      <c r="UUP36" s="120"/>
      <c r="UUQ36" s="120"/>
      <c r="UUR36" s="120"/>
      <c r="UUS36" s="120"/>
      <c r="UUT36" s="120"/>
      <c r="UUU36" s="120"/>
      <c r="UUV36" s="120"/>
      <c r="UUW36" s="120"/>
      <c r="UUX36" s="120"/>
      <c r="UUY36" s="120"/>
      <c r="UUZ36" s="120"/>
      <c r="UVA36" s="120"/>
      <c r="UVB36" s="120"/>
      <c r="UVC36" s="120"/>
      <c r="UVD36" s="120"/>
      <c r="UVE36" s="120"/>
      <c r="UVF36" s="120"/>
      <c r="UVG36" s="120"/>
      <c r="UVH36" s="120"/>
      <c r="UVI36" s="120"/>
      <c r="UVJ36" s="120"/>
      <c r="UVK36" s="120"/>
      <c r="UVL36" s="120"/>
      <c r="UVM36" s="120"/>
      <c r="UVN36" s="120"/>
      <c r="UVO36" s="120"/>
      <c r="UVP36" s="120"/>
      <c r="UVQ36" s="120"/>
      <c r="UVR36" s="120"/>
      <c r="UVS36" s="120"/>
      <c r="UVT36" s="120"/>
      <c r="UVU36" s="120"/>
      <c r="UVV36" s="120"/>
      <c r="UVW36" s="120"/>
      <c r="UVX36" s="120"/>
      <c r="UVY36" s="120"/>
      <c r="UVZ36" s="120"/>
      <c r="UWA36" s="120"/>
      <c r="UWB36" s="120"/>
      <c r="UWC36" s="120"/>
      <c r="UWD36" s="120"/>
      <c r="UWE36" s="120"/>
      <c r="UWF36" s="120"/>
      <c r="UWG36" s="120"/>
      <c r="UWH36" s="120"/>
      <c r="UWI36" s="120"/>
      <c r="UWJ36" s="120"/>
      <c r="UWK36" s="120"/>
      <c r="UWL36" s="120"/>
      <c r="UWM36" s="120"/>
      <c r="UWN36" s="120"/>
      <c r="UWO36" s="120"/>
      <c r="UWP36" s="120"/>
      <c r="UWQ36" s="120"/>
      <c r="UWR36" s="120"/>
      <c r="UWS36" s="120"/>
      <c r="UWT36" s="120"/>
      <c r="UWU36" s="120"/>
      <c r="UWV36" s="120"/>
      <c r="UWW36" s="120"/>
      <c r="UWX36" s="120"/>
      <c r="UWY36" s="120"/>
      <c r="UWZ36" s="120"/>
      <c r="UXA36" s="120"/>
      <c r="UXB36" s="120"/>
      <c r="UXC36" s="120"/>
      <c r="UXD36" s="120"/>
      <c r="UXE36" s="120"/>
      <c r="UXF36" s="120"/>
      <c r="UXG36" s="120"/>
      <c r="UXH36" s="120"/>
      <c r="UXI36" s="120"/>
      <c r="UXJ36" s="120"/>
      <c r="UXK36" s="120"/>
      <c r="UXL36" s="120"/>
      <c r="UXM36" s="120"/>
      <c r="UXN36" s="120"/>
      <c r="UXO36" s="120"/>
      <c r="UXP36" s="120"/>
      <c r="UXQ36" s="120"/>
      <c r="UXR36" s="120"/>
      <c r="UXS36" s="120"/>
      <c r="UXT36" s="120"/>
      <c r="UXU36" s="120"/>
      <c r="UXV36" s="120"/>
      <c r="UXW36" s="120"/>
      <c r="UXX36" s="120"/>
      <c r="UXY36" s="120"/>
      <c r="UXZ36" s="120"/>
      <c r="UYA36" s="120"/>
      <c r="UYB36" s="120"/>
      <c r="UYC36" s="120"/>
      <c r="UYD36" s="120"/>
      <c r="UYE36" s="120"/>
      <c r="UYF36" s="120"/>
      <c r="UYG36" s="120"/>
      <c r="UYH36" s="120"/>
      <c r="UYI36" s="120"/>
      <c r="UYJ36" s="120"/>
      <c r="UYK36" s="120"/>
      <c r="UYL36" s="120"/>
      <c r="UYM36" s="120"/>
      <c r="UYN36" s="120"/>
      <c r="UYO36" s="120"/>
      <c r="UYP36" s="120"/>
      <c r="UYQ36" s="120"/>
      <c r="UYR36" s="120"/>
      <c r="UYS36" s="120"/>
      <c r="UYT36" s="120"/>
      <c r="UYU36" s="120"/>
      <c r="UYV36" s="120"/>
      <c r="UYW36" s="120"/>
      <c r="UYX36" s="120"/>
      <c r="UYY36" s="120"/>
      <c r="UYZ36" s="120"/>
      <c r="UZA36" s="120"/>
      <c r="UZB36" s="120"/>
      <c r="UZC36" s="120"/>
      <c r="UZD36" s="120"/>
      <c r="UZE36" s="120"/>
      <c r="UZF36" s="120"/>
      <c r="UZG36" s="120"/>
      <c r="UZH36" s="120"/>
      <c r="UZI36" s="120"/>
      <c r="UZJ36" s="120"/>
      <c r="UZK36" s="120"/>
      <c r="UZL36" s="120"/>
      <c r="UZM36" s="120"/>
      <c r="UZN36" s="120"/>
      <c r="UZO36" s="120"/>
      <c r="UZP36" s="120"/>
      <c r="UZQ36" s="120"/>
      <c r="UZR36" s="120"/>
      <c r="UZS36" s="120"/>
      <c r="UZT36" s="120"/>
      <c r="UZU36" s="120"/>
      <c r="UZV36" s="120"/>
      <c r="UZW36" s="120"/>
      <c r="UZX36" s="120"/>
      <c r="UZY36" s="120"/>
      <c r="UZZ36" s="120"/>
      <c r="VAA36" s="120"/>
      <c r="VAB36" s="120"/>
      <c r="VAC36" s="120"/>
      <c r="VAD36" s="120"/>
      <c r="VAE36" s="120"/>
      <c r="VAF36" s="120"/>
      <c r="VAG36" s="120"/>
      <c r="VAH36" s="120"/>
      <c r="VAI36" s="120"/>
      <c r="VAJ36" s="120"/>
      <c r="VAK36" s="120"/>
      <c r="VAL36" s="120"/>
      <c r="VAM36" s="120"/>
      <c r="VAN36" s="120"/>
      <c r="VAO36" s="120"/>
      <c r="VAP36" s="120"/>
      <c r="VAQ36" s="120"/>
      <c r="VAR36" s="120"/>
      <c r="VAS36" s="120"/>
      <c r="VAT36" s="120"/>
      <c r="VAU36" s="120"/>
      <c r="VAV36" s="120"/>
      <c r="VAW36" s="120"/>
      <c r="VAX36" s="120"/>
      <c r="VAY36" s="120"/>
      <c r="VAZ36" s="120"/>
      <c r="VBA36" s="120"/>
      <c r="VBB36" s="120"/>
      <c r="VBC36" s="120"/>
      <c r="VBD36" s="120"/>
      <c r="VBE36" s="120"/>
      <c r="VBF36" s="120"/>
      <c r="VBG36" s="120"/>
      <c r="VBH36" s="120"/>
      <c r="VBI36" s="120"/>
      <c r="VBJ36" s="120"/>
      <c r="VBK36" s="120"/>
      <c r="VBL36" s="120"/>
      <c r="VBM36" s="120"/>
      <c r="VBN36" s="120"/>
      <c r="VBO36" s="120"/>
      <c r="VBP36" s="120"/>
      <c r="VBQ36" s="120"/>
      <c r="VBR36" s="120"/>
      <c r="VBS36" s="120"/>
      <c r="VBT36" s="120"/>
      <c r="VBU36" s="120"/>
      <c r="VBV36" s="120"/>
      <c r="VBW36" s="120"/>
      <c r="VBX36" s="120"/>
      <c r="VBY36" s="120"/>
      <c r="VBZ36" s="120"/>
      <c r="VCA36" s="120"/>
      <c r="VCB36" s="120"/>
      <c r="VCC36" s="120"/>
      <c r="VCD36" s="120"/>
      <c r="VCE36" s="120"/>
      <c r="VCF36" s="120"/>
      <c r="VCG36" s="120"/>
      <c r="VCH36" s="120"/>
      <c r="VCI36" s="120"/>
      <c r="VCJ36" s="120"/>
      <c r="VCK36" s="120"/>
      <c r="VCL36" s="120"/>
      <c r="VCM36" s="120"/>
      <c r="VCN36" s="120"/>
      <c r="VCO36" s="120"/>
      <c r="VCP36" s="120"/>
      <c r="VCQ36" s="120"/>
      <c r="VCR36" s="120"/>
      <c r="VCS36" s="120"/>
      <c r="VCT36" s="120"/>
      <c r="VCU36" s="120"/>
      <c r="VCV36" s="120"/>
      <c r="VCW36" s="120"/>
      <c r="VCX36" s="120"/>
      <c r="VCY36" s="120"/>
      <c r="VCZ36" s="120"/>
      <c r="VDA36" s="120"/>
      <c r="VDB36" s="120"/>
      <c r="VDC36" s="120"/>
      <c r="VDD36" s="120"/>
      <c r="VDE36" s="120"/>
      <c r="VDF36" s="120"/>
      <c r="VDG36" s="120"/>
      <c r="VDH36" s="120"/>
      <c r="VDI36" s="120"/>
      <c r="VDJ36" s="120"/>
      <c r="VDK36" s="120"/>
      <c r="VDL36" s="120"/>
      <c r="VDM36" s="120"/>
      <c r="VDN36" s="120"/>
      <c r="VDO36" s="120"/>
      <c r="VDP36" s="120"/>
      <c r="VDQ36" s="120"/>
      <c r="VDR36" s="120"/>
      <c r="VDS36" s="120"/>
      <c r="VDT36" s="120"/>
      <c r="VDU36" s="120"/>
      <c r="VDV36" s="120"/>
      <c r="VDW36" s="120"/>
      <c r="VDX36" s="120"/>
      <c r="VDY36" s="120"/>
      <c r="VDZ36" s="120"/>
      <c r="VEA36" s="120"/>
      <c r="VEB36" s="120"/>
      <c r="VEC36" s="120"/>
      <c r="VED36" s="120"/>
      <c r="VEE36" s="120"/>
      <c r="VEF36" s="120"/>
      <c r="VEG36" s="120"/>
      <c r="VEH36" s="120"/>
      <c r="VEI36" s="120"/>
      <c r="VEJ36" s="120"/>
      <c r="VEK36" s="120"/>
      <c r="VEL36" s="120"/>
      <c r="VEM36" s="120"/>
      <c r="VEN36" s="120"/>
      <c r="VEO36" s="120"/>
      <c r="VEP36" s="120"/>
      <c r="VEQ36" s="120"/>
      <c r="VER36" s="120"/>
      <c r="VES36" s="120"/>
      <c r="VET36" s="120"/>
      <c r="VEU36" s="120"/>
      <c r="VEV36" s="120"/>
      <c r="VEW36" s="120"/>
      <c r="VEX36" s="120"/>
      <c r="VEY36" s="120"/>
      <c r="VEZ36" s="120"/>
      <c r="VFA36" s="120"/>
      <c r="VFB36" s="120"/>
      <c r="VFC36" s="120"/>
      <c r="VFD36" s="120"/>
      <c r="VFE36" s="120"/>
      <c r="VFF36" s="120"/>
      <c r="VFG36" s="120"/>
      <c r="VFH36" s="120"/>
      <c r="VFI36" s="120"/>
      <c r="VFJ36" s="120"/>
      <c r="VFK36" s="120"/>
      <c r="VFL36" s="120"/>
      <c r="VFM36" s="120"/>
      <c r="VFN36" s="120"/>
      <c r="VFO36" s="120"/>
      <c r="VFP36" s="120"/>
      <c r="VFQ36" s="120"/>
      <c r="VFR36" s="120"/>
      <c r="VFS36" s="120"/>
      <c r="VFT36" s="120"/>
      <c r="VFU36" s="120"/>
      <c r="VFV36" s="120"/>
      <c r="VFW36" s="120"/>
      <c r="VFX36" s="120"/>
      <c r="VFY36" s="120"/>
      <c r="VFZ36" s="120"/>
      <c r="VGA36" s="120"/>
      <c r="VGB36" s="120"/>
      <c r="VGC36" s="120"/>
      <c r="VGD36" s="120"/>
      <c r="VGE36" s="120"/>
      <c r="VGF36" s="120"/>
      <c r="VGG36" s="120"/>
      <c r="VGH36" s="120"/>
      <c r="VGI36" s="120"/>
      <c r="VGJ36" s="120"/>
      <c r="VGK36" s="120"/>
      <c r="VGL36" s="120"/>
      <c r="VGM36" s="120"/>
      <c r="VGN36" s="120"/>
      <c r="VGO36" s="120"/>
      <c r="VGP36" s="120"/>
      <c r="VGQ36" s="120"/>
      <c r="VGR36" s="120"/>
      <c r="VGS36" s="120"/>
      <c r="VGT36" s="120"/>
      <c r="VGU36" s="120"/>
      <c r="VGV36" s="120"/>
      <c r="VGW36" s="120"/>
      <c r="VGX36" s="120"/>
      <c r="VGY36" s="120"/>
      <c r="VGZ36" s="120"/>
      <c r="VHA36" s="120"/>
      <c r="VHB36" s="120"/>
      <c r="VHC36" s="120"/>
      <c r="VHD36" s="120"/>
      <c r="VHE36" s="120"/>
      <c r="VHF36" s="120"/>
      <c r="VHG36" s="120"/>
      <c r="VHH36" s="120"/>
      <c r="VHI36" s="120"/>
      <c r="VHJ36" s="120"/>
      <c r="VHK36" s="120"/>
      <c r="VHL36" s="120"/>
      <c r="VHM36" s="120"/>
      <c r="VHN36" s="120"/>
      <c r="VHO36" s="120"/>
      <c r="VHP36" s="120"/>
      <c r="VHQ36" s="120"/>
      <c r="VHR36" s="120"/>
      <c r="VHS36" s="120"/>
      <c r="VHT36" s="120"/>
      <c r="VHU36" s="120"/>
      <c r="VHV36" s="120"/>
      <c r="VHW36" s="120"/>
      <c r="VHX36" s="120"/>
      <c r="VHY36" s="120"/>
      <c r="VHZ36" s="120"/>
      <c r="VIA36" s="120"/>
      <c r="VIB36" s="120"/>
      <c r="VIC36" s="120"/>
      <c r="VID36" s="120"/>
      <c r="VIE36" s="120"/>
      <c r="VIF36" s="120"/>
      <c r="VIG36" s="120"/>
      <c r="VIH36" s="120"/>
      <c r="VII36" s="120"/>
      <c r="VIJ36" s="120"/>
      <c r="VIK36" s="120"/>
      <c r="VIL36" s="120"/>
      <c r="VIM36" s="120"/>
      <c r="VIN36" s="120"/>
      <c r="VIO36" s="120"/>
      <c r="VIP36" s="120"/>
      <c r="VIQ36" s="120"/>
      <c r="VIR36" s="120"/>
      <c r="VIS36" s="120"/>
      <c r="VIT36" s="120"/>
      <c r="VIU36" s="120"/>
      <c r="VIV36" s="120"/>
      <c r="VIW36" s="120"/>
      <c r="VIX36" s="120"/>
      <c r="VIY36" s="120"/>
      <c r="VIZ36" s="120"/>
      <c r="VJA36" s="120"/>
      <c r="VJB36" s="120"/>
      <c r="VJC36" s="120"/>
      <c r="VJD36" s="120"/>
      <c r="VJE36" s="120"/>
      <c r="VJF36" s="120"/>
      <c r="VJG36" s="120"/>
      <c r="VJH36" s="120"/>
      <c r="VJI36" s="120"/>
      <c r="VJJ36" s="120"/>
      <c r="VJK36" s="120"/>
      <c r="VJL36" s="120"/>
      <c r="VJM36" s="120"/>
      <c r="VJN36" s="120"/>
      <c r="VJO36" s="120"/>
      <c r="VJP36" s="120"/>
      <c r="VJQ36" s="120"/>
      <c r="VJR36" s="120"/>
      <c r="VJS36" s="120"/>
      <c r="VJT36" s="120"/>
      <c r="VJU36" s="120"/>
      <c r="VJV36" s="120"/>
      <c r="VJW36" s="120"/>
      <c r="VJX36" s="120"/>
      <c r="VJY36" s="120"/>
      <c r="VJZ36" s="120"/>
      <c r="VKA36" s="120"/>
      <c r="VKB36" s="120"/>
      <c r="VKC36" s="120"/>
      <c r="VKD36" s="120"/>
      <c r="VKE36" s="120"/>
      <c r="VKF36" s="120"/>
      <c r="VKG36" s="120"/>
      <c r="VKH36" s="120"/>
      <c r="VKI36" s="120"/>
      <c r="VKJ36" s="120"/>
      <c r="VKK36" s="120"/>
      <c r="VKL36" s="120"/>
      <c r="VKM36" s="120"/>
      <c r="VKN36" s="120"/>
      <c r="VKO36" s="120"/>
      <c r="VKP36" s="120"/>
      <c r="VKQ36" s="120"/>
      <c r="VKR36" s="120"/>
      <c r="VKS36" s="120"/>
      <c r="VKT36" s="120"/>
      <c r="VKU36" s="120"/>
      <c r="VKV36" s="120"/>
      <c r="VKW36" s="120"/>
      <c r="VKX36" s="120"/>
      <c r="VKY36" s="120"/>
      <c r="VKZ36" s="120"/>
      <c r="VLA36" s="120"/>
      <c r="VLB36" s="120"/>
      <c r="VLC36" s="120"/>
      <c r="VLD36" s="120"/>
      <c r="VLE36" s="120"/>
      <c r="VLF36" s="120"/>
      <c r="VLG36" s="120"/>
      <c r="VLH36" s="120"/>
      <c r="VLI36" s="120"/>
      <c r="VLJ36" s="120"/>
      <c r="VLK36" s="120"/>
      <c r="VLL36" s="120"/>
      <c r="VLM36" s="120"/>
      <c r="VLN36" s="120"/>
      <c r="VLO36" s="120"/>
      <c r="VLP36" s="120"/>
      <c r="VLQ36" s="120"/>
      <c r="VLR36" s="120"/>
      <c r="VLS36" s="120"/>
      <c r="VLT36" s="120"/>
      <c r="VLU36" s="120"/>
      <c r="VLV36" s="120"/>
      <c r="VLW36" s="120"/>
      <c r="VLX36" s="120"/>
      <c r="VLY36" s="120"/>
      <c r="VLZ36" s="120"/>
      <c r="VMA36" s="120"/>
      <c r="VMB36" s="120"/>
      <c r="VMC36" s="120"/>
      <c r="VMD36" s="120"/>
      <c r="VME36" s="120"/>
      <c r="VMF36" s="120"/>
      <c r="VMG36" s="120"/>
      <c r="VMH36" s="120"/>
      <c r="VMI36" s="120"/>
      <c r="VMJ36" s="120"/>
      <c r="VMK36" s="120"/>
      <c r="VML36" s="120"/>
      <c r="VMM36" s="120"/>
      <c r="VMN36" s="120"/>
      <c r="VMO36" s="120"/>
      <c r="VMP36" s="120"/>
      <c r="VMQ36" s="120"/>
      <c r="VMR36" s="120"/>
      <c r="VMS36" s="120"/>
      <c r="VMT36" s="120"/>
      <c r="VMU36" s="120"/>
      <c r="VMV36" s="120"/>
      <c r="VMW36" s="120"/>
      <c r="VMX36" s="120"/>
      <c r="VMY36" s="120"/>
      <c r="VMZ36" s="120"/>
      <c r="VNA36" s="120"/>
      <c r="VNB36" s="120"/>
      <c r="VNC36" s="120"/>
      <c r="VND36" s="120"/>
      <c r="VNE36" s="120"/>
      <c r="VNF36" s="120"/>
      <c r="VNG36" s="120"/>
      <c r="VNH36" s="120"/>
      <c r="VNI36" s="120"/>
      <c r="VNJ36" s="120"/>
      <c r="VNK36" s="120"/>
      <c r="VNL36" s="120"/>
      <c r="VNM36" s="120"/>
      <c r="VNN36" s="120"/>
      <c r="VNO36" s="120"/>
      <c r="VNP36" s="120"/>
      <c r="VNQ36" s="120"/>
      <c r="VNR36" s="120"/>
      <c r="VNS36" s="120"/>
      <c r="VNT36" s="120"/>
      <c r="VNU36" s="120"/>
      <c r="VNV36" s="120"/>
      <c r="VNW36" s="120"/>
      <c r="VNX36" s="120"/>
      <c r="VNY36" s="120"/>
      <c r="VNZ36" s="120"/>
      <c r="VOA36" s="120"/>
      <c r="VOB36" s="120"/>
      <c r="VOC36" s="120"/>
      <c r="VOD36" s="120"/>
      <c r="VOE36" s="120"/>
      <c r="VOF36" s="120"/>
      <c r="VOG36" s="120"/>
      <c r="VOH36" s="120"/>
      <c r="VOI36" s="120"/>
      <c r="VOJ36" s="120"/>
      <c r="VOK36" s="120"/>
      <c r="VOL36" s="120"/>
      <c r="VOM36" s="120"/>
      <c r="VON36" s="120"/>
      <c r="VOO36" s="120"/>
      <c r="VOP36" s="120"/>
      <c r="VOQ36" s="120"/>
      <c r="VOR36" s="120"/>
      <c r="VOS36" s="120"/>
      <c r="VOT36" s="120"/>
      <c r="VOU36" s="120"/>
      <c r="VOV36" s="120"/>
      <c r="VOW36" s="120"/>
      <c r="VOX36" s="120"/>
      <c r="VOY36" s="120"/>
      <c r="VOZ36" s="120"/>
      <c r="VPA36" s="120"/>
      <c r="VPB36" s="120"/>
      <c r="VPC36" s="120"/>
      <c r="VPD36" s="120"/>
      <c r="VPE36" s="120"/>
      <c r="VPF36" s="120"/>
      <c r="VPG36" s="120"/>
      <c r="VPH36" s="120"/>
      <c r="VPI36" s="120"/>
      <c r="VPJ36" s="120"/>
      <c r="VPK36" s="120"/>
      <c r="VPL36" s="120"/>
      <c r="VPM36" s="120"/>
      <c r="VPN36" s="120"/>
      <c r="VPO36" s="120"/>
      <c r="VPP36" s="120"/>
      <c r="VPQ36" s="120"/>
      <c r="VPR36" s="120"/>
      <c r="VPS36" s="120"/>
      <c r="VPT36" s="120"/>
      <c r="VPU36" s="120"/>
      <c r="VPV36" s="120"/>
      <c r="VPW36" s="120"/>
      <c r="VPX36" s="120"/>
      <c r="VPY36" s="120"/>
      <c r="VPZ36" s="120"/>
      <c r="VQA36" s="120"/>
      <c r="VQB36" s="120"/>
      <c r="VQC36" s="120"/>
      <c r="VQD36" s="120"/>
      <c r="VQE36" s="120"/>
      <c r="VQF36" s="120"/>
      <c r="VQG36" s="120"/>
      <c r="VQH36" s="120"/>
      <c r="VQI36" s="120"/>
      <c r="VQJ36" s="120"/>
      <c r="VQK36" s="120"/>
      <c r="VQL36" s="120"/>
      <c r="VQM36" s="120"/>
      <c r="VQN36" s="120"/>
      <c r="VQO36" s="120"/>
      <c r="VQP36" s="120"/>
      <c r="VQQ36" s="120"/>
      <c r="VQR36" s="120"/>
      <c r="VQS36" s="120"/>
      <c r="VQT36" s="120"/>
      <c r="VQU36" s="120"/>
      <c r="VQV36" s="120"/>
      <c r="VQW36" s="120"/>
      <c r="VQX36" s="120"/>
      <c r="VQY36" s="120"/>
      <c r="VQZ36" s="120"/>
      <c r="VRA36" s="120"/>
      <c r="VRB36" s="120"/>
      <c r="VRC36" s="120"/>
      <c r="VRD36" s="120"/>
      <c r="VRE36" s="120"/>
      <c r="VRF36" s="120"/>
      <c r="VRG36" s="120"/>
      <c r="VRH36" s="120"/>
      <c r="VRI36" s="120"/>
      <c r="VRJ36" s="120"/>
      <c r="VRK36" s="120"/>
      <c r="VRL36" s="120"/>
      <c r="VRM36" s="120"/>
      <c r="VRN36" s="120"/>
      <c r="VRO36" s="120"/>
      <c r="VRP36" s="120"/>
      <c r="VRQ36" s="120"/>
      <c r="VRR36" s="120"/>
      <c r="VRS36" s="120"/>
      <c r="VRT36" s="120"/>
      <c r="VRU36" s="120"/>
      <c r="VRV36" s="120"/>
      <c r="VRW36" s="120"/>
      <c r="VRX36" s="120"/>
      <c r="VRY36" s="120"/>
      <c r="VRZ36" s="120"/>
      <c r="VSA36" s="120"/>
      <c r="VSB36" s="120"/>
      <c r="VSC36" s="120"/>
      <c r="VSD36" s="120"/>
      <c r="VSE36" s="120"/>
      <c r="VSF36" s="120"/>
      <c r="VSG36" s="120"/>
      <c r="VSH36" s="120"/>
      <c r="VSI36" s="120"/>
      <c r="VSJ36" s="120"/>
      <c r="VSK36" s="120"/>
      <c r="VSL36" s="120"/>
      <c r="VSM36" s="120"/>
      <c r="VSN36" s="120"/>
      <c r="VSO36" s="120"/>
      <c r="VSP36" s="120"/>
      <c r="VSQ36" s="120"/>
      <c r="VSR36" s="120"/>
      <c r="VSS36" s="120"/>
      <c r="VST36" s="120"/>
      <c r="VSU36" s="120"/>
      <c r="VSV36" s="120"/>
      <c r="VSW36" s="120"/>
      <c r="VSX36" s="120"/>
      <c r="VSY36" s="120"/>
      <c r="VSZ36" s="120"/>
      <c r="VTA36" s="120"/>
      <c r="VTB36" s="120"/>
      <c r="VTC36" s="120"/>
      <c r="VTD36" s="120"/>
      <c r="VTE36" s="120"/>
      <c r="VTF36" s="120"/>
      <c r="VTG36" s="120"/>
      <c r="VTH36" s="120"/>
      <c r="VTI36" s="120"/>
      <c r="VTJ36" s="120"/>
      <c r="VTK36" s="120"/>
      <c r="VTL36" s="120"/>
      <c r="VTM36" s="120"/>
      <c r="VTN36" s="120"/>
      <c r="VTO36" s="120"/>
      <c r="VTP36" s="120"/>
      <c r="VTQ36" s="120"/>
      <c r="VTR36" s="120"/>
      <c r="VTS36" s="120"/>
      <c r="VTT36" s="120"/>
      <c r="VTU36" s="120"/>
      <c r="VTV36" s="120"/>
      <c r="VTW36" s="120"/>
      <c r="VTX36" s="120"/>
      <c r="VTY36" s="120"/>
      <c r="VTZ36" s="120"/>
      <c r="VUA36" s="120"/>
      <c r="VUB36" s="120"/>
      <c r="VUC36" s="120"/>
      <c r="VUD36" s="120"/>
      <c r="VUE36" s="120"/>
      <c r="VUF36" s="120"/>
      <c r="VUG36" s="120"/>
      <c r="VUH36" s="120"/>
      <c r="VUI36" s="120"/>
      <c r="VUJ36" s="120"/>
      <c r="VUK36" s="120"/>
      <c r="VUL36" s="120"/>
      <c r="VUM36" s="120"/>
      <c r="VUN36" s="120"/>
      <c r="VUO36" s="120"/>
      <c r="VUP36" s="120"/>
      <c r="VUQ36" s="120"/>
      <c r="VUR36" s="120"/>
      <c r="VUS36" s="120"/>
      <c r="VUT36" s="120"/>
      <c r="VUU36" s="120"/>
      <c r="VUV36" s="120"/>
      <c r="VUW36" s="120"/>
      <c r="VUX36" s="120"/>
      <c r="VUY36" s="120"/>
      <c r="VUZ36" s="120"/>
      <c r="VVA36" s="120"/>
      <c r="VVB36" s="120"/>
      <c r="VVC36" s="120"/>
      <c r="VVD36" s="120"/>
      <c r="VVE36" s="120"/>
      <c r="VVF36" s="120"/>
      <c r="VVG36" s="120"/>
      <c r="VVH36" s="120"/>
      <c r="VVI36" s="120"/>
      <c r="VVJ36" s="120"/>
      <c r="VVK36" s="120"/>
      <c r="VVL36" s="120"/>
      <c r="VVM36" s="120"/>
      <c r="VVN36" s="120"/>
      <c r="VVO36" s="120"/>
      <c r="VVP36" s="120"/>
      <c r="VVQ36" s="120"/>
      <c r="VVR36" s="120"/>
      <c r="VVS36" s="120"/>
      <c r="VVT36" s="120"/>
      <c r="VVU36" s="120"/>
      <c r="VVV36" s="120"/>
      <c r="VVW36" s="120"/>
      <c r="VVX36" s="120"/>
      <c r="VVY36" s="120"/>
      <c r="VVZ36" s="120"/>
      <c r="VWA36" s="120"/>
      <c r="VWB36" s="120"/>
      <c r="VWC36" s="120"/>
      <c r="VWD36" s="120"/>
      <c r="VWE36" s="120"/>
      <c r="VWF36" s="120"/>
      <c r="VWG36" s="120"/>
      <c r="VWH36" s="120"/>
      <c r="VWI36" s="120"/>
      <c r="VWJ36" s="120"/>
      <c r="VWK36" s="120"/>
      <c r="VWL36" s="120"/>
      <c r="VWM36" s="120"/>
      <c r="VWN36" s="120"/>
      <c r="VWO36" s="120"/>
      <c r="VWP36" s="120"/>
      <c r="VWQ36" s="120"/>
      <c r="VWR36" s="120"/>
      <c r="VWS36" s="120"/>
      <c r="VWT36" s="120"/>
      <c r="VWU36" s="120"/>
      <c r="VWV36" s="120"/>
      <c r="VWW36" s="120"/>
      <c r="VWX36" s="120"/>
      <c r="VWY36" s="120"/>
      <c r="VWZ36" s="120"/>
      <c r="VXA36" s="120"/>
      <c r="VXB36" s="120"/>
      <c r="VXC36" s="120"/>
      <c r="VXD36" s="120"/>
      <c r="VXE36" s="120"/>
      <c r="VXF36" s="120"/>
      <c r="VXG36" s="120"/>
      <c r="VXH36" s="120"/>
      <c r="VXI36" s="120"/>
      <c r="VXJ36" s="120"/>
      <c r="VXK36" s="120"/>
      <c r="VXL36" s="120"/>
      <c r="VXM36" s="120"/>
      <c r="VXN36" s="120"/>
      <c r="VXO36" s="120"/>
      <c r="VXP36" s="120"/>
      <c r="VXQ36" s="120"/>
      <c r="VXR36" s="120"/>
      <c r="VXS36" s="120"/>
      <c r="VXT36" s="120"/>
      <c r="VXU36" s="120"/>
      <c r="VXV36" s="120"/>
      <c r="VXW36" s="120"/>
      <c r="VXX36" s="120"/>
      <c r="VXY36" s="120"/>
      <c r="VXZ36" s="120"/>
      <c r="VYA36" s="120"/>
      <c r="VYB36" s="120"/>
      <c r="VYC36" s="120"/>
      <c r="VYD36" s="120"/>
      <c r="VYE36" s="120"/>
      <c r="VYF36" s="120"/>
      <c r="VYG36" s="120"/>
      <c r="VYH36" s="120"/>
      <c r="VYI36" s="120"/>
      <c r="VYJ36" s="120"/>
      <c r="VYK36" s="120"/>
      <c r="VYL36" s="120"/>
      <c r="VYM36" s="120"/>
      <c r="VYN36" s="120"/>
      <c r="VYO36" s="120"/>
      <c r="VYP36" s="120"/>
      <c r="VYQ36" s="120"/>
      <c r="VYR36" s="120"/>
      <c r="VYS36" s="120"/>
      <c r="VYT36" s="120"/>
      <c r="VYU36" s="120"/>
      <c r="VYV36" s="120"/>
      <c r="VYW36" s="120"/>
      <c r="VYX36" s="120"/>
      <c r="VYY36" s="120"/>
      <c r="VYZ36" s="120"/>
      <c r="VZA36" s="120"/>
      <c r="VZB36" s="120"/>
      <c r="VZC36" s="120"/>
      <c r="VZD36" s="120"/>
      <c r="VZE36" s="120"/>
      <c r="VZF36" s="120"/>
      <c r="VZG36" s="120"/>
      <c r="VZH36" s="120"/>
      <c r="VZI36" s="120"/>
      <c r="VZJ36" s="120"/>
      <c r="VZK36" s="120"/>
      <c r="VZL36" s="120"/>
      <c r="VZM36" s="120"/>
      <c r="VZN36" s="120"/>
      <c r="VZO36" s="120"/>
      <c r="VZP36" s="120"/>
      <c r="VZQ36" s="120"/>
      <c r="VZR36" s="120"/>
      <c r="VZS36" s="120"/>
      <c r="VZT36" s="120"/>
      <c r="VZU36" s="120"/>
      <c r="VZV36" s="120"/>
      <c r="VZW36" s="120"/>
      <c r="VZX36" s="120"/>
      <c r="VZY36" s="120"/>
      <c r="VZZ36" s="120"/>
      <c r="WAA36" s="120"/>
      <c r="WAB36" s="120"/>
      <c r="WAC36" s="120"/>
      <c r="WAD36" s="120"/>
      <c r="WAE36" s="120"/>
      <c r="WAF36" s="120"/>
      <c r="WAG36" s="120"/>
      <c r="WAH36" s="120"/>
      <c r="WAI36" s="120"/>
      <c r="WAJ36" s="120"/>
      <c r="WAK36" s="120"/>
      <c r="WAL36" s="120"/>
      <c r="WAM36" s="120"/>
      <c r="WAN36" s="120"/>
      <c r="WAO36" s="120"/>
      <c r="WAP36" s="120"/>
      <c r="WAQ36" s="120"/>
      <c r="WAR36" s="120"/>
      <c r="WAS36" s="120"/>
      <c r="WAT36" s="120"/>
      <c r="WAU36" s="120"/>
      <c r="WAV36" s="120"/>
      <c r="WAW36" s="120"/>
      <c r="WAX36" s="120"/>
      <c r="WAY36" s="120"/>
      <c r="WAZ36" s="120"/>
      <c r="WBA36" s="120"/>
      <c r="WBB36" s="120"/>
      <c r="WBC36" s="120"/>
      <c r="WBD36" s="120"/>
      <c r="WBE36" s="120"/>
      <c r="WBF36" s="120"/>
      <c r="WBG36" s="120"/>
      <c r="WBH36" s="120"/>
      <c r="WBI36" s="120"/>
      <c r="WBJ36" s="120"/>
      <c r="WBK36" s="120"/>
      <c r="WBL36" s="120"/>
      <c r="WBM36" s="120"/>
      <c r="WBN36" s="120"/>
      <c r="WBO36" s="120"/>
      <c r="WBP36" s="120"/>
      <c r="WBQ36" s="120"/>
      <c r="WBR36" s="120"/>
      <c r="WBS36" s="120"/>
      <c r="WBT36" s="120"/>
      <c r="WBU36" s="120"/>
      <c r="WBV36" s="120"/>
      <c r="WBW36" s="120"/>
      <c r="WBX36" s="120"/>
      <c r="WBY36" s="120"/>
      <c r="WBZ36" s="120"/>
      <c r="WCA36" s="120"/>
      <c r="WCB36" s="120"/>
      <c r="WCC36" s="120"/>
      <c r="WCD36" s="120"/>
      <c r="WCE36" s="120"/>
      <c r="WCF36" s="120"/>
      <c r="WCG36" s="120"/>
      <c r="WCH36" s="120"/>
      <c r="WCI36" s="120"/>
      <c r="WCJ36" s="120"/>
      <c r="WCK36" s="120"/>
      <c r="WCL36" s="120"/>
      <c r="WCM36" s="120"/>
      <c r="WCN36" s="120"/>
      <c r="WCO36" s="120"/>
      <c r="WCP36" s="120"/>
      <c r="WCQ36" s="120"/>
      <c r="WCR36" s="120"/>
      <c r="WCS36" s="120"/>
      <c r="WCT36" s="120"/>
      <c r="WCU36" s="120"/>
      <c r="WCV36" s="120"/>
      <c r="WCW36" s="120"/>
      <c r="WCX36" s="120"/>
      <c r="WCY36" s="120"/>
      <c r="WCZ36" s="120"/>
      <c r="WDA36" s="120"/>
      <c r="WDB36" s="120"/>
      <c r="WDC36" s="120"/>
      <c r="WDD36" s="120"/>
      <c r="WDE36" s="120"/>
      <c r="WDF36" s="120"/>
      <c r="WDG36" s="120"/>
      <c r="WDH36" s="120"/>
      <c r="WDI36" s="120"/>
      <c r="WDJ36" s="120"/>
      <c r="WDK36" s="120"/>
      <c r="WDL36" s="120"/>
      <c r="WDM36" s="120"/>
      <c r="WDN36" s="120"/>
      <c r="WDO36" s="120"/>
      <c r="WDP36" s="120"/>
      <c r="WDQ36" s="120"/>
      <c r="WDR36" s="120"/>
      <c r="WDS36" s="120"/>
      <c r="WDT36" s="120"/>
      <c r="WDU36" s="120"/>
      <c r="WDV36" s="120"/>
      <c r="WDW36" s="120"/>
      <c r="WDX36" s="120"/>
      <c r="WDY36" s="120"/>
      <c r="WDZ36" s="120"/>
      <c r="WEA36" s="120"/>
      <c r="WEB36" s="120"/>
      <c r="WEC36" s="120"/>
      <c r="WED36" s="120"/>
      <c r="WEE36" s="120"/>
      <c r="WEF36" s="120"/>
      <c r="WEG36" s="120"/>
      <c r="WEH36" s="120"/>
      <c r="WEI36" s="120"/>
      <c r="WEJ36" s="120"/>
      <c r="WEK36" s="120"/>
      <c r="WEL36" s="120"/>
      <c r="WEM36" s="120"/>
      <c r="WEN36" s="120"/>
      <c r="WEO36" s="120"/>
      <c r="WEP36" s="120"/>
      <c r="WEQ36" s="120"/>
      <c r="WER36" s="120"/>
      <c r="WES36" s="120"/>
      <c r="WET36" s="120"/>
      <c r="WEU36" s="120"/>
      <c r="WEV36" s="120"/>
      <c r="WEW36" s="120"/>
      <c r="WEX36" s="120"/>
      <c r="WEY36" s="120"/>
      <c r="WEZ36" s="120"/>
      <c r="WFA36" s="120"/>
      <c r="WFB36" s="120"/>
      <c r="WFC36" s="120"/>
      <c r="WFD36" s="120"/>
      <c r="WFE36" s="120"/>
      <c r="WFF36" s="120"/>
      <c r="WFG36" s="120"/>
      <c r="WFH36" s="120"/>
      <c r="WFI36" s="120"/>
      <c r="WFJ36" s="120"/>
      <c r="WFK36" s="120"/>
      <c r="WFL36" s="120"/>
      <c r="WFM36" s="120"/>
      <c r="WFN36" s="120"/>
      <c r="WFO36" s="120"/>
      <c r="WFP36" s="120"/>
      <c r="WFQ36" s="120"/>
      <c r="WFR36" s="120"/>
      <c r="WFS36" s="120"/>
      <c r="WFT36" s="120"/>
      <c r="WFU36" s="120"/>
      <c r="WFV36" s="120"/>
      <c r="WFW36" s="120"/>
      <c r="WFX36" s="120"/>
      <c r="WFY36" s="120"/>
      <c r="WFZ36" s="120"/>
      <c r="WGA36" s="120"/>
      <c r="WGB36" s="120"/>
      <c r="WGC36" s="120"/>
      <c r="WGD36" s="120"/>
      <c r="WGE36" s="120"/>
      <c r="WGF36" s="120"/>
      <c r="WGG36" s="120"/>
      <c r="WGH36" s="120"/>
      <c r="WGI36" s="120"/>
      <c r="WGJ36" s="120"/>
      <c r="WGK36" s="120"/>
      <c r="WGL36" s="120"/>
      <c r="WGM36" s="120"/>
      <c r="WGN36" s="120"/>
      <c r="WGO36" s="120"/>
      <c r="WGP36" s="120"/>
      <c r="WGQ36" s="120"/>
      <c r="WGR36" s="120"/>
      <c r="WGS36" s="120"/>
      <c r="WGT36" s="120"/>
      <c r="WGU36" s="120"/>
      <c r="WGV36" s="120"/>
      <c r="WGW36" s="120"/>
      <c r="WGX36" s="120"/>
      <c r="WGY36" s="120"/>
      <c r="WGZ36" s="120"/>
      <c r="WHA36" s="120"/>
      <c r="WHB36" s="120"/>
      <c r="WHC36" s="120"/>
      <c r="WHD36" s="120"/>
      <c r="WHE36" s="120"/>
      <c r="WHF36" s="120"/>
      <c r="WHG36" s="120"/>
      <c r="WHH36" s="120"/>
      <c r="WHI36" s="120"/>
      <c r="WHJ36" s="120"/>
      <c r="WHK36" s="120"/>
      <c r="WHL36" s="120"/>
      <c r="WHM36" s="120"/>
      <c r="WHN36" s="120"/>
      <c r="WHO36" s="120"/>
      <c r="WHP36" s="120"/>
      <c r="WHQ36" s="120"/>
      <c r="WHR36" s="120"/>
      <c r="WHS36" s="120"/>
      <c r="WHT36" s="120"/>
      <c r="WHU36" s="120"/>
      <c r="WHV36" s="120"/>
      <c r="WHW36" s="120"/>
      <c r="WHX36" s="120"/>
      <c r="WHY36" s="120"/>
      <c r="WHZ36" s="120"/>
      <c r="WIA36" s="120"/>
      <c r="WIB36" s="120"/>
      <c r="WIC36" s="120"/>
      <c r="WID36" s="120"/>
      <c r="WIE36" s="120"/>
      <c r="WIF36" s="120"/>
      <c r="WIG36" s="120"/>
      <c r="WIH36" s="120"/>
      <c r="WII36" s="120"/>
      <c r="WIJ36" s="120"/>
      <c r="WIK36" s="120"/>
      <c r="WIL36" s="120"/>
      <c r="WIM36" s="120"/>
      <c r="WIN36" s="120"/>
      <c r="WIO36" s="120"/>
      <c r="WIP36" s="120"/>
      <c r="WIQ36" s="120"/>
      <c r="WIR36" s="120"/>
      <c r="WIS36" s="120"/>
      <c r="WIT36" s="120"/>
      <c r="WIU36" s="120"/>
      <c r="WIV36" s="120"/>
      <c r="WIW36" s="120"/>
      <c r="WIX36" s="120"/>
      <c r="WIY36" s="120"/>
      <c r="WIZ36" s="120"/>
      <c r="WJA36" s="120"/>
      <c r="WJB36" s="120"/>
      <c r="WJC36" s="120"/>
      <c r="WJD36" s="120"/>
      <c r="WJE36" s="120"/>
      <c r="WJF36" s="120"/>
      <c r="WJG36" s="120"/>
      <c r="WJH36" s="120"/>
      <c r="WJI36" s="120"/>
      <c r="WJJ36" s="120"/>
      <c r="WJK36" s="120"/>
      <c r="WJL36" s="120"/>
      <c r="WJM36" s="120"/>
      <c r="WJN36" s="120"/>
      <c r="WJO36" s="120"/>
      <c r="WJP36" s="120"/>
      <c r="WJQ36" s="120"/>
      <c r="WJR36" s="120"/>
      <c r="WJS36" s="120"/>
      <c r="WJT36" s="120"/>
      <c r="WJU36" s="120"/>
      <c r="WJV36" s="120"/>
      <c r="WJW36" s="120"/>
      <c r="WJX36" s="120"/>
      <c r="WJY36" s="120"/>
      <c r="WJZ36" s="120"/>
      <c r="WKA36" s="120"/>
      <c r="WKB36" s="120"/>
      <c r="WKC36" s="120"/>
      <c r="WKD36" s="120"/>
      <c r="WKE36" s="120"/>
      <c r="WKF36" s="120"/>
      <c r="WKG36" s="120"/>
      <c r="WKH36" s="120"/>
      <c r="WKI36" s="120"/>
      <c r="WKJ36" s="120"/>
      <c r="WKK36" s="120"/>
      <c r="WKL36" s="120"/>
      <c r="WKM36" s="120"/>
      <c r="WKN36" s="120"/>
      <c r="WKO36" s="120"/>
      <c r="WKP36" s="120"/>
      <c r="WKQ36" s="120"/>
      <c r="WKR36" s="120"/>
      <c r="WKS36" s="120"/>
      <c r="WKT36" s="120"/>
      <c r="WKU36" s="120"/>
      <c r="WKV36" s="120"/>
      <c r="WKW36" s="120"/>
      <c r="WKX36" s="120"/>
      <c r="WKY36" s="120"/>
      <c r="WKZ36" s="120"/>
      <c r="WLA36" s="120"/>
      <c r="WLB36" s="120"/>
      <c r="WLC36" s="120"/>
      <c r="WLD36" s="120"/>
      <c r="WLE36" s="120"/>
      <c r="WLF36" s="120"/>
      <c r="WLG36" s="120"/>
      <c r="WLH36" s="120"/>
      <c r="WLI36" s="120"/>
      <c r="WLJ36" s="120"/>
      <c r="WLK36" s="120"/>
      <c r="WLL36" s="120"/>
      <c r="WLM36" s="120"/>
      <c r="WLN36" s="120"/>
      <c r="WLO36" s="120"/>
      <c r="WLP36" s="120"/>
      <c r="WLQ36" s="120"/>
      <c r="WLR36" s="120"/>
      <c r="WLS36" s="120"/>
      <c r="WLT36" s="120"/>
      <c r="WLU36" s="120"/>
      <c r="WLV36" s="120"/>
      <c r="WLW36" s="120"/>
      <c r="WLX36" s="120"/>
      <c r="WLY36" s="120"/>
      <c r="WLZ36" s="120"/>
      <c r="WMA36" s="120"/>
      <c r="WMB36" s="120"/>
      <c r="WMC36" s="120"/>
      <c r="WMD36" s="120"/>
      <c r="WME36" s="120"/>
      <c r="WMF36" s="120"/>
      <c r="WMG36" s="120"/>
      <c r="WMH36" s="120"/>
      <c r="WMI36" s="120"/>
      <c r="WMJ36" s="120"/>
      <c r="WMK36" s="120"/>
      <c r="WML36" s="120"/>
      <c r="WMM36" s="120"/>
      <c r="WMN36" s="120"/>
      <c r="WMO36" s="120"/>
      <c r="WMP36" s="120"/>
      <c r="WMQ36" s="120"/>
      <c r="WMR36" s="120"/>
      <c r="WMS36" s="120"/>
      <c r="WMT36" s="120"/>
      <c r="WMU36" s="120"/>
      <c r="WMV36" s="120"/>
      <c r="WMW36" s="120"/>
      <c r="WMX36" s="120"/>
      <c r="WMY36" s="120"/>
      <c r="WMZ36" s="120"/>
      <c r="WNA36" s="120"/>
      <c r="WNB36" s="120"/>
      <c r="WNC36" s="120"/>
      <c r="WND36" s="120"/>
      <c r="WNE36" s="120"/>
      <c r="WNF36" s="120"/>
      <c r="WNG36" s="120"/>
      <c r="WNH36" s="120"/>
      <c r="WNI36" s="120"/>
      <c r="WNJ36" s="120"/>
      <c r="WNK36" s="120"/>
      <c r="WNL36" s="120"/>
      <c r="WNM36" s="120"/>
      <c r="WNN36" s="120"/>
      <c r="WNO36" s="120"/>
      <c r="WNP36" s="120"/>
      <c r="WNQ36" s="120"/>
      <c r="WNR36" s="120"/>
      <c r="WNS36" s="120"/>
      <c r="WNT36" s="120"/>
      <c r="WNU36" s="120"/>
      <c r="WNV36" s="120"/>
      <c r="WNW36" s="120"/>
      <c r="WNX36" s="120"/>
      <c r="WNY36" s="120"/>
      <c r="WNZ36" s="120"/>
      <c r="WOA36" s="120"/>
      <c r="WOB36" s="120"/>
      <c r="WOC36" s="120"/>
      <c r="WOD36" s="120"/>
      <c r="WOE36" s="120"/>
      <c r="WOF36" s="120"/>
      <c r="WOG36" s="120"/>
      <c r="WOH36" s="120"/>
      <c r="WOI36" s="120"/>
      <c r="WOJ36" s="120"/>
      <c r="WOK36" s="120"/>
      <c r="WOL36" s="120"/>
      <c r="WOM36" s="120"/>
      <c r="WON36" s="120"/>
      <c r="WOO36" s="120"/>
      <c r="WOP36" s="120"/>
      <c r="WOQ36" s="120"/>
      <c r="WOR36" s="120"/>
      <c r="WOS36" s="120"/>
      <c r="WOT36" s="120"/>
      <c r="WOU36" s="120"/>
      <c r="WOV36" s="120"/>
      <c r="WOW36" s="120"/>
      <c r="WOX36" s="120"/>
      <c r="WOY36" s="120"/>
      <c r="WOZ36" s="120"/>
      <c r="WPA36" s="120"/>
      <c r="WPB36" s="120"/>
      <c r="WPC36" s="120"/>
      <c r="WPD36" s="120"/>
      <c r="WPE36" s="120"/>
      <c r="WPF36" s="120"/>
      <c r="WPG36" s="120"/>
      <c r="WPH36" s="120"/>
      <c r="WPI36" s="120"/>
      <c r="WPJ36" s="120"/>
      <c r="WPK36" s="120"/>
      <c r="WPL36" s="120"/>
      <c r="WPM36" s="120"/>
      <c r="WPN36" s="120"/>
      <c r="WPO36" s="120"/>
      <c r="WPP36" s="120"/>
      <c r="WPQ36" s="120"/>
      <c r="WPR36" s="120"/>
      <c r="WPS36" s="120"/>
      <c r="WPT36" s="120"/>
      <c r="WPU36" s="120"/>
      <c r="WPV36" s="120"/>
      <c r="WPW36" s="120"/>
      <c r="WPX36" s="120"/>
      <c r="WPY36" s="120"/>
      <c r="WPZ36" s="120"/>
      <c r="WQA36" s="120"/>
      <c r="WQB36" s="120"/>
      <c r="WQC36" s="120"/>
      <c r="WQD36" s="120"/>
      <c r="WQE36" s="120"/>
      <c r="WQF36" s="120"/>
      <c r="WQG36" s="120"/>
      <c r="WQH36" s="120"/>
      <c r="WQI36" s="120"/>
      <c r="WQJ36" s="120"/>
      <c r="WQK36" s="120"/>
      <c r="WQL36" s="120"/>
      <c r="WQM36" s="120"/>
      <c r="WQN36" s="120"/>
      <c r="WQO36" s="120"/>
      <c r="WQP36" s="120"/>
      <c r="WQQ36" s="120"/>
      <c r="WQR36" s="120"/>
      <c r="WQS36" s="120"/>
      <c r="WQT36" s="120"/>
      <c r="WQU36" s="120"/>
      <c r="WQV36" s="120"/>
      <c r="WQW36" s="120"/>
      <c r="WQX36" s="120"/>
      <c r="WQY36" s="120"/>
      <c r="WQZ36" s="120"/>
      <c r="WRA36" s="120"/>
      <c r="WRB36" s="120"/>
      <c r="WRC36" s="120"/>
      <c r="WRD36" s="120"/>
      <c r="WRE36" s="120"/>
      <c r="WRF36" s="120"/>
      <c r="WRG36" s="120"/>
      <c r="WRH36" s="120"/>
      <c r="WRI36" s="120"/>
      <c r="WRJ36" s="120"/>
      <c r="WRK36" s="120"/>
      <c r="WRL36" s="120"/>
      <c r="WRM36" s="120"/>
      <c r="WRN36" s="120"/>
      <c r="WRO36" s="120"/>
      <c r="WRP36" s="120"/>
      <c r="WRQ36" s="120"/>
      <c r="WRR36" s="120"/>
      <c r="WRS36" s="120"/>
      <c r="WRT36" s="120"/>
      <c r="WRU36" s="120"/>
      <c r="WRV36" s="120"/>
      <c r="WRW36" s="120"/>
      <c r="WRX36" s="120"/>
      <c r="WRY36" s="120"/>
      <c r="WRZ36" s="120"/>
      <c r="WSA36" s="120"/>
      <c r="WSB36" s="120"/>
      <c r="WSC36" s="120"/>
      <c r="WSD36" s="120"/>
      <c r="WSE36" s="120"/>
      <c r="WSF36" s="120"/>
      <c r="WSG36" s="120"/>
      <c r="WSH36" s="120"/>
      <c r="WSI36" s="120"/>
      <c r="WSJ36" s="120"/>
      <c r="WSK36" s="120"/>
      <c r="WSL36" s="120"/>
      <c r="WSM36" s="120"/>
      <c r="WSN36" s="120"/>
      <c r="WSO36" s="120"/>
      <c r="WSP36" s="120"/>
      <c r="WSQ36" s="120"/>
      <c r="WSR36" s="120"/>
      <c r="WSS36" s="120"/>
      <c r="WST36" s="120"/>
      <c r="WSU36" s="120"/>
      <c r="WSV36" s="120"/>
      <c r="WSW36" s="120"/>
      <c r="WSX36" s="120"/>
      <c r="WSY36" s="120"/>
      <c r="WSZ36" s="120"/>
      <c r="WTA36" s="120"/>
      <c r="WTB36" s="120"/>
      <c r="WTC36" s="120"/>
      <c r="WTD36" s="120"/>
      <c r="WTE36" s="120"/>
      <c r="WTF36" s="120"/>
      <c r="WTG36" s="120"/>
      <c r="WTH36" s="120"/>
      <c r="WTI36" s="120"/>
      <c r="WTJ36" s="120"/>
      <c r="WTK36" s="120"/>
      <c r="WTL36" s="120"/>
      <c r="WTM36" s="120"/>
      <c r="WTN36" s="120"/>
      <c r="WTO36" s="120"/>
      <c r="WTP36" s="120"/>
      <c r="WTQ36" s="120"/>
      <c r="WTR36" s="120"/>
      <c r="WTS36" s="120"/>
      <c r="WTT36" s="120"/>
      <c r="WTU36" s="120"/>
      <c r="WTV36" s="120"/>
      <c r="WTW36" s="120"/>
      <c r="WTX36" s="120"/>
      <c r="WTY36" s="120"/>
      <c r="WTZ36" s="120"/>
      <c r="WUA36" s="120"/>
      <c r="WUB36" s="120"/>
      <c r="WUC36" s="120"/>
      <c r="WUD36" s="120"/>
      <c r="WUE36" s="120"/>
      <c r="WUF36" s="120"/>
      <c r="WUG36" s="120"/>
      <c r="WUH36" s="120"/>
      <c r="WUI36" s="120"/>
      <c r="WUJ36" s="120"/>
      <c r="WUK36" s="120"/>
      <c r="WUL36" s="120"/>
      <c r="WUM36" s="120"/>
      <c r="WUN36" s="120"/>
      <c r="WUO36" s="120"/>
      <c r="WUP36" s="120"/>
      <c r="WUQ36" s="120"/>
      <c r="WUR36" s="120"/>
      <c r="WUS36" s="120"/>
      <c r="WUT36" s="120"/>
      <c r="WUU36" s="120"/>
      <c r="WUV36" s="120"/>
      <c r="WUW36" s="120"/>
      <c r="WUX36" s="120"/>
      <c r="WUY36" s="120"/>
      <c r="WUZ36" s="120"/>
      <c r="WVA36" s="120"/>
      <c r="WVB36" s="120"/>
      <c r="WVC36" s="120"/>
      <c r="WVD36" s="120"/>
      <c r="WVE36" s="120"/>
      <c r="WVF36" s="120"/>
      <c r="WVG36" s="120"/>
      <c r="WVH36" s="120"/>
      <c r="WVI36" s="120"/>
      <c r="WVJ36" s="120"/>
      <c r="WVK36" s="120"/>
      <c r="WVL36" s="120"/>
      <c r="WVM36" s="120"/>
      <c r="WVN36" s="120"/>
      <c r="WVO36" s="120"/>
      <c r="WVP36" s="120"/>
      <c r="WVQ36" s="120"/>
      <c r="WVR36" s="120"/>
      <c r="WVS36" s="120"/>
      <c r="WVT36" s="120"/>
      <c r="WVU36" s="120"/>
      <c r="WVV36" s="120"/>
      <c r="WVW36" s="120"/>
      <c r="WVX36" s="120"/>
      <c r="WVY36" s="120"/>
      <c r="WVZ36" s="120"/>
      <c r="WWA36" s="120"/>
      <c r="WWB36" s="120"/>
      <c r="WWC36" s="120"/>
      <c r="WWD36" s="120"/>
      <c r="WWE36" s="120"/>
      <c r="WWF36" s="120"/>
      <c r="WWG36" s="120"/>
      <c r="WWH36" s="120"/>
      <c r="WWI36" s="120"/>
      <c r="WWJ36" s="120"/>
      <c r="WWK36" s="120"/>
      <c r="WWL36" s="120"/>
      <c r="WWM36" s="120"/>
      <c r="WWN36" s="120"/>
      <c r="WWO36" s="120"/>
      <c r="WWP36" s="120"/>
      <c r="WWQ36" s="120"/>
      <c r="WWR36" s="120"/>
      <c r="WWS36" s="120"/>
      <c r="WWT36" s="120"/>
      <c r="WWU36" s="120"/>
      <c r="WWV36" s="120"/>
      <c r="WWW36" s="120"/>
      <c r="WWX36" s="120"/>
      <c r="WWY36" s="120"/>
      <c r="WWZ36" s="120"/>
      <c r="WXA36" s="120"/>
      <c r="WXB36" s="120"/>
      <c r="WXC36" s="120"/>
      <c r="WXD36" s="120"/>
      <c r="WXE36" s="120"/>
      <c r="WXF36" s="120"/>
      <c r="WXG36" s="120"/>
      <c r="WXH36" s="120"/>
      <c r="WXI36" s="120"/>
      <c r="WXJ36" s="120"/>
      <c r="WXK36" s="120"/>
      <c r="WXL36" s="120"/>
      <c r="WXM36" s="120"/>
      <c r="WXN36" s="120"/>
      <c r="WXO36" s="120"/>
      <c r="WXP36" s="120"/>
      <c r="WXQ36" s="120"/>
      <c r="WXR36" s="120"/>
      <c r="WXS36" s="120"/>
      <c r="WXT36" s="120"/>
      <c r="WXU36" s="120"/>
      <c r="WXV36" s="120"/>
      <c r="WXW36" s="120"/>
      <c r="WXX36" s="120"/>
      <c r="WXY36" s="120"/>
      <c r="WXZ36" s="120"/>
      <c r="WYA36" s="120"/>
      <c r="WYB36" s="120"/>
      <c r="WYC36" s="120"/>
      <c r="WYD36" s="120"/>
      <c r="WYE36" s="120"/>
      <c r="WYF36" s="120"/>
      <c r="WYG36" s="120"/>
      <c r="WYH36" s="120"/>
      <c r="WYI36" s="120"/>
      <c r="WYJ36" s="120"/>
      <c r="WYK36" s="120"/>
      <c r="WYL36" s="120"/>
      <c r="WYM36" s="120"/>
      <c r="WYN36" s="120"/>
      <c r="WYO36" s="120"/>
      <c r="WYP36" s="120"/>
      <c r="WYQ36" s="120"/>
      <c r="WYR36" s="120"/>
      <c r="WYS36" s="120"/>
      <c r="WYT36" s="120"/>
      <c r="WYU36" s="120"/>
      <c r="WYV36" s="120"/>
      <c r="WYW36" s="120"/>
      <c r="WYX36" s="120"/>
      <c r="WYY36" s="120"/>
      <c r="WYZ36" s="120"/>
      <c r="WZA36" s="120"/>
      <c r="WZB36" s="120"/>
      <c r="WZC36" s="120"/>
      <c r="WZD36" s="120"/>
      <c r="WZE36" s="120"/>
      <c r="WZF36" s="120"/>
      <c r="WZG36" s="120"/>
      <c r="WZH36" s="120"/>
      <c r="WZI36" s="120"/>
      <c r="WZJ36" s="120"/>
      <c r="WZK36" s="120"/>
      <c r="WZL36" s="120"/>
      <c r="WZM36" s="120"/>
      <c r="WZN36" s="120"/>
      <c r="WZO36" s="120"/>
      <c r="WZP36" s="120"/>
      <c r="WZQ36" s="120"/>
      <c r="WZR36" s="120"/>
      <c r="WZS36" s="120"/>
      <c r="WZT36" s="120"/>
      <c r="WZU36" s="120"/>
      <c r="WZV36" s="120"/>
      <c r="WZW36" s="120"/>
      <c r="WZX36" s="120"/>
      <c r="WZY36" s="120"/>
      <c r="WZZ36" s="120"/>
      <c r="XAA36" s="120"/>
      <c r="XAB36" s="120"/>
      <c r="XAC36" s="120"/>
      <c r="XAD36" s="120"/>
      <c r="XAE36" s="120"/>
      <c r="XAF36" s="120"/>
      <c r="XAG36" s="120"/>
      <c r="XAH36" s="120"/>
      <c r="XAI36" s="120"/>
      <c r="XAJ36" s="120"/>
      <c r="XAK36" s="120"/>
      <c r="XAL36" s="120"/>
      <c r="XAM36" s="120"/>
      <c r="XAN36" s="120"/>
      <c r="XAO36" s="120"/>
      <c r="XAP36" s="120"/>
      <c r="XAQ36" s="120"/>
      <c r="XAR36" s="120"/>
      <c r="XAS36" s="120"/>
      <c r="XAT36" s="120"/>
      <c r="XAU36" s="120"/>
      <c r="XAV36" s="120"/>
      <c r="XAW36" s="120"/>
      <c r="XAX36" s="120"/>
      <c r="XAY36" s="120"/>
      <c r="XAZ36" s="120"/>
      <c r="XBA36" s="120"/>
      <c r="XBB36" s="120"/>
      <c r="XBC36" s="120"/>
      <c r="XBD36" s="120"/>
      <c r="XBE36" s="120"/>
      <c r="XBF36" s="120"/>
      <c r="XBG36" s="120"/>
      <c r="XBH36" s="120"/>
      <c r="XBI36" s="120"/>
      <c r="XBJ36" s="120"/>
      <c r="XBK36" s="120"/>
      <c r="XBL36" s="120"/>
      <c r="XBM36" s="120"/>
      <c r="XBN36" s="120"/>
      <c r="XBO36" s="120"/>
      <c r="XBP36" s="120"/>
      <c r="XBQ36" s="120"/>
      <c r="XBR36" s="120"/>
      <c r="XBS36" s="120"/>
      <c r="XBT36" s="120"/>
      <c r="XBU36" s="120"/>
      <c r="XBV36" s="120"/>
      <c r="XBW36" s="120"/>
      <c r="XBX36" s="120"/>
      <c r="XBY36" s="120"/>
      <c r="XBZ36" s="120"/>
      <c r="XCA36" s="120"/>
      <c r="XCB36" s="120"/>
      <c r="XCC36" s="120"/>
      <c r="XCD36" s="120"/>
      <c r="XCE36" s="120"/>
      <c r="XCF36" s="120"/>
      <c r="XCG36" s="120"/>
      <c r="XCH36" s="120"/>
      <c r="XCI36" s="120"/>
      <c r="XCJ36" s="120"/>
      <c r="XCK36" s="120"/>
      <c r="XCL36" s="120"/>
      <c r="XCM36" s="120"/>
      <c r="XCN36" s="120"/>
      <c r="XCO36" s="120"/>
      <c r="XCP36" s="120"/>
      <c r="XCQ36" s="120"/>
      <c r="XCR36" s="120"/>
      <c r="XCS36" s="120"/>
      <c r="XCT36" s="120"/>
      <c r="XCU36" s="120"/>
      <c r="XCV36" s="120"/>
      <c r="XCW36" s="120"/>
      <c r="XCX36" s="120"/>
      <c r="XCY36" s="120"/>
      <c r="XCZ36" s="120"/>
      <c r="XDA36" s="120"/>
      <c r="XDB36" s="120"/>
      <c r="XDC36" s="120"/>
      <c r="XDD36" s="120"/>
      <c r="XDE36" s="120"/>
      <c r="XDF36" s="120"/>
      <c r="XDG36" s="120"/>
      <c r="XDH36" s="120"/>
      <c r="XDI36" s="120"/>
      <c r="XDJ36" s="120"/>
      <c r="XDK36" s="120"/>
      <c r="XDL36" s="120"/>
      <c r="XDM36" s="120"/>
      <c r="XDN36" s="120"/>
      <c r="XDO36" s="120"/>
      <c r="XDP36" s="120"/>
      <c r="XDQ36" s="120"/>
      <c r="XDR36" s="120"/>
      <c r="XDS36" s="120"/>
      <c r="XDT36" s="120"/>
      <c r="XDU36" s="120"/>
      <c r="XDV36" s="120"/>
      <c r="XDW36" s="120"/>
      <c r="XDX36" s="120"/>
      <c r="XDY36" s="120"/>
      <c r="XDZ36" s="120"/>
      <c r="XEA36" s="120"/>
      <c r="XEB36" s="120"/>
      <c r="XEC36" s="120"/>
      <c r="XED36" s="120"/>
      <c r="XEE36" s="120"/>
      <c r="XEF36" s="120"/>
      <c r="XEG36" s="120"/>
      <c r="XEH36" s="120"/>
      <c r="XEI36" s="120"/>
      <c r="XEJ36" s="120"/>
      <c r="XEK36" s="120"/>
      <c r="XEL36" s="120"/>
      <c r="XEM36" s="120"/>
      <c r="XEN36" s="120"/>
      <c r="XEO36" s="120"/>
      <c r="XEP36" s="120"/>
      <c r="XEQ36" s="120"/>
      <c r="XER36" s="120"/>
      <c r="XES36" s="120"/>
      <c r="XET36" s="120"/>
      <c r="XEU36" s="120"/>
      <c r="XEV36" s="120"/>
      <c r="XEW36" s="120"/>
      <c r="XEX36" s="120"/>
      <c r="XEY36" s="120"/>
      <c r="XEZ36" s="120"/>
      <c r="XFA36" s="120"/>
      <c r="XFB36" s="120"/>
      <c r="XFC36" s="120"/>
      <c r="XFD36" s="120"/>
    </row>
    <row r="37" spans="2:16384" ht="24.95" customHeight="1" x14ac:dyDescent="0.25">
      <c r="B37" s="217" t="s">
        <v>184</v>
      </c>
      <c r="C37" s="369" t="s">
        <v>54</v>
      </c>
      <c r="D37" s="369"/>
      <c r="E37" s="369"/>
      <c r="F37" s="119">
        <f>'GSTR-9  - Working'!F37-'GSTR-9  - Portal'!F37</f>
        <v>0</v>
      </c>
      <c r="G37" s="119">
        <f>'GSTR-9  - Working'!G37-'GSTR-9  - Portal'!G37</f>
        <v>0</v>
      </c>
      <c r="H37" s="119">
        <f>'GSTR-9  - Working'!H37-'GSTR-9  - Portal'!H37</f>
        <v>0</v>
      </c>
      <c r="I37" s="119">
        <f>'GSTR-9  - Working'!I37-'GSTR-9  - Portal'!I37</f>
        <v>0</v>
      </c>
      <c r="J37" s="119">
        <f>'GSTR-9  - Working'!J37-'GSTR-9  - Portal'!J37</f>
        <v>0</v>
      </c>
      <c r="K37" s="119"/>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c r="ID37" s="120"/>
      <c r="IE37" s="120"/>
      <c r="IF37" s="120"/>
      <c r="IG37" s="120"/>
      <c r="IH37" s="120"/>
      <c r="II37" s="120"/>
      <c r="IJ37" s="120"/>
      <c r="IK37" s="120"/>
      <c r="IL37" s="120"/>
      <c r="IM37" s="120"/>
      <c r="IN37" s="120"/>
      <c r="IO37" s="120"/>
      <c r="IP37" s="120"/>
      <c r="IQ37" s="120"/>
      <c r="IR37" s="120"/>
      <c r="IS37" s="120"/>
      <c r="IT37" s="120"/>
      <c r="IU37" s="120"/>
      <c r="IV37" s="120"/>
      <c r="IW37" s="120"/>
      <c r="IX37" s="120"/>
      <c r="IY37" s="120"/>
      <c r="IZ37" s="120"/>
      <c r="JA37" s="120"/>
      <c r="JB37" s="120"/>
      <c r="JC37" s="120"/>
      <c r="JD37" s="120"/>
      <c r="JE37" s="120"/>
      <c r="JF37" s="120"/>
      <c r="JG37" s="120"/>
      <c r="JH37" s="120"/>
      <c r="JI37" s="120"/>
      <c r="JJ37" s="120"/>
      <c r="JK37" s="120"/>
      <c r="JL37" s="120"/>
      <c r="JM37" s="120"/>
      <c r="JN37" s="120"/>
      <c r="JO37" s="120"/>
      <c r="JP37" s="120"/>
      <c r="JQ37" s="120"/>
      <c r="JR37" s="120"/>
      <c r="JS37" s="120"/>
      <c r="JT37" s="120"/>
      <c r="JU37" s="120"/>
      <c r="JV37" s="120"/>
      <c r="JW37" s="120"/>
      <c r="JX37" s="120"/>
      <c r="JY37" s="120"/>
      <c r="JZ37" s="120"/>
      <c r="KA37" s="120"/>
      <c r="KB37" s="120"/>
      <c r="KC37" s="120"/>
      <c r="KD37" s="120"/>
      <c r="KE37" s="120"/>
      <c r="KF37" s="120"/>
      <c r="KG37" s="120"/>
      <c r="KH37" s="120"/>
      <c r="KI37" s="120"/>
      <c r="KJ37" s="120"/>
      <c r="KK37" s="120"/>
      <c r="KL37" s="120"/>
      <c r="KM37" s="120"/>
      <c r="KN37" s="120"/>
      <c r="KO37" s="120"/>
      <c r="KP37" s="120"/>
      <c r="KQ37" s="120"/>
      <c r="KR37" s="120"/>
      <c r="KS37" s="120"/>
      <c r="KT37" s="120"/>
      <c r="KU37" s="120"/>
      <c r="KV37" s="120"/>
      <c r="KW37" s="120"/>
      <c r="KX37" s="120"/>
      <c r="KY37" s="120"/>
      <c r="KZ37" s="120"/>
      <c r="LA37" s="120"/>
      <c r="LB37" s="120"/>
      <c r="LC37" s="120"/>
      <c r="LD37" s="120"/>
      <c r="LE37" s="120"/>
      <c r="LF37" s="120"/>
      <c r="LG37" s="120"/>
      <c r="LH37" s="120"/>
      <c r="LI37" s="120"/>
      <c r="LJ37" s="120"/>
      <c r="LK37" s="120"/>
      <c r="LL37" s="120"/>
      <c r="LM37" s="120"/>
      <c r="LN37" s="120"/>
      <c r="LO37" s="120"/>
      <c r="LP37" s="120"/>
      <c r="LQ37" s="120"/>
      <c r="LR37" s="120"/>
      <c r="LS37" s="120"/>
      <c r="LT37" s="120"/>
      <c r="LU37" s="120"/>
      <c r="LV37" s="120"/>
      <c r="LW37" s="120"/>
      <c r="LX37" s="120"/>
      <c r="LY37" s="120"/>
      <c r="LZ37" s="120"/>
      <c r="MA37" s="120"/>
      <c r="MB37" s="120"/>
      <c r="MC37" s="120"/>
      <c r="MD37" s="120"/>
      <c r="ME37" s="120"/>
      <c r="MF37" s="120"/>
      <c r="MG37" s="120"/>
      <c r="MH37" s="120"/>
      <c r="MI37" s="120"/>
      <c r="MJ37" s="120"/>
      <c r="MK37" s="120"/>
      <c r="ML37" s="120"/>
      <c r="MM37" s="120"/>
      <c r="MN37" s="120"/>
      <c r="MO37" s="120"/>
      <c r="MP37" s="120"/>
      <c r="MQ37" s="120"/>
      <c r="MR37" s="120"/>
      <c r="MS37" s="120"/>
      <c r="MT37" s="120"/>
      <c r="MU37" s="120"/>
      <c r="MV37" s="120"/>
      <c r="MW37" s="120"/>
      <c r="MX37" s="120"/>
      <c r="MY37" s="120"/>
      <c r="MZ37" s="120"/>
      <c r="NA37" s="120"/>
      <c r="NB37" s="120"/>
      <c r="NC37" s="120"/>
      <c r="ND37" s="120"/>
      <c r="NE37" s="120"/>
      <c r="NF37" s="120"/>
      <c r="NG37" s="120"/>
      <c r="NH37" s="120"/>
      <c r="NI37" s="120"/>
      <c r="NJ37" s="120"/>
      <c r="NK37" s="120"/>
      <c r="NL37" s="120"/>
      <c r="NM37" s="120"/>
      <c r="NN37" s="120"/>
      <c r="NO37" s="120"/>
      <c r="NP37" s="120"/>
      <c r="NQ37" s="120"/>
      <c r="NR37" s="120"/>
      <c r="NS37" s="120"/>
      <c r="NT37" s="120"/>
      <c r="NU37" s="120"/>
      <c r="NV37" s="120"/>
      <c r="NW37" s="120"/>
      <c r="NX37" s="120"/>
      <c r="NY37" s="120"/>
      <c r="NZ37" s="120"/>
      <c r="OA37" s="120"/>
      <c r="OB37" s="120"/>
      <c r="OC37" s="120"/>
      <c r="OD37" s="120"/>
      <c r="OE37" s="120"/>
      <c r="OF37" s="120"/>
      <c r="OG37" s="120"/>
      <c r="OH37" s="120"/>
      <c r="OI37" s="120"/>
      <c r="OJ37" s="120"/>
      <c r="OK37" s="120"/>
      <c r="OL37" s="120"/>
      <c r="OM37" s="120"/>
      <c r="ON37" s="120"/>
      <c r="OO37" s="120"/>
      <c r="OP37" s="120"/>
      <c r="OQ37" s="120"/>
      <c r="OR37" s="120"/>
      <c r="OS37" s="120"/>
      <c r="OT37" s="120"/>
      <c r="OU37" s="120"/>
      <c r="OV37" s="120"/>
      <c r="OW37" s="120"/>
      <c r="OX37" s="120"/>
      <c r="OY37" s="120"/>
      <c r="OZ37" s="120"/>
      <c r="PA37" s="120"/>
      <c r="PB37" s="120"/>
      <c r="PC37" s="120"/>
      <c r="PD37" s="120"/>
      <c r="PE37" s="120"/>
      <c r="PF37" s="120"/>
      <c r="PG37" s="120"/>
      <c r="PH37" s="120"/>
      <c r="PI37" s="120"/>
      <c r="PJ37" s="120"/>
      <c r="PK37" s="120"/>
      <c r="PL37" s="120"/>
      <c r="PM37" s="120"/>
      <c r="PN37" s="120"/>
      <c r="PO37" s="120"/>
      <c r="PP37" s="120"/>
      <c r="PQ37" s="120"/>
      <c r="PR37" s="120"/>
      <c r="PS37" s="120"/>
      <c r="PT37" s="120"/>
      <c r="PU37" s="120"/>
      <c r="PV37" s="120"/>
      <c r="PW37" s="120"/>
      <c r="PX37" s="120"/>
      <c r="PY37" s="120"/>
      <c r="PZ37" s="120"/>
      <c r="QA37" s="120"/>
      <c r="QB37" s="120"/>
      <c r="QC37" s="120"/>
      <c r="QD37" s="120"/>
      <c r="QE37" s="120"/>
      <c r="QF37" s="120"/>
      <c r="QG37" s="120"/>
      <c r="QH37" s="120"/>
      <c r="QI37" s="120"/>
      <c r="QJ37" s="120"/>
      <c r="QK37" s="120"/>
      <c r="QL37" s="120"/>
      <c r="QM37" s="120"/>
      <c r="QN37" s="120"/>
      <c r="QO37" s="120"/>
      <c r="QP37" s="120"/>
      <c r="QQ37" s="120"/>
      <c r="QR37" s="120"/>
      <c r="QS37" s="120"/>
      <c r="QT37" s="120"/>
      <c r="QU37" s="120"/>
      <c r="QV37" s="120"/>
      <c r="QW37" s="120"/>
      <c r="QX37" s="120"/>
      <c r="QY37" s="120"/>
      <c r="QZ37" s="120"/>
      <c r="RA37" s="120"/>
      <c r="RB37" s="120"/>
      <c r="RC37" s="120"/>
      <c r="RD37" s="120"/>
      <c r="RE37" s="120"/>
      <c r="RF37" s="120"/>
      <c r="RG37" s="120"/>
      <c r="RH37" s="120"/>
      <c r="RI37" s="120"/>
      <c r="RJ37" s="120"/>
      <c r="RK37" s="120"/>
      <c r="RL37" s="120"/>
      <c r="RM37" s="120"/>
      <c r="RN37" s="120"/>
      <c r="RO37" s="120"/>
      <c r="RP37" s="120"/>
      <c r="RQ37" s="120"/>
      <c r="RR37" s="120"/>
      <c r="RS37" s="120"/>
      <c r="RT37" s="120"/>
      <c r="RU37" s="120"/>
      <c r="RV37" s="120"/>
      <c r="RW37" s="120"/>
      <c r="RX37" s="120"/>
      <c r="RY37" s="120"/>
      <c r="RZ37" s="120"/>
      <c r="SA37" s="120"/>
      <c r="SB37" s="120"/>
      <c r="SC37" s="120"/>
      <c r="SD37" s="120"/>
      <c r="SE37" s="120"/>
      <c r="SF37" s="120"/>
      <c r="SG37" s="120"/>
      <c r="SH37" s="120"/>
      <c r="SI37" s="120"/>
      <c r="SJ37" s="120"/>
      <c r="SK37" s="120"/>
      <c r="SL37" s="120"/>
      <c r="SM37" s="120"/>
      <c r="SN37" s="120"/>
      <c r="SO37" s="120"/>
      <c r="SP37" s="120"/>
      <c r="SQ37" s="120"/>
      <c r="SR37" s="120"/>
      <c r="SS37" s="120"/>
      <c r="ST37" s="120"/>
      <c r="SU37" s="120"/>
      <c r="SV37" s="120"/>
      <c r="SW37" s="120"/>
      <c r="SX37" s="120"/>
      <c r="SY37" s="120"/>
      <c r="SZ37" s="120"/>
      <c r="TA37" s="120"/>
      <c r="TB37" s="120"/>
      <c r="TC37" s="120"/>
      <c r="TD37" s="120"/>
      <c r="TE37" s="120"/>
      <c r="TF37" s="120"/>
      <c r="TG37" s="120"/>
      <c r="TH37" s="120"/>
      <c r="TI37" s="120"/>
      <c r="TJ37" s="120"/>
      <c r="TK37" s="120"/>
      <c r="TL37" s="120"/>
      <c r="TM37" s="120"/>
      <c r="TN37" s="120"/>
      <c r="TO37" s="120"/>
      <c r="TP37" s="120"/>
      <c r="TQ37" s="120"/>
      <c r="TR37" s="120"/>
      <c r="TS37" s="120"/>
      <c r="TT37" s="120"/>
      <c r="TU37" s="120"/>
      <c r="TV37" s="120"/>
      <c r="TW37" s="120"/>
      <c r="TX37" s="120"/>
      <c r="TY37" s="120"/>
      <c r="TZ37" s="120"/>
      <c r="UA37" s="120"/>
      <c r="UB37" s="120"/>
      <c r="UC37" s="120"/>
      <c r="UD37" s="120"/>
      <c r="UE37" s="120"/>
      <c r="UF37" s="120"/>
      <c r="UG37" s="120"/>
      <c r="UH37" s="120"/>
      <c r="UI37" s="120"/>
      <c r="UJ37" s="120"/>
      <c r="UK37" s="120"/>
      <c r="UL37" s="120"/>
      <c r="UM37" s="120"/>
      <c r="UN37" s="120"/>
      <c r="UO37" s="120"/>
      <c r="UP37" s="120"/>
      <c r="UQ37" s="120"/>
      <c r="UR37" s="120"/>
      <c r="US37" s="120"/>
      <c r="UT37" s="120"/>
      <c r="UU37" s="120"/>
      <c r="UV37" s="120"/>
      <c r="UW37" s="120"/>
      <c r="UX37" s="120"/>
      <c r="UY37" s="120"/>
      <c r="UZ37" s="120"/>
      <c r="VA37" s="120"/>
      <c r="VB37" s="120"/>
      <c r="VC37" s="120"/>
      <c r="VD37" s="120"/>
      <c r="VE37" s="120"/>
      <c r="VF37" s="120"/>
      <c r="VG37" s="120"/>
      <c r="VH37" s="120"/>
      <c r="VI37" s="120"/>
      <c r="VJ37" s="120"/>
      <c r="VK37" s="120"/>
      <c r="VL37" s="120"/>
      <c r="VM37" s="120"/>
      <c r="VN37" s="120"/>
      <c r="VO37" s="120"/>
      <c r="VP37" s="120"/>
      <c r="VQ37" s="120"/>
      <c r="VR37" s="120"/>
      <c r="VS37" s="120"/>
      <c r="VT37" s="120"/>
      <c r="VU37" s="120"/>
      <c r="VV37" s="120"/>
      <c r="VW37" s="120"/>
      <c r="VX37" s="120"/>
      <c r="VY37" s="120"/>
      <c r="VZ37" s="120"/>
      <c r="WA37" s="120"/>
      <c r="WB37" s="120"/>
      <c r="WC37" s="120"/>
      <c r="WD37" s="120"/>
      <c r="WE37" s="120"/>
      <c r="WF37" s="120"/>
      <c r="WG37" s="120"/>
      <c r="WH37" s="120"/>
      <c r="WI37" s="120"/>
      <c r="WJ37" s="120"/>
      <c r="WK37" s="120"/>
      <c r="WL37" s="120"/>
      <c r="WM37" s="120"/>
      <c r="WN37" s="120"/>
      <c r="WO37" s="120"/>
      <c r="WP37" s="120"/>
      <c r="WQ37" s="120"/>
      <c r="WR37" s="120"/>
      <c r="WS37" s="120"/>
      <c r="WT37" s="120"/>
      <c r="WU37" s="120"/>
      <c r="WV37" s="120"/>
      <c r="WW37" s="120"/>
      <c r="WX37" s="120"/>
      <c r="WY37" s="120"/>
      <c r="WZ37" s="120"/>
      <c r="XA37" s="120"/>
      <c r="XB37" s="120"/>
      <c r="XC37" s="120"/>
      <c r="XD37" s="120"/>
      <c r="XE37" s="120"/>
      <c r="XF37" s="120"/>
      <c r="XG37" s="120"/>
      <c r="XH37" s="120"/>
      <c r="XI37" s="120"/>
      <c r="XJ37" s="120"/>
      <c r="XK37" s="120"/>
      <c r="XL37" s="120"/>
      <c r="XM37" s="120"/>
      <c r="XN37" s="120"/>
      <c r="XO37" s="120"/>
      <c r="XP37" s="120"/>
      <c r="XQ37" s="120"/>
      <c r="XR37" s="120"/>
      <c r="XS37" s="120"/>
      <c r="XT37" s="120"/>
      <c r="XU37" s="120"/>
      <c r="XV37" s="120"/>
      <c r="XW37" s="120"/>
      <c r="XX37" s="120"/>
      <c r="XY37" s="120"/>
      <c r="XZ37" s="120"/>
      <c r="YA37" s="120"/>
      <c r="YB37" s="120"/>
      <c r="YC37" s="120"/>
      <c r="YD37" s="120"/>
      <c r="YE37" s="120"/>
      <c r="YF37" s="120"/>
      <c r="YG37" s="120"/>
      <c r="YH37" s="120"/>
      <c r="YI37" s="120"/>
      <c r="YJ37" s="120"/>
      <c r="YK37" s="120"/>
      <c r="YL37" s="120"/>
      <c r="YM37" s="120"/>
      <c r="YN37" s="120"/>
      <c r="YO37" s="120"/>
      <c r="YP37" s="120"/>
      <c r="YQ37" s="120"/>
      <c r="YR37" s="120"/>
      <c r="YS37" s="120"/>
      <c r="YT37" s="120"/>
      <c r="YU37" s="120"/>
      <c r="YV37" s="120"/>
      <c r="YW37" s="120"/>
      <c r="YX37" s="120"/>
      <c r="YY37" s="120"/>
      <c r="YZ37" s="120"/>
      <c r="ZA37" s="120"/>
      <c r="ZB37" s="120"/>
      <c r="ZC37" s="120"/>
      <c r="ZD37" s="120"/>
      <c r="ZE37" s="120"/>
      <c r="ZF37" s="120"/>
      <c r="ZG37" s="120"/>
      <c r="ZH37" s="120"/>
      <c r="ZI37" s="120"/>
      <c r="ZJ37" s="120"/>
      <c r="ZK37" s="120"/>
      <c r="ZL37" s="120"/>
      <c r="ZM37" s="120"/>
      <c r="ZN37" s="120"/>
      <c r="ZO37" s="120"/>
      <c r="ZP37" s="120"/>
      <c r="ZQ37" s="120"/>
      <c r="ZR37" s="120"/>
      <c r="ZS37" s="120"/>
      <c r="ZT37" s="120"/>
      <c r="ZU37" s="120"/>
      <c r="ZV37" s="120"/>
      <c r="ZW37" s="120"/>
      <c r="ZX37" s="120"/>
      <c r="ZY37" s="120"/>
      <c r="ZZ37" s="120"/>
      <c r="AAA37" s="120"/>
      <c r="AAB37" s="120"/>
      <c r="AAC37" s="120"/>
      <c r="AAD37" s="120"/>
      <c r="AAE37" s="120"/>
      <c r="AAF37" s="120"/>
      <c r="AAG37" s="120"/>
      <c r="AAH37" s="120"/>
      <c r="AAI37" s="120"/>
      <c r="AAJ37" s="120"/>
      <c r="AAK37" s="120"/>
      <c r="AAL37" s="120"/>
      <c r="AAM37" s="120"/>
      <c r="AAN37" s="120"/>
      <c r="AAO37" s="120"/>
      <c r="AAP37" s="120"/>
      <c r="AAQ37" s="120"/>
      <c r="AAR37" s="120"/>
      <c r="AAS37" s="120"/>
      <c r="AAT37" s="120"/>
      <c r="AAU37" s="120"/>
      <c r="AAV37" s="120"/>
      <c r="AAW37" s="120"/>
      <c r="AAX37" s="120"/>
      <c r="AAY37" s="120"/>
      <c r="AAZ37" s="120"/>
      <c r="ABA37" s="120"/>
      <c r="ABB37" s="120"/>
      <c r="ABC37" s="120"/>
      <c r="ABD37" s="120"/>
      <c r="ABE37" s="120"/>
      <c r="ABF37" s="120"/>
      <c r="ABG37" s="120"/>
      <c r="ABH37" s="120"/>
      <c r="ABI37" s="120"/>
      <c r="ABJ37" s="120"/>
      <c r="ABK37" s="120"/>
      <c r="ABL37" s="120"/>
      <c r="ABM37" s="120"/>
      <c r="ABN37" s="120"/>
      <c r="ABO37" s="120"/>
      <c r="ABP37" s="120"/>
      <c r="ABQ37" s="120"/>
      <c r="ABR37" s="120"/>
      <c r="ABS37" s="120"/>
      <c r="ABT37" s="120"/>
      <c r="ABU37" s="120"/>
      <c r="ABV37" s="120"/>
      <c r="ABW37" s="120"/>
      <c r="ABX37" s="120"/>
      <c r="ABY37" s="120"/>
      <c r="ABZ37" s="120"/>
      <c r="ACA37" s="120"/>
      <c r="ACB37" s="120"/>
      <c r="ACC37" s="120"/>
      <c r="ACD37" s="120"/>
      <c r="ACE37" s="120"/>
      <c r="ACF37" s="120"/>
      <c r="ACG37" s="120"/>
      <c r="ACH37" s="120"/>
      <c r="ACI37" s="120"/>
      <c r="ACJ37" s="120"/>
      <c r="ACK37" s="120"/>
      <c r="ACL37" s="120"/>
      <c r="ACM37" s="120"/>
      <c r="ACN37" s="120"/>
      <c r="ACO37" s="120"/>
      <c r="ACP37" s="120"/>
      <c r="ACQ37" s="120"/>
      <c r="ACR37" s="120"/>
      <c r="ACS37" s="120"/>
      <c r="ACT37" s="120"/>
      <c r="ACU37" s="120"/>
      <c r="ACV37" s="120"/>
      <c r="ACW37" s="120"/>
      <c r="ACX37" s="120"/>
      <c r="ACY37" s="120"/>
      <c r="ACZ37" s="120"/>
      <c r="ADA37" s="120"/>
      <c r="ADB37" s="120"/>
      <c r="ADC37" s="120"/>
      <c r="ADD37" s="120"/>
      <c r="ADE37" s="120"/>
      <c r="ADF37" s="120"/>
      <c r="ADG37" s="120"/>
      <c r="ADH37" s="120"/>
      <c r="ADI37" s="120"/>
      <c r="ADJ37" s="120"/>
      <c r="ADK37" s="120"/>
      <c r="ADL37" s="120"/>
      <c r="ADM37" s="120"/>
      <c r="ADN37" s="120"/>
      <c r="ADO37" s="120"/>
      <c r="ADP37" s="120"/>
      <c r="ADQ37" s="120"/>
      <c r="ADR37" s="120"/>
      <c r="ADS37" s="120"/>
      <c r="ADT37" s="120"/>
      <c r="ADU37" s="120"/>
      <c r="ADV37" s="120"/>
      <c r="ADW37" s="120"/>
      <c r="ADX37" s="120"/>
      <c r="ADY37" s="120"/>
      <c r="ADZ37" s="120"/>
      <c r="AEA37" s="120"/>
      <c r="AEB37" s="120"/>
      <c r="AEC37" s="120"/>
      <c r="AED37" s="120"/>
      <c r="AEE37" s="120"/>
      <c r="AEF37" s="120"/>
      <c r="AEG37" s="120"/>
      <c r="AEH37" s="120"/>
      <c r="AEI37" s="120"/>
      <c r="AEJ37" s="120"/>
      <c r="AEK37" s="120"/>
      <c r="AEL37" s="120"/>
      <c r="AEM37" s="120"/>
      <c r="AEN37" s="120"/>
      <c r="AEO37" s="120"/>
      <c r="AEP37" s="120"/>
      <c r="AEQ37" s="120"/>
      <c r="AER37" s="120"/>
      <c r="AES37" s="120"/>
      <c r="AET37" s="120"/>
      <c r="AEU37" s="120"/>
      <c r="AEV37" s="120"/>
      <c r="AEW37" s="120"/>
      <c r="AEX37" s="120"/>
      <c r="AEY37" s="120"/>
      <c r="AEZ37" s="120"/>
      <c r="AFA37" s="120"/>
      <c r="AFB37" s="120"/>
      <c r="AFC37" s="120"/>
      <c r="AFD37" s="120"/>
      <c r="AFE37" s="120"/>
      <c r="AFF37" s="120"/>
      <c r="AFG37" s="120"/>
      <c r="AFH37" s="120"/>
      <c r="AFI37" s="120"/>
      <c r="AFJ37" s="120"/>
      <c r="AFK37" s="120"/>
      <c r="AFL37" s="120"/>
      <c r="AFM37" s="120"/>
      <c r="AFN37" s="120"/>
      <c r="AFO37" s="120"/>
      <c r="AFP37" s="120"/>
      <c r="AFQ37" s="120"/>
      <c r="AFR37" s="120"/>
      <c r="AFS37" s="120"/>
      <c r="AFT37" s="120"/>
      <c r="AFU37" s="120"/>
      <c r="AFV37" s="120"/>
      <c r="AFW37" s="120"/>
      <c r="AFX37" s="120"/>
      <c r="AFY37" s="120"/>
      <c r="AFZ37" s="120"/>
      <c r="AGA37" s="120"/>
      <c r="AGB37" s="120"/>
      <c r="AGC37" s="120"/>
      <c r="AGD37" s="120"/>
      <c r="AGE37" s="120"/>
      <c r="AGF37" s="120"/>
      <c r="AGG37" s="120"/>
      <c r="AGH37" s="120"/>
      <c r="AGI37" s="120"/>
      <c r="AGJ37" s="120"/>
      <c r="AGK37" s="120"/>
      <c r="AGL37" s="120"/>
      <c r="AGM37" s="120"/>
      <c r="AGN37" s="120"/>
      <c r="AGO37" s="120"/>
      <c r="AGP37" s="120"/>
      <c r="AGQ37" s="120"/>
      <c r="AGR37" s="120"/>
      <c r="AGS37" s="120"/>
      <c r="AGT37" s="120"/>
      <c r="AGU37" s="120"/>
      <c r="AGV37" s="120"/>
      <c r="AGW37" s="120"/>
      <c r="AGX37" s="120"/>
      <c r="AGY37" s="120"/>
      <c r="AGZ37" s="120"/>
      <c r="AHA37" s="120"/>
      <c r="AHB37" s="120"/>
      <c r="AHC37" s="120"/>
      <c r="AHD37" s="120"/>
      <c r="AHE37" s="120"/>
      <c r="AHF37" s="120"/>
      <c r="AHG37" s="120"/>
      <c r="AHH37" s="120"/>
      <c r="AHI37" s="120"/>
      <c r="AHJ37" s="120"/>
      <c r="AHK37" s="120"/>
      <c r="AHL37" s="120"/>
      <c r="AHM37" s="120"/>
      <c r="AHN37" s="120"/>
      <c r="AHO37" s="120"/>
      <c r="AHP37" s="120"/>
      <c r="AHQ37" s="120"/>
      <c r="AHR37" s="120"/>
      <c r="AHS37" s="120"/>
      <c r="AHT37" s="120"/>
      <c r="AHU37" s="120"/>
      <c r="AHV37" s="120"/>
      <c r="AHW37" s="120"/>
      <c r="AHX37" s="120"/>
      <c r="AHY37" s="120"/>
      <c r="AHZ37" s="120"/>
      <c r="AIA37" s="120"/>
      <c r="AIB37" s="120"/>
      <c r="AIC37" s="120"/>
      <c r="AID37" s="120"/>
      <c r="AIE37" s="120"/>
      <c r="AIF37" s="120"/>
      <c r="AIG37" s="120"/>
      <c r="AIH37" s="120"/>
      <c r="AII37" s="120"/>
      <c r="AIJ37" s="120"/>
      <c r="AIK37" s="120"/>
      <c r="AIL37" s="120"/>
      <c r="AIM37" s="120"/>
      <c r="AIN37" s="120"/>
      <c r="AIO37" s="120"/>
      <c r="AIP37" s="120"/>
      <c r="AIQ37" s="120"/>
      <c r="AIR37" s="120"/>
      <c r="AIS37" s="120"/>
      <c r="AIT37" s="120"/>
      <c r="AIU37" s="120"/>
      <c r="AIV37" s="120"/>
      <c r="AIW37" s="120"/>
      <c r="AIX37" s="120"/>
      <c r="AIY37" s="120"/>
      <c r="AIZ37" s="120"/>
      <c r="AJA37" s="120"/>
      <c r="AJB37" s="120"/>
      <c r="AJC37" s="120"/>
      <c r="AJD37" s="120"/>
      <c r="AJE37" s="120"/>
      <c r="AJF37" s="120"/>
      <c r="AJG37" s="120"/>
      <c r="AJH37" s="120"/>
      <c r="AJI37" s="120"/>
      <c r="AJJ37" s="120"/>
      <c r="AJK37" s="120"/>
      <c r="AJL37" s="120"/>
      <c r="AJM37" s="120"/>
      <c r="AJN37" s="120"/>
      <c r="AJO37" s="120"/>
      <c r="AJP37" s="120"/>
      <c r="AJQ37" s="120"/>
      <c r="AJR37" s="120"/>
      <c r="AJS37" s="120"/>
      <c r="AJT37" s="120"/>
      <c r="AJU37" s="120"/>
      <c r="AJV37" s="120"/>
      <c r="AJW37" s="120"/>
      <c r="AJX37" s="120"/>
      <c r="AJY37" s="120"/>
      <c r="AJZ37" s="120"/>
      <c r="AKA37" s="120"/>
      <c r="AKB37" s="120"/>
      <c r="AKC37" s="120"/>
      <c r="AKD37" s="120"/>
      <c r="AKE37" s="120"/>
      <c r="AKF37" s="120"/>
      <c r="AKG37" s="120"/>
      <c r="AKH37" s="120"/>
      <c r="AKI37" s="120"/>
      <c r="AKJ37" s="120"/>
      <c r="AKK37" s="120"/>
      <c r="AKL37" s="120"/>
      <c r="AKM37" s="120"/>
      <c r="AKN37" s="120"/>
      <c r="AKO37" s="120"/>
      <c r="AKP37" s="120"/>
      <c r="AKQ37" s="120"/>
      <c r="AKR37" s="120"/>
      <c r="AKS37" s="120"/>
      <c r="AKT37" s="120"/>
      <c r="AKU37" s="120"/>
      <c r="AKV37" s="120"/>
      <c r="AKW37" s="120"/>
      <c r="AKX37" s="120"/>
      <c r="AKY37" s="120"/>
      <c r="AKZ37" s="120"/>
      <c r="ALA37" s="120"/>
      <c r="ALB37" s="120"/>
      <c r="ALC37" s="120"/>
      <c r="ALD37" s="120"/>
      <c r="ALE37" s="120"/>
      <c r="ALF37" s="120"/>
      <c r="ALG37" s="120"/>
      <c r="ALH37" s="120"/>
      <c r="ALI37" s="120"/>
      <c r="ALJ37" s="120"/>
      <c r="ALK37" s="120"/>
      <c r="ALL37" s="120"/>
      <c r="ALM37" s="120"/>
      <c r="ALN37" s="120"/>
      <c r="ALO37" s="120"/>
      <c r="ALP37" s="120"/>
      <c r="ALQ37" s="120"/>
      <c r="ALR37" s="120"/>
      <c r="ALS37" s="120"/>
      <c r="ALT37" s="120"/>
      <c r="ALU37" s="120"/>
      <c r="ALV37" s="120"/>
      <c r="ALW37" s="120"/>
      <c r="ALX37" s="120"/>
      <c r="ALY37" s="120"/>
      <c r="ALZ37" s="120"/>
      <c r="AMA37" s="120"/>
      <c r="AMB37" s="120"/>
      <c r="AMC37" s="120"/>
      <c r="AMD37" s="120"/>
      <c r="AME37" s="120"/>
      <c r="AMF37" s="120"/>
      <c r="AMG37" s="120"/>
      <c r="AMH37" s="120"/>
      <c r="AMI37" s="120"/>
      <c r="AMJ37" s="120"/>
      <c r="AMK37" s="120"/>
      <c r="AML37" s="120"/>
      <c r="AMM37" s="120"/>
      <c r="AMN37" s="120"/>
      <c r="AMO37" s="120"/>
      <c r="AMP37" s="120"/>
      <c r="AMQ37" s="120"/>
      <c r="AMR37" s="120"/>
      <c r="AMS37" s="120"/>
      <c r="AMT37" s="120"/>
      <c r="AMU37" s="120"/>
      <c r="AMV37" s="120"/>
      <c r="AMW37" s="120"/>
      <c r="AMX37" s="120"/>
      <c r="AMY37" s="120"/>
      <c r="AMZ37" s="120"/>
      <c r="ANA37" s="120"/>
      <c r="ANB37" s="120"/>
      <c r="ANC37" s="120"/>
      <c r="AND37" s="120"/>
      <c r="ANE37" s="120"/>
      <c r="ANF37" s="120"/>
      <c r="ANG37" s="120"/>
      <c r="ANH37" s="120"/>
      <c r="ANI37" s="120"/>
      <c r="ANJ37" s="120"/>
      <c r="ANK37" s="120"/>
      <c r="ANL37" s="120"/>
      <c r="ANM37" s="120"/>
      <c r="ANN37" s="120"/>
      <c r="ANO37" s="120"/>
      <c r="ANP37" s="120"/>
      <c r="ANQ37" s="120"/>
      <c r="ANR37" s="120"/>
      <c r="ANS37" s="120"/>
      <c r="ANT37" s="120"/>
      <c r="ANU37" s="120"/>
      <c r="ANV37" s="120"/>
      <c r="ANW37" s="120"/>
      <c r="ANX37" s="120"/>
      <c r="ANY37" s="120"/>
      <c r="ANZ37" s="120"/>
      <c r="AOA37" s="120"/>
      <c r="AOB37" s="120"/>
      <c r="AOC37" s="120"/>
      <c r="AOD37" s="120"/>
      <c r="AOE37" s="120"/>
      <c r="AOF37" s="120"/>
      <c r="AOG37" s="120"/>
      <c r="AOH37" s="120"/>
      <c r="AOI37" s="120"/>
      <c r="AOJ37" s="120"/>
      <c r="AOK37" s="120"/>
      <c r="AOL37" s="120"/>
      <c r="AOM37" s="120"/>
      <c r="AON37" s="120"/>
      <c r="AOO37" s="120"/>
      <c r="AOP37" s="120"/>
      <c r="AOQ37" s="120"/>
      <c r="AOR37" s="120"/>
      <c r="AOS37" s="120"/>
      <c r="AOT37" s="120"/>
      <c r="AOU37" s="120"/>
      <c r="AOV37" s="120"/>
      <c r="AOW37" s="120"/>
      <c r="AOX37" s="120"/>
      <c r="AOY37" s="120"/>
      <c r="AOZ37" s="120"/>
      <c r="APA37" s="120"/>
      <c r="APB37" s="120"/>
      <c r="APC37" s="120"/>
      <c r="APD37" s="120"/>
      <c r="APE37" s="120"/>
      <c r="APF37" s="120"/>
      <c r="APG37" s="120"/>
      <c r="APH37" s="120"/>
      <c r="API37" s="120"/>
      <c r="APJ37" s="120"/>
      <c r="APK37" s="120"/>
      <c r="APL37" s="120"/>
      <c r="APM37" s="120"/>
      <c r="APN37" s="120"/>
      <c r="APO37" s="120"/>
      <c r="APP37" s="120"/>
      <c r="APQ37" s="120"/>
      <c r="APR37" s="120"/>
      <c r="APS37" s="120"/>
      <c r="APT37" s="120"/>
      <c r="APU37" s="120"/>
      <c r="APV37" s="120"/>
      <c r="APW37" s="120"/>
      <c r="APX37" s="120"/>
      <c r="APY37" s="120"/>
      <c r="APZ37" s="120"/>
      <c r="AQA37" s="120"/>
      <c r="AQB37" s="120"/>
      <c r="AQC37" s="120"/>
      <c r="AQD37" s="120"/>
      <c r="AQE37" s="120"/>
      <c r="AQF37" s="120"/>
      <c r="AQG37" s="120"/>
      <c r="AQH37" s="120"/>
      <c r="AQI37" s="120"/>
      <c r="AQJ37" s="120"/>
      <c r="AQK37" s="120"/>
      <c r="AQL37" s="120"/>
      <c r="AQM37" s="120"/>
      <c r="AQN37" s="120"/>
      <c r="AQO37" s="120"/>
      <c r="AQP37" s="120"/>
      <c r="AQQ37" s="120"/>
      <c r="AQR37" s="120"/>
      <c r="AQS37" s="120"/>
      <c r="AQT37" s="120"/>
      <c r="AQU37" s="120"/>
      <c r="AQV37" s="120"/>
      <c r="AQW37" s="120"/>
      <c r="AQX37" s="120"/>
      <c r="AQY37" s="120"/>
      <c r="AQZ37" s="120"/>
      <c r="ARA37" s="120"/>
      <c r="ARB37" s="120"/>
      <c r="ARC37" s="120"/>
      <c r="ARD37" s="120"/>
      <c r="ARE37" s="120"/>
      <c r="ARF37" s="120"/>
      <c r="ARG37" s="120"/>
      <c r="ARH37" s="120"/>
      <c r="ARI37" s="120"/>
      <c r="ARJ37" s="120"/>
      <c r="ARK37" s="120"/>
      <c r="ARL37" s="120"/>
      <c r="ARM37" s="120"/>
      <c r="ARN37" s="120"/>
      <c r="ARO37" s="120"/>
      <c r="ARP37" s="120"/>
      <c r="ARQ37" s="120"/>
      <c r="ARR37" s="120"/>
      <c r="ARS37" s="120"/>
      <c r="ART37" s="120"/>
      <c r="ARU37" s="120"/>
      <c r="ARV37" s="120"/>
      <c r="ARW37" s="120"/>
      <c r="ARX37" s="120"/>
      <c r="ARY37" s="120"/>
      <c r="ARZ37" s="120"/>
      <c r="ASA37" s="120"/>
      <c r="ASB37" s="120"/>
      <c r="ASC37" s="120"/>
      <c r="ASD37" s="120"/>
      <c r="ASE37" s="120"/>
      <c r="ASF37" s="120"/>
      <c r="ASG37" s="120"/>
      <c r="ASH37" s="120"/>
      <c r="ASI37" s="120"/>
      <c r="ASJ37" s="120"/>
      <c r="ASK37" s="120"/>
      <c r="ASL37" s="120"/>
      <c r="ASM37" s="120"/>
      <c r="ASN37" s="120"/>
      <c r="ASO37" s="120"/>
      <c r="ASP37" s="120"/>
      <c r="ASQ37" s="120"/>
      <c r="ASR37" s="120"/>
      <c r="ASS37" s="120"/>
      <c r="AST37" s="120"/>
      <c r="ASU37" s="120"/>
      <c r="ASV37" s="120"/>
      <c r="ASW37" s="120"/>
      <c r="ASX37" s="120"/>
      <c r="ASY37" s="120"/>
      <c r="ASZ37" s="120"/>
      <c r="ATA37" s="120"/>
      <c r="ATB37" s="120"/>
      <c r="ATC37" s="120"/>
      <c r="ATD37" s="120"/>
      <c r="ATE37" s="120"/>
      <c r="ATF37" s="120"/>
      <c r="ATG37" s="120"/>
      <c r="ATH37" s="120"/>
      <c r="ATI37" s="120"/>
      <c r="ATJ37" s="120"/>
      <c r="ATK37" s="120"/>
      <c r="ATL37" s="120"/>
      <c r="ATM37" s="120"/>
      <c r="ATN37" s="120"/>
      <c r="ATO37" s="120"/>
      <c r="ATP37" s="120"/>
      <c r="ATQ37" s="120"/>
      <c r="ATR37" s="120"/>
      <c r="ATS37" s="120"/>
      <c r="ATT37" s="120"/>
      <c r="ATU37" s="120"/>
      <c r="ATV37" s="120"/>
      <c r="ATW37" s="120"/>
      <c r="ATX37" s="120"/>
      <c r="ATY37" s="120"/>
      <c r="ATZ37" s="120"/>
      <c r="AUA37" s="120"/>
      <c r="AUB37" s="120"/>
      <c r="AUC37" s="120"/>
      <c r="AUD37" s="120"/>
      <c r="AUE37" s="120"/>
      <c r="AUF37" s="120"/>
      <c r="AUG37" s="120"/>
      <c r="AUH37" s="120"/>
      <c r="AUI37" s="120"/>
      <c r="AUJ37" s="120"/>
      <c r="AUK37" s="120"/>
      <c r="AUL37" s="120"/>
      <c r="AUM37" s="120"/>
      <c r="AUN37" s="120"/>
      <c r="AUO37" s="120"/>
      <c r="AUP37" s="120"/>
      <c r="AUQ37" s="120"/>
      <c r="AUR37" s="120"/>
      <c r="AUS37" s="120"/>
      <c r="AUT37" s="120"/>
      <c r="AUU37" s="120"/>
      <c r="AUV37" s="120"/>
      <c r="AUW37" s="120"/>
      <c r="AUX37" s="120"/>
      <c r="AUY37" s="120"/>
      <c r="AUZ37" s="120"/>
      <c r="AVA37" s="120"/>
      <c r="AVB37" s="120"/>
      <c r="AVC37" s="120"/>
      <c r="AVD37" s="120"/>
      <c r="AVE37" s="120"/>
      <c r="AVF37" s="120"/>
      <c r="AVG37" s="120"/>
      <c r="AVH37" s="120"/>
      <c r="AVI37" s="120"/>
      <c r="AVJ37" s="120"/>
      <c r="AVK37" s="120"/>
      <c r="AVL37" s="120"/>
      <c r="AVM37" s="120"/>
      <c r="AVN37" s="120"/>
      <c r="AVO37" s="120"/>
      <c r="AVP37" s="120"/>
      <c r="AVQ37" s="120"/>
      <c r="AVR37" s="120"/>
      <c r="AVS37" s="120"/>
      <c r="AVT37" s="120"/>
      <c r="AVU37" s="120"/>
      <c r="AVV37" s="120"/>
      <c r="AVW37" s="120"/>
      <c r="AVX37" s="120"/>
      <c r="AVY37" s="120"/>
      <c r="AVZ37" s="120"/>
      <c r="AWA37" s="120"/>
      <c r="AWB37" s="120"/>
      <c r="AWC37" s="120"/>
      <c r="AWD37" s="120"/>
      <c r="AWE37" s="120"/>
      <c r="AWF37" s="120"/>
      <c r="AWG37" s="120"/>
      <c r="AWH37" s="120"/>
      <c r="AWI37" s="120"/>
      <c r="AWJ37" s="120"/>
      <c r="AWK37" s="120"/>
      <c r="AWL37" s="120"/>
      <c r="AWM37" s="120"/>
      <c r="AWN37" s="120"/>
      <c r="AWO37" s="120"/>
      <c r="AWP37" s="120"/>
      <c r="AWQ37" s="120"/>
      <c r="AWR37" s="120"/>
      <c r="AWS37" s="120"/>
      <c r="AWT37" s="120"/>
      <c r="AWU37" s="120"/>
      <c r="AWV37" s="120"/>
      <c r="AWW37" s="120"/>
      <c r="AWX37" s="120"/>
      <c r="AWY37" s="120"/>
      <c r="AWZ37" s="120"/>
      <c r="AXA37" s="120"/>
      <c r="AXB37" s="120"/>
      <c r="AXC37" s="120"/>
      <c r="AXD37" s="120"/>
      <c r="AXE37" s="120"/>
      <c r="AXF37" s="120"/>
      <c r="AXG37" s="120"/>
      <c r="AXH37" s="120"/>
      <c r="AXI37" s="120"/>
      <c r="AXJ37" s="120"/>
      <c r="AXK37" s="120"/>
      <c r="AXL37" s="120"/>
      <c r="AXM37" s="120"/>
      <c r="AXN37" s="120"/>
      <c r="AXO37" s="120"/>
      <c r="AXP37" s="120"/>
      <c r="AXQ37" s="120"/>
      <c r="AXR37" s="120"/>
      <c r="AXS37" s="120"/>
      <c r="AXT37" s="120"/>
      <c r="AXU37" s="120"/>
      <c r="AXV37" s="120"/>
      <c r="AXW37" s="120"/>
      <c r="AXX37" s="120"/>
      <c r="AXY37" s="120"/>
      <c r="AXZ37" s="120"/>
      <c r="AYA37" s="120"/>
      <c r="AYB37" s="120"/>
      <c r="AYC37" s="120"/>
      <c r="AYD37" s="120"/>
      <c r="AYE37" s="120"/>
      <c r="AYF37" s="120"/>
      <c r="AYG37" s="120"/>
      <c r="AYH37" s="120"/>
      <c r="AYI37" s="120"/>
      <c r="AYJ37" s="120"/>
      <c r="AYK37" s="120"/>
      <c r="AYL37" s="120"/>
      <c r="AYM37" s="120"/>
      <c r="AYN37" s="120"/>
      <c r="AYO37" s="120"/>
      <c r="AYP37" s="120"/>
      <c r="AYQ37" s="120"/>
      <c r="AYR37" s="120"/>
      <c r="AYS37" s="120"/>
      <c r="AYT37" s="120"/>
      <c r="AYU37" s="120"/>
      <c r="AYV37" s="120"/>
      <c r="AYW37" s="120"/>
      <c r="AYX37" s="120"/>
      <c r="AYY37" s="120"/>
      <c r="AYZ37" s="120"/>
      <c r="AZA37" s="120"/>
      <c r="AZB37" s="120"/>
      <c r="AZC37" s="120"/>
      <c r="AZD37" s="120"/>
      <c r="AZE37" s="120"/>
      <c r="AZF37" s="120"/>
      <c r="AZG37" s="120"/>
      <c r="AZH37" s="120"/>
      <c r="AZI37" s="120"/>
      <c r="AZJ37" s="120"/>
      <c r="AZK37" s="120"/>
      <c r="AZL37" s="120"/>
      <c r="AZM37" s="120"/>
      <c r="AZN37" s="120"/>
      <c r="AZO37" s="120"/>
      <c r="AZP37" s="120"/>
      <c r="AZQ37" s="120"/>
      <c r="AZR37" s="120"/>
      <c r="AZS37" s="120"/>
      <c r="AZT37" s="120"/>
      <c r="AZU37" s="120"/>
      <c r="AZV37" s="120"/>
      <c r="AZW37" s="120"/>
      <c r="AZX37" s="120"/>
      <c r="AZY37" s="120"/>
      <c r="AZZ37" s="120"/>
      <c r="BAA37" s="120"/>
      <c r="BAB37" s="120"/>
      <c r="BAC37" s="120"/>
      <c r="BAD37" s="120"/>
      <c r="BAE37" s="120"/>
      <c r="BAF37" s="120"/>
      <c r="BAG37" s="120"/>
      <c r="BAH37" s="120"/>
      <c r="BAI37" s="120"/>
      <c r="BAJ37" s="120"/>
      <c r="BAK37" s="120"/>
      <c r="BAL37" s="120"/>
      <c r="BAM37" s="120"/>
      <c r="BAN37" s="120"/>
      <c r="BAO37" s="120"/>
      <c r="BAP37" s="120"/>
      <c r="BAQ37" s="120"/>
      <c r="BAR37" s="120"/>
      <c r="BAS37" s="120"/>
      <c r="BAT37" s="120"/>
      <c r="BAU37" s="120"/>
      <c r="BAV37" s="120"/>
      <c r="BAW37" s="120"/>
      <c r="BAX37" s="120"/>
      <c r="BAY37" s="120"/>
      <c r="BAZ37" s="120"/>
      <c r="BBA37" s="120"/>
      <c r="BBB37" s="120"/>
      <c r="BBC37" s="120"/>
      <c r="BBD37" s="120"/>
      <c r="BBE37" s="120"/>
      <c r="BBF37" s="120"/>
      <c r="BBG37" s="120"/>
      <c r="BBH37" s="120"/>
      <c r="BBI37" s="120"/>
      <c r="BBJ37" s="120"/>
      <c r="BBK37" s="120"/>
      <c r="BBL37" s="120"/>
      <c r="BBM37" s="120"/>
      <c r="BBN37" s="120"/>
      <c r="BBO37" s="120"/>
      <c r="BBP37" s="120"/>
      <c r="BBQ37" s="120"/>
      <c r="BBR37" s="120"/>
      <c r="BBS37" s="120"/>
      <c r="BBT37" s="120"/>
      <c r="BBU37" s="120"/>
      <c r="BBV37" s="120"/>
      <c r="BBW37" s="120"/>
      <c r="BBX37" s="120"/>
      <c r="BBY37" s="120"/>
      <c r="BBZ37" s="120"/>
      <c r="BCA37" s="120"/>
      <c r="BCB37" s="120"/>
      <c r="BCC37" s="120"/>
      <c r="BCD37" s="120"/>
      <c r="BCE37" s="120"/>
      <c r="BCF37" s="120"/>
      <c r="BCG37" s="120"/>
      <c r="BCH37" s="120"/>
      <c r="BCI37" s="120"/>
      <c r="BCJ37" s="120"/>
      <c r="BCK37" s="120"/>
      <c r="BCL37" s="120"/>
      <c r="BCM37" s="120"/>
      <c r="BCN37" s="120"/>
      <c r="BCO37" s="120"/>
      <c r="BCP37" s="120"/>
      <c r="BCQ37" s="120"/>
      <c r="BCR37" s="120"/>
      <c r="BCS37" s="120"/>
      <c r="BCT37" s="120"/>
      <c r="BCU37" s="120"/>
      <c r="BCV37" s="120"/>
      <c r="BCW37" s="120"/>
      <c r="BCX37" s="120"/>
      <c r="BCY37" s="120"/>
      <c r="BCZ37" s="120"/>
      <c r="BDA37" s="120"/>
      <c r="BDB37" s="120"/>
      <c r="BDC37" s="120"/>
      <c r="BDD37" s="120"/>
      <c r="BDE37" s="120"/>
      <c r="BDF37" s="120"/>
      <c r="BDG37" s="120"/>
      <c r="BDH37" s="120"/>
      <c r="BDI37" s="120"/>
      <c r="BDJ37" s="120"/>
      <c r="BDK37" s="120"/>
      <c r="BDL37" s="120"/>
      <c r="BDM37" s="120"/>
      <c r="BDN37" s="120"/>
      <c r="BDO37" s="120"/>
      <c r="BDP37" s="120"/>
      <c r="BDQ37" s="120"/>
      <c r="BDR37" s="120"/>
      <c r="BDS37" s="120"/>
      <c r="BDT37" s="120"/>
      <c r="BDU37" s="120"/>
      <c r="BDV37" s="120"/>
      <c r="BDW37" s="120"/>
      <c r="BDX37" s="120"/>
      <c r="BDY37" s="120"/>
      <c r="BDZ37" s="120"/>
      <c r="BEA37" s="120"/>
      <c r="BEB37" s="120"/>
      <c r="BEC37" s="120"/>
      <c r="BED37" s="120"/>
      <c r="BEE37" s="120"/>
      <c r="BEF37" s="120"/>
      <c r="BEG37" s="120"/>
      <c r="BEH37" s="120"/>
      <c r="BEI37" s="120"/>
      <c r="BEJ37" s="120"/>
      <c r="BEK37" s="120"/>
      <c r="BEL37" s="120"/>
      <c r="BEM37" s="120"/>
      <c r="BEN37" s="120"/>
      <c r="BEO37" s="120"/>
      <c r="BEP37" s="120"/>
      <c r="BEQ37" s="120"/>
      <c r="BER37" s="120"/>
      <c r="BES37" s="120"/>
      <c r="BET37" s="120"/>
      <c r="BEU37" s="120"/>
      <c r="BEV37" s="120"/>
      <c r="BEW37" s="120"/>
      <c r="BEX37" s="120"/>
      <c r="BEY37" s="120"/>
      <c r="BEZ37" s="120"/>
      <c r="BFA37" s="120"/>
      <c r="BFB37" s="120"/>
      <c r="BFC37" s="120"/>
      <c r="BFD37" s="120"/>
      <c r="BFE37" s="120"/>
      <c r="BFF37" s="120"/>
      <c r="BFG37" s="120"/>
      <c r="BFH37" s="120"/>
      <c r="BFI37" s="120"/>
      <c r="BFJ37" s="120"/>
      <c r="BFK37" s="120"/>
      <c r="BFL37" s="120"/>
      <c r="BFM37" s="120"/>
      <c r="BFN37" s="120"/>
      <c r="BFO37" s="120"/>
      <c r="BFP37" s="120"/>
      <c r="BFQ37" s="120"/>
      <c r="BFR37" s="120"/>
      <c r="BFS37" s="120"/>
      <c r="BFT37" s="120"/>
      <c r="BFU37" s="120"/>
      <c r="BFV37" s="120"/>
      <c r="BFW37" s="120"/>
      <c r="BFX37" s="120"/>
      <c r="BFY37" s="120"/>
      <c r="BFZ37" s="120"/>
      <c r="BGA37" s="120"/>
      <c r="BGB37" s="120"/>
      <c r="BGC37" s="120"/>
      <c r="BGD37" s="120"/>
      <c r="BGE37" s="120"/>
      <c r="BGF37" s="120"/>
      <c r="BGG37" s="120"/>
      <c r="BGH37" s="120"/>
      <c r="BGI37" s="120"/>
      <c r="BGJ37" s="120"/>
      <c r="BGK37" s="120"/>
      <c r="BGL37" s="120"/>
      <c r="BGM37" s="120"/>
      <c r="BGN37" s="120"/>
      <c r="BGO37" s="120"/>
      <c r="BGP37" s="120"/>
      <c r="BGQ37" s="120"/>
      <c r="BGR37" s="120"/>
      <c r="BGS37" s="120"/>
      <c r="BGT37" s="120"/>
      <c r="BGU37" s="120"/>
      <c r="BGV37" s="120"/>
      <c r="BGW37" s="120"/>
      <c r="BGX37" s="120"/>
      <c r="BGY37" s="120"/>
      <c r="BGZ37" s="120"/>
      <c r="BHA37" s="120"/>
      <c r="BHB37" s="120"/>
      <c r="BHC37" s="120"/>
      <c r="BHD37" s="120"/>
      <c r="BHE37" s="120"/>
      <c r="BHF37" s="120"/>
      <c r="BHG37" s="120"/>
      <c r="BHH37" s="120"/>
      <c r="BHI37" s="120"/>
      <c r="BHJ37" s="120"/>
      <c r="BHK37" s="120"/>
      <c r="BHL37" s="120"/>
      <c r="BHM37" s="120"/>
      <c r="BHN37" s="120"/>
      <c r="BHO37" s="120"/>
      <c r="BHP37" s="120"/>
      <c r="BHQ37" s="120"/>
      <c r="BHR37" s="120"/>
      <c r="BHS37" s="120"/>
      <c r="BHT37" s="120"/>
      <c r="BHU37" s="120"/>
      <c r="BHV37" s="120"/>
      <c r="BHW37" s="120"/>
      <c r="BHX37" s="120"/>
      <c r="BHY37" s="120"/>
      <c r="BHZ37" s="120"/>
      <c r="BIA37" s="120"/>
      <c r="BIB37" s="120"/>
      <c r="BIC37" s="120"/>
      <c r="BID37" s="120"/>
      <c r="BIE37" s="120"/>
      <c r="BIF37" s="120"/>
      <c r="BIG37" s="120"/>
      <c r="BIH37" s="120"/>
      <c r="BII37" s="120"/>
      <c r="BIJ37" s="120"/>
      <c r="BIK37" s="120"/>
      <c r="BIL37" s="120"/>
      <c r="BIM37" s="120"/>
      <c r="BIN37" s="120"/>
      <c r="BIO37" s="120"/>
      <c r="BIP37" s="120"/>
      <c r="BIQ37" s="120"/>
      <c r="BIR37" s="120"/>
      <c r="BIS37" s="120"/>
      <c r="BIT37" s="120"/>
      <c r="BIU37" s="120"/>
      <c r="BIV37" s="120"/>
      <c r="BIW37" s="120"/>
      <c r="BIX37" s="120"/>
      <c r="BIY37" s="120"/>
      <c r="BIZ37" s="120"/>
      <c r="BJA37" s="120"/>
      <c r="BJB37" s="120"/>
      <c r="BJC37" s="120"/>
      <c r="BJD37" s="120"/>
      <c r="BJE37" s="120"/>
      <c r="BJF37" s="120"/>
      <c r="BJG37" s="120"/>
      <c r="BJH37" s="120"/>
      <c r="BJI37" s="120"/>
      <c r="BJJ37" s="120"/>
      <c r="BJK37" s="120"/>
      <c r="BJL37" s="120"/>
      <c r="BJM37" s="120"/>
      <c r="BJN37" s="120"/>
      <c r="BJO37" s="120"/>
      <c r="BJP37" s="120"/>
      <c r="BJQ37" s="120"/>
      <c r="BJR37" s="120"/>
      <c r="BJS37" s="120"/>
      <c r="BJT37" s="120"/>
      <c r="BJU37" s="120"/>
      <c r="BJV37" s="120"/>
      <c r="BJW37" s="120"/>
      <c r="BJX37" s="120"/>
      <c r="BJY37" s="120"/>
      <c r="BJZ37" s="120"/>
      <c r="BKA37" s="120"/>
      <c r="BKB37" s="120"/>
      <c r="BKC37" s="120"/>
      <c r="BKD37" s="120"/>
      <c r="BKE37" s="120"/>
      <c r="BKF37" s="120"/>
      <c r="BKG37" s="120"/>
      <c r="BKH37" s="120"/>
      <c r="BKI37" s="120"/>
      <c r="BKJ37" s="120"/>
      <c r="BKK37" s="120"/>
      <c r="BKL37" s="120"/>
      <c r="BKM37" s="120"/>
      <c r="BKN37" s="120"/>
      <c r="BKO37" s="120"/>
      <c r="BKP37" s="120"/>
      <c r="BKQ37" s="120"/>
      <c r="BKR37" s="120"/>
      <c r="BKS37" s="120"/>
      <c r="BKT37" s="120"/>
      <c r="BKU37" s="120"/>
      <c r="BKV37" s="120"/>
      <c r="BKW37" s="120"/>
      <c r="BKX37" s="120"/>
      <c r="BKY37" s="120"/>
      <c r="BKZ37" s="120"/>
      <c r="BLA37" s="120"/>
      <c r="BLB37" s="120"/>
      <c r="BLC37" s="120"/>
      <c r="BLD37" s="120"/>
      <c r="BLE37" s="120"/>
      <c r="BLF37" s="120"/>
      <c r="BLG37" s="120"/>
      <c r="BLH37" s="120"/>
      <c r="BLI37" s="120"/>
      <c r="BLJ37" s="120"/>
      <c r="BLK37" s="120"/>
      <c r="BLL37" s="120"/>
      <c r="BLM37" s="120"/>
      <c r="BLN37" s="120"/>
      <c r="BLO37" s="120"/>
      <c r="BLP37" s="120"/>
      <c r="BLQ37" s="120"/>
      <c r="BLR37" s="120"/>
      <c r="BLS37" s="120"/>
      <c r="BLT37" s="120"/>
      <c r="BLU37" s="120"/>
      <c r="BLV37" s="120"/>
      <c r="BLW37" s="120"/>
      <c r="BLX37" s="120"/>
      <c r="BLY37" s="120"/>
      <c r="BLZ37" s="120"/>
      <c r="BMA37" s="120"/>
      <c r="BMB37" s="120"/>
      <c r="BMC37" s="120"/>
      <c r="BMD37" s="120"/>
      <c r="BME37" s="120"/>
      <c r="BMF37" s="120"/>
      <c r="BMG37" s="120"/>
      <c r="BMH37" s="120"/>
      <c r="BMI37" s="120"/>
      <c r="BMJ37" s="120"/>
      <c r="BMK37" s="120"/>
      <c r="BML37" s="120"/>
      <c r="BMM37" s="120"/>
      <c r="BMN37" s="120"/>
      <c r="BMO37" s="120"/>
      <c r="BMP37" s="120"/>
      <c r="BMQ37" s="120"/>
      <c r="BMR37" s="120"/>
      <c r="BMS37" s="120"/>
      <c r="BMT37" s="120"/>
      <c r="BMU37" s="120"/>
      <c r="BMV37" s="120"/>
      <c r="BMW37" s="120"/>
      <c r="BMX37" s="120"/>
      <c r="BMY37" s="120"/>
      <c r="BMZ37" s="120"/>
      <c r="BNA37" s="120"/>
      <c r="BNB37" s="120"/>
      <c r="BNC37" s="120"/>
      <c r="BND37" s="120"/>
      <c r="BNE37" s="120"/>
      <c r="BNF37" s="120"/>
      <c r="BNG37" s="120"/>
      <c r="BNH37" s="120"/>
      <c r="BNI37" s="120"/>
      <c r="BNJ37" s="120"/>
      <c r="BNK37" s="120"/>
      <c r="BNL37" s="120"/>
      <c r="BNM37" s="120"/>
      <c r="BNN37" s="120"/>
      <c r="BNO37" s="120"/>
      <c r="BNP37" s="120"/>
      <c r="BNQ37" s="120"/>
      <c r="BNR37" s="120"/>
      <c r="BNS37" s="120"/>
      <c r="BNT37" s="120"/>
      <c r="BNU37" s="120"/>
      <c r="BNV37" s="120"/>
      <c r="BNW37" s="120"/>
      <c r="BNX37" s="120"/>
      <c r="BNY37" s="120"/>
      <c r="BNZ37" s="120"/>
      <c r="BOA37" s="120"/>
      <c r="BOB37" s="120"/>
      <c r="BOC37" s="120"/>
      <c r="BOD37" s="120"/>
      <c r="BOE37" s="120"/>
      <c r="BOF37" s="120"/>
      <c r="BOG37" s="120"/>
      <c r="BOH37" s="120"/>
      <c r="BOI37" s="120"/>
      <c r="BOJ37" s="120"/>
      <c r="BOK37" s="120"/>
      <c r="BOL37" s="120"/>
      <c r="BOM37" s="120"/>
      <c r="BON37" s="120"/>
      <c r="BOO37" s="120"/>
      <c r="BOP37" s="120"/>
      <c r="BOQ37" s="120"/>
      <c r="BOR37" s="120"/>
      <c r="BOS37" s="120"/>
      <c r="BOT37" s="120"/>
      <c r="BOU37" s="120"/>
      <c r="BOV37" s="120"/>
      <c r="BOW37" s="120"/>
      <c r="BOX37" s="120"/>
      <c r="BOY37" s="120"/>
      <c r="BOZ37" s="120"/>
      <c r="BPA37" s="120"/>
      <c r="BPB37" s="120"/>
      <c r="BPC37" s="120"/>
      <c r="BPD37" s="120"/>
      <c r="BPE37" s="120"/>
      <c r="BPF37" s="120"/>
      <c r="BPG37" s="120"/>
      <c r="BPH37" s="120"/>
      <c r="BPI37" s="120"/>
      <c r="BPJ37" s="120"/>
      <c r="BPK37" s="120"/>
      <c r="BPL37" s="120"/>
      <c r="BPM37" s="120"/>
      <c r="BPN37" s="120"/>
      <c r="BPO37" s="120"/>
      <c r="BPP37" s="120"/>
      <c r="BPQ37" s="120"/>
      <c r="BPR37" s="120"/>
      <c r="BPS37" s="120"/>
      <c r="BPT37" s="120"/>
      <c r="BPU37" s="120"/>
      <c r="BPV37" s="120"/>
      <c r="BPW37" s="120"/>
      <c r="BPX37" s="120"/>
      <c r="BPY37" s="120"/>
      <c r="BPZ37" s="120"/>
      <c r="BQA37" s="120"/>
      <c r="BQB37" s="120"/>
      <c r="BQC37" s="120"/>
      <c r="BQD37" s="120"/>
      <c r="BQE37" s="120"/>
      <c r="BQF37" s="120"/>
      <c r="BQG37" s="120"/>
      <c r="BQH37" s="120"/>
      <c r="BQI37" s="120"/>
      <c r="BQJ37" s="120"/>
      <c r="BQK37" s="120"/>
      <c r="BQL37" s="120"/>
      <c r="BQM37" s="120"/>
      <c r="BQN37" s="120"/>
      <c r="BQO37" s="120"/>
      <c r="BQP37" s="120"/>
      <c r="BQQ37" s="120"/>
      <c r="BQR37" s="120"/>
      <c r="BQS37" s="120"/>
      <c r="BQT37" s="120"/>
      <c r="BQU37" s="120"/>
      <c r="BQV37" s="120"/>
      <c r="BQW37" s="120"/>
      <c r="BQX37" s="120"/>
      <c r="BQY37" s="120"/>
      <c r="BQZ37" s="120"/>
      <c r="BRA37" s="120"/>
      <c r="BRB37" s="120"/>
      <c r="BRC37" s="120"/>
      <c r="BRD37" s="120"/>
      <c r="BRE37" s="120"/>
      <c r="BRF37" s="120"/>
      <c r="BRG37" s="120"/>
      <c r="BRH37" s="120"/>
      <c r="BRI37" s="120"/>
      <c r="BRJ37" s="120"/>
      <c r="BRK37" s="120"/>
      <c r="BRL37" s="120"/>
      <c r="BRM37" s="120"/>
      <c r="BRN37" s="120"/>
      <c r="BRO37" s="120"/>
      <c r="BRP37" s="120"/>
      <c r="BRQ37" s="120"/>
      <c r="BRR37" s="120"/>
      <c r="BRS37" s="120"/>
      <c r="BRT37" s="120"/>
      <c r="BRU37" s="120"/>
      <c r="BRV37" s="120"/>
      <c r="BRW37" s="120"/>
      <c r="BRX37" s="120"/>
      <c r="BRY37" s="120"/>
      <c r="BRZ37" s="120"/>
      <c r="BSA37" s="120"/>
      <c r="BSB37" s="120"/>
      <c r="BSC37" s="120"/>
      <c r="BSD37" s="120"/>
      <c r="BSE37" s="120"/>
      <c r="BSF37" s="120"/>
      <c r="BSG37" s="120"/>
      <c r="BSH37" s="120"/>
      <c r="BSI37" s="120"/>
      <c r="BSJ37" s="120"/>
      <c r="BSK37" s="120"/>
      <c r="BSL37" s="120"/>
      <c r="BSM37" s="120"/>
      <c r="BSN37" s="120"/>
      <c r="BSO37" s="120"/>
      <c r="BSP37" s="120"/>
      <c r="BSQ37" s="120"/>
      <c r="BSR37" s="120"/>
      <c r="BSS37" s="120"/>
      <c r="BST37" s="120"/>
      <c r="BSU37" s="120"/>
      <c r="BSV37" s="120"/>
      <c r="BSW37" s="120"/>
      <c r="BSX37" s="120"/>
      <c r="BSY37" s="120"/>
      <c r="BSZ37" s="120"/>
      <c r="BTA37" s="120"/>
      <c r="BTB37" s="120"/>
      <c r="BTC37" s="120"/>
      <c r="BTD37" s="120"/>
      <c r="BTE37" s="120"/>
      <c r="BTF37" s="120"/>
      <c r="BTG37" s="120"/>
      <c r="BTH37" s="120"/>
      <c r="BTI37" s="120"/>
      <c r="BTJ37" s="120"/>
      <c r="BTK37" s="120"/>
      <c r="BTL37" s="120"/>
      <c r="BTM37" s="120"/>
      <c r="BTN37" s="120"/>
      <c r="BTO37" s="120"/>
      <c r="BTP37" s="120"/>
      <c r="BTQ37" s="120"/>
      <c r="BTR37" s="120"/>
      <c r="BTS37" s="120"/>
      <c r="BTT37" s="120"/>
      <c r="BTU37" s="120"/>
      <c r="BTV37" s="120"/>
      <c r="BTW37" s="120"/>
      <c r="BTX37" s="120"/>
      <c r="BTY37" s="120"/>
      <c r="BTZ37" s="120"/>
      <c r="BUA37" s="120"/>
      <c r="BUB37" s="120"/>
      <c r="BUC37" s="120"/>
      <c r="BUD37" s="120"/>
      <c r="BUE37" s="120"/>
      <c r="BUF37" s="120"/>
      <c r="BUG37" s="120"/>
      <c r="BUH37" s="120"/>
      <c r="BUI37" s="120"/>
      <c r="BUJ37" s="120"/>
      <c r="BUK37" s="120"/>
      <c r="BUL37" s="120"/>
      <c r="BUM37" s="120"/>
      <c r="BUN37" s="120"/>
      <c r="BUO37" s="120"/>
      <c r="BUP37" s="120"/>
      <c r="BUQ37" s="120"/>
      <c r="BUR37" s="120"/>
      <c r="BUS37" s="120"/>
      <c r="BUT37" s="120"/>
      <c r="BUU37" s="120"/>
      <c r="BUV37" s="120"/>
      <c r="BUW37" s="120"/>
      <c r="BUX37" s="120"/>
      <c r="BUY37" s="120"/>
      <c r="BUZ37" s="120"/>
      <c r="BVA37" s="120"/>
      <c r="BVB37" s="120"/>
      <c r="BVC37" s="120"/>
      <c r="BVD37" s="120"/>
      <c r="BVE37" s="120"/>
      <c r="BVF37" s="120"/>
      <c r="BVG37" s="120"/>
      <c r="BVH37" s="120"/>
      <c r="BVI37" s="120"/>
      <c r="BVJ37" s="120"/>
      <c r="BVK37" s="120"/>
      <c r="BVL37" s="120"/>
      <c r="BVM37" s="120"/>
      <c r="BVN37" s="120"/>
      <c r="BVO37" s="120"/>
      <c r="BVP37" s="120"/>
      <c r="BVQ37" s="120"/>
      <c r="BVR37" s="120"/>
      <c r="BVS37" s="120"/>
      <c r="BVT37" s="120"/>
      <c r="BVU37" s="120"/>
      <c r="BVV37" s="120"/>
      <c r="BVW37" s="120"/>
      <c r="BVX37" s="120"/>
      <c r="BVY37" s="120"/>
      <c r="BVZ37" s="120"/>
      <c r="BWA37" s="120"/>
      <c r="BWB37" s="120"/>
      <c r="BWC37" s="120"/>
      <c r="BWD37" s="120"/>
      <c r="BWE37" s="120"/>
      <c r="BWF37" s="120"/>
      <c r="BWG37" s="120"/>
      <c r="BWH37" s="120"/>
      <c r="BWI37" s="120"/>
      <c r="BWJ37" s="120"/>
      <c r="BWK37" s="120"/>
      <c r="BWL37" s="120"/>
      <c r="BWM37" s="120"/>
      <c r="BWN37" s="120"/>
      <c r="BWO37" s="120"/>
      <c r="BWP37" s="120"/>
      <c r="BWQ37" s="120"/>
      <c r="BWR37" s="120"/>
      <c r="BWS37" s="120"/>
      <c r="BWT37" s="120"/>
      <c r="BWU37" s="120"/>
      <c r="BWV37" s="120"/>
      <c r="BWW37" s="120"/>
      <c r="BWX37" s="120"/>
      <c r="BWY37" s="120"/>
      <c r="BWZ37" s="120"/>
      <c r="BXA37" s="120"/>
      <c r="BXB37" s="120"/>
      <c r="BXC37" s="120"/>
      <c r="BXD37" s="120"/>
      <c r="BXE37" s="120"/>
      <c r="BXF37" s="120"/>
      <c r="BXG37" s="120"/>
      <c r="BXH37" s="120"/>
      <c r="BXI37" s="120"/>
      <c r="BXJ37" s="120"/>
      <c r="BXK37" s="120"/>
      <c r="BXL37" s="120"/>
      <c r="BXM37" s="120"/>
      <c r="BXN37" s="120"/>
      <c r="BXO37" s="120"/>
      <c r="BXP37" s="120"/>
      <c r="BXQ37" s="120"/>
      <c r="BXR37" s="120"/>
      <c r="BXS37" s="120"/>
      <c r="BXT37" s="120"/>
      <c r="BXU37" s="120"/>
      <c r="BXV37" s="120"/>
      <c r="BXW37" s="120"/>
      <c r="BXX37" s="120"/>
      <c r="BXY37" s="120"/>
      <c r="BXZ37" s="120"/>
      <c r="BYA37" s="120"/>
      <c r="BYB37" s="120"/>
      <c r="BYC37" s="120"/>
      <c r="BYD37" s="120"/>
      <c r="BYE37" s="120"/>
      <c r="BYF37" s="120"/>
      <c r="BYG37" s="120"/>
      <c r="BYH37" s="120"/>
      <c r="BYI37" s="120"/>
      <c r="BYJ37" s="120"/>
      <c r="BYK37" s="120"/>
      <c r="BYL37" s="120"/>
      <c r="BYM37" s="120"/>
      <c r="BYN37" s="120"/>
      <c r="BYO37" s="120"/>
      <c r="BYP37" s="120"/>
      <c r="BYQ37" s="120"/>
      <c r="BYR37" s="120"/>
      <c r="BYS37" s="120"/>
      <c r="BYT37" s="120"/>
      <c r="BYU37" s="120"/>
      <c r="BYV37" s="120"/>
      <c r="BYW37" s="120"/>
      <c r="BYX37" s="120"/>
      <c r="BYY37" s="120"/>
      <c r="BYZ37" s="120"/>
      <c r="BZA37" s="120"/>
      <c r="BZB37" s="120"/>
      <c r="BZC37" s="120"/>
      <c r="BZD37" s="120"/>
      <c r="BZE37" s="120"/>
      <c r="BZF37" s="120"/>
      <c r="BZG37" s="120"/>
      <c r="BZH37" s="120"/>
      <c r="BZI37" s="120"/>
      <c r="BZJ37" s="120"/>
      <c r="BZK37" s="120"/>
      <c r="BZL37" s="120"/>
      <c r="BZM37" s="120"/>
      <c r="BZN37" s="120"/>
      <c r="BZO37" s="120"/>
      <c r="BZP37" s="120"/>
      <c r="BZQ37" s="120"/>
      <c r="BZR37" s="120"/>
      <c r="BZS37" s="120"/>
      <c r="BZT37" s="120"/>
      <c r="BZU37" s="120"/>
      <c r="BZV37" s="120"/>
      <c r="BZW37" s="120"/>
      <c r="BZX37" s="120"/>
      <c r="BZY37" s="120"/>
      <c r="BZZ37" s="120"/>
      <c r="CAA37" s="120"/>
      <c r="CAB37" s="120"/>
      <c r="CAC37" s="120"/>
      <c r="CAD37" s="120"/>
      <c r="CAE37" s="120"/>
      <c r="CAF37" s="120"/>
      <c r="CAG37" s="120"/>
      <c r="CAH37" s="120"/>
      <c r="CAI37" s="120"/>
      <c r="CAJ37" s="120"/>
      <c r="CAK37" s="120"/>
      <c r="CAL37" s="120"/>
      <c r="CAM37" s="120"/>
      <c r="CAN37" s="120"/>
      <c r="CAO37" s="120"/>
      <c r="CAP37" s="120"/>
      <c r="CAQ37" s="120"/>
      <c r="CAR37" s="120"/>
      <c r="CAS37" s="120"/>
      <c r="CAT37" s="120"/>
      <c r="CAU37" s="120"/>
      <c r="CAV37" s="120"/>
      <c r="CAW37" s="120"/>
      <c r="CAX37" s="120"/>
      <c r="CAY37" s="120"/>
      <c r="CAZ37" s="120"/>
      <c r="CBA37" s="120"/>
      <c r="CBB37" s="120"/>
      <c r="CBC37" s="120"/>
      <c r="CBD37" s="120"/>
      <c r="CBE37" s="120"/>
      <c r="CBF37" s="120"/>
      <c r="CBG37" s="120"/>
      <c r="CBH37" s="120"/>
      <c r="CBI37" s="120"/>
      <c r="CBJ37" s="120"/>
      <c r="CBK37" s="120"/>
      <c r="CBL37" s="120"/>
      <c r="CBM37" s="120"/>
      <c r="CBN37" s="120"/>
      <c r="CBO37" s="120"/>
      <c r="CBP37" s="120"/>
      <c r="CBQ37" s="120"/>
      <c r="CBR37" s="120"/>
      <c r="CBS37" s="120"/>
      <c r="CBT37" s="120"/>
      <c r="CBU37" s="120"/>
      <c r="CBV37" s="120"/>
      <c r="CBW37" s="120"/>
      <c r="CBX37" s="120"/>
      <c r="CBY37" s="120"/>
      <c r="CBZ37" s="120"/>
      <c r="CCA37" s="120"/>
      <c r="CCB37" s="120"/>
      <c r="CCC37" s="120"/>
      <c r="CCD37" s="120"/>
      <c r="CCE37" s="120"/>
      <c r="CCF37" s="120"/>
      <c r="CCG37" s="120"/>
      <c r="CCH37" s="120"/>
      <c r="CCI37" s="120"/>
      <c r="CCJ37" s="120"/>
      <c r="CCK37" s="120"/>
      <c r="CCL37" s="120"/>
      <c r="CCM37" s="120"/>
      <c r="CCN37" s="120"/>
      <c r="CCO37" s="120"/>
      <c r="CCP37" s="120"/>
      <c r="CCQ37" s="120"/>
      <c r="CCR37" s="120"/>
      <c r="CCS37" s="120"/>
      <c r="CCT37" s="120"/>
      <c r="CCU37" s="120"/>
      <c r="CCV37" s="120"/>
      <c r="CCW37" s="120"/>
      <c r="CCX37" s="120"/>
      <c r="CCY37" s="120"/>
      <c r="CCZ37" s="120"/>
      <c r="CDA37" s="120"/>
      <c r="CDB37" s="120"/>
      <c r="CDC37" s="120"/>
      <c r="CDD37" s="120"/>
      <c r="CDE37" s="120"/>
      <c r="CDF37" s="120"/>
      <c r="CDG37" s="120"/>
      <c r="CDH37" s="120"/>
      <c r="CDI37" s="120"/>
      <c r="CDJ37" s="120"/>
      <c r="CDK37" s="120"/>
      <c r="CDL37" s="120"/>
      <c r="CDM37" s="120"/>
      <c r="CDN37" s="120"/>
      <c r="CDO37" s="120"/>
      <c r="CDP37" s="120"/>
      <c r="CDQ37" s="120"/>
      <c r="CDR37" s="120"/>
      <c r="CDS37" s="120"/>
      <c r="CDT37" s="120"/>
      <c r="CDU37" s="120"/>
      <c r="CDV37" s="120"/>
      <c r="CDW37" s="120"/>
      <c r="CDX37" s="120"/>
      <c r="CDY37" s="120"/>
      <c r="CDZ37" s="120"/>
      <c r="CEA37" s="120"/>
      <c r="CEB37" s="120"/>
      <c r="CEC37" s="120"/>
      <c r="CED37" s="120"/>
      <c r="CEE37" s="120"/>
      <c r="CEF37" s="120"/>
      <c r="CEG37" s="120"/>
      <c r="CEH37" s="120"/>
      <c r="CEI37" s="120"/>
      <c r="CEJ37" s="120"/>
      <c r="CEK37" s="120"/>
      <c r="CEL37" s="120"/>
      <c r="CEM37" s="120"/>
      <c r="CEN37" s="120"/>
      <c r="CEO37" s="120"/>
      <c r="CEP37" s="120"/>
      <c r="CEQ37" s="120"/>
      <c r="CER37" s="120"/>
      <c r="CES37" s="120"/>
      <c r="CET37" s="120"/>
      <c r="CEU37" s="120"/>
      <c r="CEV37" s="120"/>
      <c r="CEW37" s="120"/>
      <c r="CEX37" s="120"/>
      <c r="CEY37" s="120"/>
      <c r="CEZ37" s="120"/>
      <c r="CFA37" s="120"/>
      <c r="CFB37" s="120"/>
      <c r="CFC37" s="120"/>
      <c r="CFD37" s="120"/>
      <c r="CFE37" s="120"/>
      <c r="CFF37" s="120"/>
      <c r="CFG37" s="120"/>
      <c r="CFH37" s="120"/>
      <c r="CFI37" s="120"/>
      <c r="CFJ37" s="120"/>
      <c r="CFK37" s="120"/>
      <c r="CFL37" s="120"/>
      <c r="CFM37" s="120"/>
      <c r="CFN37" s="120"/>
      <c r="CFO37" s="120"/>
      <c r="CFP37" s="120"/>
      <c r="CFQ37" s="120"/>
      <c r="CFR37" s="120"/>
      <c r="CFS37" s="120"/>
      <c r="CFT37" s="120"/>
      <c r="CFU37" s="120"/>
      <c r="CFV37" s="120"/>
      <c r="CFW37" s="120"/>
      <c r="CFX37" s="120"/>
      <c r="CFY37" s="120"/>
      <c r="CFZ37" s="120"/>
      <c r="CGA37" s="120"/>
      <c r="CGB37" s="120"/>
      <c r="CGC37" s="120"/>
      <c r="CGD37" s="120"/>
      <c r="CGE37" s="120"/>
      <c r="CGF37" s="120"/>
      <c r="CGG37" s="120"/>
      <c r="CGH37" s="120"/>
      <c r="CGI37" s="120"/>
      <c r="CGJ37" s="120"/>
      <c r="CGK37" s="120"/>
      <c r="CGL37" s="120"/>
      <c r="CGM37" s="120"/>
      <c r="CGN37" s="120"/>
      <c r="CGO37" s="120"/>
      <c r="CGP37" s="120"/>
      <c r="CGQ37" s="120"/>
      <c r="CGR37" s="120"/>
      <c r="CGS37" s="120"/>
      <c r="CGT37" s="120"/>
      <c r="CGU37" s="120"/>
      <c r="CGV37" s="120"/>
      <c r="CGW37" s="120"/>
      <c r="CGX37" s="120"/>
      <c r="CGY37" s="120"/>
      <c r="CGZ37" s="120"/>
      <c r="CHA37" s="120"/>
      <c r="CHB37" s="120"/>
      <c r="CHC37" s="120"/>
      <c r="CHD37" s="120"/>
      <c r="CHE37" s="120"/>
      <c r="CHF37" s="120"/>
      <c r="CHG37" s="120"/>
      <c r="CHH37" s="120"/>
      <c r="CHI37" s="120"/>
      <c r="CHJ37" s="120"/>
      <c r="CHK37" s="120"/>
      <c r="CHL37" s="120"/>
      <c r="CHM37" s="120"/>
      <c r="CHN37" s="120"/>
      <c r="CHO37" s="120"/>
      <c r="CHP37" s="120"/>
      <c r="CHQ37" s="120"/>
      <c r="CHR37" s="120"/>
      <c r="CHS37" s="120"/>
      <c r="CHT37" s="120"/>
      <c r="CHU37" s="120"/>
      <c r="CHV37" s="120"/>
      <c r="CHW37" s="120"/>
      <c r="CHX37" s="120"/>
      <c r="CHY37" s="120"/>
      <c r="CHZ37" s="120"/>
      <c r="CIA37" s="120"/>
      <c r="CIB37" s="120"/>
      <c r="CIC37" s="120"/>
      <c r="CID37" s="120"/>
      <c r="CIE37" s="120"/>
      <c r="CIF37" s="120"/>
      <c r="CIG37" s="120"/>
      <c r="CIH37" s="120"/>
      <c r="CII37" s="120"/>
      <c r="CIJ37" s="120"/>
      <c r="CIK37" s="120"/>
      <c r="CIL37" s="120"/>
      <c r="CIM37" s="120"/>
      <c r="CIN37" s="120"/>
      <c r="CIO37" s="120"/>
      <c r="CIP37" s="120"/>
      <c r="CIQ37" s="120"/>
      <c r="CIR37" s="120"/>
      <c r="CIS37" s="120"/>
      <c r="CIT37" s="120"/>
      <c r="CIU37" s="120"/>
      <c r="CIV37" s="120"/>
      <c r="CIW37" s="120"/>
      <c r="CIX37" s="120"/>
      <c r="CIY37" s="120"/>
      <c r="CIZ37" s="120"/>
      <c r="CJA37" s="120"/>
      <c r="CJB37" s="120"/>
      <c r="CJC37" s="120"/>
      <c r="CJD37" s="120"/>
      <c r="CJE37" s="120"/>
      <c r="CJF37" s="120"/>
      <c r="CJG37" s="120"/>
      <c r="CJH37" s="120"/>
      <c r="CJI37" s="120"/>
      <c r="CJJ37" s="120"/>
      <c r="CJK37" s="120"/>
      <c r="CJL37" s="120"/>
      <c r="CJM37" s="120"/>
      <c r="CJN37" s="120"/>
      <c r="CJO37" s="120"/>
      <c r="CJP37" s="120"/>
      <c r="CJQ37" s="120"/>
      <c r="CJR37" s="120"/>
      <c r="CJS37" s="120"/>
      <c r="CJT37" s="120"/>
      <c r="CJU37" s="120"/>
      <c r="CJV37" s="120"/>
      <c r="CJW37" s="120"/>
      <c r="CJX37" s="120"/>
      <c r="CJY37" s="120"/>
      <c r="CJZ37" s="120"/>
      <c r="CKA37" s="120"/>
      <c r="CKB37" s="120"/>
      <c r="CKC37" s="120"/>
      <c r="CKD37" s="120"/>
      <c r="CKE37" s="120"/>
      <c r="CKF37" s="120"/>
      <c r="CKG37" s="120"/>
      <c r="CKH37" s="120"/>
      <c r="CKI37" s="120"/>
      <c r="CKJ37" s="120"/>
      <c r="CKK37" s="120"/>
      <c r="CKL37" s="120"/>
      <c r="CKM37" s="120"/>
      <c r="CKN37" s="120"/>
      <c r="CKO37" s="120"/>
      <c r="CKP37" s="120"/>
      <c r="CKQ37" s="120"/>
      <c r="CKR37" s="120"/>
      <c r="CKS37" s="120"/>
      <c r="CKT37" s="120"/>
      <c r="CKU37" s="120"/>
      <c r="CKV37" s="120"/>
      <c r="CKW37" s="120"/>
      <c r="CKX37" s="120"/>
      <c r="CKY37" s="120"/>
      <c r="CKZ37" s="120"/>
      <c r="CLA37" s="120"/>
      <c r="CLB37" s="120"/>
      <c r="CLC37" s="120"/>
      <c r="CLD37" s="120"/>
      <c r="CLE37" s="120"/>
      <c r="CLF37" s="120"/>
      <c r="CLG37" s="120"/>
      <c r="CLH37" s="120"/>
      <c r="CLI37" s="120"/>
      <c r="CLJ37" s="120"/>
      <c r="CLK37" s="120"/>
      <c r="CLL37" s="120"/>
      <c r="CLM37" s="120"/>
      <c r="CLN37" s="120"/>
      <c r="CLO37" s="120"/>
      <c r="CLP37" s="120"/>
      <c r="CLQ37" s="120"/>
      <c r="CLR37" s="120"/>
      <c r="CLS37" s="120"/>
      <c r="CLT37" s="120"/>
      <c r="CLU37" s="120"/>
      <c r="CLV37" s="120"/>
      <c r="CLW37" s="120"/>
      <c r="CLX37" s="120"/>
      <c r="CLY37" s="120"/>
      <c r="CLZ37" s="120"/>
      <c r="CMA37" s="120"/>
      <c r="CMB37" s="120"/>
      <c r="CMC37" s="120"/>
      <c r="CMD37" s="120"/>
      <c r="CME37" s="120"/>
      <c r="CMF37" s="120"/>
      <c r="CMG37" s="120"/>
      <c r="CMH37" s="120"/>
      <c r="CMI37" s="120"/>
      <c r="CMJ37" s="120"/>
      <c r="CMK37" s="120"/>
      <c r="CML37" s="120"/>
      <c r="CMM37" s="120"/>
      <c r="CMN37" s="120"/>
      <c r="CMO37" s="120"/>
      <c r="CMP37" s="120"/>
      <c r="CMQ37" s="120"/>
      <c r="CMR37" s="120"/>
      <c r="CMS37" s="120"/>
      <c r="CMT37" s="120"/>
      <c r="CMU37" s="120"/>
      <c r="CMV37" s="120"/>
      <c r="CMW37" s="120"/>
      <c r="CMX37" s="120"/>
      <c r="CMY37" s="120"/>
      <c r="CMZ37" s="120"/>
      <c r="CNA37" s="120"/>
      <c r="CNB37" s="120"/>
      <c r="CNC37" s="120"/>
      <c r="CND37" s="120"/>
      <c r="CNE37" s="120"/>
      <c r="CNF37" s="120"/>
      <c r="CNG37" s="120"/>
      <c r="CNH37" s="120"/>
      <c r="CNI37" s="120"/>
      <c r="CNJ37" s="120"/>
      <c r="CNK37" s="120"/>
      <c r="CNL37" s="120"/>
      <c r="CNM37" s="120"/>
      <c r="CNN37" s="120"/>
      <c r="CNO37" s="120"/>
      <c r="CNP37" s="120"/>
      <c r="CNQ37" s="120"/>
      <c r="CNR37" s="120"/>
      <c r="CNS37" s="120"/>
      <c r="CNT37" s="120"/>
      <c r="CNU37" s="120"/>
      <c r="CNV37" s="120"/>
      <c r="CNW37" s="120"/>
      <c r="CNX37" s="120"/>
      <c r="CNY37" s="120"/>
      <c r="CNZ37" s="120"/>
      <c r="COA37" s="120"/>
      <c r="COB37" s="120"/>
      <c r="COC37" s="120"/>
      <c r="COD37" s="120"/>
      <c r="COE37" s="120"/>
      <c r="COF37" s="120"/>
      <c r="COG37" s="120"/>
      <c r="COH37" s="120"/>
      <c r="COI37" s="120"/>
      <c r="COJ37" s="120"/>
      <c r="COK37" s="120"/>
      <c r="COL37" s="120"/>
      <c r="COM37" s="120"/>
      <c r="CON37" s="120"/>
      <c r="COO37" s="120"/>
      <c r="COP37" s="120"/>
      <c r="COQ37" s="120"/>
      <c r="COR37" s="120"/>
      <c r="COS37" s="120"/>
      <c r="COT37" s="120"/>
      <c r="COU37" s="120"/>
      <c r="COV37" s="120"/>
      <c r="COW37" s="120"/>
      <c r="COX37" s="120"/>
      <c r="COY37" s="120"/>
      <c r="COZ37" s="120"/>
      <c r="CPA37" s="120"/>
      <c r="CPB37" s="120"/>
      <c r="CPC37" s="120"/>
      <c r="CPD37" s="120"/>
      <c r="CPE37" s="120"/>
      <c r="CPF37" s="120"/>
      <c r="CPG37" s="120"/>
      <c r="CPH37" s="120"/>
      <c r="CPI37" s="120"/>
      <c r="CPJ37" s="120"/>
      <c r="CPK37" s="120"/>
      <c r="CPL37" s="120"/>
      <c r="CPM37" s="120"/>
      <c r="CPN37" s="120"/>
      <c r="CPO37" s="120"/>
      <c r="CPP37" s="120"/>
      <c r="CPQ37" s="120"/>
      <c r="CPR37" s="120"/>
      <c r="CPS37" s="120"/>
      <c r="CPT37" s="120"/>
      <c r="CPU37" s="120"/>
      <c r="CPV37" s="120"/>
      <c r="CPW37" s="120"/>
      <c r="CPX37" s="120"/>
      <c r="CPY37" s="120"/>
      <c r="CPZ37" s="120"/>
      <c r="CQA37" s="120"/>
      <c r="CQB37" s="120"/>
      <c r="CQC37" s="120"/>
      <c r="CQD37" s="120"/>
      <c r="CQE37" s="120"/>
      <c r="CQF37" s="120"/>
      <c r="CQG37" s="120"/>
      <c r="CQH37" s="120"/>
      <c r="CQI37" s="120"/>
      <c r="CQJ37" s="120"/>
      <c r="CQK37" s="120"/>
      <c r="CQL37" s="120"/>
      <c r="CQM37" s="120"/>
      <c r="CQN37" s="120"/>
      <c r="CQO37" s="120"/>
      <c r="CQP37" s="120"/>
      <c r="CQQ37" s="120"/>
      <c r="CQR37" s="120"/>
      <c r="CQS37" s="120"/>
      <c r="CQT37" s="120"/>
      <c r="CQU37" s="120"/>
      <c r="CQV37" s="120"/>
      <c r="CQW37" s="120"/>
      <c r="CQX37" s="120"/>
      <c r="CQY37" s="120"/>
      <c r="CQZ37" s="120"/>
      <c r="CRA37" s="120"/>
      <c r="CRB37" s="120"/>
      <c r="CRC37" s="120"/>
      <c r="CRD37" s="120"/>
      <c r="CRE37" s="120"/>
      <c r="CRF37" s="120"/>
      <c r="CRG37" s="120"/>
      <c r="CRH37" s="120"/>
      <c r="CRI37" s="120"/>
      <c r="CRJ37" s="120"/>
      <c r="CRK37" s="120"/>
      <c r="CRL37" s="120"/>
      <c r="CRM37" s="120"/>
      <c r="CRN37" s="120"/>
      <c r="CRO37" s="120"/>
      <c r="CRP37" s="120"/>
      <c r="CRQ37" s="120"/>
      <c r="CRR37" s="120"/>
      <c r="CRS37" s="120"/>
      <c r="CRT37" s="120"/>
      <c r="CRU37" s="120"/>
      <c r="CRV37" s="120"/>
      <c r="CRW37" s="120"/>
      <c r="CRX37" s="120"/>
      <c r="CRY37" s="120"/>
      <c r="CRZ37" s="120"/>
      <c r="CSA37" s="120"/>
      <c r="CSB37" s="120"/>
      <c r="CSC37" s="120"/>
      <c r="CSD37" s="120"/>
      <c r="CSE37" s="120"/>
      <c r="CSF37" s="120"/>
      <c r="CSG37" s="120"/>
      <c r="CSH37" s="120"/>
      <c r="CSI37" s="120"/>
      <c r="CSJ37" s="120"/>
      <c r="CSK37" s="120"/>
      <c r="CSL37" s="120"/>
      <c r="CSM37" s="120"/>
      <c r="CSN37" s="120"/>
      <c r="CSO37" s="120"/>
      <c r="CSP37" s="120"/>
      <c r="CSQ37" s="120"/>
      <c r="CSR37" s="120"/>
      <c r="CSS37" s="120"/>
      <c r="CST37" s="120"/>
      <c r="CSU37" s="120"/>
      <c r="CSV37" s="120"/>
      <c r="CSW37" s="120"/>
      <c r="CSX37" s="120"/>
      <c r="CSY37" s="120"/>
      <c r="CSZ37" s="120"/>
      <c r="CTA37" s="120"/>
      <c r="CTB37" s="120"/>
      <c r="CTC37" s="120"/>
      <c r="CTD37" s="120"/>
      <c r="CTE37" s="120"/>
      <c r="CTF37" s="120"/>
      <c r="CTG37" s="120"/>
      <c r="CTH37" s="120"/>
      <c r="CTI37" s="120"/>
      <c r="CTJ37" s="120"/>
      <c r="CTK37" s="120"/>
      <c r="CTL37" s="120"/>
      <c r="CTM37" s="120"/>
      <c r="CTN37" s="120"/>
      <c r="CTO37" s="120"/>
      <c r="CTP37" s="120"/>
      <c r="CTQ37" s="120"/>
      <c r="CTR37" s="120"/>
      <c r="CTS37" s="120"/>
      <c r="CTT37" s="120"/>
      <c r="CTU37" s="120"/>
      <c r="CTV37" s="120"/>
      <c r="CTW37" s="120"/>
      <c r="CTX37" s="120"/>
      <c r="CTY37" s="120"/>
      <c r="CTZ37" s="120"/>
      <c r="CUA37" s="120"/>
      <c r="CUB37" s="120"/>
      <c r="CUC37" s="120"/>
      <c r="CUD37" s="120"/>
      <c r="CUE37" s="120"/>
      <c r="CUF37" s="120"/>
      <c r="CUG37" s="120"/>
      <c r="CUH37" s="120"/>
      <c r="CUI37" s="120"/>
      <c r="CUJ37" s="120"/>
      <c r="CUK37" s="120"/>
      <c r="CUL37" s="120"/>
      <c r="CUM37" s="120"/>
      <c r="CUN37" s="120"/>
      <c r="CUO37" s="120"/>
      <c r="CUP37" s="120"/>
      <c r="CUQ37" s="120"/>
      <c r="CUR37" s="120"/>
      <c r="CUS37" s="120"/>
      <c r="CUT37" s="120"/>
      <c r="CUU37" s="120"/>
      <c r="CUV37" s="120"/>
      <c r="CUW37" s="120"/>
      <c r="CUX37" s="120"/>
      <c r="CUY37" s="120"/>
      <c r="CUZ37" s="120"/>
      <c r="CVA37" s="120"/>
      <c r="CVB37" s="120"/>
      <c r="CVC37" s="120"/>
      <c r="CVD37" s="120"/>
      <c r="CVE37" s="120"/>
      <c r="CVF37" s="120"/>
      <c r="CVG37" s="120"/>
      <c r="CVH37" s="120"/>
      <c r="CVI37" s="120"/>
      <c r="CVJ37" s="120"/>
      <c r="CVK37" s="120"/>
      <c r="CVL37" s="120"/>
      <c r="CVM37" s="120"/>
      <c r="CVN37" s="120"/>
      <c r="CVO37" s="120"/>
      <c r="CVP37" s="120"/>
      <c r="CVQ37" s="120"/>
      <c r="CVR37" s="120"/>
      <c r="CVS37" s="120"/>
      <c r="CVT37" s="120"/>
      <c r="CVU37" s="120"/>
      <c r="CVV37" s="120"/>
      <c r="CVW37" s="120"/>
      <c r="CVX37" s="120"/>
      <c r="CVY37" s="120"/>
      <c r="CVZ37" s="120"/>
      <c r="CWA37" s="120"/>
      <c r="CWB37" s="120"/>
      <c r="CWC37" s="120"/>
      <c r="CWD37" s="120"/>
      <c r="CWE37" s="120"/>
      <c r="CWF37" s="120"/>
      <c r="CWG37" s="120"/>
      <c r="CWH37" s="120"/>
      <c r="CWI37" s="120"/>
      <c r="CWJ37" s="120"/>
      <c r="CWK37" s="120"/>
      <c r="CWL37" s="120"/>
      <c r="CWM37" s="120"/>
      <c r="CWN37" s="120"/>
      <c r="CWO37" s="120"/>
      <c r="CWP37" s="120"/>
      <c r="CWQ37" s="120"/>
      <c r="CWR37" s="120"/>
      <c r="CWS37" s="120"/>
      <c r="CWT37" s="120"/>
      <c r="CWU37" s="120"/>
      <c r="CWV37" s="120"/>
      <c r="CWW37" s="120"/>
      <c r="CWX37" s="120"/>
      <c r="CWY37" s="120"/>
      <c r="CWZ37" s="120"/>
      <c r="CXA37" s="120"/>
      <c r="CXB37" s="120"/>
      <c r="CXC37" s="120"/>
      <c r="CXD37" s="120"/>
      <c r="CXE37" s="120"/>
      <c r="CXF37" s="120"/>
      <c r="CXG37" s="120"/>
      <c r="CXH37" s="120"/>
      <c r="CXI37" s="120"/>
      <c r="CXJ37" s="120"/>
      <c r="CXK37" s="120"/>
      <c r="CXL37" s="120"/>
      <c r="CXM37" s="120"/>
      <c r="CXN37" s="120"/>
      <c r="CXO37" s="120"/>
      <c r="CXP37" s="120"/>
      <c r="CXQ37" s="120"/>
      <c r="CXR37" s="120"/>
      <c r="CXS37" s="120"/>
      <c r="CXT37" s="120"/>
      <c r="CXU37" s="120"/>
      <c r="CXV37" s="120"/>
      <c r="CXW37" s="120"/>
      <c r="CXX37" s="120"/>
      <c r="CXY37" s="120"/>
      <c r="CXZ37" s="120"/>
      <c r="CYA37" s="120"/>
      <c r="CYB37" s="120"/>
      <c r="CYC37" s="120"/>
      <c r="CYD37" s="120"/>
      <c r="CYE37" s="120"/>
      <c r="CYF37" s="120"/>
      <c r="CYG37" s="120"/>
      <c r="CYH37" s="120"/>
      <c r="CYI37" s="120"/>
      <c r="CYJ37" s="120"/>
      <c r="CYK37" s="120"/>
      <c r="CYL37" s="120"/>
      <c r="CYM37" s="120"/>
      <c r="CYN37" s="120"/>
      <c r="CYO37" s="120"/>
      <c r="CYP37" s="120"/>
      <c r="CYQ37" s="120"/>
      <c r="CYR37" s="120"/>
      <c r="CYS37" s="120"/>
      <c r="CYT37" s="120"/>
      <c r="CYU37" s="120"/>
      <c r="CYV37" s="120"/>
      <c r="CYW37" s="120"/>
      <c r="CYX37" s="120"/>
      <c r="CYY37" s="120"/>
      <c r="CYZ37" s="120"/>
      <c r="CZA37" s="120"/>
      <c r="CZB37" s="120"/>
      <c r="CZC37" s="120"/>
      <c r="CZD37" s="120"/>
      <c r="CZE37" s="120"/>
      <c r="CZF37" s="120"/>
      <c r="CZG37" s="120"/>
      <c r="CZH37" s="120"/>
      <c r="CZI37" s="120"/>
      <c r="CZJ37" s="120"/>
      <c r="CZK37" s="120"/>
      <c r="CZL37" s="120"/>
      <c r="CZM37" s="120"/>
      <c r="CZN37" s="120"/>
      <c r="CZO37" s="120"/>
      <c r="CZP37" s="120"/>
      <c r="CZQ37" s="120"/>
      <c r="CZR37" s="120"/>
      <c r="CZS37" s="120"/>
      <c r="CZT37" s="120"/>
      <c r="CZU37" s="120"/>
      <c r="CZV37" s="120"/>
      <c r="CZW37" s="120"/>
      <c r="CZX37" s="120"/>
      <c r="CZY37" s="120"/>
      <c r="CZZ37" s="120"/>
      <c r="DAA37" s="120"/>
      <c r="DAB37" s="120"/>
      <c r="DAC37" s="120"/>
      <c r="DAD37" s="120"/>
      <c r="DAE37" s="120"/>
      <c r="DAF37" s="120"/>
      <c r="DAG37" s="120"/>
      <c r="DAH37" s="120"/>
      <c r="DAI37" s="120"/>
      <c r="DAJ37" s="120"/>
      <c r="DAK37" s="120"/>
      <c r="DAL37" s="120"/>
      <c r="DAM37" s="120"/>
      <c r="DAN37" s="120"/>
      <c r="DAO37" s="120"/>
      <c r="DAP37" s="120"/>
      <c r="DAQ37" s="120"/>
      <c r="DAR37" s="120"/>
      <c r="DAS37" s="120"/>
      <c r="DAT37" s="120"/>
      <c r="DAU37" s="120"/>
      <c r="DAV37" s="120"/>
      <c r="DAW37" s="120"/>
      <c r="DAX37" s="120"/>
      <c r="DAY37" s="120"/>
      <c r="DAZ37" s="120"/>
      <c r="DBA37" s="120"/>
      <c r="DBB37" s="120"/>
      <c r="DBC37" s="120"/>
      <c r="DBD37" s="120"/>
      <c r="DBE37" s="120"/>
      <c r="DBF37" s="120"/>
      <c r="DBG37" s="120"/>
      <c r="DBH37" s="120"/>
      <c r="DBI37" s="120"/>
      <c r="DBJ37" s="120"/>
      <c r="DBK37" s="120"/>
      <c r="DBL37" s="120"/>
      <c r="DBM37" s="120"/>
      <c r="DBN37" s="120"/>
      <c r="DBO37" s="120"/>
      <c r="DBP37" s="120"/>
      <c r="DBQ37" s="120"/>
      <c r="DBR37" s="120"/>
      <c r="DBS37" s="120"/>
      <c r="DBT37" s="120"/>
      <c r="DBU37" s="120"/>
      <c r="DBV37" s="120"/>
      <c r="DBW37" s="120"/>
      <c r="DBX37" s="120"/>
      <c r="DBY37" s="120"/>
      <c r="DBZ37" s="120"/>
      <c r="DCA37" s="120"/>
      <c r="DCB37" s="120"/>
      <c r="DCC37" s="120"/>
      <c r="DCD37" s="120"/>
      <c r="DCE37" s="120"/>
      <c r="DCF37" s="120"/>
      <c r="DCG37" s="120"/>
      <c r="DCH37" s="120"/>
      <c r="DCI37" s="120"/>
      <c r="DCJ37" s="120"/>
      <c r="DCK37" s="120"/>
      <c r="DCL37" s="120"/>
      <c r="DCM37" s="120"/>
      <c r="DCN37" s="120"/>
      <c r="DCO37" s="120"/>
      <c r="DCP37" s="120"/>
      <c r="DCQ37" s="120"/>
      <c r="DCR37" s="120"/>
      <c r="DCS37" s="120"/>
      <c r="DCT37" s="120"/>
      <c r="DCU37" s="120"/>
      <c r="DCV37" s="120"/>
      <c r="DCW37" s="120"/>
      <c r="DCX37" s="120"/>
      <c r="DCY37" s="120"/>
      <c r="DCZ37" s="120"/>
      <c r="DDA37" s="120"/>
      <c r="DDB37" s="120"/>
      <c r="DDC37" s="120"/>
      <c r="DDD37" s="120"/>
      <c r="DDE37" s="120"/>
      <c r="DDF37" s="120"/>
      <c r="DDG37" s="120"/>
      <c r="DDH37" s="120"/>
      <c r="DDI37" s="120"/>
      <c r="DDJ37" s="120"/>
      <c r="DDK37" s="120"/>
      <c r="DDL37" s="120"/>
      <c r="DDM37" s="120"/>
      <c r="DDN37" s="120"/>
      <c r="DDO37" s="120"/>
      <c r="DDP37" s="120"/>
      <c r="DDQ37" s="120"/>
      <c r="DDR37" s="120"/>
      <c r="DDS37" s="120"/>
      <c r="DDT37" s="120"/>
      <c r="DDU37" s="120"/>
      <c r="DDV37" s="120"/>
      <c r="DDW37" s="120"/>
      <c r="DDX37" s="120"/>
      <c r="DDY37" s="120"/>
      <c r="DDZ37" s="120"/>
      <c r="DEA37" s="120"/>
      <c r="DEB37" s="120"/>
      <c r="DEC37" s="120"/>
      <c r="DED37" s="120"/>
      <c r="DEE37" s="120"/>
      <c r="DEF37" s="120"/>
      <c r="DEG37" s="120"/>
      <c r="DEH37" s="120"/>
      <c r="DEI37" s="120"/>
      <c r="DEJ37" s="120"/>
      <c r="DEK37" s="120"/>
      <c r="DEL37" s="120"/>
      <c r="DEM37" s="120"/>
      <c r="DEN37" s="120"/>
      <c r="DEO37" s="120"/>
      <c r="DEP37" s="120"/>
      <c r="DEQ37" s="120"/>
      <c r="DER37" s="120"/>
      <c r="DES37" s="120"/>
      <c r="DET37" s="120"/>
      <c r="DEU37" s="120"/>
      <c r="DEV37" s="120"/>
      <c r="DEW37" s="120"/>
      <c r="DEX37" s="120"/>
      <c r="DEY37" s="120"/>
      <c r="DEZ37" s="120"/>
      <c r="DFA37" s="120"/>
      <c r="DFB37" s="120"/>
      <c r="DFC37" s="120"/>
      <c r="DFD37" s="120"/>
      <c r="DFE37" s="120"/>
      <c r="DFF37" s="120"/>
      <c r="DFG37" s="120"/>
      <c r="DFH37" s="120"/>
      <c r="DFI37" s="120"/>
      <c r="DFJ37" s="120"/>
      <c r="DFK37" s="120"/>
      <c r="DFL37" s="120"/>
      <c r="DFM37" s="120"/>
      <c r="DFN37" s="120"/>
      <c r="DFO37" s="120"/>
      <c r="DFP37" s="120"/>
      <c r="DFQ37" s="120"/>
      <c r="DFR37" s="120"/>
      <c r="DFS37" s="120"/>
      <c r="DFT37" s="120"/>
      <c r="DFU37" s="120"/>
      <c r="DFV37" s="120"/>
      <c r="DFW37" s="120"/>
      <c r="DFX37" s="120"/>
      <c r="DFY37" s="120"/>
      <c r="DFZ37" s="120"/>
      <c r="DGA37" s="120"/>
      <c r="DGB37" s="120"/>
      <c r="DGC37" s="120"/>
      <c r="DGD37" s="120"/>
      <c r="DGE37" s="120"/>
      <c r="DGF37" s="120"/>
      <c r="DGG37" s="120"/>
      <c r="DGH37" s="120"/>
      <c r="DGI37" s="120"/>
      <c r="DGJ37" s="120"/>
      <c r="DGK37" s="120"/>
      <c r="DGL37" s="120"/>
      <c r="DGM37" s="120"/>
      <c r="DGN37" s="120"/>
      <c r="DGO37" s="120"/>
      <c r="DGP37" s="120"/>
      <c r="DGQ37" s="120"/>
      <c r="DGR37" s="120"/>
      <c r="DGS37" s="120"/>
      <c r="DGT37" s="120"/>
      <c r="DGU37" s="120"/>
      <c r="DGV37" s="120"/>
      <c r="DGW37" s="120"/>
      <c r="DGX37" s="120"/>
      <c r="DGY37" s="120"/>
      <c r="DGZ37" s="120"/>
      <c r="DHA37" s="120"/>
      <c r="DHB37" s="120"/>
      <c r="DHC37" s="120"/>
      <c r="DHD37" s="120"/>
      <c r="DHE37" s="120"/>
      <c r="DHF37" s="120"/>
      <c r="DHG37" s="120"/>
      <c r="DHH37" s="120"/>
      <c r="DHI37" s="120"/>
      <c r="DHJ37" s="120"/>
      <c r="DHK37" s="120"/>
      <c r="DHL37" s="120"/>
      <c r="DHM37" s="120"/>
      <c r="DHN37" s="120"/>
      <c r="DHO37" s="120"/>
      <c r="DHP37" s="120"/>
      <c r="DHQ37" s="120"/>
      <c r="DHR37" s="120"/>
      <c r="DHS37" s="120"/>
      <c r="DHT37" s="120"/>
      <c r="DHU37" s="120"/>
      <c r="DHV37" s="120"/>
      <c r="DHW37" s="120"/>
      <c r="DHX37" s="120"/>
      <c r="DHY37" s="120"/>
      <c r="DHZ37" s="120"/>
      <c r="DIA37" s="120"/>
      <c r="DIB37" s="120"/>
      <c r="DIC37" s="120"/>
      <c r="DID37" s="120"/>
      <c r="DIE37" s="120"/>
      <c r="DIF37" s="120"/>
      <c r="DIG37" s="120"/>
      <c r="DIH37" s="120"/>
      <c r="DII37" s="120"/>
      <c r="DIJ37" s="120"/>
      <c r="DIK37" s="120"/>
      <c r="DIL37" s="120"/>
      <c r="DIM37" s="120"/>
      <c r="DIN37" s="120"/>
      <c r="DIO37" s="120"/>
      <c r="DIP37" s="120"/>
      <c r="DIQ37" s="120"/>
      <c r="DIR37" s="120"/>
      <c r="DIS37" s="120"/>
      <c r="DIT37" s="120"/>
      <c r="DIU37" s="120"/>
      <c r="DIV37" s="120"/>
      <c r="DIW37" s="120"/>
      <c r="DIX37" s="120"/>
      <c r="DIY37" s="120"/>
      <c r="DIZ37" s="120"/>
      <c r="DJA37" s="120"/>
      <c r="DJB37" s="120"/>
      <c r="DJC37" s="120"/>
      <c r="DJD37" s="120"/>
      <c r="DJE37" s="120"/>
      <c r="DJF37" s="120"/>
      <c r="DJG37" s="120"/>
      <c r="DJH37" s="120"/>
      <c r="DJI37" s="120"/>
      <c r="DJJ37" s="120"/>
      <c r="DJK37" s="120"/>
      <c r="DJL37" s="120"/>
      <c r="DJM37" s="120"/>
      <c r="DJN37" s="120"/>
      <c r="DJO37" s="120"/>
      <c r="DJP37" s="120"/>
      <c r="DJQ37" s="120"/>
      <c r="DJR37" s="120"/>
      <c r="DJS37" s="120"/>
      <c r="DJT37" s="120"/>
      <c r="DJU37" s="120"/>
      <c r="DJV37" s="120"/>
      <c r="DJW37" s="120"/>
      <c r="DJX37" s="120"/>
      <c r="DJY37" s="120"/>
      <c r="DJZ37" s="120"/>
      <c r="DKA37" s="120"/>
      <c r="DKB37" s="120"/>
      <c r="DKC37" s="120"/>
      <c r="DKD37" s="120"/>
      <c r="DKE37" s="120"/>
      <c r="DKF37" s="120"/>
      <c r="DKG37" s="120"/>
      <c r="DKH37" s="120"/>
      <c r="DKI37" s="120"/>
      <c r="DKJ37" s="120"/>
      <c r="DKK37" s="120"/>
      <c r="DKL37" s="120"/>
      <c r="DKM37" s="120"/>
      <c r="DKN37" s="120"/>
      <c r="DKO37" s="120"/>
      <c r="DKP37" s="120"/>
      <c r="DKQ37" s="120"/>
      <c r="DKR37" s="120"/>
      <c r="DKS37" s="120"/>
      <c r="DKT37" s="120"/>
      <c r="DKU37" s="120"/>
      <c r="DKV37" s="120"/>
      <c r="DKW37" s="120"/>
      <c r="DKX37" s="120"/>
      <c r="DKY37" s="120"/>
      <c r="DKZ37" s="120"/>
      <c r="DLA37" s="120"/>
      <c r="DLB37" s="120"/>
      <c r="DLC37" s="120"/>
      <c r="DLD37" s="120"/>
      <c r="DLE37" s="120"/>
      <c r="DLF37" s="120"/>
      <c r="DLG37" s="120"/>
      <c r="DLH37" s="120"/>
      <c r="DLI37" s="120"/>
      <c r="DLJ37" s="120"/>
      <c r="DLK37" s="120"/>
      <c r="DLL37" s="120"/>
      <c r="DLM37" s="120"/>
      <c r="DLN37" s="120"/>
      <c r="DLO37" s="120"/>
      <c r="DLP37" s="120"/>
      <c r="DLQ37" s="120"/>
      <c r="DLR37" s="120"/>
      <c r="DLS37" s="120"/>
      <c r="DLT37" s="120"/>
      <c r="DLU37" s="120"/>
      <c r="DLV37" s="120"/>
      <c r="DLW37" s="120"/>
      <c r="DLX37" s="120"/>
      <c r="DLY37" s="120"/>
      <c r="DLZ37" s="120"/>
      <c r="DMA37" s="120"/>
      <c r="DMB37" s="120"/>
      <c r="DMC37" s="120"/>
      <c r="DMD37" s="120"/>
      <c r="DME37" s="120"/>
      <c r="DMF37" s="120"/>
      <c r="DMG37" s="120"/>
      <c r="DMH37" s="120"/>
      <c r="DMI37" s="120"/>
      <c r="DMJ37" s="120"/>
      <c r="DMK37" s="120"/>
      <c r="DML37" s="120"/>
      <c r="DMM37" s="120"/>
      <c r="DMN37" s="120"/>
      <c r="DMO37" s="120"/>
      <c r="DMP37" s="120"/>
      <c r="DMQ37" s="120"/>
      <c r="DMR37" s="120"/>
      <c r="DMS37" s="120"/>
      <c r="DMT37" s="120"/>
      <c r="DMU37" s="120"/>
      <c r="DMV37" s="120"/>
      <c r="DMW37" s="120"/>
      <c r="DMX37" s="120"/>
      <c r="DMY37" s="120"/>
      <c r="DMZ37" s="120"/>
      <c r="DNA37" s="120"/>
      <c r="DNB37" s="120"/>
      <c r="DNC37" s="120"/>
      <c r="DND37" s="120"/>
      <c r="DNE37" s="120"/>
      <c r="DNF37" s="120"/>
      <c r="DNG37" s="120"/>
      <c r="DNH37" s="120"/>
      <c r="DNI37" s="120"/>
      <c r="DNJ37" s="120"/>
      <c r="DNK37" s="120"/>
      <c r="DNL37" s="120"/>
      <c r="DNM37" s="120"/>
      <c r="DNN37" s="120"/>
      <c r="DNO37" s="120"/>
      <c r="DNP37" s="120"/>
      <c r="DNQ37" s="120"/>
      <c r="DNR37" s="120"/>
      <c r="DNS37" s="120"/>
      <c r="DNT37" s="120"/>
      <c r="DNU37" s="120"/>
      <c r="DNV37" s="120"/>
      <c r="DNW37" s="120"/>
      <c r="DNX37" s="120"/>
      <c r="DNY37" s="120"/>
      <c r="DNZ37" s="120"/>
      <c r="DOA37" s="120"/>
      <c r="DOB37" s="120"/>
      <c r="DOC37" s="120"/>
      <c r="DOD37" s="120"/>
      <c r="DOE37" s="120"/>
      <c r="DOF37" s="120"/>
      <c r="DOG37" s="120"/>
      <c r="DOH37" s="120"/>
      <c r="DOI37" s="120"/>
      <c r="DOJ37" s="120"/>
      <c r="DOK37" s="120"/>
      <c r="DOL37" s="120"/>
      <c r="DOM37" s="120"/>
      <c r="DON37" s="120"/>
      <c r="DOO37" s="120"/>
      <c r="DOP37" s="120"/>
      <c r="DOQ37" s="120"/>
      <c r="DOR37" s="120"/>
      <c r="DOS37" s="120"/>
      <c r="DOT37" s="120"/>
      <c r="DOU37" s="120"/>
      <c r="DOV37" s="120"/>
      <c r="DOW37" s="120"/>
      <c r="DOX37" s="120"/>
      <c r="DOY37" s="120"/>
      <c r="DOZ37" s="120"/>
      <c r="DPA37" s="120"/>
      <c r="DPB37" s="120"/>
      <c r="DPC37" s="120"/>
      <c r="DPD37" s="120"/>
      <c r="DPE37" s="120"/>
      <c r="DPF37" s="120"/>
      <c r="DPG37" s="120"/>
      <c r="DPH37" s="120"/>
      <c r="DPI37" s="120"/>
      <c r="DPJ37" s="120"/>
      <c r="DPK37" s="120"/>
      <c r="DPL37" s="120"/>
      <c r="DPM37" s="120"/>
      <c r="DPN37" s="120"/>
      <c r="DPO37" s="120"/>
      <c r="DPP37" s="120"/>
      <c r="DPQ37" s="120"/>
      <c r="DPR37" s="120"/>
      <c r="DPS37" s="120"/>
      <c r="DPT37" s="120"/>
      <c r="DPU37" s="120"/>
      <c r="DPV37" s="120"/>
      <c r="DPW37" s="120"/>
      <c r="DPX37" s="120"/>
      <c r="DPY37" s="120"/>
      <c r="DPZ37" s="120"/>
      <c r="DQA37" s="120"/>
      <c r="DQB37" s="120"/>
      <c r="DQC37" s="120"/>
      <c r="DQD37" s="120"/>
      <c r="DQE37" s="120"/>
      <c r="DQF37" s="120"/>
      <c r="DQG37" s="120"/>
      <c r="DQH37" s="120"/>
      <c r="DQI37" s="120"/>
      <c r="DQJ37" s="120"/>
      <c r="DQK37" s="120"/>
      <c r="DQL37" s="120"/>
      <c r="DQM37" s="120"/>
      <c r="DQN37" s="120"/>
      <c r="DQO37" s="120"/>
      <c r="DQP37" s="120"/>
      <c r="DQQ37" s="120"/>
      <c r="DQR37" s="120"/>
      <c r="DQS37" s="120"/>
      <c r="DQT37" s="120"/>
      <c r="DQU37" s="120"/>
      <c r="DQV37" s="120"/>
      <c r="DQW37" s="120"/>
      <c r="DQX37" s="120"/>
      <c r="DQY37" s="120"/>
      <c r="DQZ37" s="120"/>
      <c r="DRA37" s="120"/>
      <c r="DRB37" s="120"/>
      <c r="DRC37" s="120"/>
      <c r="DRD37" s="120"/>
      <c r="DRE37" s="120"/>
      <c r="DRF37" s="120"/>
      <c r="DRG37" s="120"/>
      <c r="DRH37" s="120"/>
      <c r="DRI37" s="120"/>
      <c r="DRJ37" s="120"/>
      <c r="DRK37" s="120"/>
      <c r="DRL37" s="120"/>
      <c r="DRM37" s="120"/>
      <c r="DRN37" s="120"/>
      <c r="DRO37" s="120"/>
      <c r="DRP37" s="120"/>
      <c r="DRQ37" s="120"/>
      <c r="DRR37" s="120"/>
      <c r="DRS37" s="120"/>
      <c r="DRT37" s="120"/>
      <c r="DRU37" s="120"/>
      <c r="DRV37" s="120"/>
      <c r="DRW37" s="120"/>
      <c r="DRX37" s="120"/>
      <c r="DRY37" s="120"/>
      <c r="DRZ37" s="120"/>
      <c r="DSA37" s="120"/>
      <c r="DSB37" s="120"/>
      <c r="DSC37" s="120"/>
      <c r="DSD37" s="120"/>
      <c r="DSE37" s="120"/>
      <c r="DSF37" s="120"/>
      <c r="DSG37" s="120"/>
      <c r="DSH37" s="120"/>
      <c r="DSI37" s="120"/>
      <c r="DSJ37" s="120"/>
      <c r="DSK37" s="120"/>
      <c r="DSL37" s="120"/>
      <c r="DSM37" s="120"/>
      <c r="DSN37" s="120"/>
      <c r="DSO37" s="120"/>
      <c r="DSP37" s="120"/>
      <c r="DSQ37" s="120"/>
      <c r="DSR37" s="120"/>
      <c r="DSS37" s="120"/>
      <c r="DST37" s="120"/>
      <c r="DSU37" s="120"/>
      <c r="DSV37" s="120"/>
      <c r="DSW37" s="120"/>
      <c r="DSX37" s="120"/>
      <c r="DSY37" s="120"/>
      <c r="DSZ37" s="120"/>
      <c r="DTA37" s="120"/>
      <c r="DTB37" s="120"/>
      <c r="DTC37" s="120"/>
      <c r="DTD37" s="120"/>
      <c r="DTE37" s="120"/>
      <c r="DTF37" s="120"/>
      <c r="DTG37" s="120"/>
      <c r="DTH37" s="120"/>
      <c r="DTI37" s="120"/>
      <c r="DTJ37" s="120"/>
      <c r="DTK37" s="120"/>
      <c r="DTL37" s="120"/>
      <c r="DTM37" s="120"/>
      <c r="DTN37" s="120"/>
      <c r="DTO37" s="120"/>
      <c r="DTP37" s="120"/>
      <c r="DTQ37" s="120"/>
      <c r="DTR37" s="120"/>
      <c r="DTS37" s="120"/>
      <c r="DTT37" s="120"/>
      <c r="DTU37" s="120"/>
      <c r="DTV37" s="120"/>
      <c r="DTW37" s="120"/>
      <c r="DTX37" s="120"/>
      <c r="DTY37" s="120"/>
      <c r="DTZ37" s="120"/>
      <c r="DUA37" s="120"/>
      <c r="DUB37" s="120"/>
      <c r="DUC37" s="120"/>
      <c r="DUD37" s="120"/>
      <c r="DUE37" s="120"/>
      <c r="DUF37" s="120"/>
      <c r="DUG37" s="120"/>
      <c r="DUH37" s="120"/>
      <c r="DUI37" s="120"/>
      <c r="DUJ37" s="120"/>
      <c r="DUK37" s="120"/>
      <c r="DUL37" s="120"/>
      <c r="DUM37" s="120"/>
      <c r="DUN37" s="120"/>
      <c r="DUO37" s="120"/>
      <c r="DUP37" s="120"/>
      <c r="DUQ37" s="120"/>
      <c r="DUR37" s="120"/>
      <c r="DUS37" s="120"/>
      <c r="DUT37" s="120"/>
      <c r="DUU37" s="120"/>
      <c r="DUV37" s="120"/>
      <c r="DUW37" s="120"/>
      <c r="DUX37" s="120"/>
      <c r="DUY37" s="120"/>
      <c r="DUZ37" s="120"/>
      <c r="DVA37" s="120"/>
      <c r="DVB37" s="120"/>
      <c r="DVC37" s="120"/>
      <c r="DVD37" s="120"/>
      <c r="DVE37" s="120"/>
      <c r="DVF37" s="120"/>
      <c r="DVG37" s="120"/>
      <c r="DVH37" s="120"/>
      <c r="DVI37" s="120"/>
      <c r="DVJ37" s="120"/>
      <c r="DVK37" s="120"/>
      <c r="DVL37" s="120"/>
      <c r="DVM37" s="120"/>
      <c r="DVN37" s="120"/>
      <c r="DVO37" s="120"/>
      <c r="DVP37" s="120"/>
      <c r="DVQ37" s="120"/>
      <c r="DVR37" s="120"/>
      <c r="DVS37" s="120"/>
      <c r="DVT37" s="120"/>
      <c r="DVU37" s="120"/>
      <c r="DVV37" s="120"/>
      <c r="DVW37" s="120"/>
      <c r="DVX37" s="120"/>
      <c r="DVY37" s="120"/>
      <c r="DVZ37" s="120"/>
      <c r="DWA37" s="120"/>
      <c r="DWB37" s="120"/>
      <c r="DWC37" s="120"/>
      <c r="DWD37" s="120"/>
      <c r="DWE37" s="120"/>
      <c r="DWF37" s="120"/>
      <c r="DWG37" s="120"/>
      <c r="DWH37" s="120"/>
      <c r="DWI37" s="120"/>
      <c r="DWJ37" s="120"/>
      <c r="DWK37" s="120"/>
      <c r="DWL37" s="120"/>
      <c r="DWM37" s="120"/>
      <c r="DWN37" s="120"/>
      <c r="DWO37" s="120"/>
      <c r="DWP37" s="120"/>
      <c r="DWQ37" s="120"/>
      <c r="DWR37" s="120"/>
      <c r="DWS37" s="120"/>
      <c r="DWT37" s="120"/>
      <c r="DWU37" s="120"/>
      <c r="DWV37" s="120"/>
      <c r="DWW37" s="120"/>
      <c r="DWX37" s="120"/>
      <c r="DWY37" s="120"/>
      <c r="DWZ37" s="120"/>
      <c r="DXA37" s="120"/>
      <c r="DXB37" s="120"/>
      <c r="DXC37" s="120"/>
      <c r="DXD37" s="120"/>
      <c r="DXE37" s="120"/>
      <c r="DXF37" s="120"/>
      <c r="DXG37" s="120"/>
      <c r="DXH37" s="120"/>
      <c r="DXI37" s="120"/>
      <c r="DXJ37" s="120"/>
      <c r="DXK37" s="120"/>
      <c r="DXL37" s="120"/>
      <c r="DXM37" s="120"/>
      <c r="DXN37" s="120"/>
      <c r="DXO37" s="120"/>
      <c r="DXP37" s="120"/>
      <c r="DXQ37" s="120"/>
      <c r="DXR37" s="120"/>
      <c r="DXS37" s="120"/>
      <c r="DXT37" s="120"/>
      <c r="DXU37" s="120"/>
      <c r="DXV37" s="120"/>
      <c r="DXW37" s="120"/>
      <c r="DXX37" s="120"/>
      <c r="DXY37" s="120"/>
      <c r="DXZ37" s="120"/>
      <c r="DYA37" s="120"/>
      <c r="DYB37" s="120"/>
      <c r="DYC37" s="120"/>
      <c r="DYD37" s="120"/>
      <c r="DYE37" s="120"/>
      <c r="DYF37" s="120"/>
      <c r="DYG37" s="120"/>
      <c r="DYH37" s="120"/>
      <c r="DYI37" s="120"/>
      <c r="DYJ37" s="120"/>
      <c r="DYK37" s="120"/>
      <c r="DYL37" s="120"/>
      <c r="DYM37" s="120"/>
      <c r="DYN37" s="120"/>
      <c r="DYO37" s="120"/>
      <c r="DYP37" s="120"/>
      <c r="DYQ37" s="120"/>
      <c r="DYR37" s="120"/>
      <c r="DYS37" s="120"/>
      <c r="DYT37" s="120"/>
      <c r="DYU37" s="120"/>
      <c r="DYV37" s="120"/>
      <c r="DYW37" s="120"/>
      <c r="DYX37" s="120"/>
      <c r="DYY37" s="120"/>
      <c r="DYZ37" s="120"/>
      <c r="DZA37" s="120"/>
      <c r="DZB37" s="120"/>
      <c r="DZC37" s="120"/>
      <c r="DZD37" s="120"/>
      <c r="DZE37" s="120"/>
      <c r="DZF37" s="120"/>
      <c r="DZG37" s="120"/>
      <c r="DZH37" s="120"/>
      <c r="DZI37" s="120"/>
      <c r="DZJ37" s="120"/>
      <c r="DZK37" s="120"/>
      <c r="DZL37" s="120"/>
      <c r="DZM37" s="120"/>
      <c r="DZN37" s="120"/>
      <c r="DZO37" s="120"/>
      <c r="DZP37" s="120"/>
      <c r="DZQ37" s="120"/>
      <c r="DZR37" s="120"/>
      <c r="DZS37" s="120"/>
      <c r="DZT37" s="120"/>
      <c r="DZU37" s="120"/>
      <c r="DZV37" s="120"/>
      <c r="DZW37" s="120"/>
      <c r="DZX37" s="120"/>
      <c r="DZY37" s="120"/>
      <c r="DZZ37" s="120"/>
      <c r="EAA37" s="120"/>
      <c r="EAB37" s="120"/>
      <c r="EAC37" s="120"/>
      <c r="EAD37" s="120"/>
      <c r="EAE37" s="120"/>
      <c r="EAF37" s="120"/>
      <c r="EAG37" s="120"/>
      <c r="EAH37" s="120"/>
      <c r="EAI37" s="120"/>
      <c r="EAJ37" s="120"/>
      <c r="EAK37" s="120"/>
      <c r="EAL37" s="120"/>
      <c r="EAM37" s="120"/>
      <c r="EAN37" s="120"/>
      <c r="EAO37" s="120"/>
      <c r="EAP37" s="120"/>
      <c r="EAQ37" s="120"/>
      <c r="EAR37" s="120"/>
      <c r="EAS37" s="120"/>
      <c r="EAT37" s="120"/>
      <c r="EAU37" s="120"/>
      <c r="EAV37" s="120"/>
      <c r="EAW37" s="120"/>
      <c r="EAX37" s="120"/>
      <c r="EAY37" s="120"/>
      <c r="EAZ37" s="120"/>
      <c r="EBA37" s="120"/>
      <c r="EBB37" s="120"/>
      <c r="EBC37" s="120"/>
      <c r="EBD37" s="120"/>
      <c r="EBE37" s="120"/>
      <c r="EBF37" s="120"/>
      <c r="EBG37" s="120"/>
      <c r="EBH37" s="120"/>
      <c r="EBI37" s="120"/>
      <c r="EBJ37" s="120"/>
      <c r="EBK37" s="120"/>
      <c r="EBL37" s="120"/>
      <c r="EBM37" s="120"/>
      <c r="EBN37" s="120"/>
      <c r="EBO37" s="120"/>
      <c r="EBP37" s="120"/>
      <c r="EBQ37" s="120"/>
      <c r="EBR37" s="120"/>
      <c r="EBS37" s="120"/>
      <c r="EBT37" s="120"/>
      <c r="EBU37" s="120"/>
      <c r="EBV37" s="120"/>
      <c r="EBW37" s="120"/>
      <c r="EBX37" s="120"/>
      <c r="EBY37" s="120"/>
      <c r="EBZ37" s="120"/>
      <c r="ECA37" s="120"/>
      <c r="ECB37" s="120"/>
      <c r="ECC37" s="120"/>
      <c r="ECD37" s="120"/>
      <c r="ECE37" s="120"/>
      <c r="ECF37" s="120"/>
      <c r="ECG37" s="120"/>
      <c r="ECH37" s="120"/>
      <c r="ECI37" s="120"/>
      <c r="ECJ37" s="120"/>
      <c r="ECK37" s="120"/>
      <c r="ECL37" s="120"/>
      <c r="ECM37" s="120"/>
      <c r="ECN37" s="120"/>
      <c r="ECO37" s="120"/>
      <c r="ECP37" s="120"/>
      <c r="ECQ37" s="120"/>
      <c r="ECR37" s="120"/>
      <c r="ECS37" s="120"/>
      <c r="ECT37" s="120"/>
      <c r="ECU37" s="120"/>
      <c r="ECV37" s="120"/>
      <c r="ECW37" s="120"/>
      <c r="ECX37" s="120"/>
      <c r="ECY37" s="120"/>
      <c r="ECZ37" s="120"/>
      <c r="EDA37" s="120"/>
      <c r="EDB37" s="120"/>
      <c r="EDC37" s="120"/>
      <c r="EDD37" s="120"/>
      <c r="EDE37" s="120"/>
      <c r="EDF37" s="120"/>
      <c r="EDG37" s="120"/>
      <c r="EDH37" s="120"/>
      <c r="EDI37" s="120"/>
      <c r="EDJ37" s="120"/>
      <c r="EDK37" s="120"/>
      <c r="EDL37" s="120"/>
      <c r="EDM37" s="120"/>
      <c r="EDN37" s="120"/>
      <c r="EDO37" s="120"/>
      <c r="EDP37" s="120"/>
      <c r="EDQ37" s="120"/>
      <c r="EDR37" s="120"/>
      <c r="EDS37" s="120"/>
      <c r="EDT37" s="120"/>
      <c r="EDU37" s="120"/>
      <c r="EDV37" s="120"/>
      <c r="EDW37" s="120"/>
      <c r="EDX37" s="120"/>
      <c r="EDY37" s="120"/>
      <c r="EDZ37" s="120"/>
      <c r="EEA37" s="120"/>
      <c r="EEB37" s="120"/>
      <c r="EEC37" s="120"/>
      <c r="EED37" s="120"/>
      <c r="EEE37" s="120"/>
      <c r="EEF37" s="120"/>
      <c r="EEG37" s="120"/>
      <c r="EEH37" s="120"/>
      <c r="EEI37" s="120"/>
      <c r="EEJ37" s="120"/>
      <c r="EEK37" s="120"/>
      <c r="EEL37" s="120"/>
      <c r="EEM37" s="120"/>
      <c r="EEN37" s="120"/>
      <c r="EEO37" s="120"/>
      <c r="EEP37" s="120"/>
      <c r="EEQ37" s="120"/>
      <c r="EER37" s="120"/>
      <c r="EES37" s="120"/>
      <c r="EET37" s="120"/>
      <c r="EEU37" s="120"/>
      <c r="EEV37" s="120"/>
      <c r="EEW37" s="120"/>
      <c r="EEX37" s="120"/>
      <c r="EEY37" s="120"/>
      <c r="EEZ37" s="120"/>
      <c r="EFA37" s="120"/>
      <c r="EFB37" s="120"/>
      <c r="EFC37" s="120"/>
      <c r="EFD37" s="120"/>
      <c r="EFE37" s="120"/>
      <c r="EFF37" s="120"/>
      <c r="EFG37" s="120"/>
      <c r="EFH37" s="120"/>
      <c r="EFI37" s="120"/>
      <c r="EFJ37" s="120"/>
      <c r="EFK37" s="120"/>
      <c r="EFL37" s="120"/>
      <c r="EFM37" s="120"/>
      <c r="EFN37" s="120"/>
      <c r="EFO37" s="120"/>
      <c r="EFP37" s="120"/>
      <c r="EFQ37" s="120"/>
      <c r="EFR37" s="120"/>
      <c r="EFS37" s="120"/>
      <c r="EFT37" s="120"/>
      <c r="EFU37" s="120"/>
      <c r="EFV37" s="120"/>
      <c r="EFW37" s="120"/>
      <c r="EFX37" s="120"/>
      <c r="EFY37" s="120"/>
      <c r="EFZ37" s="120"/>
      <c r="EGA37" s="120"/>
      <c r="EGB37" s="120"/>
      <c r="EGC37" s="120"/>
      <c r="EGD37" s="120"/>
      <c r="EGE37" s="120"/>
      <c r="EGF37" s="120"/>
      <c r="EGG37" s="120"/>
      <c r="EGH37" s="120"/>
      <c r="EGI37" s="120"/>
      <c r="EGJ37" s="120"/>
      <c r="EGK37" s="120"/>
      <c r="EGL37" s="120"/>
      <c r="EGM37" s="120"/>
      <c r="EGN37" s="120"/>
      <c r="EGO37" s="120"/>
      <c r="EGP37" s="120"/>
      <c r="EGQ37" s="120"/>
      <c r="EGR37" s="120"/>
      <c r="EGS37" s="120"/>
      <c r="EGT37" s="120"/>
      <c r="EGU37" s="120"/>
      <c r="EGV37" s="120"/>
      <c r="EGW37" s="120"/>
      <c r="EGX37" s="120"/>
      <c r="EGY37" s="120"/>
      <c r="EGZ37" s="120"/>
      <c r="EHA37" s="120"/>
      <c r="EHB37" s="120"/>
      <c r="EHC37" s="120"/>
      <c r="EHD37" s="120"/>
      <c r="EHE37" s="120"/>
      <c r="EHF37" s="120"/>
      <c r="EHG37" s="120"/>
      <c r="EHH37" s="120"/>
      <c r="EHI37" s="120"/>
      <c r="EHJ37" s="120"/>
      <c r="EHK37" s="120"/>
      <c r="EHL37" s="120"/>
      <c r="EHM37" s="120"/>
      <c r="EHN37" s="120"/>
      <c r="EHO37" s="120"/>
      <c r="EHP37" s="120"/>
      <c r="EHQ37" s="120"/>
      <c r="EHR37" s="120"/>
      <c r="EHS37" s="120"/>
      <c r="EHT37" s="120"/>
      <c r="EHU37" s="120"/>
      <c r="EHV37" s="120"/>
      <c r="EHW37" s="120"/>
      <c r="EHX37" s="120"/>
      <c r="EHY37" s="120"/>
      <c r="EHZ37" s="120"/>
      <c r="EIA37" s="120"/>
      <c r="EIB37" s="120"/>
      <c r="EIC37" s="120"/>
      <c r="EID37" s="120"/>
      <c r="EIE37" s="120"/>
      <c r="EIF37" s="120"/>
      <c r="EIG37" s="120"/>
      <c r="EIH37" s="120"/>
      <c r="EII37" s="120"/>
      <c r="EIJ37" s="120"/>
      <c r="EIK37" s="120"/>
      <c r="EIL37" s="120"/>
      <c r="EIM37" s="120"/>
      <c r="EIN37" s="120"/>
      <c r="EIO37" s="120"/>
      <c r="EIP37" s="120"/>
      <c r="EIQ37" s="120"/>
      <c r="EIR37" s="120"/>
      <c r="EIS37" s="120"/>
      <c r="EIT37" s="120"/>
      <c r="EIU37" s="120"/>
      <c r="EIV37" s="120"/>
      <c r="EIW37" s="120"/>
      <c r="EIX37" s="120"/>
      <c r="EIY37" s="120"/>
      <c r="EIZ37" s="120"/>
      <c r="EJA37" s="120"/>
      <c r="EJB37" s="120"/>
      <c r="EJC37" s="120"/>
      <c r="EJD37" s="120"/>
      <c r="EJE37" s="120"/>
      <c r="EJF37" s="120"/>
      <c r="EJG37" s="120"/>
      <c r="EJH37" s="120"/>
      <c r="EJI37" s="120"/>
      <c r="EJJ37" s="120"/>
      <c r="EJK37" s="120"/>
      <c r="EJL37" s="120"/>
      <c r="EJM37" s="120"/>
      <c r="EJN37" s="120"/>
      <c r="EJO37" s="120"/>
      <c r="EJP37" s="120"/>
      <c r="EJQ37" s="120"/>
      <c r="EJR37" s="120"/>
      <c r="EJS37" s="120"/>
      <c r="EJT37" s="120"/>
      <c r="EJU37" s="120"/>
      <c r="EJV37" s="120"/>
      <c r="EJW37" s="120"/>
      <c r="EJX37" s="120"/>
      <c r="EJY37" s="120"/>
      <c r="EJZ37" s="120"/>
      <c r="EKA37" s="120"/>
      <c r="EKB37" s="120"/>
      <c r="EKC37" s="120"/>
      <c r="EKD37" s="120"/>
      <c r="EKE37" s="120"/>
      <c r="EKF37" s="120"/>
      <c r="EKG37" s="120"/>
      <c r="EKH37" s="120"/>
      <c r="EKI37" s="120"/>
      <c r="EKJ37" s="120"/>
      <c r="EKK37" s="120"/>
      <c r="EKL37" s="120"/>
      <c r="EKM37" s="120"/>
      <c r="EKN37" s="120"/>
      <c r="EKO37" s="120"/>
      <c r="EKP37" s="120"/>
      <c r="EKQ37" s="120"/>
      <c r="EKR37" s="120"/>
      <c r="EKS37" s="120"/>
      <c r="EKT37" s="120"/>
      <c r="EKU37" s="120"/>
      <c r="EKV37" s="120"/>
      <c r="EKW37" s="120"/>
      <c r="EKX37" s="120"/>
      <c r="EKY37" s="120"/>
      <c r="EKZ37" s="120"/>
      <c r="ELA37" s="120"/>
      <c r="ELB37" s="120"/>
      <c r="ELC37" s="120"/>
      <c r="ELD37" s="120"/>
      <c r="ELE37" s="120"/>
      <c r="ELF37" s="120"/>
      <c r="ELG37" s="120"/>
      <c r="ELH37" s="120"/>
      <c r="ELI37" s="120"/>
      <c r="ELJ37" s="120"/>
      <c r="ELK37" s="120"/>
      <c r="ELL37" s="120"/>
      <c r="ELM37" s="120"/>
      <c r="ELN37" s="120"/>
      <c r="ELO37" s="120"/>
      <c r="ELP37" s="120"/>
      <c r="ELQ37" s="120"/>
      <c r="ELR37" s="120"/>
      <c r="ELS37" s="120"/>
      <c r="ELT37" s="120"/>
      <c r="ELU37" s="120"/>
      <c r="ELV37" s="120"/>
      <c r="ELW37" s="120"/>
      <c r="ELX37" s="120"/>
      <c r="ELY37" s="120"/>
      <c r="ELZ37" s="120"/>
      <c r="EMA37" s="120"/>
      <c r="EMB37" s="120"/>
      <c r="EMC37" s="120"/>
      <c r="EMD37" s="120"/>
      <c r="EME37" s="120"/>
      <c r="EMF37" s="120"/>
      <c r="EMG37" s="120"/>
      <c r="EMH37" s="120"/>
      <c r="EMI37" s="120"/>
      <c r="EMJ37" s="120"/>
      <c r="EMK37" s="120"/>
      <c r="EML37" s="120"/>
      <c r="EMM37" s="120"/>
      <c r="EMN37" s="120"/>
      <c r="EMO37" s="120"/>
      <c r="EMP37" s="120"/>
      <c r="EMQ37" s="120"/>
      <c r="EMR37" s="120"/>
      <c r="EMS37" s="120"/>
      <c r="EMT37" s="120"/>
      <c r="EMU37" s="120"/>
      <c r="EMV37" s="120"/>
      <c r="EMW37" s="120"/>
      <c r="EMX37" s="120"/>
      <c r="EMY37" s="120"/>
      <c r="EMZ37" s="120"/>
      <c r="ENA37" s="120"/>
      <c r="ENB37" s="120"/>
      <c r="ENC37" s="120"/>
      <c r="END37" s="120"/>
      <c r="ENE37" s="120"/>
      <c r="ENF37" s="120"/>
      <c r="ENG37" s="120"/>
      <c r="ENH37" s="120"/>
      <c r="ENI37" s="120"/>
      <c r="ENJ37" s="120"/>
      <c r="ENK37" s="120"/>
      <c r="ENL37" s="120"/>
      <c r="ENM37" s="120"/>
      <c r="ENN37" s="120"/>
      <c r="ENO37" s="120"/>
      <c r="ENP37" s="120"/>
      <c r="ENQ37" s="120"/>
      <c r="ENR37" s="120"/>
      <c r="ENS37" s="120"/>
      <c r="ENT37" s="120"/>
      <c r="ENU37" s="120"/>
      <c r="ENV37" s="120"/>
      <c r="ENW37" s="120"/>
      <c r="ENX37" s="120"/>
      <c r="ENY37" s="120"/>
      <c r="ENZ37" s="120"/>
      <c r="EOA37" s="120"/>
      <c r="EOB37" s="120"/>
      <c r="EOC37" s="120"/>
      <c r="EOD37" s="120"/>
      <c r="EOE37" s="120"/>
      <c r="EOF37" s="120"/>
      <c r="EOG37" s="120"/>
      <c r="EOH37" s="120"/>
      <c r="EOI37" s="120"/>
      <c r="EOJ37" s="120"/>
      <c r="EOK37" s="120"/>
      <c r="EOL37" s="120"/>
      <c r="EOM37" s="120"/>
      <c r="EON37" s="120"/>
      <c r="EOO37" s="120"/>
      <c r="EOP37" s="120"/>
      <c r="EOQ37" s="120"/>
      <c r="EOR37" s="120"/>
      <c r="EOS37" s="120"/>
      <c r="EOT37" s="120"/>
      <c r="EOU37" s="120"/>
      <c r="EOV37" s="120"/>
      <c r="EOW37" s="120"/>
      <c r="EOX37" s="120"/>
      <c r="EOY37" s="120"/>
      <c r="EOZ37" s="120"/>
      <c r="EPA37" s="120"/>
      <c r="EPB37" s="120"/>
      <c r="EPC37" s="120"/>
      <c r="EPD37" s="120"/>
      <c r="EPE37" s="120"/>
      <c r="EPF37" s="120"/>
      <c r="EPG37" s="120"/>
      <c r="EPH37" s="120"/>
      <c r="EPI37" s="120"/>
      <c r="EPJ37" s="120"/>
      <c r="EPK37" s="120"/>
      <c r="EPL37" s="120"/>
      <c r="EPM37" s="120"/>
      <c r="EPN37" s="120"/>
      <c r="EPO37" s="120"/>
      <c r="EPP37" s="120"/>
      <c r="EPQ37" s="120"/>
      <c r="EPR37" s="120"/>
      <c r="EPS37" s="120"/>
      <c r="EPT37" s="120"/>
      <c r="EPU37" s="120"/>
      <c r="EPV37" s="120"/>
      <c r="EPW37" s="120"/>
      <c r="EPX37" s="120"/>
      <c r="EPY37" s="120"/>
      <c r="EPZ37" s="120"/>
      <c r="EQA37" s="120"/>
      <c r="EQB37" s="120"/>
      <c r="EQC37" s="120"/>
      <c r="EQD37" s="120"/>
      <c r="EQE37" s="120"/>
      <c r="EQF37" s="120"/>
      <c r="EQG37" s="120"/>
      <c r="EQH37" s="120"/>
      <c r="EQI37" s="120"/>
      <c r="EQJ37" s="120"/>
      <c r="EQK37" s="120"/>
      <c r="EQL37" s="120"/>
      <c r="EQM37" s="120"/>
      <c r="EQN37" s="120"/>
      <c r="EQO37" s="120"/>
      <c r="EQP37" s="120"/>
      <c r="EQQ37" s="120"/>
      <c r="EQR37" s="120"/>
      <c r="EQS37" s="120"/>
      <c r="EQT37" s="120"/>
      <c r="EQU37" s="120"/>
      <c r="EQV37" s="120"/>
      <c r="EQW37" s="120"/>
      <c r="EQX37" s="120"/>
      <c r="EQY37" s="120"/>
      <c r="EQZ37" s="120"/>
      <c r="ERA37" s="120"/>
      <c r="ERB37" s="120"/>
      <c r="ERC37" s="120"/>
      <c r="ERD37" s="120"/>
      <c r="ERE37" s="120"/>
      <c r="ERF37" s="120"/>
      <c r="ERG37" s="120"/>
      <c r="ERH37" s="120"/>
      <c r="ERI37" s="120"/>
      <c r="ERJ37" s="120"/>
      <c r="ERK37" s="120"/>
      <c r="ERL37" s="120"/>
      <c r="ERM37" s="120"/>
      <c r="ERN37" s="120"/>
      <c r="ERO37" s="120"/>
      <c r="ERP37" s="120"/>
      <c r="ERQ37" s="120"/>
      <c r="ERR37" s="120"/>
      <c r="ERS37" s="120"/>
      <c r="ERT37" s="120"/>
      <c r="ERU37" s="120"/>
      <c r="ERV37" s="120"/>
      <c r="ERW37" s="120"/>
      <c r="ERX37" s="120"/>
      <c r="ERY37" s="120"/>
      <c r="ERZ37" s="120"/>
      <c r="ESA37" s="120"/>
      <c r="ESB37" s="120"/>
      <c r="ESC37" s="120"/>
      <c r="ESD37" s="120"/>
      <c r="ESE37" s="120"/>
      <c r="ESF37" s="120"/>
      <c r="ESG37" s="120"/>
      <c r="ESH37" s="120"/>
      <c r="ESI37" s="120"/>
      <c r="ESJ37" s="120"/>
      <c r="ESK37" s="120"/>
      <c r="ESL37" s="120"/>
      <c r="ESM37" s="120"/>
      <c r="ESN37" s="120"/>
      <c r="ESO37" s="120"/>
      <c r="ESP37" s="120"/>
      <c r="ESQ37" s="120"/>
      <c r="ESR37" s="120"/>
      <c r="ESS37" s="120"/>
      <c r="EST37" s="120"/>
      <c r="ESU37" s="120"/>
      <c r="ESV37" s="120"/>
      <c r="ESW37" s="120"/>
      <c r="ESX37" s="120"/>
      <c r="ESY37" s="120"/>
      <c r="ESZ37" s="120"/>
      <c r="ETA37" s="120"/>
      <c r="ETB37" s="120"/>
      <c r="ETC37" s="120"/>
      <c r="ETD37" s="120"/>
      <c r="ETE37" s="120"/>
      <c r="ETF37" s="120"/>
      <c r="ETG37" s="120"/>
      <c r="ETH37" s="120"/>
      <c r="ETI37" s="120"/>
      <c r="ETJ37" s="120"/>
      <c r="ETK37" s="120"/>
      <c r="ETL37" s="120"/>
      <c r="ETM37" s="120"/>
      <c r="ETN37" s="120"/>
      <c r="ETO37" s="120"/>
      <c r="ETP37" s="120"/>
      <c r="ETQ37" s="120"/>
      <c r="ETR37" s="120"/>
      <c r="ETS37" s="120"/>
      <c r="ETT37" s="120"/>
      <c r="ETU37" s="120"/>
      <c r="ETV37" s="120"/>
      <c r="ETW37" s="120"/>
      <c r="ETX37" s="120"/>
      <c r="ETY37" s="120"/>
      <c r="ETZ37" s="120"/>
      <c r="EUA37" s="120"/>
      <c r="EUB37" s="120"/>
      <c r="EUC37" s="120"/>
      <c r="EUD37" s="120"/>
      <c r="EUE37" s="120"/>
      <c r="EUF37" s="120"/>
      <c r="EUG37" s="120"/>
      <c r="EUH37" s="120"/>
      <c r="EUI37" s="120"/>
      <c r="EUJ37" s="120"/>
      <c r="EUK37" s="120"/>
      <c r="EUL37" s="120"/>
      <c r="EUM37" s="120"/>
      <c r="EUN37" s="120"/>
      <c r="EUO37" s="120"/>
      <c r="EUP37" s="120"/>
      <c r="EUQ37" s="120"/>
      <c r="EUR37" s="120"/>
      <c r="EUS37" s="120"/>
      <c r="EUT37" s="120"/>
      <c r="EUU37" s="120"/>
      <c r="EUV37" s="120"/>
      <c r="EUW37" s="120"/>
      <c r="EUX37" s="120"/>
      <c r="EUY37" s="120"/>
      <c r="EUZ37" s="120"/>
      <c r="EVA37" s="120"/>
      <c r="EVB37" s="120"/>
      <c r="EVC37" s="120"/>
      <c r="EVD37" s="120"/>
      <c r="EVE37" s="120"/>
      <c r="EVF37" s="120"/>
      <c r="EVG37" s="120"/>
      <c r="EVH37" s="120"/>
      <c r="EVI37" s="120"/>
      <c r="EVJ37" s="120"/>
      <c r="EVK37" s="120"/>
      <c r="EVL37" s="120"/>
      <c r="EVM37" s="120"/>
      <c r="EVN37" s="120"/>
      <c r="EVO37" s="120"/>
      <c r="EVP37" s="120"/>
      <c r="EVQ37" s="120"/>
      <c r="EVR37" s="120"/>
      <c r="EVS37" s="120"/>
      <c r="EVT37" s="120"/>
      <c r="EVU37" s="120"/>
      <c r="EVV37" s="120"/>
      <c r="EVW37" s="120"/>
      <c r="EVX37" s="120"/>
      <c r="EVY37" s="120"/>
      <c r="EVZ37" s="120"/>
      <c r="EWA37" s="120"/>
      <c r="EWB37" s="120"/>
      <c r="EWC37" s="120"/>
      <c r="EWD37" s="120"/>
      <c r="EWE37" s="120"/>
      <c r="EWF37" s="120"/>
      <c r="EWG37" s="120"/>
      <c r="EWH37" s="120"/>
      <c r="EWI37" s="120"/>
      <c r="EWJ37" s="120"/>
      <c r="EWK37" s="120"/>
      <c r="EWL37" s="120"/>
      <c r="EWM37" s="120"/>
      <c r="EWN37" s="120"/>
      <c r="EWO37" s="120"/>
      <c r="EWP37" s="120"/>
      <c r="EWQ37" s="120"/>
      <c r="EWR37" s="120"/>
      <c r="EWS37" s="120"/>
      <c r="EWT37" s="120"/>
      <c r="EWU37" s="120"/>
      <c r="EWV37" s="120"/>
      <c r="EWW37" s="120"/>
      <c r="EWX37" s="120"/>
      <c r="EWY37" s="120"/>
      <c r="EWZ37" s="120"/>
      <c r="EXA37" s="120"/>
      <c r="EXB37" s="120"/>
      <c r="EXC37" s="120"/>
      <c r="EXD37" s="120"/>
      <c r="EXE37" s="120"/>
      <c r="EXF37" s="120"/>
      <c r="EXG37" s="120"/>
      <c r="EXH37" s="120"/>
      <c r="EXI37" s="120"/>
      <c r="EXJ37" s="120"/>
      <c r="EXK37" s="120"/>
      <c r="EXL37" s="120"/>
      <c r="EXM37" s="120"/>
      <c r="EXN37" s="120"/>
      <c r="EXO37" s="120"/>
      <c r="EXP37" s="120"/>
      <c r="EXQ37" s="120"/>
      <c r="EXR37" s="120"/>
      <c r="EXS37" s="120"/>
      <c r="EXT37" s="120"/>
      <c r="EXU37" s="120"/>
      <c r="EXV37" s="120"/>
      <c r="EXW37" s="120"/>
      <c r="EXX37" s="120"/>
      <c r="EXY37" s="120"/>
      <c r="EXZ37" s="120"/>
      <c r="EYA37" s="120"/>
      <c r="EYB37" s="120"/>
      <c r="EYC37" s="120"/>
      <c r="EYD37" s="120"/>
      <c r="EYE37" s="120"/>
      <c r="EYF37" s="120"/>
      <c r="EYG37" s="120"/>
      <c r="EYH37" s="120"/>
      <c r="EYI37" s="120"/>
      <c r="EYJ37" s="120"/>
      <c r="EYK37" s="120"/>
      <c r="EYL37" s="120"/>
      <c r="EYM37" s="120"/>
      <c r="EYN37" s="120"/>
      <c r="EYO37" s="120"/>
      <c r="EYP37" s="120"/>
      <c r="EYQ37" s="120"/>
      <c r="EYR37" s="120"/>
      <c r="EYS37" s="120"/>
      <c r="EYT37" s="120"/>
      <c r="EYU37" s="120"/>
      <c r="EYV37" s="120"/>
      <c r="EYW37" s="120"/>
      <c r="EYX37" s="120"/>
      <c r="EYY37" s="120"/>
      <c r="EYZ37" s="120"/>
      <c r="EZA37" s="120"/>
      <c r="EZB37" s="120"/>
      <c r="EZC37" s="120"/>
      <c r="EZD37" s="120"/>
      <c r="EZE37" s="120"/>
      <c r="EZF37" s="120"/>
      <c r="EZG37" s="120"/>
      <c r="EZH37" s="120"/>
      <c r="EZI37" s="120"/>
      <c r="EZJ37" s="120"/>
      <c r="EZK37" s="120"/>
      <c r="EZL37" s="120"/>
      <c r="EZM37" s="120"/>
      <c r="EZN37" s="120"/>
      <c r="EZO37" s="120"/>
      <c r="EZP37" s="120"/>
      <c r="EZQ37" s="120"/>
      <c r="EZR37" s="120"/>
      <c r="EZS37" s="120"/>
      <c r="EZT37" s="120"/>
      <c r="EZU37" s="120"/>
      <c r="EZV37" s="120"/>
      <c r="EZW37" s="120"/>
      <c r="EZX37" s="120"/>
      <c r="EZY37" s="120"/>
      <c r="EZZ37" s="120"/>
      <c r="FAA37" s="120"/>
      <c r="FAB37" s="120"/>
      <c r="FAC37" s="120"/>
      <c r="FAD37" s="120"/>
      <c r="FAE37" s="120"/>
      <c r="FAF37" s="120"/>
      <c r="FAG37" s="120"/>
      <c r="FAH37" s="120"/>
      <c r="FAI37" s="120"/>
      <c r="FAJ37" s="120"/>
      <c r="FAK37" s="120"/>
      <c r="FAL37" s="120"/>
      <c r="FAM37" s="120"/>
      <c r="FAN37" s="120"/>
      <c r="FAO37" s="120"/>
      <c r="FAP37" s="120"/>
      <c r="FAQ37" s="120"/>
      <c r="FAR37" s="120"/>
      <c r="FAS37" s="120"/>
      <c r="FAT37" s="120"/>
      <c r="FAU37" s="120"/>
      <c r="FAV37" s="120"/>
      <c r="FAW37" s="120"/>
      <c r="FAX37" s="120"/>
      <c r="FAY37" s="120"/>
      <c r="FAZ37" s="120"/>
      <c r="FBA37" s="120"/>
      <c r="FBB37" s="120"/>
      <c r="FBC37" s="120"/>
      <c r="FBD37" s="120"/>
      <c r="FBE37" s="120"/>
      <c r="FBF37" s="120"/>
      <c r="FBG37" s="120"/>
      <c r="FBH37" s="120"/>
      <c r="FBI37" s="120"/>
      <c r="FBJ37" s="120"/>
      <c r="FBK37" s="120"/>
      <c r="FBL37" s="120"/>
      <c r="FBM37" s="120"/>
      <c r="FBN37" s="120"/>
      <c r="FBO37" s="120"/>
      <c r="FBP37" s="120"/>
      <c r="FBQ37" s="120"/>
      <c r="FBR37" s="120"/>
      <c r="FBS37" s="120"/>
      <c r="FBT37" s="120"/>
      <c r="FBU37" s="120"/>
      <c r="FBV37" s="120"/>
      <c r="FBW37" s="120"/>
      <c r="FBX37" s="120"/>
      <c r="FBY37" s="120"/>
      <c r="FBZ37" s="120"/>
      <c r="FCA37" s="120"/>
      <c r="FCB37" s="120"/>
      <c r="FCC37" s="120"/>
      <c r="FCD37" s="120"/>
      <c r="FCE37" s="120"/>
      <c r="FCF37" s="120"/>
      <c r="FCG37" s="120"/>
      <c r="FCH37" s="120"/>
      <c r="FCI37" s="120"/>
      <c r="FCJ37" s="120"/>
      <c r="FCK37" s="120"/>
      <c r="FCL37" s="120"/>
      <c r="FCM37" s="120"/>
      <c r="FCN37" s="120"/>
      <c r="FCO37" s="120"/>
      <c r="FCP37" s="120"/>
      <c r="FCQ37" s="120"/>
      <c r="FCR37" s="120"/>
      <c r="FCS37" s="120"/>
      <c r="FCT37" s="120"/>
      <c r="FCU37" s="120"/>
      <c r="FCV37" s="120"/>
      <c r="FCW37" s="120"/>
      <c r="FCX37" s="120"/>
      <c r="FCY37" s="120"/>
      <c r="FCZ37" s="120"/>
      <c r="FDA37" s="120"/>
      <c r="FDB37" s="120"/>
      <c r="FDC37" s="120"/>
      <c r="FDD37" s="120"/>
      <c r="FDE37" s="120"/>
      <c r="FDF37" s="120"/>
      <c r="FDG37" s="120"/>
      <c r="FDH37" s="120"/>
      <c r="FDI37" s="120"/>
      <c r="FDJ37" s="120"/>
      <c r="FDK37" s="120"/>
      <c r="FDL37" s="120"/>
      <c r="FDM37" s="120"/>
      <c r="FDN37" s="120"/>
      <c r="FDO37" s="120"/>
      <c r="FDP37" s="120"/>
      <c r="FDQ37" s="120"/>
      <c r="FDR37" s="120"/>
      <c r="FDS37" s="120"/>
      <c r="FDT37" s="120"/>
      <c r="FDU37" s="120"/>
      <c r="FDV37" s="120"/>
      <c r="FDW37" s="120"/>
      <c r="FDX37" s="120"/>
      <c r="FDY37" s="120"/>
      <c r="FDZ37" s="120"/>
      <c r="FEA37" s="120"/>
      <c r="FEB37" s="120"/>
      <c r="FEC37" s="120"/>
      <c r="FED37" s="120"/>
      <c r="FEE37" s="120"/>
      <c r="FEF37" s="120"/>
      <c r="FEG37" s="120"/>
      <c r="FEH37" s="120"/>
      <c r="FEI37" s="120"/>
      <c r="FEJ37" s="120"/>
      <c r="FEK37" s="120"/>
      <c r="FEL37" s="120"/>
      <c r="FEM37" s="120"/>
      <c r="FEN37" s="120"/>
      <c r="FEO37" s="120"/>
      <c r="FEP37" s="120"/>
      <c r="FEQ37" s="120"/>
      <c r="FER37" s="120"/>
      <c r="FES37" s="120"/>
      <c r="FET37" s="120"/>
      <c r="FEU37" s="120"/>
      <c r="FEV37" s="120"/>
      <c r="FEW37" s="120"/>
      <c r="FEX37" s="120"/>
      <c r="FEY37" s="120"/>
      <c r="FEZ37" s="120"/>
      <c r="FFA37" s="120"/>
      <c r="FFB37" s="120"/>
      <c r="FFC37" s="120"/>
      <c r="FFD37" s="120"/>
      <c r="FFE37" s="120"/>
      <c r="FFF37" s="120"/>
      <c r="FFG37" s="120"/>
      <c r="FFH37" s="120"/>
      <c r="FFI37" s="120"/>
      <c r="FFJ37" s="120"/>
      <c r="FFK37" s="120"/>
      <c r="FFL37" s="120"/>
      <c r="FFM37" s="120"/>
      <c r="FFN37" s="120"/>
      <c r="FFO37" s="120"/>
      <c r="FFP37" s="120"/>
      <c r="FFQ37" s="120"/>
      <c r="FFR37" s="120"/>
      <c r="FFS37" s="120"/>
      <c r="FFT37" s="120"/>
      <c r="FFU37" s="120"/>
      <c r="FFV37" s="120"/>
      <c r="FFW37" s="120"/>
      <c r="FFX37" s="120"/>
      <c r="FFY37" s="120"/>
      <c r="FFZ37" s="120"/>
      <c r="FGA37" s="120"/>
      <c r="FGB37" s="120"/>
      <c r="FGC37" s="120"/>
      <c r="FGD37" s="120"/>
      <c r="FGE37" s="120"/>
      <c r="FGF37" s="120"/>
      <c r="FGG37" s="120"/>
      <c r="FGH37" s="120"/>
      <c r="FGI37" s="120"/>
      <c r="FGJ37" s="120"/>
      <c r="FGK37" s="120"/>
      <c r="FGL37" s="120"/>
      <c r="FGM37" s="120"/>
      <c r="FGN37" s="120"/>
      <c r="FGO37" s="120"/>
      <c r="FGP37" s="120"/>
      <c r="FGQ37" s="120"/>
      <c r="FGR37" s="120"/>
      <c r="FGS37" s="120"/>
      <c r="FGT37" s="120"/>
      <c r="FGU37" s="120"/>
      <c r="FGV37" s="120"/>
      <c r="FGW37" s="120"/>
      <c r="FGX37" s="120"/>
      <c r="FGY37" s="120"/>
      <c r="FGZ37" s="120"/>
      <c r="FHA37" s="120"/>
      <c r="FHB37" s="120"/>
      <c r="FHC37" s="120"/>
      <c r="FHD37" s="120"/>
      <c r="FHE37" s="120"/>
      <c r="FHF37" s="120"/>
      <c r="FHG37" s="120"/>
      <c r="FHH37" s="120"/>
      <c r="FHI37" s="120"/>
      <c r="FHJ37" s="120"/>
      <c r="FHK37" s="120"/>
      <c r="FHL37" s="120"/>
      <c r="FHM37" s="120"/>
      <c r="FHN37" s="120"/>
      <c r="FHO37" s="120"/>
      <c r="FHP37" s="120"/>
      <c r="FHQ37" s="120"/>
      <c r="FHR37" s="120"/>
      <c r="FHS37" s="120"/>
      <c r="FHT37" s="120"/>
      <c r="FHU37" s="120"/>
      <c r="FHV37" s="120"/>
      <c r="FHW37" s="120"/>
      <c r="FHX37" s="120"/>
      <c r="FHY37" s="120"/>
      <c r="FHZ37" s="120"/>
      <c r="FIA37" s="120"/>
      <c r="FIB37" s="120"/>
      <c r="FIC37" s="120"/>
      <c r="FID37" s="120"/>
      <c r="FIE37" s="120"/>
      <c r="FIF37" s="120"/>
      <c r="FIG37" s="120"/>
      <c r="FIH37" s="120"/>
      <c r="FII37" s="120"/>
      <c r="FIJ37" s="120"/>
      <c r="FIK37" s="120"/>
      <c r="FIL37" s="120"/>
      <c r="FIM37" s="120"/>
      <c r="FIN37" s="120"/>
      <c r="FIO37" s="120"/>
      <c r="FIP37" s="120"/>
      <c r="FIQ37" s="120"/>
      <c r="FIR37" s="120"/>
      <c r="FIS37" s="120"/>
      <c r="FIT37" s="120"/>
      <c r="FIU37" s="120"/>
      <c r="FIV37" s="120"/>
      <c r="FIW37" s="120"/>
      <c r="FIX37" s="120"/>
      <c r="FIY37" s="120"/>
      <c r="FIZ37" s="120"/>
      <c r="FJA37" s="120"/>
      <c r="FJB37" s="120"/>
      <c r="FJC37" s="120"/>
      <c r="FJD37" s="120"/>
      <c r="FJE37" s="120"/>
      <c r="FJF37" s="120"/>
      <c r="FJG37" s="120"/>
      <c r="FJH37" s="120"/>
      <c r="FJI37" s="120"/>
      <c r="FJJ37" s="120"/>
      <c r="FJK37" s="120"/>
      <c r="FJL37" s="120"/>
      <c r="FJM37" s="120"/>
      <c r="FJN37" s="120"/>
      <c r="FJO37" s="120"/>
      <c r="FJP37" s="120"/>
      <c r="FJQ37" s="120"/>
      <c r="FJR37" s="120"/>
      <c r="FJS37" s="120"/>
      <c r="FJT37" s="120"/>
      <c r="FJU37" s="120"/>
      <c r="FJV37" s="120"/>
      <c r="FJW37" s="120"/>
      <c r="FJX37" s="120"/>
      <c r="FJY37" s="120"/>
      <c r="FJZ37" s="120"/>
      <c r="FKA37" s="120"/>
      <c r="FKB37" s="120"/>
      <c r="FKC37" s="120"/>
      <c r="FKD37" s="120"/>
      <c r="FKE37" s="120"/>
      <c r="FKF37" s="120"/>
      <c r="FKG37" s="120"/>
      <c r="FKH37" s="120"/>
      <c r="FKI37" s="120"/>
      <c r="FKJ37" s="120"/>
      <c r="FKK37" s="120"/>
      <c r="FKL37" s="120"/>
      <c r="FKM37" s="120"/>
      <c r="FKN37" s="120"/>
      <c r="FKO37" s="120"/>
      <c r="FKP37" s="120"/>
      <c r="FKQ37" s="120"/>
      <c r="FKR37" s="120"/>
      <c r="FKS37" s="120"/>
      <c r="FKT37" s="120"/>
      <c r="FKU37" s="120"/>
      <c r="FKV37" s="120"/>
      <c r="FKW37" s="120"/>
      <c r="FKX37" s="120"/>
      <c r="FKY37" s="120"/>
      <c r="FKZ37" s="120"/>
      <c r="FLA37" s="120"/>
      <c r="FLB37" s="120"/>
      <c r="FLC37" s="120"/>
      <c r="FLD37" s="120"/>
      <c r="FLE37" s="120"/>
      <c r="FLF37" s="120"/>
      <c r="FLG37" s="120"/>
      <c r="FLH37" s="120"/>
      <c r="FLI37" s="120"/>
      <c r="FLJ37" s="120"/>
      <c r="FLK37" s="120"/>
      <c r="FLL37" s="120"/>
      <c r="FLM37" s="120"/>
      <c r="FLN37" s="120"/>
      <c r="FLO37" s="120"/>
      <c r="FLP37" s="120"/>
      <c r="FLQ37" s="120"/>
      <c r="FLR37" s="120"/>
      <c r="FLS37" s="120"/>
      <c r="FLT37" s="120"/>
      <c r="FLU37" s="120"/>
      <c r="FLV37" s="120"/>
      <c r="FLW37" s="120"/>
      <c r="FLX37" s="120"/>
      <c r="FLY37" s="120"/>
      <c r="FLZ37" s="120"/>
      <c r="FMA37" s="120"/>
      <c r="FMB37" s="120"/>
      <c r="FMC37" s="120"/>
      <c r="FMD37" s="120"/>
      <c r="FME37" s="120"/>
      <c r="FMF37" s="120"/>
      <c r="FMG37" s="120"/>
      <c r="FMH37" s="120"/>
      <c r="FMI37" s="120"/>
      <c r="FMJ37" s="120"/>
      <c r="FMK37" s="120"/>
      <c r="FML37" s="120"/>
      <c r="FMM37" s="120"/>
      <c r="FMN37" s="120"/>
      <c r="FMO37" s="120"/>
      <c r="FMP37" s="120"/>
      <c r="FMQ37" s="120"/>
      <c r="FMR37" s="120"/>
      <c r="FMS37" s="120"/>
      <c r="FMT37" s="120"/>
      <c r="FMU37" s="120"/>
      <c r="FMV37" s="120"/>
      <c r="FMW37" s="120"/>
      <c r="FMX37" s="120"/>
      <c r="FMY37" s="120"/>
      <c r="FMZ37" s="120"/>
      <c r="FNA37" s="120"/>
      <c r="FNB37" s="120"/>
      <c r="FNC37" s="120"/>
      <c r="FND37" s="120"/>
      <c r="FNE37" s="120"/>
      <c r="FNF37" s="120"/>
      <c r="FNG37" s="120"/>
      <c r="FNH37" s="120"/>
      <c r="FNI37" s="120"/>
      <c r="FNJ37" s="120"/>
      <c r="FNK37" s="120"/>
      <c r="FNL37" s="120"/>
      <c r="FNM37" s="120"/>
      <c r="FNN37" s="120"/>
      <c r="FNO37" s="120"/>
      <c r="FNP37" s="120"/>
      <c r="FNQ37" s="120"/>
      <c r="FNR37" s="120"/>
      <c r="FNS37" s="120"/>
      <c r="FNT37" s="120"/>
      <c r="FNU37" s="120"/>
      <c r="FNV37" s="120"/>
      <c r="FNW37" s="120"/>
      <c r="FNX37" s="120"/>
      <c r="FNY37" s="120"/>
      <c r="FNZ37" s="120"/>
      <c r="FOA37" s="120"/>
      <c r="FOB37" s="120"/>
      <c r="FOC37" s="120"/>
      <c r="FOD37" s="120"/>
      <c r="FOE37" s="120"/>
      <c r="FOF37" s="120"/>
      <c r="FOG37" s="120"/>
      <c r="FOH37" s="120"/>
      <c r="FOI37" s="120"/>
      <c r="FOJ37" s="120"/>
      <c r="FOK37" s="120"/>
      <c r="FOL37" s="120"/>
      <c r="FOM37" s="120"/>
      <c r="FON37" s="120"/>
      <c r="FOO37" s="120"/>
      <c r="FOP37" s="120"/>
      <c r="FOQ37" s="120"/>
      <c r="FOR37" s="120"/>
      <c r="FOS37" s="120"/>
      <c r="FOT37" s="120"/>
      <c r="FOU37" s="120"/>
      <c r="FOV37" s="120"/>
      <c r="FOW37" s="120"/>
      <c r="FOX37" s="120"/>
      <c r="FOY37" s="120"/>
      <c r="FOZ37" s="120"/>
      <c r="FPA37" s="120"/>
      <c r="FPB37" s="120"/>
      <c r="FPC37" s="120"/>
      <c r="FPD37" s="120"/>
      <c r="FPE37" s="120"/>
      <c r="FPF37" s="120"/>
      <c r="FPG37" s="120"/>
      <c r="FPH37" s="120"/>
      <c r="FPI37" s="120"/>
      <c r="FPJ37" s="120"/>
      <c r="FPK37" s="120"/>
      <c r="FPL37" s="120"/>
      <c r="FPM37" s="120"/>
      <c r="FPN37" s="120"/>
      <c r="FPO37" s="120"/>
      <c r="FPP37" s="120"/>
      <c r="FPQ37" s="120"/>
      <c r="FPR37" s="120"/>
      <c r="FPS37" s="120"/>
      <c r="FPT37" s="120"/>
      <c r="FPU37" s="120"/>
      <c r="FPV37" s="120"/>
      <c r="FPW37" s="120"/>
      <c r="FPX37" s="120"/>
      <c r="FPY37" s="120"/>
      <c r="FPZ37" s="120"/>
      <c r="FQA37" s="120"/>
      <c r="FQB37" s="120"/>
      <c r="FQC37" s="120"/>
      <c r="FQD37" s="120"/>
      <c r="FQE37" s="120"/>
      <c r="FQF37" s="120"/>
      <c r="FQG37" s="120"/>
      <c r="FQH37" s="120"/>
      <c r="FQI37" s="120"/>
      <c r="FQJ37" s="120"/>
      <c r="FQK37" s="120"/>
      <c r="FQL37" s="120"/>
      <c r="FQM37" s="120"/>
      <c r="FQN37" s="120"/>
      <c r="FQO37" s="120"/>
      <c r="FQP37" s="120"/>
      <c r="FQQ37" s="120"/>
      <c r="FQR37" s="120"/>
      <c r="FQS37" s="120"/>
      <c r="FQT37" s="120"/>
      <c r="FQU37" s="120"/>
      <c r="FQV37" s="120"/>
      <c r="FQW37" s="120"/>
      <c r="FQX37" s="120"/>
      <c r="FQY37" s="120"/>
      <c r="FQZ37" s="120"/>
      <c r="FRA37" s="120"/>
      <c r="FRB37" s="120"/>
      <c r="FRC37" s="120"/>
      <c r="FRD37" s="120"/>
      <c r="FRE37" s="120"/>
      <c r="FRF37" s="120"/>
      <c r="FRG37" s="120"/>
      <c r="FRH37" s="120"/>
      <c r="FRI37" s="120"/>
      <c r="FRJ37" s="120"/>
      <c r="FRK37" s="120"/>
      <c r="FRL37" s="120"/>
      <c r="FRM37" s="120"/>
      <c r="FRN37" s="120"/>
      <c r="FRO37" s="120"/>
      <c r="FRP37" s="120"/>
      <c r="FRQ37" s="120"/>
      <c r="FRR37" s="120"/>
      <c r="FRS37" s="120"/>
      <c r="FRT37" s="120"/>
      <c r="FRU37" s="120"/>
      <c r="FRV37" s="120"/>
      <c r="FRW37" s="120"/>
      <c r="FRX37" s="120"/>
      <c r="FRY37" s="120"/>
      <c r="FRZ37" s="120"/>
      <c r="FSA37" s="120"/>
      <c r="FSB37" s="120"/>
      <c r="FSC37" s="120"/>
      <c r="FSD37" s="120"/>
      <c r="FSE37" s="120"/>
      <c r="FSF37" s="120"/>
      <c r="FSG37" s="120"/>
      <c r="FSH37" s="120"/>
      <c r="FSI37" s="120"/>
      <c r="FSJ37" s="120"/>
      <c r="FSK37" s="120"/>
      <c r="FSL37" s="120"/>
      <c r="FSM37" s="120"/>
      <c r="FSN37" s="120"/>
      <c r="FSO37" s="120"/>
      <c r="FSP37" s="120"/>
      <c r="FSQ37" s="120"/>
      <c r="FSR37" s="120"/>
      <c r="FSS37" s="120"/>
      <c r="FST37" s="120"/>
      <c r="FSU37" s="120"/>
      <c r="FSV37" s="120"/>
      <c r="FSW37" s="120"/>
      <c r="FSX37" s="120"/>
      <c r="FSY37" s="120"/>
      <c r="FSZ37" s="120"/>
      <c r="FTA37" s="120"/>
      <c r="FTB37" s="120"/>
      <c r="FTC37" s="120"/>
      <c r="FTD37" s="120"/>
      <c r="FTE37" s="120"/>
      <c r="FTF37" s="120"/>
      <c r="FTG37" s="120"/>
      <c r="FTH37" s="120"/>
      <c r="FTI37" s="120"/>
      <c r="FTJ37" s="120"/>
      <c r="FTK37" s="120"/>
      <c r="FTL37" s="120"/>
      <c r="FTM37" s="120"/>
      <c r="FTN37" s="120"/>
      <c r="FTO37" s="120"/>
      <c r="FTP37" s="120"/>
      <c r="FTQ37" s="120"/>
      <c r="FTR37" s="120"/>
      <c r="FTS37" s="120"/>
      <c r="FTT37" s="120"/>
      <c r="FTU37" s="120"/>
      <c r="FTV37" s="120"/>
      <c r="FTW37" s="120"/>
      <c r="FTX37" s="120"/>
      <c r="FTY37" s="120"/>
      <c r="FTZ37" s="120"/>
      <c r="FUA37" s="120"/>
      <c r="FUB37" s="120"/>
      <c r="FUC37" s="120"/>
      <c r="FUD37" s="120"/>
      <c r="FUE37" s="120"/>
      <c r="FUF37" s="120"/>
      <c r="FUG37" s="120"/>
      <c r="FUH37" s="120"/>
      <c r="FUI37" s="120"/>
      <c r="FUJ37" s="120"/>
      <c r="FUK37" s="120"/>
      <c r="FUL37" s="120"/>
      <c r="FUM37" s="120"/>
      <c r="FUN37" s="120"/>
      <c r="FUO37" s="120"/>
      <c r="FUP37" s="120"/>
      <c r="FUQ37" s="120"/>
      <c r="FUR37" s="120"/>
      <c r="FUS37" s="120"/>
      <c r="FUT37" s="120"/>
      <c r="FUU37" s="120"/>
      <c r="FUV37" s="120"/>
      <c r="FUW37" s="120"/>
      <c r="FUX37" s="120"/>
      <c r="FUY37" s="120"/>
      <c r="FUZ37" s="120"/>
      <c r="FVA37" s="120"/>
      <c r="FVB37" s="120"/>
      <c r="FVC37" s="120"/>
      <c r="FVD37" s="120"/>
      <c r="FVE37" s="120"/>
      <c r="FVF37" s="120"/>
      <c r="FVG37" s="120"/>
      <c r="FVH37" s="120"/>
      <c r="FVI37" s="120"/>
      <c r="FVJ37" s="120"/>
      <c r="FVK37" s="120"/>
      <c r="FVL37" s="120"/>
      <c r="FVM37" s="120"/>
      <c r="FVN37" s="120"/>
      <c r="FVO37" s="120"/>
      <c r="FVP37" s="120"/>
      <c r="FVQ37" s="120"/>
      <c r="FVR37" s="120"/>
      <c r="FVS37" s="120"/>
      <c r="FVT37" s="120"/>
      <c r="FVU37" s="120"/>
      <c r="FVV37" s="120"/>
      <c r="FVW37" s="120"/>
      <c r="FVX37" s="120"/>
      <c r="FVY37" s="120"/>
      <c r="FVZ37" s="120"/>
      <c r="FWA37" s="120"/>
      <c r="FWB37" s="120"/>
      <c r="FWC37" s="120"/>
      <c r="FWD37" s="120"/>
      <c r="FWE37" s="120"/>
      <c r="FWF37" s="120"/>
      <c r="FWG37" s="120"/>
      <c r="FWH37" s="120"/>
      <c r="FWI37" s="120"/>
      <c r="FWJ37" s="120"/>
      <c r="FWK37" s="120"/>
      <c r="FWL37" s="120"/>
      <c r="FWM37" s="120"/>
      <c r="FWN37" s="120"/>
      <c r="FWO37" s="120"/>
      <c r="FWP37" s="120"/>
      <c r="FWQ37" s="120"/>
      <c r="FWR37" s="120"/>
      <c r="FWS37" s="120"/>
      <c r="FWT37" s="120"/>
      <c r="FWU37" s="120"/>
      <c r="FWV37" s="120"/>
      <c r="FWW37" s="120"/>
      <c r="FWX37" s="120"/>
      <c r="FWY37" s="120"/>
      <c r="FWZ37" s="120"/>
      <c r="FXA37" s="120"/>
      <c r="FXB37" s="120"/>
      <c r="FXC37" s="120"/>
      <c r="FXD37" s="120"/>
      <c r="FXE37" s="120"/>
      <c r="FXF37" s="120"/>
      <c r="FXG37" s="120"/>
      <c r="FXH37" s="120"/>
      <c r="FXI37" s="120"/>
      <c r="FXJ37" s="120"/>
      <c r="FXK37" s="120"/>
      <c r="FXL37" s="120"/>
      <c r="FXM37" s="120"/>
      <c r="FXN37" s="120"/>
      <c r="FXO37" s="120"/>
      <c r="FXP37" s="120"/>
      <c r="FXQ37" s="120"/>
      <c r="FXR37" s="120"/>
      <c r="FXS37" s="120"/>
      <c r="FXT37" s="120"/>
      <c r="FXU37" s="120"/>
      <c r="FXV37" s="120"/>
      <c r="FXW37" s="120"/>
      <c r="FXX37" s="120"/>
      <c r="FXY37" s="120"/>
      <c r="FXZ37" s="120"/>
      <c r="FYA37" s="120"/>
      <c r="FYB37" s="120"/>
      <c r="FYC37" s="120"/>
      <c r="FYD37" s="120"/>
      <c r="FYE37" s="120"/>
      <c r="FYF37" s="120"/>
      <c r="FYG37" s="120"/>
      <c r="FYH37" s="120"/>
      <c r="FYI37" s="120"/>
      <c r="FYJ37" s="120"/>
      <c r="FYK37" s="120"/>
      <c r="FYL37" s="120"/>
      <c r="FYM37" s="120"/>
      <c r="FYN37" s="120"/>
      <c r="FYO37" s="120"/>
      <c r="FYP37" s="120"/>
      <c r="FYQ37" s="120"/>
      <c r="FYR37" s="120"/>
      <c r="FYS37" s="120"/>
      <c r="FYT37" s="120"/>
      <c r="FYU37" s="120"/>
      <c r="FYV37" s="120"/>
      <c r="FYW37" s="120"/>
      <c r="FYX37" s="120"/>
      <c r="FYY37" s="120"/>
      <c r="FYZ37" s="120"/>
      <c r="FZA37" s="120"/>
      <c r="FZB37" s="120"/>
      <c r="FZC37" s="120"/>
      <c r="FZD37" s="120"/>
      <c r="FZE37" s="120"/>
      <c r="FZF37" s="120"/>
      <c r="FZG37" s="120"/>
      <c r="FZH37" s="120"/>
      <c r="FZI37" s="120"/>
      <c r="FZJ37" s="120"/>
      <c r="FZK37" s="120"/>
      <c r="FZL37" s="120"/>
      <c r="FZM37" s="120"/>
      <c r="FZN37" s="120"/>
      <c r="FZO37" s="120"/>
      <c r="FZP37" s="120"/>
      <c r="FZQ37" s="120"/>
      <c r="FZR37" s="120"/>
      <c r="FZS37" s="120"/>
      <c r="FZT37" s="120"/>
      <c r="FZU37" s="120"/>
      <c r="FZV37" s="120"/>
      <c r="FZW37" s="120"/>
      <c r="FZX37" s="120"/>
      <c r="FZY37" s="120"/>
      <c r="FZZ37" s="120"/>
      <c r="GAA37" s="120"/>
      <c r="GAB37" s="120"/>
      <c r="GAC37" s="120"/>
      <c r="GAD37" s="120"/>
      <c r="GAE37" s="120"/>
      <c r="GAF37" s="120"/>
      <c r="GAG37" s="120"/>
      <c r="GAH37" s="120"/>
      <c r="GAI37" s="120"/>
      <c r="GAJ37" s="120"/>
      <c r="GAK37" s="120"/>
      <c r="GAL37" s="120"/>
      <c r="GAM37" s="120"/>
      <c r="GAN37" s="120"/>
      <c r="GAO37" s="120"/>
      <c r="GAP37" s="120"/>
      <c r="GAQ37" s="120"/>
      <c r="GAR37" s="120"/>
      <c r="GAS37" s="120"/>
      <c r="GAT37" s="120"/>
      <c r="GAU37" s="120"/>
      <c r="GAV37" s="120"/>
      <c r="GAW37" s="120"/>
      <c r="GAX37" s="120"/>
      <c r="GAY37" s="120"/>
      <c r="GAZ37" s="120"/>
      <c r="GBA37" s="120"/>
      <c r="GBB37" s="120"/>
      <c r="GBC37" s="120"/>
      <c r="GBD37" s="120"/>
      <c r="GBE37" s="120"/>
      <c r="GBF37" s="120"/>
      <c r="GBG37" s="120"/>
      <c r="GBH37" s="120"/>
      <c r="GBI37" s="120"/>
      <c r="GBJ37" s="120"/>
      <c r="GBK37" s="120"/>
      <c r="GBL37" s="120"/>
      <c r="GBM37" s="120"/>
      <c r="GBN37" s="120"/>
      <c r="GBO37" s="120"/>
      <c r="GBP37" s="120"/>
      <c r="GBQ37" s="120"/>
      <c r="GBR37" s="120"/>
      <c r="GBS37" s="120"/>
      <c r="GBT37" s="120"/>
      <c r="GBU37" s="120"/>
      <c r="GBV37" s="120"/>
      <c r="GBW37" s="120"/>
      <c r="GBX37" s="120"/>
      <c r="GBY37" s="120"/>
      <c r="GBZ37" s="120"/>
      <c r="GCA37" s="120"/>
      <c r="GCB37" s="120"/>
      <c r="GCC37" s="120"/>
      <c r="GCD37" s="120"/>
      <c r="GCE37" s="120"/>
      <c r="GCF37" s="120"/>
      <c r="GCG37" s="120"/>
      <c r="GCH37" s="120"/>
      <c r="GCI37" s="120"/>
      <c r="GCJ37" s="120"/>
      <c r="GCK37" s="120"/>
      <c r="GCL37" s="120"/>
      <c r="GCM37" s="120"/>
      <c r="GCN37" s="120"/>
      <c r="GCO37" s="120"/>
      <c r="GCP37" s="120"/>
      <c r="GCQ37" s="120"/>
      <c r="GCR37" s="120"/>
      <c r="GCS37" s="120"/>
      <c r="GCT37" s="120"/>
      <c r="GCU37" s="120"/>
      <c r="GCV37" s="120"/>
      <c r="GCW37" s="120"/>
      <c r="GCX37" s="120"/>
      <c r="GCY37" s="120"/>
      <c r="GCZ37" s="120"/>
      <c r="GDA37" s="120"/>
      <c r="GDB37" s="120"/>
      <c r="GDC37" s="120"/>
      <c r="GDD37" s="120"/>
      <c r="GDE37" s="120"/>
      <c r="GDF37" s="120"/>
      <c r="GDG37" s="120"/>
      <c r="GDH37" s="120"/>
      <c r="GDI37" s="120"/>
      <c r="GDJ37" s="120"/>
      <c r="GDK37" s="120"/>
      <c r="GDL37" s="120"/>
      <c r="GDM37" s="120"/>
      <c r="GDN37" s="120"/>
      <c r="GDO37" s="120"/>
      <c r="GDP37" s="120"/>
      <c r="GDQ37" s="120"/>
      <c r="GDR37" s="120"/>
      <c r="GDS37" s="120"/>
      <c r="GDT37" s="120"/>
      <c r="GDU37" s="120"/>
      <c r="GDV37" s="120"/>
      <c r="GDW37" s="120"/>
      <c r="GDX37" s="120"/>
      <c r="GDY37" s="120"/>
      <c r="GDZ37" s="120"/>
      <c r="GEA37" s="120"/>
      <c r="GEB37" s="120"/>
      <c r="GEC37" s="120"/>
      <c r="GED37" s="120"/>
      <c r="GEE37" s="120"/>
      <c r="GEF37" s="120"/>
      <c r="GEG37" s="120"/>
      <c r="GEH37" s="120"/>
      <c r="GEI37" s="120"/>
      <c r="GEJ37" s="120"/>
      <c r="GEK37" s="120"/>
      <c r="GEL37" s="120"/>
      <c r="GEM37" s="120"/>
      <c r="GEN37" s="120"/>
      <c r="GEO37" s="120"/>
      <c r="GEP37" s="120"/>
      <c r="GEQ37" s="120"/>
      <c r="GER37" s="120"/>
      <c r="GES37" s="120"/>
      <c r="GET37" s="120"/>
      <c r="GEU37" s="120"/>
      <c r="GEV37" s="120"/>
      <c r="GEW37" s="120"/>
      <c r="GEX37" s="120"/>
      <c r="GEY37" s="120"/>
      <c r="GEZ37" s="120"/>
      <c r="GFA37" s="120"/>
      <c r="GFB37" s="120"/>
      <c r="GFC37" s="120"/>
      <c r="GFD37" s="120"/>
      <c r="GFE37" s="120"/>
      <c r="GFF37" s="120"/>
      <c r="GFG37" s="120"/>
      <c r="GFH37" s="120"/>
      <c r="GFI37" s="120"/>
      <c r="GFJ37" s="120"/>
      <c r="GFK37" s="120"/>
      <c r="GFL37" s="120"/>
      <c r="GFM37" s="120"/>
      <c r="GFN37" s="120"/>
      <c r="GFO37" s="120"/>
      <c r="GFP37" s="120"/>
      <c r="GFQ37" s="120"/>
      <c r="GFR37" s="120"/>
      <c r="GFS37" s="120"/>
      <c r="GFT37" s="120"/>
      <c r="GFU37" s="120"/>
      <c r="GFV37" s="120"/>
      <c r="GFW37" s="120"/>
      <c r="GFX37" s="120"/>
      <c r="GFY37" s="120"/>
      <c r="GFZ37" s="120"/>
      <c r="GGA37" s="120"/>
      <c r="GGB37" s="120"/>
      <c r="GGC37" s="120"/>
      <c r="GGD37" s="120"/>
      <c r="GGE37" s="120"/>
      <c r="GGF37" s="120"/>
      <c r="GGG37" s="120"/>
      <c r="GGH37" s="120"/>
      <c r="GGI37" s="120"/>
      <c r="GGJ37" s="120"/>
      <c r="GGK37" s="120"/>
      <c r="GGL37" s="120"/>
      <c r="GGM37" s="120"/>
      <c r="GGN37" s="120"/>
      <c r="GGO37" s="120"/>
      <c r="GGP37" s="120"/>
      <c r="GGQ37" s="120"/>
      <c r="GGR37" s="120"/>
      <c r="GGS37" s="120"/>
      <c r="GGT37" s="120"/>
      <c r="GGU37" s="120"/>
      <c r="GGV37" s="120"/>
      <c r="GGW37" s="120"/>
      <c r="GGX37" s="120"/>
      <c r="GGY37" s="120"/>
      <c r="GGZ37" s="120"/>
      <c r="GHA37" s="120"/>
      <c r="GHB37" s="120"/>
      <c r="GHC37" s="120"/>
      <c r="GHD37" s="120"/>
      <c r="GHE37" s="120"/>
      <c r="GHF37" s="120"/>
      <c r="GHG37" s="120"/>
      <c r="GHH37" s="120"/>
      <c r="GHI37" s="120"/>
      <c r="GHJ37" s="120"/>
      <c r="GHK37" s="120"/>
      <c r="GHL37" s="120"/>
      <c r="GHM37" s="120"/>
      <c r="GHN37" s="120"/>
      <c r="GHO37" s="120"/>
      <c r="GHP37" s="120"/>
      <c r="GHQ37" s="120"/>
      <c r="GHR37" s="120"/>
      <c r="GHS37" s="120"/>
      <c r="GHT37" s="120"/>
      <c r="GHU37" s="120"/>
      <c r="GHV37" s="120"/>
      <c r="GHW37" s="120"/>
      <c r="GHX37" s="120"/>
      <c r="GHY37" s="120"/>
      <c r="GHZ37" s="120"/>
      <c r="GIA37" s="120"/>
      <c r="GIB37" s="120"/>
      <c r="GIC37" s="120"/>
      <c r="GID37" s="120"/>
      <c r="GIE37" s="120"/>
      <c r="GIF37" s="120"/>
      <c r="GIG37" s="120"/>
      <c r="GIH37" s="120"/>
      <c r="GII37" s="120"/>
      <c r="GIJ37" s="120"/>
      <c r="GIK37" s="120"/>
      <c r="GIL37" s="120"/>
      <c r="GIM37" s="120"/>
      <c r="GIN37" s="120"/>
      <c r="GIO37" s="120"/>
      <c r="GIP37" s="120"/>
      <c r="GIQ37" s="120"/>
      <c r="GIR37" s="120"/>
      <c r="GIS37" s="120"/>
      <c r="GIT37" s="120"/>
      <c r="GIU37" s="120"/>
      <c r="GIV37" s="120"/>
      <c r="GIW37" s="120"/>
      <c r="GIX37" s="120"/>
      <c r="GIY37" s="120"/>
      <c r="GIZ37" s="120"/>
      <c r="GJA37" s="120"/>
      <c r="GJB37" s="120"/>
      <c r="GJC37" s="120"/>
      <c r="GJD37" s="120"/>
      <c r="GJE37" s="120"/>
      <c r="GJF37" s="120"/>
      <c r="GJG37" s="120"/>
      <c r="GJH37" s="120"/>
      <c r="GJI37" s="120"/>
      <c r="GJJ37" s="120"/>
      <c r="GJK37" s="120"/>
      <c r="GJL37" s="120"/>
      <c r="GJM37" s="120"/>
      <c r="GJN37" s="120"/>
      <c r="GJO37" s="120"/>
      <c r="GJP37" s="120"/>
      <c r="GJQ37" s="120"/>
      <c r="GJR37" s="120"/>
      <c r="GJS37" s="120"/>
      <c r="GJT37" s="120"/>
      <c r="GJU37" s="120"/>
      <c r="GJV37" s="120"/>
      <c r="GJW37" s="120"/>
      <c r="GJX37" s="120"/>
      <c r="GJY37" s="120"/>
      <c r="GJZ37" s="120"/>
      <c r="GKA37" s="120"/>
      <c r="GKB37" s="120"/>
      <c r="GKC37" s="120"/>
      <c r="GKD37" s="120"/>
      <c r="GKE37" s="120"/>
      <c r="GKF37" s="120"/>
      <c r="GKG37" s="120"/>
      <c r="GKH37" s="120"/>
      <c r="GKI37" s="120"/>
      <c r="GKJ37" s="120"/>
      <c r="GKK37" s="120"/>
      <c r="GKL37" s="120"/>
      <c r="GKM37" s="120"/>
      <c r="GKN37" s="120"/>
      <c r="GKO37" s="120"/>
      <c r="GKP37" s="120"/>
      <c r="GKQ37" s="120"/>
      <c r="GKR37" s="120"/>
      <c r="GKS37" s="120"/>
      <c r="GKT37" s="120"/>
      <c r="GKU37" s="120"/>
      <c r="GKV37" s="120"/>
      <c r="GKW37" s="120"/>
      <c r="GKX37" s="120"/>
      <c r="GKY37" s="120"/>
      <c r="GKZ37" s="120"/>
      <c r="GLA37" s="120"/>
      <c r="GLB37" s="120"/>
      <c r="GLC37" s="120"/>
      <c r="GLD37" s="120"/>
      <c r="GLE37" s="120"/>
      <c r="GLF37" s="120"/>
      <c r="GLG37" s="120"/>
      <c r="GLH37" s="120"/>
      <c r="GLI37" s="120"/>
      <c r="GLJ37" s="120"/>
      <c r="GLK37" s="120"/>
      <c r="GLL37" s="120"/>
      <c r="GLM37" s="120"/>
      <c r="GLN37" s="120"/>
      <c r="GLO37" s="120"/>
      <c r="GLP37" s="120"/>
      <c r="GLQ37" s="120"/>
      <c r="GLR37" s="120"/>
      <c r="GLS37" s="120"/>
      <c r="GLT37" s="120"/>
      <c r="GLU37" s="120"/>
      <c r="GLV37" s="120"/>
      <c r="GLW37" s="120"/>
      <c r="GLX37" s="120"/>
      <c r="GLY37" s="120"/>
      <c r="GLZ37" s="120"/>
      <c r="GMA37" s="120"/>
      <c r="GMB37" s="120"/>
      <c r="GMC37" s="120"/>
      <c r="GMD37" s="120"/>
      <c r="GME37" s="120"/>
      <c r="GMF37" s="120"/>
      <c r="GMG37" s="120"/>
      <c r="GMH37" s="120"/>
      <c r="GMI37" s="120"/>
      <c r="GMJ37" s="120"/>
      <c r="GMK37" s="120"/>
      <c r="GML37" s="120"/>
      <c r="GMM37" s="120"/>
      <c r="GMN37" s="120"/>
      <c r="GMO37" s="120"/>
      <c r="GMP37" s="120"/>
      <c r="GMQ37" s="120"/>
      <c r="GMR37" s="120"/>
      <c r="GMS37" s="120"/>
      <c r="GMT37" s="120"/>
      <c r="GMU37" s="120"/>
      <c r="GMV37" s="120"/>
      <c r="GMW37" s="120"/>
      <c r="GMX37" s="120"/>
      <c r="GMY37" s="120"/>
      <c r="GMZ37" s="120"/>
      <c r="GNA37" s="120"/>
      <c r="GNB37" s="120"/>
      <c r="GNC37" s="120"/>
      <c r="GND37" s="120"/>
      <c r="GNE37" s="120"/>
      <c r="GNF37" s="120"/>
      <c r="GNG37" s="120"/>
      <c r="GNH37" s="120"/>
      <c r="GNI37" s="120"/>
      <c r="GNJ37" s="120"/>
      <c r="GNK37" s="120"/>
      <c r="GNL37" s="120"/>
      <c r="GNM37" s="120"/>
      <c r="GNN37" s="120"/>
      <c r="GNO37" s="120"/>
      <c r="GNP37" s="120"/>
      <c r="GNQ37" s="120"/>
      <c r="GNR37" s="120"/>
      <c r="GNS37" s="120"/>
      <c r="GNT37" s="120"/>
      <c r="GNU37" s="120"/>
      <c r="GNV37" s="120"/>
      <c r="GNW37" s="120"/>
      <c r="GNX37" s="120"/>
      <c r="GNY37" s="120"/>
      <c r="GNZ37" s="120"/>
      <c r="GOA37" s="120"/>
      <c r="GOB37" s="120"/>
      <c r="GOC37" s="120"/>
      <c r="GOD37" s="120"/>
      <c r="GOE37" s="120"/>
      <c r="GOF37" s="120"/>
      <c r="GOG37" s="120"/>
      <c r="GOH37" s="120"/>
      <c r="GOI37" s="120"/>
      <c r="GOJ37" s="120"/>
      <c r="GOK37" s="120"/>
      <c r="GOL37" s="120"/>
      <c r="GOM37" s="120"/>
      <c r="GON37" s="120"/>
      <c r="GOO37" s="120"/>
      <c r="GOP37" s="120"/>
      <c r="GOQ37" s="120"/>
      <c r="GOR37" s="120"/>
      <c r="GOS37" s="120"/>
      <c r="GOT37" s="120"/>
      <c r="GOU37" s="120"/>
      <c r="GOV37" s="120"/>
      <c r="GOW37" s="120"/>
      <c r="GOX37" s="120"/>
      <c r="GOY37" s="120"/>
      <c r="GOZ37" s="120"/>
      <c r="GPA37" s="120"/>
      <c r="GPB37" s="120"/>
      <c r="GPC37" s="120"/>
      <c r="GPD37" s="120"/>
      <c r="GPE37" s="120"/>
      <c r="GPF37" s="120"/>
      <c r="GPG37" s="120"/>
      <c r="GPH37" s="120"/>
      <c r="GPI37" s="120"/>
      <c r="GPJ37" s="120"/>
      <c r="GPK37" s="120"/>
      <c r="GPL37" s="120"/>
      <c r="GPM37" s="120"/>
      <c r="GPN37" s="120"/>
      <c r="GPO37" s="120"/>
      <c r="GPP37" s="120"/>
      <c r="GPQ37" s="120"/>
      <c r="GPR37" s="120"/>
      <c r="GPS37" s="120"/>
      <c r="GPT37" s="120"/>
      <c r="GPU37" s="120"/>
      <c r="GPV37" s="120"/>
      <c r="GPW37" s="120"/>
      <c r="GPX37" s="120"/>
      <c r="GPY37" s="120"/>
      <c r="GPZ37" s="120"/>
      <c r="GQA37" s="120"/>
      <c r="GQB37" s="120"/>
      <c r="GQC37" s="120"/>
      <c r="GQD37" s="120"/>
      <c r="GQE37" s="120"/>
      <c r="GQF37" s="120"/>
      <c r="GQG37" s="120"/>
      <c r="GQH37" s="120"/>
      <c r="GQI37" s="120"/>
      <c r="GQJ37" s="120"/>
      <c r="GQK37" s="120"/>
      <c r="GQL37" s="120"/>
      <c r="GQM37" s="120"/>
      <c r="GQN37" s="120"/>
      <c r="GQO37" s="120"/>
      <c r="GQP37" s="120"/>
      <c r="GQQ37" s="120"/>
      <c r="GQR37" s="120"/>
      <c r="GQS37" s="120"/>
      <c r="GQT37" s="120"/>
      <c r="GQU37" s="120"/>
      <c r="GQV37" s="120"/>
      <c r="GQW37" s="120"/>
      <c r="GQX37" s="120"/>
      <c r="GQY37" s="120"/>
      <c r="GQZ37" s="120"/>
      <c r="GRA37" s="120"/>
      <c r="GRB37" s="120"/>
      <c r="GRC37" s="120"/>
      <c r="GRD37" s="120"/>
      <c r="GRE37" s="120"/>
      <c r="GRF37" s="120"/>
      <c r="GRG37" s="120"/>
      <c r="GRH37" s="120"/>
      <c r="GRI37" s="120"/>
      <c r="GRJ37" s="120"/>
      <c r="GRK37" s="120"/>
      <c r="GRL37" s="120"/>
      <c r="GRM37" s="120"/>
      <c r="GRN37" s="120"/>
      <c r="GRO37" s="120"/>
      <c r="GRP37" s="120"/>
      <c r="GRQ37" s="120"/>
      <c r="GRR37" s="120"/>
      <c r="GRS37" s="120"/>
      <c r="GRT37" s="120"/>
      <c r="GRU37" s="120"/>
      <c r="GRV37" s="120"/>
      <c r="GRW37" s="120"/>
      <c r="GRX37" s="120"/>
      <c r="GRY37" s="120"/>
      <c r="GRZ37" s="120"/>
      <c r="GSA37" s="120"/>
      <c r="GSB37" s="120"/>
      <c r="GSC37" s="120"/>
      <c r="GSD37" s="120"/>
      <c r="GSE37" s="120"/>
      <c r="GSF37" s="120"/>
      <c r="GSG37" s="120"/>
      <c r="GSH37" s="120"/>
      <c r="GSI37" s="120"/>
      <c r="GSJ37" s="120"/>
      <c r="GSK37" s="120"/>
      <c r="GSL37" s="120"/>
      <c r="GSM37" s="120"/>
      <c r="GSN37" s="120"/>
      <c r="GSO37" s="120"/>
      <c r="GSP37" s="120"/>
      <c r="GSQ37" s="120"/>
      <c r="GSR37" s="120"/>
      <c r="GSS37" s="120"/>
      <c r="GST37" s="120"/>
      <c r="GSU37" s="120"/>
      <c r="GSV37" s="120"/>
      <c r="GSW37" s="120"/>
      <c r="GSX37" s="120"/>
      <c r="GSY37" s="120"/>
      <c r="GSZ37" s="120"/>
      <c r="GTA37" s="120"/>
      <c r="GTB37" s="120"/>
      <c r="GTC37" s="120"/>
      <c r="GTD37" s="120"/>
      <c r="GTE37" s="120"/>
      <c r="GTF37" s="120"/>
      <c r="GTG37" s="120"/>
      <c r="GTH37" s="120"/>
      <c r="GTI37" s="120"/>
      <c r="GTJ37" s="120"/>
      <c r="GTK37" s="120"/>
      <c r="GTL37" s="120"/>
      <c r="GTM37" s="120"/>
      <c r="GTN37" s="120"/>
      <c r="GTO37" s="120"/>
      <c r="GTP37" s="120"/>
      <c r="GTQ37" s="120"/>
      <c r="GTR37" s="120"/>
      <c r="GTS37" s="120"/>
      <c r="GTT37" s="120"/>
      <c r="GTU37" s="120"/>
      <c r="GTV37" s="120"/>
      <c r="GTW37" s="120"/>
      <c r="GTX37" s="120"/>
      <c r="GTY37" s="120"/>
      <c r="GTZ37" s="120"/>
      <c r="GUA37" s="120"/>
      <c r="GUB37" s="120"/>
      <c r="GUC37" s="120"/>
      <c r="GUD37" s="120"/>
      <c r="GUE37" s="120"/>
      <c r="GUF37" s="120"/>
      <c r="GUG37" s="120"/>
      <c r="GUH37" s="120"/>
      <c r="GUI37" s="120"/>
      <c r="GUJ37" s="120"/>
      <c r="GUK37" s="120"/>
      <c r="GUL37" s="120"/>
      <c r="GUM37" s="120"/>
      <c r="GUN37" s="120"/>
      <c r="GUO37" s="120"/>
      <c r="GUP37" s="120"/>
      <c r="GUQ37" s="120"/>
      <c r="GUR37" s="120"/>
      <c r="GUS37" s="120"/>
      <c r="GUT37" s="120"/>
      <c r="GUU37" s="120"/>
      <c r="GUV37" s="120"/>
      <c r="GUW37" s="120"/>
      <c r="GUX37" s="120"/>
      <c r="GUY37" s="120"/>
      <c r="GUZ37" s="120"/>
      <c r="GVA37" s="120"/>
      <c r="GVB37" s="120"/>
      <c r="GVC37" s="120"/>
      <c r="GVD37" s="120"/>
      <c r="GVE37" s="120"/>
      <c r="GVF37" s="120"/>
      <c r="GVG37" s="120"/>
      <c r="GVH37" s="120"/>
      <c r="GVI37" s="120"/>
      <c r="GVJ37" s="120"/>
      <c r="GVK37" s="120"/>
      <c r="GVL37" s="120"/>
      <c r="GVM37" s="120"/>
      <c r="GVN37" s="120"/>
      <c r="GVO37" s="120"/>
      <c r="GVP37" s="120"/>
      <c r="GVQ37" s="120"/>
      <c r="GVR37" s="120"/>
      <c r="GVS37" s="120"/>
      <c r="GVT37" s="120"/>
      <c r="GVU37" s="120"/>
      <c r="GVV37" s="120"/>
      <c r="GVW37" s="120"/>
      <c r="GVX37" s="120"/>
      <c r="GVY37" s="120"/>
      <c r="GVZ37" s="120"/>
      <c r="GWA37" s="120"/>
      <c r="GWB37" s="120"/>
      <c r="GWC37" s="120"/>
      <c r="GWD37" s="120"/>
      <c r="GWE37" s="120"/>
      <c r="GWF37" s="120"/>
      <c r="GWG37" s="120"/>
      <c r="GWH37" s="120"/>
      <c r="GWI37" s="120"/>
      <c r="GWJ37" s="120"/>
      <c r="GWK37" s="120"/>
      <c r="GWL37" s="120"/>
      <c r="GWM37" s="120"/>
      <c r="GWN37" s="120"/>
      <c r="GWO37" s="120"/>
      <c r="GWP37" s="120"/>
      <c r="GWQ37" s="120"/>
      <c r="GWR37" s="120"/>
      <c r="GWS37" s="120"/>
      <c r="GWT37" s="120"/>
      <c r="GWU37" s="120"/>
      <c r="GWV37" s="120"/>
      <c r="GWW37" s="120"/>
      <c r="GWX37" s="120"/>
      <c r="GWY37" s="120"/>
      <c r="GWZ37" s="120"/>
      <c r="GXA37" s="120"/>
      <c r="GXB37" s="120"/>
      <c r="GXC37" s="120"/>
      <c r="GXD37" s="120"/>
      <c r="GXE37" s="120"/>
      <c r="GXF37" s="120"/>
      <c r="GXG37" s="120"/>
      <c r="GXH37" s="120"/>
      <c r="GXI37" s="120"/>
      <c r="GXJ37" s="120"/>
      <c r="GXK37" s="120"/>
      <c r="GXL37" s="120"/>
      <c r="GXM37" s="120"/>
      <c r="GXN37" s="120"/>
      <c r="GXO37" s="120"/>
      <c r="GXP37" s="120"/>
      <c r="GXQ37" s="120"/>
      <c r="GXR37" s="120"/>
      <c r="GXS37" s="120"/>
      <c r="GXT37" s="120"/>
      <c r="GXU37" s="120"/>
      <c r="GXV37" s="120"/>
      <c r="GXW37" s="120"/>
      <c r="GXX37" s="120"/>
      <c r="GXY37" s="120"/>
      <c r="GXZ37" s="120"/>
      <c r="GYA37" s="120"/>
      <c r="GYB37" s="120"/>
      <c r="GYC37" s="120"/>
      <c r="GYD37" s="120"/>
      <c r="GYE37" s="120"/>
      <c r="GYF37" s="120"/>
      <c r="GYG37" s="120"/>
      <c r="GYH37" s="120"/>
      <c r="GYI37" s="120"/>
      <c r="GYJ37" s="120"/>
      <c r="GYK37" s="120"/>
      <c r="GYL37" s="120"/>
      <c r="GYM37" s="120"/>
      <c r="GYN37" s="120"/>
      <c r="GYO37" s="120"/>
      <c r="GYP37" s="120"/>
      <c r="GYQ37" s="120"/>
      <c r="GYR37" s="120"/>
      <c r="GYS37" s="120"/>
      <c r="GYT37" s="120"/>
      <c r="GYU37" s="120"/>
      <c r="GYV37" s="120"/>
      <c r="GYW37" s="120"/>
      <c r="GYX37" s="120"/>
      <c r="GYY37" s="120"/>
      <c r="GYZ37" s="120"/>
      <c r="GZA37" s="120"/>
      <c r="GZB37" s="120"/>
      <c r="GZC37" s="120"/>
      <c r="GZD37" s="120"/>
      <c r="GZE37" s="120"/>
      <c r="GZF37" s="120"/>
      <c r="GZG37" s="120"/>
      <c r="GZH37" s="120"/>
      <c r="GZI37" s="120"/>
      <c r="GZJ37" s="120"/>
      <c r="GZK37" s="120"/>
      <c r="GZL37" s="120"/>
      <c r="GZM37" s="120"/>
      <c r="GZN37" s="120"/>
      <c r="GZO37" s="120"/>
      <c r="GZP37" s="120"/>
      <c r="GZQ37" s="120"/>
      <c r="GZR37" s="120"/>
      <c r="GZS37" s="120"/>
      <c r="GZT37" s="120"/>
      <c r="GZU37" s="120"/>
      <c r="GZV37" s="120"/>
      <c r="GZW37" s="120"/>
      <c r="GZX37" s="120"/>
      <c r="GZY37" s="120"/>
      <c r="GZZ37" s="120"/>
      <c r="HAA37" s="120"/>
      <c r="HAB37" s="120"/>
      <c r="HAC37" s="120"/>
      <c r="HAD37" s="120"/>
      <c r="HAE37" s="120"/>
      <c r="HAF37" s="120"/>
      <c r="HAG37" s="120"/>
      <c r="HAH37" s="120"/>
      <c r="HAI37" s="120"/>
      <c r="HAJ37" s="120"/>
      <c r="HAK37" s="120"/>
      <c r="HAL37" s="120"/>
      <c r="HAM37" s="120"/>
      <c r="HAN37" s="120"/>
      <c r="HAO37" s="120"/>
      <c r="HAP37" s="120"/>
      <c r="HAQ37" s="120"/>
      <c r="HAR37" s="120"/>
      <c r="HAS37" s="120"/>
      <c r="HAT37" s="120"/>
      <c r="HAU37" s="120"/>
      <c r="HAV37" s="120"/>
      <c r="HAW37" s="120"/>
      <c r="HAX37" s="120"/>
      <c r="HAY37" s="120"/>
      <c r="HAZ37" s="120"/>
      <c r="HBA37" s="120"/>
      <c r="HBB37" s="120"/>
      <c r="HBC37" s="120"/>
      <c r="HBD37" s="120"/>
      <c r="HBE37" s="120"/>
      <c r="HBF37" s="120"/>
      <c r="HBG37" s="120"/>
      <c r="HBH37" s="120"/>
      <c r="HBI37" s="120"/>
      <c r="HBJ37" s="120"/>
      <c r="HBK37" s="120"/>
      <c r="HBL37" s="120"/>
      <c r="HBM37" s="120"/>
      <c r="HBN37" s="120"/>
      <c r="HBO37" s="120"/>
      <c r="HBP37" s="120"/>
      <c r="HBQ37" s="120"/>
      <c r="HBR37" s="120"/>
      <c r="HBS37" s="120"/>
      <c r="HBT37" s="120"/>
      <c r="HBU37" s="120"/>
      <c r="HBV37" s="120"/>
      <c r="HBW37" s="120"/>
      <c r="HBX37" s="120"/>
      <c r="HBY37" s="120"/>
      <c r="HBZ37" s="120"/>
      <c r="HCA37" s="120"/>
      <c r="HCB37" s="120"/>
      <c r="HCC37" s="120"/>
      <c r="HCD37" s="120"/>
      <c r="HCE37" s="120"/>
      <c r="HCF37" s="120"/>
      <c r="HCG37" s="120"/>
      <c r="HCH37" s="120"/>
      <c r="HCI37" s="120"/>
      <c r="HCJ37" s="120"/>
      <c r="HCK37" s="120"/>
      <c r="HCL37" s="120"/>
      <c r="HCM37" s="120"/>
      <c r="HCN37" s="120"/>
      <c r="HCO37" s="120"/>
      <c r="HCP37" s="120"/>
      <c r="HCQ37" s="120"/>
      <c r="HCR37" s="120"/>
      <c r="HCS37" s="120"/>
      <c r="HCT37" s="120"/>
      <c r="HCU37" s="120"/>
      <c r="HCV37" s="120"/>
      <c r="HCW37" s="120"/>
      <c r="HCX37" s="120"/>
      <c r="HCY37" s="120"/>
      <c r="HCZ37" s="120"/>
      <c r="HDA37" s="120"/>
      <c r="HDB37" s="120"/>
      <c r="HDC37" s="120"/>
      <c r="HDD37" s="120"/>
      <c r="HDE37" s="120"/>
      <c r="HDF37" s="120"/>
      <c r="HDG37" s="120"/>
      <c r="HDH37" s="120"/>
      <c r="HDI37" s="120"/>
      <c r="HDJ37" s="120"/>
      <c r="HDK37" s="120"/>
      <c r="HDL37" s="120"/>
      <c r="HDM37" s="120"/>
      <c r="HDN37" s="120"/>
      <c r="HDO37" s="120"/>
      <c r="HDP37" s="120"/>
      <c r="HDQ37" s="120"/>
      <c r="HDR37" s="120"/>
      <c r="HDS37" s="120"/>
      <c r="HDT37" s="120"/>
      <c r="HDU37" s="120"/>
      <c r="HDV37" s="120"/>
      <c r="HDW37" s="120"/>
      <c r="HDX37" s="120"/>
      <c r="HDY37" s="120"/>
      <c r="HDZ37" s="120"/>
      <c r="HEA37" s="120"/>
      <c r="HEB37" s="120"/>
      <c r="HEC37" s="120"/>
      <c r="HED37" s="120"/>
      <c r="HEE37" s="120"/>
      <c r="HEF37" s="120"/>
      <c r="HEG37" s="120"/>
      <c r="HEH37" s="120"/>
      <c r="HEI37" s="120"/>
      <c r="HEJ37" s="120"/>
      <c r="HEK37" s="120"/>
      <c r="HEL37" s="120"/>
      <c r="HEM37" s="120"/>
      <c r="HEN37" s="120"/>
      <c r="HEO37" s="120"/>
      <c r="HEP37" s="120"/>
      <c r="HEQ37" s="120"/>
      <c r="HER37" s="120"/>
      <c r="HES37" s="120"/>
      <c r="HET37" s="120"/>
      <c r="HEU37" s="120"/>
      <c r="HEV37" s="120"/>
      <c r="HEW37" s="120"/>
      <c r="HEX37" s="120"/>
      <c r="HEY37" s="120"/>
      <c r="HEZ37" s="120"/>
      <c r="HFA37" s="120"/>
      <c r="HFB37" s="120"/>
      <c r="HFC37" s="120"/>
      <c r="HFD37" s="120"/>
      <c r="HFE37" s="120"/>
      <c r="HFF37" s="120"/>
      <c r="HFG37" s="120"/>
      <c r="HFH37" s="120"/>
      <c r="HFI37" s="120"/>
      <c r="HFJ37" s="120"/>
      <c r="HFK37" s="120"/>
      <c r="HFL37" s="120"/>
      <c r="HFM37" s="120"/>
      <c r="HFN37" s="120"/>
      <c r="HFO37" s="120"/>
      <c r="HFP37" s="120"/>
      <c r="HFQ37" s="120"/>
      <c r="HFR37" s="120"/>
      <c r="HFS37" s="120"/>
      <c r="HFT37" s="120"/>
      <c r="HFU37" s="120"/>
      <c r="HFV37" s="120"/>
      <c r="HFW37" s="120"/>
      <c r="HFX37" s="120"/>
      <c r="HFY37" s="120"/>
      <c r="HFZ37" s="120"/>
      <c r="HGA37" s="120"/>
      <c r="HGB37" s="120"/>
      <c r="HGC37" s="120"/>
      <c r="HGD37" s="120"/>
      <c r="HGE37" s="120"/>
      <c r="HGF37" s="120"/>
      <c r="HGG37" s="120"/>
      <c r="HGH37" s="120"/>
      <c r="HGI37" s="120"/>
      <c r="HGJ37" s="120"/>
      <c r="HGK37" s="120"/>
      <c r="HGL37" s="120"/>
      <c r="HGM37" s="120"/>
      <c r="HGN37" s="120"/>
      <c r="HGO37" s="120"/>
      <c r="HGP37" s="120"/>
      <c r="HGQ37" s="120"/>
      <c r="HGR37" s="120"/>
      <c r="HGS37" s="120"/>
      <c r="HGT37" s="120"/>
      <c r="HGU37" s="120"/>
      <c r="HGV37" s="120"/>
      <c r="HGW37" s="120"/>
      <c r="HGX37" s="120"/>
      <c r="HGY37" s="120"/>
      <c r="HGZ37" s="120"/>
      <c r="HHA37" s="120"/>
      <c r="HHB37" s="120"/>
      <c r="HHC37" s="120"/>
      <c r="HHD37" s="120"/>
      <c r="HHE37" s="120"/>
      <c r="HHF37" s="120"/>
      <c r="HHG37" s="120"/>
      <c r="HHH37" s="120"/>
      <c r="HHI37" s="120"/>
      <c r="HHJ37" s="120"/>
      <c r="HHK37" s="120"/>
      <c r="HHL37" s="120"/>
      <c r="HHM37" s="120"/>
      <c r="HHN37" s="120"/>
      <c r="HHO37" s="120"/>
      <c r="HHP37" s="120"/>
      <c r="HHQ37" s="120"/>
      <c r="HHR37" s="120"/>
      <c r="HHS37" s="120"/>
      <c r="HHT37" s="120"/>
      <c r="HHU37" s="120"/>
      <c r="HHV37" s="120"/>
      <c r="HHW37" s="120"/>
      <c r="HHX37" s="120"/>
      <c r="HHY37" s="120"/>
      <c r="HHZ37" s="120"/>
      <c r="HIA37" s="120"/>
      <c r="HIB37" s="120"/>
      <c r="HIC37" s="120"/>
      <c r="HID37" s="120"/>
      <c r="HIE37" s="120"/>
      <c r="HIF37" s="120"/>
      <c r="HIG37" s="120"/>
      <c r="HIH37" s="120"/>
      <c r="HII37" s="120"/>
      <c r="HIJ37" s="120"/>
      <c r="HIK37" s="120"/>
      <c r="HIL37" s="120"/>
      <c r="HIM37" s="120"/>
      <c r="HIN37" s="120"/>
      <c r="HIO37" s="120"/>
      <c r="HIP37" s="120"/>
      <c r="HIQ37" s="120"/>
      <c r="HIR37" s="120"/>
      <c r="HIS37" s="120"/>
      <c r="HIT37" s="120"/>
      <c r="HIU37" s="120"/>
      <c r="HIV37" s="120"/>
      <c r="HIW37" s="120"/>
      <c r="HIX37" s="120"/>
      <c r="HIY37" s="120"/>
      <c r="HIZ37" s="120"/>
      <c r="HJA37" s="120"/>
      <c r="HJB37" s="120"/>
      <c r="HJC37" s="120"/>
      <c r="HJD37" s="120"/>
      <c r="HJE37" s="120"/>
      <c r="HJF37" s="120"/>
      <c r="HJG37" s="120"/>
      <c r="HJH37" s="120"/>
      <c r="HJI37" s="120"/>
      <c r="HJJ37" s="120"/>
      <c r="HJK37" s="120"/>
      <c r="HJL37" s="120"/>
      <c r="HJM37" s="120"/>
      <c r="HJN37" s="120"/>
      <c r="HJO37" s="120"/>
      <c r="HJP37" s="120"/>
      <c r="HJQ37" s="120"/>
      <c r="HJR37" s="120"/>
      <c r="HJS37" s="120"/>
      <c r="HJT37" s="120"/>
      <c r="HJU37" s="120"/>
      <c r="HJV37" s="120"/>
      <c r="HJW37" s="120"/>
      <c r="HJX37" s="120"/>
      <c r="HJY37" s="120"/>
      <c r="HJZ37" s="120"/>
      <c r="HKA37" s="120"/>
      <c r="HKB37" s="120"/>
      <c r="HKC37" s="120"/>
      <c r="HKD37" s="120"/>
      <c r="HKE37" s="120"/>
      <c r="HKF37" s="120"/>
      <c r="HKG37" s="120"/>
      <c r="HKH37" s="120"/>
      <c r="HKI37" s="120"/>
      <c r="HKJ37" s="120"/>
      <c r="HKK37" s="120"/>
      <c r="HKL37" s="120"/>
      <c r="HKM37" s="120"/>
      <c r="HKN37" s="120"/>
      <c r="HKO37" s="120"/>
      <c r="HKP37" s="120"/>
      <c r="HKQ37" s="120"/>
      <c r="HKR37" s="120"/>
      <c r="HKS37" s="120"/>
      <c r="HKT37" s="120"/>
      <c r="HKU37" s="120"/>
      <c r="HKV37" s="120"/>
      <c r="HKW37" s="120"/>
      <c r="HKX37" s="120"/>
      <c r="HKY37" s="120"/>
      <c r="HKZ37" s="120"/>
      <c r="HLA37" s="120"/>
      <c r="HLB37" s="120"/>
      <c r="HLC37" s="120"/>
      <c r="HLD37" s="120"/>
      <c r="HLE37" s="120"/>
      <c r="HLF37" s="120"/>
      <c r="HLG37" s="120"/>
      <c r="HLH37" s="120"/>
      <c r="HLI37" s="120"/>
      <c r="HLJ37" s="120"/>
      <c r="HLK37" s="120"/>
      <c r="HLL37" s="120"/>
      <c r="HLM37" s="120"/>
      <c r="HLN37" s="120"/>
      <c r="HLO37" s="120"/>
      <c r="HLP37" s="120"/>
      <c r="HLQ37" s="120"/>
      <c r="HLR37" s="120"/>
      <c r="HLS37" s="120"/>
      <c r="HLT37" s="120"/>
      <c r="HLU37" s="120"/>
      <c r="HLV37" s="120"/>
      <c r="HLW37" s="120"/>
      <c r="HLX37" s="120"/>
      <c r="HLY37" s="120"/>
      <c r="HLZ37" s="120"/>
      <c r="HMA37" s="120"/>
      <c r="HMB37" s="120"/>
      <c r="HMC37" s="120"/>
      <c r="HMD37" s="120"/>
      <c r="HME37" s="120"/>
      <c r="HMF37" s="120"/>
      <c r="HMG37" s="120"/>
      <c r="HMH37" s="120"/>
      <c r="HMI37" s="120"/>
      <c r="HMJ37" s="120"/>
      <c r="HMK37" s="120"/>
      <c r="HML37" s="120"/>
      <c r="HMM37" s="120"/>
      <c r="HMN37" s="120"/>
      <c r="HMO37" s="120"/>
      <c r="HMP37" s="120"/>
      <c r="HMQ37" s="120"/>
      <c r="HMR37" s="120"/>
      <c r="HMS37" s="120"/>
      <c r="HMT37" s="120"/>
      <c r="HMU37" s="120"/>
      <c r="HMV37" s="120"/>
      <c r="HMW37" s="120"/>
      <c r="HMX37" s="120"/>
      <c r="HMY37" s="120"/>
      <c r="HMZ37" s="120"/>
      <c r="HNA37" s="120"/>
      <c r="HNB37" s="120"/>
      <c r="HNC37" s="120"/>
      <c r="HND37" s="120"/>
      <c r="HNE37" s="120"/>
      <c r="HNF37" s="120"/>
      <c r="HNG37" s="120"/>
      <c r="HNH37" s="120"/>
      <c r="HNI37" s="120"/>
      <c r="HNJ37" s="120"/>
      <c r="HNK37" s="120"/>
      <c r="HNL37" s="120"/>
      <c r="HNM37" s="120"/>
      <c r="HNN37" s="120"/>
      <c r="HNO37" s="120"/>
      <c r="HNP37" s="120"/>
      <c r="HNQ37" s="120"/>
      <c r="HNR37" s="120"/>
      <c r="HNS37" s="120"/>
      <c r="HNT37" s="120"/>
      <c r="HNU37" s="120"/>
      <c r="HNV37" s="120"/>
      <c r="HNW37" s="120"/>
      <c r="HNX37" s="120"/>
      <c r="HNY37" s="120"/>
      <c r="HNZ37" s="120"/>
      <c r="HOA37" s="120"/>
      <c r="HOB37" s="120"/>
      <c r="HOC37" s="120"/>
      <c r="HOD37" s="120"/>
      <c r="HOE37" s="120"/>
      <c r="HOF37" s="120"/>
      <c r="HOG37" s="120"/>
      <c r="HOH37" s="120"/>
      <c r="HOI37" s="120"/>
      <c r="HOJ37" s="120"/>
      <c r="HOK37" s="120"/>
      <c r="HOL37" s="120"/>
      <c r="HOM37" s="120"/>
      <c r="HON37" s="120"/>
      <c r="HOO37" s="120"/>
      <c r="HOP37" s="120"/>
      <c r="HOQ37" s="120"/>
      <c r="HOR37" s="120"/>
      <c r="HOS37" s="120"/>
      <c r="HOT37" s="120"/>
      <c r="HOU37" s="120"/>
      <c r="HOV37" s="120"/>
      <c r="HOW37" s="120"/>
      <c r="HOX37" s="120"/>
      <c r="HOY37" s="120"/>
      <c r="HOZ37" s="120"/>
      <c r="HPA37" s="120"/>
      <c r="HPB37" s="120"/>
      <c r="HPC37" s="120"/>
      <c r="HPD37" s="120"/>
      <c r="HPE37" s="120"/>
      <c r="HPF37" s="120"/>
      <c r="HPG37" s="120"/>
      <c r="HPH37" s="120"/>
      <c r="HPI37" s="120"/>
      <c r="HPJ37" s="120"/>
      <c r="HPK37" s="120"/>
      <c r="HPL37" s="120"/>
      <c r="HPM37" s="120"/>
      <c r="HPN37" s="120"/>
      <c r="HPO37" s="120"/>
      <c r="HPP37" s="120"/>
      <c r="HPQ37" s="120"/>
      <c r="HPR37" s="120"/>
      <c r="HPS37" s="120"/>
      <c r="HPT37" s="120"/>
      <c r="HPU37" s="120"/>
      <c r="HPV37" s="120"/>
      <c r="HPW37" s="120"/>
      <c r="HPX37" s="120"/>
      <c r="HPY37" s="120"/>
      <c r="HPZ37" s="120"/>
      <c r="HQA37" s="120"/>
      <c r="HQB37" s="120"/>
      <c r="HQC37" s="120"/>
      <c r="HQD37" s="120"/>
      <c r="HQE37" s="120"/>
      <c r="HQF37" s="120"/>
      <c r="HQG37" s="120"/>
      <c r="HQH37" s="120"/>
      <c r="HQI37" s="120"/>
      <c r="HQJ37" s="120"/>
      <c r="HQK37" s="120"/>
      <c r="HQL37" s="120"/>
      <c r="HQM37" s="120"/>
      <c r="HQN37" s="120"/>
      <c r="HQO37" s="120"/>
      <c r="HQP37" s="120"/>
      <c r="HQQ37" s="120"/>
      <c r="HQR37" s="120"/>
      <c r="HQS37" s="120"/>
      <c r="HQT37" s="120"/>
      <c r="HQU37" s="120"/>
      <c r="HQV37" s="120"/>
      <c r="HQW37" s="120"/>
      <c r="HQX37" s="120"/>
      <c r="HQY37" s="120"/>
      <c r="HQZ37" s="120"/>
      <c r="HRA37" s="120"/>
      <c r="HRB37" s="120"/>
      <c r="HRC37" s="120"/>
      <c r="HRD37" s="120"/>
      <c r="HRE37" s="120"/>
      <c r="HRF37" s="120"/>
      <c r="HRG37" s="120"/>
      <c r="HRH37" s="120"/>
      <c r="HRI37" s="120"/>
      <c r="HRJ37" s="120"/>
      <c r="HRK37" s="120"/>
      <c r="HRL37" s="120"/>
      <c r="HRM37" s="120"/>
      <c r="HRN37" s="120"/>
      <c r="HRO37" s="120"/>
      <c r="HRP37" s="120"/>
      <c r="HRQ37" s="120"/>
      <c r="HRR37" s="120"/>
      <c r="HRS37" s="120"/>
      <c r="HRT37" s="120"/>
      <c r="HRU37" s="120"/>
      <c r="HRV37" s="120"/>
      <c r="HRW37" s="120"/>
      <c r="HRX37" s="120"/>
      <c r="HRY37" s="120"/>
      <c r="HRZ37" s="120"/>
      <c r="HSA37" s="120"/>
      <c r="HSB37" s="120"/>
      <c r="HSC37" s="120"/>
      <c r="HSD37" s="120"/>
      <c r="HSE37" s="120"/>
      <c r="HSF37" s="120"/>
      <c r="HSG37" s="120"/>
      <c r="HSH37" s="120"/>
      <c r="HSI37" s="120"/>
      <c r="HSJ37" s="120"/>
      <c r="HSK37" s="120"/>
      <c r="HSL37" s="120"/>
      <c r="HSM37" s="120"/>
      <c r="HSN37" s="120"/>
      <c r="HSO37" s="120"/>
      <c r="HSP37" s="120"/>
      <c r="HSQ37" s="120"/>
      <c r="HSR37" s="120"/>
      <c r="HSS37" s="120"/>
      <c r="HST37" s="120"/>
      <c r="HSU37" s="120"/>
      <c r="HSV37" s="120"/>
      <c r="HSW37" s="120"/>
      <c r="HSX37" s="120"/>
      <c r="HSY37" s="120"/>
      <c r="HSZ37" s="120"/>
      <c r="HTA37" s="120"/>
      <c r="HTB37" s="120"/>
      <c r="HTC37" s="120"/>
      <c r="HTD37" s="120"/>
      <c r="HTE37" s="120"/>
      <c r="HTF37" s="120"/>
      <c r="HTG37" s="120"/>
      <c r="HTH37" s="120"/>
      <c r="HTI37" s="120"/>
      <c r="HTJ37" s="120"/>
      <c r="HTK37" s="120"/>
      <c r="HTL37" s="120"/>
      <c r="HTM37" s="120"/>
      <c r="HTN37" s="120"/>
      <c r="HTO37" s="120"/>
      <c r="HTP37" s="120"/>
      <c r="HTQ37" s="120"/>
      <c r="HTR37" s="120"/>
      <c r="HTS37" s="120"/>
      <c r="HTT37" s="120"/>
      <c r="HTU37" s="120"/>
      <c r="HTV37" s="120"/>
      <c r="HTW37" s="120"/>
      <c r="HTX37" s="120"/>
      <c r="HTY37" s="120"/>
      <c r="HTZ37" s="120"/>
      <c r="HUA37" s="120"/>
      <c r="HUB37" s="120"/>
      <c r="HUC37" s="120"/>
      <c r="HUD37" s="120"/>
      <c r="HUE37" s="120"/>
      <c r="HUF37" s="120"/>
      <c r="HUG37" s="120"/>
      <c r="HUH37" s="120"/>
      <c r="HUI37" s="120"/>
      <c r="HUJ37" s="120"/>
      <c r="HUK37" s="120"/>
      <c r="HUL37" s="120"/>
      <c r="HUM37" s="120"/>
      <c r="HUN37" s="120"/>
      <c r="HUO37" s="120"/>
      <c r="HUP37" s="120"/>
      <c r="HUQ37" s="120"/>
      <c r="HUR37" s="120"/>
      <c r="HUS37" s="120"/>
      <c r="HUT37" s="120"/>
      <c r="HUU37" s="120"/>
      <c r="HUV37" s="120"/>
      <c r="HUW37" s="120"/>
      <c r="HUX37" s="120"/>
      <c r="HUY37" s="120"/>
      <c r="HUZ37" s="120"/>
      <c r="HVA37" s="120"/>
      <c r="HVB37" s="120"/>
      <c r="HVC37" s="120"/>
      <c r="HVD37" s="120"/>
      <c r="HVE37" s="120"/>
      <c r="HVF37" s="120"/>
      <c r="HVG37" s="120"/>
      <c r="HVH37" s="120"/>
      <c r="HVI37" s="120"/>
      <c r="HVJ37" s="120"/>
      <c r="HVK37" s="120"/>
      <c r="HVL37" s="120"/>
      <c r="HVM37" s="120"/>
      <c r="HVN37" s="120"/>
      <c r="HVO37" s="120"/>
      <c r="HVP37" s="120"/>
      <c r="HVQ37" s="120"/>
      <c r="HVR37" s="120"/>
      <c r="HVS37" s="120"/>
      <c r="HVT37" s="120"/>
      <c r="HVU37" s="120"/>
      <c r="HVV37" s="120"/>
      <c r="HVW37" s="120"/>
      <c r="HVX37" s="120"/>
      <c r="HVY37" s="120"/>
      <c r="HVZ37" s="120"/>
      <c r="HWA37" s="120"/>
      <c r="HWB37" s="120"/>
      <c r="HWC37" s="120"/>
      <c r="HWD37" s="120"/>
      <c r="HWE37" s="120"/>
      <c r="HWF37" s="120"/>
      <c r="HWG37" s="120"/>
      <c r="HWH37" s="120"/>
      <c r="HWI37" s="120"/>
      <c r="HWJ37" s="120"/>
      <c r="HWK37" s="120"/>
      <c r="HWL37" s="120"/>
      <c r="HWM37" s="120"/>
      <c r="HWN37" s="120"/>
      <c r="HWO37" s="120"/>
      <c r="HWP37" s="120"/>
      <c r="HWQ37" s="120"/>
      <c r="HWR37" s="120"/>
      <c r="HWS37" s="120"/>
      <c r="HWT37" s="120"/>
      <c r="HWU37" s="120"/>
      <c r="HWV37" s="120"/>
      <c r="HWW37" s="120"/>
      <c r="HWX37" s="120"/>
      <c r="HWY37" s="120"/>
      <c r="HWZ37" s="120"/>
      <c r="HXA37" s="120"/>
      <c r="HXB37" s="120"/>
      <c r="HXC37" s="120"/>
      <c r="HXD37" s="120"/>
      <c r="HXE37" s="120"/>
      <c r="HXF37" s="120"/>
      <c r="HXG37" s="120"/>
      <c r="HXH37" s="120"/>
      <c r="HXI37" s="120"/>
      <c r="HXJ37" s="120"/>
      <c r="HXK37" s="120"/>
      <c r="HXL37" s="120"/>
      <c r="HXM37" s="120"/>
      <c r="HXN37" s="120"/>
      <c r="HXO37" s="120"/>
      <c r="HXP37" s="120"/>
      <c r="HXQ37" s="120"/>
      <c r="HXR37" s="120"/>
      <c r="HXS37" s="120"/>
      <c r="HXT37" s="120"/>
      <c r="HXU37" s="120"/>
      <c r="HXV37" s="120"/>
      <c r="HXW37" s="120"/>
      <c r="HXX37" s="120"/>
      <c r="HXY37" s="120"/>
      <c r="HXZ37" s="120"/>
      <c r="HYA37" s="120"/>
      <c r="HYB37" s="120"/>
      <c r="HYC37" s="120"/>
      <c r="HYD37" s="120"/>
      <c r="HYE37" s="120"/>
      <c r="HYF37" s="120"/>
      <c r="HYG37" s="120"/>
      <c r="HYH37" s="120"/>
      <c r="HYI37" s="120"/>
      <c r="HYJ37" s="120"/>
      <c r="HYK37" s="120"/>
      <c r="HYL37" s="120"/>
      <c r="HYM37" s="120"/>
      <c r="HYN37" s="120"/>
      <c r="HYO37" s="120"/>
      <c r="HYP37" s="120"/>
      <c r="HYQ37" s="120"/>
      <c r="HYR37" s="120"/>
      <c r="HYS37" s="120"/>
      <c r="HYT37" s="120"/>
      <c r="HYU37" s="120"/>
      <c r="HYV37" s="120"/>
      <c r="HYW37" s="120"/>
      <c r="HYX37" s="120"/>
      <c r="HYY37" s="120"/>
      <c r="HYZ37" s="120"/>
      <c r="HZA37" s="120"/>
      <c r="HZB37" s="120"/>
      <c r="HZC37" s="120"/>
      <c r="HZD37" s="120"/>
      <c r="HZE37" s="120"/>
      <c r="HZF37" s="120"/>
      <c r="HZG37" s="120"/>
      <c r="HZH37" s="120"/>
      <c r="HZI37" s="120"/>
      <c r="HZJ37" s="120"/>
      <c r="HZK37" s="120"/>
      <c r="HZL37" s="120"/>
      <c r="HZM37" s="120"/>
      <c r="HZN37" s="120"/>
      <c r="HZO37" s="120"/>
      <c r="HZP37" s="120"/>
      <c r="HZQ37" s="120"/>
      <c r="HZR37" s="120"/>
      <c r="HZS37" s="120"/>
      <c r="HZT37" s="120"/>
      <c r="HZU37" s="120"/>
      <c r="HZV37" s="120"/>
      <c r="HZW37" s="120"/>
      <c r="HZX37" s="120"/>
      <c r="HZY37" s="120"/>
      <c r="HZZ37" s="120"/>
      <c r="IAA37" s="120"/>
      <c r="IAB37" s="120"/>
      <c r="IAC37" s="120"/>
      <c r="IAD37" s="120"/>
      <c r="IAE37" s="120"/>
      <c r="IAF37" s="120"/>
      <c r="IAG37" s="120"/>
      <c r="IAH37" s="120"/>
      <c r="IAI37" s="120"/>
      <c r="IAJ37" s="120"/>
      <c r="IAK37" s="120"/>
      <c r="IAL37" s="120"/>
      <c r="IAM37" s="120"/>
      <c r="IAN37" s="120"/>
      <c r="IAO37" s="120"/>
      <c r="IAP37" s="120"/>
      <c r="IAQ37" s="120"/>
      <c r="IAR37" s="120"/>
      <c r="IAS37" s="120"/>
      <c r="IAT37" s="120"/>
      <c r="IAU37" s="120"/>
      <c r="IAV37" s="120"/>
      <c r="IAW37" s="120"/>
      <c r="IAX37" s="120"/>
      <c r="IAY37" s="120"/>
      <c r="IAZ37" s="120"/>
      <c r="IBA37" s="120"/>
      <c r="IBB37" s="120"/>
      <c r="IBC37" s="120"/>
      <c r="IBD37" s="120"/>
      <c r="IBE37" s="120"/>
      <c r="IBF37" s="120"/>
      <c r="IBG37" s="120"/>
      <c r="IBH37" s="120"/>
      <c r="IBI37" s="120"/>
      <c r="IBJ37" s="120"/>
      <c r="IBK37" s="120"/>
      <c r="IBL37" s="120"/>
      <c r="IBM37" s="120"/>
      <c r="IBN37" s="120"/>
      <c r="IBO37" s="120"/>
      <c r="IBP37" s="120"/>
      <c r="IBQ37" s="120"/>
      <c r="IBR37" s="120"/>
      <c r="IBS37" s="120"/>
      <c r="IBT37" s="120"/>
      <c r="IBU37" s="120"/>
      <c r="IBV37" s="120"/>
      <c r="IBW37" s="120"/>
      <c r="IBX37" s="120"/>
      <c r="IBY37" s="120"/>
      <c r="IBZ37" s="120"/>
      <c r="ICA37" s="120"/>
      <c r="ICB37" s="120"/>
      <c r="ICC37" s="120"/>
      <c r="ICD37" s="120"/>
      <c r="ICE37" s="120"/>
      <c r="ICF37" s="120"/>
      <c r="ICG37" s="120"/>
      <c r="ICH37" s="120"/>
      <c r="ICI37" s="120"/>
      <c r="ICJ37" s="120"/>
      <c r="ICK37" s="120"/>
      <c r="ICL37" s="120"/>
      <c r="ICM37" s="120"/>
      <c r="ICN37" s="120"/>
      <c r="ICO37" s="120"/>
      <c r="ICP37" s="120"/>
      <c r="ICQ37" s="120"/>
      <c r="ICR37" s="120"/>
      <c r="ICS37" s="120"/>
      <c r="ICT37" s="120"/>
      <c r="ICU37" s="120"/>
      <c r="ICV37" s="120"/>
      <c r="ICW37" s="120"/>
      <c r="ICX37" s="120"/>
      <c r="ICY37" s="120"/>
      <c r="ICZ37" s="120"/>
      <c r="IDA37" s="120"/>
      <c r="IDB37" s="120"/>
      <c r="IDC37" s="120"/>
      <c r="IDD37" s="120"/>
      <c r="IDE37" s="120"/>
      <c r="IDF37" s="120"/>
      <c r="IDG37" s="120"/>
      <c r="IDH37" s="120"/>
      <c r="IDI37" s="120"/>
      <c r="IDJ37" s="120"/>
      <c r="IDK37" s="120"/>
      <c r="IDL37" s="120"/>
      <c r="IDM37" s="120"/>
      <c r="IDN37" s="120"/>
      <c r="IDO37" s="120"/>
      <c r="IDP37" s="120"/>
      <c r="IDQ37" s="120"/>
      <c r="IDR37" s="120"/>
      <c r="IDS37" s="120"/>
      <c r="IDT37" s="120"/>
      <c r="IDU37" s="120"/>
      <c r="IDV37" s="120"/>
      <c r="IDW37" s="120"/>
      <c r="IDX37" s="120"/>
      <c r="IDY37" s="120"/>
      <c r="IDZ37" s="120"/>
      <c r="IEA37" s="120"/>
      <c r="IEB37" s="120"/>
      <c r="IEC37" s="120"/>
      <c r="IED37" s="120"/>
      <c r="IEE37" s="120"/>
      <c r="IEF37" s="120"/>
      <c r="IEG37" s="120"/>
      <c r="IEH37" s="120"/>
      <c r="IEI37" s="120"/>
      <c r="IEJ37" s="120"/>
      <c r="IEK37" s="120"/>
      <c r="IEL37" s="120"/>
      <c r="IEM37" s="120"/>
      <c r="IEN37" s="120"/>
      <c r="IEO37" s="120"/>
      <c r="IEP37" s="120"/>
      <c r="IEQ37" s="120"/>
      <c r="IER37" s="120"/>
      <c r="IES37" s="120"/>
      <c r="IET37" s="120"/>
      <c r="IEU37" s="120"/>
      <c r="IEV37" s="120"/>
      <c r="IEW37" s="120"/>
      <c r="IEX37" s="120"/>
      <c r="IEY37" s="120"/>
      <c r="IEZ37" s="120"/>
      <c r="IFA37" s="120"/>
      <c r="IFB37" s="120"/>
      <c r="IFC37" s="120"/>
      <c r="IFD37" s="120"/>
      <c r="IFE37" s="120"/>
      <c r="IFF37" s="120"/>
      <c r="IFG37" s="120"/>
      <c r="IFH37" s="120"/>
      <c r="IFI37" s="120"/>
      <c r="IFJ37" s="120"/>
      <c r="IFK37" s="120"/>
      <c r="IFL37" s="120"/>
      <c r="IFM37" s="120"/>
      <c r="IFN37" s="120"/>
      <c r="IFO37" s="120"/>
      <c r="IFP37" s="120"/>
      <c r="IFQ37" s="120"/>
      <c r="IFR37" s="120"/>
      <c r="IFS37" s="120"/>
      <c r="IFT37" s="120"/>
      <c r="IFU37" s="120"/>
      <c r="IFV37" s="120"/>
      <c r="IFW37" s="120"/>
      <c r="IFX37" s="120"/>
      <c r="IFY37" s="120"/>
      <c r="IFZ37" s="120"/>
      <c r="IGA37" s="120"/>
      <c r="IGB37" s="120"/>
      <c r="IGC37" s="120"/>
      <c r="IGD37" s="120"/>
      <c r="IGE37" s="120"/>
      <c r="IGF37" s="120"/>
      <c r="IGG37" s="120"/>
      <c r="IGH37" s="120"/>
      <c r="IGI37" s="120"/>
      <c r="IGJ37" s="120"/>
      <c r="IGK37" s="120"/>
      <c r="IGL37" s="120"/>
      <c r="IGM37" s="120"/>
      <c r="IGN37" s="120"/>
      <c r="IGO37" s="120"/>
      <c r="IGP37" s="120"/>
      <c r="IGQ37" s="120"/>
      <c r="IGR37" s="120"/>
      <c r="IGS37" s="120"/>
      <c r="IGT37" s="120"/>
      <c r="IGU37" s="120"/>
      <c r="IGV37" s="120"/>
      <c r="IGW37" s="120"/>
      <c r="IGX37" s="120"/>
      <c r="IGY37" s="120"/>
      <c r="IGZ37" s="120"/>
      <c r="IHA37" s="120"/>
      <c r="IHB37" s="120"/>
      <c r="IHC37" s="120"/>
      <c r="IHD37" s="120"/>
      <c r="IHE37" s="120"/>
      <c r="IHF37" s="120"/>
      <c r="IHG37" s="120"/>
      <c r="IHH37" s="120"/>
      <c r="IHI37" s="120"/>
      <c r="IHJ37" s="120"/>
      <c r="IHK37" s="120"/>
      <c r="IHL37" s="120"/>
      <c r="IHM37" s="120"/>
      <c r="IHN37" s="120"/>
      <c r="IHO37" s="120"/>
      <c r="IHP37" s="120"/>
      <c r="IHQ37" s="120"/>
      <c r="IHR37" s="120"/>
      <c r="IHS37" s="120"/>
      <c r="IHT37" s="120"/>
      <c r="IHU37" s="120"/>
      <c r="IHV37" s="120"/>
      <c r="IHW37" s="120"/>
      <c r="IHX37" s="120"/>
      <c r="IHY37" s="120"/>
      <c r="IHZ37" s="120"/>
      <c r="IIA37" s="120"/>
      <c r="IIB37" s="120"/>
      <c r="IIC37" s="120"/>
      <c r="IID37" s="120"/>
      <c r="IIE37" s="120"/>
      <c r="IIF37" s="120"/>
      <c r="IIG37" s="120"/>
      <c r="IIH37" s="120"/>
      <c r="III37" s="120"/>
      <c r="IIJ37" s="120"/>
      <c r="IIK37" s="120"/>
      <c r="IIL37" s="120"/>
      <c r="IIM37" s="120"/>
      <c r="IIN37" s="120"/>
      <c r="IIO37" s="120"/>
      <c r="IIP37" s="120"/>
      <c r="IIQ37" s="120"/>
      <c r="IIR37" s="120"/>
      <c r="IIS37" s="120"/>
      <c r="IIT37" s="120"/>
      <c r="IIU37" s="120"/>
      <c r="IIV37" s="120"/>
      <c r="IIW37" s="120"/>
      <c r="IIX37" s="120"/>
      <c r="IIY37" s="120"/>
      <c r="IIZ37" s="120"/>
      <c r="IJA37" s="120"/>
      <c r="IJB37" s="120"/>
      <c r="IJC37" s="120"/>
      <c r="IJD37" s="120"/>
      <c r="IJE37" s="120"/>
      <c r="IJF37" s="120"/>
      <c r="IJG37" s="120"/>
      <c r="IJH37" s="120"/>
      <c r="IJI37" s="120"/>
      <c r="IJJ37" s="120"/>
      <c r="IJK37" s="120"/>
      <c r="IJL37" s="120"/>
      <c r="IJM37" s="120"/>
      <c r="IJN37" s="120"/>
      <c r="IJO37" s="120"/>
      <c r="IJP37" s="120"/>
      <c r="IJQ37" s="120"/>
      <c r="IJR37" s="120"/>
      <c r="IJS37" s="120"/>
      <c r="IJT37" s="120"/>
      <c r="IJU37" s="120"/>
      <c r="IJV37" s="120"/>
      <c r="IJW37" s="120"/>
      <c r="IJX37" s="120"/>
      <c r="IJY37" s="120"/>
      <c r="IJZ37" s="120"/>
      <c r="IKA37" s="120"/>
      <c r="IKB37" s="120"/>
      <c r="IKC37" s="120"/>
      <c r="IKD37" s="120"/>
      <c r="IKE37" s="120"/>
      <c r="IKF37" s="120"/>
      <c r="IKG37" s="120"/>
      <c r="IKH37" s="120"/>
      <c r="IKI37" s="120"/>
      <c r="IKJ37" s="120"/>
      <c r="IKK37" s="120"/>
      <c r="IKL37" s="120"/>
      <c r="IKM37" s="120"/>
      <c r="IKN37" s="120"/>
      <c r="IKO37" s="120"/>
      <c r="IKP37" s="120"/>
      <c r="IKQ37" s="120"/>
      <c r="IKR37" s="120"/>
      <c r="IKS37" s="120"/>
      <c r="IKT37" s="120"/>
      <c r="IKU37" s="120"/>
      <c r="IKV37" s="120"/>
      <c r="IKW37" s="120"/>
      <c r="IKX37" s="120"/>
      <c r="IKY37" s="120"/>
      <c r="IKZ37" s="120"/>
      <c r="ILA37" s="120"/>
      <c r="ILB37" s="120"/>
      <c r="ILC37" s="120"/>
      <c r="ILD37" s="120"/>
      <c r="ILE37" s="120"/>
      <c r="ILF37" s="120"/>
      <c r="ILG37" s="120"/>
      <c r="ILH37" s="120"/>
      <c r="ILI37" s="120"/>
      <c r="ILJ37" s="120"/>
      <c r="ILK37" s="120"/>
      <c r="ILL37" s="120"/>
      <c r="ILM37" s="120"/>
      <c r="ILN37" s="120"/>
      <c r="ILO37" s="120"/>
      <c r="ILP37" s="120"/>
      <c r="ILQ37" s="120"/>
      <c r="ILR37" s="120"/>
      <c r="ILS37" s="120"/>
      <c r="ILT37" s="120"/>
      <c r="ILU37" s="120"/>
      <c r="ILV37" s="120"/>
      <c r="ILW37" s="120"/>
      <c r="ILX37" s="120"/>
      <c r="ILY37" s="120"/>
      <c r="ILZ37" s="120"/>
      <c r="IMA37" s="120"/>
      <c r="IMB37" s="120"/>
      <c r="IMC37" s="120"/>
      <c r="IMD37" s="120"/>
      <c r="IME37" s="120"/>
      <c r="IMF37" s="120"/>
      <c r="IMG37" s="120"/>
      <c r="IMH37" s="120"/>
      <c r="IMI37" s="120"/>
      <c r="IMJ37" s="120"/>
      <c r="IMK37" s="120"/>
      <c r="IML37" s="120"/>
      <c r="IMM37" s="120"/>
      <c r="IMN37" s="120"/>
      <c r="IMO37" s="120"/>
      <c r="IMP37" s="120"/>
      <c r="IMQ37" s="120"/>
      <c r="IMR37" s="120"/>
      <c r="IMS37" s="120"/>
      <c r="IMT37" s="120"/>
      <c r="IMU37" s="120"/>
      <c r="IMV37" s="120"/>
      <c r="IMW37" s="120"/>
      <c r="IMX37" s="120"/>
      <c r="IMY37" s="120"/>
      <c r="IMZ37" s="120"/>
      <c r="INA37" s="120"/>
      <c r="INB37" s="120"/>
      <c r="INC37" s="120"/>
      <c r="IND37" s="120"/>
      <c r="INE37" s="120"/>
      <c r="INF37" s="120"/>
      <c r="ING37" s="120"/>
      <c r="INH37" s="120"/>
      <c r="INI37" s="120"/>
      <c r="INJ37" s="120"/>
      <c r="INK37" s="120"/>
      <c r="INL37" s="120"/>
      <c r="INM37" s="120"/>
      <c r="INN37" s="120"/>
      <c r="INO37" s="120"/>
      <c r="INP37" s="120"/>
      <c r="INQ37" s="120"/>
      <c r="INR37" s="120"/>
      <c r="INS37" s="120"/>
      <c r="INT37" s="120"/>
      <c r="INU37" s="120"/>
      <c r="INV37" s="120"/>
      <c r="INW37" s="120"/>
      <c r="INX37" s="120"/>
      <c r="INY37" s="120"/>
      <c r="INZ37" s="120"/>
      <c r="IOA37" s="120"/>
      <c r="IOB37" s="120"/>
      <c r="IOC37" s="120"/>
      <c r="IOD37" s="120"/>
      <c r="IOE37" s="120"/>
      <c r="IOF37" s="120"/>
      <c r="IOG37" s="120"/>
      <c r="IOH37" s="120"/>
      <c r="IOI37" s="120"/>
      <c r="IOJ37" s="120"/>
      <c r="IOK37" s="120"/>
      <c r="IOL37" s="120"/>
      <c r="IOM37" s="120"/>
      <c r="ION37" s="120"/>
      <c r="IOO37" s="120"/>
      <c r="IOP37" s="120"/>
      <c r="IOQ37" s="120"/>
      <c r="IOR37" s="120"/>
      <c r="IOS37" s="120"/>
      <c r="IOT37" s="120"/>
      <c r="IOU37" s="120"/>
      <c r="IOV37" s="120"/>
      <c r="IOW37" s="120"/>
      <c r="IOX37" s="120"/>
      <c r="IOY37" s="120"/>
      <c r="IOZ37" s="120"/>
      <c r="IPA37" s="120"/>
      <c r="IPB37" s="120"/>
      <c r="IPC37" s="120"/>
      <c r="IPD37" s="120"/>
      <c r="IPE37" s="120"/>
      <c r="IPF37" s="120"/>
      <c r="IPG37" s="120"/>
      <c r="IPH37" s="120"/>
      <c r="IPI37" s="120"/>
      <c r="IPJ37" s="120"/>
      <c r="IPK37" s="120"/>
      <c r="IPL37" s="120"/>
      <c r="IPM37" s="120"/>
      <c r="IPN37" s="120"/>
      <c r="IPO37" s="120"/>
      <c r="IPP37" s="120"/>
      <c r="IPQ37" s="120"/>
      <c r="IPR37" s="120"/>
      <c r="IPS37" s="120"/>
      <c r="IPT37" s="120"/>
      <c r="IPU37" s="120"/>
      <c r="IPV37" s="120"/>
      <c r="IPW37" s="120"/>
      <c r="IPX37" s="120"/>
      <c r="IPY37" s="120"/>
      <c r="IPZ37" s="120"/>
      <c r="IQA37" s="120"/>
      <c r="IQB37" s="120"/>
      <c r="IQC37" s="120"/>
      <c r="IQD37" s="120"/>
      <c r="IQE37" s="120"/>
      <c r="IQF37" s="120"/>
      <c r="IQG37" s="120"/>
      <c r="IQH37" s="120"/>
      <c r="IQI37" s="120"/>
      <c r="IQJ37" s="120"/>
      <c r="IQK37" s="120"/>
      <c r="IQL37" s="120"/>
      <c r="IQM37" s="120"/>
      <c r="IQN37" s="120"/>
      <c r="IQO37" s="120"/>
      <c r="IQP37" s="120"/>
      <c r="IQQ37" s="120"/>
      <c r="IQR37" s="120"/>
      <c r="IQS37" s="120"/>
      <c r="IQT37" s="120"/>
      <c r="IQU37" s="120"/>
      <c r="IQV37" s="120"/>
      <c r="IQW37" s="120"/>
      <c r="IQX37" s="120"/>
      <c r="IQY37" s="120"/>
      <c r="IQZ37" s="120"/>
      <c r="IRA37" s="120"/>
      <c r="IRB37" s="120"/>
      <c r="IRC37" s="120"/>
      <c r="IRD37" s="120"/>
      <c r="IRE37" s="120"/>
      <c r="IRF37" s="120"/>
      <c r="IRG37" s="120"/>
      <c r="IRH37" s="120"/>
      <c r="IRI37" s="120"/>
      <c r="IRJ37" s="120"/>
      <c r="IRK37" s="120"/>
      <c r="IRL37" s="120"/>
      <c r="IRM37" s="120"/>
      <c r="IRN37" s="120"/>
      <c r="IRO37" s="120"/>
      <c r="IRP37" s="120"/>
      <c r="IRQ37" s="120"/>
      <c r="IRR37" s="120"/>
      <c r="IRS37" s="120"/>
      <c r="IRT37" s="120"/>
      <c r="IRU37" s="120"/>
      <c r="IRV37" s="120"/>
      <c r="IRW37" s="120"/>
      <c r="IRX37" s="120"/>
      <c r="IRY37" s="120"/>
      <c r="IRZ37" s="120"/>
      <c r="ISA37" s="120"/>
      <c r="ISB37" s="120"/>
      <c r="ISC37" s="120"/>
      <c r="ISD37" s="120"/>
      <c r="ISE37" s="120"/>
      <c r="ISF37" s="120"/>
      <c r="ISG37" s="120"/>
      <c r="ISH37" s="120"/>
      <c r="ISI37" s="120"/>
      <c r="ISJ37" s="120"/>
      <c r="ISK37" s="120"/>
      <c r="ISL37" s="120"/>
      <c r="ISM37" s="120"/>
      <c r="ISN37" s="120"/>
      <c r="ISO37" s="120"/>
      <c r="ISP37" s="120"/>
      <c r="ISQ37" s="120"/>
      <c r="ISR37" s="120"/>
      <c r="ISS37" s="120"/>
      <c r="IST37" s="120"/>
      <c r="ISU37" s="120"/>
      <c r="ISV37" s="120"/>
      <c r="ISW37" s="120"/>
      <c r="ISX37" s="120"/>
      <c r="ISY37" s="120"/>
      <c r="ISZ37" s="120"/>
      <c r="ITA37" s="120"/>
      <c r="ITB37" s="120"/>
      <c r="ITC37" s="120"/>
      <c r="ITD37" s="120"/>
      <c r="ITE37" s="120"/>
      <c r="ITF37" s="120"/>
      <c r="ITG37" s="120"/>
      <c r="ITH37" s="120"/>
      <c r="ITI37" s="120"/>
      <c r="ITJ37" s="120"/>
      <c r="ITK37" s="120"/>
      <c r="ITL37" s="120"/>
      <c r="ITM37" s="120"/>
      <c r="ITN37" s="120"/>
      <c r="ITO37" s="120"/>
      <c r="ITP37" s="120"/>
      <c r="ITQ37" s="120"/>
      <c r="ITR37" s="120"/>
      <c r="ITS37" s="120"/>
      <c r="ITT37" s="120"/>
      <c r="ITU37" s="120"/>
      <c r="ITV37" s="120"/>
      <c r="ITW37" s="120"/>
      <c r="ITX37" s="120"/>
      <c r="ITY37" s="120"/>
      <c r="ITZ37" s="120"/>
      <c r="IUA37" s="120"/>
      <c r="IUB37" s="120"/>
      <c r="IUC37" s="120"/>
      <c r="IUD37" s="120"/>
      <c r="IUE37" s="120"/>
      <c r="IUF37" s="120"/>
      <c r="IUG37" s="120"/>
      <c r="IUH37" s="120"/>
      <c r="IUI37" s="120"/>
      <c r="IUJ37" s="120"/>
      <c r="IUK37" s="120"/>
      <c r="IUL37" s="120"/>
      <c r="IUM37" s="120"/>
      <c r="IUN37" s="120"/>
      <c r="IUO37" s="120"/>
      <c r="IUP37" s="120"/>
      <c r="IUQ37" s="120"/>
      <c r="IUR37" s="120"/>
      <c r="IUS37" s="120"/>
      <c r="IUT37" s="120"/>
      <c r="IUU37" s="120"/>
      <c r="IUV37" s="120"/>
      <c r="IUW37" s="120"/>
      <c r="IUX37" s="120"/>
      <c r="IUY37" s="120"/>
      <c r="IUZ37" s="120"/>
      <c r="IVA37" s="120"/>
      <c r="IVB37" s="120"/>
      <c r="IVC37" s="120"/>
      <c r="IVD37" s="120"/>
      <c r="IVE37" s="120"/>
      <c r="IVF37" s="120"/>
      <c r="IVG37" s="120"/>
      <c r="IVH37" s="120"/>
      <c r="IVI37" s="120"/>
      <c r="IVJ37" s="120"/>
      <c r="IVK37" s="120"/>
      <c r="IVL37" s="120"/>
      <c r="IVM37" s="120"/>
      <c r="IVN37" s="120"/>
      <c r="IVO37" s="120"/>
      <c r="IVP37" s="120"/>
      <c r="IVQ37" s="120"/>
      <c r="IVR37" s="120"/>
      <c r="IVS37" s="120"/>
      <c r="IVT37" s="120"/>
      <c r="IVU37" s="120"/>
      <c r="IVV37" s="120"/>
      <c r="IVW37" s="120"/>
      <c r="IVX37" s="120"/>
      <c r="IVY37" s="120"/>
      <c r="IVZ37" s="120"/>
      <c r="IWA37" s="120"/>
      <c r="IWB37" s="120"/>
      <c r="IWC37" s="120"/>
      <c r="IWD37" s="120"/>
      <c r="IWE37" s="120"/>
      <c r="IWF37" s="120"/>
      <c r="IWG37" s="120"/>
      <c r="IWH37" s="120"/>
      <c r="IWI37" s="120"/>
      <c r="IWJ37" s="120"/>
      <c r="IWK37" s="120"/>
      <c r="IWL37" s="120"/>
      <c r="IWM37" s="120"/>
      <c r="IWN37" s="120"/>
      <c r="IWO37" s="120"/>
      <c r="IWP37" s="120"/>
      <c r="IWQ37" s="120"/>
      <c r="IWR37" s="120"/>
      <c r="IWS37" s="120"/>
      <c r="IWT37" s="120"/>
      <c r="IWU37" s="120"/>
      <c r="IWV37" s="120"/>
      <c r="IWW37" s="120"/>
      <c r="IWX37" s="120"/>
      <c r="IWY37" s="120"/>
      <c r="IWZ37" s="120"/>
      <c r="IXA37" s="120"/>
      <c r="IXB37" s="120"/>
      <c r="IXC37" s="120"/>
      <c r="IXD37" s="120"/>
      <c r="IXE37" s="120"/>
      <c r="IXF37" s="120"/>
      <c r="IXG37" s="120"/>
      <c r="IXH37" s="120"/>
      <c r="IXI37" s="120"/>
      <c r="IXJ37" s="120"/>
      <c r="IXK37" s="120"/>
      <c r="IXL37" s="120"/>
      <c r="IXM37" s="120"/>
      <c r="IXN37" s="120"/>
      <c r="IXO37" s="120"/>
      <c r="IXP37" s="120"/>
      <c r="IXQ37" s="120"/>
      <c r="IXR37" s="120"/>
      <c r="IXS37" s="120"/>
      <c r="IXT37" s="120"/>
      <c r="IXU37" s="120"/>
      <c r="IXV37" s="120"/>
      <c r="IXW37" s="120"/>
      <c r="IXX37" s="120"/>
      <c r="IXY37" s="120"/>
      <c r="IXZ37" s="120"/>
      <c r="IYA37" s="120"/>
      <c r="IYB37" s="120"/>
      <c r="IYC37" s="120"/>
      <c r="IYD37" s="120"/>
      <c r="IYE37" s="120"/>
      <c r="IYF37" s="120"/>
      <c r="IYG37" s="120"/>
      <c r="IYH37" s="120"/>
      <c r="IYI37" s="120"/>
      <c r="IYJ37" s="120"/>
      <c r="IYK37" s="120"/>
      <c r="IYL37" s="120"/>
      <c r="IYM37" s="120"/>
      <c r="IYN37" s="120"/>
      <c r="IYO37" s="120"/>
      <c r="IYP37" s="120"/>
      <c r="IYQ37" s="120"/>
      <c r="IYR37" s="120"/>
      <c r="IYS37" s="120"/>
      <c r="IYT37" s="120"/>
      <c r="IYU37" s="120"/>
      <c r="IYV37" s="120"/>
      <c r="IYW37" s="120"/>
      <c r="IYX37" s="120"/>
      <c r="IYY37" s="120"/>
      <c r="IYZ37" s="120"/>
      <c r="IZA37" s="120"/>
      <c r="IZB37" s="120"/>
      <c r="IZC37" s="120"/>
      <c r="IZD37" s="120"/>
      <c r="IZE37" s="120"/>
      <c r="IZF37" s="120"/>
      <c r="IZG37" s="120"/>
      <c r="IZH37" s="120"/>
      <c r="IZI37" s="120"/>
      <c r="IZJ37" s="120"/>
      <c r="IZK37" s="120"/>
      <c r="IZL37" s="120"/>
      <c r="IZM37" s="120"/>
      <c r="IZN37" s="120"/>
      <c r="IZO37" s="120"/>
      <c r="IZP37" s="120"/>
      <c r="IZQ37" s="120"/>
      <c r="IZR37" s="120"/>
      <c r="IZS37" s="120"/>
      <c r="IZT37" s="120"/>
      <c r="IZU37" s="120"/>
      <c r="IZV37" s="120"/>
      <c r="IZW37" s="120"/>
      <c r="IZX37" s="120"/>
      <c r="IZY37" s="120"/>
      <c r="IZZ37" s="120"/>
      <c r="JAA37" s="120"/>
      <c r="JAB37" s="120"/>
      <c r="JAC37" s="120"/>
      <c r="JAD37" s="120"/>
      <c r="JAE37" s="120"/>
      <c r="JAF37" s="120"/>
      <c r="JAG37" s="120"/>
      <c r="JAH37" s="120"/>
      <c r="JAI37" s="120"/>
      <c r="JAJ37" s="120"/>
      <c r="JAK37" s="120"/>
      <c r="JAL37" s="120"/>
      <c r="JAM37" s="120"/>
      <c r="JAN37" s="120"/>
      <c r="JAO37" s="120"/>
      <c r="JAP37" s="120"/>
      <c r="JAQ37" s="120"/>
      <c r="JAR37" s="120"/>
      <c r="JAS37" s="120"/>
      <c r="JAT37" s="120"/>
      <c r="JAU37" s="120"/>
      <c r="JAV37" s="120"/>
      <c r="JAW37" s="120"/>
      <c r="JAX37" s="120"/>
      <c r="JAY37" s="120"/>
      <c r="JAZ37" s="120"/>
      <c r="JBA37" s="120"/>
      <c r="JBB37" s="120"/>
      <c r="JBC37" s="120"/>
      <c r="JBD37" s="120"/>
      <c r="JBE37" s="120"/>
      <c r="JBF37" s="120"/>
      <c r="JBG37" s="120"/>
      <c r="JBH37" s="120"/>
      <c r="JBI37" s="120"/>
      <c r="JBJ37" s="120"/>
      <c r="JBK37" s="120"/>
      <c r="JBL37" s="120"/>
      <c r="JBM37" s="120"/>
      <c r="JBN37" s="120"/>
      <c r="JBO37" s="120"/>
      <c r="JBP37" s="120"/>
      <c r="JBQ37" s="120"/>
      <c r="JBR37" s="120"/>
      <c r="JBS37" s="120"/>
      <c r="JBT37" s="120"/>
      <c r="JBU37" s="120"/>
      <c r="JBV37" s="120"/>
      <c r="JBW37" s="120"/>
      <c r="JBX37" s="120"/>
      <c r="JBY37" s="120"/>
      <c r="JBZ37" s="120"/>
      <c r="JCA37" s="120"/>
      <c r="JCB37" s="120"/>
      <c r="JCC37" s="120"/>
      <c r="JCD37" s="120"/>
      <c r="JCE37" s="120"/>
      <c r="JCF37" s="120"/>
      <c r="JCG37" s="120"/>
      <c r="JCH37" s="120"/>
      <c r="JCI37" s="120"/>
      <c r="JCJ37" s="120"/>
      <c r="JCK37" s="120"/>
      <c r="JCL37" s="120"/>
      <c r="JCM37" s="120"/>
      <c r="JCN37" s="120"/>
      <c r="JCO37" s="120"/>
      <c r="JCP37" s="120"/>
      <c r="JCQ37" s="120"/>
      <c r="JCR37" s="120"/>
      <c r="JCS37" s="120"/>
      <c r="JCT37" s="120"/>
      <c r="JCU37" s="120"/>
      <c r="JCV37" s="120"/>
      <c r="JCW37" s="120"/>
      <c r="JCX37" s="120"/>
      <c r="JCY37" s="120"/>
      <c r="JCZ37" s="120"/>
      <c r="JDA37" s="120"/>
      <c r="JDB37" s="120"/>
      <c r="JDC37" s="120"/>
      <c r="JDD37" s="120"/>
      <c r="JDE37" s="120"/>
      <c r="JDF37" s="120"/>
      <c r="JDG37" s="120"/>
      <c r="JDH37" s="120"/>
      <c r="JDI37" s="120"/>
      <c r="JDJ37" s="120"/>
      <c r="JDK37" s="120"/>
      <c r="JDL37" s="120"/>
      <c r="JDM37" s="120"/>
      <c r="JDN37" s="120"/>
      <c r="JDO37" s="120"/>
      <c r="JDP37" s="120"/>
      <c r="JDQ37" s="120"/>
      <c r="JDR37" s="120"/>
      <c r="JDS37" s="120"/>
      <c r="JDT37" s="120"/>
      <c r="JDU37" s="120"/>
      <c r="JDV37" s="120"/>
      <c r="JDW37" s="120"/>
      <c r="JDX37" s="120"/>
      <c r="JDY37" s="120"/>
      <c r="JDZ37" s="120"/>
      <c r="JEA37" s="120"/>
      <c r="JEB37" s="120"/>
      <c r="JEC37" s="120"/>
      <c r="JED37" s="120"/>
      <c r="JEE37" s="120"/>
      <c r="JEF37" s="120"/>
      <c r="JEG37" s="120"/>
      <c r="JEH37" s="120"/>
      <c r="JEI37" s="120"/>
      <c r="JEJ37" s="120"/>
      <c r="JEK37" s="120"/>
      <c r="JEL37" s="120"/>
      <c r="JEM37" s="120"/>
      <c r="JEN37" s="120"/>
      <c r="JEO37" s="120"/>
      <c r="JEP37" s="120"/>
      <c r="JEQ37" s="120"/>
      <c r="JER37" s="120"/>
      <c r="JES37" s="120"/>
      <c r="JET37" s="120"/>
      <c r="JEU37" s="120"/>
      <c r="JEV37" s="120"/>
      <c r="JEW37" s="120"/>
      <c r="JEX37" s="120"/>
      <c r="JEY37" s="120"/>
      <c r="JEZ37" s="120"/>
      <c r="JFA37" s="120"/>
      <c r="JFB37" s="120"/>
      <c r="JFC37" s="120"/>
      <c r="JFD37" s="120"/>
      <c r="JFE37" s="120"/>
      <c r="JFF37" s="120"/>
      <c r="JFG37" s="120"/>
      <c r="JFH37" s="120"/>
      <c r="JFI37" s="120"/>
      <c r="JFJ37" s="120"/>
      <c r="JFK37" s="120"/>
      <c r="JFL37" s="120"/>
      <c r="JFM37" s="120"/>
      <c r="JFN37" s="120"/>
      <c r="JFO37" s="120"/>
      <c r="JFP37" s="120"/>
      <c r="JFQ37" s="120"/>
      <c r="JFR37" s="120"/>
      <c r="JFS37" s="120"/>
      <c r="JFT37" s="120"/>
      <c r="JFU37" s="120"/>
      <c r="JFV37" s="120"/>
      <c r="JFW37" s="120"/>
      <c r="JFX37" s="120"/>
      <c r="JFY37" s="120"/>
      <c r="JFZ37" s="120"/>
      <c r="JGA37" s="120"/>
      <c r="JGB37" s="120"/>
      <c r="JGC37" s="120"/>
      <c r="JGD37" s="120"/>
      <c r="JGE37" s="120"/>
      <c r="JGF37" s="120"/>
      <c r="JGG37" s="120"/>
      <c r="JGH37" s="120"/>
      <c r="JGI37" s="120"/>
      <c r="JGJ37" s="120"/>
      <c r="JGK37" s="120"/>
      <c r="JGL37" s="120"/>
      <c r="JGM37" s="120"/>
      <c r="JGN37" s="120"/>
      <c r="JGO37" s="120"/>
      <c r="JGP37" s="120"/>
      <c r="JGQ37" s="120"/>
      <c r="JGR37" s="120"/>
      <c r="JGS37" s="120"/>
      <c r="JGT37" s="120"/>
      <c r="JGU37" s="120"/>
      <c r="JGV37" s="120"/>
      <c r="JGW37" s="120"/>
      <c r="JGX37" s="120"/>
      <c r="JGY37" s="120"/>
      <c r="JGZ37" s="120"/>
      <c r="JHA37" s="120"/>
      <c r="JHB37" s="120"/>
      <c r="JHC37" s="120"/>
      <c r="JHD37" s="120"/>
      <c r="JHE37" s="120"/>
      <c r="JHF37" s="120"/>
      <c r="JHG37" s="120"/>
      <c r="JHH37" s="120"/>
      <c r="JHI37" s="120"/>
      <c r="JHJ37" s="120"/>
      <c r="JHK37" s="120"/>
      <c r="JHL37" s="120"/>
      <c r="JHM37" s="120"/>
      <c r="JHN37" s="120"/>
      <c r="JHO37" s="120"/>
      <c r="JHP37" s="120"/>
      <c r="JHQ37" s="120"/>
      <c r="JHR37" s="120"/>
      <c r="JHS37" s="120"/>
      <c r="JHT37" s="120"/>
      <c r="JHU37" s="120"/>
      <c r="JHV37" s="120"/>
      <c r="JHW37" s="120"/>
      <c r="JHX37" s="120"/>
      <c r="JHY37" s="120"/>
      <c r="JHZ37" s="120"/>
      <c r="JIA37" s="120"/>
      <c r="JIB37" s="120"/>
      <c r="JIC37" s="120"/>
      <c r="JID37" s="120"/>
      <c r="JIE37" s="120"/>
      <c r="JIF37" s="120"/>
      <c r="JIG37" s="120"/>
      <c r="JIH37" s="120"/>
      <c r="JII37" s="120"/>
      <c r="JIJ37" s="120"/>
      <c r="JIK37" s="120"/>
      <c r="JIL37" s="120"/>
      <c r="JIM37" s="120"/>
      <c r="JIN37" s="120"/>
      <c r="JIO37" s="120"/>
      <c r="JIP37" s="120"/>
      <c r="JIQ37" s="120"/>
      <c r="JIR37" s="120"/>
      <c r="JIS37" s="120"/>
      <c r="JIT37" s="120"/>
      <c r="JIU37" s="120"/>
      <c r="JIV37" s="120"/>
      <c r="JIW37" s="120"/>
      <c r="JIX37" s="120"/>
      <c r="JIY37" s="120"/>
      <c r="JIZ37" s="120"/>
      <c r="JJA37" s="120"/>
      <c r="JJB37" s="120"/>
      <c r="JJC37" s="120"/>
      <c r="JJD37" s="120"/>
      <c r="JJE37" s="120"/>
      <c r="JJF37" s="120"/>
      <c r="JJG37" s="120"/>
      <c r="JJH37" s="120"/>
      <c r="JJI37" s="120"/>
      <c r="JJJ37" s="120"/>
      <c r="JJK37" s="120"/>
      <c r="JJL37" s="120"/>
      <c r="JJM37" s="120"/>
      <c r="JJN37" s="120"/>
      <c r="JJO37" s="120"/>
      <c r="JJP37" s="120"/>
      <c r="JJQ37" s="120"/>
      <c r="JJR37" s="120"/>
      <c r="JJS37" s="120"/>
      <c r="JJT37" s="120"/>
      <c r="JJU37" s="120"/>
      <c r="JJV37" s="120"/>
      <c r="JJW37" s="120"/>
      <c r="JJX37" s="120"/>
      <c r="JJY37" s="120"/>
      <c r="JJZ37" s="120"/>
      <c r="JKA37" s="120"/>
      <c r="JKB37" s="120"/>
      <c r="JKC37" s="120"/>
      <c r="JKD37" s="120"/>
      <c r="JKE37" s="120"/>
      <c r="JKF37" s="120"/>
      <c r="JKG37" s="120"/>
      <c r="JKH37" s="120"/>
      <c r="JKI37" s="120"/>
      <c r="JKJ37" s="120"/>
      <c r="JKK37" s="120"/>
      <c r="JKL37" s="120"/>
      <c r="JKM37" s="120"/>
      <c r="JKN37" s="120"/>
      <c r="JKO37" s="120"/>
      <c r="JKP37" s="120"/>
      <c r="JKQ37" s="120"/>
      <c r="JKR37" s="120"/>
      <c r="JKS37" s="120"/>
      <c r="JKT37" s="120"/>
      <c r="JKU37" s="120"/>
      <c r="JKV37" s="120"/>
      <c r="JKW37" s="120"/>
      <c r="JKX37" s="120"/>
      <c r="JKY37" s="120"/>
      <c r="JKZ37" s="120"/>
      <c r="JLA37" s="120"/>
      <c r="JLB37" s="120"/>
      <c r="JLC37" s="120"/>
      <c r="JLD37" s="120"/>
      <c r="JLE37" s="120"/>
      <c r="JLF37" s="120"/>
      <c r="JLG37" s="120"/>
      <c r="JLH37" s="120"/>
      <c r="JLI37" s="120"/>
      <c r="JLJ37" s="120"/>
      <c r="JLK37" s="120"/>
      <c r="JLL37" s="120"/>
      <c r="JLM37" s="120"/>
      <c r="JLN37" s="120"/>
      <c r="JLO37" s="120"/>
      <c r="JLP37" s="120"/>
      <c r="JLQ37" s="120"/>
      <c r="JLR37" s="120"/>
      <c r="JLS37" s="120"/>
      <c r="JLT37" s="120"/>
      <c r="JLU37" s="120"/>
      <c r="JLV37" s="120"/>
      <c r="JLW37" s="120"/>
      <c r="JLX37" s="120"/>
      <c r="JLY37" s="120"/>
      <c r="JLZ37" s="120"/>
      <c r="JMA37" s="120"/>
      <c r="JMB37" s="120"/>
      <c r="JMC37" s="120"/>
      <c r="JMD37" s="120"/>
      <c r="JME37" s="120"/>
      <c r="JMF37" s="120"/>
      <c r="JMG37" s="120"/>
      <c r="JMH37" s="120"/>
      <c r="JMI37" s="120"/>
      <c r="JMJ37" s="120"/>
      <c r="JMK37" s="120"/>
      <c r="JML37" s="120"/>
      <c r="JMM37" s="120"/>
      <c r="JMN37" s="120"/>
      <c r="JMO37" s="120"/>
      <c r="JMP37" s="120"/>
      <c r="JMQ37" s="120"/>
      <c r="JMR37" s="120"/>
      <c r="JMS37" s="120"/>
      <c r="JMT37" s="120"/>
      <c r="JMU37" s="120"/>
      <c r="JMV37" s="120"/>
      <c r="JMW37" s="120"/>
      <c r="JMX37" s="120"/>
      <c r="JMY37" s="120"/>
      <c r="JMZ37" s="120"/>
      <c r="JNA37" s="120"/>
      <c r="JNB37" s="120"/>
      <c r="JNC37" s="120"/>
      <c r="JND37" s="120"/>
      <c r="JNE37" s="120"/>
      <c r="JNF37" s="120"/>
      <c r="JNG37" s="120"/>
      <c r="JNH37" s="120"/>
      <c r="JNI37" s="120"/>
      <c r="JNJ37" s="120"/>
      <c r="JNK37" s="120"/>
      <c r="JNL37" s="120"/>
      <c r="JNM37" s="120"/>
      <c r="JNN37" s="120"/>
      <c r="JNO37" s="120"/>
      <c r="JNP37" s="120"/>
      <c r="JNQ37" s="120"/>
      <c r="JNR37" s="120"/>
      <c r="JNS37" s="120"/>
      <c r="JNT37" s="120"/>
      <c r="JNU37" s="120"/>
      <c r="JNV37" s="120"/>
      <c r="JNW37" s="120"/>
      <c r="JNX37" s="120"/>
      <c r="JNY37" s="120"/>
      <c r="JNZ37" s="120"/>
      <c r="JOA37" s="120"/>
      <c r="JOB37" s="120"/>
      <c r="JOC37" s="120"/>
      <c r="JOD37" s="120"/>
      <c r="JOE37" s="120"/>
      <c r="JOF37" s="120"/>
      <c r="JOG37" s="120"/>
      <c r="JOH37" s="120"/>
      <c r="JOI37" s="120"/>
      <c r="JOJ37" s="120"/>
      <c r="JOK37" s="120"/>
      <c r="JOL37" s="120"/>
      <c r="JOM37" s="120"/>
      <c r="JON37" s="120"/>
      <c r="JOO37" s="120"/>
      <c r="JOP37" s="120"/>
      <c r="JOQ37" s="120"/>
      <c r="JOR37" s="120"/>
      <c r="JOS37" s="120"/>
      <c r="JOT37" s="120"/>
      <c r="JOU37" s="120"/>
      <c r="JOV37" s="120"/>
      <c r="JOW37" s="120"/>
      <c r="JOX37" s="120"/>
      <c r="JOY37" s="120"/>
      <c r="JOZ37" s="120"/>
      <c r="JPA37" s="120"/>
      <c r="JPB37" s="120"/>
      <c r="JPC37" s="120"/>
      <c r="JPD37" s="120"/>
      <c r="JPE37" s="120"/>
      <c r="JPF37" s="120"/>
      <c r="JPG37" s="120"/>
      <c r="JPH37" s="120"/>
      <c r="JPI37" s="120"/>
      <c r="JPJ37" s="120"/>
      <c r="JPK37" s="120"/>
      <c r="JPL37" s="120"/>
      <c r="JPM37" s="120"/>
      <c r="JPN37" s="120"/>
      <c r="JPO37" s="120"/>
      <c r="JPP37" s="120"/>
      <c r="JPQ37" s="120"/>
      <c r="JPR37" s="120"/>
      <c r="JPS37" s="120"/>
      <c r="JPT37" s="120"/>
      <c r="JPU37" s="120"/>
      <c r="JPV37" s="120"/>
      <c r="JPW37" s="120"/>
      <c r="JPX37" s="120"/>
      <c r="JPY37" s="120"/>
      <c r="JPZ37" s="120"/>
      <c r="JQA37" s="120"/>
      <c r="JQB37" s="120"/>
      <c r="JQC37" s="120"/>
      <c r="JQD37" s="120"/>
      <c r="JQE37" s="120"/>
      <c r="JQF37" s="120"/>
      <c r="JQG37" s="120"/>
      <c r="JQH37" s="120"/>
      <c r="JQI37" s="120"/>
      <c r="JQJ37" s="120"/>
      <c r="JQK37" s="120"/>
      <c r="JQL37" s="120"/>
      <c r="JQM37" s="120"/>
      <c r="JQN37" s="120"/>
      <c r="JQO37" s="120"/>
      <c r="JQP37" s="120"/>
      <c r="JQQ37" s="120"/>
      <c r="JQR37" s="120"/>
      <c r="JQS37" s="120"/>
      <c r="JQT37" s="120"/>
      <c r="JQU37" s="120"/>
      <c r="JQV37" s="120"/>
      <c r="JQW37" s="120"/>
      <c r="JQX37" s="120"/>
      <c r="JQY37" s="120"/>
      <c r="JQZ37" s="120"/>
      <c r="JRA37" s="120"/>
      <c r="JRB37" s="120"/>
      <c r="JRC37" s="120"/>
      <c r="JRD37" s="120"/>
      <c r="JRE37" s="120"/>
      <c r="JRF37" s="120"/>
      <c r="JRG37" s="120"/>
      <c r="JRH37" s="120"/>
      <c r="JRI37" s="120"/>
      <c r="JRJ37" s="120"/>
      <c r="JRK37" s="120"/>
      <c r="JRL37" s="120"/>
      <c r="JRM37" s="120"/>
      <c r="JRN37" s="120"/>
      <c r="JRO37" s="120"/>
      <c r="JRP37" s="120"/>
      <c r="JRQ37" s="120"/>
      <c r="JRR37" s="120"/>
      <c r="JRS37" s="120"/>
      <c r="JRT37" s="120"/>
      <c r="JRU37" s="120"/>
      <c r="JRV37" s="120"/>
      <c r="JRW37" s="120"/>
      <c r="JRX37" s="120"/>
      <c r="JRY37" s="120"/>
      <c r="JRZ37" s="120"/>
      <c r="JSA37" s="120"/>
      <c r="JSB37" s="120"/>
      <c r="JSC37" s="120"/>
      <c r="JSD37" s="120"/>
      <c r="JSE37" s="120"/>
      <c r="JSF37" s="120"/>
      <c r="JSG37" s="120"/>
      <c r="JSH37" s="120"/>
      <c r="JSI37" s="120"/>
      <c r="JSJ37" s="120"/>
      <c r="JSK37" s="120"/>
      <c r="JSL37" s="120"/>
      <c r="JSM37" s="120"/>
      <c r="JSN37" s="120"/>
      <c r="JSO37" s="120"/>
      <c r="JSP37" s="120"/>
      <c r="JSQ37" s="120"/>
      <c r="JSR37" s="120"/>
      <c r="JSS37" s="120"/>
      <c r="JST37" s="120"/>
      <c r="JSU37" s="120"/>
      <c r="JSV37" s="120"/>
      <c r="JSW37" s="120"/>
      <c r="JSX37" s="120"/>
      <c r="JSY37" s="120"/>
      <c r="JSZ37" s="120"/>
      <c r="JTA37" s="120"/>
      <c r="JTB37" s="120"/>
      <c r="JTC37" s="120"/>
      <c r="JTD37" s="120"/>
      <c r="JTE37" s="120"/>
      <c r="JTF37" s="120"/>
      <c r="JTG37" s="120"/>
      <c r="JTH37" s="120"/>
      <c r="JTI37" s="120"/>
      <c r="JTJ37" s="120"/>
      <c r="JTK37" s="120"/>
      <c r="JTL37" s="120"/>
      <c r="JTM37" s="120"/>
      <c r="JTN37" s="120"/>
      <c r="JTO37" s="120"/>
      <c r="JTP37" s="120"/>
      <c r="JTQ37" s="120"/>
      <c r="JTR37" s="120"/>
      <c r="JTS37" s="120"/>
      <c r="JTT37" s="120"/>
      <c r="JTU37" s="120"/>
      <c r="JTV37" s="120"/>
      <c r="JTW37" s="120"/>
      <c r="JTX37" s="120"/>
      <c r="JTY37" s="120"/>
      <c r="JTZ37" s="120"/>
      <c r="JUA37" s="120"/>
      <c r="JUB37" s="120"/>
      <c r="JUC37" s="120"/>
      <c r="JUD37" s="120"/>
      <c r="JUE37" s="120"/>
      <c r="JUF37" s="120"/>
      <c r="JUG37" s="120"/>
      <c r="JUH37" s="120"/>
      <c r="JUI37" s="120"/>
      <c r="JUJ37" s="120"/>
      <c r="JUK37" s="120"/>
      <c r="JUL37" s="120"/>
      <c r="JUM37" s="120"/>
      <c r="JUN37" s="120"/>
      <c r="JUO37" s="120"/>
      <c r="JUP37" s="120"/>
      <c r="JUQ37" s="120"/>
      <c r="JUR37" s="120"/>
      <c r="JUS37" s="120"/>
      <c r="JUT37" s="120"/>
      <c r="JUU37" s="120"/>
      <c r="JUV37" s="120"/>
      <c r="JUW37" s="120"/>
      <c r="JUX37" s="120"/>
      <c r="JUY37" s="120"/>
      <c r="JUZ37" s="120"/>
      <c r="JVA37" s="120"/>
      <c r="JVB37" s="120"/>
      <c r="JVC37" s="120"/>
      <c r="JVD37" s="120"/>
      <c r="JVE37" s="120"/>
      <c r="JVF37" s="120"/>
      <c r="JVG37" s="120"/>
      <c r="JVH37" s="120"/>
      <c r="JVI37" s="120"/>
      <c r="JVJ37" s="120"/>
      <c r="JVK37" s="120"/>
      <c r="JVL37" s="120"/>
      <c r="JVM37" s="120"/>
      <c r="JVN37" s="120"/>
      <c r="JVO37" s="120"/>
      <c r="JVP37" s="120"/>
      <c r="JVQ37" s="120"/>
      <c r="JVR37" s="120"/>
      <c r="JVS37" s="120"/>
      <c r="JVT37" s="120"/>
      <c r="JVU37" s="120"/>
      <c r="JVV37" s="120"/>
      <c r="JVW37" s="120"/>
      <c r="JVX37" s="120"/>
      <c r="JVY37" s="120"/>
      <c r="JVZ37" s="120"/>
      <c r="JWA37" s="120"/>
      <c r="JWB37" s="120"/>
      <c r="JWC37" s="120"/>
      <c r="JWD37" s="120"/>
      <c r="JWE37" s="120"/>
      <c r="JWF37" s="120"/>
      <c r="JWG37" s="120"/>
      <c r="JWH37" s="120"/>
      <c r="JWI37" s="120"/>
      <c r="JWJ37" s="120"/>
      <c r="JWK37" s="120"/>
      <c r="JWL37" s="120"/>
      <c r="JWM37" s="120"/>
      <c r="JWN37" s="120"/>
      <c r="JWO37" s="120"/>
      <c r="JWP37" s="120"/>
      <c r="JWQ37" s="120"/>
      <c r="JWR37" s="120"/>
      <c r="JWS37" s="120"/>
      <c r="JWT37" s="120"/>
      <c r="JWU37" s="120"/>
      <c r="JWV37" s="120"/>
      <c r="JWW37" s="120"/>
      <c r="JWX37" s="120"/>
      <c r="JWY37" s="120"/>
      <c r="JWZ37" s="120"/>
      <c r="JXA37" s="120"/>
      <c r="JXB37" s="120"/>
      <c r="JXC37" s="120"/>
      <c r="JXD37" s="120"/>
      <c r="JXE37" s="120"/>
      <c r="JXF37" s="120"/>
      <c r="JXG37" s="120"/>
      <c r="JXH37" s="120"/>
      <c r="JXI37" s="120"/>
      <c r="JXJ37" s="120"/>
      <c r="JXK37" s="120"/>
      <c r="JXL37" s="120"/>
      <c r="JXM37" s="120"/>
      <c r="JXN37" s="120"/>
      <c r="JXO37" s="120"/>
      <c r="JXP37" s="120"/>
      <c r="JXQ37" s="120"/>
      <c r="JXR37" s="120"/>
      <c r="JXS37" s="120"/>
      <c r="JXT37" s="120"/>
      <c r="JXU37" s="120"/>
      <c r="JXV37" s="120"/>
      <c r="JXW37" s="120"/>
      <c r="JXX37" s="120"/>
      <c r="JXY37" s="120"/>
      <c r="JXZ37" s="120"/>
      <c r="JYA37" s="120"/>
      <c r="JYB37" s="120"/>
      <c r="JYC37" s="120"/>
      <c r="JYD37" s="120"/>
      <c r="JYE37" s="120"/>
      <c r="JYF37" s="120"/>
      <c r="JYG37" s="120"/>
      <c r="JYH37" s="120"/>
      <c r="JYI37" s="120"/>
      <c r="JYJ37" s="120"/>
      <c r="JYK37" s="120"/>
      <c r="JYL37" s="120"/>
      <c r="JYM37" s="120"/>
      <c r="JYN37" s="120"/>
      <c r="JYO37" s="120"/>
      <c r="JYP37" s="120"/>
      <c r="JYQ37" s="120"/>
      <c r="JYR37" s="120"/>
      <c r="JYS37" s="120"/>
      <c r="JYT37" s="120"/>
      <c r="JYU37" s="120"/>
      <c r="JYV37" s="120"/>
      <c r="JYW37" s="120"/>
      <c r="JYX37" s="120"/>
      <c r="JYY37" s="120"/>
      <c r="JYZ37" s="120"/>
      <c r="JZA37" s="120"/>
      <c r="JZB37" s="120"/>
      <c r="JZC37" s="120"/>
      <c r="JZD37" s="120"/>
      <c r="JZE37" s="120"/>
      <c r="JZF37" s="120"/>
      <c r="JZG37" s="120"/>
      <c r="JZH37" s="120"/>
      <c r="JZI37" s="120"/>
      <c r="JZJ37" s="120"/>
      <c r="JZK37" s="120"/>
      <c r="JZL37" s="120"/>
      <c r="JZM37" s="120"/>
      <c r="JZN37" s="120"/>
      <c r="JZO37" s="120"/>
      <c r="JZP37" s="120"/>
      <c r="JZQ37" s="120"/>
      <c r="JZR37" s="120"/>
      <c r="JZS37" s="120"/>
      <c r="JZT37" s="120"/>
      <c r="JZU37" s="120"/>
      <c r="JZV37" s="120"/>
      <c r="JZW37" s="120"/>
      <c r="JZX37" s="120"/>
      <c r="JZY37" s="120"/>
      <c r="JZZ37" s="120"/>
      <c r="KAA37" s="120"/>
      <c r="KAB37" s="120"/>
      <c r="KAC37" s="120"/>
      <c r="KAD37" s="120"/>
      <c r="KAE37" s="120"/>
      <c r="KAF37" s="120"/>
      <c r="KAG37" s="120"/>
      <c r="KAH37" s="120"/>
      <c r="KAI37" s="120"/>
      <c r="KAJ37" s="120"/>
      <c r="KAK37" s="120"/>
      <c r="KAL37" s="120"/>
      <c r="KAM37" s="120"/>
      <c r="KAN37" s="120"/>
      <c r="KAO37" s="120"/>
      <c r="KAP37" s="120"/>
      <c r="KAQ37" s="120"/>
      <c r="KAR37" s="120"/>
      <c r="KAS37" s="120"/>
      <c r="KAT37" s="120"/>
      <c r="KAU37" s="120"/>
      <c r="KAV37" s="120"/>
      <c r="KAW37" s="120"/>
      <c r="KAX37" s="120"/>
      <c r="KAY37" s="120"/>
      <c r="KAZ37" s="120"/>
      <c r="KBA37" s="120"/>
      <c r="KBB37" s="120"/>
      <c r="KBC37" s="120"/>
      <c r="KBD37" s="120"/>
      <c r="KBE37" s="120"/>
      <c r="KBF37" s="120"/>
      <c r="KBG37" s="120"/>
      <c r="KBH37" s="120"/>
      <c r="KBI37" s="120"/>
      <c r="KBJ37" s="120"/>
      <c r="KBK37" s="120"/>
      <c r="KBL37" s="120"/>
      <c r="KBM37" s="120"/>
      <c r="KBN37" s="120"/>
      <c r="KBO37" s="120"/>
      <c r="KBP37" s="120"/>
      <c r="KBQ37" s="120"/>
      <c r="KBR37" s="120"/>
      <c r="KBS37" s="120"/>
      <c r="KBT37" s="120"/>
      <c r="KBU37" s="120"/>
      <c r="KBV37" s="120"/>
      <c r="KBW37" s="120"/>
      <c r="KBX37" s="120"/>
      <c r="KBY37" s="120"/>
      <c r="KBZ37" s="120"/>
      <c r="KCA37" s="120"/>
      <c r="KCB37" s="120"/>
      <c r="KCC37" s="120"/>
      <c r="KCD37" s="120"/>
      <c r="KCE37" s="120"/>
      <c r="KCF37" s="120"/>
      <c r="KCG37" s="120"/>
      <c r="KCH37" s="120"/>
      <c r="KCI37" s="120"/>
      <c r="KCJ37" s="120"/>
      <c r="KCK37" s="120"/>
      <c r="KCL37" s="120"/>
      <c r="KCM37" s="120"/>
      <c r="KCN37" s="120"/>
      <c r="KCO37" s="120"/>
      <c r="KCP37" s="120"/>
      <c r="KCQ37" s="120"/>
      <c r="KCR37" s="120"/>
      <c r="KCS37" s="120"/>
      <c r="KCT37" s="120"/>
      <c r="KCU37" s="120"/>
      <c r="KCV37" s="120"/>
      <c r="KCW37" s="120"/>
      <c r="KCX37" s="120"/>
      <c r="KCY37" s="120"/>
      <c r="KCZ37" s="120"/>
      <c r="KDA37" s="120"/>
      <c r="KDB37" s="120"/>
      <c r="KDC37" s="120"/>
      <c r="KDD37" s="120"/>
      <c r="KDE37" s="120"/>
      <c r="KDF37" s="120"/>
      <c r="KDG37" s="120"/>
      <c r="KDH37" s="120"/>
      <c r="KDI37" s="120"/>
      <c r="KDJ37" s="120"/>
      <c r="KDK37" s="120"/>
      <c r="KDL37" s="120"/>
      <c r="KDM37" s="120"/>
      <c r="KDN37" s="120"/>
      <c r="KDO37" s="120"/>
      <c r="KDP37" s="120"/>
      <c r="KDQ37" s="120"/>
      <c r="KDR37" s="120"/>
      <c r="KDS37" s="120"/>
      <c r="KDT37" s="120"/>
      <c r="KDU37" s="120"/>
      <c r="KDV37" s="120"/>
      <c r="KDW37" s="120"/>
      <c r="KDX37" s="120"/>
      <c r="KDY37" s="120"/>
      <c r="KDZ37" s="120"/>
      <c r="KEA37" s="120"/>
      <c r="KEB37" s="120"/>
      <c r="KEC37" s="120"/>
      <c r="KED37" s="120"/>
      <c r="KEE37" s="120"/>
      <c r="KEF37" s="120"/>
      <c r="KEG37" s="120"/>
      <c r="KEH37" s="120"/>
      <c r="KEI37" s="120"/>
      <c r="KEJ37" s="120"/>
      <c r="KEK37" s="120"/>
      <c r="KEL37" s="120"/>
      <c r="KEM37" s="120"/>
      <c r="KEN37" s="120"/>
      <c r="KEO37" s="120"/>
      <c r="KEP37" s="120"/>
      <c r="KEQ37" s="120"/>
      <c r="KER37" s="120"/>
      <c r="KES37" s="120"/>
      <c r="KET37" s="120"/>
      <c r="KEU37" s="120"/>
      <c r="KEV37" s="120"/>
      <c r="KEW37" s="120"/>
      <c r="KEX37" s="120"/>
      <c r="KEY37" s="120"/>
      <c r="KEZ37" s="120"/>
      <c r="KFA37" s="120"/>
      <c r="KFB37" s="120"/>
      <c r="KFC37" s="120"/>
      <c r="KFD37" s="120"/>
      <c r="KFE37" s="120"/>
      <c r="KFF37" s="120"/>
      <c r="KFG37" s="120"/>
      <c r="KFH37" s="120"/>
      <c r="KFI37" s="120"/>
      <c r="KFJ37" s="120"/>
      <c r="KFK37" s="120"/>
      <c r="KFL37" s="120"/>
      <c r="KFM37" s="120"/>
      <c r="KFN37" s="120"/>
      <c r="KFO37" s="120"/>
      <c r="KFP37" s="120"/>
      <c r="KFQ37" s="120"/>
      <c r="KFR37" s="120"/>
      <c r="KFS37" s="120"/>
      <c r="KFT37" s="120"/>
      <c r="KFU37" s="120"/>
      <c r="KFV37" s="120"/>
      <c r="KFW37" s="120"/>
      <c r="KFX37" s="120"/>
      <c r="KFY37" s="120"/>
      <c r="KFZ37" s="120"/>
      <c r="KGA37" s="120"/>
      <c r="KGB37" s="120"/>
      <c r="KGC37" s="120"/>
      <c r="KGD37" s="120"/>
      <c r="KGE37" s="120"/>
      <c r="KGF37" s="120"/>
      <c r="KGG37" s="120"/>
      <c r="KGH37" s="120"/>
      <c r="KGI37" s="120"/>
      <c r="KGJ37" s="120"/>
      <c r="KGK37" s="120"/>
      <c r="KGL37" s="120"/>
      <c r="KGM37" s="120"/>
      <c r="KGN37" s="120"/>
      <c r="KGO37" s="120"/>
      <c r="KGP37" s="120"/>
      <c r="KGQ37" s="120"/>
      <c r="KGR37" s="120"/>
      <c r="KGS37" s="120"/>
      <c r="KGT37" s="120"/>
      <c r="KGU37" s="120"/>
      <c r="KGV37" s="120"/>
      <c r="KGW37" s="120"/>
      <c r="KGX37" s="120"/>
      <c r="KGY37" s="120"/>
      <c r="KGZ37" s="120"/>
      <c r="KHA37" s="120"/>
      <c r="KHB37" s="120"/>
      <c r="KHC37" s="120"/>
      <c r="KHD37" s="120"/>
      <c r="KHE37" s="120"/>
      <c r="KHF37" s="120"/>
      <c r="KHG37" s="120"/>
      <c r="KHH37" s="120"/>
      <c r="KHI37" s="120"/>
      <c r="KHJ37" s="120"/>
      <c r="KHK37" s="120"/>
      <c r="KHL37" s="120"/>
      <c r="KHM37" s="120"/>
      <c r="KHN37" s="120"/>
      <c r="KHO37" s="120"/>
      <c r="KHP37" s="120"/>
      <c r="KHQ37" s="120"/>
      <c r="KHR37" s="120"/>
      <c r="KHS37" s="120"/>
      <c r="KHT37" s="120"/>
      <c r="KHU37" s="120"/>
      <c r="KHV37" s="120"/>
      <c r="KHW37" s="120"/>
      <c r="KHX37" s="120"/>
      <c r="KHY37" s="120"/>
      <c r="KHZ37" s="120"/>
      <c r="KIA37" s="120"/>
      <c r="KIB37" s="120"/>
      <c r="KIC37" s="120"/>
      <c r="KID37" s="120"/>
      <c r="KIE37" s="120"/>
      <c r="KIF37" s="120"/>
      <c r="KIG37" s="120"/>
      <c r="KIH37" s="120"/>
      <c r="KII37" s="120"/>
      <c r="KIJ37" s="120"/>
      <c r="KIK37" s="120"/>
      <c r="KIL37" s="120"/>
      <c r="KIM37" s="120"/>
      <c r="KIN37" s="120"/>
      <c r="KIO37" s="120"/>
      <c r="KIP37" s="120"/>
      <c r="KIQ37" s="120"/>
      <c r="KIR37" s="120"/>
      <c r="KIS37" s="120"/>
      <c r="KIT37" s="120"/>
      <c r="KIU37" s="120"/>
      <c r="KIV37" s="120"/>
      <c r="KIW37" s="120"/>
      <c r="KIX37" s="120"/>
      <c r="KIY37" s="120"/>
      <c r="KIZ37" s="120"/>
      <c r="KJA37" s="120"/>
      <c r="KJB37" s="120"/>
      <c r="KJC37" s="120"/>
      <c r="KJD37" s="120"/>
      <c r="KJE37" s="120"/>
      <c r="KJF37" s="120"/>
      <c r="KJG37" s="120"/>
      <c r="KJH37" s="120"/>
      <c r="KJI37" s="120"/>
      <c r="KJJ37" s="120"/>
      <c r="KJK37" s="120"/>
      <c r="KJL37" s="120"/>
      <c r="KJM37" s="120"/>
      <c r="KJN37" s="120"/>
      <c r="KJO37" s="120"/>
      <c r="KJP37" s="120"/>
      <c r="KJQ37" s="120"/>
      <c r="KJR37" s="120"/>
      <c r="KJS37" s="120"/>
      <c r="KJT37" s="120"/>
      <c r="KJU37" s="120"/>
      <c r="KJV37" s="120"/>
      <c r="KJW37" s="120"/>
      <c r="KJX37" s="120"/>
      <c r="KJY37" s="120"/>
      <c r="KJZ37" s="120"/>
      <c r="KKA37" s="120"/>
      <c r="KKB37" s="120"/>
      <c r="KKC37" s="120"/>
      <c r="KKD37" s="120"/>
      <c r="KKE37" s="120"/>
      <c r="KKF37" s="120"/>
      <c r="KKG37" s="120"/>
      <c r="KKH37" s="120"/>
      <c r="KKI37" s="120"/>
      <c r="KKJ37" s="120"/>
      <c r="KKK37" s="120"/>
      <c r="KKL37" s="120"/>
      <c r="KKM37" s="120"/>
      <c r="KKN37" s="120"/>
      <c r="KKO37" s="120"/>
      <c r="KKP37" s="120"/>
      <c r="KKQ37" s="120"/>
      <c r="KKR37" s="120"/>
      <c r="KKS37" s="120"/>
      <c r="KKT37" s="120"/>
      <c r="KKU37" s="120"/>
      <c r="KKV37" s="120"/>
      <c r="KKW37" s="120"/>
      <c r="KKX37" s="120"/>
      <c r="KKY37" s="120"/>
      <c r="KKZ37" s="120"/>
      <c r="KLA37" s="120"/>
      <c r="KLB37" s="120"/>
      <c r="KLC37" s="120"/>
      <c r="KLD37" s="120"/>
      <c r="KLE37" s="120"/>
      <c r="KLF37" s="120"/>
      <c r="KLG37" s="120"/>
      <c r="KLH37" s="120"/>
      <c r="KLI37" s="120"/>
      <c r="KLJ37" s="120"/>
      <c r="KLK37" s="120"/>
      <c r="KLL37" s="120"/>
      <c r="KLM37" s="120"/>
      <c r="KLN37" s="120"/>
      <c r="KLO37" s="120"/>
      <c r="KLP37" s="120"/>
      <c r="KLQ37" s="120"/>
      <c r="KLR37" s="120"/>
      <c r="KLS37" s="120"/>
      <c r="KLT37" s="120"/>
      <c r="KLU37" s="120"/>
      <c r="KLV37" s="120"/>
      <c r="KLW37" s="120"/>
      <c r="KLX37" s="120"/>
      <c r="KLY37" s="120"/>
      <c r="KLZ37" s="120"/>
      <c r="KMA37" s="120"/>
      <c r="KMB37" s="120"/>
      <c r="KMC37" s="120"/>
      <c r="KMD37" s="120"/>
      <c r="KME37" s="120"/>
      <c r="KMF37" s="120"/>
      <c r="KMG37" s="120"/>
      <c r="KMH37" s="120"/>
      <c r="KMI37" s="120"/>
      <c r="KMJ37" s="120"/>
      <c r="KMK37" s="120"/>
      <c r="KML37" s="120"/>
      <c r="KMM37" s="120"/>
      <c r="KMN37" s="120"/>
      <c r="KMO37" s="120"/>
      <c r="KMP37" s="120"/>
      <c r="KMQ37" s="120"/>
      <c r="KMR37" s="120"/>
      <c r="KMS37" s="120"/>
      <c r="KMT37" s="120"/>
      <c r="KMU37" s="120"/>
      <c r="KMV37" s="120"/>
      <c r="KMW37" s="120"/>
      <c r="KMX37" s="120"/>
      <c r="KMY37" s="120"/>
      <c r="KMZ37" s="120"/>
      <c r="KNA37" s="120"/>
      <c r="KNB37" s="120"/>
      <c r="KNC37" s="120"/>
      <c r="KND37" s="120"/>
      <c r="KNE37" s="120"/>
      <c r="KNF37" s="120"/>
      <c r="KNG37" s="120"/>
      <c r="KNH37" s="120"/>
      <c r="KNI37" s="120"/>
      <c r="KNJ37" s="120"/>
      <c r="KNK37" s="120"/>
      <c r="KNL37" s="120"/>
      <c r="KNM37" s="120"/>
      <c r="KNN37" s="120"/>
      <c r="KNO37" s="120"/>
      <c r="KNP37" s="120"/>
      <c r="KNQ37" s="120"/>
      <c r="KNR37" s="120"/>
      <c r="KNS37" s="120"/>
      <c r="KNT37" s="120"/>
      <c r="KNU37" s="120"/>
      <c r="KNV37" s="120"/>
      <c r="KNW37" s="120"/>
      <c r="KNX37" s="120"/>
      <c r="KNY37" s="120"/>
      <c r="KNZ37" s="120"/>
      <c r="KOA37" s="120"/>
      <c r="KOB37" s="120"/>
      <c r="KOC37" s="120"/>
      <c r="KOD37" s="120"/>
      <c r="KOE37" s="120"/>
      <c r="KOF37" s="120"/>
      <c r="KOG37" s="120"/>
      <c r="KOH37" s="120"/>
      <c r="KOI37" s="120"/>
      <c r="KOJ37" s="120"/>
      <c r="KOK37" s="120"/>
      <c r="KOL37" s="120"/>
      <c r="KOM37" s="120"/>
      <c r="KON37" s="120"/>
      <c r="KOO37" s="120"/>
      <c r="KOP37" s="120"/>
      <c r="KOQ37" s="120"/>
      <c r="KOR37" s="120"/>
      <c r="KOS37" s="120"/>
      <c r="KOT37" s="120"/>
      <c r="KOU37" s="120"/>
      <c r="KOV37" s="120"/>
      <c r="KOW37" s="120"/>
      <c r="KOX37" s="120"/>
      <c r="KOY37" s="120"/>
      <c r="KOZ37" s="120"/>
      <c r="KPA37" s="120"/>
      <c r="KPB37" s="120"/>
      <c r="KPC37" s="120"/>
      <c r="KPD37" s="120"/>
      <c r="KPE37" s="120"/>
      <c r="KPF37" s="120"/>
      <c r="KPG37" s="120"/>
      <c r="KPH37" s="120"/>
      <c r="KPI37" s="120"/>
      <c r="KPJ37" s="120"/>
      <c r="KPK37" s="120"/>
      <c r="KPL37" s="120"/>
      <c r="KPM37" s="120"/>
      <c r="KPN37" s="120"/>
      <c r="KPO37" s="120"/>
      <c r="KPP37" s="120"/>
      <c r="KPQ37" s="120"/>
      <c r="KPR37" s="120"/>
      <c r="KPS37" s="120"/>
      <c r="KPT37" s="120"/>
      <c r="KPU37" s="120"/>
      <c r="KPV37" s="120"/>
      <c r="KPW37" s="120"/>
      <c r="KPX37" s="120"/>
      <c r="KPY37" s="120"/>
      <c r="KPZ37" s="120"/>
      <c r="KQA37" s="120"/>
      <c r="KQB37" s="120"/>
      <c r="KQC37" s="120"/>
      <c r="KQD37" s="120"/>
      <c r="KQE37" s="120"/>
      <c r="KQF37" s="120"/>
      <c r="KQG37" s="120"/>
      <c r="KQH37" s="120"/>
      <c r="KQI37" s="120"/>
      <c r="KQJ37" s="120"/>
      <c r="KQK37" s="120"/>
      <c r="KQL37" s="120"/>
      <c r="KQM37" s="120"/>
      <c r="KQN37" s="120"/>
      <c r="KQO37" s="120"/>
      <c r="KQP37" s="120"/>
      <c r="KQQ37" s="120"/>
      <c r="KQR37" s="120"/>
      <c r="KQS37" s="120"/>
      <c r="KQT37" s="120"/>
      <c r="KQU37" s="120"/>
      <c r="KQV37" s="120"/>
      <c r="KQW37" s="120"/>
      <c r="KQX37" s="120"/>
      <c r="KQY37" s="120"/>
      <c r="KQZ37" s="120"/>
      <c r="KRA37" s="120"/>
      <c r="KRB37" s="120"/>
      <c r="KRC37" s="120"/>
      <c r="KRD37" s="120"/>
      <c r="KRE37" s="120"/>
      <c r="KRF37" s="120"/>
      <c r="KRG37" s="120"/>
      <c r="KRH37" s="120"/>
      <c r="KRI37" s="120"/>
      <c r="KRJ37" s="120"/>
      <c r="KRK37" s="120"/>
      <c r="KRL37" s="120"/>
      <c r="KRM37" s="120"/>
      <c r="KRN37" s="120"/>
      <c r="KRO37" s="120"/>
      <c r="KRP37" s="120"/>
      <c r="KRQ37" s="120"/>
      <c r="KRR37" s="120"/>
      <c r="KRS37" s="120"/>
      <c r="KRT37" s="120"/>
      <c r="KRU37" s="120"/>
      <c r="KRV37" s="120"/>
      <c r="KRW37" s="120"/>
      <c r="KRX37" s="120"/>
      <c r="KRY37" s="120"/>
      <c r="KRZ37" s="120"/>
      <c r="KSA37" s="120"/>
      <c r="KSB37" s="120"/>
      <c r="KSC37" s="120"/>
      <c r="KSD37" s="120"/>
      <c r="KSE37" s="120"/>
      <c r="KSF37" s="120"/>
      <c r="KSG37" s="120"/>
      <c r="KSH37" s="120"/>
      <c r="KSI37" s="120"/>
      <c r="KSJ37" s="120"/>
      <c r="KSK37" s="120"/>
      <c r="KSL37" s="120"/>
      <c r="KSM37" s="120"/>
      <c r="KSN37" s="120"/>
      <c r="KSO37" s="120"/>
      <c r="KSP37" s="120"/>
      <c r="KSQ37" s="120"/>
      <c r="KSR37" s="120"/>
      <c r="KSS37" s="120"/>
      <c r="KST37" s="120"/>
      <c r="KSU37" s="120"/>
      <c r="KSV37" s="120"/>
      <c r="KSW37" s="120"/>
      <c r="KSX37" s="120"/>
      <c r="KSY37" s="120"/>
      <c r="KSZ37" s="120"/>
      <c r="KTA37" s="120"/>
      <c r="KTB37" s="120"/>
      <c r="KTC37" s="120"/>
      <c r="KTD37" s="120"/>
      <c r="KTE37" s="120"/>
      <c r="KTF37" s="120"/>
      <c r="KTG37" s="120"/>
      <c r="KTH37" s="120"/>
      <c r="KTI37" s="120"/>
      <c r="KTJ37" s="120"/>
      <c r="KTK37" s="120"/>
      <c r="KTL37" s="120"/>
      <c r="KTM37" s="120"/>
      <c r="KTN37" s="120"/>
      <c r="KTO37" s="120"/>
      <c r="KTP37" s="120"/>
      <c r="KTQ37" s="120"/>
      <c r="KTR37" s="120"/>
      <c r="KTS37" s="120"/>
      <c r="KTT37" s="120"/>
      <c r="KTU37" s="120"/>
      <c r="KTV37" s="120"/>
      <c r="KTW37" s="120"/>
      <c r="KTX37" s="120"/>
      <c r="KTY37" s="120"/>
      <c r="KTZ37" s="120"/>
      <c r="KUA37" s="120"/>
      <c r="KUB37" s="120"/>
      <c r="KUC37" s="120"/>
      <c r="KUD37" s="120"/>
      <c r="KUE37" s="120"/>
      <c r="KUF37" s="120"/>
      <c r="KUG37" s="120"/>
      <c r="KUH37" s="120"/>
      <c r="KUI37" s="120"/>
      <c r="KUJ37" s="120"/>
      <c r="KUK37" s="120"/>
      <c r="KUL37" s="120"/>
      <c r="KUM37" s="120"/>
      <c r="KUN37" s="120"/>
      <c r="KUO37" s="120"/>
      <c r="KUP37" s="120"/>
      <c r="KUQ37" s="120"/>
      <c r="KUR37" s="120"/>
      <c r="KUS37" s="120"/>
      <c r="KUT37" s="120"/>
      <c r="KUU37" s="120"/>
      <c r="KUV37" s="120"/>
      <c r="KUW37" s="120"/>
      <c r="KUX37" s="120"/>
      <c r="KUY37" s="120"/>
      <c r="KUZ37" s="120"/>
      <c r="KVA37" s="120"/>
      <c r="KVB37" s="120"/>
      <c r="KVC37" s="120"/>
      <c r="KVD37" s="120"/>
      <c r="KVE37" s="120"/>
      <c r="KVF37" s="120"/>
      <c r="KVG37" s="120"/>
      <c r="KVH37" s="120"/>
      <c r="KVI37" s="120"/>
      <c r="KVJ37" s="120"/>
      <c r="KVK37" s="120"/>
      <c r="KVL37" s="120"/>
      <c r="KVM37" s="120"/>
      <c r="KVN37" s="120"/>
      <c r="KVO37" s="120"/>
      <c r="KVP37" s="120"/>
      <c r="KVQ37" s="120"/>
      <c r="KVR37" s="120"/>
      <c r="KVS37" s="120"/>
      <c r="KVT37" s="120"/>
      <c r="KVU37" s="120"/>
      <c r="KVV37" s="120"/>
      <c r="KVW37" s="120"/>
      <c r="KVX37" s="120"/>
      <c r="KVY37" s="120"/>
      <c r="KVZ37" s="120"/>
      <c r="KWA37" s="120"/>
      <c r="KWB37" s="120"/>
      <c r="KWC37" s="120"/>
      <c r="KWD37" s="120"/>
      <c r="KWE37" s="120"/>
      <c r="KWF37" s="120"/>
      <c r="KWG37" s="120"/>
      <c r="KWH37" s="120"/>
      <c r="KWI37" s="120"/>
      <c r="KWJ37" s="120"/>
      <c r="KWK37" s="120"/>
      <c r="KWL37" s="120"/>
      <c r="KWM37" s="120"/>
      <c r="KWN37" s="120"/>
      <c r="KWO37" s="120"/>
      <c r="KWP37" s="120"/>
      <c r="KWQ37" s="120"/>
      <c r="KWR37" s="120"/>
      <c r="KWS37" s="120"/>
      <c r="KWT37" s="120"/>
      <c r="KWU37" s="120"/>
      <c r="KWV37" s="120"/>
      <c r="KWW37" s="120"/>
      <c r="KWX37" s="120"/>
      <c r="KWY37" s="120"/>
      <c r="KWZ37" s="120"/>
      <c r="KXA37" s="120"/>
      <c r="KXB37" s="120"/>
      <c r="KXC37" s="120"/>
      <c r="KXD37" s="120"/>
      <c r="KXE37" s="120"/>
      <c r="KXF37" s="120"/>
      <c r="KXG37" s="120"/>
      <c r="KXH37" s="120"/>
      <c r="KXI37" s="120"/>
      <c r="KXJ37" s="120"/>
      <c r="KXK37" s="120"/>
      <c r="KXL37" s="120"/>
      <c r="KXM37" s="120"/>
      <c r="KXN37" s="120"/>
      <c r="KXO37" s="120"/>
      <c r="KXP37" s="120"/>
      <c r="KXQ37" s="120"/>
      <c r="KXR37" s="120"/>
      <c r="KXS37" s="120"/>
      <c r="KXT37" s="120"/>
      <c r="KXU37" s="120"/>
      <c r="KXV37" s="120"/>
      <c r="KXW37" s="120"/>
      <c r="KXX37" s="120"/>
      <c r="KXY37" s="120"/>
      <c r="KXZ37" s="120"/>
      <c r="KYA37" s="120"/>
      <c r="KYB37" s="120"/>
      <c r="KYC37" s="120"/>
      <c r="KYD37" s="120"/>
      <c r="KYE37" s="120"/>
      <c r="KYF37" s="120"/>
      <c r="KYG37" s="120"/>
      <c r="KYH37" s="120"/>
      <c r="KYI37" s="120"/>
      <c r="KYJ37" s="120"/>
      <c r="KYK37" s="120"/>
      <c r="KYL37" s="120"/>
      <c r="KYM37" s="120"/>
      <c r="KYN37" s="120"/>
      <c r="KYO37" s="120"/>
      <c r="KYP37" s="120"/>
      <c r="KYQ37" s="120"/>
      <c r="KYR37" s="120"/>
      <c r="KYS37" s="120"/>
      <c r="KYT37" s="120"/>
      <c r="KYU37" s="120"/>
      <c r="KYV37" s="120"/>
      <c r="KYW37" s="120"/>
      <c r="KYX37" s="120"/>
      <c r="KYY37" s="120"/>
      <c r="KYZ37" s="120"/>
      <c r="KZA37" s="120"/>
      <c r="KZB37" s="120"/>
      <c r="KZC37" s="120"/>
      <c r="KZD37" s="120"/>
      <c r="KZE37" s="120"/>
      <c r="KZF37" s="120"/>
      <c r="KZG37" s="120"/>
      <c r="KZH37" s="120"/>
      <c r="KZI37" s="120"/>
      <c r="KZJ37" s="120"/>
      <c r="KZK37" s="120"/>
      <c r="KZL37" s="120"/>
      <c r="KZM37" s="120"/>
      <c r="KZN37" s="120"/>
      <c r="KZO37" s="120"/>
      <c r="KZP37" s="120"/>
      <c r="KZQ37" s="120"/>
      <c r="KZR37" s="120"/>
      <c r="KZS37" s="120"/>
      <c r="KZT37" s="120"/>
      <c r="KZU37" s="120"/>
      <c r="KZV37" s="120"/>
      <c r="KZW37" s="120"/>
      <c r="KZX37" s="120"/>
      <c r="KZY37" s="120"/>
      <c r="KZZ37" s="120"/>
      <c r="LAA37" s="120"/>
      <c r="LAB37" s="120"/>
      <c r="LAC37" s="120"/>
      <c r="LAD37" s="120"/>
      <c r="LAE37" s="120"/>
      <c r="LAF37" s="120"/>
      <c r="LAG37" s="120"/>
      <c r="LAH37" s="120"/>
      <c r="LAI37" s="120"/>
      <c r="LAJ37" s="120"/>
      <c r="LAK37" s="120"/>
      <c r="LAL37" s="120"/>
      <c r="LAM37" s="120"/>
      <c r="LAN37" s="120"/>
      <c r="LAO37" s="120"/>
      <c r="LAP37" s="120"/>
      <c r="LAQ37" s="120"/>
      <c r="LAR37" s="120"/>
      <c r="LAS37" s="120"/>
      <c r="LAT37" s="120"/>
      <c r="LAU37" s="120"/>
      <c r="LAV37" s="120"/>
      <c r="LAW37" s="120"/>
      <c r="LAX37" s="120"/>
      <c r="LAY37" s="120"/>
      <c r="LAZ37" s="120"/>
      <c r="LBA37" s="120"/>
      <c r="LBB37" s="120"/>
      <c r="LBC37" s="120"/>
      <c r="LBD37" s="120"/>
      <c r="LBE37" s="120"/>
      <c r="LBF37" s="120"/>
      <c r="LBG37" s="120"/>
      <c r="LBH37" s="120"/>
      <c r="LBI37" s="120"/>
      <c r="LBJ37" s="120"/>
      <c r="LBK37" s="120"/>
      <c r="LBL37" s="120"/>
      <c r="LBM37" s="120"/>
      <c r="LBN37" s="120"/>
      <c r="LBO37" s="120"/>
      <c r="LBP37" s="120"/>
      <c r="LBQ37" s="120"/>
      <c r="LBR37" s="120"/>
      <c r="LBS37" s="120"/>
      <c r="LBT37" s="120"/>
      <c r="LBU37" s="120"/>
      <c r="LBV37" s="120"/>
      <c r="LBW37" s="120"/>
      <c r="LBX37" s="120"/>
      <c r="LBY37" s="120"/>
      <c r="LBZ37" s="120"/>
      <c r="LCA37" s="120"/>
      <c r="LCB37" s="120"/>
      <c r="LCC37" s="120"/>
      <c r="LCD37" s="120"/>
      <c r="LCE37" s="120"/>
      <c r="LCF37" s="120"/>
      <c r="LCG37" s="120"/>
      <c r="LCH37" s="120"/>
      <c r="LCI37" s="120"/>
      <c r="LCJ37" s="120"/>
      <c r="LCK37" s="120"/>
      <c r="LCL37" s="120"/>
      <c r="LCM37" s="120"/>
      <c r="LCN37" s="120"/>
      <c r="LCO37" s="120"/>
      <c r="LCP37" s="120"/>
      <c r="LCQ37" s="120"/>
      <c r="LCR37" s="120"/>
      <c r="LCS37" s="120"/>
      <c r="LCT37" s="120"/>
      <c r="LCU37" s="120"/>
      <c r="LCV37" s="120"/>
      <c r="LCW37" s="120"/>
      <c r="LCX37" s="120"/>
      <c r="LCY37" s="120"/>
      <c r="LCZ37" s="120"/>
      <c r="LDA37" s="120"/>
      <c r="LDB37" s="120"/>
      <c r="LDC37" s="120"/>
      <c r="LDD37" s="120"/>
      <c r="LDE37" s="120"/>
      <c r="LDF37" s="120"/>
      <c r="LDG37" s="120"/>
      <c r="LDH37" s="120"/>
      <c r="LDI37" s="120"/>
      <c r="LDJ37" s="120"/>
      <c r="LDK37" s="120"/>
      <c r="LDL37" s="120"/>
      <c r="LDM37" s="120"/>
      <c r="LDN37" s="120"/>
      <c r="LDO37" s="120"/>
      <c r="LDP37" s="120"/>
      <c r="LDQ37" s="120"/>
      <c r="LDR37" s="120"/>
      <c r="LDS37" s="120"/>
      <c r="LDT37" s="120"/>
      <c r="LDU37" s="120"/>
      <c r="LDV37" s="120"/>
      <c r="LDW37" s="120"/>
      <c r="LDX37" s="120"/>
      <c r="LDY37" s="120"/>
      <c r="LDZ37" s="120"/>
      <c r="LEA37" s="120"/>
      <c r="LEB37" s="120"/>
      <c r="LEC37" s="120"/>
      <c r="LED37" s="120"/>
      <c r="LEE37" s="120"/>
      <c r="LEF37" s="120"/>
      <c r="LEG37" s="120"/>
      <c r="LEH37" s="120"/>
      <c r="LEI37" s="120"/>
      <c r="LEJ37" s="120"/>
      <c r="LEK37" s="120"/>
      <c r="LEL37" s="120"/>
      <c r="LEM37" s="120"/>
      <c r="LEN37" s="120"/>
      <c r="LEO37" s="120"/>
      <c r="LEP37" s="120"/>
      <c r="LEQ37" s="120"/>
      <c r="LER37" s="120"/>
      <c r="LES37" s="120"/>
      <c r="LET37" s="120"/>
      <c r="LEU37" s="120"/>
      <c r="LEV37" s="120"/>
      <c r="LEW37" s="120"/>
      <c r="LEX37" s="120"/>
      <c r="LEY37" s="120"/>
      <c r="LEZ37" s="120"/>
      <c r="LFA37" s="120"/>
      <c r="LFB37" s="120"/>
      <c r="LFC37" s="120"/>
      <c r="LFD37" s="120"/>
      <c r="LFE37" s="120"/>
      <c r="LFF37" s="120"/>
      <c r="LFG37" s="120"/>
      <c r="LFH37" s="120"/>
      <c r="LFI37" s="120"/>
      <c r="LFJ37" s="120"/>
      <c r="LFK37" s="120"/>
      <c r="LFL37" s="120"/>
      <c r="LFM37" s="120"/>
      <c r="LFN37" s="120"/>
      <c r="LFO37" s="120"/>
      <c r="LFP37" s="120"/>
      <c r="LFQ37" s="120"/>
      <c r="LFR37" s="120"/>
      <c r="LFS37" s="120"/>
      <c r="LFT37" s="120"/>
      <c r="LFU37" s="120"/>
      <c r="LFV37" s="120"/>
      <c r="LFW37" s="120"/>
      <c r="LFX37" s="120"/>
      <c r="LFY37" s="120"/>
      <c r="LFZ37" s="120"/>
      <c r="LGA37" s="120"/>
      <c r="LGB37" s="120"/>
      <c r="LGC37" s="120"/>
      <c r="LGD37" s="120"/>
      <c r="LGE37" s="120"/>
      <c r="LGF37" s="120"/>
      <c r="LGG37" s="120"/>
      <c r="LGH37" s="120"/>
      <c r="LGI37" s="120"/>
      <c r="LGJ37" s="120"/>
      <c r="LGK37" s="120"/>
      <c r="LGL37" s="120"/>
      <c r="LGM37" s="120"/>
      <c r="LGN37" s="120"/>
      <c r="LGO37" s="120"/>
      <c r="LGP37" s="120"/>
      <c r="LGQ37" s="120"/>
      <c r="LGR37" s="120"/>
      <c r="LGS37" s="120"/>
      <c r="LGT37" s="120"/>
      <c r="LGU37" s="120"/>
      <c r="LGV37" s="120"/>
      <c r="LGW37" s="120"/>
      <c r="LGX37" s="120"/>
      <c r="LGY37" s="120"/>
      <c r="LGZ37" s="120"/>
      <c r="LHA37" s="120"/>
      <c r="LHB37" s="120"/>
      <c r="LHC37" s="120"/>
      <c r="LHD37" s="120"/>
      <c r="LHE37" s="120"/>
      <c r="LHF37" s="120"/>
      <c r="LHG37" s="120"/>
      <c r="LHH37" s="120"/>
      <c r="LHI37" s="120"/>
      <c r="LHJ37" s="120"/>
      <c r="LHK37" s="120"/>
      <c r="LHL37" s="120"/>
      <c r="LHM37" s="120"/>
      <c r="LHN37" s="120"/>
      <c r="LHO37" s="120"/>
      <c r="LHP37" s="120"/>
      <c r="LHQ37" s="120"/>
      <c r="LHR37" s="120"/>
      <c r="LHS37" s="120"/>
      <c r="LHT37" s="120"/>
      <c r="LHU37" s="120"/>
      <c r="LHV37" s="120"/>
      <c r="LHW37" s="120"/>
      <c r="LHX37" s="120"/>
      <c r="LHY37" s="120"/>
      <c r="LHZ37" s="120"/>
      <c r="LIA37" s="120"/>
      <c r="LIB37" s="120"/>
      <c r="LIC37" s="120"/>
      <c r="LID37" s="120"/>
      <c r="LIE37" s="120"/>
      <c r="LIF37" s="120"/>
      <c r="LIG37" s="120"/>
      <c r="LIH37" s="120"/>
      <c r="LII37" s="120"/>
      <c r="LIJ37" s="120"/>
      <c r="LIK37" s="120"/>
      <c r="LIL37" s="120"/>
      <c r="LIM37" s="120"/>
      <c r="LIN37" s="120"/>
      <c r="LIO37" s="120"/>
      <c r="LIP37" s="120"/>
      <c r="LIQ37" s="120"/>
      <c r="LIR37" s="120"/>
      <c r="LIS37" s="120"/>
      <c r="LIT37" s="120"/>
      <c r="LIU37" s="120"/>
      <c r="LIV37" s="120"/>
      <c r="LIW37" s="120"/>
      <c r="LIX37" s="120"/>
      <c r="LIY37" s="120"/>
      <c r="LIZ37" s="120"/>
      <c r="LJA37" s="120"/>
      <c r="LJB37" s="120"/>
      <c r="LJC37" s="120"/>
      <c r="LJD37" s="120"/>
      <c r="LJE37" s="120"/>
      <c r="LJF37" s="120"/>
      <c r="LJG37" s="120"/>
      <c r="LJH37" s="120"/>
      <c r="LJI37" s="120"/>
      <c r="LJJ37" s="120"/>
      <c r="LJK37" s="120"/>
      <c r="LJL37" s="120"/>
      <c r="LJM37" s="120"/>
      <c r="LJN37" s="120"/>
      <c r="LJO37" s="120"/>
      <c r="LJP37" s="120"/>
      <c r="LJQ37" s="120"/>
      <c r="LJR37" s="120"/>
      <c r="LJS37" s="120"/>
      <c r="LJT37" s="120"/>
      <c r="LJU37" s="120"/>
      <c r="LJV37" s="120"/>
      <c r="LJW37" s="120"/>
      <c r="LJX37" s="120"/>
      <c r="LJY37" s="120"/>
      <c r="LJZ37" s="120"/>
      <c r="LKA37" s="120"/>
      <c r="LKB37" s="120"/>
      <c r="LKC37" s="120"/>
      <c r="LKD37" s="120"/>
      <c r="LKE37" s="120"/>
      <c r="LKF37" s="120"/>
      <c r="LKG37" s="120"/>
      <c r="LKH37" s="120"/>
      <c r="LKI37" s="120"/>
      <c r="LKJ37" s="120"/>
      <c r="LKK37" s="120"/>
      <c r="LKL37" s="120"/>
      <c r="LKM37" s="120"/>
      <c r="LKN37" s="120"/>
      <c r="LKO37" s="120"/>
      <c r="LKP37" s="120"/>
      <c r="LKQ37" s="120"/>
      <c r="LKR37" s="120"/>
      <c r="LKS37" s="120"/>
      <c r="LKT37" s="120"/>
      <c r="LKU37" s="120"/>
      <c r="LKV37" s="120"/>
      <c r="LKW37" s="120"/>
      <c r="LKX37" s="120"/>
      <c r="LKY37" s="120"/>
      <c r="LKZ37" s="120"/>
      <c r="LLA37" s="120"/>
      <c r="LLB37" s="120"/>
      <c r="LLC37" s="120"/>
      <c r="LLD37" s="120"/>
      <c r="LLE37" s="120"/>
      <c r="LLF37" s="120"/>
      <c r="LLG37" s="120"/>
      <c r="LLH37" s="120"/>
      <c r="LLI37" s="120"/>
      <c r="LLJ37" s="120"/>
      <c r="LLK37" s="120"/>
      <c r="LLL37" s="120"/>
      <c r="LLM37" s="120"/>
      <c r="LLN37" s="120"/>
      <c r="LLO37" s="120"/>
      <c r="LLP37" s="120"/>
      <c r="LLQ37" s="120"/>
      <c r="LLR37" s="120"/>
      <c r="LLS37" s="120"/>
      <c r="LLT37" s="120"/>
      <c r="LLU37" s="120"/>
      <c r="LLV37" s="120"/>
      <c r="LLW37" s="120"/>
      <c r="LLX37" s="120"/>
      <c r="LLY37" s="120"/>
      <c r="LLZ37" s="120"/>
      <c r="LMA37" s="120"/>
      <c r="LMB37" s="120"/>
      <c r="LMC37" s="120"/>
      <c r="LMD37" s="120"/>
      <c r="LME37" s="120"/>
      <c r="LMF37" s="120"/>
      <c r="LMG37" s="120"/>
      <c r="LMH37" s="120"/>
      <c r="LMI37" s="120"/>
      <c r="LMJ37" s="120"/>
      <c r="LMK37" s="120"/>
      <c r="LML37" s="120"/>
      <c r="LMM37" s="120"/>
      <c r="LMN37" s="120"/>
      <c r="LMO37" s="120"/>
      <c r="LMP37" s="120"/>
      <c r="LMQ37" s="120"/>
      <c r="LMR37" s="120"/>
      <c r="LMS37" s="120"/>
      <c r="LMT37" s="120"/>
      <c r="LMU37" s="120"/>
      <c r="LMV37" s="120"/>
      <c r="LMW37" s="120"/>
      <c r="LMX37" s="120"/>
      <c r="LMY37" s="120"/>
      <c r="LMZ37" s="120"/>
      <c r="LNA37" s="120"/>
      <c r="LNB37" s="120"/>
      <c r="LNC37" s="120"/>
      <c r="LND37" s="120"/>
      <c r="LNE37" s="120"/>
      <c r="LNF37" s="120"/>
      <c r="LNG37" s="120"/>
      <c r="LNH37" s="120"/>
      <c r="LNI37" s="120"/>
      <c r="LNJ37" s="120"/>
      <c r="LNK37" s="120"/>
      <c r="LNL37" s="120"/>
      <c r="LNM37" s="120"/>
      <c r="LNN37" s="120"/>
      <c r="LNO37" s="120"/>
      <c r="LNP37" s="120"/>
      <c r="LNQ37" s="120"/>
      <c r="LNR37" s="120"/>
      <c r="LNS37" s="120"/>
      <c r="LNT37" s="120"/>
      <c r="LNU37" s="120"/>
      <c r="LNV37" s="120"/>
      <c r="LNW37" s="120"/>
      <c r="LNX37" s="120"/>
      <c r="LNY37" s="120"/>
      <c r="LNZ37" s="120"/>
      <c r="LOA37" s="120"/>
      <c r="LOB37" s="120"/>
      <c r="LOC37" s="120"/>
      <c r="LOD37" s="120"/>
      <c r="LOE37" s="120"/>
      <c r="LOF37" s="120"/>
      <c r="LOG37" s="120"/>
      <c r="LOH37" s="120"/>
      <c r="LOI37" s="120"/>
      <c r="LOJ37" s="120"/>
      <c r="LOK37" s="120"/>
      <c r="LOL37" s="120"/>
      <c r="LOM37" s="120"/>
      <c r="LON37" s="120"/>
      <c r="LOO37" s="120"/>
      <c r="LOP37" s="120"/>
      <c r="LOQ37" s="120"/>
      <c r="LOR37" s="120"/>
      <c r="LOS37" s="120"/>
      <c r="LOT37" s="120"/>
      <c r="LOU37" s="120"/>
      <c r="LOV37" s="120"/>
      <c r="LOW37" s="120"/>
      <c r="LOX37" s="120"/>
      <c r="LOY37" s="120"/>
      <c r="LOZ37" s="120"/>
      <c r="LPA37" s="120"/>
      <c r="LPB37" s="120"/>
      <c r="LPC37" s="120"/>
      <c r="LPD37" s="120"/>
      <c r="LPE37" s="120"/>
      <c r="LPF37" s="120"/>
      <c r="LPG37" s="120"/>
      <c r="LPH37" s="120"/>
      <c r="LPI37" s="120"/>
      <c r="LPJ37" s="120"/>
      <c r="LPK37" s="120"/>
      <c r="LPL37" s="120"/>
      <c r="LPM37" s="120"/>
      <c r="LPN37" s="120"/>
      <c r="LPO37" s="120"/>
      <c r="LPP37" s="120"/>
      <c r="LPQ37" s="120"/>
      <c r="LPR37" s="120"/>
      <c r="LPS37" s="120"/>
      <c r="LPT37" s="120"/>
      <c r="LPU37" s="120"/>
      <c r="LPV37" s="120"/>
      <c r="LPW37" s="120"/>
      <c r="LPX37" s="120"/>
      <c r="LPY37" s="120"/>
      <c r="LPZ37" s="120"/>
      <c r="LQA37" s="120"/>
      <c r="LQB37" s="120"/>
      <c r="LQC37" s="120"/>
      <c r="LQD37" s="120"/>
      <c r="LQE37" s="120"/>
      <c r="LQF37" s="120"/>
      <c r="LQG37" s="120"/>
      <c r="LQH37" s="120"/>
      <c r="LQI37" s="120"/>
      <c r="LQJ37" s="120"/>
      <c r="LQK37" s="120"/>
      <c r="LQL37" s="120"/>
      <c r="LQM37" s="120"/>
      <c r="LQN37" s="120"/>
      <c r="LQO37" s="120"/>
      <c r="LQP37" s="120"/>
      <c r="LQQ37" s="120"/>
      <c r="LQR37" s="120"/>
      <c r="LQS37" s="120"/>
      <c r="LQT37" s="120"/>
      <c r="LQU37" s="120"/>
      <c r="LQV37" s="120"/>
      <c r="LQW37" s="120"/>
      <c r="LQX37" s="120"/>
      <c r="LQY37" s="120"/>
      <c r="LQZ37" s="120"/>
      <c r="LRA37" s="120"/>
      <c r="LRB37" s="120"/>
      <c r="LRC37" s="120"/>
      <c r="LRD37" s="120"/>
      <c r="LRE37" s="120"/>
      <c r="LRF37" s="120"/>
      <c r="LRG37" s="120"/>
      <c r="LRH37" s="120"/>
      <c r="LRI37" s="120"/>
      <c r="LRJ37" s="120"/>
      <c r="LRK37" s="120"/>
      <c r="LRL37" s="120"/>
      <c r="LRM37" s="120"/>
      <c r="LRN37" s="120"/>
      <c r="LRO37" s="120"/>
      <c r="LRP37" s="120"/>
      <c r="LRQ37" s="120"/>
      <c r="LRR37" s="120"/>
      <c r="LRS37" s="120"/>
      <c r="LRT37" s="120"/>
      <c r="LRU37" s="120"/>
      <c r="LRV37" s="120"/>
      <c r="LRW37" s="120"/>
      <c r="LRX37" s="120"/>
      <c r="LRY37" s="120"/>
      <c r="LRZ37" s="120"/>
      <c r="LSA37" s="120"/>
      <c r="LSB37" s="120"/>
      <c r="LSC37" s="120"/>
      <c r="LSD37" s="120"/>
      <c r="LSE37" s="120"/>
      <c r="LSF37" s="120"/>
      <c r="LSG37" s="120"/>
      <c r="LSH37" s="120"/>
      <c r="LSI37" s="120"/>
      <c r="LSJ37" s="120"/>
      <c r="LSK37" s="120"/>
      <c r="LSL37" s="120"/>
      <c r="LSM37" s="120"/>
      <c r="LSN37" s="120"/>
      <c r="LSO37" s="120"/>
      <c r="LSP37" s="120"/>
      <c r="LSQ37" s="120"/>
      <c r="LSR37" s="120"/>
      <c r="LSS37" s="120"/>
      <c r="LST37" s="120"/>
      <c r="LSU37" s="120"/>
      <c r="LSV37" s="120"/>
      <c r="LSW37" s="120"/>
      <c r="LSX37" s="120"/>
      <c r="LSY37" s="120"/>
      <c r="LSZ37" s="120"/>
      <c r="LTA37" s="120"/>
      <c r="LTB37" s="120"/>
      <c r="LTC37" s="120"/>
      <c r="LTD37" s="120"/>
      <c r="LTE37" s="120"/>
      <c r="LTF37" s="120"/>
      <c r="LTG37" s="120"/>
      <c r="LTH37" s="120"/>
      <c r="LTI37" s="120"/>
      <c r="LTJ37" s="120"/>
      <c r="LTK37" s="120"/>
      <c r="LTL37" s="120"/>
      <c r="LTM37" s="120"/>
      <c r="LTN37" s="120"/>
      <c r="LTO37" s="120"/>
      <c r="LTP37" s="120"/>
      <c r="LTQ37" s="120"/>
      <c r="LTR37" s="120"/>
      <c r="LTS37" s="120"/>
      <c r="LTT37" s="120"/>
      <c r="LTU37" s="120"/>
      <c r="LTV37" s="120"/>
      <c r="LTW37" s="120"/>
      <c r="LTX37" s="120"/>
      <c r="LTY37" s="120"/>
      <c r="LTZ37" s="120"/>
      <c r="LUA37" s="120"/>
      <c r="LUB37" s="120"/>
      <c r="LUC37" s="120"/>
      <c r="LUD37" s="120"/>
      <c r="LUE37" s="120"/>
      <c r="LUF37" s="120"/>
      <c r="LUG37" s="120"/>
      <c r="LUH37" s="120"/>
      <c r="LUI37" s="120"/>
      <c r="LUJ37" s="120"/>
      <c r="LUK37" s="120"/>
      <c r="LUL37" s="120"/>
      <c r="LUM37" s="120"/>
      <c r="LUN37" s="120"/>
      <c r="LUO37" s="120"/>
      <c r="LUP37" s="120"/>
      <c r="LUQ37" s="120"/>
      <c r="LUR37" s="120"/>
      <c r="LUS37" s="120"/>
      <c r="LUT37" s="120"/>
      <c r="LUU37" s="120"/>
      <c r="LUV37" s="120"/>
      <c r="LUW37" s="120"/>
      <c r="LUX37" s="120"/>
      <c r="LUY37" s="120"/>
      <c r="LUZ37" s="120"/>
      <c r="LVA37" s="120"/>
      <c r="LVB37" s="120"/>
      <c r="LVC37" s="120"/>
      <c r="LVD37" s="120"/>
      <c r="LVE37" s="120"/>
      <c r="LVF37" s="120"/>
      <c r="LVG37" s="120"/>
      <c r="LVH37" s="120"/>
      <c r="LVI37" s="120"/>
      <c r="LVJ37" s="120"/>
      <c r="LVK37" s="120"/>
      <c r="LVL37" s="120"/>
      <c r="LVM37" s="120"/>
      <c r="LVN37" s="120"/>
      <c r="LVO37" s="120"/>
      <c r="LVP37" s="120"/>
      <c r="LVQ37" s="120"/>
      <c r="LVR37" s="120"/>
      <c r="LVS37" s="120"/>
      <c r="LVT37" s="120"/>
      <c r="LVU37" s="120"/>
      <c r="LVV37" s="120"/>
      <c r="LVW37" s="120"/>
      <c r="LVX37" s="120"/>
      <c r="LVY37" s="120"/>
      <c r="LVZ37" s="120"/>
      <c r="LWA37" s="120"/>
      <c r="LWB37" s="120"/>
      <c r="LWC37" s="120"/>
      <c r="LWD37" s="120"/>
      <c r="LWE37" s="120"/>
      <c r="LWF37" s="120"/>
      <c r="LWG37" s="120"/>
      <c r="LWH37" s="120"/>
      <c r="LWI37" s="120"/>
      <c r="LWJ37" s="120"/>
      <c r="LWK37" s="120"/>
      <c r="LWL37" s="120"/>
      <c r="LWM37" s="120"/>
      <c r="LWN37" s="120"/>
      <c r="LWO37" s="120"/>
      <c r="LWP37" s="120"/>
      <c r="LWQ37" s="120"/>
      <c r="LWR37" s="120"/>
      <c r="LWS37" s="120"/>
      <c r="LWT37" s="120"/>
      <c r="LWU37" s="120"/>
      <c r="LWV37" s="120"/>
      <c r="LWW37" s="120"/>
      <c r="LWX37" s="120"/>
      <c r="LWY37" s="120"/>
      <c r="LWZ37" s="120"/>
      <c r="LXA37" s="120"/>
      <c r="LXB37" s="120"/>
      <c r="LXC37" s="120"/>
      <c r="LXD37" s="120"/>
      <c r="LXE37" s="120"/>
      <c r="LXF37" s="120"/>
      <c r="LXG37" s="120"/>
      <c r="LXH37" s="120"/>
      <c r="LXI37" s="120"/>
      <c r="LXJ37" s="120"/>
      <c r="LXK37" s="120"/>
      <c r="LXL37" s="120"/>
      <c r="LXM37" s="120"/>
      <c r="LXN37" s="120"/>
      <c r="LXO37" s="120"/>
      <c r="LXP37" s="120"/>
      <c r="LXQ37" s="120"/>
      <c r="LXR37" s="120"/>
      <c r="LXS37" s="120"/>
      <c r="LXT37" s="120"/>
      <c r="LXU37" s="120"/>
      <c r="LXV37" s="120"/>
      <c r="LXW37" s="120"/>
      <c r="LXX37" s="120"/>
      <c r="LXY37" s="120"/>
      <c r="LXZ37" s="120"/>
      <c r="LYA37" s="120"/>
      <c r="LYB37" s="120"/>
      <c r="LYC37" s="120"/>
      <c r="LYD37" s="120"/>
      <c r="LYE37" s="120"/>
      <c r="LYF37" s="120"/>
      <c r="LYG37" s="120"/>
      <c r="LYH37" s="120"/>
      <c r="LYI37" s="120"/>
      <c r="LYJ37" s="120"/>
      <c r="LYK37" s="120"/>
      <c r="LYL37" s="120"/>
      <c r="LYM37" s="120"/>
      <c r="LYN37" s="120"/>
      <c r="LYO37" s="120"/>
      <c r="LYP37" s="120"/>
      <c r="LYQ37" s="120"/>
      <c r="LYR37" s="120"/>
      <c r="LYS37" s="120"/>
      <c r="LYT37" s="120"/>
      <c r="LYU37" s="120"/>
      <c r="LYV37" s="120"/>
      <c r="LYW37" s="120"/>
      <c r="LYX37" s="120"/>
      <c r="LYY37" s="120"/>
      <c r="LYZ37" s="120"/>
      <c r="LZA37" s="120"/>
      <c r="LZB37" s="120"/>
      <c r="LZC37" s="120"/>
      <c r="LZD37" s="120"/>
      <c r="LZE37" s="120"/>
      <c r="LZF37" s="120"/>
      <c r="LZG37" s="120"/>
      <c r="LZH37" s="120"/>
      <c r="LZI37" s="120"/>
      <c r="LZJ37" s="120"/>
      <c r="LZK37" s="120"/>
      <c r="LZL37" s="120"/>
      <c r="LZM37" s="120"/>
      <c r="LZN37" s="120"/>
      <c r="LZO37" s="120"/>
      <c r="LZP37" s="120"/>
      <c r="LZQ37" s="120"/>
      <c r="LZR37" s="120"/>
      <c r="LZS37" s="120"/>
      <c r="LZT37" s="120"/>
      <c r="LZU37" s="120"/>
      <c r="LZV37" s="120"/>
      <c r="LZW37" s="120"/>
      <c r="LZX37" s="120"/>
      <c r="LZY37" s="120"/>
      <c r="LZZ37" s="120"/>
      <c r="MAA37" s="120"/>
      <c r="MAB37" s="120"/>
      <c r="MAC37" s="120"/>
      <c r="MAD37" s="120"/>
      <c r="MAE37" s="120"/>
      <c r="MAF37" s="120"/>
      <c r="MAG37" s="120"/>
      <c r="MAH37" s="120"/>
      <c r="MAI37" s="120"/>
      <c r="MAJ37" s="120"/>
      <c r="MAK37" s="120"/>
      <c r="MAL37" s="120"/>
      <c r="MAM37" s="120"/>
      <c r="MAN37" s="120"/>
      <c r="MAO37" s="120"/>
      <c r="MAP37" s="120"/>
      <c r="MAQ37" s="120"/>
      <c r="MAR37" s="120"/>
      <c r="MAS37" s="120"/>
      <c r="MAT37" s="120"/>
      <c r="MAU37" s="120"/>
      <c r="MAV37" s="120"/>
      <c r="MAW37" s="120"/>
      <c r="MAX37" s="120"/>
      <c r="MAY37" s="120"/>
      <c r="MAZ37" s="120"/>
      <c r="MBA37" s="120"/>
      <c r="MBB37" s="120"/>
      <c r="MBC37" s="120"/>
      <c r="MBD37" s="120"/>
      <c r="MBE37" s="120"/>
      <c r="MBF37" s="120"/>
      <c r="MBG37" s="120"/>
      <c r="MBH37" s="120"/>
      <c r="MBI37" s="120"/>
      <c r="MBJ37" s="120"/>
      <c r="MBK37" s="120"/>
      <c r="MBL37" s="120"/>
      <c r="MBM37" s="120"/>
      <c r="MBN37" s="120"/>
      <c r="MBO37" s="120"/>
      <c r="MBP37" s="120"/>
      <c r="MBQ37" s="120"/>
      <c r="MBR37" s="120"/>
      <c r="MBS37" s="120"/>
      <c r="MBT37" s="120"/>
      <c r="MBU37" s="120"/>
      <c r="MBV37" s="120"/>
      <c r="MBW37" s="120"/>
      <c r="MBX37" s="120"/>
      <c r="MBY37" s="120"/>
      <c r="MBZ37" s="120"/>
      <c r="MCA37" s="120"/>
      <c r="MCB37" s="120"/>
      <c r="MCC37" s="120"/>
      <c r="MCD37" s="120"/>
      <c r="MCE37" s="120"/>
      <c r="MCF37" s="120"/>
      <c r="MCG37" s="120"/>
      <c r="MCH37" s="120"/>
      <c r="MCI37" s="120"/>
      <c r="MCJ37" s="120"/>
      <c r="MCK37" s="120"/>
      <c r="MCL37" s="120"/>
      <c r="MCM37" s="120"/>
      <c r="MCN37" s="120"/>
      <c r="MCO37" s="120"/>
      <c r="MCP37" s="120"/>
      <c r="MCQ37" s="120"/>
      <c r="MCR37" s="120"/>
      <c r="MCS37" s="120"/>
      <c r="MCT37" s="120"/>
      <c r="MCU37" s="120"/>
      <c r="MCV37" s="120"/>
      <c r="MCW37" s="120"/>
      <c r="MCX37" s="120"/>
      <c r="MCY37" s="120"/>
      <c r="MCZ37" s="120"/>
      <c r="MDA37" s="120"/>
      <c r="MDB37" s="120"/>
      <c r="MDC37" s="120"/>
      <c r="MDD37" s="120"/>
      <c r="MDE37" s="120"/>
      <c r="MDF37" s="120"/>
      <c r="MDG37" s="120"/>
      <c r="MDH37" s="120"/>
      <c r="MDI37" s="120"/>
      <c r="MDJ37" s="120"/>
      <c r="MDK37" s="120"/>
      <c r="MDL37" s="120"/>
      <c r="MDM37" s="120"/>
      <c r="MDN37" s="120"/>
      <c r="MDO37" s="120"/>
      <c r="MDP37" s="120"/>
      <c r="MDQ37" s="120"/>
      <c r="MDR37" s="120"/>
      <c r="MDS37" s="120"/>
      <c r="MDT37" s="120"/>
      <c r="MDU37" s="120"/>
      <c r="MDV37" s="120"/>
      <c r="MDW37" s="120"/>
      <c r="MDX37" s="120"/>
      <c r="MDY37" s="120"/>
      <c r="MDZ37" s="120"/>
      <c r="MEA37" s="120"/>
      <c r="MEB37" s="120"/>
      <c r="MEC37" s="120"/>
      <c r="MED37" s="120"/>
      <c r="MEE37" s="120"/>
      <c r="MEF37" s="120"/>
      <c r="MEG37" s="120"/>
      <c r="MEH37" s="120"/>
      <c r="MEI37" s="120"/>
      <c r="MEJ37" s="120"/>
      <c r="MEK37" s="120"/>
      <c r="MEL37" s="120"/>
      <c r="MEM37" s="120"/>
      <c r="MEN37" s="120"/>
      <c r="MEO37" s="120"/>
      <c r="MEP37" s="120"/>
      <c r="MEQ37" s="120"/>
      <c r="MER37" s="120"/>
      <c r="MES37" s="120"/>
      <c r="MET37" s="120"/>
      <c r="MEU37" s="120"/>
      <c r="MEV37" s="120"/>
      <c r="MEW37" s="120"/>
      <c r="MEX37" s="120"/>
      <c r="MEY37" s="120"/>
      <c r="MEZ37" s="120"/>
      <c r="MFA37" s="120"/>
      <c r="MFB37" s="120"/>
      <c r="MFC37" s="120"/>
      <c r="MFD37" s="120"/>
      <c r="MFE37" s="120"/>
      <c r="MFF37" s="120"/>
      <c r="MFG37" s="120"/>
      <c r="MFH37" s="120"/>
      <c r="MFI37" s="120"/>
      <c r="MFJ37" s="120"/>
      <c r="MFK37" s="120"/>
      <c r="MFL37" s="120"/>
      <c r="MFM37" s="120"/>
      <c r="MFN37" s="120"/>
      <c r="MFO37" s="120"/>
      <c r="MFP37" s="120"/>
      <c r="MFQ37" s="120"/>
      <c r="MFR37" s="120"/>
      <c r="MFS37" s="120"/>
      <c r="MFT37" s="120"/>
      <c r="MFU37" s="120"/>
      <c r="MFV37" s="120"/>
      <c r="MFW37" s="120"/>
      <c r="MFX37" s="120"/>
      <c r="MFY37" s="120"/>
      <c r="MFZ37" s="120"/>
      <c r="MGA37" s="120"/>
      <c r="MGB37" s="120"/>
      <c r="MGC37" s="120"/>
      <c r="MGD37" s="120"/>
      <c r="MGE37" s="120"/>
      <c r="MGF37" s="120"/>
      <c r="MGG37" s="120"/>
      <c r="MGH37" s="120"/>
      <c r="MGI37" s="120"/>
      <c r="MGJ37" s="120"/>
      <c r="MGK37" s="120"/>
      <c r="MGL37" s="120"/>
      <c r="MGM37" s="120"/>
      <c r="MGN37" s="120"/>
      <c r="MGO37" s="120"/>
      <c r="MGP37" s="120"/>
      <c r="MGQ37" s="120"/>
      <c r="MGR37" s="120"/>
      <c r="MGS37" s="120"/>
      <c r="MGT37" s="120"/>
      <c r="MGU37" s="120"/>
      <c r="MGV37" s="120"/>
      <c r="MGW37" s="120"/>
      <c r="MGX37" s="120"/>
      <c r="MGY37" s="120"/>
      <c r="MGZ37" s="120"/>
      <c r="MHA37" s="120"/>
      <c r="MHB37" s="120"/>
      <c r="MHC37" s="120"/>
      <c r="MHD37" s="120"/>
      <c r="MHE37" s="120"/>
      <c r="MHF37" s="120"/>
      <c r="MHG37" s="120"/>
      <c r="MHH37" s="120"/>
      <c r="MHI37" s="120"/>
      <c r="MHJ37" s="120"/>
      <c r="MHK37" s="120"/>
      <c r="MHL37" s="120"/>
      <c r="MHM37" s="120"/>
      <c r="MHN37" s="120"/>
      <c r="MHO37" s="120"/>
      <c r="MHP37" s="120"/>
      <c r="MHQ37" s="120"/>
      <c r="MHR37" s="120"/>
      <c r="MHS37" s="120"/>
      <c r="MHT37" s="120"/>
      <c r="MHU37" s="120"/>
      <c r="MHV37" s="120"/>
      <c r="MHW37" s="120"/>
      <c r="MHX37" s="120"/>
      <c r="MHY37" s="120"/>
      <c r="MHZ37" s="120"/>
      <c r="MIA37" s="120"/>
      <c r="MIB37" s="120"/>
      <c r="MIC37" s="120"/>
      <c r="MID37" s="120"/>
      <c r="MIE37" s="120"/>
      <c r="MIF37" s="120"/>
      <c r="MIG37" s="120"/>
      <c r="MIH37" s="120"/>
      <c r="MII37" s="120"/>
      <c r="MIJ37" s="120"/>
      <c r="MIK37" s="120"/>
      <c r="MIL37" s="120"/>
      <c r="MIM37" s="120"/>
      <c r="MIN37" s="120"/>
      <c r="MIO37" s="120"/>
      <c r="MIP37" s="120"/>
      <c r="MIQ37" s="120"/>
      <c r="MIR37" s="120"/>
      <c r="MIS37" s="120"/>
      <c r="MIT37" s="120"/>
      <c r="MIU37" s="120"/>
      <c r="MIV37" s="120"/>
      <c r="MIW37" s="120"/>
      <c r="MIX37" s="120"/>
      <c r="MIY37" s="120"/>
      <c r="MIZ37" s="120"/>
      <c r="MJA37" s="120"/>
      <c r="MJB37" s="120"/>
      <c r="MJC37" s="120"/>
      <c r="MJD37" s="120"/>
      <c r="MJE37" s="120"/>
      <c r="MJF37" s="120"/>
      <c r="MJG37" s="120"/>
      <c r="MJH37" s="120"/>
      <c r="MJI37" s="120"/>
      <c r="MJJ37" s="120"/>
      <c r="MJK37" s="120"/>
      <c r="MJL37" s="120"/>
      <c r="MJM37" s="120"/>
      <c r="MJN37" s="120"/>
      <c r="MJO37" s="120"/>
      <c r="MJP37" s="120"/>
      <c r="MJQ37" s="120"/>
      <c r="MJR37" s="120"/>
      <c r="MJS37" s="120"/>
      <c r="MJT37" s="120"/>
      <c r="MJU37" s="120"/>
      <c r="MJV37" s="120"/>
      <c r="MJW37" s="120"/>
      <c r="MJX37" s="120"/>
      <c r="MJY37" s="120"/>
      <c r="MJZ37" s="120"/>
      <c r="MKA37" s="120"/>
      <c r="MKB37" s="120"/>
      <c r="MKC37" s="120"/>
      <c r="MKD37" s="120"/>
      <c r="MKE37" s="120"/>
      <c r="MKF37" s="120"/>
      <c r="MKG37" s="120"/>
      <c r="MKH37" s="120"/>
      <c r="MKI37" s="120"/>
      <c r="MKJ37" s="120"/>
      <c r="MKK37" s="120"/>
      <c r="MKL37" s="120"/>
      <c r="MKM37" s="120"/>
      <c r="MKN37" s="120"/>
      <c r="MKO37" s="120"/>
      <c r="MKP37" s="120"/>
      <c r="MKQ37" s="120"/>
      <c r="MKR37" s="120"/>
      <c r="MKS37" s="120"/>
      <c r="MKT37" s="120"/>
      <c r="MKU37" s="120"/>
      <c r="MKV37" s="120"/>
      <c r="MKW37" s="120"/>
      <c r="MKX37" s="120"/>
      <c r="MKY37" s="120"/>
      <c r="MKZ37" s="120"/>
      <c r="MLA37" s="120"/>
      <c r="MLB37" s="120"/>
      <c r="MLC37" s="120"/>
      <c r="MLD37" s="120"/>
      <c r="MLE37" s="120"/>
      <c r="MLF37" s="120"/>
      <c r="MLG37" s="120"/>
      <c r="MLH37" s="120"/>
      <c r="MLI37" s="120"/>
      <c r="MLJ37" s="120"/>
      <c r="MLK37" s="120"/>
      <c r="MLL37" s="120"/>
      <c r="MLM37" s="120"/>
      <c r="MLN37" s="120"/>
      <c r="MLO37" s="120"/>
      <c r="MLP37" s="120"/>
      <c r="MLQ37" s="120"/>
      <c r="MLR37" s="120"/>
      <c r="MLS37" s="120"/>
      <c r="MLT37" s="120"/>
      <c r="MLU37" s="120"/>
      <c r="MLV37" s="120"/>
      <c r="MLW37" s="120"/>
      <c r="MLX37" s="120"/>
      <c r="MLY37" s="120"/>
      <c r="MLZ37" s="120"/>
      <c r="MMA37" s="120"/>
      <c r="MMB37" s="120"/>
      <c r="MMC37" s="120"/>
      <c r="MMD37" s="120"/>
      <c r="MME37" s="120"/>
      <c r="MMF37" s="120"/>
      <c r="MMG37" s="120"/>
      <c r="MMH37" s="120"/>
      <c r="MMI37" s="120"/>
      <c r="MMJ37" s="120"/>
      <c r="MMK37" s="120"/>
      <c r="MML37" s="120"/>
      <c r="MMM37" s="120"/>
      <c r="MMN37" s="120"/>
      <c r="MMO37" s="120"/>
      <c r="MMP37" s="120"/>
      <c r="MMQ37" s="120"/>
      <c r="MMR37" s="120"/>
      <c r="MMS37" s="120"/>
      <c r="MMT37" s="120"/>
      <c r="MMU37" s="120"/>
      <c r="MMV37" s="120"/>
      <c r="MMW37" s="120"/>
      <c r="MMX37" s="120"/>
      <c r="MMY37" s="120"/>
      <c r="MMZ37" s="120"/>
      <c r="MNA37" s="120"/>
      <c r="MNB37" s="120"/>
      <c r="MNC37" s="120"/>
      <c r="MND37" s="120"/>
      <c r="MNE37" s="120"/>
      <c r="MNF37" s="120"/>
      <c r="MNG37" s="120"/>
      <c r="MNH37" s="120"/>
      <c r="MNI37" s="120"/>
      <c r="MNJ37" s="120"/>
      <c r="MNK37" s="120"/>
      <c r="MNL37" s="120"/>
      <c r="MNM37" s="120"/>
      <c r="MNN37" s="120"/>
      <c r="MNO37" s="120"/>
      <c r="MNP37" s="120"/>
      <c r="MNQ37" s="120"/>
      <c r="MNR37" s="120"/>
      <c r="MNS37" s="120"/>
      <c r="MNT37" s="120"/>
      <c r="MNU37" s="120"/>
      <c r="MNV37" s="120"/>
      <c r="MNW37" s="120"/>
      <c r="MNX37" s="120"/>
      <c r="MNY37" s="120"/>
      <c r="MNZ37" s="120"/>
      <c r="MOA37" s="120"/>
      <c r="MOB37" s="120"/>
      <c r="MOC37" s="120"/>
      <c r="MOD37" s="120"/>
      <c r="MOE37" s="120"/>
      <c r="MOF37" s="120"/>
      <c r="MOG37" s="120"/>
      <c r="MOH37" s="120"/>
      <c r="MOI37" s="120"/>
      <c r="MOJ37" s="120"/>
      <c r="MOK37" s="120"/>
      <c r="MOL37" s="120"/>
      <c r="MOM37" s="120"/>
      <c r="MON37" s="120"/>
      <c r="MOO37" s="120"/>
      <c r="MOP37" s="120"/>
      <c r="MOQ37" s="120"/>
      <c r="MOR37" s="120"/>
      <c r="MOS37" s="120"/>
      <c r="MOT37" s="120"/>
      <c r="MOU37" s="120"/>
      <c r="MOV37" s="120"/>
      <c r="MOW37" s="120"/>
      <c r="MOX37" s="120"/>
      <c r="MOY37" s="120"/>
      <c r="MOZ37" s="120"/>
      <c r="MPA37" s="120"/>
      <c r="MPB37" s="120"/>
      <c r="MPC37" s="120"/>
      <c r="MPD37" s="120"/>
      <c r="MPE37" s="120"/>
      <c r="MPF37" s="120"/>
      <c r="MPG37" s="120"/>
      <c r="MPH37" s="120"/>
      <c r="MPI37" s="120"/>
      <c r="MPJ37" s="120"/>
      <c r="MPK37" s="120"/>
      <c r="MPL37" s="120"/>
      <c r="MPM37" s="120"/>
      <c r="MPN37" s="120"/>
      <c r="MPO37" s="120"/>
      <c r="MPP37" s="120"/>
      <c r="MPQ37" s="120"/>
      <c r="MPR37" s="120"/>
      <c r="MPS37" s="120"/>
      <c r="MPT37" s="120"/>
      <c r="MPU37" s="120"/>
      <c r="MPV37" s="120"/>
      <c r="MPW37" s="120"/>
      <c r="MPX37" s="120"/>
      <c r="MPY37" s="120"/>
      <c r="MPZ37" s="120"/>
      <c r="MQA37" s="120"/>
      <c r="MQB37" s="120"/>
      <c r="MQC37" s="120"/>
      <c r="MQD37" s="120"/>
      <c r="MQE37" s="120"/>
      <c r="MQF37" s="120"/>
      <c r="MQG37" s="120"/>
      <c r="MQH37" s="120"/>
      <c r="MQI37" s="120"/>
      <c r="MQJ37" s="120"/>
      <c r="MQK37" s="120"/>
      <c r="MQL37" s="120"/>
      <c r="MQM37" s="120"/>
      <c r="MQN37" s="120"/>
      <c r="MQO37" s="120"/>
      <c r="MQP37" s="120"/>
      <c r="MQQ37" s="120"/>
      <c r="MQR37" s="120"/>
      <c r="MQS37" s="120"/>
      <c r="MQT37" s="120"/>
      <c r="MQU37" s="120"/>
      <c r="MQV37" s="120"/>
      <c r="MQW37" s="120"/>
      <c r="MQX37" s="120"/>
      <c r="MQY37" s="120"/>
      <c r="MQZ37" s="120"/>
      <c r="MRA37" s="120"/>
      <c r="MRB37" s="120"/>
      <c r="MRC37" s="120"/>
      <c r="MRD37" s="120"/>
      <c r="MRE37" s="120"/>
      <c r="MRF37" s="120"/>
      <c r="MRG37" s="120"/>
      <c r="MRH37" s="120"/>
      <c r="MRI37" s="120"/>
      <c r="MRJ37" s="120"/>
      <c r="MRK37" s="120"/>
      <c r="MRL37" s="120"/>
      <c r="MRM37" s="120"/>
      <c r="MRN37" s="120"/>
      <c r="MRO37" s="120"/>
      <c r="MRP37" s="120"/>
      <c r="MRQ37" s="120"/>
      <c r="MRR37" s="120"/>
      <c r="MRS37" s="120"/>
      <c r="MRT37" s="120"/>
      <c r="MRU37" s="120"/>
      <c r="MRV37" s="120"/>
      <c r="MRW37" s="120"/>
      <c r="MRX37" s="120"/>
      <c r="MRY37" s="120"/>
      <c r="MRZ37" s="120"/>
      <c r="MSA37" s="120"/>
      <c r="MSB37" s="120"/>
      <c r="MSC37" s="120"/>
      <c r="MSD37" s="120"/>
      <c r="MSE37" s="120"/>
      <c r="MSF37" s="120"/>
      <c r="MSG37" s="120"/>
      <c r="MSH37" s="120"/>
      <c r="MSI37" s="120"/>
      <c r="MSJ37" s="120"/>
      <c r="MSK37" s="120"/>
      <c r="MSL37" s="120"/>
      <c r="MSM37" s="120"/>
      <c r="MSN37" s="120"/>
      <c r="MSO37" s="120"/>
      <c r="MSP37" s="120"/>
      <c r="MSQ37" s="120"/>
      <c r="MSR37" s="120"/>
      <c r="MSS37" s="120"/>
      <c r="MST37" s="120"/>
      <c r="MSU37" s="120"/>
      <c r="MSV37" s="120"/>
      <c r="MSW37" s="120"/>
      <c r="MSX37" s="120"/>
      <c r="MSY37" s="120"/>
      <c r="MSZ37" s="120"/>
      <c r="MTA37" s="120"/>
      <c r="MTB37" s="120"/>
      <c r="MTC37" s="120"/>
      <c r="MTD37" s="120"/>
      <c r="MTE37" s="120"/>
      <c r="MTF37" s="120"/>
      <c r="MTG37" s="120"/>
      <c r="MTH37" s="120"/>
      <c r="MTI37" s="120"/>
      <c r="MTJ37" s="120"/>
      <c r="MTK37" s="120"/>
      <c r="MTL37" s="120"/>
      <c r="MTM37" s="120"/>
      <c r="MTN37" s="120"/>
      <c r="MTO37" s="120"/>
      <c r="MTP37" s="120"/>
      <c r="MTQ37" s="120"/>
      <c r="MTR37" s="120"/>
      <c r="MTS37" s="120"/>
      <c r="MTT37" s="120"/>
      <c r="MTU37" s="120"/>
      <c r="MTV37" s="120"/>
      <c r="MTW37" s="120"/>
      <c r="MTX37" s="120"/>
      <c r="MTY37" s="120"/>
      <c r="MTZ37" s="120"/>
      <c r="MUA37" s="120"/>
      <c r="MUB37" s="120"/>
      <c r="MUC37" s="120"/>
      <c r="MUD37" s="120"/>
      <c r="MUE37" s="120"/>
      <c r="MUF37" s="120"/>
      <c r="MUG37" s="120"/>
      <c r="MUH37" s="120"/>
      <c r="MUI37" s="120"/>
      <c r="MUJ37" s="120"/>
      <c r="MUK37" s="120"/>
      <c r="MUL37" s="120"/>
      <c r="MUM37" s="120"/>
      <c r="MUN37" s="120"/>
      <c r="MUO37" s="120"/>
      <c r="MUP37" s="120"/>
      <c r="MUQ37" s="120"/>
      <c r="MUR37" s="120"/>
      <c r="MUS37" s="120"/>
      <c r="MUT37" s="120"/>
      <c r="MUU37" s="120"/>
      <c r="MUV37" s="120"/>
      <c r="MUW37" s="120"/>
      <c r="MUX37" s="120"/>
      <c r="MUY37" s="120"/>
      <c r="MUZ37" s="120"/>
      <c r="MVA37" s="120"/>
      <c r="MVB37" s="120"/>
      <c r="MVC37" s="120"/>
      <c r="MVD37" s="120"/>
      <c r="MVE37" s="120"/>
      <c r="MVF37" s="120"/>
      <c r="MVG37" s="120"/>
      <c r="MVH37" s="120"/>
      <c r="MVI37" s="120"/>
      <c r="MVJ37" s="120"/>
      <c r="MVK37" s="120"/>
      <c r="MVL37" s="120"/>
      <c r="MVM37" s="120"/>
      <c r="MVN37" s="120"/>
      <c r="MVO37" s="120"/>
      <c r="MVP37" s="120"/>
      <c r="MVQ37" s="120"/>
      <c r="MVR37" s="120"/>
      <c r="MVS37" s="120"/>
      <c r="MVT37" s="120"/>
      <c r="MVU37" s="120"/>
      <c r="MVV37" s="120"/>
      <c r="MVW37" s="120"/>
      <c r="MVX37" s="120"/>
      <c r="MVY37" s="120"/>
      <c r="MVZ37" s="120"/>
      <c r="MWA37" s="120"/>
      <c r="MWB37" s="120"/>
      <c r="MWC37" s="120"/>
      <c r="MWD37" s="120"/>
      <c r="MWE37" s="120"/>
      <c r="MWF37" s="120"/>
      <c r="MWG37" s="120"/>
      <c r="MWH37" s="120"/>
      <c r="MWI37" s="120"/>
      <c r="MWJ37" s="120"/>
      <c r="MWK37" s="120"/>
      <c r="MWL37" s="120"/>
      <c r="MWM37" s="120"/>
      <c r="MWN37" s="120"/>
      <c r="MWO37" s="120"/>
      <c r="MWP37" s="120"/>
      <c r="MWQ37" s="120"/>
      <c r="MWR37" s="120"/>
      <c r="MWS37" s="120"/>
      <c r="MWT37" s="120"/>
      <c r="MWU37" s="120"/>
      <c r="MWV37" s="120"/>
      <c r="MWW37" s="120"/>
      <c r="MWX37" s="120"/>
      <c r="MWY37" s="120"/>
      <c r="MWZ37" s="120"/>
      <c r="MXA37" s="120"/>
      <c r="MXB37" s="120"/>
      <c r="MXC37" s="120"/>
      <c r="MXD37" s="120"/>
      <c r="MXE37" s="120"/>
      <c r="MXF37" s="120"/>
      <c r="MXG37" s="120"/>
      <c r="MXH37" s="120"/>
      <c r="MXI37" s="120"/>
      <c r="MXJ37" s="120"/>
      <c r="MXK37" s="120"/>
      <c r="MXL37" s="120"/>
      <c r="MXM37" s="120"/>
      <c r="MXN37" s="120"/>
      <c r="MXO37" s="120"/>
      <c r="MXP37" s="120"/>
      <c r="MXQ37" s="120"/>
      <c r="MXR37" s="120"/>
      <c r="MXS37" s="120"/>
      <c r="MXT37" s="120"/>
      <c r="MXU37" s="120"/>
      <c r="MXV37" s="120"/>
      <c r="MXW37" s="120"/>
      <c r="MXX37" s="120"/>
      <c r="MXY37" s="120"/>
      <c r="MXZ37" s="120"/>
      <c r="MYA37" s="120"/>
      <c r="MYB37" s="120"/>
      <c r="MYC37" s="120"/>
      <c r="MYD37" s="120"/>
      <c r="MYE37" s="120"/>
      <c r="MYF37" s="120"/>
      <c r="MYG37" s="120"/>
      <c r="MYH37" s="120"/>
      <c r="MYI37" s="120"/>
      <c r="MYJ37" s="120"/>
      <c r="MYK37" s="120"/>
      <c r="MYL37" s="120"/>
      <c r="MYM37" s="120"/>
      <c r="MYN37" s="120"/>
      <c r="MYO37" s="120"/>
      <c r="MYP37" s="120"/>
      <c r="MYQ37" s="120"/>
      <c r="MYR37" s="120"/>
      <c r="MYS37" s="120"/>
      <c r="MYT37" s="120"/>
      <c r="MYU37" s="120"/>
      <c r="MYV37" s="120"/>
      <c r="MYW37" s="120"/>
      <c r="MYX37" s="120"/>
      <c r="MYY37" s="120"/>
      <c r="MYZ37" s="120"/>
      <c r="MZA37" s="120"/>
      <c r="MZB37" s="120"/>
      <c r="MZC37" s="120"/>
      <c r="MZD37" s="120"/>
      <c r="MZE37" s="120"/>
      <c r="MZF37" s="120"/>
      <c r="MZG37" s="120"/>
      <c r="MZH37" s="120"/>
      <c r="MZI37" s="120"/>
      <c r="MZJ37" s="120"/>
      <c r="MZK37" s="120"/>
      <c r="MZL37" s="120"/>
      <c r="MZM37" s="120"/>
      <c r="MZN37" s="120"/>
      <c r="MZO37" s="120"/>
      <c r="MZP37" s="120"/>
      <c r="MZQ37" s="120"/>
      <c r="MZR37" s="120"/>
      <c r="MZS37" s="120"/>
      <c r="MZT37" s="120"/>
      <c r="MZU37" s="120"/>
      <c r="MZV37" s="120"/>
      <c r="MZW37" s="120"/>
      <c r="MZX37" s="120"/>
      <c r="MZY37" s="120"/>
      <c r="MZZ37" s="120"/>
      <c r="NAA37" s="120"/>
      <c r="NAB37" s="120"/>
      <c r="NAC37" s="120"/>
      <c r="NAD37" s="120"/>
      <c r="NAE37" s="120"/>
      <c r="NAF37" s="120"/>
      <c r="NAG37" s="120"/>
      <c r="NAH37" s="120"/>
      <c r="NAI37" s="120"/>
      <c r="NAJ37" s="120"/>
      <c r="NAK37" s="120"/>
      <c r="NAL37" s="120"/>
      <c r="NAM37" s="120"/>
      <c r="NAN37" s="120"/>
      <c r="NAO37" s="120"/>
      <c r="NAP37" s="120"/>
      <c r="NAQ37" s="120"/>
      <c r="NAR37" s="120"/>
      <c r="NAS37" s="120"/>
      <c r="NAT37" s="120"/>
      <c r="NAU37" s="120"/>
      <c r="NAV37" s="120"/>
      <c r="NAW37" s="120"/>
      <c r="NAX37" s="120"/>
      <c r="NAY37" s="120"/>
      <c r="NAZ37" s="120"/>
      <c r="NBA37" s="120"/>
      <c r="NBB37" s="120"/>
      <c r="NBC37" s="120"/>
      <c r="NBD37" s="120"/>
      <c r="NBE37" s="120"/>
      <c r="NBF37" s="120"/>
      <c r="NBG37" s="120"/>
      <c r="NBH37" s="120"/>
      <c r="NBI37" s="120"/>
      <c r="NBJ37" s="120"/>
      <c r="NBK37" s="120"/>
      <c r="NBL37" s="120"/>
      <c r="NBM37" s="120"/>
      <c r="NBN37" s="120"/>
      <c r="NBO37" s="120"/>
      <c r="NBP37" s="120"/>
      <c r="NBQ37" s="120"/>
      <c r="NBR37" s="120"/>
      <c r="NBS37" s="120"/>
      <c r="NBT37" s="120"/>
      <c r="NBU37" s="120"/>
      <c r="NBV37" s="120"/>
      <c r="NBW37" s="120"/>
      <c r="NBX37" s="120"/>
      <c r="NBY37" s="120"/>
      <c r="NBZ37" s="120"/>
      <c r="NCA37" s="120"/>
      <c r="NCB37" s="120"/>
      <c r="NCC37" s="120"/>
      <c r="NCD37" s="120"/>
      <c r="NCE37" s="120"/>
      <c r="NCF37" s="120"/>
      <c r="NCG37" s="120"/>
      <c r="NCH37" s="120"/>
      <c r="NCI37" s="120"/>
      <c r="NCJ37" s="120"/>
      <c r="NCK37" s="120"/>
      <c r="NCL37" s="120"/>
      <c r="NCM37" s="120"/>
      <c r="NCN37" s="120"/>
      <c r="NCO37" s="120"/>
      <c r="NCP37" s="120"/>
      <c r="NCQ37" s="120"/>
      <c r="NCR37" s="120"/>
      <c r="NCS37" s="120"/>
      <c r="NCT37" s="120"/>
      <c r="NCU37" s="120"/>
      <c r="NCV37" s="120"/>
      <c r="NCW37" s="120"/>
      <c r="NCX37" s="120"/>
      <c r="NCY37" s="120"/>
      <c r="NCZ37" s="120"/>
      <c r="NDA37" s="120"/>
      <c r="NDB37" s="120"/>
      <c r="NDC37" s="120"/>
      <c r="NDD37" s="120"/>
      <c r="NDE37" s="120"/>
      <c r="NDF37" s="120"/>
      <c r="NDG37" s="120"/>
      <c r="NDH37" s="120"/>
      <c r="NDI37" s="120"/>
      <c r="NDJ37" s="120"/>
      <c r="NDK37" s="120"/>
      <c r="NDL37" s="120"/>
      <c r="NDM37" s="120"/>
      <c r="NDN37" s="120"/>
      <c r="NDO37" s="120"/>
      <c r="NDP37" s="120"/>
      <c r="NDQ37" s="120"/>
      <c r="NDR37" s="120"/>
      <c r="NDS37" s="120"/>
      <c r="NDT37" s="120"/>
      <c r="NDU37" s="120"/>
      <c r="NDV37" s="120"/>
      <c r="NDW37" s="120"/>
      <c r="NDX37" s="120"/>
      <c r="NDY37" s="120"/>
      <c r="NDZ37" s="120"/>
      <c r="NEA37" s="120"/>
      <c r="NEB37" s="120"/>
      <c r="NEC37" s="120"/>
      <c r="NED37" s="120"/>
      <c r="NEE37" s="120"/>
      <c r="NEF37" s="120"/>
      <c r="NEG37" s="120"/>
      <c r="NEH37" s="120"/>
      <c r="NEI37" s="120"/>
      <c r="NEJ37" s="120"/>
      <c r="NEK37" s="120"/>
      <c r="NEL37" s="120"/>
      <c r="NEM37" s="120"/>
      <c r="NEN37" s="120"/>
      <c r="NEO37" s="120"/>
      <c r="NEP37" s="120"/>
      <c r="NEQ37" s="120"/>
      <c r="NER37" s="120"/>
      <c r="NES37" s="120"/>
      <c r="NET37" s="120"/>
      <c r="NEU37" s="120"/>
      <c r="NEV37" s="120"/>
      <c r="NEW37" s="120"/>
      <c r="NEX37" s="120"/>
      <c r="NEY37" s="120"/>
      <c r="NEZ37" s="120"/>
      <c r="NFA37" s="120"/>
      <c r="NFB37" s="120"/>
      <c r="NFC37" s="120"/>
      <c r="NFD37" s="120"/>
      <c r="NFE37" s="120"/>
      <c r="NFF37" s="120"/>
      <c r="NFG37" s="120"/>
      <c r="NFH37" s="120"/>
      <c r="NFI37" s="120"/>
      <c r="NFJ37" s="120"/>
      <c r="NFK37" s="120"/>
      <c r="NFL37" s="120"/>
      <c r="NFM37" s="120"/>
      <c r="NFN37" s="120"/>
      <c r="NFO37" s="120"/>
      <c r="NFP37" s="120"/>
      <c r="NFQ37" s="120"/>
      <c r="NFR37" s="120"/>
      <c r="NFS37" s="120"/>
      <c r="NFT37" s="120"/>
      <c r="NFU37" s="120"/>
      <c r="NFV37" s="120"/>
      <c r="NFW37" s="120"/>
      <c r="NFX37" s="120"/>
      <c r="NFY37" s="120"/>
      <c r="NFZ37" s="120"/>
      <c r="NGA37" s="120"/>
      <c r="NGB37" s="120"/>
      <c r="NGC37" s="120"/>
      <c r="NGD37" s="120"/>
      <c r="NGE37" s="120"/>
      <c r="NGF37" s="120"/>
      <c r="NGG37" s="120"/>
      <c r="NGH37" s="120"/>
      <c r="NGI37" s="120"/>
      <c r="NGJ37" s="120"/>
      <c r="NGK37" s="120"/>
      <c r="NGL37" s="120"/>
      <c r="NGM37" s="120"/>
      <c r="NGN37" s="120"/>
      <c r="NGO37" s="120"/>
      <c r="NGP37" s="120"/>
      <c r="NGQ37" s="120"/>
      <c r="NGR37" s="120"/>
      <c r="NGS37" s="120"/>
      <c r="NGT37" s="120"/>
      <c r="NGU37" s="120"/>
      <c r="NGV37" s="120"/>
      <c r="NGW37" s="120"/>
      <c r="NGX37" s="120"/>
      <c r="NGY37" s="120"/>
      <c r="NGZ37" s="120"/>
      <c r="NHA37" s="120"/>
      <c r="NHB37" s="120"/>
      <c r="NHC37" s="120"/>
      <c r="NHD37" s="120"/>
      <c r="NHE37" s="120"/>
      <c r="NHF37" s="120"/>
      <c r="NHG37" s="120"/>
      <c r="NHH37" s="120"/>
      <c r="NHI37" s="120"/>
      <c r="NHJ37" s="120"/>
      <c r="NHK37" s="120"/>
      <c r="NHL37" s="120"/>
      <c r="NHM37" s="120"/>
      <c r="NHN37" s="120"/>
      <c r="NHO37" s="120"/>
      <c r="NHP37" s="120"/>
      <c r="NHQ37" s="120"/>
      <c r="NHR37" s="120"/>
      <c r="NHS37" s="120"/>
      <c r="NHT37" s="120"/>
      <c r="NHU37" s="120"/>
      <c r="NHV37" s="120"/>
      <c r="NHW37" s="120"/>
      <c r="NHX37" s="120"/>
      <c r="NHY37" s="120"/>
      <c r="NHZ37" s="120"/>
      <c r="NIA37" s="120"/>
      <c r="NIB37" s="120"/>
      <c r="NIC37" s="120"/>
      <c r="NID37" s="120"/>
      <c r="NIE37" s="120"/>
      <c r="NIF37" s="120"/>
      <c r="NIG37" s="120"/>
      <c r="NIH37" s="120"/>
      <c r="NII37" s="120"/>
      <c r="NIJ37" s="120"/>
      <c r="NIK37" s="120"/>
      <c r="NIL37" s="120"/>
      <c r="NIM37" s="120"/>
      <c r="NIN37" s="120"/>
      <c r="NIO37" s="120"/>
      <c r="NIP37" s="120"/>
      <c r="NIQ37" s="120"/>
      <c r="NIR37" s="120"/>
      <c r="NIS37" s="120"/>
      <c r="NIT37" s="120"/>
      <c r="NIU37" s="120"/>
      <c r="NIV37" s="120"/>
      <c r="NIW37" s="120"/>
      <c r="NIX37" s="120"/>
      <c r="NIY37" s="120"/>
      <c r="NIZ37" s="120"/>
      <c r="NJA37" s="120"/>
      <c r="NJB37" s="120"/>
      <c r="NJC37" s="120"/>
      <c r="NJD37" s="120"/>
      <c r="NJE37" s="120"/>
      <c r="NJF37" s="120"/>
      <c r="NJG37" s="120"/>
      <c r="NJH37" s="120"/>
      <c r="NJI37" s="120"/>
      <c r="NJJ37" s="120"/>
      <c r="NJK37" s="120"/>
      <c r="NJL37" s="120"/>
      <c r="NJM37" s="120"/>
      <c r="NJN37" s="120"/>
      <c r="NJO37" s="120"/>
      <c r="NJP37" s="120"/>
      <c r="NJQ37" s="120"/>
      <c r="NJR37" s="120"/>
      <c r="NJS37" s="120"/>
      <c r="NJT37" s="120"/>
      <c r="NJU37" s="120"/>
      <c r="NJV37" s="120"/>
      <c r="NJW37" s="120"/>
      <c r="NJX37" s="120"/>
      <c r="NJY37" s="120"/>
      <c r="NJZ37" s="120"/>
      <c r="NKA37" s="120"/>
      <c r="NKB37" s="120"/>
      <c r="NKC37" s="120"/>
      <c r="NKD37" s="120"/>
      <c r="NKE37" s="120"/>
      <c r="NKF37" s="120"/>
      <c r="NKG37" s="120"/>
      <c r="NKH37" s="120"/>
      <c r="NKI37" s="120"/>
      <c r="NKJ37" s="120"/>
      <c r="NKK37" s="120"/>
      <c r="NKL37" s="120"/>
      <c r="NKM37" s="120"/>
      <c r="NKN37" s="120"/>
      <c r="NKO37" s="120"/>
      <c r="NKP37" s="120"/>
      <c r="NKQ37" s="120"/>
      <c r="NKR37" s="120"/>
      <c r="NKS37" s="120"/>
      <c r="NKT37" s="120"/>
      <c r="NKU37" s="120"/>
      <c r="NKV37" s="120"/>
      <c r="NKW37" s="120"/>
      <c r="NKX37" s="120"/>
      <c r="NKY37" s="120"/>
      <c r="NKZ37" s="120"/>
      <c r="NLA37" s="120"/>
      <c r="NLB37" s="120"/>
      <c r="NLC37" s="120"/>
      <c r="NLD37" s="120"/>
      <c r="NLE37" s="120"/>
      <c r="NLF37" s="120"/>
      <c r="NLG37" s="120"/>
      <c r="NLH37" s="120"/>
      <c r="NLI37" s="120"/>
      <c r="NLJ37" s="120"/>
      <c r="NLK37" s="120"/>
      <c r="NLL37" s="120"/>
      <c r="NLM37" s="120"/>
      <c r="NLN37" s="120"/>
      <c r="NLO37" s="120"/>
      <c r="NLP37" s="120"/>
      <c r="NLQ37" s="120"/>
      <c r="NLR37" s="120"/>
      <c r="NLS37" s="120"/>
      <c r="NLT37" s="120"/>
      <c r="NLU37" s="120"/>
      <c r="NLV37" s="120"/>
      <c r="NLW37" s="120"/>
      <c r="NLX37" s="120"/>
      <c r="NLY37" s="120"/>
      <c r="NLZ37" s="120"/>
      <c r="NMA37" s="120"/>
      <c r="NMB37" s="120"/>
      <c r="NMC37" s="120"/>
      <c r="NMD37" s="120"/>
      <c r="NME37" s="120"/>
      <c r="NMF37" s="120"/>
      <c r="NMG37" s="120"/>
      <c r="NMH37" s="120"/>
      <c r="NMI37" s="120"/>
      <c r="NMJ37" s="120"/>
      <c r="NMK37" s="120"/>
      <c r="NML37" s="120"/>
      <c r="NMM37" s="120"/>
      <c r="NMN37" s="120"/>
      <c r="NMO37" s="120"/>
      <c r="NMP37" s="120"/>
      <c r="NMQ37" s="120"/>
      <c r="NMR37" s="120"/>
      <c r="NMS37" s="120"/>
      <c r="NMT37" s="120"/>
      <c r="NMU37" s="120"/>
      <c r="NMV37" s="120"/>
      <c r="NMW37" s="120"/>
      <c r="NMX37" s="120"/>
      <c r="NMY37" s="120"/>
      <c r="NMZ37" s="120"/>
      <c r="NNA37" s="120"/>
      <c r="NNB37" s="120"/>
      <c r="NNC37" s="120"/>
      <c r="NND37" s="120"/>
      <c r="NNE37" s="120"/>
      <c r="NNF37" s="120"/>
      <c r="NNG37" s="120"/>
      <c r="NNH37" s="120"/>
      <c r="NNI37" s="120"/>
      <c r="NNJ37" s="120"/>
      <c r="NNK37" s="120"/>
      <c r="NNL37" s="120"/>
      <c r="NNM37" s="120"/>
      <c r="NNN37" s="120"/>
      <c r="NNO37" s="120"/>
      <c r="NNP37" s="120"/>
      <c r="NNQ37" s="120"/>
      <c r="NNR37" s="120"/>
      <c r="NNS37" s="120"/>
      <c r="NNT37" s="120"/>
      <c r="NNU37" s="120"/>
      <c r="NNV37" s="120"/>
      <c r="NNW37" s="120"/>
      <c r="NNX37" s="120"/>
      <c r="NNY37" s="120"/>
      <c r="NNZ37" s="120"/>
      <c r="NOA37" s="120"/>
      <c r="NOB37" s="120"/>
      <c r="NOC37" s="120"/>
      <c r="NOD37" s="120"/>
      <c r="NOE37" s="120"/>
      <c r="NOF37" s="120"/>
      <c r="NOG37" s="120"/>
      <c r="NOH37" s="120"/>
      <c r="NOI37" s="120"/>
      <c r="NOJ37" s="120"/>
      <c r="NOK37" s="120"/>
      <c r="NOL37" s="120"/>
      <c r="NOM37" s="120"/>
      <c r="NON37" s="120"/>
      <c r="NOO37" s="120"/>
      <c r="NOP37" s="120"/>
      <c r="NOQ37" s="120"/>
      <c r="NOR37" s="120"/>
      <c r="NOS37" s="120"/>
      <c r="NOT37" s="120"/>
      <c r="NOU37" s="120"/>
      <c r="NOV37" s="120"/>
      <c r="NOW37" s="120"/>
      <c r="NOX37" s="120"/>
      <c r="NOY37" s="120"/>
      <c r="NOZ37" s="120"/>
      <c r="NPA37" s="120"/>
      <c r="NPB37" s="120"/>
      <c r="NPC37" s="120"/>
      <c r="NPD37" s="120"/>
      <c r="NPE37" s="120"/>
      <c r="NPF37" s="120"/>
      <c r="NPG37" s="120"/>
      <c r="NPH37" s="120"/>
      <c r="NPI37" s="120"/>
      <c r="NPJ37" s="120"/>
      <c r="NPK37" s="120"/>
      <c r="NPL37" s="120"/>
      <c r="NPM37" s="120"/>
      <c r="NPN37" s="120"/>
      <c r="NPO37" s="120"/>
      <c r="NPP37" s="120"/>
      <c r="NPQ37" s="120"/>
      <c r="NPR37" s="120"/>
      <c r="NPS37" s="120"/>
      <c r="NPT37" s="120"/>
      <c r="NPU37" s="120"/>
      <c r="NPV37" s="120"/>
      <c r="NPW37" s="120"/>
      <c r="NPX37" s="120"/>
      <c r="NPY37" s="120"/>
      <c r="NPZ37" s="120"/>
      <c r="NQA37" s="120"/>
      <c r="NQB37" s="120"/>
      <c r="NQC37" s="120"/>
      <c r="NQD37" s="120"/>
      <c r="NQE37" s="120"/>
      <c r="NQF37" s="120"/>
      <c r="NQG37" s="120"/>
      <c r="NQH37" s="120"/>
      <c r="NQI37" s="120"/>
      <c r="NQJ37" s="120"/>
      <c r="NQK37" s="120"/>
      <c r="NQL37" s="120"/>
      <c r="NQM37" s="120"/>
      <c r="NQN37" s="120"/>
      <c r="NQO37" s="120"/>
      <c r="NQP37" s="120"/>
      <c r="NQQ37" s="120"/>
      <c r="NQR37" s="120"/>
      <c r="NQS37" s="120"/>
      <c r="NQT37" s="120"/>
      <c r="NQU37" s="120"/>
      <c r="NQV37" s="120"/>
      <c r="NQW37" s="120"/>
      <c r="NQX37" s="120"/>
      <c r="NQY37" s="120"/>
      <c r="NQZ37" s="120"/>
      <c r="NRA37" s="120"/>
      <c r="NRB37" s="120"/>
      <c r="NRC37" s="120"/>
      <c r="NRD37" s="120"/>
      <c r="NRE37" s="120"/>
      <c r="NRF37" s="120"/>
      <c r="NRG37" s="120"/>
      <c r="NRH37" s="120"/>
      <c r="NRI37" s="120"/>
      <c r="NRJ37" s="120"/>
      <c r="NRK37" s="120"/>
      <c r="NRL37" s="120"/>
      <c r="NRM37" s="120"/>
      <c r="NRN37" s="120"/>
      <c r="NRO37" s="120"/>
      <c r="NRP37" s="120"/>
      <c r="NRQ37" s="120"/>
      <c r="NRR37" s="120"/>
      <c r="NRS37" s="120"/>
      <c r="NRT37" s="120"/>
      <c r="NRU37" s="120"/>
      <c r="NRV37" s="120"/>
      <c r="NRW37" s="120"/>
      <c r="NRX37" s="120"/>
      <c r="NRY37" s="120"/>
      <c r="NRZ37" s="120"/>
      <c r="NSA37" s="120"/>
      <c r="NSB37" s="120"/>
      <c r="NSC37" s="120"/>
      <c r="NSD37" s="120"/>
      <c r="NSE37" s="120"/>
      <c r="NSF37" s="120"/>
      <c r="NSG37" s="120"/>
      <c r="NSH37" s="120"/>
      <c r="NSI37" s="120"/>
      <c r="NSJ37" s="120"/>
      <c r="NSK37" s="120"/>
      <c r="NSL37" s="120"/>
      <c r="NSM37" s="120"/>
      <c r="NSN37" s="120"/>
      <c r="NSO37" s="120"/>
      <c r="NSP37" s="120"/>
      <c r="NSQ37" s="120"/>
      <c r="NSR37" s="120"/>
      <c r="NSS37" s="120"/>
      <c r="NST37" s="120"/>
      <c r="NSU37" s="120"/>
      <c r="NSV37" s="120"/>
      <c r="NSW37" s="120"/>
      <c r="NSX37" s="120"/>
      <c r="NSY37" s="120"/>
      <c r="NSZ37" s="120"/>
      <c r="NTA37" s="120"/>
      <c r="NTB37" s="120"/>
      <c r="NTC37" s="120"/>
      <c r="NTD37" s="120"/>
      <c r="NTE37" s="120"/>
      <c r="NTF37" s="120"/>
      <c r="NTG37" s="120"/>
      <c r="NTH37" s="120"/>
      <c r="NTI37" s="120"/>
      <c r="NTJ37" s="120"/>
      <c r="NTK37" s="120"/>
      <c r="NTL37" s="120"/>
      <c r="NTM37" s="120"/>
      <c r="NTN37" s="120"/>
      <c r="NTO37" s="120"/>
      <c r="NTP37" s="120"/>
      <c r="NTQ37" s="120"/>
      <c r="NTR37" s="120"/>
      <c r="NTS37" s="120"/>
      <c r="NTT37" s="120"/>
      <c r="NTU37" s="120"/>
      <c r="NTV37" s="120"/>
      <c r="NTW37" s="120"/>
      <c r="NTX37" s="120"/>
      <c r="NTY37" s="120"/>
      <c r="NTZ37" s="120"/>
      <c r="NUA37" s="120"/>
      <c r="NUB37" s="120"/>
      <c r="NUC37" s="120"/>
      <c r="NUD37" s="120"/>
      <c r="NUE37" s="120"/>
      <c r="NUF37" s="120"/>
      <c r="NUG37" s="120"/>
      <c r="NUH37" s="120"/>
      <c r="NUI37" s="120"/>
      <c r="NUJ37" s="120"/>
      <c r="NUK37" s="120"/>
      <c r="NUL37" s="120"/>
      <c r="NUM37" s="120"/>
      <c r="NUN37" s="120"/>
      <c r="NUO37" s="120"/>
      <c r="NUP37" s="120"/>
      <c r="NUQ37" s="120"/>
      <c r="NUR37" s="120"/>
      <c r="NUS37" s="120"/>
      <c r="NUT37" s="120"/>
      <c r="NUU37" s="120"/>
      <c r="NUV37" s="120"/>
      <c r="NUW37" s="120"/>
      <c r="NUX37" s="120"/>
      <c r="NUY37" s="120"/>
      <c r="NUZ37" s="120"/>
      <c r="NVA37" s="120"/>
      <c r="NVB37" s="120"/>
      <c r="NVC37" s="120"/>
      <c r="NVD37" s="120"/>
      <c r="NVE37" s="120"/>
      <c r="NVF37" s="120"/>
      <c r="NVG37" s="120"/>
      <c r="NVH37" s="120"/>
      <c r="NVI37" s="120"/>
      <c r="NVJ37" s="120"/>
      <c r="NVK37" s="120"/>
      <c r="NVL37" s="120"/>
      <c r="NVM37" s="120"/>
      <c r="NVN37" s="120"/>
      <c r="NVO37" s="120"/>
      <c r="NVP37" s="120"/>
      <c r="NVQ37" s="120"/>
      <c r="NVR37" s="120"/>
      <c r="NVS37" s="120"/>
      <c r="NVT37" s="120"/>
      <c r="NVU37" s="120"/>
      <c r="NVV37" s="120"/>
      <c r="NVW37" s="120"/>
      <c r="NVX37" s="120"/>
      <c r="NVY37" s="120"/>
      <c r="NVZ37" s="120"/>
      <c r="NWA37" s="120"/>
      <c r="NWB37" s="120"/>
      <c r="NWC37" s="120"/>
      <c r="NWD37" s="120"/>
      <c r="NWE37" s="120"/>
      <c r="NWF37" s="120"/>
      <c r="NWG37" s="120"/>
      <c r="NWH37" s="120"/>
      <c r="NWI37" s="120"/>
      <c r="NWJ37" s="120"/>
      <c r="NWK37" s="120"/>
      <c r="NWL37" s="120"/>
      <c r="NWM37" s="120"/>
      <c r="NWN37" s="120"/>
      <c r="NWO37" s="120"/>
      <c r="NWP37" s="120"/>
      <c r="NWQ37" s="120"/>
      <c r="NWR37" s="120"/>
      <c r="NWS37" s="120"/>
      <c r="NWT37" s="120"/>
      <c r="NWU37" s="120"/>
      <c r="NWV37" s="120"/>
      <c r="NWW37" s="120"/>
      <c r="NWX37" s="120"/>
      <c r="NWY37" s="120"/>
      <c r="NWZ37" s="120"/>
      <c r="NXA37" s="120"/>
      <c r="NXB37" s="120"/>
      <c r="NXC37" s="120"/>
      <c r="NXD37" s="120"/>
      <c r="NXE37" s="120"/>
      <c r="NXF37" s="120"/>
      <c r="NXG37" s="120"/>
      <c r="NXH37" s="120"/>
      <c r="NXI37" s="120"/>
      <c r="NXJ37" s="120"/>
      <c r="NXK37" s="120"/>
      <c r="NXL37" s="120"/>
      <c r="NXM37" s="120"/>
      <c r="NXN37" s="120"/>
      <c r="NXO37" s="120"/>
      <c r="NXP37" s="120"/>
      <c r="NXQ37" s="120"/>
      <c r="NXR37" s="120"/>
      <c r="NXS37" s="120"/>
      <c r="NXT37" s="120"/>
      <c r="NXU37" s="120"/>
      <c r="NXV37" s="120"/>
      <c r="NXW37" s="120"/>
      <c r="NXX37" s="120"/>
      <c r="NXY37" s="120"/>
      <c r="NXZ37" s="120"/>
      <c r="NYA37" s="120"/>
      <c r="NYB37" s="120"/>
      <c r="NYC37" s="120"/>
      <c r="NYD37" s="120"/>
      <c r="NYE37" s="120"/>
      <c r="NYF37" s="120"/>
      <c r="NYG37" s="120"/>
      <c r="NYH37" s="120"/>
      <c r="NYI37" s="120"/>
      <c r="NYJ37" s="120"/>
      <c r="NYK37" s="120"/>
      <c r="NYL37" s="120"/>
      <c r="NYM37" s="120"/>
      <c r="NYN37" s="120"/>
      <c r="NYO37" s="120"/>
      <c r="NYP37" s="120"/>
      <c r="NYQ37" s="120"/>
      <c r="NYR37" s="120"/>
      <c r="NYS37" s="120"/>
      <c r="NYT37" s="120"/>
      <c r="NYU37" s="120"/>
      <c r="NYV37" s="120"/>
      <c r="NYW37" s="120"/>
      <c r="NYX37" s="120"/>
      <c r="NYY37" s="120"/>
      <c r="NYZ37" s="120"/>
      <c r="NZA37" s="120"/>
      <c r="NZB37" s="120"/>
      <c r="NZC37" s="120"/>
      <c r="NZD37" s="120"/>
      <c r="NZE37" s="120"/>
      <c r="NZF37" s="120"/>
      <c r="NZG37" s="120"/>
      <c r="NZH37" s="120"/>
      <c r="NZI37" s="120"/>
      <c r="NZJ37" s="120"/>
      <c r="NZK37" s="120"/>
      <c r="NZL37" s="120"/>
      <c r="NZM37" s="120"/>
      <c r="NZN37" s="120"/>
      <c r="NZO37" s="120"/>
      <c r="NZP37" s="120"/>
      <c r="NZQ37" s="120"/>
      <c r="NZR37" s="120"/>
      <c r="NZS37" s="120"/>
      <c r="NZT37" s="120"/>
      <c r="NZU37" s="120"/>
      <c r="NZV37" s="120"/>
      <c r="NZW37" s="120"/>
      <c r="NZX37" s="120"/>
      <c r="NZY37" s="120"/>
      <c r="NZZ37" s="120"/>
      <c r="OAA37" s="120"/>
      <c r="OAB37" s="120"/>
      <c r="OAC37" s="120"/>
      <c r="OAD37" s="120"/>
      <c r="OAE37" s="120"/>
      <c r="OAF37" s="120"/>
      <c r="OAG37" s="120"/>
      <c r="OAH37" s="120"/>
      <c r="OAI37" s="120"/>
      <c r="OAJ37" s="120"/>
      <c r="OAK37" s="120"/>
      <c r="OAL37" s="120"/>
      <c r="OAM37" s="120"/>
      <c r="OAN37" s="120"/>
      <c r="OAO37" s="120"/>
      <c r="OAP37" s="120"/>
      <c r="OAQ37" s="120"/>
      <c r="OAR37" s="120"/>
      <c r="OAS37" s="120"/>
      <c r="OAT37" s="120"/>
      <c r="OAU37" s="120"/>
      <c r="OAV37" s="120"/>
      <c r="OAW37" s="120"/>
      <c r="OAX37" s="120"/>
      <c r="OAY37" s="120"/>
      <c r="OAZ37" s="120"/>
      <c r="OBA37" s="120"/>
      <c r="OBB37" s="120"/>
      <c r="OBC37" s="120"/>
      <c r="OBD37" s="120"/>
      <c r="OBE37" s="120"/>
      <c r="OBF37" s="120"/>
      <c r="OBG37" s="120"/>
      <c r="OBH37" s="120"/>
      <c r="OBI37" s="120"/>
      <c r="OBJ37" s="120"/>
      <c r="OBK37" s="120"/>
      <c r="OBL37" s="120"/>
      <c r="OBM37" s="120"/>
      <c r="OBN37" s="120"/>
      <c r="OBO37" s="120"/>
      <c r="OBP37" s="120"/>
      <c r="OBQ37" s="120"/>
      <c r="OBR37" s="120"/>
      <c r="OBS37" s="120"/>
      <c r="OBT37" s="120"/>
      <c r="OBU37" s="120"/>
      <c r="OBV37" s="120"/>
      <c r="OBW37" s="120"/>
      <c r="OBX37" s="120"/>
      <c r="OBY37" s="120"/>
      <c r="OBZ37" s="120"/>
      <c r="OCA37" s="120"/>
      <c r="OCB37" s="120"/>
      <c r="OCC37" s="120"/>
      <c r="OCD37" s="120"/>
      <c r="OCE37" s="120"/>
      <c r="OCF37" s="120"/>
      <c r="OCG37" s="120"/>
      <c r="OCH37" s="120"/>
      <c r="OCI37" s="120"/>
      <c r="OCJ37" s="120"/>
      <c r="OCK37" s="120"/>
      <c r="OCL37" s="120"/>
      <c r="OCM37" s="120"/>
      <c r="OCN37" s="120"/>
      <c r="OCO37" s="120"/>
      <c r="OCP37" s="120"/>
      <c r="OCQ37" s="120"/>
      <c r="OCR37" s="120"/>
      <c r="OCS37" s="120"/>
      <c r="OCT37" s="120"/>
      <c r="OCU37" s="120"/>
      <c r="OCV37" s="120"/>
      <c r="OCW37" s="120"/>
      <c r="OCX37" s="120"/>
      <c r="OCY37" s="120"/>
      <c r="OCZ37" s="120"/>
      <c r="ODA37" s="120"/>
      <c r="ODB37" s="120"/>
      <c r="ODC37" s="120"/>
      <c r="ODD37" s="120"/>
      <c r="ODE37" s="120"/>
      <c r="ODF37" s="120"/>
      <c r="ODG37" s="120"/>
      <c r="ODH37" s="120"/>
      <c r="ODI37" s="120"/>
      <c r="ODJ37" s="120"/>
      <c r="ODK37" s="120"/>
      <c r="ODL37" s="120"/>
      <c r="ODM37" s="120"/>
      <c r="ODN37" s="120"/>
      <c r="ODO37" s="120"/>
      <c r="ODP37" s="120"/>
      <c r="ODQ37" s="120"/>
      <c r="ODR37" s="120"/>
      <c r="ODS37" s="120"/>
      <c r="ODT37" s="120"/>
      <c r="ODU37" s="120"/>
      <c r="ODV37" s="120"/>
      <c r="ODW37" s="120"/>
      <c r="ODX37" s="120"/>
      <c r="ODY37" s="120"/>
      <c r="ODZ37" s="120"/>
      <c r="OEA37" s="120"/>
      <c r="OEB37" s="120"/>
      <c r="OEC37" s="120"/>
      <c r="OED37" s="120"/>
      <c r="OEE37" s="120"/>
      <c r="OEF37" s="120"/>
      <c r="OEG37" s="120"/>
      <c r="OEH37" s="120"/>
      <c r="OEI37" s="120"/>
      <c r="OEJ37" s="120"/>
      <c r="OEK37" s="120"/>
      <c r="OEL37" s="120"/>
      <c r="OEM37" s="120"/>
      <c r="OEN37" s="120"/>
      <c r="OEO37" s="120"/>
      <c r="OEP37" s="120"/>
      <c r="OEQ37" s="120"/>
      <c r="OER37" s="120"/>
      <c r="OES37" s="120"/>
      <c r="OET37" s="120"/>
      <c r="OEU37" s="120"/>
      <c r="OEV37" s="120"/>
      <c r="OEW37" s="120"/>
      <c r="OEX37" s="120"/>
      <c r="OEY37" s="120"/>
      <c r="OEZ37" s="120"/>
      <c r="OFA37" s="120"/>
      <c r="OFB37" s="120"/>
      <c r="OFC37" s="120"/>
      <c r="OFD37" s="120"/>
      <c r="OFE37" s="120"/>
      <c r="OFF37" s="120"/>
      <c r="OFG37" s="120"/>
      <c r="OFH37" s="120"/>
      <c r="OFI37" s="120"/>
      <c r="OFJ37" s="120"/>
      <c r="OFK37" s="120"/>
      <c r="OFL37" s="120"/>
      <c r="OFM37" s="120"/>
      <c r="OFN37" s="120"/>
      <c r="OFO37" s="120"/>
      <c r="OFP37" s="120"/>
      <c r="OFQ37" s="120"/>
      <c r="OFR37" s="120"/>
      <c r="OFS37" s="120"/>
      <c r="OFT37" s="120"/>
      <c r="OFU37" s="120"/>
      <c r="OFV37" s="120"/>
      <c r="OFW37" s="120"/>
      <c r="OFX37" s="120"/>
      <c r="OFY37" s="120"/>
      <c r="OFZ37" s="120"/>
      <c r="OGA37" s="120"/>
      <c r="OGB37" s="120"/>
      <c r="OGC37" s="120"/>
      <c r="OGD37" s="120"/>
      <c r="OGE37" s="120"/>
      <c r="OGF37" s="120"/>
      <c r="OGG37" s="120"/>
      <c r="OGH37" s="120"/>
      <c r="OGI37" s="120"/>
      <c r="OGJ37" s="120"/>
      <c r="OGK37" s="120"/>
      <c r="OGL37" s="120"/>
      <c r="OGM37" s="120"/>
      <c r="OGN37" s="120"/>
      <c r="OGO37" s="120"/>
      <c r="OGP37" s="120"/>
      <c r="OGQ37" s="120"/>
      <c r="OGR37" s="120"/>
      <c r="OGS37" s="120"/>
      <c r="OGT37" s="120"/>
      <c r="OGU37" s="120"/>
      <c r="OGV37" s="120"/>
      <c r="OGW37" s="120"/>
      <c r="OGX37" s="120"/>
      <c r="OGY37" s="120"/>
      <c r="OGZ37" s="120"/>
      <c r="OHA37" s="120"/>
      <c r="OHB37" s="120"/>
      <c r="OHC37" s="120"/>
      <c r="OHD37" s="120"/>
      <c r="OHE37" s="120"/>
      <c r="OHF37" s="120"/>
      <c r="OHG37" s="120"/>
      <c r="OHH37" s="120"/>
      <c r="OHI37" s="120"/>
      <c r="OHJ37" s="120"/>
      <c r="OHK37" s="120"/>
      <c r="OHL37" s="120"/>
      <c r="OHM37" s="120"/>
      <c r="OHN37" s="120"/>
      <c r="OHO37" s="120"/>
      <c r="OHP37" s="120"/>
      <c r="OHQ37" s="120"/>
      <c r="OHR37" s="120"/>
      <c r="OHS37" s="120"/>
      <c r="OHT37" s="120"/>
      <c r="OHU37" s="120"/>
      <c r="OHV37" s="120"/>
      <c r="OHW37" s="120"/>
      <c r="OHX37" s="120"/>
      <c r="OHY37" s="120"/>
      <c r="OHZ37" s="120"/>
      <c r="OIA37" s="120"/>
      <c r="OIB37" s="120"/>
      <c r="OIC37" s="120"/>
      <c r="OID37" s="120"/>
      <c r="OIE37" s="120"/>
      <c r="OIF37" s="120"/>
      <c r="OIG37" s="120"/>
      <c r="OIH37" s="120"/>
      <c r="OII37" s="120"/>
      <c r="OIJ37" s="120"/>
      <c r="OIK37" s="120"/>
      <c r="OIL37" s="120"/>
      <c r="OIM37" s="120"/>
      <c r="OIN37" s="120"/>
      <c r="OIO37" s="120"/>
      <c r="OIP37" s="120"/>
      <c r="OIQ37" s="120"/>
      <c r="OIR37" s="120"/>
      <c r="OIS37" s="120"/>
      <c r="OIT37" s="120"/>
      <c r="OIU37" s="120"/>
      <c r="OIV37" s="120"/>
      <c r="OIW37" s="120"/>
      <c r="OIX37" s="120"/>
      <c r="OIY37" s="120"/>
      <c r="OIZ37" s="120"/>
      <c r="OJA37" s="120"/>
      <c r="OJB37" s="120"/>
      <c r="OJC37" s="120"/>
      <c r="OJD37" s="120"/>
      <c r="OJE37" s="120"/>
      <c r="OJF37" s="120"/>
      <c r="OJG37" s="120"/>
      <c r="OJH37" s="120"/>
      <c r="OJI37" s="120"/>
      <c r="OJJ37" s="120"/>
      <c r="OJK37" s="120"/>
      <c r="OJL37" s="120"/>
      <c r="OJM37" s="120"/>
      <c r="OJN37" s="120"/>
      <c r="OJO37" s="120"/>
      <c r="OJP37" s="120"/>
      <c r="OJQ37" s="120"/>
      <c r="OJR37" s="120"/>
      <c r="OJS37" s="120"/>
      <c r="OJT37" s="120"/>
      <c r="OJU37" s="120"/>
      <c r="OJV37" s="120"/>
      <c r="OJW37" s="120"/>
      <c r="OJX37" s="120"/>
      <c r="OJY37" s="120"/>
      <c r="OJZ37" s="120"/>
      <c r="OKA37" s="120"/>
      <c r="OKB37" s="120"/>
      <c r="OKC37" s="120"/>
      <c r="OKD37" s="120"/>
      <c r="OKE37" s="120"/>
      <c r="OKF37" s="120"/>
      <c r="OKG37" s="120"/>
      <c r="OKH37" s="120"/>
      <c r="OKI37" s="120"/>
      <c r="OKJ37" s="120"/>
      <c r="OKK37" s="120"/>
      <c r="OKL37" s="120"/>
      <c r="OKM37" s="120"/>
      <c r="OKN37" s="120"/>
      <c r="OKO37" s="120"/>
      <c r="OKP37" s="120"/>
      <c r="OKQ37" s="120"/>
      <c r="OKR37" s="120"/>
      <c r="OKS37" s="120"/>
      <c r="OKT37" s="120"/>
      <c r="OKU37" s="120"/>
      <c r="OKV37" s="120"/>
      <c r="OKW37" s="120"/>
      <c r="OKX37" s="120"/>
      <c r="OKY37" s="120"/>
      <c r="OKZ37" s="120"/>
      <c r="OLA37" s="120"/>
      <c r="OLB37" s="120"/>
      <c r="OLC37" s="120"/>
      <c r="OLD37" s="120"/>
      <c r="OLE37" s="120"/>
      <c r="OLF37" s="120"/>
      <c r="OLG37" s="120"/>
      <c r="OLH37" s="120"/>
      <c r="OLI37" s="120"/>
      <c r="OLJ37" s="120"/>
      <c r="OLK37" s="120"/>
      <c r="OLL37" s="120"/>
      <c r="OLM37" s="120"/>
      <c r="OLN37" s="120"/>
      <c r="OLO37" s="120"/>
      <c r="OLP37" s="120"/>
      <c r="OLQ37" s="120"/>
      <c r="OLR37" s="120"/>
      <c r="OLS37" s="120"/>
      <c r="OLT37" s="120"/>
      <c r="OLU37" s="120"/>
      <c r="OLV37" s="120"/>
      <c r="OLW37" s="120"/>
      <c r="OLX37" s="120"/>
      <c r="OLY37" s="120"/>
      <c r="OLZ37" s="120"/>
      <c r="OMA37" s="120"/>
      <c r="OMB37" s="120"/>
      <c r="OMC37" s="120"/>
      <c r="OMD37" s="120"/>
      <c r="OME37" s="120"/>
      <c r="OMF37" s="120"/>
      <c r="OMG37" s="120"/>
      <c r="OMH37" s="120"/>
      <c r="OMI37" s="120"/>
      <c r="OMJ37" s="120"/>
      <c r="OMK37" s="120"/>
      <c r="OML37" s="120"/>
      <c r="OMM37" s="120"/>
      <c r="OMN37" s="120"/>
      <c r="OMO37" s="120"/>
      <c r="OMP37" s="120"/>
      <c r="OMQ37" s="120"/>
      <c r="OMR37" s="120"/>
      <c r="OMS37" s="120"/>
      <c r="OMT37" s="120"/>
      <c r="OMU37" s="120"/>
      <c r="OMV37" s="120"/>
      <c r="OMW37" s="120"/>
      <c r="OMX37" s="120"/>
      <c r="OMY37" s="120"/>
      <c r="OMZ37" s="120"/>
      <c r="ONA37" s="120"/>
      <c r="ONB37" s="120"/>
      <c r="ONC37" s="120"/>
      <c r="OND37" s="120"/>
      <c r="ONE37" s="120"/>
      <c r="ONF37" s="120"/>
      <c r="ONG37" s="120"/>
      <c r="ONH37" s="120"/>
      <c r="ONI37" s="120"/>
      <c r="ONJ37" s="120"/>
      <c r="ONK37" s="120"/>
      <c r="ONL37" s="120"/>
      <c r="ONM37" s="120"/>
      <c r="ONN37" s="120"/>
      <c r="ONO37" s="120"/>
      <c r="ONP37" s="120"/>
      <c r="ONQ37" s="120"/>
      <c r="ONR37" s="120"/>
      <c r="ONS37" s="120"/>
      <c r="ONT37" s="120"/>
      <c r="ONU37" s="120"/>
      <c r="ONV37" s="120"/>
      <c r="ONW37" s="120"/>
      <c r="ONX37" s="120"/>
      <c r="ONY37" s="120"/>
      <c r="ONZ37" s="120"/>
      <c r="OOA37" s="120"/>
      <c r="OOB37" s="120"/>
      <c r="OOC37" s="120"/>
      <c r="OOD37" s="120"/>
      <c r="OOE37" s="120"/>
      <c r="OOF37" s="120"/>
      <c r="OOG37" s="120"/>
      <c r="OOH37" s="120"/>
      <c r="OOI37" s="120"/>
      <c r="OOJ37" s="120"/>
      <c r="OOK37" s="120"/>
      <c r="OOL37" s="120"/>
      <c r="OOM37" s="120"/>
      <c r="OON37" s="120"/>
      <c r="OOO37" s="120"/>
      <c r="OOP37" s="120"/>
      <c r="OOQ37" s="120"/>
      <c r="OOR37" s="120"/>
      <c r="OOS37" s="120"/>
      <c r="OOT37" s="120"/>
      <c r="OOU37" s="120"/>
      <c r="OOV37" s="120"/>
      <c r="OOW37" s="120"/>
      <c r="OOX37" s="120"/>
      <c r="OOY37" s="120"/>
      <c r="OOZ37" s="120"/>
      <c r="OPA37" s="120"/>
      <c r="OPB37" s="120"/>
      <c r="OPC37" s="120"/>
      <c r="OPD37" s="120"/>
      <c r="OPE37" s="120"/>
      <c r="OPF37" s="120"/>
      <c r="OPG37" s="120"/>
      <c r="OPH37" s="120"/>
      <c r="OPI37" s="120"/>
      <c r="OPJ37" s="120"/>
      <c r="OPK37" s="120"/>
      <c r="OPL37" s="120"/>
      <c r="OPM37" s="120"/>
      <c r="OPN37" s="120"/>
      <c r="OPO37" s="120"/>
      <c r="OPP37" s="120"/>
      <c r="OPQ37" s="120"/>
      <c r="OPR37" s="120"/>
      <c r="OPS37" s="120"/>
      <c r="OPT37" s="120"/>
      <c r="OPU37" s="120"/>
      <c r="OPV37" s="120"/>
      <c r="OPW37" s="120"/>
      <c r="OPX37" s="120"/>
      <c r="OPY37" s="120"/>
      <c r="OPZ37" s="120"/>
      <c r="OQA37" s="120"/>
      <c r="OQB37" s="120"/>
      <c r="OQC37" s="120"/>
      <c r="OQD37" s="120"/>
      <c r="OQE37" s="120"/>
      <c r="OQF37" s="120"/>
      <c r="OQG37" s="120"/>
      <c r="OQH37" s="120"/>
      <c r="OQI37" s="120"/>
      <c r="OQJ37" s="120"/>
      <c r="OQK37" s="120"/>
      <c r="OQL37" s="120"/>
      <c r="OQM37" s="120"/>
      <c r="OQN37" s="120"/>
      <c r="OQO37" s="120"/>
      <c r="OQP37" s="120"/>
      <c r="OQQ37" s="120"/>
      <c r="OQR37" s="120"/>
      <c r="OQS37" s="120"/>
      <c r="OQT37" s="120"/>
      <c r="OQU37" s="120"/>
      <c r="OQV37" s="120"/>
      <c r="OQW37" s="120"/>
      <c r="OQX37" s="120"/>
      <c r="OQY37" s="120"/>
      <c r="OQZ37" s="120"/>
      <c r="ORA37" s="120"/>
      <c r="ORB37" s="120"/>
      <c r="ORC37" s="120"/>
      <c r="ORD37" s="120"/>
      <c r="ORE37" s="120"/>
      <c r="ORF37" s="120"/>
      <c r="ORG37" s="120"/>
      <c r="ORH37" s="120"/>
      <c r="ORI37" s="120"/>
      <c r="ORJ37" s="120"/>
      <c r="ORK37" s="120"/>
      <c r="ORL37" s="120"/>
      <c r="ORM37" s="120"/>
      <c r="ORN37" s="120"/>
      <c r="ORO37" s="120"/>
      <c r="ORP37" s="120"/>
      <c r="ORQ37" s="120"/>
      <c r="ORR37" s="120"/>
      <c r="ORS37" s="120"/>
      <c r="ORT37" s="120"/>
      <c r="ORU37" s="120"/>
      <c r="ORV37" s="120"/>
      <c r="ORW37" s="120"/>
      <c r="ORX37" s="120"/>
      <c r="ORY37" s="120"/>
      <c r="ORZ37" s="120"/>
      <c r="OSA37" s="120"/>
      <c r="OSB37" s="120"/>
      <c r="OSC37" s="120"/>
      <c r="OSD37" s="120"/>
      <c r="OSE37" s="120"/>
      <c r="OSF37" s="120"/>
      <c r="OSG37" s="120"/>
      <c r="OSH37" s="120"/>
      <c r="OSI37" s="120"/>
      <c r="OSJ37" s="120"/>
      <c r="OSK37" s="120"/>
      <c r="OSL37" s="120"/>
      <c r="OSM37" s="120"/>
      <c r="OSN37" s="120"/>
      <c r="OSO37" s="120"/>
      <c r="OSP37" s="120"/>
      <c r="OSQ37" s="120"/>
      <c r="OSR37" s="120"/>
      <c r="OSS37" s="120"/>
      <c r="OST37" s="120"/>
      <c r="OSU37" s="120"/>
      <c r="OSV37" s="120"/>
      <c r="OSW37" s="120"/>
      <c r="OSX37" s="120"/>
      <c r="OSY37" s="120"/>
      <c r="OSZ37" s="120"/>
      <c r="OTA37" s="120"/>
      <c r="OTB37" s="120"/>
      <c r="OTC37" s="120"/>
      <c r="OTD37" s="120"/>
      <c r="OTE37" s="120"/>
      <c r="OTF37" s="120"/>
      <c r="OTG37" s="120"/>
      <c r="OTH37" s="120"/>
      <c r="OTI37" s="120"/>
      <c r="OTJ37" s="120"/>
      <c r="OTK37" s="120"/>
      <c r="OTL37" s="120"/>
      <c r="OTM37" s="120"/>
      <c r="OTN37" s="120"/>
      <c r="OTO37" s="120"/>
      <c r="OTP37" s="120"/>
      <c r="OTQ37" s="120"/>
      <c r="OTR37" s="120"/>
      <c r="OTS37" s="120"/>
      <c r="OTT37" s="120"/>
      <c r="OTU37" s="120"/>
      <c r="OTV37" s="120"/>
      <c r="OTW37" s="120"/>
      <c r="OTX37" s="120"/>
      <c r="OTY37" s="120"/>
      <c r="OTZ37" s="120"/>
      <c r="OUA37" s="120"/>
      <c r="OUB37" s="120"/>
      <c r="OUC37" s="120"/>
      <c r="OUD37" s="120"/>
      <c r="OUE37" s="120"/>
      <c r="OUF37" s="120"/>
      <c r="OUG37" s="120"/>
      <c r="OUH37" s="120"/>
      <c r="OUI37" s="120"/>
      <c r="OUJ37" s="120"/>
      <c r="OUK37" s="120"/>
      <c r="OUL37" s="120"/>
      <c r="OUM37" s="120"/>
      <c r="OUN37" s="120"/>
      <c r="OUO37" s="120"/>
      <c r="OUP37" s="120"/>
      <c r="OUQ37" s="120"/>
      <c r="OUR37" s="120"/>
      <c r="OUS37" s="120"/>
      <c r="OUT37" s="120"/>
      <c r="OUU37" s="120"/>
      <c r="OUV37" s="120"/>
      <c r="OUW37" s="120"/>
      <c r="OUX37" s="120"/>
      <c r="OUY37" s="120"/>
      <c r="OUZ37" s="120"/>
      <c r="OVA37" s="120"/>
      <c r="OVB37" s="120"/>
      <c r="OVC37" s="120"/>
      <c r="OVD37" s="120"/>
      <c r="OVE37" s="120"/>
      <c r="OVF37" s="120"/>
      <c r="OVG37" s="120"/>
      <c r="OVH37" s="120"/>
      <c r="OVI37" s="120"/>
      <c r="OVJ37" s="120"/>
      <c r="OVK37" s="120"/>
      <c r="OVL37" s="120"/>
      <c r="OVM37" s="120"/>
      <c r="OVN37" s="120"/>
      <c r="OVO37" s="120"/>
      <c r="OVP37" s="120"/>
      <c r="OVQ37" s="120"/>
      <c r="OVR37" s="120"/>
      <c r="OVS37" s="120"/>
      <c r="OVT37" s="120"/>
      <c r="OVU37" s="120"/>
      <c r="OVV37" s="120"/>
      <c r="OVW37" s="120"/>
      <c r="OVX37" s="120"/>
      <c r="OVY37" s="120"/>
      <c r="OVZ37" s="120"/>
      <c r="OWA37" s="120"/>
      <c r="OWB37" s="120"/>
      <c r="OWC37" s="120"/>
      <c r="OWD37" s="120"/>
      <c r="OWE37" s="120"/>
      <c r="OWF37" s="120"/>
      <c r="OWG37" s="120"/>
      <c r="OWH37" s="120"/>
      <c r="OWI37" s="120"/>
      <c r="OWJ37" s="120"/>
      <c r="OWK37" s="120"/>
      <c r="OWL37" s="120"/>
      <c r="OWM37" s="120"/>
      <c r="OWN37" s="120"/>
      <c r="OWO37" s="120"/>
      <c r="OWP37" s="120"/>
      <c r="OWQ37" s="120"/>
      <c r="OWR37" s="120"/>
      <c r="OWS37" s="120"/>
      <c r="OWT37" s="120"/>
      <c r="OWU37" s="120"/>
      <c r="OWV37" s="120"/>
      <c r="OWW37" s="120"/>
      <c r="OWX37" s="120"/>
      <c r="OWY37" s="120"/>
      <c r="OWZ37" s="120"/>
      <c r="OXA37" s="120"/>
      <c r="OXB37" s="120"/>
      <c r="OXC37" s="120"/>
      <c r="OXD37" s="120"/>
      <c r="OXE37" s="120"/>
      <c r="OXF37" s="120"/>
      <c r="OXG37" s="120"/>
      <c r="OXH37" s="120"/>
      <c r="OXI37" s="120"/>
      <c r="OXJ37" s="120"/>
      <c r="OXK37" s="120"/>
      <c r="OXL37" s="120"/>
      <c r="OXM37" s="120"/>
      <c r="OXN37" s="120"/>
      <c r="OXO37" s="120"/>
      <c r="OXP37" s="120"/>
      <c r="OXQ37" s="120"/>
      <c r="OXR37" s="120"/>
      <c r="OXS37" s="120"/>
      <c r="OXT37" s="120"/>
      <c r="OXU37" s="120"/>
      <c r="OXV37" s="120"/>
      <c r="OXW37" s="120"/>
      <c r="OXX37" s="120"/>
      <c r="OXY37" s="120"/>
      <c r="OXZ37" s="120"/>
      <c r="OYA37" s="120"/>
      <c r="OYB37" s="120"/>
      <c r="OYC37" s="120"/>
      <c r="OYD37" s="120"/>
      <c r="OYE37" s="120"/>
      <c r="OYF37" s="120"/>
      <c r="OYG37" s="120"/>
      <c r="OYH37" s="120"/>
      <c r="OYI37" s="120"/>
      <c r="OYJ37" s="120"/>
      <c r="OYK37" s="120"/>
      <c r="OYL37" s="120"/>
      <c r="OYM37" s="120"/>
      <c r="OYN37" s="120"/>
      <c r="OYO37" s="120"/>
      <c r="OYP37" s="120"/>
      <c r="OYQ37" s="120"/>
      <c r="OYR37" s="120"/>
      <c r="OYS37" s="120"/>
      <c r="OYT37" s="120"/>
      <c r="OYU37" s="120"/>
      <c r="OYV37" s="120"/>
      <c r="OYW37" s="120"/>
      <c r="OYX37" s="120"/>
      <c r="OYY37" s="120"/>
      <c r="OYZ37" s="120"/>
      <c r="OZA37" s="120"/>
      <c r="OZB37" s="120"/>
      <c r="OZC37" s="120"/>
      <c r="OZD37" s="120"/>
      <c r="OZE37" s="120"/>
      <c r="OZF37" s="120"/>
      <c r="OZG37" s="120"/>
      <c r="OZH37" s="120"/>
      <c r="OZI37" s="120"/>
      <c r="OZJ37" s="120"/>
      <c r="OZK37" s="120"/>
      <c r="OZL37" s="120"/>
      <c r="OZM37" s="120"/>
      <c r="OZN37" s="120"/>
      <c r="OZO37" s="120"/>
      <c r="OZP37" s="120"/>
      <c r="OZQ37" s="120"/>
      <c r="OZR37" s="120"/>
      <c r="OZS37" s="120"/>
      <c r="OZT37" s="120"/>
      <c r="OZU37" s="120"/>
      <c r="OZV37" s="120"/>
      <c r="OZW37" s="120"/>
      <c r="OZX37" s="120"/>
      <c r="OZY37" s="120"/>
      <c r="OZZ37" s="120"/>
      <c r="PAA37" s="120"/>
      <c r="PAB37" s="120"/>
      <c r="PAC37" s="120"/>
      <c r="PAD37" s="120"/>
      <c r="PAE37" s="120"/>
      <c r="PAF37" s="120"/>
      <c r="PAG37" s="120"/>
      <c r="PAH37" s="120"/>
      <c r="PAI37" s="120"/>
      <c r="PAJ37" s="120"/>
      <c r="PAK37" s="120"/>
      <c r="PAL37" s="120"/>
      <c r="PAM37" s="120"/>
      <c r="PAN37" s="120"/>
      <c r="PAO37" s="120"/>
      <c r="PAP37" s="120"/>
      <c r="PAQ37" s="120"/>
      <c r="PAR37" s="120"/>
      <c r="PAS37" s="120"/>
      <c r="PAT37" s="120"/>
      <c r="PAU37" s="120"/>
      <c r="PAV37" s="120"/>
      <c r="PAW37" s="120"/>
      <c r="PAX37" s="120"/>
      <c r="PAY37" s="120"/>
      <c r="PAZ37" s="120"/>
      <c r="PBA37" s="120"/>
      <c r="PBB37" s="120"/>
      <c r="PBC37" s="120"/>
      <c r="PBD37" s="120"/>
      <c r="PBE37" s="120"/>
      <c r="PBF37" s="120"/>
      <c r="PBG37" s="120"/>
      <c r="PBH37" s="120"/>
      <c r="PBI37" s="120"/>
      <c r="PBJ37" s="120"/>
      <c r="PBK37" s="120"/>
      <c r="PBL37" s="120"/>
      <c r="PBM37" s="120"/>
      <c r="PBN37" s="120"/>
      <c r="PBO37" s="120"/>
      <c r="PBP37" s="120"/>
      <c r="PBQ37" s="120"/>
      <c r="PBR37" s="120"/>
      <c r="PBS37" s="120"/>
      <c r="PBT37" s="120"/>
      <c r="PBU37" s="120"/>
      <c r="PBV37" s="120"/>
      <c r="PBW37" s="120"/>
      <c r="PBX37" s="120"/>
      <c r="PBY37" s="120"/>
      <c r="PBZ37" s="120"/>
      <c r="PCA37" s="120"/>
      <c r="PCB37" s="120"/>
      <c r="PCC37" s="120"/>
      <c r="PCD37" s="120"/>
      <c r="PCE37" s="120"/>
      <c r="PCF37" s="120"/>
      <c r="PCG37" s="120"/>
      <c r="PCH37" s="120"/>
      <c r="PCI37" s="120"/>
      <c r="PCJ37" s="120"/>
      <c r="PCK37" s="120"/>
      <c r="PCL37" s="120"/>
      <c r="PCM37" s="120"/>
      <c r="PCN37" s="120"/>
      <c r="PCO37" s="120"/>
      <c r="PCP37" s="120"/>
      <c r="PCQ37" s="120"/>
      <c r="PCR37" s="120"/>
      <c r="PCS37" s="120"/>
      <c r="PCT37" s="120"/>
      <c r="PCU37" s="120"/>
      <c r="PCV37" s="120"/>
      <c r="PCW37" s="120"/>
      <c r="PCX37" s="120"/>
      <c r="PCY37" s="120"/>
      <c r="PCZ37" s="120"/>
      <c r="PDA37" s="120"/>
      <c r="PDB37" s="120"/>
      <c r="PDC37" s="120"/>
      <c r="PDD37" s="120"/>
      <c r="PDE37" s="120"/>
      <c r="PDF37" s="120"/>
      <c r="PDG37" s="120"/>
      <c r="PDH37" s="120"/>
      <c r="PDI37" s="120"/>
      <c r="PDJ37" s="120"/>
      <c r="PDK37" s="120"/>
      <c r="PDL37" s="120"/>
      <c r="PDM37" s="120"/>
      <c r="PDN37" s="120"/>
      <c r="PDO37" s="120"/>
      <c r="PDP37" s="120"/>
      <c r="PDQ37" s="120"/>
      <c r="PDR37" s="120"/>
      <c r="PDS37" s="120"/>
      <c r="PDT37" s="120"/>
      <c r="PDU37" s="120"/>
      <c r="PDV37" s="120"/>
      <c r="PDW37" s="120"/>
      <c r="PDX37" s="120"/>
      <c r="PDY37" s="120"/>
      <c r="PDZ37" s="120"/>
      <c r="PEA37" s="120"/>
      <c r="PEB37" s="120"/>
      <c r="PEC37" s="120"/>
      <c r="PED37" s="120"/>
      <c r="PEE37" s="120"/>
      <c r="PEF37" s="120"/>
      <c r="PEG37" s="120"/>
      <c r="PEH37" s="120"/>
      <c r="PEI37" s="120"/>
      <c r="PEJ37" s="120"/>
      <c r="PEK37" s="120"/>
      <c r="PEL37" s="120"/>
      <c r="PEM37" s="120"/>
      <c r="PEN37" s="120"/>
      <c r="PEO37" s="120"/>
      <c r="PEP37" s="120"/>
      <c r="PEQ37" s="120"/>
      <c r="PER37" s="120"/>
      <c r="PES37" s="120"/>
      <c r="PET37" s="120"/>
      <c r="PEU37" s="120"/>
      <c r="PEV37" s="120"/>
      <c r="PEW37" s="120"/>
      <c r="PEX37" s="120"/>
      <c r="PEY37" s="120"/>
      <c r="PEZ37" s="120"/>
      <c r="PFA37" s="120"/>
      <c r="PFB37" s="120"/>
      <c r="PFC37" s="120"/>
      <c r="PFD37" s="120"/>
      <c r="PFE37" s="120"/>
      <c r="PFF37" s="120"/>
      <c r="PFG37" s="120"/>
      <c r="PFH37" s="120"/>
      <c r="PFI37" s="120"/>
      <c r="PFJ37" s="120"/>
      <c r="PFK37" s="120"/>
      <c r="PFL37" s="120"/>
      <c r="PFM37" s="120"/>
      <c r="PFN37" s="120"/>
      <c r="PFO37" s="120"/>
      <c r="PFP37" s="120"/>
      <c r="PFQ37" s="120"/>
      <c r="PFR37" s="120"/>
      <c r="PFS37" s="120"/>
      <c r="PFT37" s="120"/>
      <c r="PFU37" s="120"/>
      <c r="PFV37" s="120"/>
      <c r="PFW37" s="120"/>
      <c r="PFX37" s="120"/>
      <c r="PFY37" s="120"/>
      <c r="PFZ37" s="120"/>
      <c r="PGA37" s="120"/>
      <c r="PGB37" s="120"/>
      <c r="PGC37" s="120"/>
      <c r="PGD37" s="120"/>
      <c r="PGE37" s="120"/>
      <c r="PGF37" s="120"/>
      <c r="PGG37" s="120"/>
      <c r="PGH37" s="120"/>
      <c r="PGI37" s="120"/>
      <c r="PGJ37" s="120"/>
      <c r="PGK37" s="120"/>
      <c r="PGL37" s="120"/>
      <c r="PGM37" s="120"/>
      <c r="PGN37" s="120"/>
      <c r="PGO37" s="120"/>
      <c r="PGP37" s="120"/>
      <c r="PGQ37" s="120"/>
      <c r="PGR37" s="120"/>
      <c r="PGS37" s="120"/>
      <c r="PGT37" s="120"/>
      <c r="PGU37" s="120"/>
      <c r="PGV37" s="120"/>
      <c r="PGW37" s="120"/>
      <c r="PGX37" s="120"/>
      <c r="PGY37" s="120"/>
      <c r="PGZ37" s="120"/>
      <c r="PHA37" s="120"/>
      <c r="PHB37" s="120"/>
      <c r="PHC37" s="120"/>
      <c r="PHD37" s="120"/>
      <c r="PHE37" s="120"/>
      <c r="PHF37" s="120"/>
      <c r="PHG37" s="120"/>
      <c r="PHH37" s="120"/>
      <c r="PHI37" s="120"/>
      <c r="PHJ37" s="120"/>
      <c r="PHK37" s="120"/>
      <c r="PHL37" s="120"/>
      <c r="PHM37" s="120"/>
      <c r="PHN37" s="120"/>
      <c r="PHO37" s="120"/>
      <c r="PHP37" s="120"/>
      <c r="PHQ37" s="120"/>
      <c r="PHR37" s="120"/>
      <c r="PHS37" s="120"/>
      <c r="PHT37" s="120"/>
      <c r="PHU37" s="120"/>
      <c r="PHV37" s="120"/>
      <c r="PHW37" s="120"/>
      <c r="PHX37" s="120"/>
      <c r="PHY37" s="120"/>
      <c r="PHZ37" s="120"/>
      <c r="PIA37" s="120"/>
      <c r="PIB37" s="120"/>
      <c r="PIC37" s="120"/>
      <c r="PID37" s="120"/>
      <c r="PIE37" s="120"/>
      <c r="PIF37" s="120"/>
      <c r="PIG37" s="120"/>
      <c r="PIH37" s="120"/>
      <c r="PII37" s="120"/>
      <c r="PIJ37" s="120"/>
      <c r="PIK37" s="120"/>
      <c r="PIL37" s="120"/>
      <c r="PIM37" s="120"/>
      <c r="PIN37" s="120"/>
      <c r="PIO37" s="120"/>
      <c r="PIP37" s="120"/>
      <c r="PIQ37" s="120"/>
      <c r="PIR37" s="120"/>
      <c r="PIS37" s="120"/>
      <c r="PIT37" s="120"/>
      <c r="PIU37" s="120"/>
      <c r="PIV37" s="120"/>
      <c r="PIW37" s="120"/>
      <c r="PIX37" s="120"/>
      <c r="PIY37" s="120"/>
      <c r="PIZ37" s="120"/>
      <c r="PJA37" s="120"/>
      <c r="PJB37" s="120"/>
      <c r="PJC37" s="120"/>
      <c r="PJD37" s="120"/>
      <c r="PJE37" s="120"/>
      <c r="PJF37" s="120"/>
      <c r="PJG37" s="120"/>
      <c r="PJH37" s="120"/>
      <c r="PJI37" s="120"/>
      <c r="PJJ37" s="120"/>
      <c r="PJK37" s="120"/>
      <c r="PJL37" s="120"/>
      <c r="PJM37" s="120"/>
      <c r="PJN37" s="120"/>
      <c r="PJO37" s="120"/>
      <c r="PJP37" s="120"/>
      <c r="PJQ37" s="120"/>
      <c r="PJR37" s="120"/>
      <c r="PJS37" s="120"/>
      <c r="PJT37" s="120"/>
      <c r="PJU37" s="120"/>
      <c r="PJV37" s="120"/>
      <c r="PJW37" s="120"/>
      <c r="PJX37" s="120"/>
      <c r="PJY37" s="120"/>
      <c r="PJZ37" s="120"/>
      <c r="PKA37" s="120"/>
      <c r="PKB37" s="120"/>
      <c r="PKC37" s="120"/>
      <c r="PKD37" s="120"/>
      <c r="PKE37" s="120"/>
      <c r="PKF37" s="120"/>
      <c r="PKG37" s="120"/>
      <c r="PKH37" s="120"/>
      <c r="PKI37" s="120"/>
      <c r="PKJ37" s="120"/>
      <c r="PKK37" s="120"/>
      <c r="PKL37" s="120"/>
      <c r="PKM37" s="120"/>
      <c r="PKN37" s="120"/>
      <c r="PKO37" s="120"/>
      <c r="PKP37" s="120"/>
      <c r="PKQ37" s="120"/>
      <c r="PKR37" s="120"/>
      <c r="PKS37" s="120"/>
      <c r="PKT37" s="120"/>
      <c r="PKU37" s="120"/>
      <c r="PKV37" s="120"/>
      <c r="PKW37" s="120"/>
      <c r="PKX37" s="120"/>
      <c r="PKY37" s="120"/>
      <c r="PKZ37" s="120"/>
      <c r="PLA37" s="120"/>
      <c r="PLB37" s="120"/>
      <c r="PLC37" s="120"/>
      <c r="PLD37" s="120"/>
      <c r="PLE37" s="120"/>
      <c r="PLF37" s="120"/>
      <c r="PLG37" s="120"/>
      <c r="PLH37" s="120"/>
      <c r="PLI37" s="120"/>
      <c r="PLJ37" s="120"/>
      <c r="PLK37" s="120"/>
      <c r="PLL37" s="120"/>
      <c r="PLM37" s="120"/>
      <c r="PLN37" s="120"/>
      <c r="PLO37" s="120"/>
      <c r="PLP37" s="120"/>
      <c r="PLQ37" s="120"/>
      <c r="PLR37" s="120"/>
      <c r="PLS37" s="120"/>
      <c r="PLT37" s="120"/>
      <c r="PLU37" s="120"/>
      <c r="PLV37" s="120"/>
      <c r="PLW37" s="120"/>
      <c r="PLX37" s="120"/>
      <c r="PLY37" s="120"/>
      <c r="PLZ37" s="120"/>
      <c r="PMA37" s="120"/>
      <c r="PMB37" s="120"/>
      <c r="PMC37" s="120"/>
      <c r="PMD37" s="120"/>
      <c r="PME37" s="120"/>
      <c r="PMF37" s="120"/>
      <c r="PMG37" s="120"/>
      <c r="PMH37" s="120"/>
      <c r="PMI37" s="120"/>
      <c r="PMJ37" s="120"/>
      <c r="PMK37" s="120"/>
      <c r="PML37" s="120"/>
      <c r="PMM37" s="120"/>
      <c r="PMN37" s="120"/>
      <c r="PMO37" s="120"/>
      <c r="PMP37" s="120"/>
      <c r="PMQ37" s="120"/>
      <c r="PMR37" s="120"/>
      <c r="PMS37" s="120"/>
      <c r="PMT37" s="120"/>
      <c r="PMU37" s="120"/>
      <c r="PMV37" s="120"/>
      <c r="PMW37" s="120"/>
      <c r="PMX37" s="120"/>
      <c r="PMY37" s="120"/>
      <c r="PMZ37" s="120"/>
      <c r="PNA37" s="120"/>
      <c r="PNB37" s="120"/>
      <c r="PNC37" s="120"/>
      <c r="PND37" s="120"/>
      <c r="PNE37" s="120"/>
      <c r="PNF37" s="120"/>
      <c r="PNG37" s="120"/>
      <c r="PNH37" s="120"/>
      <c r="PNI37" s="120"/>
      <c r="PNJ37" s="120"/>
      <c r="PNK37" s="120"/>
      <c r="PNL37" s="120"/>
      <c r="PNM37" s="120"/>
      <c r="PNN37" s="120"/>
      <c r="PNO37" s="120"/>
      <c r="PNP37" s="120"/>
      <c r="PNQ37" s="120"/>
      <c r="PNR37" s="120"/>
      <c r="PNS37" s="120"/>
      <c r="PNT37" s="120"/>
      <c r="PNU37" s="120"/>
      <c r="PNV37" s="120"/>
      <c r="PNW37" s="120"/>
      <c r="PNX37" s="120"/>
      <c r="PNY37" s="120"/>
      <c r="PNZ37" s="120"/>
      <c r="POA37" s="120"/>
      <c r="POB37" s="120"/>
      <c r="POC37" s="120"/>
      <c r="POD37" s="120"/>
      <c r="POE37" s="120"/>
      <c r="POF37" s="120"/>
      <c r="POG37" s="120"/>
      <c r="POH37" s="120"/>
      <c r="POI37" s="120"/>
      <c r="POJ37" s="120"/>
      <c r="POK37" s="120"/>
      <c r="POL37" s="120"/>
      <c r="POM37" s="120"/>
      <c r="PON37" s="120"/>
      <c r="POO37" s="120"/>
      <c r="POP37" s="120"/>
      <c r="POQ37" s="120"/>
      <c r="POR37" s="120"/>
      <c r="POS37" s="120"/>
      <c r="POT37" s="120"/>
      <c r="POU37" s="120"/>
      <c r="POV37" s="120"/>
      <c r="POW37" s="120"/>
      <c r="POX37" s="120"/>
      <c r="POY37" s="120"/>
      <c r="POZ37" s="120"/>
      <c r="PPA37" s="120"/>
      <c r="PPB37" s="120"/>
      <c r="PPC37" s="120"/>
      <c r="PPD37" s="120"/>
      <c r="PPE37" s="120"/>
      <c r="PPF37" s="120"/>
      <c r="PPG37" s="120"/>
      <c r="PPH37" s="120"/>
      <c r="PPI37" s="120"/>
      <c r="PPJ37" s="120"/>
      <c r="PPK37" s="120"/>
      <c r="PPL37" s="120"/>
      <c r="PPM37" s="120"/>
      <c r="PPN37" s="120"/>
      <c r="PPO37" s="120"/>
      <c r="PPP37" s="120"/>
      <c r="PPQ37" s="120"/>
      <c r="PPR37" s="120"/>
      <c r="PPS37" s="120"/>
      <c r="PPT37" s="120"/>
      <c r="PPU37" s="120"/>
      <c r="PPV37" s="120"/>
      <c r="PPW37" s="120"/>
      <c r="PPX37" s="120"/>
      <c r="PPY37" s="120"/>
      <c r="PPZ37" s="120"/>
      <c r="PQA37" s="120"/>
      <c r="PQB37" s="120"/>
      <c r="PQC37" s="120"/>
      <c r="PQD37" s="120"/>
      <c r="PQE37" s="120"/>
      <c r="PQF37" s="120"/>
      <c r="PQG37" s="120"/>
      <c r="PQH37" s="120"/>
      <c r="PQI37" s="120"/>
      <c r="PQJ37" s="120"/>
      <c r="PQK37" s="120"/>
      <c r="PQL37" s="120"/>
      <c r="PQM37" s="120"/>
      <c r="PQN37" s="120"/>
      <c r="PQO37" s="120"/>
      <c r="PQP37" s="120"/>
      <c r="PQQ37" s="120"/>
      <c r="PQR37" s="120"/>
      <c r="PQS37" s="120"/>
      <c r="PQT37" s="120"/>
      <c r="PQU37" s="120"/>
      <c r="PQV37" s="120"/>
      <c r="PQW37" s="120"/>
      <c r="PQX37" s="120"/>
      <c r="PQY37" s="120"/>
      <c r="PQZ37" s="120"/>
      <c r="PRA37" s="120"/>
      <c r="PRB37" s="120"/>
      <c r="PRC37" s="120"/>
      <c r="PRD37" s="120"/>
      <c r="PRE37" s="120"/>
      <c r="PRF37" s="120"/>
      <c r="PRG37" s="120"/>
      <c r="PRH37" s="120"/>
      <c r="PRI37" s="120"/>
      <c r="PRJ37" s="120"/>
      <c r="PRK37" s="120"/>
      <c r="PRL37" s="120"/>
      <c r="PRM37" s="120"/>
      <c r="PRN37" s="120"/>
      <c r="PRO37" s="120"/>
      <c r="PRP37" s="120"/>
      <c r="PRQ37" s="120"/>
      <c r="PRR37" s="120"/>
      <c r="PRS37" s="120"/>
      <c r="PRT37" s="120"/>
      <c r="PRU37" s="120"/>
      <c r="PRV37" s="120"/>
      <c r="PRW37" s="120"/>
      <c r="PRX37" s="120"/>
      <c r="PRY37" s="120"/>
      <c r="PRZ37" s="120"/>
      <c r="PSA37" s="120"/>
      <c r="PSB37" s="120"/>
      <c r="PSC37" s="120"/>
      <c r="PSD37" s="120"/>
      <c r="PSE37" s="120"/>
      <c r="PSF37" s="120"/>
      <c r="PSG37" s="120"/>
      <c r="PSH37" s="120"/>
      <c r="PSI37" s="120"/>
      <c r="PSJ37" s="120"/>
      <c r="PSK37" s="120"/>
      <c r="PSL37" s="120"/>
      <c r="PSM37" s="120"/>
      <c r="PSN37" s="120"/>
      <c r="PSO37" s="120"/>
      <c r="PSP37" s="120"/>
      <c r="PSQ37" s="120"/>
      <c r="PSR37" s="120"/>
      <c r="PSS37" s="120"/>
      <c r="PST37" s="120"/>
      <c r="PSU37" s="120"/>
      <c r="PSV37" s="120"/>
      <c r="PSW37" s="120"/>
      <c r="PSX37" s="120"/>
      <c r="PSY37" s="120"/>
      <c r="PSZ37" s="120"/>
      <c r="PTA37" s="120"/>
      <c r="PTB37" s="120"/>
      <c r="PTC37" s="120"/>
      <c r="PTD37" s="120"/>
      <c r="PTE37" s="120"/>
      <c r="PTF37" s="120"/>
      <c r="PTG37" s="120"/>
      <c r="PTH37" s="120"/>
      <c r="PTI37" s="120"/>
      <c r="PTJ37" s="120"/>
      <c r="PTK37" s="120"/>
      <c r="PTL37" s="120"/>
      <c r="PTM37" s="120"/>
      <c r="PTN37" s="120"/>
      <c r="PTO37" s="120"/>
      <c r="PTP37" s="120"/>
      <c r="PTQ37" s="120"/>
      <c r="PTR37" s="120"/>
      <c r="PTS37" s="120"/>
      <c r="PTT37" s="120"/>
      <c r="PTU37" s="120"/>
      <c r="PTV37" s="120"/>
      <c r="PTW37" s="120"/>
      <c r="PTX37" s="120"/>
      <c r="PTY37" s="120"/>
      <c r="PTZ37" s="120"/>
      <c r="PUA37" s="120"/>
      <c r="PUB37" s="120"/>
      <c r="PUC37" s="120"/>
      <c r="PUD37" s="120"/>
      <c r="PUE37" s="120"/>
      <c r="PUF37" s="120"/>
      <c r="PUG37" s="120"/>
      <c r="PUH37" s="120"/>
      <c r="PUI37" s="120"/>
      <c r="PUJ37" s="120"/>
      <c r="PUK37" s="120"/>
      <c r="PUL37" s="120"/>
      <c r="PUM37" s="120"/>
      <c r="PUN37" s="120"/>
      <c r="PUO37" s="120"/>
      <c r="PUP37" s="120"/>
      <c r="PUQ37" s="120"/>
      <c r="PUR37" s="120"/>
      <c r="PUS37" s="120"/>
      <c r="PUT37" s="120"/>
      <c r="PUU37" s="120"/>
      <c r="PUV37" s="120"/>
      <c r="PUW37" s="120"/>
      <c r="PUX37" s="120"/>
      <c r="PUY37" s="120"/>
      <c r="PUZ37" s="120"/>
      <c r="PVA37" s="120"/>
      <c r="PVB37" s="120"/>
      <c r="PVC37" s="120"/>
      <c r="PVD37" s="120"/>
      <c r="PVE37" s="120"/>
      <c r="PVF37" s="120"/>
      <c r="PVG37" s="120"/>
      <c r="PVH37" s="120"/>
      <c r="PVI37" s="120"/>
      <c r="PVJ37" s="120"/>
      <c r="PVK37" s="120"/>
      <c r="PVL37" s="120"/>
      <c r="PVM37" s="120"/>
      <c r="PVN37" s="120"/>
      <c r="PVO37" s="120"/>
      <c r="PVP37" s="120"/>
      <c r="PVQ37" s="120"/>
      <c r="PVR37" s="120"/>
      <c r="PVS37" s="120"/>
      <c r="PVT37" s="120"/>
      <c r="PVU37" s="120"/>
      <c r="PVV37" s="120"/>
      <c r="PVW37" s="120"/>
      <c r="PVX37" s="120"/>
      <c r="PVY37" s="120"/>
      <c r="PVZ37" s="120"/>
      <c r="PWA37" s="120"/>
      <c r="PWB37" s="120"/>
      <c r="PWC37" s="120"/>
      <c r="PWD37" s="120"/>
      <c r="PWE37" s="120"/>
      <c r="PWF37" s="120"/>
      <c r="PWG37" s="120"/>
      <c r="PWH37" s="120"/>
      <c r="PWI37" s="120"/>
      <c r="PWJ37" s="120"/>
      <c r="PWK37" s="120"/>
      <c r="PWL37" s="120"/>
      <c r="PWM37" s="120"/>
      <c r="PWN37" s="120"/>
      <c r="PWO37" s="120"/>
      <c r="PWP37" s="120"/>
      <c r="PWQ37" s="120"/>
      <c r="PWR37" s="120"/>
      <c r="PWS37" s="120"/>
      <c r="PWT37" s="120"/>
      <c r="PWU37" s="120"/>
      <c r="PWV37" s="120"/>
      <c r="PWW37" s="120"/>
      <c r="PWX37" s="120"/>
      <c r="PWY37" s="120"/>
      <c r="PWZ37" s="120"/>
      <c r="PXA37" s="120"/>
      <c r="PXB37" s="120"/>
      <c r="PXC37" s="120"/>
      <c r="PXD37" s="120"/>
      <c r="PXE37" s="120"/>
      <c r="PXF37" s="120"/>
      <c r="PXG37" s="120"/>
      <c r="PXH37" s="120"/>
      <c r="PXI37" s="120"/>
      <c r="PXJ37" s="120"/>
      <c r="PXK37" s="120"/>
      <c r="PXL37" s="120"/>
      <c r="PXM37" s="120"/>
      <c r="PXN37" s="120"/>
      <c r="PXO37" s="120"/>
      <c r="PXP37" s="120"/>
      <c r="PXQ37" s="120"/>
      <c r="PXR37" s="120"/>
      <c r="PXS37" s="120"/>
      <c r="PXT37" s="120"/>
      <c r="PXU37" s="120"/>
      <c r="PXV37" s="120"/>
      <c r="PXW37" s="120"/>
      <c r="PXX37" s="120"/>
      <c r="PXY37" s="120"/>
      <c r="PXZ37" s="120"/>
      <c r="PYA37" s="120"/>
      <c r="PYB37" s="120"/>
      <c r="PYC37" s="120"/>
      <c r="PYD37" s="120"/>
      <c r="PYE37" s="120"/>
      <c r="PYF37" s="120"/>
      <c r="PYG37" s="120"/>
      <c r="PYH37" s="120"/>
      <c r="PYI37" s="120"/>
      <c r="PYJ37" s="120"/>
      <c r="PYK37" s="120"/>
      <c r="PYL37" s="120"/>
      <c r="PYM37" s="120"/>
      <c r="PYN37" s="120"/>
      <c r="PYO37" s="120"/>
      <c r="PYP37" s="120"/>
      <c r="PYQ37" s="120"/>
      <c r="PYR37" s="120"/>
      <c r="PYS37" s="120"/>
      <c r="PYT37" s="120"/>
      <c r="PYU37" s="120"/>
      <c r="PYV37" s="120"/>
      <c r="PYW37" s="120"/>
      <c r="PYX37" s="120"/>
      <c r="PYY37" s="120"/>
      <c r="PYZ37" s="120"/>
      <c r="PZA37" s="120"/>
      <c r="PZB37" s="120"/>
      <c r="PZC37" s="120"/>
      <c r="PZD37" s="120"/>
      <c r="PZE37" s="120"/>
      <c r="PZF37" s="120"/>
      <c r="PZG37" s="120"/>
      <c r="PZH37" s="120"/>
      <c r="PZI37" s="120"/>
      <c r="PZJ37" s="120"/>
      <c r="PZK37" s="120"/>
      <c r="PZL37" s="120"/>
      <c r="PZM37" s="120"/>
      <c r="PZN37" s="120"/>
      <c r="PZO37" s="120"/>
      <c r="PZP37" s="120"/>
      <c r="PZQ37" s="120"/>
      <c r="PZR37" s="120"/>
      <c r="PZS37" s="120"/>
      <c r="PZT37" s="120"/>
      <c r="PZU37" s="120"/>
      <c r="PZV37" s="120"/>
      <c r="PZW37" s="120"/>
      <c r="PZX37" s="120"/>
      <c r="PZY37" s="120"/>
      <c r="PZZ37" s="120"/>
      <c r="QAA37" s="120"/>
      <c r="QAB37" s="120"/>
      <c r="QAC37" s="120"/>
      <c r="QAD37" s="120"/>
      <c r="QAE37" s="120"/>
      <c r="QAF37" s="120"/>
      <c r="QAG37" s="120"/>
      <c r="QAH37" s="120"/>
      <c r="QAI37" s="120"/>
      <c r="QAJ37" s="120"/>
      <c r="QAK37" s="120"/>
      <c r="QAL37" s="120"/>
      <c r="QAM37" s="120"/>
      <c r="QAN37" s="120"/>
      <c r="QAO37" s="120"/>
      <c r="QAP37" s="120"/>
      <c r="QAQ37" s="120"/>
      <c r="QAR37" s="120"/>
      <c r="QAS37" s="120"/>
      <c r="QAT37" s="120"/>
      <c r="QAU37" s="120"/>
      <c r="QAV37" s="120"/>
      <c r="QAW37" s="120"/>
      <c r="QAX37" s="120"/>
      <c r="QAY37" s="120"/>
      <c r="QAZ37" s="120"/>
      <c r="QBA37" s="120"/>
      <c r="QBB37" s="120"/>
      <c r="QBC37" s="120"/>
      <c r="QBD37" s="120"/>
      <c r="QBE37" s="120"/>
      <c r="QBF37" s="120"/>
      <c r="QBG37" s="120"/>
      <c r="QBH37" s="120"/>
      <c r="QBI37" s="120"/>
      <c r="QBJ37" s="120"/>
      <c r="QBK37" s="120"/>
      <c r="QBL37" s="120"/>
      <c r="QBM37" s="120"/>
      <c r="QBN37" s="120"/>
      <c r="QBO37" s="120"/>
      <c r="QBP37" s="120"/>
      <c r="QBQ37" s="120"/>
      <c r="QBR37" s="120"/>
      <c r="QBS37" s="120"/>
      <c r="QBT37" s="120"/>
      <c r="QBU37" s="120"/>
      <c r="QBV37" s="120"/>
      <c r="QBW37" s="120"/>
      <c r="QBX37" s="120"/>
      <c r="QBY37" s="120"/>
      <c r="QBZ37" s="120"/>
      <c r="QCA37" s="120"/>
      <c r="QCB37" s="120"/>
      <c r="QCC37" s="120"/>
      <c r="QCD37" s="120"/>
      <c r="QCE37" s="120"/>
      <c r="QCF37" s="120"/>
      <c r="QCG37" s="120"/>
      <c r="QCH37" s="120"/>
      <c r="QCI37" s="120"/>
      <c r="QCJ37" s="120"/>
      <c r="QCK37" s="120"/>
      <c r="QCL37" s="120"/>
      <c r="QCM37" s="120"/>
      <c r="QCN37" s="120"/>
      <c r="QCO37" s="120"/>
      <c r="QCP37" s="120"/>
      <c r="QCQ37" s="120"/>
      <c r="QCR37" s="120"/>
      <c r="QCS37" s="120"/>
      <c r="QCT37" s="120"/>
      <c r="QCU37" s="120"/>
      <c r="QCV37" s="120"/>
      <c r="QCW37" s="120"/>
      <c r="QCX37" s="120"/>
      <c r="QCY37" s="120"/>
      <c r="QCZ37" s="120"/>
      <c r="QDA37" s="120"/>
      <c r="QDB37" s="120"/>
      <c r="QDC37" s="120"/>
      <c r="QDD37" s="120"/>
      <c r="QDE37" s="120"/>
      <c r="QDF37" s="120"/>
      <c r="QDG37" s="120"/>
      <c r="QDH37" s="120"/>
      <c r="QDI37" s="120"/>
      <c r="QDJ37" s="120"/>
      <c r="QDK37" s="120"/>
      <c r="QDL37" s="120"/>
      <c r="QDM37" s="120"/>
      <c r="QDN37" s="120"/>
      <c r="QDO37" s="120"/>
      <c r="QDP37" s="120"/>
      <c r="QDQ37" s="120"/>
      <c r="QDR37" s="120"/>
      <c r="QDS37" s="120"/>
      <c r="QDT37" s="120"/>
      <c r="QDU37" s="120"/>
      <c r="QDV37" s="120"/>
      <c r="QDW37" s="120"/>
      <c r="QDX37" s="120"/>
      <c r="QDY37" s="120"/>
      <c r="QDZ37" s="120"/>
      <c r="QEA37" s="120"/>
      <c r="QEB37" s="120"/>
      <c r="QEC37" s="120"/>
      <c r="QED37" s="120"/>
      <c r="QEE37" s="120"/>
      <c r="QEF37" s="120"/>
      <c r="QEG37" s="120"/>
      <c r="QEH37" s="120"/>
      <c r="QEI37" s="120"/>
      <c r="QEJ37" s="120"/>
      <c r="QEK37" s="120"/>
      <c r="QEL37" s="120"/>
      <c r="QEM37" s="120"/>
      <c r="QEN37" s="120"/>
      <c r="QEO37" s="120"/>
      <c r="QEP37" s="120"/>
      <c r="QEQ37" s="120"/>
      <c r="QER37" s="120"/>
      <c r="QES37" s="120"/>
      <c r="QET37" s="120"/>
      <c r="QEU37" s="120"/>
      <c r="QEV37" s="120"/>
      <c r="QEW37" s="120"/>
      <c r="QEX37" s="120"/>
      <c r="QEY37" s="120"/>
      <c r="QEZ37" s="120"/>
      <c r="QFA37" s="120"/>
      <c r="QFB37" s="120"/>
      <c r="QFC37" s="120"/>
      <c r="QFD37" s="120"/>
      <c r="QFE37" s="120"/>
      <c r="QFF37" s="120"/>
      <c r="QFG37" s="120"/>
      <c r="QFH37" s="120"/>
      <c r="QFI37" s="120"/>
      <c r="QFJ37" s="120"/>
      <c r="QFK37" s="120"/>
      <c r="QFL37" s="120"/>
      <c r="QFM37" s="120"/>
      <c r="QFN37" s="120"/>
      <c r="QFO37" s="120"/>
      <c r="QFP37" s="120"/>
      <c r="QFQ37" s="120"/>
      <c r="QFR37" s="120"/>
      <c r="QFS37" s="120"/>
      <c r="QFT37" s="120"/>
      <c r="QFU37" s="120"/>
      <c r="QFV37" s="120"/>
      <c r="QFW37" s="120"/>
      <c r="QFX37" s="120"/>
      <c r="QFY37" s="120"/>
      <c r="QFZ37" s="120"/>
      <c r="QGA37" s="120"/>
      <c r="QGB37" s="120"/>
      <c r="QGC37" s="120"/>
      <c r="QGD37" s="120"/>
      <c r="QGE37" s="120"/>
      <c r="QGF37" s="120"/>
      <c r="QGG37" s="120"/>
      <c r="QGH37" s="120"/>
      <c r="QGI37" s="120"/>
      <c r="QGJ37" s="120"/>
      <c r="QGK37" s="120"/>
      <c r="QGL37" s="120"/>
      <c r="QGM37" s="120"/>
      <c r="QGN37" s="120"/>
      <c r="QGO37" s="120"/>
      <c r="QGP37" s="120"/>
      <c r="QGQ37" s="120"/>
      <c r="QGR37" s="120"/>
      <c r="QGS37" s="120"/>
      <c r="QGT37" s="120"/>
      <c r="QGU37" s="120"/>
      <c r="QGV37" s="120"/>
      <c r="QGW37" s="120"/>
      <c r="QGX37" s="120"/>
      <c r="QGY37" s="120"/>
      <c r="QGZ37" s="120"/>
      <c r="QHA37" s="120"/>
      <c r="QHB37" s="120"/>
      <c r="QHC37" s="120"/>
      <c r="QHD37" s="120"/>
      <c r="QHE37" s="120"/>
      <c r="QHF37" s="120"/>
      <c r="QHG37" s="120"/>
      <c r="QHH37" s="120"/>
      <c r="QHI37" s="120"/>
      <c r="QHJ37" s="120"/>
      <c r="QHK37" s="120"/>
      <c r="QHL37" s="120"/>
      <c r="QHM37" s="120"/>
      <c r="QHN37" s="120"/>
      <c r="QHO37" s="120"/>
      <c r="QHP37" s="120"/>
      <c r="QHQ37" s="120"/>
      <c r="QHR37" s="120"/>
      <c r="QHS37" s="120"/>
      <c r="QHT37" s="120"/>
      <c r="QHU37" s="120"/>
      <c r="QHV37" s="120"/>
      <c r="QHW37" s="120"/>
      <c r="QHX37" s="120"/>
      <c r="QHY37" s="120"/>
      <c r="QHZ37" s="120"/>
      <c r="QIA37" s="120"/>
      <c r="QIB37" s="120"/>
      <c r="QIC37" s="120"/>
      <c r="QID37" s="120"/>
      <c r="QIE37" s="120"/>
      <c r="QIF37" s="120"/>
      <c r="QIG37" s="120"/>
      <c r="QIH37" s="120"/>
      <c r="QII37" s="120"/>
      <c r="QIJ37" s="120"/>
      <c r="QIK37" s="120"/>
      <c r="QIL37" s="120"/>
      <c r="QIM37" s="120"/>
      <c r="QIN37" s="120"/>
      <c r="QIO37" s="120"/>
      <c r="QIP37" s="120"/>
      <c r="QIQ37" s="120"/>
      <c r="QIR37" s="120"/>
      <c r="QIS37" s="120"/>
      <c r="QIT37" s="120"/>
      <c r="QIU37" s="120"/>
      <c r="QIV37" s="120"/>
      <c r="QIW37" s="120"/>
      <c r="QIX37" s="120"/>
      <c r="QIY37" s="120"/>
      <c r="QIZ37" s="120"/>
      <c r="QJA37" s="120"/>
      <c r="QJB37" s="120"/>
      <c r="QJC37" s="120"/>
      <c r="QJD37" s="120"/>
      <c r="QJE37" s="120"/>
      <c r="QJF37" s="120"/>
      <c r="QJG37" s="120"/>
      <c r="QJH37" s="120"/>
      <c r="QJI37" s="120"/>
      <c r="QJJ37" s="120"/>
      <c r="QJK37" s="120"/>
      <c r="QJL37" s="120"/>
      <c r="QJM37" s="120"/>
      <c r="QJN37" s="120"/>
      <c r="QJO37" s="120"/>
      <c r="QJP37" s="120"/>
      <c r="QJQ37" s="120"/>
      <c r="QJR37" s="120"/>
      <c r="QJS37" s="120"/>
      <c r="QJT37" s="120"/>
      <c r="QJU37" s="120"/>
      <c r="QJV37" s="120"/>
      <c r="QJW37" s="120"/>
      <c r="QJX37" s="120"/>
      <c r="QJY37" s="120"/>
      <c r="QJZ37" s="120"/>
      <c r="QKA37" s="120"/>
      <c r="QKB37" s="120"/>
      <c r="QKC37" s="120"/>
      <c r="QKD37" s="120"/>
      <c r="QKE37" s="120"/>
      <c r="QKF37" s="120"/>
      <c r="QKG37" s="120"/>
      <c r="QKH37" s="120"/>
      <c r="QKI37" s="120"/>
      <c r="QKJ37" s="120"/>
      <c r="QKK37" s="120"/>
      <c r="QKL37" s="120"/>
      <c r="QKM37" s="120"/>
      <c r="QKN37" s="120"/>
      <c r="QKO37" s="120"/>
      <c r="QKP37" s="120"/>
      <c r="QKQ37" s="120"/>
      <c r="QKR37" s="120"/>
      <c r="QKS37" s="120"/>
      <c r="QKT37" s="120"/>
      <c r="QKU37" s="120"/>
      <c r="QKV37" s="120"/>
      <c r="QKW37" s="120"/>
      <c r="QKX37" s="120"/>
      <c r="QKY37" s="120"/>
      <c r="QKZ37" s="120"/>
      <c r="QLA37" s="120"/>
      <c r="QLB37" s="120"/>
      <c r="QLC37" s="120"/>
      <c r="QLD37" s="120"/>
      <c r="QLE37" s="120"/>
      <c r="QLF37" s="120"/>
      <c r="QLG37" s="120"/>
      <c r="QLH37" s="120"/>
      <c r="QLI37" s="120"/>
      <c r="QLJ37" s="120"/>
      <c r="QLK37" s="120"/>
      <c r="QLL37" s="120"/>
      <c r="QLM37" s="120"/>
      <c r="QLN37" s="120"/>
      <c r="QLO37" s="120"/>
      <c r="QLP37" s="120"/>
      <c r="QLQ37" s="120"/>
      <c r="QLR37" s="120"/>
      <c r="QLS37" s="120"/>
      <c r="QLT37" s="120"/>
      <c r="QLU37" s="120"/>
      <c r="QLV37" s="120"/>
      <c r="QLW37" s="120"/>
      <c r="QLX37" s="120"/>
      <c r="QLY37" s="120"/>
      <c r="QLZ37" s="120"/>
      <c r="QMA37" s="120"/>
      <c r="QMB37" s="120"/>
      <c r="QMC37" s="120"/>
      <c r="QMD37" s="120"/>
      <c r="QME37" s="120"/>
      <c r="QMF37" s="120"/>
      <c r="QMG37" s="120"/>
      <c r="QMH37" s="120"/>
      <c r="QMI37" s="120"/>
      <c r="QMJ37" s="120"/>
      <c r="QMK37" s="120"/>
      <c r="QML37" s="120"/>
      <c r="QMM37" s="120"/>
      <c r="QMN37" s="120"/>
      <c r="QMO37" s="120"/>
      <c r="QMP37" s="120"/>
      <c r="QMQ37" s="120"/>
      <c r="QMR37" s="120"/>
      <c r="QMS37" s="120"/>
      <c r="QMT37" s="120"/>
      <c r="QMU37" s="120"/>
      <c r="QMV37" s="120"/>
      <c r="QMW37" s="120"/>
      <c r="QMX37" s="120"/>
      <c r="QMY37" s="120"/>
      <c r="QMZ37" s="120"/>
      <c r="QNA37" s="120"/>
      <c r="QNB37" s="120"/>
      <c r="QNC37" s="120"/>
      <c r="QND37" s="120"/>
      <c r="QNE37" s="120"/>
      <c r="QNF37" s="120"/>
      <c r="QNG37" s="120"/>
      <c r="QNH37" s="120"/>
      <c r="QNI37" s="120"/>
      <c r="QNJ37" s="120"/>
      <c r="QNK37" s="120"/>
      <c r="QNL37" s="120"/>
      <c r="QNM37" s="120"/>
      <c r="QNN37" s="120"/>
      <c r="QNO37" s="120"/>
      <c r="QNP37" s="120"/>
      <c r="QNQ37" s="120"/>
      <c r="QNR37" s="120"/>
      <c r="QNS37" s="120"/>
      <c r="QNT37" s="120"/>
      <c r="QNU37" s="120"/>
      <c r="QNV37" s="120"/>
      <c r="QNW37" s="120"/>
      <c r="QNX37" s="120"/>
      <c r="QNY37" s="120"/>
      <c r="QNZ37" s="120"/>
      <c r="QOA37" s="120"/>
      <c r="QOB37" s="120"/>
      <c r="QOC37" s="120"/>
      <c r="QOD37" s="120"/>
      <c r="QOE37" s="120"/>
      <c r="QOF37" s="120"/>
      <c r="QOG37" s="120"/>
      <c r="QOH37" s="120"/>
      <c r="QOI37" s="120"/>
      <c r="QOJ37" s="120"/>
      <c r="QOK37" s="120"/>
      <c r="QOL37" s="120"/>
      <c r="QOM37" s="120"/>
      <c r="QON37" s="120"/>
      <c r="QOO37" s="120"/>
      <c r="QOP37" s="120"/>
      <c r="QOQ37" s="120"/>
      <c r="QOR37" s="120"/>
      <c r="QOS37" s="120"/>
      <c r="QOT37" s="120"/>
      <c r="QOU37" s="120"/>
      <c r="QOV37" s="120"/>
      <c r="QOW37" s="120"/>
      <c r="QOX37" s="120"/>
      <c r="QOY37" s="120"/>
      <c r="QOZ37" s="120"/>
      <c r="QPA37" s="120"/>
      <c r="QPB37" s="120"/>
      <c r="QPC37" s="120"/>
      <c r="QPD37" s="120"/>
      <c r="QPE37" s="120"/>
      <c r="QPF37" s="120"/>
      <c r="QPG37" s="120"/>
      <c r="QPH37" s="120"/>
      <c r="QPI37" s="120"/>
      <c r="QPJ37" s="120"/>
      <c r="QPK37" s="120"/>
      <c r="QPL37" s="120"/>
      <c r="QPM37" s="120"/>
      <c r="QPN37" s="120"/>
      <c r="QPO37" s="120"/>
      <c r="QPP37" s="120"/>
      <c r="QPQ37" s="120"/>
      <c r="QPR37" s="120"/>
      <c r="QPS37" s="120"/>
      <c r="QPT37" s="120"/>
      <c r="QPU37" s="120"/>
      <c r="QPV37" s="120"/>
      <c r="QPW37" s="120"/>
      <c r="QPX37" s="120"/>
      <c r="QPY37" s="120"/>
      <c r="QPZ37" s="120"/>
      <c r="QQA37" s="120"/>
      <c r="QQB37" s="120"/>
      <c r="QQC37" s="120"/>
      <c r="QQD37" s="120"/>
      <c r="QQE37" s="120"/>
      <c r="QQF37" s="120"/>
      <c r="QQG37" s="120"/>
      <c r="QQH37" s="120"/>
      <c r="QQI37" s="120"/>
      <c r="QQJ37" s="120"/>
      <c r="QQK37" s="120"/>
      <c r="QQL37" s="120"/>
      <c r="QQM37" s="120"/>
      <c r="QQN37" s="120"/>
      <c r="QQO37" s="120"/>
      <c r="QQP37" s="120"/>
      <c r="QQQ37" s="120"/>
      <c r="QQR37" s="120"/>
      <c r="QQS37" s="120"/>
      <c r="QQT37" s="120"/>
      <c r="QQU37" s="120"/>
      <c r="QQV37" s="120"/>
      <c r="QQW37" s="120"/>
      <c r="QQX37" s="120"/>
      <c r="QQY37" s="120"/>
      <c r="QQZ37" s="120"/>
      <c r="QRA37" s="120"/>
      <c r="QRB37" s="120"/>
      <c r="QRC37" s="120"/>
      <c r="QRD37" s="120"/>
      <c r="QRE37" s="120"/>
      <c r="QRF37" s="120"/>
      <c r="QRG37" s="120"/>
      <c r="QRH37" s="120"/>
      <c r="QRI37" s="120"/>
      <c r="QRJ37" s="120"/>
      <c r="QRK37" s="120"/>
      <c r="QRL37" s="120"/>
      <c r="QRM37" s="120"/>
      <c r="QRN37" s="120"/>
      <c r="QRO37" s="120"/>
      <c r="QRP37" s="120"/>
      <c r="QRQ37" s="120"/>
      <c r="QRR37" s="120"/>
      <c r="QRS37" s="120"/>
      <c r="QRT37" s="120"/>
      <c r="QRU37" s="120"/>
      <c r="QRV37" s="120"/>
      <c r="QRW37" s="120"/>
      <c r="QRX37" s="120"/>
      <c r="QRY37" s="120"/>
      <c r="QRZ37" s="120"/>
      <c r="QSA37" s="120"/>
      <c r="QSB37" s="120"/>
      <c r="QSC37" s="120"/>
      <c r="QSD37" s="120"/>
      <c r="QSE37" s="120"/>
      <c r="QSF37" s="120"/>
      <c r="QSG37" s="120"/>
      <c r="QSH37" s="120"/>
      <c r="QSI37" s="120"/>
      <c r="QSJ37" s="120"/>
      <c r="QSK37" s="120"/>
      <c r="QSL37" s="120"/>
      <c r="QSM37" s="120"/>
      <c r="QSN37" s="120"/>
      <c r="QSO37" s="120"/>
      <c r="QSP37" s="120"/>
      <c r="QSQ37" s="120"/>
      <c r="QSR37" s="120"/>
      <c r="QSS37" s="120"/>
      <c r="QST37" s="120"/>
      <c r="QSU37" s="120"/>
      <c r="QSV37" s="120"/>
      <c r="QSW37" s="120"/>
      <c r="QSX37" s="120"/>
      <c r="QSY37" s="120"/>
      <c r="QSZ37" s="120"/>
      <c r="QTA37" s="120"/>
      <c r="QTB37" s="120"/>
      <c r="QTC37" s="120"/>
      <c r="QTD37" s="120"/>
      <c r="QTE37" s="120"/>
      <c r="QTF37" s="120"/>
      <c r="QTG37" s="120"/>
      <c r="QTH37" s="120"/>
      <c r="QTI37" s="120"/>
      <c r="QTJ37" s="120"/>
      <c r="QTK37" s="120"/>
      <c r="QTL37" s="120"/>
      <c r="QTM37" s="120"/>
      <c r="QTN37" s="120"/>
      <c r="QTO37" s="120"/>
      <c r="QTP37" s="120"/>
      <c r="QTQ37" s="120"/>
      <c r="QTR37" s="120"/>
      <c r="QTS37" s="120"/>
      <c r="QTT37" s="120"/>
      <c r="QTU37" s="120"/>
      <c r="QTV37" s="120"/>
      <c r="QTW37" s="120"/>
      <c r="QTX37" s="120"/>
      <c r="QTY37" s="120"/>
      <c r="QTZ37" s="120"/>
      <c r="QUA37" s="120"/>
      <c r="QUB37" s="120"/>
      <c r="QUC37" s="120"/>
      <c r="QUD37" s="120"/>
      <c r="QUE37" s="120"/>
      <c r="QUF37" s="120"/>
      <c r="QUG37" s="120"/>
      <c r="QUH37" s="120"/>
      <c r="QUI37" s="120"/>
      <c r="QUJ37" s="120"/>
      <c r="QUK37" s="120"/>
      <c r="QUL37" s="120"/>
      <c r="QUM37" s="120"/>
      <c r="QUN37" s="120"/>
      <c r="QUO37" s="120"/>
      <c r="QUP37" s="120"/>
      <c r="QUQ37" s="120"/>
      <c r="QUR37" s="120"/>
      <c r="QUS37" s="120"/>
      <c r="QUT37" s="120"/>
      <c r="QUU37" s="120"/>
      <c r="QUV37" s="120"/>
      <c r="QUW37" s="120"/>
      <c r="QUX37" s="120"/>
      <c r="QUY37" s="120"/>
      <c r="QUZ37" s="120"/>
      <c r="QVA37" s="120"/>
      <c r="QVB37" s="120"/>
      <c r="QVC37" s="120"/>
      <c r="QVD37" s="120"/>
      <c r="QVE37" s="120"/>
      <c r="QVF37" s="120"/>
      <c r="QVG37" s="120"/>
      <c r="QVH37" s="120"/>
      <c r="QVI37" s="120"/>
      <c r="QVJ37" s="120"/>
      <c r="QVK37" s="120"/>
      <c r="QVL37" s="120"/>
      <c r="QVM37" s="120"/>
      <c r="QVN37" s="120"/>
      <c r="QVO37" s="120"/>
      <c r="QVP37" s="120"/>
      <c r="QVQ37" s="120"/>
      <c r="QVR37" s="120"/>
      <c r="QVS37" s="120"/>
      <c r="QVT37" s="120"/>
      <c r="QVU37" s="120"/>
      <c r="QVV37" s="120"/>
      <c r="QVW37" s="120"/>
      <c r="QVX37" s="120"/>
      <c r="QVY37" s="120"/>
      <c r="QVZ37" s="120"/>
      <c r="QWA37" s="120"/>
      <c r="QWB37" s="120"/>
      <c r="QWC37" s="120"/>
      <c r="QWD37" s="120"/>
      <c r="QWE37" s="120"/>
      <c r="QWF37" s="120"/>
      <c r="QWG37" s="120"/>
      <c r="QWH37" s="120"/>
      <c r="QWI37" s="120"/>
      <c r="QWJ37" s="120"/>
      <c r="QWK37" s="120"/>
      <c r="QWL37" s="120"/>
      <c r="QWM37" s="120"/>
      <c r="QWN37" s="120"/>
      <c r="QWO37" s="120"/>
      <c r="QWP37" s="120"/>
      <c r="QWQ37" s="120"/>
      <c r="QWR37" s="120"/>
      <c r="QWS37" s="120"/>
      <c r="QWT37" s="120"/>
      <c r="QWU37" s="120"/>
      <c r="QWV37" s="120"/>
      <c r="QWW37" s="120"/>
      <c r="QWX37" s="120"/>
      <c r="QWY37" s="120"/>
      <c r="QWZ37" s="120"/>
      <c r="QXA37" s="120"/>
      <c r="QXB37" s="120"/>
      <c r="QXC37" s="120"/>
      <c r="QXD37" s="120"/>
      <c r="QXE37" s="120"/>
      <c r="QXF37" s="120"/>
      <c r="QXG37" s="120"/>
      <c r="QXH37" s="120"/>
      <c r="QXI37" s="120"/>
      <c r="QXJ37" s="120"/>
      <c r="QXK37" s="120"/>
      <c r="QXL37" s="120"/>
      <c r="QXM37" s="120"/>
      <c r="QXN37" s="120"/>
      <c r="QXO37" s="120"/>
      <c r="QXP37" s="120"/>
      <c r="QXQ37" s="120"/>
      <c r="QXR37" s="120"/>
      <c r="QXS37" s="120"/>
      <c r="QXT37" s="120"/>
      <c r="QXU37" s="120"/>
      <c r="QXV37" s="120"/>
      <c r="QXW37" s="120"/>
      <c r="QXX37" s="120"/>
      <c r="QXY37" s="120"/>
      <c r="QXZ37" s="120"/>
      <c r="QYA37" s="120"/>
      <c r="QYB37" s="120"/>
      <c r="QYC37" s="120"/>
      <c r="QYD37" s="120"/>
      <c r="QYE37" s="120"/>
      <c r="QYF37" s="120"/>
      <c r="QYG37" s="120"/>
      <c r="QYH37" s="120"/>
      <c r="QYI37" s="120"/>
      <c r="QYJ37" s="120"/>
      <c r="QYK37" s="120"/>
      <c r="QYL37" s="120"/>
      <c r="QYM37" s="120"/>
      <c r="QYN37" s="120"/>
      <c r="QYO37" s="120"/>
      <c r="QYP37" s="120"/>
      <c r="QYQ37" s="120"/>
      <c r="QYR37" s="120"/>
      <c r="QYS37" s="120"/>
      <c r="QYT37" s="120"/>
      <c r="QYU37" s="120"/>
      <c r="QYV37" s="120"/>
      <c r="QYW37" s="120"/>
      <c r="QYX37" s="120"/>
      <c r="QYY37" s="120"/>
      <c r="QYZ37" s="120"/>
      <c r="QZA37" s="120"/>
      <c r="QZB37" s="120"/>
      <c r="QZC37" s="120"/>
      <c r="QZD37" s="120"/>
      <c r="QZE37" s="120"/>
      <c r="QZF37" s="120"/>
      <c r="QZG37" s="120"/>
      <c r="QZH37" s="120"/>
      <c r="QZI37" s="120"/>
      <c r="QZJ37" s="120"/>
      <c r="QZK37" s="120"/>
      <c r="QZL37" s="120"/>
      <c r="QZM37" s="120"/>
      <c r="QZN37" s="120"/>
      <c r="QZO37" s="120"/>
      <c r="QZP37" s="120"/>
      <c r="QZQ37" s="120"/>
      <c r="QZR37" s="120"/>
      <c r="QZS37" s="120"/>
      <c r="QZT37" s="120"/>
      <c r="QZU37" s="120"/>
      <c r="QZV37" s="120"/>
      <c r="QZW37" s="120"/>
      <c r="QZX37" s="120"/>
      <c r="QZY37" s="120"/>
      <c r="QZZ37" s="120"/>
      <c r="RAA37" s="120"/>
      <c r="RAB37" s="120"/>
      <c r="RAC37" s="120"/>
      <c r="RAD37" s="120"/>
      <c r="RAE37" s="120"/>
      <c r="RAF37" s="120"/>
      <c r="RAG37" s="120"/>
      <c r="RAH37" s="120"/>
      <c r="RAI37" s="120"/>
      <c r="RAJ37" s="120"/>
      <c r="RAK37" s="120"/>
      <c r="RAL37" s="120"/>
      <c r="RAM37" s="120"/>
      <c r="RAN37" s="120"/>
      <c r="RAO37" s="120"/>
      <c r="RAP37" s="120"/>
      <c r="RAQ37" s="120"/>
      <c r="RAR37" s="120"/>
      <c r="RAS37" s="120"/>
      <c r="RAT37" s="120"/>
      <c r="RAU37" s="120"/>
      <c r="RAV37" s="120"/>
      <c r="RAW37" s="120"/>
      <c r="RAX37" s="120"/>
      <c r="RAY37" s="120"/>
      <c r="RAZ37" s="120"/>
      <c r="RBA37" s="120"/>
      <c r="RBB37" s="120"/>
      <c r="RBC37" s="120"/>
      <c r="RBD37" s="120"/>
      <c r="RBE37" s="120"/>
      <c r="RBF37" s="120"/>
      <c r="RBG37" s="120"/>
      <c r="RBH37" s="120"/>
      <c r="RBI37" s="120"/>
      <c r="RBJ37" s="120"/>
      <c r="RBK37" s="120"/>
      <c r="RBL37" s="120"/>
      <c r="RBM37" s="120"/>
      <c r="RBN37" s="120"/>
      <c r="RBO37" s="120"/>
      <c r="RBP37" s="120"/>
      <c r="RBQ37" s="120"/>
      <c r="RBR37" s="120"/>
      <c r="RBS37" s="120"/>
      <c r="RBT37" s="120"/>
      <c r="RBU37" s="120"/>
      <c r="RBV37" s="120"/>
      <c r="RBW37" s="120"/>
      <c r="RBX37" s="120"/>
      <c r="RBY37" s="120"/>
      <c r="RBZ37" s="120"/>
      <c r="RCA37" s="120"/>
      <c r="RCB37" s="120"/>
      <c r="RCC37" s="120"/>
      <c r="RCD37" s="120"/>
      <c r="RCE37" s="120"/>
      <c r="RCF37" s="120"/>
      <c r="RCG37" s="120"/>
      <c r="RCH37" s="120"/>
      <c r="RCI37" s="120"/>
      <c r="RCJ37" s="120"/>
      <c r="RCK37" s="120"/>
      <c r="RCL37" s="120"/>
      <c r="RCM37" s="120"/>
      <c r="RCN37" s="120"/>
      <c r="RCO37" s="120"/>
      <c r="RCP37" s="120"/>
      <c r="RCQ37" s="120"/>
      <c r="RCR37" s="120"/>
      <c r="RCS37" s="120"/>
      <c r="RCT37" s="120"/>
      <c r="RCU37" s="120"/>
      <c r="RCV37" s="120"/>
      <c r="RCW37" s="120"/>
      <c r="RCX37" s="120"/>
      <c r="RCY37" s="120"/>
      <c r="RCZ37" s="120"/>
      <c r="RDA37" s="120"/>
      <c r="RDB37" s="120"/>
      <c r="RDC37" s="120"/>
      <c r="RDD37" s="120"/>
      <c r="RDE37" s="120"/>
      <c r="RDF37" s="120"/>
      <c r="RDG37" s="120"/>
      <c r="RDH37" s="120"/>
      <c r="RDI37" s="120"/>
      <c r="RDJ37" s="120"/>
      <c r="RDK37" s="120"/>
      <c r="RDL37" s="120"/>
      <c r="RDM37" s="120"/>
      <c r="RDN37" s="120"/>
      <c r="RDO37" s="120"/>
      <c r="RDP37" s="120"/>
      <c r="RDQ37" s="120"/>
      <c r="RDR37" s="120"/>
      <c r="RDS37" s="120"/>
      <c r="RDT37" s="120"/>
      <c r="RDU37" s="120"/>
      <c r="RDV37" s="120"/>
      <c r="RDW37" s="120"/>
      <c r="RDX37" s="120"/>
      <c r="RDY37" s="120"/>
      <c r="RDZ37" s="120"/>
      <c r="REA37" s="120"/>
      <c r="REB37" s="120"/>
      <c r="REC37" s="120"/>
      <c r="RED37" s="120"/>
      <c r="REE37" s="120"/>
      <c r="REF37" s="120"/>
      <c r="REG37" s="120"/>
      <c r="REH37" s="120"/>
      <c r="REI37" s="120"/>
      <c r="REJ37" s="120"/>
      <c r="REK37" s="120"/>
      <c r="REL37" s="120"/>
      <c r="REM37" s="120"/>
      <c r="REN37" s="120"/>
      <c r="REO37" s="120"/>
      <c r="REP37" s="120"/>
      <c r="REQ37" s="120"/>
      <c r="RER37" s="120"/>
      <c r="RES37" s="120"/>
      <c r="RET37" s="120"/>
      <c r="REU37" s="120"/>
      <c r="REV37" s="120"/>
      <c r="REW37" s="120"/>
      <c r="REX37" s="120"/>
      <c r="REY37" s="120"/>
      <c r="REZ37" s="120"/>
      <c r="RFA37" s="120"/>
      <c r="RFB37" s="120"/>
      <c r="RFC37" s="120"/>
      <c r="RFD37" s="120"/>
      <c r="RFE37" s="120"/>
      <c r="RFF37" s="120"/>
      <c r="RFG37" s="120"/>
      <c r="RFH37" s="120"/>
      <c r="RFI37" s="120"/>
      <c r="RFJ37" s="120"/>
      <c r="RFK37" s="120"/>
      <c r="RFL37" s="120"/>
      <c r="RFM37" s="120"/>
      <c r="RFN37" s="120"/>
      <c r="RFO37" s="120"/>
      <c r="RFP37" s="120"/>
      <c r="RFQ37" s="120"/>
      <c r="RFR37" s="120"/>
      <c r="RFS37" s="120"/>
      <c r="RFT37" s="120"/>
      <c r="RFU37" s="120"/>
      <c r="RFV37" s="120"/>
      <c r="RFW37" s="120"/>
      <c r="RFX37" s="120"/>
      <c r="RFY37" s="120"/>
      <c r="RFZ37" s="120"/>
      <c r="RGA37" s="120"/>
      <c r="RGB37" s="120"/>
      <c r="RGC37" s="120"/>
      <c r="RGD37" s="120"/>
      <c r="RGE37" s="120"/>
      <c r="RGF37" s="120"/>
      <c r="RGG37" s="120"/>
      <c r="RGH37" s="120"/>
      <c r="RGI37" s="120"/>
      <c r="RGJ37" s="120"/>
      <c r="RGK37" s="120"/>
      <c r="RGL37" s="120"/>
      <c r="RGM37" s="120"/>
      <c r="RGN37" s="120"/>
      <c r="RGO37" s="120"/>
      <c r="RGP37" s="120"/>
      <c r="RGQ37" s="120"/>
      <c r="RGR37" s="120"/>
      <c r="RGS37" s="120"/>
      <c r="RGT37" s="120"/>
      <c r="RGU37" s="120"/>
      <c r="RGV37" s="120"/>
      <c r="RGW37" s="120"/>
      <c r="RGX37" s="120"/>
      <c r="RGY37" s="120"/>
      <c r="RGZ37" s="120"/>
      <c r="RHA37" s="120"/>
      <c r="RHB37" s="120"/>
      <c r="RHC37" s="120"/>
      <c r="RHD37" s="120"/>
      <c r="RHE37" s="120"/>
      <c r="RHF37" s="120"/>
      <c r="RHG37" s="120"/>
      <c r="RHH37" s="120"/>
      <c r="RHI37" s="120"/>
      <c r="RHJ37" s="120"/>
      <c r="RHK37" s="120"/>
      <c r="RHL37" s="120"/>
      <c r="RHM37" s="120"/>
      <c r="RHN37" s="120"/>
      <c r="RHO37" s="120"/>
      <c r="RHP37" s="120"/>
      <c r="RHQ37" s="120"/>
      <c r="RHR37" s="120"/>
      <c r="RHS37" s="120"/>
      <c r="RHT37" s="120"/>
      <c r="RHU37" s="120"/>
      <c r="RHV37" s="120"/>
      <c r="RHW37" s="120"/>
      <c r="RHX37" s="120"/>
      <c r="RHY37" s="120"/>
      <c r="RHZ37" s="120"/>
      <c r="RIA37" s="120"/>
      <c r="RIB37" s="120"/>
      <c r="RIC37" s="120"/>
      <c r="RID37" s="120"/>
      <c r="RIE37" s="120"/>
      <c r="RIF37" s="120"/>
      <c r="RIG37" s="120"/>
      <c r="RIH37" s="120"/>
      <c r="RII37" s="120"/>
      <c r="RIJ37" s="120"/>
      <c r="RIK37" s="120"/>
      <c r="RIL37" s="120"/>
      <c r="RIM37" s="120"/>
      <c r="RIN37" s="120"/>
      <c r="RIO37" s="120"/>
      <c r="RIP37" s="120"/>
      <c r="RIQ37" s="120"/>
      <c r="RIR37" s="120"/>
      <c r="RIS37" s="120"/>
      <c r="RIT37" s="120"/>
      <c r="RIU37" s="120"/>
      <c r="RIV37" s="120"/>
      <c r="RIW37" s="120"/>
      <c r="RIX37" s="120"/>
      <c r="RIY37" s="120"/>
      <c r="RIZ37" s="120"/>
      <c r="RJA37" s="120"/>
      <c r="RJB37" s="120"/>
      <c r="RJC37" s="120"/>
      <c r="RJD37" s="120"/>
      <c r="RJE37" s="120"/>
      <c r="RJF37" s="120"/>
      <c r="RJG37" s="120"/>
      <c r="RJH37" s="120"/>
      <c r="RJI37" s="120"/>
      <c r="RJJ37" s="120"/>
      <c r="RJK37" s="120"/>
      <c r="RJL37" s="120"/>
      <c r="RJM37" s="120"/>
      <c r="RJN37" s="120"/>
      <c r="RJO37" s="120"/>
      <c r="RJP37" s="120"/>
      <c r="RJQ37" s="120"/>
      <c r="RJR37" s="120"/>
      <c r="RJS37" s="120"/>
      <c r="RJT37" s="120"/>
      <c r="RJU37" s="120"/>
      <c r="RJV37" s="120"/>
      <c r="RJW37" s="120"/>
      <c r="RJX37" s="120"/>
      <c r="RJY37" s="120"/>
      <c r="RJZ37" s="120"/>
      <c r="RKA37" s="120"/>
      <c r="RKB37" s="120"/>
      <c r="RKC37" s="120"/>
      <c r="RKD37" s="120"/>
      <c r="RKE37" s="120"/>
      <c r="RKF37" s="120"/>
      <c r="RKG37" s="120"/>
      <c r="RKH37" s="120"/>
      <c r="RKI37" s="120"/>
      <c r="RKJ37" s="120"/>
      <c r="RKK37" s="120"/>
      <c r="RKL37" s="120"/>
      <c r="RKM37" s="120"/>
      <c r="RKN37" s="120"/>
      <c r="RKO37" s="120"/>
      <c r="RKP37" s="120"/>
      <c r="RKQ37" s="120"/>
      <c r="RKR37" s="120"/>
      <c r="RKS37" s="120"/>
      <c r="RKT37" s="120"/>
      <c r="RKU37" s="120"/>
      <c r="RKV37" s="120"/>
      <c r="RKW37" s="120"/>
      <c r="RKX37" s="120"/>
      <c r="RKY37" s="120"/>
      <c r="RKZ37" s="120"/>
      <c r="RLA37" s="120"/>
      <c r="RLB37" s="120"/>
      <c r="RLC37" s="120"/>
      <c r="RLD37" s="120"/>
      <c r="RLE37" s="120"/>
      <c r="RLF37" s="120"/>
      <c r="RLG37" s="120"/>
      <c r="RLH37" s="120"/>
      <c r="RLI37" s="120"/>
      <c r="RLJ37" s="120"/>
      <c r="RLK37" s="120"/>
      <c r="RLL37" s="120"/>
      <c r="RLM37" s="120"/>
      <c r="RLN37" s="120"/>
      <c r="RLO37" s="120"/>
      <c r="RLP37" s="120"/>
      <c r="RLQ37" s="120"/>
      <c r="RLR37" s="120"/>
      <c r="RLS37" s="120"/>
      <c r="RLT37" s="120"/>
      <c r="RLU37" s="120"/>
      <c r="RLV37" s="120"/>
      <c r="RLW37" s="120"/>
      <c r="RLX37" s="120"/>
      <c r="RLY37" s="120"/>
      <c r="RLZ37" s="120"/>
      <c r="RMA37" s="120"/>
      <c r="RMB37" s="120"/>
      <c r="RMC37" s="120"/>
      <c r="RMD37" s="120"/>
      <c r="RME37" s="120"/>
      <c r="RMF37" s="120"/>
      <c r="RMG37" s="120"/>
      <c r="RMH37" s="120"/>
      <c r="RMI37" s="120"/>
      <c r="RMJ37" s="120"/>
      <c r="RMK37" s="120"/>
      <c r="RML37" s="120"/>
      <c r="RMM37" s="120"/>
      <c r="RMN37" s="120"/>
      <c r="RMO37" s="120"/>
      <c r="RMP37" s="120"/>
      <c r="RMQ37" s="120"/>
      <c r="RMR37" s="120"/>
      <c r="RMS37" s="120"/>
      <c r="RMT37" s="120"/>
      <c r="RMU37" s="120"/>
      <c r="RMV37" s="120"/>
      <c r="RMW37" s="120"/>
      <c r="RMX37" s="120"/>
      <c r="RMY37" s="120"/>
      <c r="RMZ37" s="120"/>
      <c r="RNA37" s="120"/>
      <c r="RNB37" s="120"/>
      <c r="RNC37" s="120"/>
      <c r="RND37" s="120"/>
      <c r="RNE37" s="120"/>
      <c r="RNF37" s="120"/>
      <c r="RNG37" s="120"/>
      <c r="RNH37" s="120"/>
      <c r="RNI37" s="120"/>
      <c r="RNJ37" s="120"/>
      <c r="RNK37" s="120"/>
      <c r="RNL37" s="120"/>
      <c r="RNM37" s="120"/>
      <c r="RNN37" s="120"/>
      <c r="RNO37" s="120"/>
      <c r="RNP37" s="120"/>
      <c r="RNQ37" s="120"/>
      <c r="RNR37" s="120"/>
      <c r="RNS37" s="120"/>
      <c r="RNT37" s="120"/>
      <c r="RNU37" s="120"/>
      <c r="RNV37" s="120"/>
      <c r="RNW37" s="120"/>
      <c r="RNX37" s="120"/>
      <c r="RNY37" s="120"/>
      <c r="RNZ37" s="120"/>
      <c r="ROA37" s="120"/>
      <c r="ROB37" s="120"/>
      <c r="ROC37" s="120"/>
      <c r="ROD37" s="120"/>
      <c r="ROE37" s="120"/>
      <c r="ROF37" s="120"/>
      <c r="ROG37" s="120"/>
      <c r="ROH37" s="120"/>
      <c r="ROI37" s="120"/>
      <c r="ROJ37" s="120"/>
      <c r="ROK37" s="120"/>
      <c r="ROL37" s="120"/>
      <c r="ROM37" s="120"/>
      <c r="RON37" s="120"/>
      <c r="ROO37" s="120"/>
      <c r="ROP37" s="120"/>
      <c r="ROQ37" s="120"/>
      <c r="ROR37" s="120"/>
      <c r="ROS37" s="120"/>
      <c r="ROT37" s="120"/>
      <c r="ROU37" s="120"/>
      <c r="ROV37" s="120"/>
      <c r="ROW37" s="120"/>
      <c r="ROX37" s="120"/>
      <c r="ROY37" s="120"/>
      <c r="ROZ37" s="120"/>
      <c r="RPA37" s="120"/>
      <c r="RPB37" s="120"/>
      <c r="RPC37" s="120"/>
      <c r="RPD37" s="120"/>
      <c r="RPE37" s="120"/>
      <c r="RPF37" s="120"/>
      <c r="RPG37" s="120"/>
      <c r="RPH37" s="120"/>
      <c r="RPI37" s="120"/>
      <c r="RPJ37" s="120"/>
      <c r="RPK37" s="120"/>
      <c r="RPL37" s="120"/>
      <c r="RPM37" s="120"/>
      <c r="RPN37" s="120"/>
      <c r="RPO37" s="120"/>
      <c r="RPP37" s="120"/>
      <c r="RPQ37" s="120"/>
      <c r="RPR37" s="120"/>
      <c r="RPS37" s="120"/>
      <c r="RPT37" s="120"/>
      <c r="RPU37" s="120"/>
      <c r="RPV37" s="120"/>
      <c r="RPW37" s="120"/>
      <c r="RPX37" s="120"/>
      <c r="RPY37" s="120"/>
      <c r="RPZ37" s="120"/>
      <c r="RQA37" s="120"/>
      <c r="RQB37" s="120"/>
      <c r="RQC37" s="120"/>
      <c r="RQD37" s="120"/>
      <c r="RQE37" s="120"/>
      <c r="RQF37" s="120"/>
      <c r="RQG37" s="120"/>
      <c r="RQH37" s="120"/>
      <c r="RQI37" s="120"/>
      <c r="RQJ37" s="120"/>
      <c r="RQK37" s="120"/>
      <c r="RQL37" s="120"/>
      <c r="RQM37" s="120"/>
      <c r="RQN37" s="120"/>
      <c r="RQO37" s="120"/>
      <c r="RQP37" s="120"/>
      <c r="RQQ37" s="120"/>
      <c r="RQR37" s="120"/>
      <c r="RQS37" s="120"/>
      <c r="RQT37" s="120"/>
      <c r="RQU37" s="120"/>
      <c r="RQV37" s="120"/>
      <c r="RQW37" s="120"/>
      <c r="RQX37" s="120"/>
      <c r="RQY37" s="120"/>
      <c r="RQZ37" s="120"/>
      <c r="RRA37" s="120"/>
      <c r="RRB37" s="120"/>
      <c r="RRC37" s="120"/>
      <c r="RRD37" s="120"/>
      <c r="RRE37" s="120"/>
      <c r="RRF37" s="120"/>
      <c r="RRG37" s="120"/>
      <c r="RRH37" s="120"/>
      <c r="RRI37" s="120"/>
      <c r="RRJ37" s="120"/>
      <c r="RRK37" s="120"/>
      <c r="RRL37" s="120"/>
      <c r="RRM37" s="120"/>
      <c r="RRN37" s="120"/>
      <c r="RRO37" s="120"/>
      <c r="RRP37" s="120"/>
      <c r="RRQ37" s="120"/>
      <c r="RRR37" s="120"/>
      <c r="RRS37" s="120"/>
      <c r="RRT37" s="120"/>
      <c r="RRU37" s="120"/>
      <c r="RRV37" s="120"/>
      <c r="RRW37" s="120"/>
      <c r="RRX37" s="120"/>
      <c r="RRY37" s="120"/>
      <c r="RRZ37" s="120"/>
      <c r="RSA37" s="120"/>
      <c r="RSB37" s="120"/>
      <c r="RSC37" s="120"/>
      <c r="RSD37" s="120"/>
      <c r="RSE37" s="120"/>
      <c r="RSF37" s="120"/>
      <c r="RSG37" s="120"/>
      <c r="RSH37" s="120"/>
      <c r="RSI37" s="120"/>
      <c r="RSJ37" s="120"/>
      <c r="RSK37" s="120"/>
      <c r="RSL37" s="120"/>
      <c r="RSM37" s="120"/>
      <c r="RSN37" s="120"/>
      <c r="RSO37" s="120"/>
      <c r="RSP37" s="120"/>
      <c r="RSQ37" s="120"/>
      <c r="RSR37" s="120"/>
      <c r="RSS37" s="120"/>
      <c r="RST37" s="120"/>
      <c r="RSU37" s="120"/>
      <c r="RSV37" s="120"/>
      <c r="RSW37" s="120"/>
      <c r="RSX37" s="120"/>
      <c r="RSY37" s="120"/>
      <c r="RSZ37" s="120"/>
      <c r="RTA37" s="120"/>
      <c r="RTB37" s="120"/>
      <c r="RTC37" s="120"/>
      <c r="RTD37" s="120"/>
      <c r="RTE37" s="120"/>
      <c r="RTF37" s="120"/>
      <c r="RTG37" s="120"/>
      <c r="RTH37" s="120"/>
      <c r="RTI37" s="120"/>
      <c r="RTJ37" s="120"/>
      <c r="RTK37" s="120"/>
      <c r="RTL37" s="120"/>
      <c r="RTM37" s="120"/>
      <c r="RTN37" s="120"/>
      <c r="RTO37" s="120"/>
      <c r="RTP37" s="120"/>
      <c r="RTQ37" s="120"/>
      <c r="RTR37" s="120"/>
      <c r="RTS37" s="120"/>
      <c r="RTT37" s="120"/>
      <c r="RTU37" s="120"/>
      <c r="RTV37" s="120"/>
      <c r="RTW37" s="120"/>
      <c r="RTX37" s="120"/>
      <c r="RTY37" s="120"/>
      <c r="RTZ37" s="120"/>
      <c r="RUA37" s="120"/>
      <c r="RUB37" s="120"/>
      <c r="RUC37" s="120"/>
      <c r="RUD37" s="120"/>
      <c r="RUE37" s="120"/>
      <c r="RUF37" s="120"/>
      <c r="RUG37" s="120"/>
      <c r="RUH37" s="120"/>
      <c r="RUI37" s="120"/>
      <c r="RUJ37" s="120"/>
      <c r="RUK37" s="120"/>
      <c r="RUL37" s="120"/>
      <c r="RUM37" s="120"/>
      <c r="RUN37" s="120"/>
      <c r="RUO37" s="120"/>
      <c r="RUP37" s="120"/>
      <c r="RUQ37" s="120"/>
      <c r="RUR37" s="120"/>
      <c r="RUS37" s="120"/>
      <c r="RUT37" s="120"/>
      <c r="RUU37" s="120"/>
      <c r="RUV37" s="120"/>
      <c r="RUW37" s="120"/>
      <c r="RUX37" s="120"/>
      <c r="RUY37" s="120"/>
      <c r="RUZ37" s="120"/>
      <c r="RVA37" s="120"/>
      <c r="RVB37" s="120"/>
      <c r="RVC37" s="120"/>
      <c r="RVD37" s="120"/>
      <c r="RVE37" s="120"/>
      <c r="RVF37" s="120"/>
      <c r="RVG37" s="120"/>
      <c r="RVH37" s="120"/>
      <c r="RVI37" s="120"/>
      <c r="RVJ37" s="120"/>
      <c r="RVK37" s="120"/>
      <c r="RVL37" s="120"/>
      <c r="RVM37" s="120"/>
      <c r="RVN37" s="120"/>
      <c r="RVO37" s="120"/>
      <c r="RVP37" s="120"/>
      <c r="RVQ37" s="120"/>
      <c r="RVR37" s="120"/>
      <c r="RVS37" s="120"/>
      <c r="RVT37" s="120"/>
      <c r="RVU37" s="120"/>
      <c r="RVV37" s="120"/>
      <c r="RVW37" s="120"/>
      <c r="RVX37" s="120"/>
      <c r="RVY37" s="120"/>
      <c r="RVZ37" s="120"/>
      <c r="RWA37" s="120"/>
      <c r="RWB37" s="120"/>
      <c r="RWC37" s="120"/>
      <c r="RWD37" s="120"/>
      <c r="RWE37" s="120"/>
      <c r="RWF37" s="120"/>
      <c r="RWG37" s="120"/>
      <c r="RWH37" s="120"/>
      <c r="RWI37" s="120"/>
      <c r="RWJ37" s="120"/>
      <c r="RWK37" s="120"/>
      <c r="RWL37" s="120"/>
      <c r="RWM37" s="120"/>
      <c r="RWN37" s="120"/>
      <c r="RWO37" s="120"/>
      <c r="RWP37" s="120"/>
      <c r="RWQ37" s="120"/>
      <c r="RWR37" s="120"/>
      <c r="RWS37" s="120"/>
      <c r="RWT37" s="120"/>
      <c r="RWU37" s="120"/>
      <c r="RWV37" s="120"/>
      <c r="RWW37" s="120"/>
      <c r="RWX37" s="120"/>
      <c r="RWY37" s="120"/>
      <c r="RWZ37" s="120"/>
      <c r="RXA37" s="120"/>
      <c r="RXB37" s="120"/>
      <c r="RXC37" s="120"/>
      <c r="RXD37" s="120"/>
      <c r="RXE37" s="120"/>
      <c r="RXF37" s="120"/>
      <c r="RXG37" s="120"/>
      <c r="RXH37" s="120"/>
      <c r="RXI37" s="120"/>
      <c r="RXJ37" s="120"/>
      <c r="RXK37" s="120"/>
      <c r="RXL37" s="120"/>
      <c r="RXM37" s="120"/>
      <c r="RXN37" s="120"/>
      <c r="RXO37" s="120"/>
      <c r="RXP37" s="120"/>
      <c r="RXQ37" s="120"/>
      <c r="RXR37" s="120"/>
      <c r="RXS37" s="120"/>
      <c r="RXT37" s="120"/>
      <c r="RXU37" s="120"/>
      <c r="RXV37" s="120"/>
      <c r="RXW37" s="120"/>
      <c r="RXX37" s="120"/>
      <c r="RXY37" s="120"/>
      <c r="RXZ37" s="120"/>
      <c r="RYA37" s="120"/>
      <c r="RYB37" s="120"/>
      <c r="RYC37" s="120"/>
      <c r="RYD37" s="120"/>
      <c r="RYE37" s="120"/>
      <c r="RYF37" s="120"/>
      <c r="RYG37" s="120"/>
      <c r="RYH37" s="120"/>
      <c r="RYI37" s="120"/>
      <c r="RYJ37" s="120"/>
      <c r="RYK37" s="120"/>
      <c r="RYL37" s="120"/>
      <c r="RYM37" s="120"/>
      <c r="RYN37" s="120"/>
      <c r="RYO37" s="120"/>
      <c r="RYP37" s="120"/>
      <c r="RYQ37" s="120"/>
      <c r="RYR37" s="120"/>
      <c r="RYS37" s="120"/>
      <c r="RYT37" s="120"/>
      <c r="RYU37" s="120"/>
      <c r="RYV37" s="120"/>
      <c r="RYW37" s="120"/>
      <c r="RYX37" s="120"/>
      <c r="RYY37" s="120"/>
      <c r="RYZ37" s="120"/>
      <c r="RZA37" s="120"/>
      <c r="RZB37" s="120"/>
      <c r="RZC37" s="120"/>
      <c r="RZD37" s="120"/>
      <c r="RZE37" s="120"/>
      <c r="RZF37" s="120"/>
      <c r="RZG37" s="120"/>
      <c r="RZH37" s="120"/>
      <c r="RZI37" s="120"/>
      <c r="RZJ37" s="120"/>
      <c r="RZK37" s="120"/>
      <c r="RZL37" s="120"/>
      <c r="RZM37" s="120"/>
      <c r="RZN37" s="120"/>
      <c r="RZO37" s="120"/>
      <c r="RZP37" s="120"/>
      <c r="RZQ37" s="120"/>
      <c r="RZR37" s="120"/>
      <c r="RZS37" s="120"/>
      <c r="RZT37" s="120"/>
      <c r="RZU37" s="120"/>
      <c r="RZV37" s="120"/>
      <c r="RZW37" s="120"/>
      <c r="RZX37" s="120"/>
      <c r="RZY37" s="120"/>
      <c r="RZZ37" s="120"/>
      <c r="SAA37" s="120"/>
      <c r="SAB37" s="120"/>
      <c r="SAC37" s="120"/>
      <c r="SAD37" s="120"/>
      <c r="SAE37" s="120"/>
      <c r="SAF37" s="120"/>
      <c r="SAG37" s="120"/>
      <c r="SAH37" s="120"/>
      <c r="SAI37" s="120"/>
      <c r="SAJ37" s="120"/>
      <c r="SAK37" s="120"/>
      <c r="SAL37" s="120"/>
      <c r="SAM37" s="120"/>
      <c r="SAN37" s="120"/>
      <c r="SAO37" s="120"/>
      <c r="SAP37" s="120"/>
      <c r="SAQ37" s="120"/>
      <c r="SAR37" s="120"/>
      <c r="SAS37" s="120"/>
      <c r="SAT37" s="120"/>
      <c r="SAU37" s="120"/>
      <c r="SAV37" s="120"/>
      <c r="SAW37" s="120"/>
      <c r="SAX37" s="120"/>
      <c r="SAY37" s="120"/>
      <c r="SAZ37" s="120"/>
      <c r="SBA37" s="120"/>
      <c r="SBB37" s="120"/>
      <c r="SBC37" s="120"/>
      <c r="SBD37" s="120"/>
      <c r="SBE37" s="120"/>
      <c r="SBF37" s="120"/>
      <c r="SBG37" s="120"/>
      <c r="SBH37" s="120"/>
      <c r="SBI37" s="120"/>
      <c r="SBJ37" s="120"/>
      <c r="SBK37" s="120"/>
      <c r="SBL37" s="120"/>
      <c r="SBM37" s="120"/>
      <c r="SBN37" s="120"/>
      <c r="SBO37" s="120"/>
      <c r="SBP37" s="120"/>
      <c r="SBQ37" s="120"/>
      <c r="SBR37" s="120"/>
      <c r="SBS37" s="120"/>
      <c r="SBT37" s="120"/>
      <c r="SBU37" s="120"/>
      <c r="SBV37" s="120"/>
      <c r="SBW37" s="120"/>
      <c r="SBX37" s="120"/>
      <c r="SBY37" s="120"/>
      <c r="SBZ37" s="120"/>
      <c r="SCA37" s="120"/>
      <c r="SCB37" s="120"/>
      <c r="SCC37" s="120"/>
      <c r="SCD37" s="120"/>
      <c r="SCE37" s="120"/>
      <c r="SCF37" s="120"/>
      <c r="SCG37" s="120"/>
      <c r="SCH37" s="120"/>
      <c r="SCI37" s="120"/>
      <c r="SCJ37" s="120"/>
      <c r="SCK37" s="120"/>
      <c r="SCL37" s="120"/>
      <c r="SCM37" s="120"/>
      <c r="SCN37" s="120"/>
      <c r="SCO37" s="120"/>
      <c r="SCP37" s="120"/>
      <c r="SCQ37" s="120"/>
      <c r="SCR37" s="120"/>
      <c r="SCS37" s="120"/>
      <c r="SCT37" s="120"/>
      <c r="SCU37" s="120"/>
      <c r="SCV37" s="120"/>
      <c r="SCW37" s="120"/>
      <c r="SCX37" s="120"/>
      <c r="SCY37" s="120"/>
      <c r="SCZ37" s="120"/>
      <c r="SDA37" s="120"/>
      <c r="SDB37" s="120"/>
      <c r="SDC37" s="120"/>
      <c r="SDD37" s="120"/>
      <c r="SDE37" s="120"/>
      <c r="SDF37" s="120"/>
      <c r="SDG37" s="120"/>
      <c r="SDH37" s="120"/>
      <c r="SDI37" s="120"/>
      <c r="SDJ37" s="120"/>
      <c r="SDK37" s="120"/>
      <c r="SDL37" s="120"/>
      <c r="SDM37" s="120"/>
      <c r="SDN37" s="120"/>
      <c r="SDO37" s="120"/>
      <c r="SDP37" s="120"/>
      <c r="SDQ37" s="120"/>
      <c r="SDR37" s="120"/>
      <c r="SDS37" s="120"/>
      <c r="SDT37" s="120"/>
      <c r="SDU37" s="120"/>
      <c r="SDV37" s="120"/>
      <c r="SDW37" s="120"/>
      <c r="SDX37" s="120"/>
      <c r="SDY37" s="120"/>
      <c r="SDZ37" s="120"/>
      <c r="SEA37" s="120"/>
      <c r="SEB37" s="120"/>
      <c r="SEC37" s="120"/>
      <c r="SED37" s="120"/>
      <c r="SEE37" s="120"/>
      <c r="SEF37" s="120"/>
      <c r="SEG37" s="120"/>
      <c r="SEH37" s="120"/>
      <c r="SEI37" s="120"/>
      <c r="SEJ37" s="120"/>
      <c r="SEK37" s="120"/>
      <c r="SEL37" s="120"/>
      <c r="SEM37" s="120"/>
      <c r="SEN37" s="120"/>
      <c r="SEO37" s="120"/>
      <c r="SEP37" s="120"/>
      <c r="SEQ37" s="120"/>
      <c r="SER37" s="120"/>
      <c r="SES37" s="120"/>
      <c r="SET37" s="120"/>
      <c r="SEU37" s="120"/>
      <c r="SEV37" s="120"/>
      <c r="SEW37" s="120"/>
      <c r="SEX37" s="120"/>
      <c r="SEY37" s="120"/>
      <c r="SEZ37" s="120"/>
      <c r="SFA37" s="120"/>
      <c r="SFB37" s="120"/>
      <c r="SFC37" s="120"/>
      <c r="SFD37" s="120"/>
      <c r="SFE37" s="120"/>
      <c r="SFF37" s="120"/>
      <c r="SFG37" s="120"/>
      <c r="SFH37" s="120"/>
      <c r="SFI37" s="120"/>
      <c r="SFJ37" s="120"/>
      <c r="SFK37" s="120"/>
      <c r="SFL37" s="120"/>
      <c r="SFM37" s="120"/>
      <c r="SFN37" s="120"/>
      <c r="SFO37" s="120"/>
      <c r="SFP37" s="120"/>
      <c r="SFQ37" s="120"/>
      <c r="SFR37" s="120"/>
      <c r="SFS37" s="120"/>
      <c r="SFT37" s="120"/>
      <c r="SFU37" s="120"/>
      <c r="SFV37" s="120"/>
      <c r="SFW37" s="120"/>
      <c r="SFX37" s="120"/>
      <c r="SFY37" s="120"/>
      <c r="SFZ37" s="120"/>
      <c r="SGA37" s="120"/>
      <c r="SGB37" s="120"/>
      <c r="SGC37" s="120"/>
      <c r="SGD37" s="120"/>
      <c r="SGE37" s="120"/>
      <c r="SGF37" s="120"/>
      <c r="SGG37" s="120"/>
      <c r="SGH37" s="120"/>
      <c r="SGI37" s="120"/>
      <c r="SGJ37" s="120"/>
      <c r="SGK37" s="120"/>
      <c r="SGL37" s="120"/>
      <c r="SGM37" s="120"/>
      <c r="SGN37" s="120"/>
      <c r="SGO37" s="120"/>
      <c r="SGP37" s="120"/>
      <c r="SGQ37" s="120"/>
      <c r="SGR37" s="120"/>
      <c r="SGS37" s="120"/>
      <c r="SGT37" s="120"/>
      <c r="SGU37" s="120"/>
      <c r="SGV37" s="120"/>
      <c r="SGW37" s="120"/>
      <c r="SGX37" s="120"/>
      <c r="SGY37" s="120"/>
      <c r="SGZ37" s="120"/>
      <c r="SHA37" s="120"/>
      <c r="SHB37" s="120"/>
      <c r="SHC37" s="120"/>
      <c r="SHD37" s="120"/>
      <c r="SHE37" s="120"/>
      <c r="SHF37" s="120"/>
      <c r="SHG37" s="120"/>
      <c r="SHH37" s="120"/>
      <c r="SHI37" s="120"/>
      <c r="SHJ37" s="120"/>
      <c r="SHK37" s="120"/>
      <c r="SHL37" s="120"/>
      <c r="SHM37" s="120"/>
      <c r="SHN37" s="120"/>
      <c r="SHO37" s="120"/>
      <c r="SHP37" s="120"/>
      <c r="SHQ37" s="120"/>
      <c r="SHR37" s="120"/>
      <c r="SHS37" s="120"/>
      <c r="SHT37" s="120"/>
      <c r="SHU37" s="120"/>
      <c r="SHV37" s="120"/>
      <c r="SHW37" s="120"/>
      <c r="SHX37" s="120"/>
      <c r="SHY37" s="120"/>
      <c r="SHZ37" s="120"/>
      <c r="SIA37" s="120"/>
      <c r="SIB37" s="120"/>
      <c r="SIC37" s="120"/>
      <c r="SID37" s="120"/>
      <c r="SIE37" s="120"/>
      <c r="SIF37" s="120"/>
      <c r="SIG37" s="120"/>
      <c r="SIH37" s="120"/>
      <c r="SII37" s="120"/>
      <c r="SIJ37" s="120"/>
      <c r="SIK37" s="120"/>
      <c r="SIL37" s="120"/>
      <c r="SIM37" s="120"/>
      <c r="SIN37" s="120"/>
      <c r="SIO37" s="120"/>
      <c r="SIP37" s="120"/>
      <c r="SIQ37" s="120"/>
      <c r="SIR37" s="120"/>
      <c r="SIS37" s="120"/>
      <c r="SIT37" s="120"/>
      <c r="SIU37" s="120"/>
      <c r="SIV37" s="120"/>
      <c r="SIW37" s="120"/>
      <c r="SIX37" s="120"/>
      <c r="SIY37" s="120"/>
      <c r="SIZ37" s="120"/>
      <c r="SJA37" s="120"/>
      <c r="SJB37" s="120"/>
      <c r="SJC37" s="120"/>
      <c r="SJD37" s="120"/>
      <c r="SJE37" s="120"/>
      <c r="SJF37" s="120"/>
      <c r="SJG37" s="120"/>
      <c r="SJH37" s="120"/>
      <c r="SJI37" s="120"/>
      <c r="SJJ37" s="120"/>
      <c r="SJK37" s="120"/>
      <c r="SJL37" s="120"/>
      <c r="SJM37" s="120"/>
      <c r="SJN37" s="120"/>
      <c r="SJO37" s="120"/>
      <c r="SJP37" s="120"/>
      <c r="SJQ37" s="120"/>
      <c r="SJR37" s="120"/>
      <c r="SJS37" s="120"/>
      <c r="SJT37" s="120"/>
      <c r="SJU37" s="120"/>
      <c r="SJV37" s="120"/>
      <c r="SJW37" s="120"/>
      <c r="SJX37" s="120"/>
      <c r="SJY37" s="120"/>
      <c r="SJZ37" s="120"/>
      <c r="SKA37" s="120"/>
      <c r="SKB37" s="120"/>
      <c r="SKC37" s="120"/>
      <c r="SKD37" s="120"/>
      <c r="SKE37" s="120"/>
      <c r="SKF37" s="120"/>
      <c r="SKG37" s="120"/>
      <c r="SKH37" s="120"/>
      <c r="SKI37" s="120"/>
      <c r="SKJ37" s="120"/>
      <c r="SKK37" s="120"/>
      <c r="SKL37" s="120"/>
      <c r="SKM37" s="120"/>
      <c r="SKN37" s="120"/>
      <c r="SKO37" s="120"/>
      <c r="SKP37" s="120"/>
      <c r="SKQ37" s="120"/>
      <c r="SKR37" s="120"/>
      <c r="SKS37" s="120"/>
      <c r="SKT37" s="120"/>
      <c r="SKU37" s="120"/>
      <c r="SKV37" s="120"/>
      <c r="SKW37" s="120"/>
      <c r="SKX37" s="120"/>
      <c r="SKY37" s="120"/>
      <c r="SKZ37" s="120"/>
      <c r="SLA37" s="120"/>
      <c r="SLB37" s="120"/>
      <c r="SLC37" s="120"/>
      <c r="SLD37" s="120"/>
      <c r="SLE37" s="120"/>
      <c r="SLF37" s="120"/>
      <c r="SLG37" s="120"/>
      <c r="SLH37" s="120"/>
      <c r="SLI37" s="120"/>
      <c r="SLJ37" s="120"/>
      <c r="SLK37" s="120"/>
      <c r="SLL37" s="120"/>
      <c r="SLM37" s="120"/>
      <c r="SLN37" s="120"/>
      <c r="SLO37" s="120"/>
      <c r="SLP37" s="120"/>
      <c r="SLQ37" s="120"/>
      <c r="SLR37" s="120"/>
      <c r="SLS37" s="120"/>
      <c r="SLT37" s="120"/>
      <c r="SLU37" s="120"/>
      <c r="SLV37" s="120"/>
      <c r="SLW37" s="120"/>
      <c r="SLX37" s="120"/>
      <c r="SLY37" s="120"/>
      <c r="SLZ37" s="120"/>
      <c r="SMA37" s="120"/>
      <c r="SMB37" s="120"/>
      <c r="SMC37" s="120"/>
      <c r="SMD37" s="120"/>
      <c r="SME37" s="120"/>
      <c r="SMF37" s="120"/>
      <c r="SMG37" s="120"/>
      <c r="SMH37" s="120"/>
      <c r="SMI37" s="120"/>
      <c r="SMJ37" s="120"/>
      <c r="SMK37" s="120"/>
      <c r="SML37" s="120"/>
      <c r="SMM37" s="120"/>
      <c r="SMN37" s="120"/>
      <c r="SMO37" s="120"/>
      <c r="SMP37" s="120"/>
      <c r="SMQ37" s="120"/>
      <c r="SMR37" s="120"/>
      <c r="SMS37" s="120"/>
      <c r="SMT37" s="120"/>
      <c r="SMU37" s="120"/>
      <c r="SMV37" s="120"/>
      <c r="SMW37" s="120"/>
      <c r="SMX37" s="120"/>
      <c r="SMY37" s="120"/>
      <c r="SMZ37" s="120"/>
      <c r="SNA37" s="120"/>
      <c r="SNB37" s="120"/>
      <c r="SNC37" s="120"/>
      <c r="SND37" s="120"/>
      <c r="SNE37" s="120"/>
      <c r="SNF37" s="120"/>
      <c r="SNG37" s="120"/>
      <c r="SNH37" s="120"/>
      <c r="SNI37" s="120"/>
      <c r="SNJ37" s="120"/>
      <c r="SNK37" s="120"/>
      <c r="SNL37" s="120"/>
      <c r="SNM37" s="120"/>
      <c r="SNN37" s="120"/>
      <c r="SNO37" s="120"/>
      <c r="SNP37" s="120"/>
      <c r="SNQ37" s="120"/>
      <c r="SNR37" s="120"/>
      <c r="SNS37" s="120"/>
      <c r="SNT37" s="120"/>
      <c r="SNU37" s="120"/>
      <c r="SNV37" s="120"/>
      <c r="SNW37" s="120"/>
      <c r="SNX37" s="120"/>
      <c r="SNY37" s="120"/>
      <c r="SNZ37" s="120"/>
      <c r="SOA37" s="120"/>
      <c r="SOB37" s="120"/>
      <c r="SOC37" s="120"/>
      <c r="SOD37" s="120"/>
      <c r="SOE37" s="120"/>
      <c r="SOF37" s="120"/>
      <c r="SOG37" s="120"/>
      <c r="SOH37" s="120"/>
      <c r="SOI37" s="120"/>
      <c r="SOJ37" s="120"/>
      <c r="SOK37" s="120"/>
      <c r="SOL37" s="120"/>
      <c r="SOM37" s="120"/>
      <c r="SON37" s="120"/>
      <c r="SOO37" s="120"/>
      <c r="SOP37" s="120"/>
      <c r="SOQ37" s="120"/>
      <c r="SOR37" s="120"/>
      <c r="SOS37" s="120"/>
      <c r="SOT37" s="120"/>
      <c r="SOU37" s="120"/>
      <c r="SOV37" s="120"/>
      <c r="SOW37" s="120"/>
      <c r="SOX37" s="120"/>
      <c r="SOY37" s="120"/>
      <c r="SOZ37" s="120"/>
      <c r="SPA37" s="120"/>
      <c r="SPB37" s="120"/>
      <c r="SPC37" s="120"/>
      <c r="SPD37" s="120"/>
      <c r="SPE37" s="120"/>
      <c r="SPF37" s="120"/>
      <c r="SPG37" s="120"/>
      <c r="SPH37" s="120"/>
      <c r="SPI37" s="120"/>
      <c r="SPJ37" s="120"/>
      <c r="SPK37" s="120"/>
      <c r="SPL37" s="120"/>
      <c r="SPM37" s="120"/>
      <c r="SPN37" s="120"/>
      <c r="SPO37" s="120"/>
      <c r="SPP37" s="120"/>
      <c r="SPQ37" s="120"/>
      <c r="SPR37" s="120"/>
      <c r="SPS37" s="120"/>
      <c r="SPT37" s="120"/>
      <c r="SPU37" s="120"/>
      <c r="SPV37" s="120"/>
      <c r="SPW37" s="120"/>
      <c r="SPX37" s="120"/>
      <c r="SPY37" s="120"/>
      <c r="SPZ37" s="120"/>
      <c r="SQA37" s="120"/>
      <c r="SQB37" s="120"/>
      <c r="SQC37" s="120"/>
      <c r="SQD37" s="120"/>
      <c r="SQE37" s="120"/>
      <c r="SQF37" s="120"/>
      <c r="SQG37" s="120"/>
      <c r="SQH37" s="120"/>
      <c r="SQI37" s="120"/>
      <c r="SQJ37" s="120"/>
      <c r="SQK37" s="120"/>
      <c r="SQL37" s="120"/>
      <c r="SQM37" s="120"/>
      <c r="SQN37" s="120"/>
      <c r="SQO37" s="120"/>
      <c r="SQP37" s="120"/>
      <c r="SQQ37" s="120"/>
      <c r="SQR37" s="120"/>
      <c r="SQS37" s="120"/>
      <c r="SQT37" s="120"/>
      <c r="SQU37" s="120"/>
      <c r="SQV37" s="120"/>
      <c r="SQW37" s="120"/>
      <c r="SQX37" s="120"/>
      <c r="SQY37" s="120"/>
      <c r="SQZ37" s="120"/>
      <c r="SRA37" s="120"/>
      <c r="SRB37" s="120"/>
      <c r="SRC37" s="120"/>
      <c r="SRD37" s="120"/>
      <c r="SRE37" s="120"/>
      <c r="SRF37" s="120"/>
      <c r="SRG37" s="120"/>
      <c r="SRH37" s="120"/>
      <c r="SRI37" s="120"/>
      <c r="SRJ37" s="120"/>
      <c r="SRK37" s="120"/>
      <c r="SRL37" s="120"/>
      <c r="SRM37" s="120"/>
      <c r="SRN37" s="120"/>
      <c r="SRO37" s="120"/>
      <c r="SRP37" s="120"/>
      <c r="SRQ37" s="120"/>
      <c r="SRR37" s="120"/>
      <c r="SRS37" s="120"/>
      <c r="SRT37" s="120"/>
      <c r="SRU37" s="120"/>
      <c r="SRV37" s="120"/>
      <c r="SRW37" s="120"/>
      <c r="SRX37" s="120"/>
      <c r="SRY37" s="120"/>
      <c r="SRZ37" s="120"/>
      <c r="SSA37" s="120"/>
      <c r="SSB37" s="120"/>
      <c r="SSC37" s="120"/>
      <c r="SSD37" s="120"/>
      <c r="SSE37" s="120"/>
      <c r="SSF37" s="120"/>
      <c r="SSG37" s="120"/>
      <c r="SSH37" s="120"/>
      <c r="SSI37" s="120"/>
      <c r="SSJ37" s="120"/>
      <c r="SSK37" s="120"/>
      <c r="SSL37" s="120"/>
      <c r="SSM37" s="120"/>
      <c r="SSN37" s="120"/>
      <c r="SSO37" s="120"/>
      <c r="SSP37" s="120"/>
      <c r="SSQ37" s="120"/>
      <c r="SSR37" s="120"/>
      <c r="SSS37" s="120"/>
      <c r="SST37" s="120"/>
      <c r="SSU37" s="120"/>
      <c r="SSV37" s="120"/>
      <c r="SSW37" s="120"/>
      <c r="SSX37" s="120"/>
      <c r="SSY37" s="120"/>
      <c r="SSZ37" s="120"/>
      <c r="STA37" s="120"/>
      <c r="STB37" s="120"/>
      <c r="STC37" s="120"/>
      <c r="STD37" s="120"/>
      <c r="STE37" s="120"/>
      <c r="STF37" s="120"/>
      <c r="STG37" s="120"/>
      <c r="STH37" s="120"/>
      <c r="STI37" s="120"/>
      <c r="STJ37" s="120"/>
      <c r="STK37" s="120"/>
      <c r="STL37" s="120"/>
      <c r="STM37" s="120"/>
      <c r="STN37" s="120"/>
      <c r="STO37" s="120"/>
      <c r="STP37" s="120"/>
      <c r="STQ37" s="120"/>
      <c r="STR37" s="120"/>
      <c r="STS37" s="120"/>
      <c r="STT37" s="120"/>
      <c r="STU37" s="120"/>
      <c r="STV37" s="120"/>
      <c r="STW37" s="120"/>
      <c r="STX37" s="120"/>
      <c r="STY37" s="120"/>
      <c r="STZ37" s="120"/>
      <c r="SUA37" s="120"/>
      <c r="SUB37" s="120"/>
      <c r="SUC37" s="120"/>
      <c r="SUD37" s="120"/>
      <c r="SUE37" s="120"/>
      <c r="SUF37" s="120"/>
      <c r="SUG37" s="120"/>
      <c r="SUH37" s="120"/>
      <c r="SUI37" s="120"/>
      <c r="SUJ37" s="120"/>
      <c r="SUK37" s="120"/>
      <c r="SUL37" s="120"/>
      <c r="SUM37" s="120"/>
      <c r="SUN37" s="120"/>
      <c r="SUO37" s="120"/>
      <c r="SUP37" s="120"/>
      <c r="SUQ37" s="120"/>
      <c r="SUR37" s="120"/>
      <c r="SUS37" s="120"/>
      <c r="SUT37" s="120"/>
      <c r="SUU37" s="120"/>
      <c r="SUV37" s="120"/>
      <c r="SUW37" s="120"/>
      <c r="SUX37" s="120"/>
      <c r="SUY37" s="120"/>
      <c r="SUZ37" s="120"/>
      <c r="SVA37" s="120"/>
      <c r="SVB37" s="120"/>
      <c r="SVC37" s="120"/>
      <c r="SVD37" s="120"/>
      <c r="SVE37" s="120"/>
      <c r="SVF37" s="120"/>
      <c r="SVG37" s="120"/>
      <c r="SVH37" s="120"/>
      <c r="SVI37" s="120"/>
      <c r="SVJ37" s="120"/>
      <c r="SVK37" s="120"/>
      <c r="SVL37" s="120"/>
      <c r="SVM37" s="120"/>
      <c r="SVN37" s="120"/>
      <c r="SVO37" s="120"/>
      <c r="SVP37" s="120"/>
      <c r="SVQ37" s="120"/>
      <c r="SVR37" s="120"/>
      <c r="SVS37" s="120"/>
      <c r="SVT37" s="120"/>
      <c r="SVU37" s="120"/>
      <c r="SVV37" s="120"/>
      <c r="SVW37" s="120"/>
      <c r="SVX37" s="120"/>
      <c r="SVY37" s="120"/>
      <c r="SVZ37" s="120"/>
      <c r="SWA37" s="120"/>
      <c r="SWB37" s="120"/>
      <c r="SWC37" s="120"/>
      <c r="SWD37" s="120"/>
      <c r="SWE37" s="120"/>
      <c r="SWF37" s="120"/>
      <c r="SWG37" s="120"/>
      <c r="SWH37" s="120"/>
      <c r="SWI37" s="120"/>
      <c r="SWJ37" s="120"/>
      <c r="SWK37" s="120"/>
      <c r="SWL37" s="120"/>
      <c r="SWM37" s="120"/>
      <c r="SWN37" s="120"/>
      <c r="SWO37" s="120"/>
      <c r="SWP37" s="120"/>
      <c r="SWQ37" s="120"/>
      <c r="SWR37" s="120"/>
      <c r="SWS37" s="120"/>
      <c r="SWT37" s="120"/>
      <c r="SWU37" s="120"/>
      <c r="SWV37" s="120"/>
      <c r="SWW37" s="120"/>
      <c r="SWX37" s="120"/>
      <c r="SWY37" s="120"/>
      <c r="SWZ37" s="120"/>
      <c r="SXA37" s="120"/>
      <c r="SXB37" s="120"/>
      <c r="SXC37" s="120"/>
      <c r="SXD37" s="120"/>
      <c r="SXE37" s="120"/>
      <c r="SXF37" s="120"/>
      <c r="SXG37" s="120"/>
      <c r="SXH37" s="120"/>
      <c r="SXI37" s="120"/>
      <c r="SXJ37" s="120"/>
      <c r="SXK37" s="120"/>
      <c r="SXL37" s="120"/>
      <c r="SXM37" s="120"/>
      <c r="SXN37" s="120"/>
      <c r="SXO37" s="120"/>
      <c r="SXP37" s="120"/>
      <c r="SXQ37" s="120"/>
      <c r="SXR37" s="120"/>
      <c r="SXS37" s="120"/>
      <c r="SXT37" s="120"/>
      <c r="SXU37" s="120"/>
      <c r="SXV37" s="120"/>
      <c r="SXW37" s="120"/>
      <c r="SXX37" s="120"/>
      <c r="SXY37" s="120"/>
      <c r="SXZ37" s="120"/>
      <c r="SYA37" s="120"/>
      <c r="SYB37" s="120"/>
      <c r="SYC37" s="120"/>
      <c r="SYD37" s="120"/>
      <c r="SYE37" s="120"/>
      <c r="SYF37" s="120"/>
      <c r="SYG37" s="120"/>
      <c r="SYH37" s="120"/>
      <c r="SYI37" s="120"/>
      <c r="SYJ37" s="120"/>
      <c r="SYK37" s="120"/>
      <c r="SYL37" s="120"/>
      <c r="SYM37" s="120"/>
      <c r="SYN37" s="120"/>
      <c r="SYO37" s="120"/>
      <c r="SYP37" s="120"/>
      <c r="SYQ37" s="120"/>
      <c r="SYR37" s="120"/>
      <c r="SYS37" s="120"/>
      <c r="SYT37" s="120"/>
      <c r="SYU37" s="120"/>
      <c r="SYV37" s="120"/>
      <c r="SYW37" s="120"/>
      <c r="SYX37" s="120"/>
      <c r="SYY37" s="120"/>
      <c r="SYZ37" s="120"/>
      <c r="SZA37" s="120"/>
      <c r="SZB37" s="120"/>
      <c r="SZC37" s="120"/>
      <c r="SZD37" s="120"/>
      <c r="SZE37" s="120"/>
      <c r="SZF37" s="120"/>
      <c r="SZG37" s="120"/>
      <c r="SZH37" s="120"/>
      <c r="SZI37" s="120"/>
      <c r="SZJ37" s="120"/>
      <c r="SZK37" s="120"/>
      <c r="SZL37" s="120"/>
      <c r="SZM37" s="120"/>
      <c r="SZN37" s="120"/>
      <c r="SZO37" s="120"/>
      <c r="SZP37" s="120"/>
      <c r="SZQ37" s="120"/>
      <c r="SZR37" s="120"/>
      <c r="SZS37" s="120"/>
      <c r="SZT37" s="120"/>
      <c r="SZU37" s="120"/>
      <c r="SZV37" s="120"/>
      <c r="SZW37" s="120"/>
      <c r="SZX37" s="120"/>
      <c r="SZY37" s="120"/>
      <c r="SZZ37" s="120"/>
      <c r="TAA37" s="120"/>
      <c r="TAB37" s="120"/>
      <c r="TAC37" s="120"/>
      <c r="TAD37" s="120"/>
      <c r="TAE37" s="120"/>
      <c r="TAF37" s="120"/>
      <c r="TAG37" s="120"/>
      <c r="TAH37" s="120"/>
      <c r="TAI37" s="120"/>
      <c r="TAJ37" s="120"/>
      <c r="TAK37" s="120"/>
      <c r="TAL37" s="120"/>
      <c r="TAM37" s="120"/>
      <c r="TAN37" s="120"/>
      <c r="TAO37" s="120"/>
      <c r="TAP37" s="120"/>
      <c r="TAQ37" s="120"/>
      <c r="TAR37" s="120"/>
      <c r="TAS37" s="120"/>
      <c r="TAT37" s="120"/>
      <c r="TAU37" s="120"/>
      <c r="TAV37" s="120"/>
      <c r="TAW37" s="120"/>
      <c r="TAX37" s="120"/>
      <c r="TAY37" s="120"/>
      <c r="TAZ37" s="120"/>
      <c r="TBA37" s="120"/>
      <c r="TBB37" s="120"/>
      <c r="TBC37" s="120"/>
      <c r="TBD37" s="120"/>
      <c r="TBE37" s="120"/>
      <c r="TBF37" s="120"/>
      <c r="TBG37" s="120"/>
      <c r="TBH37" s="120"/>
      <c r="TBI37" s="120"/>
      <c r="TBJ37" s="120"/>
      <c r="TBK37" s="120"/>
      <c r="TBL37" s="120"/>
      <c r="TBM37" s="120"/>
      <c r="TBN37" s="120"/>
      <c r="TBO37" s="120"/>
      <c r="TBP37" s="120"/>
      <c r="TBQ37" s="120"/>
      <c r="TBR37" s="120"/>
      <c r="TBS37" s="120"/>
      <c r="TBT37" s="120"/>
      <c r="TBU37" s="120"/>
      <c r="TBV37" s="120"/>
      <c r="TBW37" s="120"/>
      <c r="TBX37" s="120"/>
      <c r="TBY37" s="120"/>
      <c r="TBZ37" s="120"/>
      <c r="TCA37" s="120"/>
      <c r="TCB37" s="120"/>
      <c r="TCC37" s="120"/>
      <c r="TCD37" s="120"/>
      <c r="TCE37" s="120"/>
      <c r="TCF37" s="120"/>
      <c r="TCG37" s="120"/>
      <c r="TCH37" s="120"/>
      <c r="TCI37" s="120"/>
      <c r="TCJ37" s="120"/>
      <c r="TCK37" s="120"/>
      <c r="TCL37" s="120"/>
      <c r="TCM37" s="120"/>
      <c r="TCN37" s="120"/>
      <c r="TCO37" s="120"/>
      <c r="TCP37" s="120"/>
      <c r="TCQ37" s="120"/>
      <c r="TCR37" s="120"/>
      <c r="TCS37" s="120"/>
      <c r="TCT37" s="120"/>
      <c r="TCU37" s="120"/>
      <c r="TCV37" s="120"/>
      <c r="TCW37" s="120"/>
      <c r="TCX37" s="120"/>
      <c r="TCY37" s="120"/>
      <c r="TCZ37" s="120"/>
      <c r="TDA37" s="120"/>
      <c r="TDB37" s="120"/>
      <c r="TDC37" s="120"/>
      <c r="TDD37" s="120"/>
      <c r="TDE37" s="120"/>
      <c r="TDF37" s="120"/>
      <c r="TDG37" s="120"/>
      <c r="TDH37" s="120"/>
      <c r="TDI37" s="120"/>
      <c r="TDJ37" s="120"/>
      <c r="TDK37" s="120"/>
      <c r="TDL37" s="120"/>
      <c r="TDM37" s="120"/>
      <c r="TDN37" s="120"/>
      <c r="TDO37" s="120"/>
      <c r="TDP37" s="120"/>
      <c r="TDQ37" s="120"/>
      <c r="TDR37" s="120"/>
      <c r="TDS37" s="120"/>
      <c r="TDT37" s="120"/>
      <c r="TDU37" s="120"/>
      <c r="TDV37" s="120"/>
      <c r="TDW37" s="120"/>
      <c r="TDX37" s="120"/>
      <c r="TDY37" s="120"/>
      <c r="TDZ37" s="120"/>
      <c r="TEA37" s="120"/>
      <c r="TEB37" s="120"/>
      <c r="TEC37" s="120"/>
      <c r="TED37" s="120"/>
      <c r="TEE37" s="120"/>
      <c r="TEF37" s="120"/>
      <c r="TEG37" s="120"/>
      <c r="TEH37" s="120"/>
      <c r="TEI37" s="120"/>
      <c r="TEJ37" s="120"/>
      <c r="TEK37" s="120"/>
      <c r="TEL37" s="120"/>
      <c r="TEM37" s="120"/>
      <c r="TEN37" s="120"/>
      <c r="TEO37" s="120"/>
      <c r="TEP37" s="120"/>
      <c r="TEQ37" s="120"/>
      <c r="TER37" s="120"/>
      <c r="TES37" s="120"/>
      <c r="TET37" s="120"/>
      <c r="TEU37" s="120"/>
      <c r="TEV37" s="120"/>
      <c r="TEW37" s="120"/>
      <c r="TEX37" s="120"/>
      <c r="TEY37" s="120"/>
      <c r="TEZ37" s="120"/>
      <c r="TFA37" s="120"/>
      <c r="TFB37" s="120"/>
      <c r="TFC37" s="120"/>
      <c r="TFD37" s="120"/>
      <c r="TFE37" s="120"/>
      <c r="TFF37" s="120"/>
      <c r="TFG37" s="120"/>
      <c r="TFH37" s="120"/>
      <c r="TFI37" s="120"/>
      <c r="TFJ37" s="120"/>
      <c r="TFK37" s="120"/>
      <c r="TFL37" s="120"/>
      <c r="TFM37" s="120"/>
      <c r="TFN37" s="120"/>
      <c r="TFO37" s="120"/>
      <c r="TFP37" s="120"/>
      <c r="TFQ37" s="120"/>
      <c r="TFR37" s="120"/>
      <c r="TFS37" s="120"/>
      <c r="TFT37" s="120"/>
      <c r="TFU37" s="120"/>
      <c r="TFV37" s="120"/>
      <c r="TFW37" s="120"/>
      <c r="TFX37" s="120"/>
      <c r="TFY37" s="120"/>
      <c r="TFZ37" s="120"/>
      <c r="TGA37" s="120"/>
      <c r="TGB37" s="120"/>
      <c r="TGC37" s="120"/>
      <c r="TGD37" s="120"/>
      <c r="TGE37" s="120"/>
      <c r="TGF37" s="120"/>
      <c r="TGG37" s="120"/>
      <c r="TGH37" s="120"/>
      <c r="TGI37" s="120"/>
      <c r="TGJ37" s="120"/>
      <c r="TGK37" s="120"/>
      <c r="TGL37" s="120"/>
      <c r="TGM37" s="120"/>
      <c r="TGN37" s="120"/>
      <c r="TGO37" s="120"/>
      <c r="TGP37" s="120"/>
      <c r="TGQ37" s="120"/>
      <c r="TGR37" s="120"/>
      <c r="TGS37" s="120"/>
      <c r="TGT37" s="120"/>
      <c r="TGU37" s="120"/>
      <c r="TGV37" s="120"/>
      <c r="TGW37" s="120"/>
      <c r="TGX37" s="120"/>
      <c r="TGY37" s="120"/>
      <c r="TGZ37" s="120"/>
      <c r="THA37" s="120"/>
      <c r="THB37" s="120"/>
      <c r="THC37" s="120"/>
      <c r="THD37" s="120"/>
      <c r="THE37" s="120"/>
      <c r="THF37" s="120"/>
      <c r="THG37" s="120"/>
      <c r="THH37" s="120"/>
      <c r="THI37" s="120"/>
      <c r="THJ37" s="120"/>
      <c r="THK37" s="120"/>
      <c r="THL37" s="120"/>
      <c r="THM37" s="120"/>
      <c r="THN37" s="120"/>
      <c r="THO37" s="120"/>
      <c r="THP37" s="120"/>
      <c r="THQ37" s="120"/>
      <c r="THR37" s="120"/>
      <c r="THS37" s="120"/>
      <c r="THT37" s="120"/>
      <c r="THU37" s="120"/>
      <c r="THV37" s="120"/>
      <c r="THW37" s="120"/>
      <c r="THX37" s="120"/>
      <c r="THY37" s="120"/>
      <c r="THZ37" s="120"/>
      <c r="TIA37" s="120"/>
      <c r="TIB37" s="120"/>
      <c r="TIC37" s="120"/>
      <c r="TID37" s="120"/>
      <c r="TIE37" s="120"/>
      <c r="TIF37" s="120"/>
      <c r="TIG37" s="120"/>
      <c r="TIH37" s="120"/>
      <c r="TII37" s="120"/>
      <c r="TIJ37" s="120"/>
      <c r="TIK37" s="120"/>
      <c r="TIL37" s="120"/>
      <c r="TIM37" s="120"/>
      <c r="TIN37" s="120"/>
      <c r="TIO37" s="120"/>
      <c r="TIP37" s="120"/>
      <c r="TIQ37" s="120"/>
      <c r="TIR37" s="120"/>
      <c r="TIS37" s="120"/>
      <c r="TIT37" s="120"/>
      <c r="TIU37" s="120"/>
      <c r="TIV37" s="120"/>
      <c r="TIW37" s="120"/>
      <c r="TIX37" s="120"/>
      <c r="TIY37" s="120"/>
      <c r="TIZ37" s="120"/>
      <c r="TJA37" s="120"/>
      <c r="TJB37" s="120"/>
      <c r="TJC37" s="120"/>
      <c r="TJD37" s="120"/>
      <c r="TJE37" s="120"/>
      <c r="TJF37" s="120"/>
      <c r="TJG37" s="120"/>
      <c r="TJH37" s="120"/>
      <c r="TJI37" s="120"/>
      <c r="TJJ37" s="120"/>
      <c r="TJK37" s="120"/>
      <c r="TJL37" s="120"/>
      <c r="TJM37" s="120"/>
      <c r="TJN37" s="120"/>
      <c r="TJO37" s="120"/>
      <c r="TJP37" s="120"/>
      <c r="TJQ37" s="120"/>
      <c r="TJR37" s="120"/>
      <c r="TJS37" s="120"/>
      <c r="TJT37" s="120"/>
      <c r="TJU37" s="120"/>
      <c r="TJV37" s="120"/>
      <c r="TJW37" s="120"/>
      <c r="TJX37" s="120"/>
      <c r="TJY37" s="120"/>
      <c r="TJZ37" s="120"/>
      <c r="TKA37" s="120"/>
      <c r="TKB37" s="120"/>
      <c r="TKC37" s="120"/>
      <c r="TKD37" s="120"/>
      <c r="TKE37" s="120"/>
      <c r="TKF37" s="120"/>
      <c r="TKG37" s="120"/>
      <c r="TKH37" s="120"/>
      <c r="TKI37" s="120"/>
      <c r="TKJ37" s="120"/>
      <c r="TKK37" s="120"/>
      <c r="TKL37" s="120"/>
      <c r="TKM37" s="120"/>
      <c r="TKN37" s="120"/>
      <c r="TKO37" s="120"/>
      <c r="TKP37" s="120"/>
      <c r="TKQ37" s="120"/>
      <c r="TKR37" s="120"/>
      <c r="TKS37" s="120"/>
      <c r="TKT37" s="120"/>
      <c r="TKU37" s="120"/>
      <c r="TKV37" s="120"/>
      <c r="TKW37" s="120"/>
      <c r="TKX37" s="120"/>
      <c r="TKY37" s="120"/>
      <c r="TKZ37" s="120"/>
      <c r="TLA37" s="120"/>
      <c r="TLB37" s="120"/>
      <c r="TLC37" s="120"/>
      <c r="TLD37" s="120"/>
      <c r="TLE37" s="120"/>
      <c r="TLF37" s="120"/>
      <c r="TLG37" s="120"/>
      <c r="TLH37" s="120"/>
      <c r="TLI37" s="120"/>
      <c r="TLJ37" s="120"/>
      <c r="TLK37" s="120"/>
      <c r="TLL37" s="120"/>
      <c r="TLM37" s="120"/>
      <c r="TLN37" s="120"/>
      <c r="TLO37" s="120"/>
      <c r="TLP37" s="120"/>
      <c r="TLQ37" s="120"/>
      <c r="TLR37" s="120"/>
      <c r="TLS37" s="120"/>
      <c r="TLT37" s="120"/>
      <c r="TLU37" s="120"/>
      <c r="TLV37" s="120"/>
      <c r="TLW37" s="120"/>
      <c r="TLX37" s="120"/>
      <c r="TLY37" s="120"/>
      <c r="TLZ37" s="120"/>
      <c r="TMA37" s="120"/>
      <c r="TMB37" s="120"/>
      <c r="TMC37" s="120"/>
      <c r="TMD37" s="120"/>
      <c r="TME37" s="120"/>
      <c r="TMF37" s="120"/>
      <c r="TMG37" s="120"/>
      <c r="TMH37" s="120"/>
      <c r="TMI37" s="120"/>
      <c r="TMJ37" s="120"/>
      <c r="TMK37" s="120"/>
      <c r="TML37" s="120"/>
      <c r="TMM37" s="120"/>
      <c r="TMN37" s="120"/>
      <c r="TMO37" s="120"/>
      <c r="TMP37" s="120"/>
      <c r="TMQ37" s="120"/>
      <c r="TMR37" s="120"/>
      <c r="TMS37" s="120"/>
      <c r="TMT37" s="120"/>
      <c r="TMU37" s="120"/>
      <c r="TMV37" s="120"/>
      <c r="TMW37" s="120"/>
      <c r="TMX37" s="120"/>
      <c r="TMY37" s="120"/>
      <c r="TMZ37" s="120"/>
      <c r="TNA37" s="120"/>
      <c r="TNB37" s="120"/>
      <c r="TNC37" s="120"/>
      <c r="TND37" s="120"/>
      <c r="TNE37" s="120"/>
      <c r="TNF37" s="120"/>
      <c r="TNG37" s="120"/>
      <c r="TNH37" s="120"/>
      <c r="TNI37" s="120"/>
      <c r="TNJ37" s="120"/>
      <c r="TNK37" s="120"/>
      <c r="TNL37" s="120"/>
      <c r="TNM37" s="120"/>
      <c r="TNN37" s="120"/>
      <c r="TNO37" s="120"/>
      <c r="TNP37" s="120"/>
      <c r="TNQ37" s="120"/>
      <c r="TNR37" s="120"/>
      <c r="TNS37" s="120"/>
      <c r="TNT37" s="120"/>
      <c r="TNU37" s="120"/>
      <c r="TNV37" s="120"/>
      <c r="TNW37" s="120"/>
      <c r="TNX37" s="120"/>
      <c r="TNY37" s="120"/>
      <c r="TNZ37" s="120"/>
      <c r="TOA37" s="120"/>
      <c r="TOB37" s="120"/>
      <c r="TOC37" s="120"/>
      <c r="TOD37" s="120"/>
      <c r="TOE37" s="120"/>
      <c r="TOF37" s="120"/>
      <c r="TOG37" s="120"/>
      <c r="TOH37" s="120"/>
      <c r="TOI37" s="120"/>
      <c r="TOJ37" s="120"/>
      <c r="TOK37" s="120"/>
      <c r="TOL37" s="120"/>
      <c r="TOM37" s="120"/>
      <c r="TON37" s="120"/>
      <c r="TOO37" s="120"/>
      <c r="TOP37" s="120"/>
      <c r="TOQ37" s="120"/>
      <c r="TOR37" s="120"/>
      <c r="TOS37" s="120"/>
      <c r="TOT37" s="120"/>
      <c r="TOU37" s="120"/>
      <c r="TOV37" s="120"/>
      <c r="TOW37" s="120"/>
      <c r="TOX37" s="120"/>
      <c r="TOY37" s="120"/>
      <c r="TOZ37" s="120"/>
      <c r="TPA37" s="120"/>
      <c r="TPB37" s="120"/>
      <c r="TPC37" s="120"/>
      <c r="TPD37" s="120"/>
      <c r="TPE37" s="120"/>
      <c r="TPF37" s="120"/>
      <c r="TPG37" s="120"/>
      <c r="TPH37" s="120"/>
      <c r="TPI37" s="120"/>
      <c r="TPJ37" s="120"/>
      <c r="TPK37" s="120"/>
      <c r="TPL37" s="120"/>
      <c r="TPM37" s="120"/>
      <c r="TPN37" s="120"/>
      <c r="TPO37" s="120"/>
      <c r="TPP37" s="120"/>
      <c r="TPQ37" s="120"/>
      <c r="TPR37" s="120"/>
      <c r="TPS37" s="120"/>
      <c r="TPT37" s="120"/>
      <c r="TPU37" s="120"/>
      <c r="TPV37" s="120"/>
      <c r="TPW37" s="120"/>
      <c r="TPX37" s="120"/>
      <c r="TPY37" s="120"/>
      <c r="TPZ37" s="120"/>
      <c r="TQA37" s="120"/>
      <c r="TQB37" s="120"/>
      <c r="TQC37" s="120"/>
      <c r="TQD37" s="120"/>
      <c r="TQE37" s="120"/>
      <c r="TQF37" s="120"/>
      <c r="TQG37" s="120"/>
      <c r="TQH37" s="120"/>
      <c r="TQI37" s="120"/>
      <c r="TQJ37" s="120"/>
      <c r="TQK37" s="120"/>
      <c r="TQL37" s="120"/>
      <c r="TQM37" s="120"/>
      <c r="TQN37" s="120"/>
      <c r="TQO37" s="120"/>
      <c r="TQP37" s="120"/>
      <c r="TQQ37" s="120"/>
      <c r="TQR37" s="120"/>
      <c r="TQS37" s="120"/>
      <c r="TQT37" s="120"/>
      <c r="TQU37" s="120"/>
      <c r="TQV37" s="120"/>
      <c r="TQW37" s="120"/>
      <c r="TQX37" s="120"/>
      <c r="TQY37" s="120"/>
      <c r="TQZ37" s="120"/>
      <c r="TRA37" s="120"/>
      <c r="TRB37" s="120"/>
      <c r="TRC37" s="120"/>
      <c r="TRD37" s="120"/>
      <c r="TRE37" s="120"/>
      <c r="TRF37" s="120"/>
      <c r="TRG37" s="120"/>
      <c r="TRH37" s="120"/>
      <c r="TRI37" s="120"/>
      <c r="TRJ37" s="120"/>
      <c r="TRK37" s="120"/>
      <c r="TRL37" s="120"/>
      <c r="TRM37" s="120"/>
      <c r="TRN37" s="120"/>
      <c r="TRO37" s="120"/>
      <c r="TRP37" s="120"/>
      <c r="TRQ37" s="120"/>
      <c r="TRR37" s="120"/>
      <c r="TRS37" s="120"/>
      <c r="TRT37" s="120"/>
      <c r="TRU37" s="120"/>
      <c r="TRV37" s="120"/>
      <c r="TRW37" s="120"/>
      <c r="TRX37" s="120"/>
      <c r="TRY37" s="120"/>
      <c r="TRZ37" s="120"/>
      <c r="TSA37" s="120"/>
      <c r="TSB37" s="120"/>
      <c r="TSC37" s="120"/>
      <c r="TSD37" s="120"/>
      <c r="TSE37" s="120"/>
      <c r="TSF37" s="120"/>
      <c r="TSG37" s="120"/>
      <c r="TSH37" s="120"/>
      <c r="TSI37" s="120"/>
      <c r="TSJ37" s="120"/>
      <c r="TSK37" s="120"/>
      <c r="TSL37" s="120"/>
      <c r="TSM37" s="120"/>
      <c r="TSN37" s="120"/>
      <c r="TSO37" s="120"/>
      <c r="TSP37" s="120"/>
      <c r="TSQ37" s="120"/>
      <c r="TSR37" s="120"/>
      <c r="TSS37" s="120"/>
      <c r="TST37" s="120"/>
      <c r="TSU37" s="120"/>
      <c r="TSV37" s="120"/>
      <c r="TSW37" s="120"/>
      <c r="TSX37" s="120"/>
      <c r="TSY37" s="120"/>
      <c r="TSZ37" s="120"/>
      <c r="TTA37" s="120"/>
      <c r="TTB37" s="120"/>
      <c r="TTC37" s="120"/>
      <c r="TTD37" s="120"/>
      <c r="TTE37" s="120"/>
      <c r="TTF37" s="120"/>
      <c r="TTG37" s="120"/>
      <c r="TTH37" s="120"/>
      <c r="TTI37" s="120"/>
      <c r="TTJ37" s="120"/>
      <c r="TTK37" s="120"/>
      <c r="TTL37" s="120"/>
      <c r="TTM37" s="120"/>
      <c r="TTN37" s="120"/>
      <c r="TTO37" s="120"/>
      <c r="TTP37" s="120"/>
      <c r="TTQ37" s="120"/>
      <c r="TTR37" s="120"/>
      <c r="TTS37" s="120"/>
      <c r="TTT37" s="120"/>
      <c r="TTU37" s="120"/>
      <c r="TTV37" s="120"/>
      <c r="TTW37" s="120"/>
      <c r="TTX37" s="120"/>
      <c r="TTY37" s="120"/>
      <c r="TTZ37" s="120"/>
      <c r="TUA37" s="120"/>
      <c r="TUB37" s="120"/>
      <c r="TUC37" s="120"/>
      <c r="TUD37" s="120"/>
      <c r="TUE37" s="120"/>
      <c r="TUF37" s="120"/>
      <c r="TUG37" s="120"/>
      <c r="TUH37" s="120"/>
      <c r="TUI37" s="120"/>
      <c r="TUJ37" s="120"/>
      <c r="TUK37" s="120"/>
      <c r="TUL37" s="120"/>
      <c r="TUM37" s="120"/>
      <c r="TUN37" s="120"/>
      <c r="TUO37" s="120"/>
      <c r="TUP37" s="120"/>
      <c r="TUQ37" s="120"/>
      <c r="TUR37" s="120"/>
      <c r="TUS37" s="120"/>
      <c r="TUT37" s="120"/>
      <c r="TUU37" s="120"/>
      <c r="TUV37" s="120"/>
      <c r="TUW37" s="120"/>
      <c r="TUX37" s="120"/>
      <c r="TUY37" s="120"/>
      <c r="TUZ37" s="120"/>
      <c r="TVA37" s="120"/>
      <c r="TVB37" s="120"/>
      <c r="TVC37" s="120"/>
      <c r="TVD37" s="120"/>
      <c r="TVE37" s="120"/>
      <c r="TVF37" s="120"/>
      <c r="TVG37" s="120"/>
      <c r="TVH37" s="120"/>
      <c r="TVI37" s="120"/>
      <c r="TVJ37" s="120"/>
      <c r="TVK37" s="120"/>
      <c r="TVL37" s="120"/>
      <c r="TVM37" s="120"/>
      <c r="TVN37" s="120"/>
      <c r="TVO37" s="120"/>
      <c r="TVP37" s="120"/>
      <c r="TVQ37" s="120"/>
      <c r="TVR37" s="120"/>
      <c r="TVS37" s="120"/>
      <c r="TVT37" s="120"/>
      <c r="TVU37" s="120"/>
      <c r="TVV37" s="120"/>
      <c r="TVW37" s="120"/>
      <c r="TVX37" s="120"/>
      <c r="TVY37" s="120"/>
      <c r="TVZ37" s="120"/>
      <c r="TWA37" s="120"/>
      <c r="TWB37" s="120"/>
      <c r="TWC37" s="120"/>
      <c r="TWD37" s="120"/>
      <c r="TWE37" s="120"/>
      <c r="TWF37" s="120"/>
      <c r="TWG37" s="120"/>
      <c r="TWH37" s="120"/>
      <c r="TWI37" s="120"/>
      <c r="TWJ37" s="120"/>
      <c r="TWK37" s="120"/>
      <c r="TWL37" s="120"/>
      <c r="TWM37" s="120"/>
      <c r="TWN37" s="120"/>
      <c r="TWO37" s="120"/>
      <c r="TWP37" s="120"/>
      <c r="TWQ37" s="120"/>
      <c r="TWR37" s="120"/>
      <c r="TWS37" s="120"/>
      <c r="TWT37" s="120"/>
      <c r="TWU37" s="120"/>
      <c r="TWV37" s="120"/>
      <c r="TWW37" s="120"/>
      <c r="TWX37" s="120"/>
      <c r="TWY37" s="120"/>
      <c r="TWZ37" s="120"/>
      <c r="TXA37" s="120"/>
      <c r="TXB37" s="120"/>
      <c r="TXC37" s="120"/>
      <c r="TXD37" s="120"/>
      <c r="TXE37" s="120"/>
      <c r="TXF37" s="120"/>
      <c r="TXG37" s="120"/>
      <c r="TXH37" s="120"/>
      <c r="TXI37" s="120"/>
      <c r="TXJ37" s="120"/>
      <c r="TXK37" s="120"/>
      <c r="TXL37" s="120"/>
      <c r="TXM37" s="120"/>
      <c r="TXN37" s="120"/>
      <c r="TXO37" s="120"/>
      <c r="TXP37" s="120"/>
      <c r="TXQ37" s="120"/>
      <c r="TXR37" s="120"/>
      <c r="TXS37" s="120"/>
      <c r="TXT37" s="120"/>
      <c r="TXU37" s="120"/>
      <c r="TXV37" s="120"/>
      <c r="TXW37" s="120"/>
      <c r="TXX37" s="120"/>
      <c r="TXY37" s="120"/>
      <c r="TXZ37" s="120"/>
      <c r="TYA37" s="120"/>
      <c r="TYB37" s="120"/>
      <c r="TYC37" s="120"/>
      <c r="TYD37" s="120"/>
      <c r="TYE37" s="120"/>
      <c r="TYF37" s="120"/>
      <c r="TYG37" s="120"/>
      <c r="TYH37" s="120"/>
      <c r="TYI37" s="120"/>
      <c r="TYJ37" s="120"/>
      <c r="TYK37" s="120"/>
      <c r="TYL37" s="120"/>
      <c r="TYM37" s="120"/>
      <c r="TYN37" s="120"/>
      <c r="TYO37" s="120"/>
      <c r="TYP37" s="120"/>
      <c r="TYQ37" s="120"/>
      <c r="TYR37" s="120"/>
      <c r="TYS37" s="120"/>
      <c r="TYT37" s="120"/>
      <c r="TYU37" s="120"/>
      <c r="TYV37" s="120"/>
      <c r="TYW37" s="120"/>
      <c r="TYX37" s="120"/>
      <c r="TYY37" s="120"/>
      <c r="TYZ37" s="120"/>
      <c r="TZA37" s="120"/>
      <c r="TZB37" s="120"/>
      <c r="TZC37" s="120"/>
      <c r="TZD37" s="120"/>
      <c r="TZE37" s="120"/>
      <c r="TZF37" s="120"/>
      <c r="TZG37" s="120"/>
      <c r="TZH37" s="120"/>
      <c r="TZI37" s="120"/>
      <c r="TZJ37" s="120"/>
      <c r="TZK37" s="120"/>
      <c r="TZL37" s="120"/>
      <c r="TZM37" s="120"/>
      <c r="TZN37" s="120"/>
      <c r="TZO37" s="120"/>
      <c r="TZP37" s="120"/>
      <c r="TZQ37" s="120"/>
      <c r="TZR37" s="120"/>
      <c r="TZS37" s="120"/>
      <c r="TZT37" s="120"/>
      <c r="TZU37" s="120"/>
      <c r="TZV37" s="120"/>
      <c r="TZW37" s="120"/>
      <c r="TZX37" s="120"/>
      <c r="TZY37" s="120"/>
      <c r="TZZ37" s="120"/>
      <c r="UAA37" s="120"/>
      <c r="UAB37" s="120"/>
      <c r="UAC37" s="120"/>
      <c r="UAD37" s="120"/>
      <c r="UAE37" s="120"/>
      <c r="UAF37" s="120"/>
      <c r="UAG37" s="120"/>
      <c r="UAH37" s="120"/>
      <c r="UAI37" s="120"/>
      <c r="UAJ37" s="120"/>
      <c r="UAK37" s="120"/>
      <c r="UAL37" s="120"/>
      <c r="UAM37" s="120"/>
      <c r="UAN37" s="120"/>
      <c r="UAO37" s="120"/>
      <c r="UAP37" s="120"/>
      <c r="UAQ37" s="120"/>
      <c r="UAR37" s="120"/>
      <c r="UAS37" s="120"/>
      <c r="UAT37" s="120"/>
      <c r="UAU37" s="120"/>
      <c r="UAV37" s="120"/>
      <c r="UAW37" s="120"/>
      <c r="UAX37" s="120"/>
      <c r="UAY37" s="120"/>
      <c r="UAZ37" s="120"/>
      <c r="UBA37" s="120"/>
      <c r="UBB37" s="120"/>
      <c r="UBC37" s="120"/>
      <c r="UBD37" s="120"/>
      <c r="UBE37" s="120"/>
      <c r="UBF37" s="120"/>
      <c r="UBG37" s="120"/>
      <c r="UBH37" s="120"/>
      <c r="UBI37" s="120"/>
      <c r="UBJ37" s="120"/>
      <c r="UBK37" s="120"/>
      <c r="UBL37" s="120"/>
      <c r="UBM37" s="120"/>
      <c r="UBN37" s="120"/>
      <c r="UBO37" s="120"/>
      <c r="UBP37" s="120"/>
      <c r="UBQ37" s="120"/>
      <c r="UBR37" s="120"/>
      <c r="UBS37" s="120"/>
      <c r="UBT37" s="120"/>
      <c r="UBU37" s="120"/>
      <c r="UBV37" s="120"/>
      <c r="UBW37" s="120"/>
      <c r="UBX37" s="120"/>
      <c r="UBY37" s="120"/>
      <c r="UBZ37" s="120"/>
      <c r="UCA37" s="120"/>
      <c r="UCB37" s="120"/>
      <c r="UCC37" s="120"/>
      <c r="UCD37" s="120"/>
      <c r="UCE37" s="120"/>
      <c r="UCF37" s="120"/>
      <c r="UCG37" s="120"/>
      <c r="UCH37" s="120"/>
      <c r="UCI37" s="120"/>
      <c r="UCJ37" s="120"/>
      <c r="UCK37" s="120"/>
      <c r="UCL37" s="120"/>
      <c r="UCM37" s="120"/>
      <c r="UCN37" s="120"/>
      <c r="UCO37" s="120"/>
      <c r="UCP37" s="120"/>
      <c r="UCQ37" s="120"/>
      <c r="UCR37" s="120"/>
      <c r="UCS37" s="120"/>
      <c r="UCT37" s="120"/>
      <c r="UCU37" s="120"/>
      <c r="UCV37" s="120"/>
      <c r="UCW37" s="120"/>
      <c r="UCX37" s="120"/>
      <c r="UCY37" s="120"/>
      <c r="UCZ37" s="120"/>
      <c r="UDA37" s="120"/>
      <c r="UDB37" s="120"/>
      <c r="UDC37" s="120"/>
      <c r="UDD37" s="120"/>
      <c r="UDE37" s="120"/>
      <c r="UDF37" s="120"/>
      <c r="UDG37" s="120"/>
      <c r="UDH37" s="120"/>
      <c r="UDI37" s="120"/>
      <c r="UDJ37" s="120"/>
      <c r="UDK37" s="120"/>
      <c r="UDL37" s="120"/>
      <c r="UDM37" s="120"/>
      <c r="UDN37" s="120"/>
      <c r="UDO37" s="120"/>
      <c r="UDP37" s="120"/>
      <c r="UDQ37" s="120"/>
      <c r="UDR37" s="120"/>
      <c r="UDS37" s="120"/>
      <c r="UDT37" s="120"/>
      <c r="UDU37" s="120"/>
      <c r="UDV37" s="120"/>
      <c r="UDW37" s="120"/>
      <c r="UDX37" s="120"/>
      <c r="UDY37" s="120"/>
      <c r="UDZ37" s="120"/>
      <c r="UEA37" s="120"/>
      <c r="UEB37" s="120"/>
      <c r="UEC37" s="120"/>
      <c r="UED37" s="120"/>
      <c r="UEE37" s="120"/>
      <c r="UEF37" s="120"/>
      <c r="UEG37" s="120"/>
      <c r="UEH37" s="120"/>
      <c r="UEI37" s="120"/>
      <c r="UEJ37" s="120"/>
      <c r="UEK37" s="120"/>
      <c r="UEL37" s="120"/>
      <c r="UEM37" s="120"/>
      <c r="UEN37" s="120"/>
      <c r="UEO37" s="120"/>
      <c r="UEP37" s="120"/>
      <c r="UEQ37" s="120"/>
      <c r="UER37" s="120"/>
      <c r="UES37" s="120"/>
      <c r="UET37" s="120"/>
      <c r="UEU37" s="120"/>
      <c r="UEV37" s="120"/>
      <c r="UEW37" s="120"/>
      <c r="UEX37" s="120"/>
      <c r="UEY37" s="120"/>
      <c r="UEZ37" s="120"/>
      <c r="UFA37" s="120"/>
      <c r="UFB37" s="120"/>
      <c r="UFC37" s="120"/>
      <c r="UFD37" s="120"/>
      <c r="UFE37" s="120"/>
      <c r="UFF37" s="120"/>
      <c r="UFG37" s="120"/>
      <c r="UFH37" s="120"/>
      <c r="UFI37" s="120"/>
      <c r="UFJ37" s="120"/>
      <c r="UFK37" s="120"/>
      <c r="UFL37" s="120"/>
      <c r="UFM37" s="120"/>
      <c r="UFN37" s="120"/>
      <c r="UFO37" s="120"/>
      <c r="UFP37" s="120"/>
      <c r="UFQ37" s="120"/>
      <c r="UFR37" s="120"/>
      <c r="UFS37" s="120"/>
      <c r="UFT37" s="120"/>
      <c r="UFU37" s="120"/>
      <c r="UFV37" s="120"/>
      <c r="UFW37" s="120"/>
      <c r="UFX37" s="120"/>
      <c r="UFY37" s="120"/>
      <c r="UFZ37" s="120"/>
      <c r="UGA37" s="120"/>
      <c r="UGB37" s="120"/>
      <c r="UGC37" s="120"/>
      <c r="UGD37" s="120"/>
      <c r="UGE37" s="120"/>
      <c r="UGF37" s="120"/>
      <c r="UGG37" s="120"/>
      <c r="UGH37" s="120"/>
      <c r="UGI37" s="120"/>
      <c r="UGJ37" s="120"/>
      <c r="UGK37" s="120"/>
      <c r="UGL37" s="120"/>
      <c r="UGM37" s="120"/>
      <c r="UGN37" s="120"/>
      <c r="UGO37" s="120"/>
      <c r="UGP37" s="120"/>
      <c r="UGQ37" s="120"/>
      <c r="UGR37" s="120"/>
      <c r="UGS37" s="120"/>
      <c r="UGT37" s="120"/>
      <c r="UGU37" s="120"/>
      <c r="UGV37" s="120"/>
      <c r="UGW37" s="120"/>
      <c r="UGX37" s="120"/>
      <c r="UGY37" s="120"/>
      <c r="UGZ37" s="120"/>
      <c r="UHA37" s="120"/>
      <c r="UHB37" s="120"/>
      <c r="UHC37" s="120"/>
      <c r="UHD37" s="120"/>
      <c r="UHE37" s="120"/>
      <c r="UHF37" s="120"/>
      <c r="UHG37" s="120"/>
      <c r="UHH37" s="120"/>
      <c r="UHI37" s="120"/>
      <c r="UHJ37" s="120"/>
      <c r="UHK37" s="120"/>
      <c r="UHL37" s="120"/>
      <c r="UHM37" s="120"/>
      <c r="UHN37" s="120"/>
      <c r="UHO37" s="120"/>
      <c r="UHP37" s="120"/>
      <c r="UHQ37" s="120"/>
      <c r="UHR37" s="120"/>
      <c r="UHS37" s="120"/>
      <c r="UHT37" s="120"/>
      <c r="UHU37" s="120"/>
      <c r="UHV37" s="120"/>
      <c r="UHW37" s="120"/>
      <c r="UHX37" s="120"/>
      <c r="UHY37" s="120"/>
      <c r="UHZ37" s="120"/>
      <c r="UIA37" s="120"/>
      <c r="UIB37" s="120"/>
      <c r="UIC37" s="120"/>
      <c r="UID37" s="120"/>
      <c r="UIE37" s="120"/>
      <c r="UIF37" s="120"/>
      <c r="UIG37" s="120"/>
      <c r="UIH37" s="120"/>
      <c r="UII37" s="120"/>
      <c r="UIJ37" s="120"/>
      <c r="UIK37" s="120"/>
      <c r="UIL37" s="120"/>
      <c r="UIM37" s="120"/>
      <c r="UIN37" s="120"/>
      <c r="UIO37" s="120"/>
      <c r="UIP37" s="120"/>
      <c r="UIQ37" s="120"/>
      <c r="UIR37" s="120"/>
      <c r="UIS37" s="120"/>
      <c r="UIT37" s="120"/>
      <c r="UIU37" s="120"/>
      <c r="UIV37" s="120"/>
      <c r="UIW37" s="120"/>
      <c r="UIX37" s="120"/>
      <c r="UIY37" s="120"/>
      <c r="UIZ37" s="120"/>
      <c r="UJA37" s="120"/>
      <c r="UJB37" s="120"/>
      <c r="UJC37" s="120"/>
      <c r="UJD37" s="120"/>
      <c r="UJE37" s="120"/>
      <c r="UJF37" s="120"/>
      <c r="UJG37" s="120"/>
      <c r="UJH37" s="120"/>
      <c r="UJI37" s="120"/>
      <c r="UJJ37" s="120"/>
      <c r="UJK37" s="120"/>
      <c r="UJL37" s="120"/>
      <c r="UJM37" s="120"/>
      <c r="UJN37" s="120"/>
      <c r="UJO37" s="120"/>
      <c r="UJP37" s="120"/>
      <c r="UJQ37" s="120"/>
      <c r="UJR37" s="120"/>
      <c r="UJS37" s="120"/>
      <c r="UJT37" s="120"/>
      <c r="UJU37" s="120"/>
      <c r="UJV37" s="120"/>
      <c r="UJW37" s="120"/>
      <c r="UJX37" s="120"/>
      <c r="UJY37" s="120"/>
      <c r="UJZ37" s="120"/>
      <c r="UKA37" s="120"/>
      <c r="UKB37" s="120"/>
      <c r="UKC37" s="120"/>
      <c r="UKD37" s="120"/>
      <c r="UKE37" s="120"/>
      <c r="UKF37" s="120"/>
      <c r="UKG37" s="120"/>
      <c r="UKH37" s="120"/>
      <c r="UKI37" s="120"/>
      <c r="UKJ37" s="120"/>
      <c r="UKK37" s="120"/>
      <c r="UKL37" s="120"/>
      <c r="UKM37" s="120"/>
      <c r="UKN37" s="120"/>
      <c r="UKO37" s="120"/>
      <c r="UKP37" s="120"/>
      <c r="UKQ37" s="120"/>
      <c r="UKR37" s="120"/>
      <c r="UKS37" s="120"/>
      <c r="UKT37" s="120"/>
      <c r="UKU37" s="120"/>
      <c r="UKV37" s="120"/>
      <c r="UKW37" s="120"/>
      <c r="UKX37" s="120"/>
      <c r="UKY37" s="120"/>
      <c r="UKZ37" s="120"/>
      <c r="ULA37" s="120"/>
      <c r="ULB37" s="120"/>
      <c r="ULC37" s="120"/>
      <c r="ULD37" s="120"/>
      <c r="ULE37" s="120"/>
      <c r="ULF37" s="120"/>
      <c r="ULG37" s="120"/>
      <c r="ULH37" s="120"/>
      <c r="ULI37" s="120"/>
      <c r="ULJ37" s="120"/>
      <c r="ULK37" s="120"/>
      <c r="ULL37" s="120"/>
      <c r="ULM37" s="120"/>
      <c r="ULN37" s="120"/>
      <c r="ULO37" s="120"/>
      <c r="ULP37" s="120"/>
      <c r="ULQ37" s="120"/>
      <c r="ULR37" s="120"/>
      <c r="ULS37" s="120"/>
      <c r="ULT37" s="120"/>
      <c r="ULU37" s="120"/>
      <c r="ULV37" s="120"/>
      <c r="ULW37" s="120"/>
      <c r="ULX37" s="120"/>
      <c r="ULY37" s="120"/>
      <c r="ULZ37" s="120"/>
      <c r="UMA37" s="120"/>
      <c r="UMB37" s="120"/>
      <c r="UMC37" s="120"/>
      <c r="UMD37" s="120"/>
      <c r="UME37" s="120"/>
      <c r="UMF37" s="120"/>
      <c r="UMG37" s="120"/>
      <c r="UMH37" s="120"/>
      <c r="UMI37" s="120"/>
      <c r="UMJ37" s="120"/>
      <c r="UMK37" s="120"/>
      <c r="UML37" s="120"/>
      <c r="UMM37" s="120"/>
      <c r="UMN37" s="120"/>
      <c r="UMO37" s="120"/>
      <c r="UMP37" s="120"/>
      <c r="UMQ37" s="120"/>
      <c r="UMR37" s="120"/>
      <c r="UMS37" s="120"/>
      <c r="UMT37" s="120"/>
      <c r="UMU37" s="120"/>
      <c r="UMV37" s="120"/>
      <c r="UMW37" s="120"/>
      <c r="UMX37" s="120"/>
      <c r="UMY37" s="120"/>
      <c r="UMZ37" s="120"/>
      <c r="UNA37" s="120"/>
      <c r="UNB37" s="120"/>
      <c r="UNC37" s="120"/>
      <c r="UND37" s="120"/>
      <c r="UNE37" s="120"/>
      <c r="UNF37" s="120"/>
      <c r="UNG37" s="120"/>
      <c r="UNH37" s="120"/>
      <c r="UNI37" s="120"/>
      <c r="UNJ37" s="120"/>
      <c r="UNK37" s="120"/>
      <c r="UNL37" s="120"/>
      <c r="UNM37" s="120"/>
      <c r="UNN37" s="120"/>
      <c r="UNO37" s="120"/>
      <c r="UNP37" s="120"/>
      <c r="UNQ37" s="120"/>
      <c r="UNR37" s="120"/>
      <c r="UNS37" s="120"/>
      <c r="UNT37" s="120"/>
      <c r="UNU37" s="120"/>
      <c r="UNV37" s="120"/>
      <c r="UNW37" s="120"/>
      <c r="UNX37" s="120"/>
      <c r="UNY37" s="120"/>
      <c r="UNZ37" s="120"/>
      <c r="UOA37" s="120"/>
      <c r="UOB37" s="120"/>
      <c r="UOC37" s="120"/>
      <c r="UOD37" s="120"/>
      <c r="UOE37" s="120"/>
      <c r="UOF37" s="120"/>
      <c r="UOG37" s="120"/>
      <c r="UOH37" s="120"/>
      <c r="UOI37" s="120"/>
      <c r="UOJ37" s="120"/>
      <c r="UOK37" s="120"/>
      <c r="UOL37" s="120"/>
      <c r="UOM37" s="120"/>
      <c r="UON37" s="120"/>
      <c r="UOO37" s="120"/>
      <c r="UOP37" s="120"/>
      <c r="UOQ37" s="120"/>
      <c r="UOR37" s="120"/>
      <c r="UOS37" s="120"/>
      <c r="UOT37" s="120"/>
      <c r="UOU37" s="120"/>
      <c r="UOV37" s="120"/>
      <c r="UOW37" s="120"/>
      <c r="UOX37" s="120"/>
      <c r="UOY37" s="120"/>
      <c r="UOZ37" s="120"/>
      <c r="UPA37" s="120"/>
      <c r="UPB37" s="120"/>
      <c r="UPC37" s="120"/>
      <c r="UPD37" s="120"/>
      <c r="UPE37" s="120"/>
      <c r="UPF37" s="120"/>
      <c r="UPG37" s="120"/>
      <c r="UPH37" s="120"/>
      <c r="UPI37" s="120"/>
      <c r="UPJ37" s="120"/>
      <c r="UPK37" s="120"/>
      <c r="UPL37" s="120"/>
      <c r="UPM37" s="120"/>
      <c r="UPN37" s="120"/>
      <c r="UPO37" s="120"/>
      <c r="UPP37" s="120"/>
      <c r="UPQ37" s="120"/>
      <c r="UPR37" s="120"/>
      <c r="UPS37" s="120"/>
      <c r="UPT37" s="120"/>
      <c r="UPU37" s="120"/>
      <c r="UPV37" s="120"/>
      <c r="UPW37" s="120"/>
      <c r="UPX37" s="120"/>
      <c r="UPY37" s="120"/>
      <c r="UPZ37" s="120"/>
      <c r="UQA37" s="120"/>
      <c r="UQB37" s="120"/>
      <c r="UQC37" s="120"/>
      <c r="UQD37" s="120"/>
      <c r="UQE37" s="120"/>
      <c r="UQF37" s="120"/>
      <c r="UQG37" s="120"/>
      <c r="UQH37" s="120"/>
      <c r="UQI37" s="120"/>
      <c r="UQJ37" s="120"/>
      <c r="UQK37" s="120"/>
      <c r="UQL37" s="120"/>
      <c r="UQM37" s="120"/>
      <c r="UQN37" s="120"/>
      <c r="UQO37" s="120"/>
      <c r="UQP37" s="120"/>
      <c r="UQQ37" s="120"/>
      <c r="UQR37" s="120"/>
      <c r="UQS37" s="120"/>
      <c r="UQT37" s="120"/>
      <c r="UQU37" s="120"/>
      <c r="UQV37" s="120"/>
      <c r="UQW37" s="120"/>
      <c r="UQX37" s="120"/>
      <c r="UQY37" s="120"/>
      <c r="UQZ37" s="120"/>
      <c r="URA37" s="120"/>
      <c r="URB37" s="120"/>
      <c r="URC37" s="120"/>
      <c r="URD37" s="120"/>
      <c r="URE37" s="120"/>
      <c r="URF37" s="120"/>
      <c r="URG37" s="120"/>
      <c r="URH37" s="120"/>
      <c r="URI37" s="120"/>
      <c r="URJ37" s="120"/>
      <c r="URK37" s="120"/>
      <c r="URL37" s="120"/>
      <c r="URM37" s="120"/>
      <c r="URN37" s="120"/>
      <c r="URO37" s="120"/>
      <c r="URP37" s="120"/>
      <c r="URQ37" s="120"/>
      <c r="URR37" s="120"/>
      <c r="URS37" s="120"/>
      <c r="URT37" s="120"/>
      <c r="URU37" s="120"/>
      <c r="URV37" s="120"/>
      <c r="URW37" s="120"/>
      <c r="URX37" s="120"/>
      <c r="URY37" s="120"/>
      <c r="URZ37" s="120"/>
      <c r="USA37" s="120"/>
      <c r="USB37" s="120"/>
      <c r="USC37" s="120"/>
      <c r="USD37" s="120"/>
      <c r="USE37" s="120"/>
      <c r="USF37" s="120"/>
      <c r="USG37" s="120"/>
      <c r="USH37" s="120"/>
      <c r="USI37" s="120"/>
      <c r="USJ37" s="120"/>
      <c r="USK37" s="120"/>
      <c r="USL37" s="120"/>
      <c r="USM37" s="120"/>
      <c r="USN37" s="120"/>
      <c r="USO37" s="120"/>
      <c r="USP37" s="120"/>
      <c r="USQ37" s="120"/>
      <c r="USR37" s="120"/>
      <c r="USS37" s="120"/>
      <c r="UST37" s="120"/>
      <c r="USU37" s="120"/>
      <c r="USV37" s="120"/>
      <c r="USW37" s="120"/>
      <c r="USX37" s="120"/>
      <c r="USY37" s="120"/>
      <c r="USZ37" s="120"/>
      <c r="UTA37" s="120"/>
      <c r="UTB37" s="120"/>
      <c r="UTC37" s="120"/>
      <c r="UTD37" s="120"/>
      <c r="UTE37" s="120"/>
      <c r="UTF37" s="120"/>
      <c r="UTG37" s="120"/>
      <c r="UTH37" s="120"/>
      <c r="UTI37" s="120"/>
      <c r="UTJ37" s="120"/>
      <c r="UTK37" s="120"/>
      <c r="UTL37" s="120"/>
      <c r="UTM37" s="120"/>
      <c r="UTN37" s="120"/>
      <c r="UTO37" s="120"/>
      <c r="UTP37" s="120"/>
      <c r="UTQ37" s="120"/>
      <c r="UTR37" s="120"/>
      <c r="UTS37" s="120"/>
      <c r="UTT37" s="120"/>
      <c r="UTU37" s="120"/>
      <c r="UTV37" s="120"/>
      <c r="UTW37" s="120"/>
      <c r="UTX37" s="120"/>
      <c r="UTY37" s="120"/>
      <c r="UTZ37" s="120"/>
      <c r="UUA37" s="120"/>
      <c r="UUB37" s="120"/>
      <c r="UUC37" s="120"/>
      <c r="UUD37" s="120"/>
      <c r="UUE37" s="120"/>
      <c r="UUF37" s="120"/>
      <c r="UUG37" s="120"/>
      <c r="UUH37" s="120"/>
      <c r="UUI37" s="120"/>
      <c r="UUJ37" s="120"/>
      <c r="UUK37" s="120"/>
      <c r="UUL37" s="120"/>
      <c r="UUM37" s="120"/>
      <c r="UUN37" s="120"/>
      <c r="UUO37" s="120"/>
      <c r="UUP37" s="120"/>
      <c r="UUQ37" s="120"/>
      <c r="UUR37" s="120"/>
      <c r="UUS37" s="120"/>
      <c r="UUT37" s="120"/>
      <c r="UUU37" s="120"/>
      <c r="UUV37" s="120"/>
      <c r="UUW37" s="120"/>
      <c r="UUX37" s="120"/>
      <c r="UUY37" s="120"/>
      <c r="UUZ37" s="120"/>
      <c r="UVA37" s="120"/>
      <c r="UVB37" s="120"/>
      <c r="UVC37" s="120"/>
      <c r="UVD37" s="120"/>
      <c r="UVE37" s="120"/>
      <c r="UVF37" s="120"/>
      <c r="UVG37" s="120"/>
      <c r="UVH37" s="120"/>
      <c r="UVI37" s="120"/>
      <c r="UVJ37" s="120"/>
      <c r="UVK37" s="120"/>
      <c r="UVL37" s="120"/>
      <c r="UVM37" s="120"/>
      <c r="UVN37" s="120"/>
      <c r="UVO37" s="120"/>
      <c r="UVP37" s="120"/>
      <c r="UVQ37" s="120"/>
      <c r="UVR37" s="120"/>
      <c r="UVS37" s="120"/>
      <c r="UVT37" s="120"/>
      <c r="UVU37" s="120"/>
      <c r="UVV37" s="120"/>
      <c r="UVW37" s="120"/>
      <c r="UVX37" s="120"/>
      <c r="UVY37" s="120"/>
      <c r="UVZ37" s="120"/>
      <c r="UWA37" s="120"/>
      <c r="UWB37" s="120"/>
      <c r="UWC37" s="120"/>
      <c r="UWD37" s="120"/>
      <c r="UWE37" s="120"/>
      <c r="UWF37" s="120"/>
      <c r="UWG37" s="120"/>
      <c r="UWH37" s="120"/>
      <c r="UWI37" s="120"/>
      <c r="UWJ37" s="120"/>
      <c r="UWK37" s="120"/>
      <c r="UWL37" s="120"/>
      <c r="UWM37" s="120"/>
      <c r="UWN37" s="120"/>
      <c r="UWO37" s="120"/>
      <c r="UWP37" s="120"/>
      <c r="UWQ37" s="120"/>
      <c r="UWR37" s="120"/>
      <c r="UWS37" s="120"/>
      <c r="UWT37" s="120"/>
      <c r="UWU37" s="120"/>
      <c r="UWV37" s="120"/>
      <c r="UWW37" s="120"/>
      <c r="UWX37" s="120"/>
      <c r="UWY37" s="120"/>
      <c r="UWZ37" s="120"/>
      <c r="UXA37" s="120"/>
      <c r="UXB37" s="120"/>
      <c r="UXC37" s="120"/>
      <c r="UXD37" s="120"/>
      <c r="UXE37" s="120"/>
      <c r="UXF37" s="120"/>
      <c r="UXG37" s="120"/>
      <c r="UXH37" s="120"/>
      <c r="UXI37" s="120"/>
      <c r="UXJ37" s="120"/>
      <c r="UXK37" s="120"/>
      <c r="UXL37" s="120"/>
      <c r="UXM37" s="120"/>
      <c r="UXN37" s="120"/>
      <c r="UXO37" s="120"/>
      <c r="UXP37" s="120"/>
      <c r="UXQ37" s="120"/>
      <c r="UXR37" s="120"/>
      <c r="UXS37" s="120"/>
      <c r="UXT37" s="120"/>
      <c r="UXU37" s="120"/>
      <c r="UXV37" s="120"/>
      <c r="UXW37" s="120"/>
      <c r="UXX37" s="120"/>
      <c r="UXY37" s="120"/>
      <c r="UXZ37" s="120"/>
      <c r="UYA37" s="120"/>
      <c r="UYB37" s="120"/>
      <c r="UYC37" s="120"/>
      <c r="UYD37" s="120"/>
      <c r="UYE37" s="120"/>
      <c r="UYF37" s="120"/>
      <c r="UYG37" s="120"/>
      <c r="UYH37" s="120"/>
      <c r="UYI37" s="120"/>
      <c r="UYJ37" s="120"/>
      <c r="UYK37" s="120"/>
      <c r="UYL37" s="120"/>
      <c r="UYM37" s="120"/>
      <c r="UYN37" s="120"/>
      <c r="UYO37" s="120"/>
      <c r="UYP37" s="120"/>
      <c r="UYQ37" s="120"/>
      <c r="UYR37" s="120"/>
      <c r="UYS37" s="120"/>
      <c r="UYT37" s="120"/>
      <c r="UYU37" s="120"/>
      <c r="UYV37" s="120"/>
      <c r="UYW37" s="120"/>
      <c r="UYX37" s="120"/>
      <c r="UYY37" s="120"/>
      <c r="UYZ37" s="120"/>
      <c r="UZA37" s="120"/>
      <c r="UZB37" s="120"/>
      <c r="UZC37" s="120"/>
      <c r="UZD37" s="120"/>
      <c r="UZE37" s="120"/>
      <c r="UZF37" s="120"/>
      <c r="UZG37" s="120"/>
      <c r="UZH37" s="120"/>
      <c r="UZI37" s="120"/>
      <c r="UZJ37" s="120"/>
      <c r="UZK37" s="120"/>
      <c r="UZL37" s="120"/>
      <c r="UZM37" s="120"/>
      <c r="UZN37" s="120"/>
      <c r="UZO37" s="120"/>
      <c r="UZP37" s="120"/>
      <c r="UZQ37" s="120"/>
      <c r="UZR37" s="120"/>
      <c r="UZS37" s="120"/>
      <c r="UZT37" s="120"/>
      <c r="UZU37" s="120"/>
      <c r="UZV37" s="120"/>
      <c r="UZW37" s="120"/>
      <c r="UZX37" s="120"/>
      <c r="UZY37" s="120"/>
      <c r="UZZ37" s="120"/>
      <c r="VAA37" s="120"/>
      <c r="VAB37" s="120"/>
      <c r="VAC37" s="120"/>
      <c r="VAD37" s="120"/>
      <c r="VAE37" s="120"/>
      <c r="VAF37" s="120"/>
      <c r="VAG37" s="120"/>
      <c r="VAH37" s="120"/>
      <c r="VAI37" s="120"/>
      <c r="VAJ37" s="120"/>
      <c r="VAK37" s="120"/>
      <c r="VAL37" s="120"/>
      <c r="VAM37" s="120"/>
      <c r="VAN37" s="120"/>
      <c r="VAO37" s="120"/>
      <c r="VAP37" s="120"/>
      <c r="VAQ37" s="120"/>
      <c r="VAR37" s="120"/>
      <c r="VAS37" s="120"/>
      <c r="VAT37" s="120"/>
      <c r="VAU37" s="120"/>
      <c r="VAV37" s="120"/>
      <c r="VAW37" s="120"/>
      <c r="VAX37" s="120"/>
      <c r="VAY37" s="120"/>
      <c r="VAZ37" s="120"/>
      <c r="VBA37" s="120"/>
      <c r="VBB37" s="120"/>
      <c r="VBC37" s="120"/>
      <c r="VBD37" s="120"/>
      <c r="VBE37" s="120"/>
      <c r="VBF37" s="120"/>
      <c r="VBG37" s="120"/>
      <c r="VBH37" s="120"/>
      <c r="VBI37" s="120"/>
      <c r="VBJ37" s="120"/>
      <c r="VBK37" s="120"/>
      <c r="VBL37" s="120"/>
      <c r="VBM37" s="120"/>
      <c r="VBN37" s="120"/>
      <c r="VBO37" s="120"/>
      <c r="VBP37" s="120"/>
      <c r="VBQ37" s="120"/>
      <c r="VBR37" s="120"/>
      <c r="VBS37" s="120"/>
      <c r="VBT37" s="120"/>
      <c r="VBU37" s="120"/>
      <c r="VBV37" s="120"/>
      <c r="VBW37" s="120"/>
      <c r="VBX37" s="120"/>
      <c r="VBY37" s="120"/>
      <c r="VBZ37" s="120"/>
      <c r="VCA37" s="120"/>
      <c r="VCB37" s="120"/>
      <c r="VCC37" s="120"/>
      <c r="VCD37" s="120"/>
      <c r="VCE37" s="120"/>
      <c r="VCF37" s="120"/>
      <c r="VCG37" s="120"/>
      <c r="VCH37" s="120"/>
      <c r="VCI37" s="120"/>
      <c r="VCJ37" s="120"/>
      <c r="VCK37" s="120"/>
      <c r="VCL37" s="120"/>
      <c r="VCM37" s="120"/>
      <c r="VCN37" s="120"/>
      <c r="VCO37" s="120"/>
      <c r="VCP37" s="120"/>
      <c r="VCQ37" s="120"/>
      <c r="VCR37" s="120"/>
      <c r="VCS37" s="120"/>
      <c r="VCT37" s="120"/>
      <c r="VCU37" s="120"/>
      <c r="VCV37" s="120"/>
      <c r="VCW37" s="120"/>
      <c r="VCX37" s="120"/>
      <c r="VCY37" s="120"/>
      <c r="VCZ37" s="120"/>
      <c r="VDA37" s="120"/>
      <c r="VDB37" s="120"/>
      <c r="VDC37" s="120"/>
      <c r="VDD37" s="120"/>
      <c r="VDE37" s="120"/>
      <c r="VDF37" s="120"/>
      <c r="VDG37" s="120"/>
      <c r="VDH37" s="120"/>
      <c r="VDI37" s="120"/>
      <c r="VDJ37" s="120"/>
      <c r="VDK37" s="120"/>
      <c r="VDL37" s="120"/>
      <c r="VDM37" s="120"/>
      <c r="VDN37" s="120"/>
      <c r="VDO37" s="120"/>
      <c r="VDP37" s="120"/>
      <c r="VDQ37" s="120"/>
      <c r="VDR37" s="120"/>
      <c r="VDS37" s="120"/>
      <c r="VDT37" s="120"/>
      <c r="VDU37" s="120"/>
      <c r="VDV37" s="120"/>
      <c r="VDW37" s="120"/>
      <c r="VDX37" s="120"/>
      <c r="VDY37" s="120"/>
      <c r="VDZ37" s="120"/>
      <c r="VEA37" s="120"/>
      <c r="VEB37" s="120"/>
      <c r="VEC37" s="120"/>
      <c r="VED37" s="120"/>
      <c r="VEE37" s="120"/>
      <c r="VEF37" s="120"/>
      <c r="VEG37" s="120"/>
      <c r="VEH37" s="120"/>
      <c r="VEI37" s="120"/>
      <c r="VEJ37" s="120"/>
      <c r="VEK37" s="120"/>
      <c r="VEL37" s="120"/>
      <c r="VEM37" s="120"/>
      <c r="VEN37" s="120"/>
      <c r="VEO37" s="120"/>
      <c r="VEP37" s="120"/>
      <c r="VEQ37" s="120"/>
      <c r="VER37" s="120"/>
      <c r="VES37" s="120"/>
      <c r="VET37" s="120"/>
      <c r="VEU37" s="120"/>
      <c r="VEV37" s="120"/>
      <c r="VEW37" s="120"/>
      <c r="VEX37" s="120"/>
      <c r="VEY37" s="120"/>
      <c r="VEZ37" s="120"/>
      <c r="VFA37" s="120"/>
      <c r="VFB37" s="120"/>
      <c r="VFC37" s="120"/>
      <c r="VFD37" s="120"/>
      <c r="VFE37" s="120"/>
      <c r="VFF37" s="120"/>
      <c r="VFG37" s="120"/>
      <c r="VFH37" s="120"/>
      <c r="VFI37" s="120"/>
      <c r="VFJ37" s="120"/>
      <c r="VFK37" s="120"/>
      <c r="VFL37" s="120"/>
      <c r="VFM37" s="120"/>
      <c r="VFN37" s="120"/>
      <c r="VFO37" s="120"/>
      <c r="VFP37" s="120"/>
      <c r="VFQ37" s="120"/>
      <c r="VFR37" s="120"/>
      <c r="VFS37" s="120"/>
      <c r="VFT37" s="120"/>
      <c r="VFU37" s="120"/>
      <c r="VFV37" s="120"/>
      <c r="VFW37" s="120"/>
      <c r="VFX37" s="120"/>
      <c r="VFY37" s="120"/>
      <c r="VFZ37" s="120"/>
      <c r="VGA37" s="120"/>
      <c r="VGB37" s="120"/>
      <c r="VGC37" s="120"/>
      <c r="VGD37" s="120"/>
      <c r="VGE37" s="120"/>
      <c r="VGF37" s="120"/>
      <c r="VGG37" s="120"/>
      <c r="VGH37" s="120"/>
      <c r="VGI37" s="120"/>
      <c r="VGJ37" s="120"/>
      <c r="VGK37" s="120"/>
      <c r="VGL37" s="120"/>
      <c r="VGM37" s="120"/>
      <c r="VGN37" s="120"/>
      <c r="VGO37" s="120"/>
      <c r="VGP37" s="120"/>
      <c r="VGQ37" s="120"/>
      <c r="VGR37" s="120"/>
      <c r="VGS37" s="120"/>
      <c r="VGT37" s="120"/>
      <c r="VGU37" s="120"/>
      <c r="VGV37" s="120"/>
      <c r="VGW37" s="120"/>
      <c r="VGX37" s="120"/>
      <c r="VGY37" s="120"/>
      <c r="VGZ37" s="120"/>
      <c r="VHA37" s="120"/>
      <c r="VHB37" s="120"/>
      <c r="VHC37" s="120"/>
      <c r="VHD37" s="120"/>
      <c r="VHE37" s="120"/>
      <c r="VHF37" s="120"/>
      <c r="VHG37" s="120"/>
      <c r="VHH37" s="120"/>
      <c r="VHI37" s="120"/>
      <c r="VHJ37" s="120"/>
      <c r="VHK37" s="120"/>
      <c r="VHL37" s="120"/>
      <c r="VHM37" s="120"/>
      <c r="VHN37" s="120"/>
      <c r="VHO37" s="120"/>
      <c r="VHP37" s="120"/>
      <c r="VHQ37" s="120"/>
      <c r="VHR37" s="120"/>
      <c r="VHS37" s="120"/>
      <c r="VHT37" s="120"/>
      <c r="VHU37" s="120"/>
      <c r="VHV37" s="120"/>
      <c r="VHW37" s="120"/>
      <c r="VHX37" s="120"/>
      <c r="VHY37" s="120"/>
      <c r="VHZ37" s="120"/>
      <c r="VIA37" s="120"/>
      <c r="VIB37" s="120"/>
      <c r="VIC37" s="120"/>
      <c r="VID37" s="120"/>
      <c r="VIE37" s="120"/>
      <c r="VIF37" s="120"/>
      <c r="VIG37" s="120"/>
      <c r="VIH37" s="120"/>
      <c r="VII37" s="120"/>
      <c r="VIJ37" s="120"/>
      <c r="VIK37" s="120"/>
      <c r="VIL37" s="120"/>
      <c r="VIM37" s="120"/>
      <c r="VIN37" s="120"/>
      <c r="VIO37" s="120"/>
      <c r="VIP37" s="120"/>
      <c r="VIQ37" s="120"/>
      <c r="VIR37" s="120"/>
      <c r="VIS37" s="120"/>
      <c r="VIT37" s="120"/>
      <c r="VIU37" s="120"/>
      <c r="VIV37" s="120"/>
      <c r="VIW37" s="120"/>
      <c r="VIX37" s="120"/>
      <c r="VIY37" s="120"/>
      <c r="VIZ37" s="120"/>
      <c r="VJA37" s="120"/>
      <c r="VJB37" s="120"/>
      <c r="VJC37" s="120"/>
      <c r="VJD37" s="120"/>
      <c r="VJE37" s="120"/>
      <c r="VJF37" s="120"/>
      <c r="VJG37" s="120"/>
      <c r="VJH37" s="120"/>
      <c r="VJI37" s="120"/>
      <c r="VJJ37" s="120"/>
      <c r="VJK37" s="120"/>
      <c r="VJL37" s="120"/>
      <c r="VJM37" s="120"/>
      <c r="VJN37" s="120"/>
      <c r="VJO37" s="120"/>
      <c r="VJP37" s="120"/>
      <c r="VJQ37" s="120"/>
      <c r="VJR37" s="120"/>
      <c r="VJS37" s="120"/>
      <c r="VJT37" s="120"/>
      <c r="VJU37" s="120"/>
      <c r="VJV37" s="120"/>
      <c r="VJW37" s="120"/>
      <c r="VJX37" s="120"/>
      <c r="VJY37" s="120"/>
      <c r="VJZ37" s="120"/>
      <c r="VKA37" s="120"/>
      <c r="VKB37" s="120"/>
      <c r="VKC37" s="120"/>
      <c r="VKD37" s="120"/>
      <c r="VKE37" s="120"/>
      <c r="VKF37" s="120"/>
      <c r="VKG37" s="120"/>
      <c r="VKH37" s="120"/>
      <c r="VKI37" s="120"/>
      <c r="VKJ37" s="120"/>
      <c r="VKK37" s="120"/>
      <c r="VKL37" s="120"/>
      <c r="VKM37" s="120"/>
      <c r="VKN37" s="120"/>
      <c r="VKO37" s="120"/>
      <c r="VKP37" s="120"/>
      <c r="VKQ37" s="120"/>
      <c r="VKR37" s="120"/>
      <c r="VKS37" s="120"/>
      <c r="VKT37" s="120"/>
      <c r="VKU37" s="120"/>
      <c r="VKV37" s="120"/>
      <c r="VKW37" s="120"/>
      <c r="VKX37" s="120"/>
      <c r="VKY37" s="120"/>
      <c r="VKZ37" s="120"/>
      <c r="VLA37" s="120"/>
      <c r="VLB37" s="120"/>
      <c r="VLC37" s="120"/>
      <c r="VLD37" s="120"/>
      <c r="VLE37" s="120"/>
      <c r="VLF37" s="120"/>
      <c r="VLG37" s="120"/>
      <c r="VLH37" s="120"/>
      <c r="VLI37" s="120"/>
      <c r="VLJ37" s="120"/>
      <c r="VLK37" s="120"/>
      <c r="VLL37" s="120"/>
      <c r="VLM37" s="120"/>
      <c r="VLN37" s="120"/>
      <c r="VLO37" s="120"/>
      <c r="VLP37" s="120"/>
      <c r="VLQ37" s="120"/>
      <c r="VLR37" s="120"/>
      <c r="VLS37" s="120"/>
      <c r="VLT37" s="120"/>
      <c r="VLU37" s="120"/>
      <c r="VLV37" s="120"/>
      <c r="VLW37" s="120"/>
      <c r="VLX37" s="120"/>
      <c r="VLY37" s="120"/>
      <c r="VLZ37" s="120"/>
      <c r="VMA37" s="120"/>
      <c r="VMB37" s="120"/>
      <c r="VMC37" s="120"/>
      <c r="VMD37" s="120"/>
      <c r="VME37" s="120"/>
      <c r="VMF37" s="120"/>
      <c r="VMG37" s="120"/>
      <c r="VMH37" s="120"/>
      <c r="VMI37" s="120"/>
      <c r="VMJ37" s="120"/>
      <c r="VMK37" s="120"/>
      <c r="VML37" s="120"/>
      <c r="VMM37" s="120"/>
      <c r="VMN37" s="120"/>
      <c r="VMO37" s="120"/>
      <c r="VMP37" s="120"/>
      <c r="VMQ37" s="120"/>
      <c r="VMR37" s="120"/>
      <c r="VMS37" s="120"/>
      <c r="VMT37" s="120"/>
      <c r="VMU37" s="120"/>
      <c r="VMV37" s="120"/>
      <c r="VMW37" s="120"/>
      <c r="VMX37" s="120"/>
      <c r="VMY37" s="120"/>
      <c r="VMZ37" s="120"/>
      <c r="VNA37" s="120"/>
      <c r="VNB37" s="120"/>
      <c r="VNC37" s="120"/>
      <c r="VND37" s="120"/>
      <c r="VNE37" s="120"/>
      <c r="VNF37" s="120"/>
      <c r="VNG37" s="120"/>
      <c r="VNH37" s="120"/>
      <c r="VNI37" s="120"/>
      <c r="VNJ37" s="120"/>
      <c r="VNK37" s="120"/>
      <c r="VNL37" s="120"/>
      <c r="VNM37" s="120"/>
      <c r="VNN37" s="120"/>
      <c r="VNO37" s="120"/>
      <c r="VNP37" s="120"/>
      <c r="VNQ37" s="120"/>
      <c r="VNR37" s="120"/>
      <c r="VNS37" s="120"/>
      <c r="VNT37" s="120"/>
      <c r="VNU37" s="120"/>
      <c r="VNV37" s="120"/>
      <c r="VNW37" s="120"/>
      <c r="VNX37" s="120"/>
      <c r="VNY37" s="120"/>
      <c r="VNZ37" s="120"/>
      <c r="VOA37" s="120"/>
      <c r="VOB37" s="120"/>
      <c r="VOC37" s="120"/>
      <c r="VOD37" s="120"/>
      <c r="VOE37" s="120"/>
      <c r="VOF37" s="120"/>
      <c r="VOG37" s="120"/>
      <c r="VOH37" s="120"/>
      <c r="VOI37" s="120"/>
      <c r="VOJ37" s="120"/>
      <c r="VOK37" s="120"/>
      <c r="VOL37" s="120"/>
      <c r="VOM37" s="120"/>
      <c r="VON37" s="120"/>
      <c r="VOO37" s="120"/>
      <c r="VOP37" s="120"/>
      <c r="VOQ37" s="120"/>
      <c r="VOR37" s="120"/>
      <c r="VOS37" s="120"/>
      <c r="VOT37" s="120"/>
      <c r="VOU37" s="120"/>
      <c r="VOV37" s="120"/>
      <c r="VOW37" s="120"/>
      <c r="VOX37" s="120"/>
      <c r="VOY37" s="120"/>
      <c r="VOZ37" s="120"/>
      <c r="VPA37" s="120"/>
      <c r="VPB37" s="120"/>
      <c r="VPC37" s="120"/>
      <c r="VPD37" s="120"/>
      <c r="VPE37" s="120"/>
      <c r="VPF37" s="120"/>
      <c r="VPG37" s="120"/>
      <c r="VPH37" s="120"/>
      <c r="VPI37" s="120"/>
      <c r="VPJ37" s="120"/>
      <c r="VPK37" s="120"/>
      <c r="VPL37" s="120"/>
      <c r="VPM37" s="120"/>
      <c r="VPN37" s="120"/>
      <c r="VPO37" s="120"/>
      <c r="VPP37" s="120"/>
      <c r="VPQ37" s="120"/>
      <c r="VPR37" s="120"/>
      <c r="VPS37" s="120"/>
      <c r="VPT37" s="120"/>
      <c r="VPU37" s="120"/>
      <c r="VPV37" s="120"/>
      <c r="VPW37" s="120"/>
      <c r="VPX37" s="120"/>
      <c r="VPY37" s="120"/>
      <c r="VPZ37" s="120"/>
      <c r="VQA37" s="120"/>
      <c r="VQB37" s="120"/>
      <c r="VQC37" s="120"/>
      <c r="VQD37" s="120"/>
      <c r="VQE37" s="120"/>
      <c r="VQF37" s="120"/>
      <c r="VQG37" s="120"/>
      <c r="VQH37" s="120"/>
      <c r="VQI37" s="120"/>
      <c r="VQJ37" s="120"/>
      <c r="VQK37" s="120"/>
      <c r="VQL37" s="120"/>
      <c r="VQM37" s="120"/>
      <c r="VQN37" s="120"/>
      <c r="VQO37" s="120"/>
      <c r="VQP37" s="120"/>
      <c r="VQQ37" s="120"/>
      <c r="VQR37" s="120"/>
      <c r="VQS37" s="120"/>
      <c r="VQT37" s="120"/>
      <c r="VQU37" s="120"/>
      <c r="VQV37" s="120"/>
      <c r="VQW37" s="120"/>
      <c r="VQX37" s="120"/>
      <c r="VQY37" s="120"/>
      <c r="VQZ37" s="120"/>
      <c r="VRA37" s="120"/>
      <c r="VRB37" s="120"/>
      <c r="VRC37" s="120"/>
      <c r="VRD37" s="120"/>
      <c r="VRE37" s="120"/>
      <c r="VRF37" s="120"/>
      <c r="VRG37" s="120"/>
      <c r="VRH37" s="120"/>
      <c r="VRI37" s="120"/>
      <c r="VRJ37" s="120"/>
      <c r="VRK37" s="120"/>
      <c r="VRL37" s="120"/>
      <c r="VRM37" s="120"/>
      <c r="VRN37" s="120"/>
      <c r="VRO37" s="120"/>
      <c r="VRP37" s="120"/>
      <c r="VRQ37" s="120"/>
      <c r="VRR37" s="120"/>
      <c r="VRS37" s="120"/>
      <c r="VRT37" s="120"/>
      <c r="VRU37" s="120"/>
      <c r="VRV37" s="120"/>
      <c r="VRW37" s="120"/>
      <c r="VRX37" s="120"/>
      <c r="VRY37" s="120"/>
      <c r="VRZ37" s="120"/>
      <c r="VSA37" s="120"/>
      <c r="VSB37" s="120"/>
      <c r="VSC37" s="120"/>
      <c r="VSD37" s="120"/>
      <c r="VSE37" s="120"/>
      <c r="VSF37" s="120"/>
      <c r="VSG37" s="120"/>
      <c r="VSH37" s="120"/>
      <c r="VSI37" s="120"/>
      <c r="VSJ37" s="120"/>
      <c r="VSK37" s="120"/>
      <c r="VSL37" s="120"/>
      <c r="VSM37" s="120"/>
      <c r="VSN37" s="120"/>
      <c r="VSO37" s="120"/>
      <c r="VSP37" s="120"/>
      <c r="VSQ37" s="120"/>
      <c r="VSR37" s="120"/>
      <c r="VSS37" s="120"/>
      <c r="VST37" s="120"/>
      <c r="VSU37" s="120"/>
      <c r="VSV37" s="120"/>
      <c r="VSW37" s="120"/>
      <c r="VSX37" s="120"/>
      <c r="VSY37" s="120"/>
      <c r="VSZ37" s="120"/>
      <c r="VTA37" s="120"/>
      <c r="VTB37" s="120"/>
      <c r="VTC37" s="120"/>
      <c r="VTD37" s="120"/>
      <c r="VTE37" s="120"/>
      <c r="VTF37" s="120"/>
      <c r="VTG37" s="120"/>
      <c r="VTH37" s="120"/>
      <c r="VTI37" s="120"/>
      <c r="VTJ37" s="120"/>
      <c r="VTK37" s="120"/>
      <c r="VTL37" s="120"/>
      <c r="VTM37" s="120"/>
      <c r="VTN37" s="120"/>
      <c r="VTO37" s="120"/>
      <c r="VTP37" s="120"/>
      <c r="VTQ37" s="120"/>
      <c r="VTR37" s="120"/>
      <c r="VTS37" s="120"/>
      <c r="VTT37" s="120"/>
      <c r="VTU37" s="120"/>
      <c r="VTV37" s="120"/>
      <c r="VTW37" s="120"/>
      <c r="VTX37" s="120"/>
      <c r="VTY37" s="120"/>
      <c r="VTZ37" s="120"/>
      <c r="VUA37" s="120"/>
      <c r="VUB37" s="120"/>
      <c r="VUC37" s="120"/>
      <c r="VUD37" s="120"/>
      <c r="VUE37" s="120"/>
      <c r="VUF37" s="120"/>
      <c r="VUG37" s="120"/>
      <c r="VUH37" s="120"/>
      <c r="VUI37" s="120"/>
      <c r="VUJ37" s="120"/>
      <c r="VUK37" s="120"/>
      <c r="VUL37" s="120"/>
      <c r="VUM37" s="120"/>
      <c r="VUN37" s="120"/>
      <c r="VUO37" s="120"/>
      <c r="VUP37" s="120"/>
      <c r="VUQ37" s="120"/>
      <c r="VUR37" s="120"/>
      <c r="VUS37" s="120"/>
      <c r="VUT37" s="120"/>
      <c r="VUU37" s="120"/>
      <c r="VUV37" s="120"/>
      <c r="VUW37" s="120"/>
      <c r="VUX37" s="120"/>
      <c r="VUY37" s="120"/>
      <c r="VUZ37" s="120"/>
      <c r="VVA37" s="120"/>
      <c r="VVB37" s="120"/>
      <c r="VVC37" s="120"/>
      <c r="VVD37" s="120"/>
      <c r="VVE37" s="120"/>
      <c r="VVF37" s="120"/>
      <c r="VVG37" s="120"/>
      <c r="VVH37" s="120"/>
      <c r="VVI37" s="120"/>
      <c r="VVJ37" s="120"/>
      <c r="VVK37" s="120"/>
      <c r="VVL37" s="120"/>
      <c r="VVM37" s="120"/>
      <c r="VVN37" s="120"/>
      <c r="VVO37" s="120"/>
      <c r="VVP37" s="120"/>
      <c r="VVQ37" s="120"/>
      <c r="VVR37" s="120"/>
      <c r="VVS37" s="120"/>
      <c r="VVT37" s="120"/>
      <c r="VVU37" s="120"/>
      <c r="VVV37" s="120"/>
      <c r="VVW37" s="120"/>
      <c r="VVX37" s="120"/>
      <c r="VVY37" s="120"/>
      <c r="VVZ37" s="120"/>
      <c r="VWA37" s="120"/>
      <c r="VWB37" s="120"/>
      <c r="VWC37" s="120"/>
      <c r="VWD37" s="120"/>
      <c r="VWE37" s="120"/>
      <c r="VWF37" s="120"/>
      <c r="VWG37" s="120"/>
      <c r="VWH37" s="120"/>
      <c r="VWI37" s="120"/>
      <c r="VWJ37" s="120"/>
      <c r="VWK37" s="120"/>
      <c r="VWL37" s="120"/>
      <c r="VWM37" s="120"/>
      <c r="VWN37" s="120"/>
      <c r="VWO37" s="120"/>
      <c r="VWP37" s="120"/>
      <c r="VWQ37" s="120"/>
      <c r="VWR37" s="120"/>
      <c r="VWS37" s="120"/>
      <c r="VWT37" s="120"/>
      <c r="VWU37" s="120"/>
      <c r="VWV37" s="120"/>
      <c r="VWW37" s="120"/>
      <c r="VWX37" s="120"/>
      <c r="VWY37" s="120"/>
      <c r="VWZ37" s="120"/>
      <c r="VXA37" s="120"/>
      <c r="VXB37" s="120"/>
      <c r="VXC37" s="120"/>
      <c r="VXD37" s="120"/>
      <c r="VXE37" s="120"/>
      <c r="VXF37" s="120"/>
      <c r="VXG37" s="120"/>
      <c r="VXH37" s="120"/>
      <c r="VXI37" s="120"/>
      <c r="VXJ37" s="120"/>
      <c r="VXK37" s="120"/>
      <c r="VXL37" s="120"/>
      <c r="VXM37" s="120"/>
      <c r="VXN37" s="120"/>
      <c r="VXO37" s="120"/>
      <c r="VXP37" s="120"/>
      <c r="VXQ37" s="120"/>
      <c r="VXR37" s="120"/>
      <c r="VXS37" s="120"/>
      <c r="VXT37" s="120"/>
      <c r="VXU37" s="120"/>
      <c r="VXV37" s="120"/>
      <c r="VXW37" s="120"/>
      <c r="VXX37" s="120"/>
      <c r="VXY37" s="120"/>
      <c r="VXZ37" s="120"/>
      <c r="VYA37" s="120"/>
      <c r="VYB37" s="120"/>
      <c r="VYC37" s="120"/>
      <c r="VYD37" s="120"/>
      <c r="VYE37" s="120"/>
      <c r="VYF37" s="120"/>
      <c r="VYG37" s="120"/>
      <c r="VYH37" s="120"/>
      <c r="VYI37" s="120"/>
      <c r="VYJ37" s="120"/>
      <c r="VYK37" s="120"/>
      <c r="VYL37" s="120"/>
      <c r="VYM37" s="120"/>
      <c r="VYN37" s="120"/>
      <c r="VYO37" s="120"/>
      <c r="VYP37" s="120"/>
      <c r="VYQ37" s="120"/>
      <c r="VYR37" s="120"/>
      <c r="VYS37" s="120"/>
      <c r="VYT37" s="120"/>
      <c r="VYU37" s="120"/>
      <c r="VYV37" s="120"/>
      <c r="VYW37" s="120"/>
      <c r="VYX37" s="120"/>
      <c r="VYY37" s="120"/>
      <c r="VYZ37" s="120"/>
      <c r="VZA37" s="120"/>
      <c r="VZB37" s="120"/>
      <c r="VZC37" s="120"/>
      <c r="VZD37" s="120"/>
      <c r="VZE37" s="120"/>
      <c r="VZF37" s="120"/>
      <c r="VZG37" s="120"/>
      <c r="VZH37" s="120"/>
      <c r="VZI37" s="120"/>
      <c r="VZJ37" s="120"/>
      <c r="VZK37" s="120"/>
      <c r="VZL37" s="120"/>
      <c r="VZM37" s="120"/>
      <c r="VZN37" s="120"/>
      <c r="VZO37" s="120"/>
      <c r="VZP37" s="120"/>
      <c r="VZQ37" s="120"/>
      <c r="VZR37" s="120"/>
      <c r="VZS37" s="120"/>
      <c r="VZT37" s="120"/>
      <c r="VZU37" s="120"/>
      <c r="VZV37" s="120"/>
      <c r="VZW37" s="120"/>
      <c r="VZX37" s="120"/>
      <c r="VZY37" s="120"/>
      <c r="VZZ37" s="120"/>
      <c r="WAA37" s="120"/>
      <c r="WAB37" s="120"/>
      <c r="WAC37" s="120"/>
      <c r="WAD37" s="120"/>
      <c r="WAE37" s="120"/>
      <c r="WAF37" s="120"/>
      <c r="WAG37" s="120"/>
      <c r="WAH37" s="120"/>
      <c r="WAI37" s="120"/>
      <c r="WAJ37" s="120"/>
      <c r="WAK37" s="120"/>
      <c r="WAL37" s="120"/>
      <c r="WAM37" s="120"/>
      <c r="WAN37" s="120"/>
      <c r="WAO37" s="120"/>
      <c r="WAP37" s="120"/>
      <c r="WAQ37" s="120"/>
      <c r="WAR37" s="120"/>
      <c r="WAS37" s="120"/>
      <c r="WAT37" s="120"/>
      <c r="WAU37" s="120"/>
      <c r="WAV37" s="120"/>
      <c r="WAW37" s="120"/>
      <c r="WAX37" s="120"/>
      <c r="WAY37" s="120"/>
      <c r="WAZ37" s="120"/>
      <c r="WBA37" s="120"/>
      <c r="WBB37" s="120"/>
      <c r="WBC37" s="120"/>
      <c r="WBD37" s="120"/>
      <c r="WBE37" s="120"/>
      <c r="WBF37" s="120"/>
      <c r="WBG37" s="120"/>
      <c r="WBH37" s="120"/>
      <c r="WBI37" s="120"/>
      <c r="WBJ37" s="120"/>
      <c r="WBK37" s="120"/>
      <c r="WBL37" s="120"/>
      <c r="WBM37" s="120"/>
      <c r="WBN37" s="120"/>
      <c r="WBO37" s="120"/>
      <c r="WBP37" s="120"/>
      <c r="WBQ37" s="120"/>
      <c r="WBR37" s="120"/>
      <c r="WBS37" s="120"/>
      <c r="WBT37" s="120"/>
      <c r="WBU37" s="120"/>
      <c r="WBV37" s="120"/>
      <c r="WBW37" s="120"/>
      <c r="WBX37" s="120"/>
      <c r="WBY37" s="120"/>
      <c r="WBZ37" s="120"/>
      <c r="WCA37" s="120"/>
      <c r="WCB37" s="120"/>
      <c r="WCC37" s="120"/>
      <c r="WCD37" s="120"/>
      <c r="WCE37" s="120"/>
      <c r="WCF37" s="120"/>
      <c r="WCG37" s="120"/>
      <c r="WCH37" s="120"/>
      <c r="WCI37" s="120"/>
      <c r="WCJ37" s="120"/>
      <c r="WCK37" s="120"/>
      <c r="WCL37" s="120"/>
      <c r="WCM37" s="120"/>
      <c r="WCN37" s="120"/>
      <c r="WCO37" s="120"/>
      <c r="WCP37" s="120"/>
      <c r="WCQ37" s="120"/>
      <c r="WCR37" s="120"/>
      <c r="WCS37" s="120"/>
      <c r="WCT37" s="120"/>
      <c r="WCU37" s="120"/>
      <c r="WCV37" s="120"/>
      <c r="WCW37" s="120"/>
      <c r="WCX37" s="120"/>
      <c r="WCY37" s="120"/>
      <c r="WCZ37" s="120"/>
      <c r="WDA37" s="120"/>
      <c r="WDB37" s="120"/>
      <c r="WDC37" s="120"/>
      <c r="WDD37" s="120"/>
      <c r="WDE37" s="120"/>
      <c r="WDF37" s="120"/>
      <c r="WDG37" s="120"/>
      <c r="WDH37" s="120"/>
      <c r="WDI37" s="120"/>
      <c r="WDJ37" s="120"/>
      <c r="WDK37" s="120"/>
      <c r="WDL37" s="120"/>
      <c r="WDM37" s="120"/>
      <c r="WDN37" s="120"/>
      <c r="WDO37" s="120"/>
      <c r="WDP37" s="120"/>
      <c r="WDQ37" s="120"/>
      <c r="WDR37" s="120"/>
      <c r="WDS37" s="120"/>
      <c r="WDT37" s="120"/>
      <c r="WDU37" s="120"/>
      <c r="WDV37" s="120"/>
      <c r="WDW37" s="120"/>
      <c r="WDX37" s="120"/>
      <c r="WDY37" s="120"/>
      <c r="WDZ37" s="120"/>
      <c r="WEA37" s="120"/>
      <c r="WEB37" s="120"/>
      <c r="WEC37" s="120"/>
      <c r="WED37" s="120"/>
      <c r="WEE37" s="120"/>
      <c r="WEF37" s="120"/>
      <c r="WEG37" s="120"/>
      <c r="WEH37" s="120"/>
      <c r="WEI37" s="120"/>
      <c r="WEJ37" s="120"/>
      <c r="WEK37" s="120"/>
      <c r="WEL37" s="120"/>
      <c r="WEM37" s="120"/>
      <c r="WEN37" s="120"/>
      <c r="WEO37" s="120"/>
      <c r="WEP37" s="120"/>
      <c r="WEQ37" s="120"/>
      <c r="WER37" s="120"/>
      <c r="WES37" s="120"/>
      <c r="WET37" s="120"/>
      <c r="WEU37" s="120"/>
      <c r="WEV37" s="120"/>
      <c r="WEW37" s="120"/>
      <c r="WEX37" s="120"/>
      <c r="WEY37" s="120"/>
      <c r="WEZ37" s="120"/>
      <c r="WFA37" s="120"/>
      <c r="WFB37" s="120"/>
      <c r="WFC37" s="120"/>
      <c r="WFD37" s="120"/>
      <c r="WFE37" s="120"/>
      <c r="WFF37" s="120"/>
      <c r="WFG37" s="120"/>
      <c r="WFH37" s="120"/>
      <c r="WFI37" s="120"/>
      <c r="WFJ37" s="120"/>
      <c r="WFK37" s="120"/>
      <c r="WFL37" s="120"/>
      <c r="WFM37" s="120"/>
      <c r="WFN37" s="120"/>
      <c r="WFO37" s="120"/>
      <c r="WFP37" s="120"/>
      <c r="WFQ37" s="120"/>
      <c r="WFR37" s="120"/>
      <c r="WFS37" s="120"/>
      <c r="WFT37" s="120"/>
      <c r="WFU37" s="120"/>
      <c r="WFV37" s="120"/>
      <c r="WFW37" s="120"/>
      <c r="WFX37" s="120"/>
      <c r="WFY37" s="120"/>
      <c r="WFZ37" s="120"/>
      <c r="WGA37" s="120"/>
      <c r="WGB37" s="120"/>
      <c r="WGC37" s="120"/>
      <c r="WGD37" s="120"/>
      <c r="WGE37" s="120"/>
      <c r="WGF37" s="120"/>
      <c r="WGG37" s="120"/>
      <c r="WGH37" s="120"/>
      <c r="WGI37" s="120"/>
      <c r="WGJ37" s="120"/>
      <c r="WGK37" s="120"/>
      <c r="WGL37" s="120"/>
      <c r="WGM37" s="120"/>
      <c r="WGN37" s="120"/>
      <c r="WGO37" s="120"/>
      <c r="WGP37" s="120"/>
      <c r="WGQ37" s="120"/>
      <c r="WGR37" s="120"/>
      <c r="WGS37" s="120"/>
      <c r="WGT37" s="120"/>
      <c r="WGU37" s="120"/>
      <c r="WGV37" s="120"/>
      <c r="WGW37" s="120"/>
      <c r="WGX37" s="120"/>
      <c r="WGY37" s="120"/>
      <c r="WGZ37" s="120"/>
      <c r="WHA37" s="120"/>
      <c r="WHB37" s="120"/>
      <c r="WHC37" s="120"/>
      <c r="WHD37" s="120"/>
      <c r="WHE37" s="120"/>
      <c r="WHF37" s="120"/>
      <c r="WHG37" s="120"/>
      <c r="WHH37" s="120"/>
      <c r="WHI37" s="120"/>
      <c r="WHJ37" s="120"/>
      <c r="WHK37" s="120"/>
      <c r="WHL37" s="120"/>
      <c r="WHM37" s="120"/>
      <c r="WHN37" s="120"/>
      <c r="WHO37" s="120"/>
      <c r="WHP37" s="120"/>
      <c r="WHQ37" s="120"/>
      <c r="WHR37" s="120"/>
      <c r="WHS37" s="120"/>
      <c r="WHT37" s="120"/>
      <c r="WHU37" s="120"/>
      <c r="WHV37" s="120"/>
      <c r="WHW37" s="120"/>
      <c r="WHX37" s="120"/>
      <c r="WHY37" s="120"/>
      <c r="WHZ37" s="120"/>
      <c r="WIA37" s="120"/>
      <c r="WIB37" s="120"/>
      <c r="WIC37" s="120"/>
      <c r="WID37" s="120"/>
      <c r="WIE37" s="120"/>
      <c r="WIF37" s="120"/>
      <c r="WIG37" s="120"/>
      <c r="WIH37" s="120"/>
      <c r="WII37" s="120"/>
      <c r="WIJ37" s="120"/>
      <c r="WIK37" s="120"/>
      <c r="WIL37" s="120"/>
      <c r="WIM37" s="120"/>
      <c r="WIN37" s="120"/>
      <c r="WIO37" s="120"/>
      <c r="WIP37" s="120"/>
      <c r="WIQ37" s="120"/>
      <c r="WIR37" s="120"/>
      <c r="WIS37" s="120"/>
      <c r="WIT37" s="120"/>
      <c r="WIU37" s="120"/>
      <c r="WIV37" s="120"/>
      <c r="WIW37" s="120"/>
      <c r="WIX37" s="120"/>
      <c r="WIY37" s="120"/>
      <c r="WIZ37" s="120"/>
      <c r="WJA37" s="120"/>
      <c r="WJB37" s="120"/>
      <c r="WJC37" s="120"/>
      <c r="WJD37" s="120"/>
      <c r="WJE37" s="120"/>
      <c r="WJF37" s="120"/>
      <c r="WJG37" s="120"/>
      <c r="WJH37" s="120"/>
      <c r="WJI37" s="120"/>
      <c r="WJJ37" s="120"/>
      <c r="WJK37" s="120"/>
      <c r="WJL37" s="120"/>
      <c r="WJM37" s="120"/>
      <c r="WJN37" s="120"/>
      <c r="WJO37" s="120"/>
      <c r="WJP37" s="120"/>
      <c r="WJQ37" s="120"/>
      <c r="WJR37" s="120"/>
      <c r="WJS37" s="120"/>
      <c r="WJT37" s="120"/>
      <c r="WJU37" s="120"/>
      <c r="WJV37" s="120"/>
      <c r="WJW37" s="120"/>
      <c r="WJX37" s="120"/>
      <c r="WJY37" s="120"/>
      <c r="WJZ37" s="120"/>
      <c r="WKA37" s="120"/>
      <c r="WKB37" s="120"/>
      <c r="WKC37" s="120"/>
      <c r="WKD37" s="120"/>
      <c r="WKE37" s="120"/>
      <c r="WKF37" s="120"/>
      <c r="WKG37" s="120"/>
      <c r="WKH37" s="120"/>
      <c r="WKI37" s="120"/>
      <c r="WKJ37" s="120"/>
      <c r="WKK37" s="120"/>
      <c r="WKL37" s="120"/>
      <c r="WKM37" s="120"/>
      <c r="WKN37" s="120"/>
      <c r="WKO37" s="120"/>
      <c r="WKP37" s="120"/>
      <c r="WKQ37" s="120"/>
      <c r="WKR37" s="120"/>
      <c r="WKS37" s="120"/>
      <c r="WKT37" s="120"/>
      <c r="WKU37" s="120"/>
      <c r="WKV37" s="120"/>
      <c r="WKW37" s="120"/>
      <c r="WKX37" s="120"/>
      <c r="WKY37" s="120"/>
      <c r="WKZ37" s="120"/>
      <c r="WLA37" s="120"/>
      <c r="WLB37" s="120"/>
      <c r="WLC37" s="120"/>
      <c r="WLD37" s="120"/>
      <c r="WLE37" s="120"/>
      <c r="WLF37" s="120"/>
      <c r="WLG37" s="120"/>
      <c r="WLH37" s="120"/>
      <c r="WLI37" s="120"/>
      <c r="WLJ37" s="120"/>
      <c r="WLK37" s="120"/>
      <c r="WLL37" s="120"/>
      <c r="WLM37" s="120"/>
      <c r="WLN37" s="120"/>
      <c r="WLO37" s="120"/>
      <c r="WLP37" s="120"/>
      <c r="WLQ37" s="120"/>
      <c r="WLR37" s="120"/>
      <c r="WLS37" s="120"/>
      <c r="WLT37" s="120"/>
      <c r="WLU37" s="120"/>
      <c r="WLV37" s="120"/>
      <c r="WLW37" s="120"/>
      <c r="WLX37" s="120"/>
      <c r="WLY37" s="120"/>
      <c r="WLZ37" s="120"/>
      <c r="WMA37" s="120"/>
      <c r="WMB37" s="120"/>
      <c r="WMC37" s="120"/>
      <c r="WMD37" s="120"/>
      <c r="WME37" s="120"/>
      <c r="WMF37" s="120"/>
      <c r="WMG37" s="120"/>
      <c r="WMH37" s="120"/>
      <c r="WMI37" s="120"/>
      <c r="WMJ37" s="120"/>
      <c r="WMK37" s="120"/>
      <c r="WML37" s="120"/>
      <c r="WMM37" s="120"/>
      <c r="WMN37" s="120"/>
      <c r="WMO37" s="120"/>
      <c r="WMP37" s="120"/>
      <c r="WMQ37" s="120"/>
      <c r="WMR37" s="120"/>
      <c r="WMS37" s="120"/>
      <c r="WMT37" s="120"/>
      <c r="WMU37" s="120"/>
      <c r="WMV37" s="120"/>
      <c r="WMW37" s="120"/>
      <c r="WMX37" s="120"/>
      <c r="WMY37" s="120"/>
      <c r="WMZ37" s="120"/>
      <c r="WNA37" s="120"/>
      <c r="WNB37" s="120"/>
      <c r="WNC37" s="120"/>
      <c r="WND37" s="120"/>
      <c r="WNE37" s="120"/>
      <c r="WNF37" s="120"/>
      <c r="WNG37" s="120"/>
      <c r="WNH37" s="120"/>
      <c r="WNI37" s="120"/>
      <c r="WNJ37" s="120"/>
      <c r="WNK37" s="120"/>
      <c r="WNL37" s="120"/>
      <c r="WNM37" s="120"/>
      <c r="WNN37" s="120"/>
      <c r="WNO37" s="120"/>
      <c r="WNP37" s="120"/>
      <c r="WNQ37" s="120"/>
      <c r="WNR37" s="120"/>
      <c r="WNS37" s="120"/>
      <c r="WNT37" s="120"/>
      <c r="WNU37" s="120"/>
      <c r="WNV37" s="120"/>
      <c r="WNW37" s="120"/>
      <c r="WNX37" s="120"/>
      <c r="WNY37" s="120"/>
      <c r="WNZ37" s="120"/>
      <c r="WOA37" s="120"/>
      <c r="WOB37" s="120"/>
      <c r="WOC37" s="120"/>
      <c r="WOD37" s="120"/>
      <c r="WOE37" s="120"/>
      <c r="WOF37" s="120"/>
      <c r="WOG37" s="120"/>
      <c r="WOH37" s="120"/>
      <c r="WOI37" s="120"/>
      <c r="WOJ37" s="120"/>
      <c r="WOK37" s="120"/>
      <c r="WOL37" s="120"/>
      <c r="WOM37" s="120"/>
      <c r="WON37" s="120"/>
      <c r="WOO37" s="120"/>
      <c r="WOP37" s="120"/>
      <c r="WOQ37" s="120"/>
      <c r="WOR37" s="120"/>
      <c r="WOS37" s="120"/>
      <c r="WOT37" s="120"/>
      <c r="WOU37" s="120"/>
      <c r="WOV37" s="120"/>
      <c r="WOW37" s="120"/>
      <c r="WOX37" s="120"/>
      <c r="WOY37" s="120"/>
      <c r="WOZ37" s="120"/>
      <c r="WPA37" s="120"/>
      <c r="WPB37" s="120"/>
      <c r="WPC37" s="120"/>
      <c r="WPD37" s="120"/>
      <c r="WPE37" s="120"/>
      <c r="WPF37" s="120"/>
      <c r="WPG37" s="120"/>
      <c r="WPH37" s="120"/>
      <c r="WPI37" s="120"/>
      <c r="WPJ37" s="120"/>
      <c r="WPK37" s="120"/>
      <c r="WPL37" s="120"/>
      <c r="WPM37" s="120"/>
      <c r="WPN37" s="120"/>
      <c r="WPO37" s="120"/>
      <c r="WPP37" s="120"/>
      <c r="WPQ37" s="120"/>
      <c r="WPR37" s="120"/>
      <c r="WPS37" s="120"/>
      <c r="WPT37" s="120"/>
      <c r="WPU37" s="120"/>
      <c r="WPV37" s="120"/>
      <c r="WPW37" s="120"/>
      <c r="WPX37" s="120"/>
      <c r="WPY37" s="120"/>
      <c r="WPZ37" s="120"/>
      <c r="WQA37" s="120"/>
      <c r="WQB37" s="120"/>
      <c r="WQC37" s="120"/>
      <c r="WQD37" s="120"/>
      <c r="WQE37" s="120"/>
      <c r="WQF37" s="120"/>
      <c r="WQG37" s="120"/>
      <c r="WQH37" s="120"/>
      <c r="WQI37" s="120"/>
      <c r="WQJ37" s="120"/>
      <c r="WQK37" s="120"/>
      <c r="WQL37" s="120"/>
      <c r="WQM37" s="120"/>
      <c r="WQN37" s="120"/>
      <c r="WQO37" s="120"/>
      <c r="WQP37" s="120"/>
      <c r="WQQ37" s="120"/>
      <c r="WQR37" s="120"/>
      <c r="WQS37" s="120"/>
      <c r="WQT37" s="120"/>
      <c r="WQU37" s="120"/>
      <c r="WQV37" s="120"/>
      <c r="WQW37" s="120"/>
      <c r="WQX37" s="120"/>
      <c r="WQY37" s="120"/>
      <c r="WQZ37" s="120"/>
      <c r="WRA37" s="120"/>
      <c r="WRB37" s="120"/>
      <c r="WRC37" s="120"/>
      <c r="WRD37" s="120"/>
      <c r="WRE37" s="120"/>
      <c r="WRF37" s="120"/>
      <c r="WRG37" s="120"/>
      <c r="WRH37" s="120"/>
      <c r="WRI37" s="120"/>
      <c r="WRJ37" s="120"/>
      <c r="WRK37" s="120"/>
      <c r="WRL37" s="120"/>
      <c r="WRM37" s="120"/>
      <c r="WRN37" s="120"/>
      <c r="WRO37" s="120"/>
      <c r="WRP37" s="120"/>
      <c r="WRQ37" s="120"/>
      <c r="WRR37" s="120"/>
      <c r="WRS37" s="120"/>
      <c r="WRT37" s="120"/>
      <c r="WRU37" s="120"/>
      <c r="WRV37" s="120"/>
      <c r="WRW37" s="120"/>
      <c r="WRX37" s="120"/>
      <c r="WRY37" s="120"/>
      <c r="WRZ37" s="120"/>
      <c r="WSA37" s="120"/>
      <c r="WSB37" s="120"/>
      <c r="WSC37" s="120"/>
      <c r="WSD37" s="120"/>
      <c r="WSE37" s="120"/>
      <c r="WSF37" s="120"/>
      <c r="WSG37" s="120"/>
      <c r="WSH37" s="120"/>
      <c r="WSI37" s="120"/>
      <c r="WSJ37" s="120"/>
      <c r="WSK37" s="120"/>
      <c r="WSL37" s="120"/>
      <c r="WSM37" s="120"/>
      <c r="WSN37" s="120"/>
      <c r="WSO37" s="120"/>
      <c r="WSP37" s="120"/>
      <c r="WSQ37" s="120"/>
      <c r="WSR37" s="120"/>
      <c r="WSS37" s="120"/>
      <c r="WST37" s="120"/>
      <c r="WSU37" s="120"/>
      <c r="WSV37" s="120"/>
      <c r="WSW37" s="120"/>
      <c r="WSX37" s="120"/>
      <c r="WSY37" s="120"/>
      <c r="WSZ37" s="120"/>
      <c r="WTA37" s="120"/>
      <c r="WTB37" s="120"/>
      <c r="WTC37" s="120"/>
      <c r="WTD37" s="120"/>
      <c r="WTE37" s="120"/>
      <c r="WTF37" s="120"/>
      <c r="WTG37" s="120"/>
      <c r="WTH37" s="120"/>
      <c r="WTI37" s="120"/>
      <c r="WTJ37" s="120"/>
      <c r="WTK37" s="120"/>
      <c r="WTL37" s="120"/>
      <c r="WTM37" s="120"/>
      <c r="WTN37" s="120"/>
      <c r="WTO37" s="120"/>
      <c r="WTP37" s="120"/>
      <c r="WTQ37" s="120"/>
      <c r="WTR37" s="120"/>
      <c r="WTS37" s="120"/>
      <c r="WTT37" s="120"/>
      <c r="WTU37" s="120"/>
      <c r="WTV37" s="120"/>
      <c r="WTW37" s="120"/>
      <c r="WTX37" s="120"/>
      <c r="WTY37" s="120"/>
      <c r="WTZ37" s="120"/>
      <c r="WUA37" s="120"/>
      <c r="WUB37" s="120"/>
      <c r="WUC37" s="120"/>
      <c r="WUD37" s="120"/>
      <c r="WUE37" s="120"/>
      <c r="WUF37" s="120"/>
      <c r="WUG37" s="120"/>
      <c r="WUH37" s="120"/>
      <c r="WUI37" s="120"/>
      <c r="WUJ37" s="120"/>
      <c r="WUK37" s="120"/>
      <c r="WUL37" s="120"/>
      <c r="WUM37" s="120"/>
      <c r="WUN37" s="120"/>
      <c r="WUO37" s="120"/>
      <c r="WUP37" s="120"/>
      <c r="WUQ37" s="120"/>
      <c r="WUR37" s="120"/>
      <c r="WUS37" s="120"/>
      <c r="WUT37" s="120"/>
      <c r="WUU37" s="120"/>
      <c r="WUV37" s="120"/>
      <c r="WUW37" s="120"/>
      <c r="WUX37" s="120"/>
      <c r="WUY37" s="120"/>
      <c r="WUZ37" s="120"/>
      <c r="WVA37" s="120"/>
      <c r="WVB37" s="120"/>
      <c r="WVC37" s="120"/>
      <c r="WVD37" s="120"/>
      <c r="WVE37" s="120"/>
      <c r="WVF37" s="120"/>
      <c r="WVG37" s="120"/>
      <c r="WVH37" s="120"/>
      <c r="WVI37" s="120"/>
      <c r="WVJ37" s="120"/>
      <c r="WVK37" s="120"/>
      <c r="WVL37" s="120"/>
      <c r="WVM37" s="120"/>
      <c r="WVN37" s="120"/>
      <c r="WVO37" s="120"/>
      <c r="WVP37" s="120"/>
      <c r="WVQ37" s="120"/>
      <c r="WVR37" s="120"/>
      <c r="WVS37" s="120"/>
      <c r="WVT37" s="120"/>
      <c r="WVU37" s="120"/>
      <c r="WVV37" s="120"/>
      <c r="WVW37" s="120"/>
      <c r="WVX37" s="120"/>
      <c r="WVY37" s="120"/>
      <c r="WVZ37" s="120"/>
      <c r="WWA37" s="120"/>
      <c r="WWB37" s="120"/>
      <c r="WWC37" s="120"/>
      <c r="WWD37" s="120"/>
      <c r="WWE37" s="120"/>
      <c r="WWF37" s="120"/>
      <c r="WWG37" s="120"/>
      <c r="WWH37" s="120"/>
      <c r="WWI37" s="120"/>
      <c r="WWJ37" s="120"/>
      <c r="WWK37" s="120"/>
      <c r="WWL37" s="120"/>
      <c r="WWM37" s="120"/>
      <c r="WWN37" s="120"/>
      <c r="WWO37" s="120"/>
      <c r="WWP37" s="120"/>
      <c r="WWQ37" s="120"/>
      <c r="WWR37" s="120"/>
      <c r="WWS37" s="120"/>
      <c r="WWT37" s="120"/>
      <c r="WWU37" s="120"/>
      <c r="WWV37" s="120"/>
      <c r="WWW37" s="120"/>
      <c r="WWX37" s="120"/>
      <c r="WWY37" s="120"/>
      <c r="WWZ37" s="120"/>
      <c r="WXA37" s="120"/>
      <c r="WXB37" s="120"/>
      <c r="WXC37" s="120"/>
      <c r="WXD37" s="120"/>
      <c r="WXE37" s="120"/>
      <c r="WXF37" s="120"/>
      <c r="WXG37" s="120"/>
      <c r="WXH37" s="120"/>
      <c r="WXI37" s="120"/>
      <c r="WXJ37" s="120"/>
      <c r="WXK37" s="120"/>
      <c r="WXL37" s="120"/>
      <c r="WXM37" s="120"/>
      <c r="WXN37" s="120"/>
      <c r="WXO37" s="120"/>
      <c r="WXP37" s="120"/>
      <c r="WXQ37" s="120"/>
      <c r="WXR37" s="120"/>
      <c r="WXS37" s="120"/>
      <c r="WXT37" s="120"/>
      <c r="WXU37" s="120"/>
      <c r="WXV37" s="120"/>
      <c r="WXW37" s="120"/>
      <c r="WXX37" s="120"/>
      <c r="WXY37" s="120"/>
      <c r="WXZ37" s="120"/>
      <c r="WYA37" s="120"/>
      <c r="WYB37" s="120"/>
      <c r="WYC37" s="120"/>
      <c r="WYD37" s="120"/>
      <c r="WYE37" s="120"/>
      <c r="WYF37" s="120"/>
      <c r="WYG37" s="120"/>
      <c r="WYH37" s="120"/>
      <c r="WYI37" s="120"/>
      <c r="WYJ37" s="120"/>
      <c r="WYK37" s="120"/>
      <c r="WYL37" s="120"/>
      <c r="WYM37" s="120"/>
      <c r="WYN37" s="120"/>
      <c r="WYO37" s="120"/>
      <c r="WYP37" s="120"/>
      <c r="WYQ37" s="120"/>
      <c r="WYR37" s="120"/>
      <c r="WYS37" s="120"/>
      <c r="WYT37" s="120"/>
      <c r="WYU37" s="120"/>
      <c r="WYV37" s="120"/>
      <c r="WYW37" s="120"/>
      <c r="WYX37" s="120"/>
      <c r="WYY37" s="120"/>
      <c r="WYZ37" s="120"/>
      <c r="WZA37" s="120"/>
      <c r="WZB37" s="120"/>
      <c r="WZC37" s="120"/>
      <c r="WZD37" s="120"/>
      <c r="WZE37" s="120"/>
      <c r="WZF37" s="120"/>
      <c r="WZG37" s="120"/>
      <c r="WZH37" s="120"/>
      <c r="WZI37" s="120"/>
      <c r="WZJ37" s="120"/>
      <c r="WZK37" s="120"/>
      <c r="WZL37" s="120"/>
      <c r="WZM37" s="120"/>
      <c r="WZN37" s="120"/>
      <c r="WZO37" s="120"/>
      <c r="WZP37" s="120"/>
      <c r="WZQ37" s="120"/>
      <c r="WZR37" s="120"/>
      <c r="WZS37" s="120"/>
      <c r="WZT37" s="120"/>
      <c r="WZU37" s="120"/>
      <c r="WZV37" s="120"/>
      <c r="WZW37" s="120"/>
      <c r="WZX37" s="120"/>
      <c r="WZY37" s="120"/>
      <c r="WZZ37" s="120"/>
      <c r="XAA37" s="120"/>
      <c r="XAB37" s="120"/>
      <c r="XAC37" s="120"/>
      <c r="XAD37" s="120"/>
      <c r="XAE37" s="120"/>
      <c r="XAF37" s="120"/>
      <c r="XAG37" s="120"/>
      <c r="XAH37" s="120"/>
      <c r="XAI37" s="120"/>
      <c r="XAJ37" s="120"/>
      <c r="XAK37" s="120"/>
      <c r="XAL37" s="120"/>
      <c r="XAM37" s="120"/>
      <c r="XAN37" s="120"/>
      <c r="XAO37" s="120"/>
      <c r="XAP37" s="120"/>
      <c r="XAQ37" s="120"/>
      <c r="XAR37" s="120"/>
      <c r="XAS37" s="120"/>
      <c r="XAT37" s="120"/>
      <c r="XAU37" s="120"/>
      <c r="XAV37" s="120"/>
      <c r="XAW37" s="120"/>
      <c r="XAX37" s="120"/>
      <c r="XAY37" s="120"/>
      <c r="XAZ37" s="120"/>
      <c r="XBA37" s="120"/>
      <c r="XBB37" s="120"/>
      <c r="XBC37" s="120"/>
      <c r="XBD37" s="120"/>
      <c r="XBE37" s="120"/>
      <c r="XBF37" s="120"/>
      <c r="XBG37" s="120"/>
      <c r="XBH37" s="120"/>
      <c r="XBI37" s="120"/>
      <c r="XBJ37" s="120"/>
      <c r="XBK37" s="120"/>
      <c r="XBL37" s="120"/>
      <c r="XBM37" s="120"/>
      <c r="XBN37" s="120"/>
      <c r="XBO37" s="120"/>
      <c r="XBP37" s="120"/>
      <c r="XBQ37" s="120"/>
      <c r="XBR37" s="120"/>
      <c r="XBS37" s="120"/>
      <c r="XBT37" s="120"/>
      <c r="XBU37" s="120"/>
      <c r="XBV37" s="120"/>
      <c r="XBW37" s="120"/>
      <c r="XBX37" s="120"/>
      <c r="XBY37" s="120"/>
      <c r="XBZ37" s="120"/>
      <c r="XCA37" s="120"/>
      <c r="XCB37" s="120"/>
      <c r="XCC37" s="120"/>
      <c r="XCD37" s="120"/>
      <c r="XCE37" s="120"/>
      <c r="XCF37" s="120"/>
      <c r="XCG37" s="120"/>
      <c r="XCH37" s="120"/>
      <c r="XCI37" s="120"/>
      <c r="XCJ37" s="120"/>
      <c r="XCK37" s="120"/>
      <c r="XCL37" s="120"/>
      <c r="XCM37" s="120"/>
      <c r="XCN37" s="120"/>
      <c r="XCO37" s="120"/>
      <c r="XCP37" s="120"/>
      <c r="XCQ37" s="120"/>
      <c r="XCR37" s="120"/>
      <c r="XCS37" s="120"/>
      <c r="XCT37" s="120"/>
      <c r="XCU37" s="120"/>
      <c r="XCV37" s="120"/>
      <c r="XCW37" s="120"/>
      <c r="XCX37" s="120"/>
      <c r="XCY37" s="120"/>
      <c r="XCZ37" s="120"/>
      <c r="XDA37" s="120"/>
      <c r="XDB37" s="120"/>
      <c r="XDC37" s="120"/>
      <c r="XDD37" s="120"/>
      <c r="XDE37" s="120"/>
      <c r="XDF37" s="120"/>
      <c r="XDG37" s="120"/>
      <c r="XDH37" s="120"/>
      <c r="XDI37" s="120"/>
      <c r="XDJ37" s="120"/>
      <c r="XDK37" s="120"/>
      <c r="XDL37" s="120"/>
      <c r="XDM37" s="120"/>
      <c r="XDN37" s="120"/>
      <c r="XDO37" s="120"/>
      <c r="XDP37" s="120"/>
      <c r="XDQ37" s="120"/>
      <c r="XDR37" s="120"/>
      <c r="XDS37" s="120"/>
      <c r="XDT37" s="120"/>
      <c r="XDU37" s="120"/>
      <c r="XDV37" s="120"/>
      <c r="XDW37" s="120"/>
      <c r="XDX37" s="120"/>
      <c r="XDY37" s="120"/>
      <c r="XDZ37" s="120"/>
      <c r="XEA37" s="120"/>
      <c r="XEB37" s="120"/>
      <c r="XEC37" s="120"/>
      <c r="XED37" s="120"/>
      <c r="XEE37" s="120"/>
      <c r="XEF37" s="120"/>
      <c r="XEG37" s="120"/>
      <c r="XEH37" s="120"/>
      <c r="XEI37" s="120"/>
      <c r="XEJ37" s="120"/>
      <c r="XEK37" s="120"/>
      <c r="XEL37" s="120"/>
      <c r="XEM37" s="120"/>
      <c r="XEN37" s="120"/>
      <c r="XEO37" s="120"/>
      <c r="XEP37" s="120"/>
      <c r="XEQ37" s="120"/>
      <c r="XER37" s="120"/>
      <c r="XES37" s="120"/>
      <c r="XET37" s="120"/>
      <c r="XEU37" s="120"/>
      <c r="XEV37" s="120"/>
      <c r="XEW37" s="120"/>
      <c r="XEX37" s="120"/>
      <c r="XEY37" s="120"/>
      <c r="XEZ37" s="120"/>
      <c r="XFA37" s="120"/>
      <c r="XFB37" s="120"/>
      <c r="XFC37" s="120"/>
      <c r="XFD37" s="120"/>
    </row>
    <row r="38" spans="2:16384" ht="24.95" customHeight="1" x14ac:dyDescent="0.25">
      <c r="B38" s="217" t="s">
        <v>185</v>
      </c>
      <c r="C38" s="369" t="s">
        <v>55</v>
      </c>
      <c r="D38" s="369"/>
      <c r="E38" s="369"/>
      <c r="F38" s="119">
        <f>'GSTR-9  - Working'!F38-'GSTR-9  - Portal'!F38</f>
        <v>0</v>
      </c>
      <c r="G38" s="119">
        <f>'GSTR-9  - Working'!G38-'GSTR-9  - Portal'!G38</f>
        <v>0</v>
      </c>
      <c r="H38" s="119">
        <f>'GSTR-9  - Working'!H38-'GSTR-9  - Portal'!H38</f>
        <v>0</v>
      </c>
      <c r="I38" s="119">
        <f>'GSTR-9  - Working'!I38-'GSTR-9  - Portal'!I38</f>
        <v>0</v>
      </c>
      <c r="J38" s="119">
        <f>'GSTR-9  - Working'!J38-'GSTR-9  - Portal'!J38</f>
        <v>0</v>
      </c>
      <c r="K38" s="119"/>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c r="HS38" s="120"/>
      <c r="HT38" s="120"/>
      <c r="HU38" s="120"/>
      <c r="HV38" s="120"/>
      <c r="HW38" s="120"/>
      <c r="HX38" s="120"/>
      <c r="HY38" s="120"/>
      <c r="HZ38" s="120"/>
      <c r="IA38" s="120"/>
      <c r="IB38" s="120"/>
      <c r="IC38" s="120"/>
      <c r="ID38" s="120"/>
      <c r="IE38" s="120"/>
      <c r="IF38" s="120"/>
      <c r="IG38" s="120"/>
      <c r="IH38" s="120"/>
      <c r="II38" s="120"/>
      <c r="IJ38" s="120"/>
      <c r="IK38" s="120"/>
      <c r="IL38" s="120"/>
      <c r="IM38" s="120"/>
      <c r="IN38" s="120"/>
      <c r="IO38" s="120"/>
      <c r="IP38" s="120"/>
      <c r="IQ38" s="120"/>
      <c r="IR38" s="120"/>
      <c r="IS38" s="120"/>
      <c r="IT38" s="120"/>
      <c r="IU38" s="120"/>
      <c r="IV38" s="120"/>
      <c r="IW38" s="120"/>
      <c r="IX38" s="120"/>
      <c r="IY38" s="120"/>
      <c r="IZ38" s="120"/>
      <c r="JA38" s="120"/>
      <c r="JB38" s="120"/>
      <c r="JC38" s="120"/>
      <c r="JD38" s="120"/>
      <c r="JE38" s="120"/>
      <c r="JF38" s="120"/>
      <c r="JG38" s="120"/>
      <c r="JH38" s="120"/>
      <c r="JI38" s="120"/>
      <c r="JJ38" s="120"/>
      <c r="JK38" s="120"/>
      <c r="JL38" s="120"/>
      <c r="JM38" s="120"/>
      <c r="JN38" s="120"/>
      <c r="JO38" s="120"/>
      <c r="JP38" s="120"/>
      <c r="JQ38" s="120"/>
      <c r="JR38" s="120"/>
      <c r="JS38" s="120"/>
      <c r="JT38" s="120"/>
      <c r="JU38" s="120"/>
      <c r="JV38" s="120"/>
      <c r="JW38" s="120"/>
      <c r="JX38" s="120"/>
      <c r="JY38" s="120"/>
      <c r="JZ38" s="120"/>
      <c r="KA38" s="120"/>
      <c r="KB38" s="120"/>
      <c r="KC38" s="120"/>
      <c r="KD38" s="120"/>
      <c r="KE38" s="120"/>
      <c r="KF38" s="120"/>
      <c r="KG38" s="120"/>
      <c r="KH38" s="120"/>
      <c r="KI38" s="120"/>
      <c r="KJ38" s="120"/>
      <c r="KK38" s="120"/>
      <c r="KL38" s="120"/>
      <c r="KM38" s="120"/>
      <c r="KN38" s="120"/>
      <c r="KO38" s="120"/>
      <c r="KP38" s="120"/>
      <c r="KQ38" s="120"/>
      <c r="KR38" s="120"/>
      <c r="KS38" s="120"/>
      <c r="KT38" s="120"/>
      <c r="KU38" s="120"/>
      <c r="KV38" s="120"/>
      <c r="KW38" s="120"/>
      <c r="KX38" s="120"/>
      <c r="KY38" s="120"/>
      <c r="KZ38" s="120"/>
      <c r="LA38" s="120"/>
      <c r="LB38" s="120"/>
      <c r="LC38" s="120"/>
      <c r="LD38" s="120"/>
      <c r="LE38" s="120"/>
      <c r="LF38" s="120"/>
      <c r="LG38" s="120"/>
      <c r="LH38" s="120"/>
      <c r="LI38" s="120"/>
      <c r="LJ38" s="120"/>
      <c r="LK38" s="120"/>
      <c r="LL38" s="120"/>
      <c r="LM38" s="120"/>
      <c r="LN38" s="120"/>
      <c r="LO38" s="120"/>
      <c r="LP38" s="120"/>
      <c r="LQ38" s="120"/>
      <c r="LR38" s="120"/>
      <c r="LS38" s="120"/>
      <c r="LT38" s="120"/>
      <c r="LU38" s="120"/>
      <c r="LV38" s="120"/>
      <c r="LW38" s="120"/>
      <c r="LX38" s="120"/>
      <c r="LY38" s="120"/>
      <c r="LZ38" s="120"/>
      <c r="MA38" s="120"/>
      <c r="MB38" s="120"/>
      <c r="MC38" s="120"/>
      <c r="MD38" s="120"/>
      <c r="ME38" s="120"/>
      <c r="MF38" s="120"/>
      <c r="MG38" s="120"/>
      <c r="MH38" s="120"/>
      <c r="MI38" s="120"/>
      <c r="MJ38" s="120"/>
      <c r="MK38" s="120"/>
      <c r="ML38" s="120"/>
      <c r="MM38" s="120"/>
      <c r="MN38" s="120"/>
      <c r="MO38" s="120"/>
      <c r="MP38" s="120"/>
      <c r="MQ38" s="120"/>
      <c r="MR38" s="120"/>
      <c r="MS38" s="120"/>
      <c r="MT38" s="120"/>
      <c r="MU38" s="120"/>
      <c r="MV38" s="120"/>
      <c r="MW38" s="120"/>
      <c r="MX38" s="120"/>
      <c r="MY38" s="120"/>
      <c r="MZ38" s="120"/>
      <c r="NA38" s="120"/>
      <c r="NB38" s="120"/>
      <c r="NC38" s="120"/>
      <c r="ND38" s="120"/>
      <c r="NE38" s="120"/>
      <c r="NF38" s="120"/>
      <c r="NG38" s="120"/>
      <c r="NH38" s="120"/>
      <c r="NI38" s="120"/>
      <c r="NJ38" s="120"/>
      <c r="NK38" s="120"/>
      <c r="NL38" s="120"/>
      <c r="NM38" s="120"/>
      <c r="NN38" s="120"/>
      <c r="NO38" s="120"/>
      <c r="NP38" s="120"/>
      <c r="NQ38" s="120"/>
      <c r="NR38" s="120"/>
      <c r="NS38" s="120"/>
      <c r="NT38" s="120"/>
      <c r="NU38" s="120"/>
      <c r="NV38" s="120"/>
      <c r="NW38" s="120"/>
      <c r="NX38" s="120"/>
      <c r="NY38" s="120"/>
      <c r="NZ38" s="120"/>
      <c r="OA38" s="120"/>
      <c r="OB38" s="120"/>
      <c r="OC38" s="120"/>
      <c r="OD38" s="120"/>
      <c r="OE38" s="120"/>
      <c r="OF38" s="120"/>
      <c r="OG38" s="120"/>
      <c r="OH38" s="120"/>
      <c r="OI38" s="120"/>
      <c r="OJ38" s="120"/>
      <c r="OK38" s="120"/>
      <c r="OL38" s="120"/>
      <c r="OM38" s="120"/>
      <c r="ON38" s="120"/>
      <c r="OO38" s="120"/>
      <c r="OP38" s="120"/>
      <c r="OQ38" s="120"/>
      <c r="OR38" s="120"/>
      <c r="OS38" s="120"/>
      <c r="OT38" s="120"/>
      <c r="OU38" s="120"/>
      <c r="OV38" s="120"/>
      <c r="OW38" s="120"/>
      <c r="OX38" s="120"/>
      <c r="OY38" s="120"/>
      <c r="OZ38" s="120"/>
      <c r="PA38" s="120"/>
      <c r="PB38" s="120"/>
      <c r="PC38" s="120"/>
      <c r="PD38" s="120"/>
      <c r="PE38" s="120"/>
      <c r="PF38" s="120"/>
      <c r="PG38" s="120"/>
      <c r="PH38" s="120"/>
      <c r="PI38" s="120"/>
      <c r="PJ38" s="120"/>
      <c r="PK38" s="120"/>
      <c r="PL38" s="120"/>
      <c r="PM38" s="120"/>
      <c r="PN38" s="120"/>
      <c r="PO38" s="120"/>
      <c r="PP38" s="120"/>
      <c r="PQ38" s="120"/>
      <c r="PR38" s="120"/>
      <c r="PS38" s="120"/>
      <c r="PT38" s="120"/>
      <c r="PU38" s="120"/>
      <c r="PV38" s="120"/>
      <c r="PW38" s="120"/>
      <c r="PX38" s="120"/>
      <c r="PY38" s="120"/>
      <c r="PZ38" s="120"/>
      <c r="QA38" s="120"/>
      <c r="QB38" s="120"/>
      <c r="QC38" s="120"/>
      <c r="QD38" s="120"/>
      <c r="QE38" s="120"/>
      <c r="QF38" s="120"/>
      <c r="QG38" s="120"/>
      <c r="QH38" s="120"/>
      <c r="QI38" s="120"/>
      <c r="QJ38" s="120"/>
      <c r="QK38" s="120"/>
      <c r="QL38" s="120"/>
      <c r="QM38" s="120"/>
      <c r="QN38" s="120"/>
      <c r="QO38" s="120"/>
      <c r="QP38" s="120"/>
      <c r="QQ38" s="120"/>
      <c r="QR38" s="120"/>
      <c r="QS38" s="120"/>
      <c r="QT38" s="120"/>
      <c r="QU38" s="120"/>
      <c r="QV38" s="120"/>
      <c r="QW38" s="120"/>
      <c r="QX38" s="120"/>
      <c r="QY38" s="120"/>
      <c r="QZ38" s="120"/>
      <c r="RA38" s="120"/>
      <c r="RB38" s="120"/>
      <c r="RC38" s="120"/>
      <c r="RD38" s="120"/>
      <c r="RE38" s="120"/>
      <c r="RF38" s="120"/>
      <c r="RG38" s="120"/>
      <c r="RH38" s="120"/>
      <c r="RI38" s="120"/>
      <c r="RJ38" s="120"/>
      <c r="RK38" s="120"/>
      <c r="RL38" s="120"/>
      <c r="RM38" s="120"/>
      <c r="RN38" s="120"/>
      <c r="RO38" s="120"/>
      <c r="RP38" s="120"/>
      <c r="RQ38" s="120"/>
      <c r="RR38" s="120"/>
      <c r="RS38" s="120"/>
      <c r="RT38" s="120"/>
      <c r="RU38" s="120"/>
      <c r="RV38" s="120"/>
      <c r="RW38" s="120"/>
      <c r="RX38" s="120"/>
      <c r="RY38" s="120"/>
      <c r="RZ38" s="120"/>
      <c r="SA38" s="120"/>
      <c r="SB38" s="120"/>
      <c r="SC38" s="120"/>
      <c r="SD38" s="120"/>
      <c r="SE38" s="120"/>
      <c r="SF38" s="120"/>
      <c r="SG38" s="120"/>
      <c r="SH38" s="120"/>
      <c r="SI38" s="120"/>
      <c r="SJ38" s="120"/>
      <c r="SK38" s="120"/>
      <c r="SL38" s="120"/>
      <c r="SM38" s="120"/>
      <c r="SN38" s="120"/>
      <c r="SO38" s="120"/>
      <c r="SP38" s="120"/>
      <c r="SQ38" s="120"/>
      <c r="SR38" s="120"/>
      <c r="SS38" s="120"/>
      <c r="ST38" s="120"/>
      <c r="SU38" s="120"/>
      <c r="SV38" s="120"/>
      <c r="SW38" s="120"/>
      <c r="SX38" s="120"/>
      <c r="SY38" s="120"/>
      <c r="SZ38" s="120"/>
      <c r="TA38" s="120"/>
      <c r="TB38" s="120"/>
      <c r="TC38" s="120"/>
      <c r="TD38" s="120"/>
      <c r="TE38" s="120"/>
      <c r="TF38" s="120"/>
      <c r="TG38" s="120"/>
      <c r="TH38" s="120"/>
      <c r="TI38" s="120"/>
      <c r="TJ38" s="120"/>
      <c r="TK38" s="120"/>
      <c r="TL38" s="120"/>
      <c r="TM38" s="120"/>
      <c r="TN38" s="120"/>
      <c r="TO38" s="120"/>
      <c r="TP38" s="120"/>
      <c r="TQ38" s="120"/>
      <c r="TR38" s="120"/>
      <c r="TS38" s="120"/>
      <c r="TT38" s="120"/>
      <c r="TU38" s="120"/>
      <c r="TV38" s="120"/>
      <c r="TW38" s="120"/>
      <c r="TX38" s="120"/>
      <c r="TY38" s="120"/>
      <c r="TZ38" s="120"/>
      <c r="UA38" s="120"/>
      <c r="UB38" s="120"/>
      <c r="UC38" s="120"/>
      <c r="UD38" s="120"/>
      <c r="UE38" s="120"/>
      <c r="UF38" s="120"/>
      <c r="UG38" s="120"/>
      <c r="UH38" s="120"/>
      <c r="UI38" s="120"/>
      <c r="UJ38" s="120"/>
      <c r="UK38" s="120"/>
      <c r="UL38" s="120"/>
      <c r="UM38" s="120"/>
      <c r="UN38" s="120"/>
      <c r="UO38" s="120"/>
      <c r="UP38" s="120"/>
      <c r="UQ38" s="120"/>
      <c r="UR38" s="120"/>
      <c r="US38" s="120"/>
      <c r="UT38" s="120"/>
      <c r="UU38" s="120"/>
      <c r="UV38" s="120"/>
      <c r="UW38" s="120"/>
      <c r="UX38" s="120"/>
      <c r="UY38" s="120"/>
      <c r="UZ38" s="120"/>
      <c r="VA38" s="120"/>
      <c r="VB38" s="120"/>
      <c r="VC38" s="120"/>
      <c r="VD38" s="120"/>
      <c r="VE38" s="120"/>
      <c r="VF38" s="120"/>
      <c r="VG38" s="120"/>
      <c r="VH38" s="120"/>
      <c r="VI38" s="120"/>
      <c r="VJ38" s="120"/>
      <c r="VK38" s="120"/>
      <c r="VL38" s="120"/>
      <c r="VM38" s="120"/>
      <c r="VN38" s="120"/>
      <c r="VO38" s="120"/>
      <c r="VP38" s="120"/>
      <c r="VQ38" s="120"/>
      <c r="VR38" s="120"/>
      <c r="VS38" s="120"/>
      <c r="VT38" s="120"/>
      <c r="VU38" s="120"/>
      <c r="VV38" s="120"/>
      <c r="VW38" s="120"/>
      <c r="VX38" s="120"/>
      <c r="VY38" s="120"/>
      <c r="VZ38" s="120"/>
      <c r="WA38" s="120"/>
      <c r="WB38" s="120"/>
      <c r="WC38" s="120"/>
      <c r="WD38" s="120"/>
      <c r="WE38" s="120"/>
      <c r="WF38" s="120"/>
      <c r="WG38" s="120"/>
      <c r="WH38" s="120"/>
      <c r="WI38" s="120"/>
      <c r="WJ38" s="120"/>
      <c r="WK38" s="120"/>
      <c r="WL38" s="120"/>
      <c r="WM38" s="120"/>
      <c r="WN38" s="120"/>
      <c r="WO38" s="120"/>
      <c r="WP38" s="120"/>
      <c r="WQ38" s="120"/>
      <c r="WR38" s="120"/>
      <c r="WS38" s="120"/>
      <c r="WT38" s="120"/>
      <c r="WU38" s="120"/>
      <c r="WV38" s="120"/>
      <c r="WW38" s="120"/>
      <c r="WX38" s="120"/>
      <c r="WY38" s="120"/>
      <c r="WZ38" s="120"/>
      <c r="XA38" s="120"/>
      <c r="XB38" s="120"/>
      <c r="XC38" s="120"/>
      <c r="XD38" s="120"/>
      <c r="XE38" s="120"/>
      <c r="XF38" s="120"/>
      <c r="XG38" s="120"/>
      <c r="XH38" s="120"/>
      <c r="XI38" s="120"/>
      <c r="XJ38" s="120"/>
      <c r="XK38" s="120"/>
      <c r="XL38" s="120"/>
      <c r="XM38" s="120"/>
      <c r="XN38" s="120"/>
      <c r="XO38" s="120"/>
      <c r="XP38" s="120"/>
      <c r="XQ38" s="120"/>
      <c r="XR38" s="120"/>
      <c r="XS38" s="120"/>
      <c r="XT38" s="120"/>
      <c r="XU38" s="120"/>
      <c r="XV38" s="120"/>
      <c r="XW38" s="120"/>
      <c r="XX38" s="120"/>
      <c r="XY38" s="120"/>
      <c r="XZ38" s="120"/>
      <c r="YA38" s="120"/>
      <c r="YB38" s="120"/>
      <c r="YC38" s="120"/>
      <c r="YD38" s="120"/>
      <c r="YE38" s="120"/>
      <c r="YF38" s="120"/>
      <c r="YG38" s="120"/>
      <c r="YH38" s="120"/>
      <c r="YI38" s="120"/>
      <c r="YJ38" s="120"/>
      <c r="YK38" s="120"/>
      <c r="YL38" s="120"/>
      <c r="YM38" s="120"/>
      <c r="YN38" s="120"/>
      <c r="YO38" s="120"/>
      <c r="YP38" s="120"/>
      <c r="YQ38" s="120"/>
      <c r="YR38" s="120"/>
      <c r="YS38" s="120"/>
      <c r="YT38" s="120"/>
      <c r="YU38" s="120"/>
      <c r="YV38" s="120"/>
      <c r="YW38" s="120"/>
      <c r="YX38" s="120"/>
      <c r="YY38" s="120"/>
      <c r="YZ38" s="120"/>
      <c r="ZA38" s="120"/>
      <c r="ZB38" s="120"/>
      <c r="ZC38" s="120"/>
      <c r="ZD38" s="120"/>
      <c r="ZE38" s="120"/>
      <c r="ZF38" s="120"/>
      <c r="ZG38" s="120"/>
      <c r="ZH38" s="120"/>
      <c r="ZI38" s="120"/>
      <c r="ZJ38" s="120"/>
      <c r="ZK38" s="120"/>
      <c r="ZL38" s="120"/>
      <c r="ZM38" s="120"/>
      <c r="ZN38" s="120"/>
      <c r="ZO38" s="120"/>
      <c r="ZP38" s="120"/>
      <c r="ZQ38" s="120"/>
      <c r="ZR38" s="120"/>
      <c r="ZS38" s="120"/>
      <c r="ZT38" s="120"/>
      <c r="ZU38" s="120"/>
      <c r="ZV38" s="120"/>
      <c r="ZW38" s="120"/>
      <c r="ZX38" s="120"/>
      <c r="ZY38" s="120"/>
      <c r="ZZ38" s="120"/>
      <c r="AAA38" s="120"/>
      <c r="AAB38" s="120"/>
      <c r="AAC38" s="120"/>
      <c r="AAD38" s="120"/>
      <c r="AAE38" s="120"/>
      <c r="AAF38" s="120"/>
      <c r="AAG38" s="120"/>
      <c r="AAH38" s="120"/>
      <c r="AAI38" s="120"/>
      <c r="AAJ38" s="120"/>
      <c r="AAK38" s="120"/>
      <c r="AAL38" s="120"/>
      <c r="AAM38" s="120"/>
      <c r="AAN38" s="120"/>
      <c r="AAO38" s="120"/>
      <c r="AAP38" s="120"/>
      <c r="AAQ38" s="120"/>
      <c r="AAR38" s="120"/>
      <c r="AAS38" s="120"/>
      <c r="AAT38" s="120"/>
      <c r="AAU38" s="120"/>
      <c r="AAV38" s="120"/>
      <c r="AAW38" s="120"/>
      <c r="AAX38" s="120"/>
      <c r="AAY38" s="120"/>
      <c r="AAZ38" s="120"/>
      <c r="ABA38" s="120"/>
      <c r="ABB38" s="120"/>
      <c r="ABC38" s="120"/>
      <c r="ABD38" s="120"/>
      <c r="ABE38" s="120"/>
      <c r="ABF38" s="120"/>
      <c r="ABG38" s="120"/>
      <c r="ABH38" s="120"/>
      <c r="ABI38" s="120"/>
      <c r="ABJ38" s="120"/>
      <c r="ABK38" s="120"/>
      <c r="ABL38" s="120"/>
      <c r="ABM38" s="120"/>
      <c r="ABN38" s="120"/>
      <c r="ABO38" s="120"/>
      <c r="ABP38" s="120"/>
      <c r="ABQ38" s="120"/>
      <c r="ABR38" s="120"/>
      <c r="ABS38" s="120"/>
      <c r="ABT38" s="120"/>
      <c r="ABU38" s="120"/>
      <c r="ABV38" s="120"/>
      <c r="ABW38" s="120"/>
      <c r="ABX38" s="120"/>
      <c r="ABY38" s="120"/>
      <c r="ABZ38" s="120"/>
      <c r="ACA38" s="120"/>
      <c r="ACB38" s="120"/>
      <c r="ACC38" s="120"/>
      <c r="ACD38" s="120"/>
      <c r="ACE38" s="120"/>
      <c r="ACF38" s="120"/>
      <c r="ACG38" s="120"/>
      <c r="ACH38" s="120"/>
      <c r="ACI38" s="120"/>
      <c r="ACJ38" s="120"/>
      <c r="ACK38" s="120"/>
      <c r="ACL38" s="120"/>
      <c r="ACM38" s="120"/>
      <c r="ACN38" s="120"/>
      <c r="ACO38" s="120"/>
      <c r="ACP38" s="120"/>
      <c r="ACQ38" s="120"/>
      <c r="ACR38" s="120"/>
      <c r="ACS38" s="120"/>
      <c r="ACT38" s="120"/>
      <c r="ACU38" s="120"/>
      <c r="ACV38" s="120"/>
      <c r="ACW38" s="120"/>
      <c r="ACX38" s="120"/>
      <c r="ACY38" s="120"/>
      <c r="ACZ38" s="120"/>
      <c r="ADA38" s="120"/>
      <c r="ADB38" s="120"/>
      <c r="ADC38" s="120"/>
      <c r="ADD38" s="120"/>
      <c r="ADE38" s="120"/>
      <c r="ADF38" s="120"/>
      <c r="ADG38" s="120"/>
      <c r="ADH38" s="120"/>
      <c r="ADI38" s="120"/>
      <c r="ADJ38" s="120"/>
      <c r="ADK38" s="120"/>
      <c r="ADL38" s="120"/>
      <c r="ADM38" s="120"/>
      <c r="ADN38" s="120"/>
      <c r="ADO38" s="120"/>
      <c r="ADP38" s="120"/>
      <c r="ADQ38" s="120"/>
      <c r="ADR38" s="120"/>
      <c r="ADS38" s="120"/>
      <c r="ADT38" s="120"/>
      <c r="ADU38" s="120"/>
      <c r="ADV38" s="120"/>
      <c r="ADW38" s="120"/>
      <c r="ADX38" s="120"/>
      <c r="ADY38" s="120"/>
      <c r="ADZ38" s="120"/>
      <c r="AEA38" s="120"/>
      <c r="AEB38" s="120"/>
      <c r="AEC38" s="120"/>
      <c r="AED38" s="120"/>
      <c r="AEE38" s="120"/>
      <c r="AEF38" s="120"/>
      <c r="AEG38" s="120"/>
      <c r="AEH38" s="120"/>
      <c r="AEI38" s="120"/>
      <c r="AEJ38" s="120"/>
      <c r="AEK38" s="120"/>
      <c r="AEL38" s="120"/>
      <c r="AEM38" s="120"/>
      <c r="AEN38" s="120"/>
      <c r="AEO38" s="120"/>
      <c r="AEP38" s="120"/>
      <c r="AEQ38" s="120"/>
      <c r="AER38" s="120"/>
      <c r="AES38" s="120"/>
      <c r="AET38" s="120"/>
      <c r="AEU38" s="120"/>
      <c r="AEV38" s="120"/>
      <c r="AEW38" s="120"/>
      <c r="AEX38" s="120"/>
      <c r="AEY38" s="120"/>
      <c r="AEZ38" s="120"/>
      <c r="AFA38" s="120"/>
      <c r="AFB38" s="120"/>
      <c r="AFC38" s="120"/>
      <c r="AFD38" s="120"/>
      <c r="AFE38" s="120"/>
      <c r="AFF38" s="120"/>
      <c r="AFG38" s="120"/>
      <c r="AFH38" s="120"/>
      <c r="AFI38" s="120"/>
      <c r="AFJ38" s="120"/>
      <c r="AFK38" s="120"/>
      <c r="AFL38" s="120"/>
      <c r="AFM38" s="120"/>
      <c r="AFN38" s="120"/>
      <c r="AFO38" s="120"/>
      <c r="AFP38" s="120"/>
      <c r="AFQ38" s="120"/>
      <c r="AFR38" s="120"/>
      <c r="AFS38" s="120"/>
      <c r="AFT38" s="120"/>
      <c r="AFU38" s="120"/>
      <c r="AFV38" s="120"/>
      <c r="AFW38" s="120"/>
      <c r="AFX38" s="120"/>
      <c r="AFY38" s="120"/>
      <c r="AFZ38" s="120"/>
      <c r="AGA38" s="120"/>
      <c r="AGB38" s="120"/>
      <c r="AGC38" s="120"/>
      <c r="AGD38" s="120"/>
      <c r="AGE38" s="120"/>
      <c r="AGF38" s="120"/>
      <c r="AGG38" s="120"/>
      <c r="AGH38" s="120"/>
      <c r="AGI38" s="120"/>
      <c r="AGJ38" s="120"/>
      <c r="AGK38" s="120"/>
      <c r="AGL38" s="120"/>
      <c r="AGM38" s="120"/>
      <c r="AGN38" s="120"/>
      <c r="AGO38" s="120"/>
      <c r="AGP38" s="120"/>
      <c r="AGQ38" s="120"/>
      <c r="AGR38" s="120"/>
      <c r="AGS38" s="120"/>
      <c r="AGT38" s="120"/>
      <c r="AGU38" s="120"/>
      <c r="AGV38" s="120"/>
      <c r="AGW38" s="120"/>
      <c r="AGX38" s="120"/>
      <c r="AGY38" s="120"/>
      <c r="AGZ38" s="120"/>
      <c r="AHA38" s="120"/>
      <c r="AHB38" s="120"/>
      <c r="AHC38" s="120"/>
      <c r="AHD38" s="120"/>
      <c r="AHE38" s="120"/>
      <c r="AHF38" s="120"/>
      <c r="AHG38" s="120"/>
      <c r="AHH38" s="120"/>
      <c r="AHI38" s="120"/>
      <c r="AHJ38" s="120"/>
      <c r="AHK38" s="120"/>
      <c r="AHL38" s="120"/>
      <c r="AHM38" s="120"/>
      <c r="AHN38" s="120"/>
      <c r="AHO38" s="120"/>
      <c r="AHP38" s="120"/>
      <c r="AHQ38" s="120"/>
      <c r="AHR38" s="120"/>
      <c r="AHS38" s="120"/>
      <c r="AHT38" s="120"/>
      <c r="AHU38" s="120"/>
      <c r="AHV38" s="120"/>
      <c r="AHW38" s="120"/>
      <c r="AHX38" s="120"/>
      <c r="AHY38" s="120"/>
      <c r="AHZ38" s="120"/>
      <c r="AIA38" s="120"/>
      <c r="AIB38" s="120"/>
      <c r="AIC38" s="120"/>
      <c r="AID38" s="120"/>
      <c r="AIE38" s="120"/>
      <c r="AIF38" s="120"/>
      <c r="AIG38" s="120"/>
      <c r="AIH38" s="120"/>
      <c r="AII38" s="120"/>
      <c r="AIJ38" s="120"/>
      <c r="AIK38" s="120"/>
      <c r="AIL38" s="120"/>
      <c r="AIM38" s="120"/>
      <c r="AIN38" s="120"/>
      <c r="AIO38" s="120"/>
      <c r="AIP38" s="120"/>
      <c r="AIQ38" s="120"/>
      <c r="AIR38" s="120"/>
      <c r="AIS38" s="120"/>
      <c r="AIT38" s="120"/>
      <c r="AIU38" s="120"/>
      <c r="AIV38" s="120"/>
      <c r="AIW38" s="120"/>
      <c r="AIX38" s="120"/>
      <c r="AIY38" s="120"/>
      <c r="AIZ38" s="120"/>
      <c r="AJA38" s="120"/>
      <c r="AJB38" s="120"/>
      <c r="AJC38" s="120"/>
      <c r="AJD38" s="120"/>
      <c r="AJE38" s="120"/>
      <c r="AJF38" s="120"/>
      <c r="AJG38" s="120"/>
      <c r="AJH38" s="120"/>
      <c r="AJI38" s="120"/>
      <c r="AJJ38" s="120"/>
      <c r="AJK38" s="120"/>
      <c r="AJL38" s="120"/>
      <c r="AJM38" s="120"/>
      <c r="AJN38" s="120"/>
      <c r="AJO38" s="120"/>
      <c r="AJP38" s="120"/>
      <c r="AJQ38" s="120"/>
      <c r="AJR38" s="120"/>
      <c r="AJS38" s="120"/>
      <c r="AJT38" s="120"/>
      <c r="AJU38" s="120"/>
      <c r="AJV38" s="120"/>
      <c r="AJW38" s="120"/>
      <c r="AJX38" s="120"/>
      <c r="AJY38" s="120"/>
      <c r="AJZ38" s="120"/>
      <c r="AKA38" s="120"/>
      <c r="AKB38" s="120"/>
      <c r="AKC38" s="120"/>
      <c r="AKD38" s="120"/>
      <c r="AKE38" s="120"/>
      <c r="AKF38" s="120"/>
      <c r="AKG38" s="120"/>
      <c r="AKH38" s="120"/>
      <c r="AKI38" s="120"/>
      <c r="AKJ38" s="120"/>
      <c r="AKK38" s="120"/>
      <c r="AKL38" s="120"/>
      <c r="AKM38" s="120"/>
      <c r="AKN38" s="120"/>
      <c r="AKO38" s="120"/>
      <c r="AKP38" s="120"/>
      <c r="AKQ38" s="120"/>
      <c r="AKR38" s="120"/>
      <c r="AKS38" s="120"/>
      <c r="AKT38" s="120"/>
      <c r="AKU38" s="120"/>
      <c r="AKV38" s="120"/>
      <c r="AKW38" s="120"/>
      <c r="AKX38" s="120"/>
      <c r="AKY38" s="120"/>
      <c r="AKZ38" s="120"/>
      <c r="ALA38" s="120"/>
      <c r="ALB38" s="120"/>
      <c r="ALC38" s="120"/>
      <c r="ALD38" s="120"/>
      <c r="ALE38" s="120"/>
      <c r="ALF38" s="120"/>
      <c r="ALG38" s="120"/>
      <c r="ALH38" s="120"/>
      <c r="ALI38" s="120"/>
      <c r="ALJ38" s="120"/>
      <c r="ALK38" s="120"/>
      <c r="ALL38" s="120"/>
      <c r="ALM38" s="120"/>
      <c r="ALN38" s="120"/>
      <c r="ALO38" s="120"/>
      <c r="ALP38" s="120"/>
      <c r="ALQ38" s="120"/>
      <c r="ALR38" s="120"/>
      <c r="ALS38" s="120"/>
      <c r="ALT38" s="120"/>
      <c r="ALU38" s="120"/>
      <c r="ALV38" s="120"/>
      <c r="ALW38" s="120"/>
      <c r="ALX38" s="120"/>
      <c r="ALY38" s="120"/>
      <c r="ALZ38" s="120"/>
      <c r="AMA38" s="120"/>
      <c r="AMB38" s="120"/>
      <c r="AMC38" s="120"/>
      <c r="AMD38" s="120"/>
      <c r="AME38" s="120"/>
      <c r="AMF38" s="120"/>
      <c r="AMG38" s="120"/>
      <c r="AMH38" s="120"/>
      <c r="AMI38" s="120"/>
      <c r="AMJ38" s="120"/>
      <c r="AMK38" s="120"/>
      <c r="AML38" s="120"/>
      <c r="AMM38" s="120"/>
      <c r="AMN38" s="120"/>
      <c r="AMO38" s="120"/>
      <c r="AMP38" s="120"/>
      <c r="AMQ38" s="120"/>
      <c r="AMR38" s="120"/>
      <c r="AMS38" s="120"/>
      <c r="AMT38" s="120"/>
      <c r="AMU38" s="120"/>
      <c r="AMV38" s="120"/>
      <c r="AMW38" s="120"/>
      <c r="AMX38" s="120"/>
      <c r="AMY38" s="120"/>
      <c r="AMZ38" s="120"/>
      <c r="ANA38" s="120"/>
      <c r="ANB38" s="120"/>
      <c r="ANC38" s="120"/>
      <c r="AND38" s="120"/>
      <c r="ANE38" s="120"/>
      <c r="ANF38" s="120"/>
      <c r="ANG38" s="120"/>
      <c r="ANH38" s="120"/>
      <c r="ANI38" s="120"/>
      <c r="ANJ38" s="120"/>
      <c r="ANK38" s="120"/>
      <c r="ANL38" s="120"/>
      <c r="ANM38" s="120"/>
      <c r="ANN38" s="120"/>
      <c r="ANO38" s="120"/>
      <c r="ANP38" s="120"/>
      <c r="ANQ38" s="120"/>
      <c r="ANR38" s="120"/>
      <c r="ANS38" s="120"/>
      <c r="ANT38" s="120"/>
      <c r="ANU38" s="120"/>
      <c r="ANV38" s="120"/>
      <c r="ANW38" s="120"/>
      <c r="ANX38" s="120"/>
      <c r="ANY38" s="120"/>
      <c r="ANZ38" s="120"/>
      <c r="AOA38" s="120"/>
      <c r="AOB38" s="120"/>
      <c r="AOC38" s="120"/>
      <c r="AOD38" s="120"/>
      <c r="AOE38" s="120"/>
      <c r="AOF38" s="120"/>
      <c r="AOG38" s="120"/>
      <c r="AOH38" s="120"/>
      <c r="AOI38" s="120"/>
      <c r="AOJ38" s="120"/>
      <c r="AOK38" s="120"/>
      <c r="AOL38" s="120"/>
      <c r="AOM38" s="120"/>
      <c r="AON38" s="120"/>
      <c r="AOO38" s="120"/>
      <c r="AOP38" s="120"/>
      <c r="AOQ38" s="120"/>
      <c r="AOR38" s="120"/>
      <c r="AOS38" s="120"/>
      <c r="AOT38" s="120"/>
      <c r="AOU38" s="120"/>
      <c r="AOV38" s="120"/>
      <c r="AOW38" s="120"/>
      <c r="AOX38" s="120"/>
      <c r="AOY38" s="120"/>
      <c r="AOZ38" s="120"/>
      <c r="APA38" s="120"/>
      <c r="APB38" s="120"/>
      <c r="APC38" s="120"/>
      <c r="APD38" s="120"/>
      <c r="APE38" s="120"/>
      <c r="APF38" s="120"/>
      <c r="APG38" s="120"/>
      <c r="APH38" s="120"/>
      <c r="API38" s="120"/>
      <c r="APJ38" s="120"/>
      <c r="APK38" s="120"/>
      <c r="APL38" s="120"/>
      <c r="APM38" s="120"/>
      <c r="APN38" s="120"/>
      <c r="APO38" s="120"/>
      <c r="APP38" s="120"/>
      <c r="APQ38" s="120"/>
      <c r="APR38" s="120"/>
      <c r="APS38" s="120"/>
      <c r="APT38" s="120"/>
      <c r="APU38" s="120"/>
      <c r="APV38" s="120"/>
      <c r="APW38" s="120"/>
      <c r="APX38" s="120"/>
      <c r="APY38" s="120"/>
      <c r="APZ38" s="120"/>
      <c r="AQA38" s="120"/>
      <c r="AQB38" s="120"/>
      <c r="AQC38" s="120"/>
      <c r="AQD38" s="120"/>
      <c r="AQE38" s="120"/>
      <c r="AQF38" s="120"/>
      <c r="AQG38" s="120"/>
      <c r="AQH38" s="120"/>
      <c r="AQI38" s="120"/>
      <c r="AQJ38" s="120"/>
      <c r="AQK38" s="120"/>
      <c r="AQL38" s="120"/>
      <c r="AQM38" s="120"/>
      <c r="AQN38" s="120"/>
      <c r="AQO38" s="120"/>
      <c r="AQP38" s="120"/>
      <c r="AQQ38" s="120"/>
      <c r="AQR38" s="120"/>
      <c r="AQS38" s="120"/>
      <c r="AQT38" s="120"/>
      <c r="AQU38" s="120"/>
      <c r="AQV38" s="120"/>
      <c r="AQW38" s="120"/>
      <c r="AQX38" s="120"/>
      <c r="AQY38" s="120"/>
      <c r="AQZ38" s="120"/>
      <c r="ARA38" s="120"/>
      <c r="ARB38" s="120"/>
      <c r="ARC38" s="120"/>
      <c r="ARD38" s="120"/>
      <c r="ARE38" s="120"/>
      <c r="ARF38" s="120"/>
      <c r="ARG38" s="120"/>
      <c r="ARH38" s="120"/>
      <c r="ARI38" s="120"/>
      <c r="ARJ38" s="120"/>
      <c r="ARK38" s="120"/>
      <c r="ARL38" s="120"/>
      <c r="ARM38" s="120"/>
      <c r="ARN38" s="120"/>
      <c r="ARO38" s="120"/>
      <c r="ARP38" s="120"/>
      <c r="ARQ38" s="120"/>
      <c r="ARR38" s="120"/>
      <c r="ARS38" s="120"/>
      <c r="ART38" s="120"/>
      <c r="ARU38" s="120"/>
      <c r="ARV38" s="120"/>
      <c r="ARW38" s="120"/>
      <c r="ARX38" s="120"/>
      <c r="ARY38" s="120"/>
      <c r="ARZ38" s="120"/>
      <c r="ASA38" s="120"/>
      <c r="ASB38" s="120"/>
      <c r="ASC38" s="120"/>
      <c r="ASD38" s="120"/>
      <c r="ASE38" s="120"/>
      <c r="ASF38" s="120"/>
      <c r="ASG38" s="120"/>
      <c r="ASH38" s="120"/>
      <c r="ASI38" s="120"/>
      <c r="ASJ38" s="120"/>
      <c r="ASK38" s="120"/>
      <c r="ASL38" s="120"/>
      <c r="ASM38" s="120"/>
      <c r="ASN38" s="120"/>
      <c r="ASO38" s="120"/>
      <c r="ASP38" s="120"/>
      <c r="ASQ38" s="120"/>
      <c r="ASR38" s="120"/>
      <c r="ASS38" s="120"/>
      <c r="AST38" s="120"/>
      <c r="ASU38" s="120"/>
      <c r="ASV38" s="120"/>
      <c r="ASW38" s="120"/>
      <c r="ASX38" s="120"/>
      <c r="ASY38" s="120"/>
      <c r="ASZ38" s="120"/>
      <c r="ATA38" s="120"/>
      <c r="ATB38" s="120"/>
      <c r="ATC38" s="120"/>
      <c r="ATD38" s="120"/>
      <c r="ATE38" s="120"/>
      <c r="ATF38" s="120"/>
      <c r="ATG38" s="120"/>
      <c r="ATH38" s="120"/>
      <c r="ATI38" s="120"/>
      <c r="ATJ38" s="120"/>
      <c r="ATK38" s="120"/>
      <c r="ATL38" s="120"/>
      <c r="ATM38" s="120"/>
      <c r="ATN38" s="120"/>
      <c r="ATO38" s="120"/>
      <c r="ATP38" s="120"/>
      <c r="ATQ38" s="120"/>
      <c r="ATR38" s="120"/>
      <c r="ATS38" s="120"/>
      <c r="ATT38" s="120"/>
      <c r="ATU38" s="120"/>
      <c r="ATV38" s="120"/>
      <c r="ATW38" s="120"/>
      <c r="ATX38" s="120"/>
      <c r="ATY38" s="120"/>
      <c r="ATZ38" s="120"/>
      <c r="AUA38" s="120"/>
      <c r="AUB38" s="120"/>
      <c r="AUC38" s="120"/>
      <c r="AUD38" s="120"/>
      <c r="AUE38" s="120"/>
      <c r="AUF38" s="120"/>
      <c r="AUG38" s="120"/>
      <c r="AUH38" s="120"/>
      <c r="AUI38" s="120"/>
      <c r="AUJ38" s="120"/>
      <c r="AUK38" s="120"/>
      <c r="AUL38" s="120"/>
      <c r="AUM38" s="120"/>
      <c r="AUN38" s="120"/>
      <c r="AUO38" s="120"/>
      <c r="AUP38" s="120"/>
      <c r="AUQ38" s="120"/>
      <c r="AUR38" s="120"/>
      <c r="AUS38" s="120"/>
      <c r="AUT38" s="120"/>
      <c r="AUU38" s="120"/>
      <c r="AUV38" s="120"/>
      <c r="AUW38" s="120"/>
      <c r="AUX38" s="120"/>
      <c r="AUY38" s="120"/>
      <c r="AUZ38" s="120"/>
      <c r="AVA38" s="120"/>
      <c r="AVB38" s="120"/>
      <c r="AVC38" s="120"/>
      <c r="AVD38" s="120"/>
      <c r="AVE38" s="120"/>
      <c r="AVF38" s="120"/>
      <c r="AVG38" s="120"/>
      <c r="AVH38" s="120"/>
      <c r="AVI38" s="120"/>
      <c r="AVJ38" s="120"/>
      <c r="AVK38" s="120"/>
      <c r="AVL38" s="120"/>
      <c r="AVM38" s="120"/>
      <c r="AVN38" s="120"/>
      <c r="AVO38" s="120"/>
      <c r="AVP38" s="120"/>
      <c r="AVQ38" s="120"/>
      <c r="AVR38" s="120"/>
      <c r="AVS38" s="120"/>
      <c r="AVT38" s="120"/>
      <c r="AVU38" s="120"/>
      <c r="AVV38" s="120"/>
      <c r="AVW38" s="120"/>
      <c r="AVX38" s="120"/>
      <c r="AVY38" s="120"/>
      <c r="AVZ38" s="120"/>
      <c r="AWA38" s="120"/>
      <c r="AWB38" s="120"/>
      <c r="AWC38" s="120"/>
      <c r="AWD38" s="120"/>
      <c r="AWE38" s="120"/>
      <c r="AWF38" s="120"/>
      <c r="AWG38" s="120"/>
      <c r="AWH38" s="120"/>
      <c r="AWI38" s="120"/>
      <c r="AWJ38" s="120"/>
      <c r="AWK38" s="120"/>
      <c r="AWL38" s="120"/>
      <c r="AWM38" s="120"/>
      <c r="AWN38" s="120"/>
      <c r="AWO38" s="120"/>
      <c r="AWP38" s="120"/>
      <c r="AWQ38" s="120"/>
      <c r="AWR38" s="120"/>
      <c r="AWS38" s="120"/>
      <c r="AWT38" s="120"/>
      <c r="AWU38" s="120"/>
      <c r="AWV38" s="120"/>
      <c r="AWW38" s="120"/>
      <c r="AWX38" s="120"/>
      <c r="AWY38" s="120"/>
      <c r="AWZ38" s="120"/>
      <c r="AXA38" s="120"/>
      <c r="AXB38" s="120"/>
      <c r="AXC38" s="120"/>
      <c r="AXD38" s="120"/>
      <c r="AXE38" s="120"/>
      <c r="AXF38" s="120"/>
      <c r="AXG38" s="120"/>
      <c r="AXH38" s="120"/>
      <c r="AXI38" s="120"/>
      <c r="AXJ38" s="120"/>
      <c r="AXK38" s="120"/>
      <c r="AXL38" s="120"/>
      <c r="AXM38" s="120"/>
      <c r="AXN38" s="120"/>
      <c r="AXO38" s="120"/>
      <c r="AXP38" s="120"/>
      <c r="AXQ38" s="120"/>
      <c r="AXR38" s="120"/>
      <c r="AXS38" s="120"/>
      <c r="AXT38" s="120"/>
      <c r="AXU38" s="120"/>
      <c r="AXV38" s="120"/>
      <c r="AXW38" s="120"/>
      <c r="AXX38" s="120"/>
      <c r="AXY38" s="120"/>
      <c r="AXZ38" s="120"/>
      <c r="AYA38" s="120"/>
      <c r="AYB38" s="120"/>
      <c r="AYC38" s="120"/>
      <c r="AYD38" s="120"/>
      <c r="AYE38" s="120"/>
      <c r="AYF38" s="120"/>
      <c r="AYG38" s="120"/>
      <c r="AYH38" s="120"/>
      <c r="AYI38" s="120"/>
      <c r="AYJ38" s="120"/>
      <c r="AYK38" s="120"/>
      <c r="AYL38" s="120"/>
      <c r="AYM38" s="120"/>
      <c r="AYN38" s="120"/>
      <c r="AYO38" s="120"/>
      <c r="AYP38" s="120"/>
      <c r="AYQ38" s="120"/>
      <c r="AYR38" s="120"/>
      <c r="AYS38" s="120"/>
      <c r="AYT38" s="120"/>
      <c r="AYU38" s="120"/>
      <c r="AYV38" s="120"/>
      <c r="AYW38" s="120"/>
      <c r="AYX38" s="120"/>
      <c r="AYY38" s="120"/>
      <c r="AYZ38" s="120"/>
      <c r="AZA38" s="120"/>
      <c r="AZB38" s="120"/>
      <c r="AZC38" s="120"/>
      <c r="AZD38" s="120"/>
      <c r="AZE38" s="120"/>
      <c r="AZF38" s="120"/>
      <c r="AZG38" s="120"/>
      <c r="AZH38" s="120"/>
      <c r="AZI38" s="120"/>
      <c r="AZJ38" s="120"/>
      <c r="AZK38" s="120"/>
      <c r="AZL38" s="120"/>
      <c r="AZM38" s="120"/>
      <c r="AZN38" s="120"/>
      <c r="AZO38" s="120"/>
      <c r="AZP38" s="120"/>
      <c r="AZQ38" s="120"/>
      <c r="AZR38" s="120"/>
      <c r="AZS38" s="120"/>
      <c r="AZT38" s="120"/>
      <c r="AZU38" s="120"/>
      <c r="AZV38" s="120"/>
      <c r="AZW38" s="120"/>
      <c r="AZX38" s="120"/>
      <c r="AZY38" s="120"/>
      <c r="AZZ38" s="120"/>
      <c r="BAA38" s="120"/>
      <c r="BAB38" s="120"/>
      <c r="BAC38" s="120"/>
      <c r="BAD38" s="120"/>
      <c r="BAE38" s="120"/>
      <c r="BAF38" s="120"/>
      <c r="BAG38" s="120"/>
      <c r="BAH38" s="120"/>
      <c r="BAI38" s="120"/>
      <c r="BAJ38" s="120"/>
      <c r="BAK38" s="120"/>
      <c r="BAL38" s="120"/>
      <c r="BAM38" s="120"/>
      <c r="BAN38" s="120"/>
      <c r="BAO38" s="120"/>
      <c r="BAP38" s="120"/>
      <c r="BAQ38" s="120"/>
      <c r="BAR38" s="120"/>
      <c r="BAS38" s="120"/>
      <c r="BAT38" s="120"/>
      <c r="BAU38" s="120"/>
      <c r="BAV38" s="120"/>
      <c r="BAW38" s="120"/>
      <c r="BAX38" s="120"/>
      <c r="BAY38" s="120"/>
      <c r="BAZ38" s="120"/>
      <c r="BBA38" s="120"/>
      <c r="BBB38" s="120"/>
      <c r="BBC38" s="120"/>
      <c r="BBD38" s="120"/>
      <c r="BBE38" s="120"/>
      <c r="BBF38" s="120"/>
      <c r="BBG38" s="120"/>
      <c r="BBH38" s="120"/>
      <c r="BBI38" s="120"/>
      <c r="BBJ38" s="120"/>
      <c r="BBK38" s="120"/>
      <c r="BBL38" s="120"/>
      <c r="BBM38" s="120"/>
      <c r="BBN38" s="120"/>
      <c r="BBO38" s="120"/>
      <c r="BBP38" s="120"/>
      <c r="BBQ38" s="120"/>
      <c r="BBR38" s="120"/>
      <c r="BBS38" s="120"/>
      <c r="BBT38" s="120"/>
      <c r="BBU38" s="120"/>
      <c r="BBV38" s="120"/>
      <c r="BBW38" s="120"/>
      <c r="BBX38" s="120"/>
      <c r="BBY38" s="120"/>
      <c r="BBZ38" s="120"/>
      <c r="BCA38" s="120"/>
      <c r="BCB38" s="120"/>
      <c r="BCC38" s="120"/>
      <c r="BCD38" s="120"/>
      <c r="BCE38" s="120"/>
      <c r="BCF38" s="120"/>
      <c r="BCG38" s="120"/>
      <c r="BCH38" s="120"/>
      <c r="BCI38" s="120"/>
      <c r="BCJ38" s="120"/>
      <c r="BCK38" s="120"/>
      <c r="BCL38" s="120"/>
      <c r="BCM38" s="120"/>
      <c r="BCN38" s="120"/>
      <c r="BCO38" s="120"/>
      <c r="BCP38" s="120"/>
      <c r="BCQ38" s="120"/>
      <c r="BCR38" s="120"/>
      <c r="BCS38" s="120"/>
      <c r="BCT38" s="120"/>
      <c r="BCU38" s="120"/>
      <c r="BCV38" s="120"/>
      <c r="BCW38" s="120"/>
      <c r="BCX38" s="120"/>
      <c r="BCY38" s="120"/>
      <c r="BCZ38" s="120"/>
      <c r="BDA38" s="120"/>
      <c r="BDB38" s="120"/>
      <c r="BDC38" s="120"/>
      <c r="BDD38" s="120"/>
      <c r="BDE38" s="120"/>
      <c r="BDF38" s="120"/>
      <c r="BDG38" s="120"/>
      <c r="BDH38" s="120"/>
      <c r="BDI38" s="120"/>
      <c r="BDJ38" s="120"/>
      <c r="BDK38" s="120"/>
      <c r="BDL38" s="120"/>
      <c r="BDM38" s="120"/>
      <c r="BDN38" s="120"/>
      <c r="BDO38" s="120"/>
      <c r="BDP38" s="120"/>
      <c r="BDQ38" s="120"/>
      <c r="BDR38" s="120"/>
      <c r="BDS38" s="120"/>
      <c r="BDT38" s="120"/>
      <c r="BDU38" s="120"/>
      <c r="BDV38" s="120"/>
      <c r="BDW38" s="120"/>
      <c r="BDX38" s="120"/>
      <c r="BDY38" s="120"/>
      <c r="BDZ38" s="120"/>
      <c r="BEA38" s="120"/>
      <c r="BEB38" s="120"/>
      <c r="BEC38" s="120"/>
      <c r="BED38" s="120"/>
      <c r="BEE38" s="120"/>
      <c r="BEF38" s="120"/>
      <c r="BEG38" s="120"/>
      <c r="BEH38" s="120"/>
      <c r="BEI38" s="120"/>
      <c r="BEJ38" s="120"/>
      <c r="BEK38" s="120"/>
      <c r="BEL38" s="120"/>
      <c r="BEM38" s="120"/>
      <c r="BEN38" s="120"/>
      <c r="BEO38" s="120"/>
      <c r="BEP38" s="120"/>
      <c r="BEQ38" s="120"/>
      <c r="BER38" s="120"/>
      <c r="BES38" s="120"/>
      <c r="BET38" s="120"/>
      <c r="BEU38" s="120"/>
      <c r="BEV38" s="120"/>
      <c r="BEW38" s="120"/>
      <c r="BEX38" s="120"/>
      <c r="BEY38" s="120"/>
      <c r="BEZ38" s="120"/>
      <c r="BFA38" s="120"/>
      <c r="BFB38" s="120"/>
      <c r="BFC38" s="120"/>
      <c r="BFD38" s="120"/>
      <c r="BFE38" s="120"/>
      <c r="BFF38" s="120"/>
      <c r="BFG38" s="120"/>
      <c r="BFH38" s="120"/>
      <c r="BFI38" s="120"/>
      <c r="BFJ38" s="120"/>
      <c r="BFK38" s="120"/>
      <c r="BFL38" s="120"/>
      <c r="BFM38" s="120"/>
      <c r="BFN38" s="120"/>
      <c r="BFO38" s="120"/>
      <c r="BFP38" s="120"/>
      <c r="BFQ38" s="120"/>
      <c r="BFR38" s="120"/>
      <c r="BFS38" s="120"/>
      <c r="BFT38" s="120"/>
      <c r="BFU38" s="120"/>
      <c r="BFV38" s="120"/>
      <c r="BFW38" s="120"/>
      <c r="BFX38" s="120"/>
      <c r="BFY38" s="120"/>
      <c r="BFZ38" s="120"/>
      <c r="BGA38" s="120"/>
      <c r="BGB38" s="120"/>
      <c r="BGC38" s="120"/>
      <c r="BGD38" s="120"/>
      <c r="BGE38" s="120"/>
      <c r="BGF38" s="120"/>
      <c r="BGG38" s="120"/>
      <c r="BGH38" s="120"/>
      <c r="BGI38" s="120"/>
      <c r="BGJ38" s="120"/>
      <c r="BGK38" s="120"/>
      <c r="BGL38" s="120"/>
      <c r="BGM38" s="120"/>
      <c r="BGN38" s="120"/>
      <c r="BGO38" s="120"/>
      <c r="BGP38" s="120"/>
      <c r="BGQ38" s="120"/>
      <c r="BGR38" s="120"/>
      <c r="BGS38" s="120"/>
      <c r="BGT38" s="120"/>
      <c r="BGU38" s="120"/>
      <c r="BGV38" s="120"/>
      <c r="BGW38" s="120"/>
      <c r="BGX38" s="120"/>
      <c r="BGY38" s="120"/>
      <c r="BGZ38" s="120"/>
      <c r="BHA38" s="120"/>
      <c r="BHB38" s="120"/>
      <c r="BHC38" s="120"/>
      <c r="BHD38" s="120"/>
      <c r="BHE38" s="120"/>
      <c r="BHF38" s="120"/>
      <c r="BHG38" s="120"/>
      <c r="BHH38" s="120"/>
      <c r="BHI38" s="120"/>
      <c r="BHJ38" s="120"/>
      <c r="BHK38" s="120"/>
      <c r="BHL38" s="120"/>
      <c r="BHM38" s="120"/>
      <c r="BHN38" s="120"/>
      <c r="BHO38" s="120"/>
      <c r="BHP38" s="120"/>
      <c r="BHQ38" s="120"/>
      <c r="BHR38" s="120"/>
      <c r="BHS38" s="120"/>
      <c r="BHT38" s="120"/>
      <c r="BHU38" s="120"/>
      <c r="BHV38" s="120"/>
      <c r="BHW38" s="120"/>
      <c r="BHX38" s="120"/>
      <c r="BHY38" s="120"/>
      <c r="BHZ38" s="120"/>
      <c r="BIA38" s="120"/>
      <c r="BIB38" s="120"/>
      <c r="BIC38" s="120"/>
      <c r="BID38" s="120"/>
      <c r="BIE38" s="120"/>
      <c r="BIF38" s="120"/>
      <c r="BIG38" s="120"/>
      <c r="BIH38" s="120"/>
      <c r="BII38" s="120"/>
      <c r="BIJ38" s="120"/>
      <c r="BIK38" s="120"/>
      <c r="BIL38" s="120"/>
      <c r="BIM38" s="120"/>
      <c r="BIN38" s="120"/>
      <c r="BIO38" s="120"/>
      <c r="BIP38" s="120"/>
      <c r="BIQ38" s="120"/>
      <c r="BIR38" s="120"/>
      <c r="BIS38" s="120"/>
      <c r="BIT38" s="120"/>
      <c r="BIU38" s="120"/>
      <c r="BIV38" s="120"/>
      <c r="BIW38" s="120"/>
      <c r="BIX38" s="120"/>
      <c r="BIY38" s="120"/>
      <c r="BIZ38" s="120"/>
      <c r="BJA38" s="120"/>
      <c r="BJB38" s="120"/>
      <c r="BJC38" s="120"/>
      <c r="BJD38" s="120"/>
      <c r="BJE38" s="120"/>
      <c r="BJF38" s="120"/>
      <c r="BJG38" s="120"/>
      <c r="BJH38" s="120"/>
      <c r="BJI38" s="120"/>
      <c r="BJJ38" s="120"/>
      <c r="BJK38" s="120"/>
      <c r="BJL38" s="120"/>
      <c r="BJM38" s="120"/>
      <c r="BJN38" s="120"/>
      <c r="BJO38" s="120"/>
      <c r="BJP38" s="120"/>
      <c r="BJQ38" s="120"/>
      <c r="BJR38" s="120"/>
      <c r="BJS38" s="120"/>
      <c r="BJT38" s="120"/>
      <c r="BJU38" s="120"/>
      <c r="BJV38" s="120"/>
      <c r="BJW38" s="120"/>
      <c r="BJX38" s="120"/>
      <c r="BJY38" s="120"/>
      <c r="BJZ38" s="120"/>
      <c r="BKA38" s="120"/>
      <c r="BKB38" s="120"/>
      <c r="BKC38" s="120"/>
      <c r="BKD38" s="120"/>
      <c r="BKE38" s="120"/>
      <c r="BKF38" s="120"/>
      <c r="BKG38" s="120"/>
      <c r="BKH38" s="120"/>
      <c r="BKI38" s="120"/>
      <c r="BKJ38" s="120"/>
      <c r="BKK38" s="120"/>
      <c r="BKL38" s="120"/>
      <c r="BKM38" s="120"/>
      <c r="BKN38" s="120"/>
      <c r="BKO38" s="120"/>
      <c r="BKP38" s="120"/>
      <c r="BKQ38" s="120"/>
      <c r="BKR38" s="120"/>
      <c r="BKS38" s="120"/>
      <c r="BKT38" s="120"/>
      <c r="BKU38" s="120"/>
      <c r="BKV38" s="120"/>
      <c r="BKW38" s="120"/>
      <c r="BKX38" s="120"/>
      <c r="BKY38" s="120"/>
      <c r="BKZ38" s="120"/>
      <c r="BLA38" s="120"/>
      <c r="BLB38" s="120"/>
      <c r="BLC38" s="120"/>
      <c r="BLD38" s="120"/>
      <c r="BLE38" s="120"/>
      <c r="BLF38" s="120"/>
      <c r="BLG38" s="120"/>
      <c r="BLH38" s="120"/>
      <c r="BLI38" s="120"/>
      <c r="BLJ38" s="120"/>
      <c r="BLK38" s="120"/>
      <c r="BLL38" s="120"/>
      <c r="BLM38" s="120"/>
      <c r="BLN38" s="120"/>
      <c r="BLO38" s="120"/>
      <c r="BLP38" s="120"/>
      <c r="BLQ38" s="120"/>
      <c r="BLR38" s="120"/>
      <c r="BLS38" s="120"/>
      <c r="BLT38" s="120"/>
      <c r="BLU38" s="120"/>
      <c r="BLV38" s="120"/>
      <c r="BLW38" s="120"/>
      <c r="BLX38" s="120"/>
      <c r="BLY38" s="120"/>
      <c r="BLZ38" s="120"/>
      <c r="BMA38" s="120"/>
      <c r="BMB38" s="120"/>
      <c r="BMC38" s="120"/>
      <c r="BMD38" s="120"/>
      <c r="BME38" s="120"/>
      <c r="BMF38" s="120"/>
      <c r="BMG38" s="120"/>
      <c r="BMH38" s="120"/>
      <c r="BMI38" s="120"/>
      <c r="BMJ38" s="120"/>
      <c r="BMK38" s="120"/>
      <c r="BML38" s="120"/>
      <c r="BMM38" s="120"/>
      <c r="BMN38" s="120"/>
      <c r="BMO38" s="120"/>
      <c r="BMP38" s="120"/>
      <c r="BMQ38" s="120"/>
      <c r="BMR38" s="120"/>
      <c r="BMS38" s="120"/>
      <c r="BMT38" s="120"/>
      <c r="BMU38" s="120"/>
      <c r="BMV38" s="120"/>
      <c r="BMW38" s="120"/>
      <c r="BMX38" s="120"/>
      <c r="BMY38" s="120"/>
      <c r="BMZ38" s="120"/>
      <c r="BNA38" s="120"/>
      <c r="BNB38" s="120"/>
      <c r="BNC38" s="120"/>
      <c r="BND38" s="120"/>
      <c r="BNE38" s="120"/>
      <c r="BNF38" s="120"/>
      <c r="BNG38" s="120"/>
      <c r="BNH38" s="120"/>
      <c r="BNI38" s="120"/>
      <c r="BNJ38" s="120"/>
      <c r="BNK38" s="120"/>
      <c r="BNL38" s="120"/>
      <c r="BNM38" s="120"/>
      <c r="BNN38" s="120"/>
      <c r="BNO38" s="120"/>
      <c r="BNP38" s="120"/>
      <c r="BNQ38" s="120"/>
      <c r="BNR38" s="120"/>
      <c r="BNS38" s="120"/>
      <c r="BNT38" s="120"/>
      <c r="BNU38" s="120"/>
      <c r="BNV38" s="120"/>
      <c r="BNW38" s="120"/>
      <c r="BNX38" s="120"/>
      <c r="BNY38" s="120"/>
      <c r="BNZ38" s="120"/>
      <c r="BOA38" s="120"/>
      <c r="BOB38" s="120"/>
      <c r="BOC38" s="120"/>
      <c r="BOD38" s="120"/>
      <c r="BOE38" s="120"/>
      <c r="BOF38" s="120"/>
      <c r="BOG38" s="120"/>
      <c r="BOH38" s="120"/>
      <c r="BOI38" s="120"/>
      <c r="BOJ38" s="120"/>
      <c r="BOK38" s="120"/>
      <c r="BOL38" s="120"/>
      <c r="BOM38" s="120"/>
      <c r="BON38" s="120"/>
      <c r="BOO38" s="120"/>
      <c r="BOP38" s="120"/>
      <c r="BOQ38" s="120"/>
      <c r="BOR38" s="120"/>
      <c r="BOS38" s="120"/>
      <c r="BOT38" s="120"/>
      <c r="BOU38" s="120"/>
      <c r="BOV38" s="120"/>
      <c r="BOW38" s="120"/>
      <c r="BOX38" s="120"/>
      <c r="BOY38" s="120"/>
      <c r="BOZ38" s="120"/>
      <c r="BPA38" s="120"/>
      <c r="BPB38" s="120"/>
      <c r="BPC38" s="120"/>
      <c r="BPD38" s="120"/>
      <c r="BPE38" s="120"/>
      <c r="BPF38" s="120"/>
      <c r="BPG38" s="120"/>
      <c r="BPH38" s="120"/>
      <c r="BPI38" s="120"/>
      <c r="BPJ38" s="120"/>
      <c r="BPK38" s="120"/>
      <c r="BPL38" s="120"/>
      <c r="BPM38" s="120"/>
      <c r="BPN38" s="120"/>
      <c r="BPO38" s="120"/>
      <c r="BPP38" s="120"/>
      <c r="BPQ38" s="120"/>
      <c r="BPR38" s="120"/>
      <c r="BPS38" s="120"/>
      <c r="BPT38" s="120"/>
      <c r="BPU38" s="120"/>
      <c r="BPV38" s="120"/>
      <c r="BPW38" s="120"/>
      <c r="BPX38" s="120"/>
      <c r="BPY38" s="120"/>
      <c r="BPZ38" s="120"/>
      <c r="BQA38" s="120"/>
      <c r="BQB38" s="120"/>
      <c r="BQC38" s="120"/>
      <c r="BQD38" s="120"/>
      <c r="BQE38" s="120"/>
      <c r="BQF38" s="120"/>
      <c r="BQG38" s="120"/>
      <c r="BQH38" s="120"/>
      <c r="BQI38" s="120"/>
      <c r="BQJ38" s="120"/>
      <c r="BQK38" s="120"/>
      <c r="BQL38" s="120"/>
      <c r="BQM38" s="120"/>
      <c r="BQN38" s="120"/>
      <c r="BQO38" s="120"/>
      <c r="BQP38" s="120"/>
      <c r="BQQ38" s="120"/>
      <c r="BQR38" s="120"/>
      <c r="BQS38" s="120"/>
      <c r="BQT38" s="120"/>
      <c r="BQU38" s="120"/>
      <c r="BQV38" s="120"/>
      <c r="BQW38" s="120"/>
      <c r="BQX38" s="120"/>
      <c r="BQY38" s="120"/>
      <c r="BQZ38" s="120"/>
      <c r="BRA38" s="120"/>
      <c r="BRB38" s="120"/>
      <c r="BRC38" s="120"/>
      <c r="BRD38" s="120"/>
      <c r="BRE38" s="120"/>
      <c r="BRF38" s="120"/>
      <c r="BRG38" s="120"/>
      <c r="BRH38" s="120"/>
      <c r="BRI38" s="120"/>
      <c r="BRJ38" s="120"/>
      <c r="BRK38" s="120"/>
      <c r="BRL38" s="120"/>
      <c r="BRM38" s="120"/>
      <c r="BRN38" s="120"/>
      <c r="BRO38" s="120"/>
      <c r="BRP38" s="120"/>
      <c r="BRQ38" s="120"/>
      <c r="BRR38" s="120"/>
      <c r="BRS38" s="120"/>
      <c r="BRT38" s="120"/>
      <c r="BRU38" s="120"/>
      <c r="BRV38" s="120"/>
      <c r="BRW38" s="120"/>
      <c r="BRX38" s="120"/>
      <c r="BRY38" s="120"/>
      <c r="BRZ38" s="120"/>
      <c r="BSA38" s="120"/>
      <c r="BSB38" s="120"/>
      <c r="BSC38" s="120"/>
      <c r="BSD38" s="120"/>
      <c r="BSE38" s="120"/>
      <c r="BSF38" s="120"/>
      <c r="BSG38" s="120"/>
      <c r="BSH38" s="120"/>
      <c r="BSI38" s="120"/>
      <c r="BSJ38" s="120"/>
      <c r="BSK38" s="120"/>
      <c r="BSL38" s="120"/>
      <c r="BSM38" s="120"/>
      <c r="BSN38" s="120"/>
      <c r="BSO38" s="120"/>
      <c r="BSP38" s="120"/>
      <c r="BSQ38" s="120"/>
      <c r="BSR38" s="120"/>
      <c r="BSS38" s="120"/>
      <c r="BST38" s="120"/>
      <c r="BSU38" s="120"/>
      <c r="BSV38" s="120"/>
      <c r="BSW38" s="120"/>
      <c r="BSX38" s="120"/>
      <c r="BSY38" s="120"/>
      <c r="BSZ38" s="120"/>
      <c r="BTA38" s="120"/>
      <c r="BTB38" s="120"/>
      <c r="BTC38" s="120"/>
      <c r="BTD38" s="120"/>
      <c r="BTE38" s="120"/>
      <c r="BTF38" s="120"/>
      <c r="BTG38" s="120"/>
      <c r="BTH38" s="120"/>
      <c r="BTI38" s="120"/>
      <c r="BTJ38" s="120"/>
      <c r="BTK38" s="120"/>
      <c r="BTL38" s="120"/>
      <c r="BTM38" s="120"/>
      <c r="BTN38" s="120"/>
      <c r="BTO38" s="120"/>
      <c r="BTP38" s="120"/>
      <c r="BTQ38" s="120"/>
      <c r="BTR38" s="120"/>
      <c r="BTS38" s="120"/>
      <c r="BTT38" s="120"/>
      <c r="BTU38" s="120"/>
      <c r="BTV38" s="120"/>
      <c r="BTW38" s="120"/>
      <c r="BTX38" s="120"/>
      <c r="BTY38" s="120"/>
      <c r="BTZ38" s="120"/>
      <c r="BUA38" s="120"/>
      <c r="BUB38" s="120"/>
      <c r="BUC38" s="120"/>
      <c r="BUD38" s="120"/>
      <c r="BUE38" s="120"/>
      <c r="BUF38" s="120"/>
      <c r="BUG38" s="120"/>
      <c r="BUH38" s="120"/>
      <c r="BUI38" s="120"/>
      <c r="BUJ38" s="120"/>
      <c r="BUK38" s="120"/>
      <c r="BUL38" s="120"/>
      <c r="BUM38" s="120"/>
      <c r="BUN38" s="120"/>
      <c r="BUO38" s="120"/>
      <c r="BUP38" s="120"/>
      <c r="BUQ38" s="120"/>
      <c r="BUR38" s="120"/>
      <c r="BUS38" s="120"/>
      <c r="BUT38" s="120"/>
      <c r="BUU38" s="120"/>
      <c r="BUV38" s="120"/>
      <c r="BUW38" s="120"/>
      <c r="BUX38" s="120"/>
      <c r="BUY38" s="120"/>
      <c r="BUZ38" s="120"/>
      <c r="BVA38" s="120"/>
      <c r="BVB38" s="120"/>
      <c r="BVC38" s="120"/>
      <c r="BVD38" s="120"/>
      <c r="BVE38" s="120"/>
      <c r="BVF38" s="120"/>
      <c r="BVG38" s="120"/>
      <c r="BVH38" s="120"/>
      <c r="BVI38" s="120"/>
      <c r="BVJ38" s="120"/>
      <c r="BVK38" s="120"/>
      <c r="BVL38" s="120"/>
      <c r="BVM38" s="120"/>
      <c r="BVN38" s="120"/>
      <c r="BVO38" s="120"/>
      <c r="BVP38" s="120"/>
      <c r="BVQ38" s="120"/>
      <c r="BVR38" s="120"/>
      <c r="BVS38" s="120"/>
      <c r="BVT38" s="120"/>
      <c r="BVU38" s="120"/>
      <c r="BVV38" s="120"/>
      <c r="BVW38" s="120"/>
      <c r="BVX38" s="120"/>
      <c r="BVY38" s="120"/>
      <c r="BVZ38" s="120"/>
      <c r="BWA38" s="120"/>
      <c r="BWB38" s="120"/>
      <c r="BWC38" s="120"/>
      <c r="BWD38" s="120"/>
      <c r="BWE38" s="120"/>
      <c r="BWF38" s="120"/>
      <c r="BWG38" s="120"/>
      <c r="BWH38" s="120"/>
      <c r="BWI38" s="120"/>
      <c r="BWJ38" s="120"/>
      <c r="BWK38" s="120"/>
      <c r="BWL38" s="120"/>
      <c r="BWM38" s="120"/>
      <c r="BWN38" s="120"/>
      <c r="BWO38" s="120"/>
      <c r="BWP38" s="120"/>
      <c r="BWQ38" s="120"/>
      <c r="BWR38" s="120"/>
      <c r="BWS38" s="120"/>
      <c r="BWT38" s="120"/>
      <c r="BWU38" s="120"/>
      <c r="BWV38" s="120"/>
      <c r="BWW38" s="120"/>
      <c r="BWX38" s="120"/>
      <c r="BWY38" s="120"/>
      <c r="BWZ38" s="120"/>
      <c r="BXA38" s="120"/>
      <c r="BXB38" s="120"/>
      <c r="BXC38" s="120"/>
      <c r="BXD38" s="120"/>
      <c r="BXE38" s="120"/>
      <c r="BXF38" s="120"/>
      <c r="BXG38" s="120"/>
      <c r="BXH38" s="120"/>
      <c r="BXI38" s="120"/>
      <c r="BXJ38" s="120"/>
      <c r="BXK38" s="120"/>
      <c r="BXL38" s="120"/>
      <c r="BXM38" s="120"/>
      <c r="BXN38" s="120"/>
      <c r="BXO38" s="120"/>
      <c r="BXP38" s="120"/>
      <c r="BXQ38" s="120"/>
      <c r="BXR38" s="120"/>
      <c r="BXS38" s="120"/>
      <c r="BXT38" s="120"/>
      <c r="BXU38" s="120"/>
      <c r="BXV38" s="120"/>
      <c r="BXW38" s="120"/>
      <c r="BXX38" s="120"/>
      <c r="BXY38" s="120"/>
      <c r="BXZ38" s="120"/>
      <c r="BYA38" s="120"/>
      <c r="BYB38" s="120"/>
      <c r="BYC38" s="120"/>
      <c r="BYD38" s="120"/>
      <c r="BYE38" s="120"/>
      <c r="BYF38" s="120"/>
      <c r="BYG38" s="120"/>
      <c r="BYH38" s="120"/>
      <c r="BYI38" s="120"/>
      <c r="BYJ38" s="120"/>
      <c r="BYK38" s="120"/>
      <c r="BYL38" s="120"/>
      <c r="BYM38" s="120"/>
      <c r="BYN38" s="120"/>
      <c r="BYO38" s="120"/>
      <c r="BYP38" s="120"/>
      <c r="BYQ38" s="120"/>
      <c r="BYR38" s="120"/>
      <c r="BYS38" s="120"/>
      <c r="BYT38" s="120"/>
      <c r="BYU38" s="120"/>
      <c r="BYV38" s="120"/>
      <c r="BYW38" s="120"/>
      <c r="BYX38" s="120"/>
      <c r="BYY38" s="120"/>
      <c r="BYZ38" s="120"/>
      <c r="BZA38" s="120"/>
      <c r="BZB38" s="120"/>
      <c r="BZC38" s="120"/>
      <c r="BZD38" s="120"/>
      <c r="BZE38" s="120"/>
      <c r="BZF38" s="120"/>
      <c r="BZG38" s="120"/>
      <c r="BZH38" s="120"/>
      <c r="BZI38" s="120"/>
      <c r="BZJ38" s="120"/>
      <c r="BZK38" s="120"/>
      <c r="BZL38" s="120"/>
      <c r="BZM38" s="120"/>
      <c r="BZN38" s="120"/>
      <c r="BZO38" s="120"/>
      <c r="BZP38" s="120"/>
      <c r="BZQ38" s="120"/>
      <c r="BZR38" s="120"/>
      <c r="BZS38" s="120"/>
      <c r="BZT38" s="120"/>
      <c r="BZU38" s="120"/>
      <c r="BZV38" s="120"/>
      <c r="BZW38" s="120"/>
      <c r="BZX38" s="120"/>
      <c r="BZY38" s="120"/>
      <c r="BZZ38" s="120"/>
      <c r="CAA38" s="120"/>
      <c r="CAB38" s="120"/>
      <c r="CAC38" s="120"/>
      <c r="CAD38" s="120"/>
      <c r="CAE38" s="120"/>
      <c r="CAF38" s="120"/>
      <c r="CAG38" s="120"/>
      <c r="CAH38" s="120"/>
      <c r="CAI38" s="120"/>
      <c r="CAJ38" s="120"/>
      <c r="CAK38" s="120"/>
      <c r="CAL38" s="120"/>
      <c r="CAM38" s="120"/>
      <c r="CAN38" s="120"/>
      <c r="CAO38" s="120"/>
      <c r="CAP38" s="120"/>
      <c r="CAQ38" s="120"/>
      <c r="CAR38" s="120"/>
      <c r="CAS38" s="120"/>
      <c r="CAT38" s="120"/>
      <c r="CAU38" s="120"/>
      <c r="CAV38" s="120"/>
      <c r="CAW38" s="120"/>
      <c r="CAX38" s="120"/>
      <c r="CAY38" s="120"/>
      <c r="CAZ38" s="120"/>
      <c r="CBA38" s="120"/>
      <c r="CBB38" s="120"/>
      <c r="CBC38" s="120"/>
      <c r="CBD38" s="120"/>
      <c r="CBE38" s="120"/>
      <c r="CBF38" s="120"/>
      <c r="CBG38" s="120"/>
      <c r="CBH38" s="120"/>
      <c r="CBI38" s="120"/>
      <c r="CBJ38" s="120"/>
      <c r="CBK38" s="120"/>
      <c r="CBL38" s="120"/>
      <c r="CBM38" s="120"/>
      <c r="CBN38" s="120"/>
      <c r="CBO38" s="120"/>
      <c r="CBP38" s="120"/>
      <c r="CBQ38" s="120"/>
      <c r="CBR38" s="120"/>
      <c r="CBS38" s="120"/>
      <c r="CBT38" s="120"/>
      <c r="CBU38" s="120"/>
      <c r="CBV38" s="120"/>
      <c r="CBW38" s="120"/>
      <c r="CBX38" s="120"/>
      <c r="CBY38" s="120"/>
      <c r="CBZ38" s="120"/>
      <c r="CCA38" s="120"/>
      <c r="CCB38" s="120"/>
      <c r="CCC38" s="120"/>
      <c r="CCD38" s="120"/>
      <c r="CCE38" s="120"/>
      <c r="CCF38" s="120"/>
      <c r="CCG38" s="120"/>
      <c r="CCH38" s="120"/>
      <c r="CCI38" s="120"/>
      <c r="CCJ38" s="120"/>
      <c r="CCK38" s="120"/>
      <c r="CCL38" s="120"/>
      <c r="CCM38" s="120"/>
      <c r="CCN38" s="120"/>
      <c r="CCO38" s="120"/>
      <c r="CCP38" s="120"/>
      <c r="CCQ38" s="120"/>
      <c r="CCR38" s="120"/>
      <c r="CCS38" s="120"/>
      <c r="CCT38" s="120"/>
      <c r="CCU38" s="120"/>
      <c r="CCV38" s="120"/>
      <c r="CCW38" s="120"/>
      <c r="CCX38" s="120"/>
      <c r="CCY38" s="120"/>
      <c r="CCZ38" s="120"/>
      <c r="CDA38" s="120"/>
      <c r="CDB38" s="120"/>
      <c r="CDC38" s="120"/>
      <c r="CDD38" s="120"/>
      <c r="CDE38" s="120"/>
      <c r="CDF38" s="120"/>
      <c r="CDG38" s="120"/>
      <c r="CDH38" s="120"/>
      <c r="CDI38" s="120"/>
      <c r="CDJ38" s="120"/>
      <c r="CDK38" s="120"/>
      <c r="CDL38" s="120"/>
      <c r="CDM38" s="120"/>
      <c r="CDN38" s="120"/>
      <c r="CDO38" s="120"/>
      <c r="CDP38" s="120"/>
      <c r="CDQ38" s="120"/>
      <c r="CDR38" s="120"/>
      <c r="CDS38" s="120"/>
      <c r="CDT38" s="120"/>
      <c r="CDU38" s="120"/>
      <c r="CDV38" s="120"/>
      <c r="CDW38" s="120"/>
      <c r="CDX38" s="120"/>
      <c r="CDY38" s="120"/>
      <c r="CDZ38" s="120"/>
      <c r="CEA38" s="120"/>
      <c r="CEB38" s="120"/>
      <c r="CEC38" s="120"/>
      <c r="CED38" s="120"/>
      <c r="CEE38" s="120"/>
      <c r="CEF38" s="120"/>
      <c r="CEG38" s="120"/>
      <c r="CEH38" s="120"/>
      <c r="CEI38" s="120"/>
      <c r="CEJ38" s="120"/>
      <c r="CEK38" s="120"/>
      <c r="CEL38" s="120"/>
      <c r="CEM38" s="120"/>
      <c r="CEN38" s="120"/>
      <c r="CEO38" s="120"/>
      <c r="CEP38" s="120"/>
      <c r="CEQ38" s="120"/>
      <c r="CER38" s="120"/>
      <c r="CES38" s="120"/>
      <c r="CET38" s="120"/>
      <c r="CEU38" s="120"/>
      <c r="CEV38" s="120"/>
      <c r="CEW38" s="120"/>
      <c r="CEX38" s="120"/>
      <c r="CEY38" s="120"/>
      <c r="CEZ38" s="120"/>
      <c r="CFA38" s="120"/>
      <c r="CFB38" s="120"/>
      <c r="CFC38" s="120"/>
      <c r="CFD38" s="120"/>
      <c r="CFE38" s="120"/>
      <c r="CFF38" s="120"/>
      <c r="CFG38" s="120"/>
      <c r="CFH38" s="120"/>
      <c r="CFI38" s="120"/>
      <c r="CFJ38" s="120"/>
      <c r="CFK38" s="120"/>
      <c r="CFL38" s="120"/>
      <c r="CFM38" s="120"/>
      <c r="CFN38" s="120"/>
      <c r="CFO38" s="120"/>
      <c r="CFP38" s="120"/>
      <c r="CFQ38" s="120"/>
      <c r="CFR38" s="120"/>
      <c r="CFS38" s="120"/>
      <c r="CFT38" s="120"/>
      <c r="CFU38" s="120"/>
      <c r="CFV38" s="120"/>
      <c r="CFW38" s="120"/>
      <c r="CFX38" s="120"/>
      <c r="CFY38" s="120"/>
      <c r="CFZ38" s="120"/>
      <c r="CGA38" s="120"/>
      <c r="CGB38" s="120"/>
      <c r="CGC38" s="120"/>
      <c r="CGD38" s="120"/>
      <c r="CGE38" s="120"/>
      <c r="CGF38" s="120"/>
      <c r="CGG38" s="120"/>
      <c r="CGH38" s="120"/>
      <c r="CGI38" s="120"/>
      <c r="CGJ38" s="120"/>
      <c r="CGK38" s="120"/>
      <c r="CGL38" s="120"/>
      <c r="CGM38" s="120"/>
      <c r="CGN38" s="120"/>
      <c r="CGO38" s="120"/>
      <c r="CGP38" s="120"/>
      <c r="CGQ38" s="120"/>
      <c r="CGR38" s="120"/>
      <c r="CGS38" s="120"/>
      <c r="CGT38" s="120"/>
      <c r="CGU38" s="120"/>
      <c r="CGV38" s="120"/>
      <c r="CGW38" s="120"/>
      <c r="CGX38" s="120"/>
      <c r="CGY38" s="120"/>
      <c r="CGZ38" s="120"/>
      <c r="CHA38" s="120"/>
      <c r="CHB38" s="120"/>
      <c r="CHC38" s="120"/>
      <c r="CHD38" s="120"/>
      <c r="CHE38" s="120"/>
      <c r="CHF38" s="120"/>
      <c r="CHG38" s="120"/>
      <c r="CHH38" s="120"/>
      <c r="CHI38" s="120"/>
      <c r="CHJ38" s="120"/>
      <c r="CHK38" s="120"/>
      <c r="CHL38" s="120"/>
      <c r="CHM38" s="120"/>
      <c r="CHN38" s="120"/>
      <c r="CHO38" s="120"/>
      <c r="CHP38" s="120"/>
      <c r="CHQ38" s="120"/>
      <c r="CHR38" s="120"/>
      <c r="CHS38" s="120"/>
      <c r="CHT38" s="120"/>
      <c r="CHU38" s="120"/>
      <c r="CHV38" s="120"/>
      <c r="CHW38" s="120"/>
      <c r="CHX38" s="120"/>
      <c r="CHY38" s="120"/>
      <c r="CHZ38" s="120"/>
      <c r="CIA38" s="120"/>
      <c r="CIB38" s="120"/>
      <c r="CIC38" s="120"/>
      <c r="CID38" s="120"/>
      <c r="CIE38" s="120"/>
      <c r="CIF38" s="120"/>
      <c r="CIG38" s="120"/>
      <c r="CIH38" s="120"/>
      <c r="CII38" s="120"/>
      <c r="CIJ38" s="120"/>
      <c r="CIK38" s="120"/>
      <c r="CIL38" s="120"/>
      <c r="CIM38" s="120"/>
      <c r="CIN38" s="120"/>
      <c r="CIO38" s="120"/>
      <c r="CIP38" s="120"/>
      <c r="CIQ38" s="120"/>
      <c r="CIR38" s="120"/>
      <c r="CIS38" s="120"/>
      <c r="CIT38" s="120"/>
      <c r="CIU38" s="120"/>
      <c r="CIV38" s="120"/>
      <c r="CIW38" s="120"/>
      <c r="CIX38" s="120"/>
      <c r="CIY38" s="120"/>
      <c r="CIZ38" s="120"/>
      <c r="CJA38" s="120"/>
      <c r="CJB38" s="120"/>
      <c r="CJC38" s="120"/>
      <c r="CJD38" s="120"/>
      <c r="CJE38" s="120"/>
      <c r="CJF38" s="120"/>
      <c r="CJG38" s="120"/>
      <c r="CJH38" s="120"/>
      <c r="CJI38" s="120"/>
      <c r="CJJ38" s="120"/>
      <c r="CJK38" s="120"/>
      <c r="CJL38" s="120"/>
      <c r="CJM38" s="120"/>
      <c r="CJN38" s="120"/>
      <c r="CJO38" s="120"/>
      <c r="CJP38" s="120"/>
      <c r="CJQ38" s="120"/>
      <c r="CJR38" s="120"/>
      <c r="CJS38" s="120"/>
      <c r="CJT38" s="120"/>
      <c r="CJU38" s="120"/>
      <c r="CJV38" s="120"/>
      <c r="CJW38" s="120"/>
      <c r="CJX38" s="120"/>
      <c r="CJY38" s="120"/>
      <c r="CJZ38" s="120"/>
      <c r="CKA38" s="120"/>
      <c r="CKB38" s="120"/>
      <c r="CKC38" s="120"/>
      <c r="CKD38" s="120"/>
      <c r="CKE38" s="120"/>
      <c r="CKF38" s="120"/>
      <c r="CKG38" s="120"/>
      <c r="CKH38" s="120"/>
      <c r="CKI38" s="120"/>
      <c r="CKJ38" s="120"/>
      <c r="CKK38" s="120"/>
      <c r="CKL38" s="120"/>
      <c r="CKM38" s="120"/>
      <c r="CKN38" s="120"/>
      <c r="CKO38" s="120"/>
      <c r="CKP38" s="120"/>
      <c r="CKQ38" s="120"/>
      <c r="CKR38" s="120"/>
      <c r="CKS38" s="120"/>
      <c r="CKT38" s="120"/>
      <c r="CKU38" s="120"/>
      <c r="CKV38" s="120"/>
      <c r="CKW38" s="120"/>
      <c r="CKX38" s="120"/>
      <c r="CKY38" s="120"/>
      <c r="CKZ38" s="120"/>
      <c r="CLA38" s="120"/>
      <c r="CLB38" s="120"/>
      <c r="CLC38" s="120"/>
      <c r="CLD38" s="120"/>
      <c r="CLE38" s="120"/>
      <c r="CLF38" s="120"/>
      <c r="CLG38" s="120"/>
      <c r="CLH38" s="120"/>
      <c r="CLI38" s="120"/>
      <c r="CLJ38" s="120"/>
      <c r="CLK38" s="120"/>
      <c r="CLL38" s="120"/>
      <c r="CLM38" s="120"/>
      <c r="CLN38" s="120"/>
      <c r="CLO38" s="120"/>
      <c r="CLP38" s="120"/>
      <c r="CLQ38" s="120"/>
      <c r="CLR38" s="120"/>
      <c r="CLS38" s="120"/>
      <c r="CLT38" s="120"/>
      <c r="CLU38" s="120"/>
      <c r="CLV38" s="120"/>
      <c r="CLW38" s="120"/>
      <c r="CLX38" s="120"/>
      <c r="CLY38" s="120"/>
      <c r="CLZ38" s="120"/>
      <c r="CMA38" s="120"/>
      <c r="CMB38" s="120"/>
      <c r="CMC38" s="120"/>
      <c r="CMD38" s="120"/>
      <c r="CME38" s="120"/>
      <c r="CMF38" s="120"/>
      <c r="CMG38" s="120"/>
      <c r="CMH38" s="120"/>
      <c r="CMI38" s="120"/>
      <c r="CMJ38" s="120"/>
      <c r="CMK38" s="120"/>
      <c r="CML38" s="120"/>
      <c r="CMM38" s="120"/>
      <c r="CMN38" s="120"/>
      <c r="CMO38" s="120"/>
      <c r="CMP38" s="120"/>
      <c r="CMQ38" s="120"/>
      <c r="CMR38" s="120"/>
      <c r="CMS38" s="120"/>
      <c r="CMT38" s="120"/>
      <c r="CMU38" s="120"/>
      <c r="CMV38" s="120"/>
      <c r="CMW38" s="120"/>
      <c r="CMX38" s="120"/>
      <c r="CMY38" s="120"/>
      <c r="CMZ38" s="120"/>
      <c r="CNA38" s="120"/>
      <c r="CNB38" s="120"/>
      <c r="CNC38" s="120"/>
      <c r="CND38" s="120"/>
      <c r="CNE38" s="120"/>
      <c r="CNF38" s="120"/>
      <c r="CNG38" s="120"/>
      <c r="CNH38" s="120"/>
      <c r="CNI38" s="120"/>
      <c r="CNJ38" s="120"/>
      <c r="CNK38" s="120"/>
      <c r="CNL38" s="120"/>
      <c r="CNM38" s="120"/>
      <c r="CNN38" s="120"/>
      <c r="CNO38" s="120"/>
      <c r="CNP38" s="120"/>
      <c r="CNQ38" s="120"/>
      <c r="CNR38" s="120"/>
      <c r="CNS38" s="120"/>
      <c r="CNT38" s="120"/>
      <c r="CNU38" s="120"/>
      <c r="CNV38" s="120"/>
      <c r="CNW38" s="120"/>
      <c r="CNX38" s="120"/>
      <c r="CNY38" s="120"/>
      <c r="CNZ38" s="120"/>
      <c r="COA38" s="120"/>
      <c r="COB38" s="120"/>
      <c r="COC38" s="120"/>
      <c r="COD38" s="120"/>
      <c r="COE38" s="120"/>
      <c r="COF38" s="120"/>
      <c r="COG38" s="120"/>
      <c r="COH38" s="120"/>
      <c r="COI38" s="120"/>
      <c r="COJ38" s="120"/>
      <c r="COK38" s="120"/>
      <c r="COL38" s="120"/>
      <c r="COM38" s="120"/>
      <c r="CON38" s="120"/>
      <c r="COO38" s="120"/>
      <c r="COP38" s="120"/>
      <c r="COQ38" s="120"/>
      <c r="COR38" s="120"/>
      <c r="COS38" s="120"/>
      <c r="COT38" s="120"/>
      <c r="COU38" s="120"/>
      <c r="COV38" s="120"/>
      <c r="COW38" s="120"/>
      <c r="COX38" s="120"/>
      <c r="COY38" s="120"/>
      <c r="COZ38" s="120"/>
      <c r="CPA38" s="120"/>
      <c r="CPB38" s="120"/>
      <c r="CPC38" s="120"/>
      <c r="CPD38" s="120"/>
      <c r="CPE38" s="120"/>
      <c r="CPF38" s="120"/>
      <c r="CPG38" s="120"/>
      <c r="CPH38" s="120"/>
      <c r="CPI38" s="120"/>
      <c r="CPJ38" s="120"/>
      <c r="CPK38" s="120"/>
      <c r="CPL38" s="120"/>
      <c r="CPM38" s="120"/>
      <c r="CPN38" s="120"/>
      <c r="CPO38" s="120"/>
      <c r="CPP38" s="120"/>
      <c r="CPQ38" s="120"/>
      <c r="CPR38" s="120"/>
      <c r="CPS38" s="120"/>
      <c r="CPT38" s="120"/>
      <c r="CPU38" s="120"/>
      <c r="CPV38" s="120"/>
      <c r="CPW38" s="120"/>
      <c r="CPX38" s="120"/>
      <c r="CPY38" s="120"/>
      <c r="CPZ38" s="120"/>
      <c r="CQA38" s="120"/>
      <c r="CQB38" s="120"/>
      <c r="CQC38" s="120"/>
      <c r="CQD38" s="120"/>
      <c r="CQE38" s="120"/>
      <c r="CQF38" s="120"/>
      <c r="CQG38" s="120"/>
      <c r="CQH38" s="120"/>
      <c r="CQI38" s="120"/>
      <c r="CQJ38" s="120"/>
      <c r="CQK38" s="120"/>
      <c r="CQL38" s="120"/>
      <c r="CQM38" s="120"/>
      <c r="CQN38" s="120"/>
      <c r="CQO38" s="120"/>
      <c r="CQP38" s="120"/>
      <c r="CQQ38" s="120"/>
      <c r="CQR38" s="120"/>
      <c r="CQS38" s="120"/>
      <c r="CQT38" s="120"/>
      <c r="CQU38" s="120"/>
      <c r="CQV38" s="120"/>
      <c r="CQW38" s="120"/>
      <c r="CQX38" s="120"/>
      <c r="CQY38" s="120"/>
      <c r="CQZ38" s="120"/>
      <c r="CRA38" s="120"/>
      <c r="CRB38" s="120"/>
      <c r="CRC38" s="120"/>
      <c r="CRD38" s="120"/>
      <c r="CRE38" s="120"/>
      <c r="CRF38" s="120"/>
      <c r="CRG38" s="120"/>
      <c r="CRH38" s="120"/>
      <c r="CRI38" s="120"/>
      <c r="CRJ38" s="120"/>
      <c r="CRK38" s="120"/>
      <c r="CRL38" s="120"/>
      <c r="CRM38" s="120"/>
      <c r="CRN38" s="120"/>
      <c r="CRO38" s="120"/>
      <c r="CRP38" s="120"/>
      <c r="CRQ38" s="120"/>
      <c r="CRR38" s="120"/>
      <c r="CRS38" s="120"/>
      <c r="CRT38" s="120"/>
      <c r="CRU38" s="120"/>
      <c r="CRV38" s="120"/>
      <c r="CRW38" s="120"/>
      <c r="CRX38" s="120"/>
      <c r="CRY38" s="120"/>
      <c r="CRZ38" s="120"/>
      <c r="CSA38" s="120"/>
      <c r="CSB38" s="120"/>
      <c r="CSC38" s="120"/>
      <c r="CSD38" s="120"/>
      <c r="CSE38" s="120"/>
      <c r="CSF38" s="120"/>
      <c r="CSG38" s="120"/>
      <c r="CSH38" s="120"/>
      <c r="CSI38" s="120"/>
      <c r="CSJ38" s="120"/>
      <c r="CSK38" s="120"/>
      <c r="CSL38" s="120"/>
      <c r="CSM38" s="120"/>
      <c r="CSN38" s="120"/>
      <c r="CSO38" s="120"/>
      <c r="CSP38" s="120"/>
      <c r="CSQ38" s="120"/>
      <c r="CSR38" s="120"/>
      <c r="CSS38" s="120"/>
      <c r="CST38" s="120"/>
      <c r="CSU38" s="120"/>
      <c r="CSV38" s="120"/>
      <c r="CSW38" s="120"/>
      <c r="CSX38" s="120"/>
      <c r="CSY38" s="120"/>
      <c r="CSZ38" s="120"/>
      <c r="CTA38" s="120"/>
      <c r="CTB38" s="120"/>
      <c r="CTC38" s="120"/>
      <c r="CTD38" s="120"/>
      <c r="CTE38" s="120"/>
      <c r="CTF38" s="120"/>
      <c r="CTG38" s="120"/>
      <c r="CTH38" s="120"/>
      <c r="CTI38" s="120"/>
      <c r="CTJ38" s="120"/>
      <c r="CTK38" s="120"/>
      <c r="CTL38" s="120"/>
      <c r="CTM38" s="120"/>
      <c r="CTN38" s="120"/>
      <c r="CTO38" s="120"/>
      <c r="CTP38" s="120"/>
      <c r="CTQ38" s="120"/>
      <c r="CTR38" s="120"/>
      <c r="CTS38" s="120"/>
      <c r="CTT38" s="120"/>
      <c r="CTU38" s="120"/>
      <c r="CTV38" s="120"/>
      <c r="CTW38" s="120"/>
      <c r="CTX38" s="120"/>
      <c r="CTY38" s="120"/>
      <c r="CTZ38" s="120"/>
      <c r="CUA38" s="120"/>
      <c r="CUB38" s="120"/>
      <c r="CUC38" s="120"/>
      <c r="CUD38" s="120"/>
      <c r="CUE38" s="120"/>
      <c r="CUF38" s="120"/>
      <c r="CUG38" s="120"/>
      <c r="CUH38" s="120"/>
      <c r="CUI38" s="120"/>
      <c r="CUJ38" s="120"/>
      <c r="CUK38" s="120"/>
      <c r="CUL38" s="120"/>
      <c r="CUM38" s="120"/>
      <c r="CUN38" s="120"/>
      <c r="CUO38" s="120"/>
      <c r="CUP38" s="120"/>
      <c r="CUQ38" s="120"/>
      <c r="CUR38" s="120"/>
      <c r="CUS38" s="120"/>
      <c r="CUT38" s="120"/>
      <c r="CUU38" s="120"/>
      <c r="CUV38" s="120"/>
      <c r="CUW38" s="120"/>
      <c r="CUX38" s="120"/>
      <c r="CUY38" s="120"/>
      <c r="CUZ38" s="120"/>
      <c r="CVA38" s="120"/>
      <c r="CVB38" s="120"/>
      <c r="CVC38" s="120"/>
      <c r="CVD38" s="120"/>
      <c r="CVE38" s="120"/>
      <c r="CVF38" s="120"/>
      <c r="CVG38" s="120"/>
      <c r="CVH38" s="120"/>
      <c r="CVI38" s="120"/>
      <c r="CVJ38" s="120"/>
      <c r="CVK38" s="120"/>
      <c r="CVL38" s="120"/>
      <c r="CVM38" s="120"/>
      <c r="CVN38" s="120"/>
      <c r="CVO38" s="120"/>
      <c r="CVP38" s="120"/>
      <c r="CVQ38" s="120"/>
      <c r="CVR38" s="120"/>
      <c r="CVS38" s="120"/>
      <c r="CVT38" s="120"/>
      <c r="CVU38" s="120"/>
      <c r="CVV38" s="120"/>
      <c r="CVW38" s="120"/>
      <c r="CVX38" s="120"/>
      <c r="CVY38" s="120"/>
      <c r="CVZ38" s="120"/>
      <c r="CWA38" s="120"/>
      <c r="CWB38" s="120"/>
      <c r="CWC38" s="120"/>
      <c r="CWD38" s="120"/>
      <c r="CWE38" s="120"/>
      <c r="CWF38" s="120"/>
      <c r="CWG38" s="120"/>
      <c r="CWH38" s="120"/>
      <c r="CWI38" s="120"/>
      <c r="CWJ38" s="120"/>
      <c r="CWK38" s="120"/>
      <c r="CWL38" s="120"/>
      <c r="CWM38" s="120"/>
      <c r="CWN38" s="120"/>
      <c r="CWO38" s="120"/>
      <c r="CWP38" s="120"/>
      <c r="CWQ38" s="120"/>
      <c r="CWR38" s="120"/>
      <c r="CWS38" s="120"/>
      <c r="CWT38" s="120"/>
      <c r="CWU38" s="120"/>
      <c r="CWV38" s="120"/>
      <c r="CWW38" s="120"/>
      <c r="CWX38" s="120"/>
      <c r="CWY38" s="120"/>
      <c r="CWZ38" s="120"/>
      <c r="CXA38" s="120"/>
      <c r="CXB38" s="120"/>
      <c r="CXC38" s="120"/>
      <c r="CXD38" s="120"/>
      <c r="CXE38" s="120"/>
      <c r="CXF38" s="120"/>
      <c r="CXG38" s="120"/>
      <c r="CXH38" s="120"/>
      <c r="CXI38" s="120"/>
      <c r="CXJ38" s="120"/>
      <c r="CXK38" s="120"/>
      <c r="CXL38" s="120"/>
      <c r="CXM38" s="120"/>
      <c r="CXN38" s="120"/>
      <c r="CXO38" s="120"/>
      <c r="CXP38" s="120"/>
      <c r="CXQ38" s="120"/>
      <c r="CXR38" s="120"/>
      <c r="CXS38" s="120"/>
      <c r="CXT38" s="120"/>
      <c r="CXU38" s="120"/>
      <c r="CXV38" s="120"/>
      <c r="CXW38" s="120"/>
      <c r="CXX38" s="120"/>
      <c r="CXY38" s="120"/>
      <c r="CXZ38" s="120"/>
      <c r="CYA38" s="120"/>
      <c r="CYB38" s="120"/>
      <c r="CYC38" s="120"/>
      <c r="CYD38" s="120"/>
      <c r="CYE38" s="120"/>
      <c r="CYF38" s="120"/>
      <c r="CYG38" s="120"/>
      <c r="CYH38" s="120"/>
      <c r="CYI38" s="120"/>
      <c r="CYJ38" s="120"/>
      <c r="CYK38" s="120"/>
      <c r="CYL38" s="120"/>
      <c r="CYM38" s="120"/>
      <c r="CYN38" s="120"/>
      <c r="CYO38" s="120"/>
      <c r="CYP38" s="120"/>
      <c r="CYQ38" s="120"/>
      <c r="CYR38" s="120"/>
      <c r="CYS38" s="120"/>
      <c r="CYT38" s="120"/>
      <c r="CYU38" s="120"/>
      <c r="CYV38" s="120"/>
      <c r="CYW38" s="120"/>
      <c r="CYX38" s="120"/>
      <c r="CYY38" s="120"/>
      <c r="CYZ38" s="120"/>
      <c r="CZA38" s="120"/>
      <c r="CZB38" s="120"/>
      <c r="CZC38" s="120"/>
      <c r="CZD38" s="120"/>
      <c r="CZE38" s="120"/>
      <c r="CZF38" s="120"/>
      <c r="CZG38" s="120"/>
      <c r="CZH38" s="120"/>
      <c r="CZI38" s="120"/>
      <c r="CZJ38" s="120"/>
      <c r="CZK38" s="120"/>
      <c r="CZL38" s="120"/>
      <c r="CZM38" s="120"/>
      <c r="CZN38" s="120"/>
      <c r="CZO38" s="120"/>
      <c r="CZP38" s="120"/>
      <c r="CZQ38" s="120"/>
      <c r="CZR38" s="120"/>
      <c r="CZS38" s="120"/>
      <c r="CZT38" s="120"/>
      <c r="CZU38" s="120"/>
      <c r="CZV38" s="120"/>
      <c r="CZW38" s="120"/>
      <c r="CZX38" s="120"/>
      <c r="CZY38" s="120"/>
      <c r="CZZ38" s="120"/>
      <c r="DAA38" s="120"/>
      <c r="DAB38" s="120"/>
      <c r="DAC38" s="120"/>
      <c r="DAD38" s="120"/>
      <c r="DAE38" s="120"/>
      <c r="DAF38" s="120"/>
      <c r="DAG38" s="120"/>
      <c r="DAH38" s="120"/>
      <c r="DAI38" s="120"/>
      <c r="DAJ38" s="120"/>
      <c r="DAK38" s="120"/>
      <c r="DAL38" s="120"/>
      <c r="DAM38" s="120"/>
      <c r="DAN38" s="120"/>
      <c r="DAO38" s="120"/>
      <c r="DAP38" s="120"/>
      <c r="DAQ38" s="120"/>
      <c r="DAR38" s="120"/>
      <c r="DAS38" s="120"/>
      <c r="DAT38" s="120"/>
      <c r="DAU38" s="120"/>
      <c r="DAV38" s="120"/>
      <c r="DAW38" s="120"/>
      <c r="DAX38" s="120"/>
      <c r="DAY38" s="120"/>
      <c r="DAZ38" s="120"/>
      <c r="DBA38" s="120"/>
      <c r="DBB38" s="120"/>
      <c r="DBC38" s="120"/>
      <c r="DBD38" s="120"/>
      <c r="DBE38" s="120"/>
      <c r="DBF38" s="120"/>
      <c r="DBG38" s="120"/>
      <c r="DBH38" s="120"/>
      <c r="DBI38" s="120"/>
      <c r="DBJ38" s="120"/>
      <c r="DBK38" s="120"/>
      <c r="DBL38" s="120"/>
      <c r="DBM38" s="120"/>
      <c r="DBN38" s="120"/>
      <c r="DBO38" s="120"/>
      <c r="DBP38" s="120"/>
      <c r="DBQ38" s="120"/>
      <c r="DBR38" s="120"/>
      <c r="DBS38" s="120"/>
      <c r="DBT38" s="120"/>
      <c r="DBU38" s="120"/>
      <c r="DBV38" s="120"/>
      <c r="DBW38" s="120"/>
      <c r="DBX38" s="120"/>
      <c r="DBY38" s="120"/>
      <c r="DBZ38" s="120"/>
      <c r="DCA38" s="120"/>
      <c r="DCB38" s="120"/>
      <c r="DCC38" s="120"/>
      <c r="DCD38" s="120"/>
      <c r="DCE38" s="120"/>
      <c r="DCF38" s="120"/>
      <c r="DCG38" s="120"/>
      <c r="DCH38" s="120"/>
      <c r="DCI38" s="120"/>
      <c r="DCJ38" s="120"/>
      <c r="DCK38" s="120"/>
      <c r="DCL38" s="120"/>
      <c r="DCM38" s="120"/>
      <c r="DCN38" s="120"/>
      <c r="DCO38" s="120"/>
      <c r="DCP38" s="120"/>
      <c r="DCQ38" s="120"/>
      <c r="DCR38" s="120"/>
      <c r="DCS38" s="120"/>
      <c r="DCT38" s="120"/>
      <c r="DCU38" s="120"/>
      <c r="DCV38" s="120"/>
      <c r="DCW38" s="120"/>
      <c r="DCX38" s="120"/>
      <c r="DCY38" s="120"/>
      <c r="DCZ38" s="120"/>
      <c r="DDA38" s="120"/>
      <c r="DDB38" s="120"/>
      <c r="DDC38" s="120"/>
      <c r="DDD38" s="120"/>
      <c r="DDE38" s="120"/>
      <c r="DDF38" s="120"/>
      <c r="DDG38" s="120"/>
      <c r="DDH38" s="120"/>
      <c r="DDI38" s="120"/>
      <c r="DDJ38" s="120"/>
      <c r="DDK38" s="120"/>
      <c r="DDL38" s="120"/>
      <c r="DDM38" s="120"/>
      <c r="DDN38" s="120"/>
      <c r="DDO38" s="120"/>
      <c r="DDP38" s="120"/>
      <c r="DDQ38" s="120"/>
      <c r="DDR38" s="120"/>
      <c r="DDS38" s="120"/>
      <c r="DDT38" s="120"/>
      <c r="DDU38" s="120"/>
      <c r="DDV38" s="120"/>
      <c r="DDW38" s="120"/>
      <c r="DDX38" s="120"/>
      <c r="DDY38" s="120"/>
      <c r="DDZ38" s="120"/>
      <c r="DEA38" s="120"/>
      <c r="DEB38" s="120"/>
      <c r="DEC38" s="120"/>
      <c r="DED38" s="120"/>
      <c r="DEE38" s="120"/>
      <c r="DEF38" s="120"/>
      <c r="DEG38" s="120"/>
      <c r="DEH38" s="120"/>
      <c r="DEI38" s="120"/>
      <c r="DEJ38" s="120"/>
      <c r="DEK38" s="120"/>
      <c r="DEL38" s="120"/>
      <c r="DEM38" s="120"/>
      <c r="DEN38" s="120"/>
      <c r="DEO38" s="120"/>
      <c r="DEP38" s="120"/>
      <c r="DEQ38" s="120"/>
      <c r="DER38" s="120"/>
      <c r="DES38" s="120"/>
      <c r="DET38" s="120"/>
      <c r="DEU38" s="120"/>
      <c r="DEV38" s="120"/>
      <c r="DEW38" s="120"/>
      <c r="DEX38" s="120"/>
      <c r="DEY38" s="120"/>
      <c r="DEZ38" s="120"/>
      <c r="DFA38" s="120"/>
      <c r="DFB38" s="120"/>
      <c r="DFC38" s="120"/>
      <c r="DFD38" s="120"/>
      <c r="DFE38" s="120"/>
      <c r="DFF38" s="120"/>
      <c r="DFG38" s="120"/>
      <c r="DFH38" s="120"/>
      <c r="DFI38" s="120"/>
      <c r="DFJ38" s="120"/>
      <c r="DFK38" s="120"/>
      <c r="DFL38" s="120"/>
      <c r="DFM38" s="120"/>
      <c r="DFN38" s="120"/>
      <c r="DFO38" s="120"/>
      <c r="DFP38" s="120"/>
      <c r="DFQ38" s="120"/>
      <c r="DFR38" s="120"/>
      <c r="DFS38" s="120"/>
      <c r="DFT38" s="120"/>
      <c r="DFU38" s="120"/>
      <c r="DFV38" s="120"/>
      <c r="DFW38" s="120"/>
      <c r="DFX38" s="120"/>
      <c r="DFY38" s="120"/>
      <c r="DFZ38" s="120"/>
      <c r="DGA38" s="120"/>
      <c r="DGB38" s="120"/>
      <c r="DGC38" s="120"/>
      <c r="DGD38" s="120"/>
      <c r="DGE38" s="120"/>
      <c r="DGF38" s="120"/>
      <c r="DGG38" s="120"/>
      <c r="DGH38" s="120"/>
      <c r="DGI38" s="120"/>
      <c r="DGJ38" s="120"/>
      <c r="DGK38" s="120"/>
      <c r="DGL38" s="120"/>
      <c r="DGM38" s="120"/>
      <c r="DGN38" s="120"/>
      <c r="DGO38" s="120"/>
      <c r="DGP38" s="120"/>
      <c r="DGQ38" s="120"/>
      <c r="DGR38" s="120"/>
      <c r="DGS38" s="120"/>
      <c r="DGT38" s="120"/>
      <c r="DGU38" s="120"/>
      <c r="DGV38" s="120"/>
      <c r="DGW38" s="120"/>
      <c r="DGX38" s="120"/>
      <c r="DGY38" s="120"/>
      <c r="DGZ38" s="120"/>
      <c r="DHA38" s="120"/>
      <c r="DHB38" s="120"/>
      <c r="DHC38" s="120"/>
      <c r="DHD38" s="120"/>
      <c r="DHE38" s="120"/>
      <c r="DHF38" s="120"/>
      <c r="DHG38" s="120"/>
      <c r="DHH38" s="120"/>
      <c r="DHI38" s="120"/>
      <c r="DHJ38" s="120"/>
      <c r="DHK38" s="120"/>
      <c r="DHL38" s="120"/>
      <c r="DHM38" s="120"/>
      <c r="DHN38" s="120"/>
      <c r="DHO38" s="120"/>
      <c r="DHP38" s="120"/>
      <c r="DHQ38" s="120"/>
      <c r="DHR38" s="120"/>
      <c r="DHS38" s="120"/>
      <c r="DHT38" s="120"/>
      <c r="DHU38" s="120"/>
      <c r="DHV38" s="120"/>
      <c r="DHW38" s="120"/>
      <c r="DHX38" s="120"/>
      <c r="DHY38" s="120"/>
      <c r="DHZ38" s="120"/>
      <c r="DIA38" s="120"/>
      <c r="DIB38" s="120"/>
      <c r="DIC38" s="120"/>
      <c r="DID38" s="120"/>
      <c r="DIE38" s="120"/>
      <c r="DIF38" s="120"/>
      <c r="DIG38" s="120"/>
      <c r="DIH38" s="120"/>
      <c r="DII38" s="120"/>
      <c r="DIJ38" s="120"/>
      <c r="DIK38" s="120"/>
      <c r="DIL38" s="120"/>
      <c r="DIM38" s="120"/>
      <c r="DIN38" s="120"/>
      <c r="DIO38" s="120"/>
      <c r="DIP38" s="120"/>
      <c r="DIQ38" s="120"/>
      <c r="DIR38" s="120"/>
      <c r="DIS38" s="120"/>
      <c r="DIT38" s="120"/>
      <c r="DIU38" s="120"/>
      <c r="DIV38" s="120"/>
      <c r="DIW38" s="120"/>
      <c r="DIX38" s="120"/>
      <c r="DIY38" s="120"/>
      <c r="DIZ38" s="120"/>
      <c r="DJA38" s="120"/>
      <c r="DJB38" s="120"/>
      <c r="DJC38" s="120"/>
      <c r="DJD38" s="120"/>
      <c r="DJE38" s="120"/>
      <c r="DJF38" s="120"/>
      <c r="DJG38" s="120"/>
      <c r="DJH38" s="120"/>
      <c r="DJI38" s="120"/>
      <c r="DJJ38" s="120"/>
      <c r="DJK38" s="120"/>
      <c r="DJL38" s="120"/>
      <c r="DJM38" s="120"/>
      <c r="DJN38" s="120"/>
      <c r="DJO38" s="120"/>
      <c r="DJP38" s="120"/>
      <c r="DJQ38" s="120"/>
      <c r="DJR38" s="120"/>
      <c r="DJS38" s="120"/>
      <c r="DJT38" s="120"/>
      <c r="DJU38" s="120"/>
      <c r="DJV38" s="120"/>
      <c r="DJW38" s="120"/>
      <c r="DJX38" s="120"/>
      <c r="DJY38" s="120"/>
      <c r="DJZ38" s="120"/>
      <c r="DKA38" s="120"/>
      <c r="DKB38" s="120"/>
      <c r="DKC38" s="120"/>
      <c r="DKD38" s="120"/>
      <c r="DKE38" s="120"/>
      <c r="DKF38" s="120"/>
      <c r="DKG38" s="120"/>
      <c r="DKH38" s="120"/>
      <c r="DKI38" s="120"/>
      <c r="DKJ38" s="120"/>
      <c r="DKK38" s="120"/>
      <c r="DKL38" s="120"/>
      <c r="DKM38" s="120"/>
      <c r="DKN38" s="120"/>
      <c r="DKO38" s="120"/>
      <c r="DKP38" s="120"/>
      <c r="DKQ38" s="120"/>
      <c r="DKR38" s="120"/>
      <c r="DKS38" s="120"/>
      <c r="DKT38" s="120"/>
      <c r="DKU38" s="120"/>
      <c r="DKV38" s="120"/>
      <c r="DKW38" s="120"/>
      <c r="DKX38" s="120"/>
      <c r="DKY38" s="120"/>
      <c r="DKZ38" s="120"/>
      <c r="DLA38" s="120"/>
      <c r="DLB38" s="120"/>
      <c r="DLC38" s="120"/>
      <c r="DLD38" s="120"/>
      <c r="DLE38" s="120"/>
      <c r="DLF38" s="120"/>
      <c r="DLG38" s="120"/>
      <c r="DLH38" s="120"/>
      <c r="DLI38" s="120"/>
      <c r="DLJ38" s="120"/>
      <c r="DLK38" s="120"/>
      <c r="DLL38" s="120"/>
      <c r="DLM38" s="120"/>
      <c r="DLN38" s="120"/>
      <c r="DLO38" s="120"/>
      <c r="DLP38" s="120"/>
      <c r="DLQ38" s="120"/>
      <c r="DLR38" s="120"/>
      <c r="DLS38" s="120"/>
      <c r="DLT38" s="120"/>
      <c r="DLU38" s="120"/>
      <c r="DLV38" s="120"/>
      <c r="DLW38" s="120"/>
      <c r="DLX38" s="120"/>
      <c r="DLY38" s="120"/>
      <c r="DLZ38" s="120"/>
      <c r="DMA38" s="120"/>
      <c r="DMB38" s="120"/>
      <c r="DMC38" s="120"/>
      <c r="DMD38" s="120"/>
      <c r="DME38" s="120"/>
      <c r="DMF38" s="120"/>
      <c r="DMG38" s="120"/>
      <c r="DMH38" s="120"/>
      <c r="DMI38" s="120"/>
      <c r="DMJ38" s="120"/>
      <c r="DMK38" s="120"/>
      <c r="DML38" s="120"/>
      <c r="DMM38" s="120"/>
      <c r="DMN38" s="120"/>
      <c r="DMO38" s="120"/>
      <c r="DMP38" s="120"/>
      <c r="DMQ38" s="120"/>
      <c r="DMR38" s="120"/>
      <c r="DMS38" s="120"/>
      <c r="DMT38" s="120"/>
      <c r="DMU38" s="120"/>
      <c r="DMV38" s="120"/>
      <c r="DMW38" s="120"/>
      <c r="DMX38" s="120"/>
      <c r="DMY38" s="120"/>
      <c r="DMZ38" s="120"/>
      <c r="DNA38" s="120"/>
      <c r="DNB38" s="120"/>
      <c r="DNC38" s="120"/>
      <c r="DND38" s="120"/>
      <c r="DNE38" s="120"/>
      <c r="DNF38" s="120"/>
      <c r="DNG38" s="120"/>
      <c r="DNH38" s="120"/>
      <c r="DNI38" s="120"/>
      <c r="DNJ38" s="120"/>
      <c r="DNK38" s="120"/>
      <c r="DNL38" s="120"/>
      <c r="DNM38" s="120"/>
      <c r="DNN38" s="120"/>
      <c r="DNO38" s="120"/>
      <c r="DNP38" s="120"/>
      <c r="DNQ38" s="120"/>
      <c r="DNR38" s="120"/>
      <c r="DNS38" s="120"/>
      <c r="DNT38" s="120"/>
      <c r="DNU38" s="120"/>
      <c r="DNV38" s="120"/>
      <c r="DNW38" s="120"/>
      <c r="DNX38" s="120"/>
      <c r="DNY38" s="120"/>
      <c r="DNZ38" s="120"/>
      <c r="DOA38" s="120"/>
      <c r="DOB38" s="120"/>
      <c r="DOC38" s="120"/>
      <c r="DOD38" s="120"/>
      <c r="DOE38" s="120"/>
      <c r="DOF38" s="120"/>
      <c r="DOG38" s="120"/>
      <c r="DOH38" s="120"/>
      <c r="DOI38" s="120"/>
      <c r="DOJ38" s="120"/>
      <c r="DOK38" s="120"/>
      <c r="DOL38" s="120"/>
      <c r="DOM38" s="120"/>
      <c r="DON38" s="120"/>
      <c r="DOO38" s="120"/>
      <c r="DOP38" s="120"/>
      <c r="DOQ38" s="120"/>
      <c r="DOR38" s="120"/>
      <c r="DOS38" s="120"/>
      <c r="DOT38" s="120"/>
      <c r="DOU38" s="120"/>
      <c r="DOV38" s="120"/>
      <c r="DOW38" s="120"/>
      <c r="DOX38" s="120"/>
      <c r="DOY38" s="120"/>
      <c r="DOZ38" s="120"/>
      <c r="DPA38" s="120"/>
      <c r="DPB38" s="120"/>
      <c r="DPC38" s="120"/>
      <c r="DPD38" s="120"/>
      <c r="DPE38" s="120"/>
      <c r="DPF38" s="120"/>
      <c r="DPG38" s="120"/>
      <c r="DPH38" s="120"/>
      <c r="DPI38" s="120"/>
      <c r="DPJ38" s="120"/>
      <c r="DPK38" s="120"/>
      <c r="DPL38" s="120"/>
      <c r="DPM38" s="120"/>
      <c r="DPN38" s="120"/>
      <c r="DPO38" s="120"/>
      <c r="DPP38" s="120"/>
      <c r="DPQ38" s="120"/>
      <c r="DPR38" s="120"/>
      <c r="DPS38" s="120"/>
      <c r="DPT38" s="120"/>
      <c r="DPU38" s="120"/>
      <c r="DPV38" s="120"/>
      <c r="DPW38" s="120"/>
      <c r="DPX38" s="120"/>
      <c r="DPY38" s="120"/>
      <c r="DPZ38" s="120"/>
      <c r="DQA38" s="120"/>
      <c r="DQB38" s="120"/>
      <c r="DQC38" s="120"/>
      <c r="DQD38" s="120"/>
      <c r="DQE38" s="120"/>
      <c r="DQF38" s="120"/>
      <c r="DQG38" s="120"/>
      <c r="DQH38" s="120"/>
      <c r="DQI38" s="120"/>
      <c r="DQJ38" s="120"/>
      <c r="DQK38" s="120"/>
      <c r="DQL38" s="120"/>
      <c r="DQM38" s="120"/>
      <c r="DQN38" s="120"/>
      <c r="DQO38" s="120"/>
      <c r="DQP38" s="120"/>
      <c r="DQQ38" s="120"/>
      <c r="DQR38" s="120"/>
      <c r="DQS38" s="120"/>
      <c r="DQT38" s="120"/>
      <c r="DQU38" s="120"/>
      <c r="DQV38" s="120"/>
      <c r="DQW38" s="120"/>
      <c r="DQX38" s="120"/>
      <c r="DQY38" s="120"/>
      <c r="DQZ38" s="120"/>
      <c r="DRA38" s="120"/>
      <c r="DRB38" s="120"/>
      <c r="DRC38" s="120"/>
      <c r="DRD38" s="120"/>
      <c r="DRE38" s="120"/>
      <c r="DRF38" s="120"/>
      <c r="DRG38" s="120"/>
      <c r="DRH38" s="120"/>
      <c r="DRI38" s="120"/>
      <c r="DRJ38" s="120"/>
      <c r="DRK38" s="120"/>
      <c r="DRL38" s="120"/>
      <c r="DRM38" s="120"/>
      <c r="DRN38" s="120"/>
      <c r="DRO38" s="120"/>
      <c r="DRP38" s="120"/>
      <c r="DRQ38" s="120"/>
      <c r="DRR38" s="120"/>
      <c r="DRS38" s="120"/>
      <c r="DRT38" s="120"/>
      <c r="DRU38" s="120"/>
      <c r="DRV38" s="120"/>
      <c r="DRW38" s="120"/>
      <c r="DRX38" s="120"/>
      <c r="DRY38" s="120"/>
      <c r="DRZ38" s="120"/>
      <c r="DSA38" s="120"/>
      <c r="DSB38" s="120"/>
      <c r="DSC38" s="120"/>
      <c r="DSD38" s="120"/>
      <c r="DSE38" s="120"/>
      <c r="DSF38" s="120"/>
      <c r="DSG38" s="120"/>
      <c r="DSH38" s="120"/>
      <c r="DSI38" s="120"/>
      <c r="DSJ38" s="120"/>
      <c r="DSK38" s="120"/>
      <c r="DSL38" s="120"/>
      <c r="DSM38" s="120"/>
      <c r="DSN38" s="120"/>
      <c r="DSO38" s="120"/>
      <c r="DSP38" s="120"/>
      <c r="DSQ38" s="120"/>
      <c r="DSR38" s="120"/>
      <c r="DSS38" s="120"/>
      <c r="DST38" s="120"/>
      <c r="DSU38" s="120"/>
      <c r="DSV38" s="120"/>
      <c r="DSW38" s="120"/>
      <c r="DSX38" s="120"/>
      <c r="DSY38" s="120"/>
      <c r="DSZ38" s="120"/>
      <c r="DTA38" s="120"/>
      <c r="DTB38" s="120"/>
      <c r="DTC38" s="120"/>
      <c r="DTD38" s="120"/>
      <c r="DTE38" s="120"/>
      <c r="DTF38" s="120"/>
      <c r="DTG38" s="120"/>
      <c r="DTH38" s="120"/>
      <c r="DTI38" s="120"/>
      <c r="DTJ38" s="120"/>
      <c r="DTK38" s="120"/>
      <c r="DTL38" s="120"/>
      <c r="DTM38" s="120"/>
      <c r="DTN38" s="120"/>
      <c r="DTO38" s="120"/>
      <c r="DTP38" s="120"/>
      <c r="DTQ38" s="120"/>
      <c r="DTR38" s="120"/>
      <c r="DTS38" s="120"/>
      <c r="DTT38" s="120"/>
      <c r="DTU38" s="120"/>
      <c r="DTV38" s="120"/>
      <c r="DTW38" s="120"/>
      <c r="DTX38" s="120"/>
      <c r="DTY38" s="120"/>
      <c r="DTZ38" s="120"/>
      <c r="DUA38" s="120"/>
      <c r="DUB38" s="120"/>
      <c r="DUC38" s="120"/>
      <c r="DUD38" s="120"/>
      <c r="DUE38" s="120"/>
      <c r="DUF38" s="120"/>
      <c r="DUG38" s="120"/>
      <c r="DUH38" s="120"/>
      <c r="DUI38" s="120"/>
      <c r="DUJ38" s="120"/>
      <c r="DUK38" s="120"/>
      <c r="DUL38" s="120"/>
      <c r="DUM38" s="120"/>
      <c r="DUN38" s="120"/>
      <c r="DUO38" s="120"/>
      <c r="DUP38" s="120"/>
      <c r="DUQ38" s="120"/>
      <c r="DUR38" s="120"/>
      <c r="DUS38" s="120"/>
      <c r="DUT38" s="120"/>
      <c r="DUU38" s="120"/>
      <c r="DUV38" s="120"/>
      <c r="DUW38" s="120"/>
      <c r="DUX38" s="120"/>
      <c r="DUY38" s="120"/>
      <c r="DUZ38" s="120"/>
      <c r="DVA38" s="120"/>
      <c r="DVB38" s="120"/>
      <c r="DVC38" s="120"/>
      <c r="DVD38" s="120"/>
      <c r="DVE38" s="120"/>
      <c r="DVF38" s="120"/>
      <c r="DVG38" s="120"/>
      <c r="DVH38" s="120"/>
      <c r="DVI38" s="120"/>
      <c r="DVJ38" s="120"/>
      <c r="DVK38" s="120"/>
      <c r="DVL38" s="120"/>
      <c r="DVM38" s="120"/>
      <c r="DVN38" s="120"/>
      <c r="DVO38" s="120"/>
      <c r="DVP38" s="120"/>
      <c r="DVQ38" s="120"/>
      <c r="DVR38" s="120"/>
      <c r="DVS38" s="120"/>
      <c r="DVT38" s="120"/>
      <c r="DVU38" s="120"/>
      <c r="DVV38" s="120"/>
      <c r="DVW38" s="120"/>
      <c r="DVX38" s="120"/>
      <c r="DVY38" s="120"/>
      <c r="DVZ38" s="120"/>
      <c r="DWA38" s="120"/>
      <c r="DWB38" s="120"/>
      <c r="DWC38" s="120"/>
      <c r="DWD38" s="120"/>
      <c r="DWE38" s="120"/>
      <c r="DWF38" s="120"/>
      <c r="DWG38" s="120"/>
      <c r="DWH38" s="120"/>
      <c r="DWI38" s="120"/>
      <c r="DWJ38" s="120"/>
      <c r="DWK38" s="120"/>
      <c r="DWL38" s="120"/>
      <c r="DWM38" s="120"/>
      <c r="DWN38" s="120"/>
      <c r="DWO38" s="120"/>
      <c r="DWP38" s="120"/>
      <c r="DWQ38" s="120"/>
      <c r="DWR38" s="120"/>
      <c r="DWS38" s="120"/>
      <c r="DWT38" s="120"/>
      <c r="DWU38" s="120"/>
      <c r="DWV38" s="120"/>
      <c r="DWW38" s="120"/>
      <c r="DWX38" s="120"/>
      <c r="DWY38" s="120"/>
      <c r="DWZ38" s="120"/>
      <c r="DXA38" s="120"/>
      <c r="DXB38" s="120"/>
      <c r="DXC38" s="120"/>
      <c r="DXD38" s="120"/>
      <c r="DXE38" s="120"/>
      <c r="DXF38" s="120"/>
      <c r="DXG38" s="120"/>
      <c r="DXH38" s="120"/>
      <c r="DXI38" s="120"/>
      <c r="DXJ38" s="120"/>
      <c r="DXK38" s="120"/>
      <c r="DXL38" s="120"/>
      <c r="DXM38" s="120"/>
      <c r="DXN38" s="120"/>
      <c r="DXO38" s="120"/>
      <c r="DXP38" s="120"/>
      <c r="DXQ38" s="120"/>
      <c r="DXR38" s="120"/>
      <c r="DXS38" s="120"/>
      <c r="DXT38" s="120"/>
      <c r="DXU38" s="120"/>
      <c r="DXV38" s="120"/>
      <c r="DXW38" s="120"/>
      <c r="DXX38" s="120"/>
      <c r="DXY38" s="120"/>
      <c r="DXZ38" s="120"/>
      <c r="DYA38" s="120"/>
      <c r="DYB38" s="120"/>
      <c r="DYC38" s="120"/>
      <c r="DYD38" s="120"/>
      <c r="DYE38" s="120"/>
      <c r="DYF38" s="120"/>
      <c r="DYG38" s="120"/>
      <c r="DYH38" s="120"/>
      <c r="DYI38" s="120"/>
      <c r="DYJ38" s="120"/>
      <c r="DYK38" s="120"/>
      <c r="DYL38" s="120"/>
      <c r="DYM38" s="120"/>
      <c r="DYN38" s="120"/>
      <c r="DYO38" s="120"/>
      <c r="DYP38" s="120"/>
      <c r="DYQ38" s="120"/>
      <c r="DYR38" s="120"/>
      <c r="DYS38" s="120"/>
      <c r="DYT38" s="120"/>
      <c r="DYU38" s="120"/>
      <c r="DYV38" s="120"/>
      <c r="DYW38" s="120"/>
      <c r="DYX38" s="120"/>
      <c r="DYY38" s="120"/>
      <c r="DYZ38" s="120"/>
      <c r="DZA38" s="120"/>
      <c r="DZB38" s="120"/>
      <c r="DZC38" s="120"/>
      <c r="DZD38" s="120"/>
      <c r="DZE38" s="120"/>
      <c r="DZF38" s="120"/>
      <c r="DZG38" s="120"/>
      <c r="DZH38" s="120"/>
      <c r="DZI38" s="120"/>
      <c r="DZJ38" s="120"/>
      <c r="DZK38" s="120"/>
      <c r="DZL38" s="120"/>
      <c r="DZM38" s="120"/>
      <c r="DZN38" s="120"/>
      <c r="DZO38" s="120"/>
      <c r="DZP38" s="120"/>
      <c r="DZQ38" s="120"/>
      <c r="DZR38" s="120"/>
      <c r="DZS38" s="120"/>
      <c r="DZT38" s="120"/>
      <c r="DZU38" s="120"/>
      <c r="DZV38" s="120"/>
      <c r="DZW38" s="120"/>
      <c r="DZX38" s="120"/>
      <c r="DZY38" s="120"/>
      <c r="DZZ38" s="120"/>
      <c r="EAA38" s="120"/>
      <c r="EAB38" s="120"/>
      <c r="EAC38" s="120"/>
      <c r="EAD38" s="120"/>
      <c r="EAE38" s="120"/>
      <c r="EAF38" s="120"/>
      <c r="EAG38" s="120"/>
      <c r="EAH38" s="120"/>
      <c r="EAI38" s="120"/>
      <c r="EAJ38" s="120"/>
      <c r="EAK38" s="120"/>
      <c r="EAL38" s="120"/>
      <c r="EAM38" s="120"/>
      <c r="EAN38" s="120"/>
      <c r="EAO38" s="120"/>
      <c r="EAP38" s="120"/>
      <c r="EAQ38" s="120"/>
      <c r="EAR38" s="120"/>
      <c r="EAS38" s="120"/>
      <c r="EAT38" s="120"/>
      <c r="EAU38" s="120"/>
      <c r="EAV38" s="120"/>
      <c r="EAW38" s="120"/>
      <c r="EAX38" s="120"/>
      <c r="EAY38" s="120"/>
      <c r="EAZ38" s="120"/>
      <c r="EBA38" s="120"/>
      <c r="EBB38" s="120"/>
      <c r="EBC38" s="120"/>
      <c r="EBD38" s="120"/>
      <c r="EBE38" s="120"/>
      <c r="EBF38" s="120"/>
      <c r="EBG38" s="120"/>
      <c r="EBH38" s="120"/>
      <c r="EBI38" s="120"/>
      <c r="EBJ38" s="120"/>
      <c r="EBK38" s="120"/>
      <c r="EBL38" s="120"/>
      <c r="EBM38" s="120"/>
      <c r="EBN38" s="120"/>
      <c r="EBO38" s="120"/>
      <c r="EBP38" s="120"/>
      <c r="EBQ38" s="120"/>
      <c r="EBR38" s="120"/>
      <c r="EBS38" s="120"/>
      <c r="EBT38" s="120"/>
      <c r="EBU38" s="120"/>
      <c r="EBV38" s="120"/>
      <c r="EBW38" s="120"/>
      <c r="EBX38" s="120"/>
      <c r="EBY38" s="120"/>
      <c r="EBZ38" s="120"/>
      <c r="ECA38" s="120"/>
      <c r="ECB38" s="120"/>
      <c r="ECC38" s="120"/>
      <c r="ECD38" s="120"/>
      <c r="ECE38" s="120"/>
      <c r="ECF38" s="120"/>
      <c r="ECG38" s="120"/>
      <c r="ECH38" s="120"/>
      <c r="ECI38" s="120"/>
      <c r="ECJ38" s="120"/>
      <c r="ECK38" s="120"/>
      <c r="ECL38" s="120"/>
      <c r="ECM38" s="120"/>
      <c r="ECN38" s="120"/>
      <c r="ECO38" s="120"/>
      <c r="ECP38" s="120"/>
      <c r="ECQ38" s="120"/>
      <c r="ECR38" s="120"/>
      <c r="ECS38" s="120"/>
      <c r="ECT38" s="120"/>
      <c r="ECU38" s="120"/>
      <c r="ECV38" s="120"/>
      <c r="ECW38" s="120"/>
      <c r="ECX38" s="120"/>
      <c r="ECY38" s="120"/>
      <c r="ECZ38" s="120"/>
      <c r="EDA38" s="120"/>
      <c r="EDB38" s="120"/>
      <c r="EDC38" s="120"/>
      <c r="EDD38" s="120"/>
      <c r="EDE38" s="120"/>
      <c r="EDF38" s="120"/>
      <c r="EDG38" s="120"/>
      <c r="EDH38" s="120"/>
      <c r="EDI38" s="120"/>
      <c r="EDJ38" s="120"/>
      <c r="EDK38" s="120"/>
      <c r="EDL38" s="120"/>
      <c r="EDM38" s="120"/>
      <c r="EDN38" s="120"/>
      <c r="EDO38" s="120"/>
      <c r="EDP38" s="120"/>
      <c r="EDQ38" s="120"/>
      <c r="EDR38" s="120"/>
      <c r="EDS38" s="120"/>
      <c r="EDT38" s="120"/>
      <c r="EDU38" s="120"/>
      <c r="EDV38" s="120"/>
      <c r="EDW38" s="120"/>
      <c r="EDX38" s="120"/>
      <c r="EDY38" s="120"/>
      <c r="EDZ38" s="120"/>
      <c r="EEA38" s="120"/>
      <c r="EEB38" s="120"/>
      <c r="EEC38" s="120"/>
      <c r="EED38" s="120"/>
      <c r="EEE38" s="120"/>
      <c r="EEF38" s="120"/>
      <c r="EEG38" s="120"/>
      <c r="EEH38" s="120"/>
      <c r="EEI38" s="120"/>
      <c r="EEJ38" s="120"/>
      <c r="EEK38" s="120"/>
      <c r="EEL38" s="120"/>
      <c r="EEM38" s="120"/>
      <c r="EEN38" s="120"/>
      <c r="EEO38" s="120"/>
      <c r="EEP38" s="120"/>
      <c r="EEQ38" s="120"/>
      <c r="EER38" s="120"/>
      <c r="EES38" s="120"/>
      <c r="EET38" s="120"/>
      <c r="EEU38" s="120"/>
      <c r="EEV38" s="120"/>
      <c r="EEW38" s="120"/>
      <c r="EEX38" s="120"/>
      <c r="EEY38" s="120"/>
      <c r="EEZ38" s="120"/>
      <c r="EFA38" s="120"/>
      <c r="EFB38" s="120"/>
      <c r="EFC38" s="120"/>
      <c r="EFD38" s="120"/>
      <c r="EFE38" s="120"/>
      <c r="EFF38" s="120"/>
      <c r="EFG38" s="120"/>
      <c r="EFH38" s="120"/>
      <c r="EFI38" s="120"/>
      <c r="EFJ38" s="120"/>
      <c r="EFK38" s="120"/>
      <c r="EFL38" s="120"/>
      <c r="EFM38" s="120"/>
      <c r="EFN38" s="120"/>
      <c r="EFO38" s="120"/>
      <c r="EFP38" s="120"/>
      <c r="EFQ38" s="120"/>
      <c r="EFR38" s="120"/>
      <c r="EFS38" s="120"/>
      <c r="EFT38" s="120"/>
      <c r="EFU38" s="120"/>
      <c r="EFV38" s="120"/>
      <c r="EFW38" s="120"/>
      <c r="EFX38" s="120"/>
      <c r="EFY38" s="120"/>
      <c r="EFZ38" s="120"/>
      <c r="EGA38" s="120"/>
      <c r="EGB38" s="120"/>
      <c r="EGC38" s="120"/>
      <c r="EGD38" s="120"/>
      <c r="EGE38" s="120"/>
      <c r="EGF38" s="120"/>
      <c r="EGG38" s="120"/>
      <c r="EGH38" s="120"/>
      <c r="EGI38" s="120"/>
      <c r="EGJ38" s="120"/>
      <c r="EGK38" s="120"/>
      <c r="EGL38" s="120"/>
      <c r="EGM38" s="120"/>
      <c r="EGN38" s="120"/>
      <c r="EGO38" s="120"/>
      <c r="EGP38" s="120"/>
      <c r="EGQ38" s="120"/>
      <c r="EGR38" s="120"/>
      <c r="EGS38" s="120"/>
      <c r="EGT38" s="120"/>
      <c r="EGU38" s="120"/>
      <c r="EGV38" s="120"/>
      <c r="EGW38" s="120"/>
      <c r="EGX38" s="120"/>
      <c r="EGY38" s="120"/>
      <c r="EGZ38" s="120"/>
      <c r="EHA38" s="120"/>
      <c r="EHB38" s="120"/>
      <c r="EHC38" s="120"/>
      <c r="EHD38" s="120"/>
      <c r="EHE38" s="120"/>
      <c r="EHF38" s="120"/>
      <c r="EHG38" s="120"/>
      <c r="EHH38" s="120"/>
      <c r="EHI38" s="120"/>
      <c r="EHJ38" s="120"/>
      <c r="EHK38" s="120"/>
      <c r="EHL38" s="120"/>
      <c r="EHM38" s="120"/>
      <c r="EHN38" s="120"/>
      <c r="EHO38" s="120"/>
      <c r="EHP38" s="120"/>
      <c r="EHQ38" s="120"/>
      <c r="EHR38" s="120"/>
      <c r="EHS38" s="120"/>
      <c r="EHT38" s="120"/>
      <c r="EHU38" s="120"/>
      <c r="EHV38" s="120"/>
      <c r="EHW38" s="120"/>
      <c r="EHX38" s="120"/>
      <c r="EHY38" s="120"/>
      <c r="EHZ38" s="120"/>
      <c r="EIA38" s="120"/>
      <c r="EIB38" s="120"/>
      <c r="EIC38" s="120"/>
      <c r="EID38" s="120"/>
      <c r="EIE38" s="120"/>
      <c r="EIF38" s="120"/>
      <c r="EIG38" s="120"/>
      <c r="EIH38" s="120"/>
      <c r="EII38" s="120"/>
      <c r="EIJ38" s="120"/>
      <c r="EIK38" s="120"/>
      <c r="EIL38" s="120"/>
      <c r="EIM38" s="120"/>
      <c r="EIN38" s="120"/>
      <c r="EIO38" s="120"/>
      <c r="EIP38" s="120"/>
      <c r="EIQ38" s="120"/>
      <c r="EIR38" s="120"/>
      <c r="EIS38" s="120"/>
      <c r="EIT38" s="120"/>
      <c r="EIU38" s="120"/>
      <c r="EIV38" s="120"/>
      <c r="EIW38" s="120"/>
      <c r="EIX38" s="120"/>
      <c r="EIY38" s="120"/>
      <c r="EIZ38" s="120"/>
      <c r="EJA38" s="120"/>
      <c r="EJB38" s="120"/>
      <c r="EJC38" s="120"/>
      <c r="EJD38" s="120"/>
      <c r="EJE38" s="120"/>
      <c r="EJF38" s="120"/>
      <c r="EJG38" s="120"/>
      <c r="EJH38" s="120"/>
      <c r="EJI38" s="120"/>
      <c r="EJJ38" s="120"/>
      <c r="EJK38" s="120"/>
      <c r="EJL38" s="120"/>
      <c r="EJM38" s="120"/>
      <c r="EJN38" s="120"/>
      <c r="EJO38" s="120"/>
      <c r="EJP38" s="120"/>
      <c r="EJQ38" s="120"/>
      <c r="EJR38" s="120"/>
      <c r="EJS38" s="120"/>
      <c r="EJT38" s="120"/>
      <c r="EJU38" s="120"/>
      <c r="EJV38" s="120"/>
      <c r="EJW38" s="120"/>
      <c r="EJX38" s="120"/>
      <c r="EJY38" s="120"/>
      <c r="EJZ38" s="120"/>
      <c r="EKA38" s="120"/>
      <c r="EKB38" s="120"/>
      <c r="EKC38" s="120"/>
      <c r="EKD38" s="120"/>
      <c r="EKE38" s="120"/>
      <c r="EKF38" s="120"/>
      <c r="EKG38" s="120"/>
      <c r="EKH38" s="120"/>
      <c r="EKI38" s="120"/>
      <c r="EKJ38" s="120"/>
      <c r="EKK38" s="120"/>
      <c r="EKL38" s="120"/>
      <c r="EKM38" s="120"/>
      <c r="EKN38" s="120"/>
      <c r="EKO38" s="120"/>
      <c r="EKP38" s="120"/>
      <c r="EKQ38" s="120"/>
      <c r="EKR38" s="120"/>
      <c r="EKS38" s="120"/>
      <c r="EKT38" s="120"/>
      <c r="EKU38" s="120"/>
      <c r="EKV38" s="120"/>
      <c r="EKW38" s="120"/>
      <c r="EKX38" s="120"/>
      <c r="EKY38" s="120"/>
      <c r="EKZ38" s="120"/>
      <c r="ELA38" s="120"/>
      <c r="ELB38" s="120"/>
      <c r="ELC38" s="120"/>
      <c r="ELD38" s="120"/>
      <c r="ELE38" s="120"/>
      <c r="ELF38" s="120"/>
      <c r="ELG38" s="120"/>
      <c r="ELH38" s="120"/>
      <c r="ELI38" s="120"/>
      <c r="ELJ38" s="120"/>
      <c r="ELK38" s="120"/>
      <c r="ELL38" s="120"/>
      <c r="ELM38" s="120"/>
      <c r="ELN38" s="120"/>
      <c r="ELO38" s="120"/>
      <c r="ELP38" s="120"/>
      <c r="ELQ38" s="120"/>
      <c r="ELR38" s="120"/>
      <c r="ELS38" s="120"/>
      <c r="ELT38" s="120"/>
      <c r="ELU38" s="120"/>
      <c r="ELV38" s="120"/>
      <c r="ELW38" s="120"/>
      <c r="ELX38" s="120"/>
      <c r="ELY38" s="120"/>
      <c r="ELZ38" s="120"/>
      <c r="EMA38" s="120"/>
      <c r="EMB38" s="120"/>
      <c r="EMC38" s="120"/>
      <c r="EMD38" s="120"/>
      <c r="EME38" s="120"/>
      <c r="EMF38" s="120"/>
      <c r="EMG38" s="120"/>
      <c r="EMH38" s="120"/>
      <c r="EMI38" s="120"/>
      <c r="EMJ38" s="120"/>
      <c r="EMK38" s="120"/>
      <c r="EML38" s="120"/>
      <c r="EMM38" s="120"/>
      <c r="EMN38" s="120"/>
      <c r="EMO38" s="120"/>
      <c r="EMP38" s="120"/>
      <c r="EMQ38" s="120"/>
      <c r="EMR38" s="120"/>
      <c r="EMS38" s="120"/>
      <c r="EMT38" s="120"/>
      <c r="EMU38" s="120"/>
      <c r="EMV38" s="120"/>
      <c r="EMW38" s="120"/>
      <c r="EMX38" s="120"/>
      <c r="EMY38" s="120"/>
      <c r="EMZ38" s="120"/>
      <c r="ENA38" s="120"/>
      <c r="ENB38" s="120"/>
      <c r="ENC38" s="120"/>
      <c r="END38" s="120"/>
      <c r="ENE38" s="120"/>
      <c r="ENF38" s="120"/>
      <c r="ENG38" s="120"/>
      <c r="ENH38" s="120"/>
      <c r="ENI38" s="120"/>
      <c r="ENJ38" s="120"/>
      <c r="ENK38" s="120"/>
      <c r="ENL38" s="120"/>
      <c r="ENM38" s="120"/>
      <c r="ENN38" s="120"/>
      <c r="ENO38" s="120"/>
      <c r="ENP38" s="120"/>
      <c r="ENQ38" s="120"/>
      <c r="ENR38" s="120"/>
      <c r="ENS38" s="120"/>
      <c r="ENT38" s="120"/>
      <c r="ENU38" s="120"/>
      <c r="ENV38" s="120"/>
      <c r="ENW38" s="120"/>
      <c r="ENX38" s="120"/>
      <c r="ENY38" s="120"/>
      <c r="ENZ38" s="120"/>
      <c r="EOA38" s="120"/>
      <c r="EOB38" s="120"/>
      <c r="EOC38" s="120"/>
      <c r="EOD38" s="120"/>
      <c r="EOE38" s="120"/>
      <c r="EOF38" s="120"/>
      <c r="EOG38" s="120"/>
      <c r="EOH38" s="120"/>
      <c r="EOI38" s="120"/>
      <c r="EOJ38" s="120"/>
      <c r="EOK38" s="120"/>
      <c r="EOL38" s="120"/>
      <c r="EOM38" s="120"/>
      <c r="EON38" s="120"/>
      <c r="EOO38" s="120"/>
      <c r="EOP38" s="120"/>
      <c r="EOQ38" s="120"/>
      <c r="EOR38" s="120"/>
      <c r="EOS38" s="120"/>
      <c r="EOT38" s="120"/>
      <c r="EOU38" s="120"/>
      <c r="EOV38" s="120"/>
      <c r="EOW38" s="120"/>
      <c r="EOX38" s="120"/>
      <c r="EOY38" s="120"/>
      <c r="EOZ38" s="120"/>
      <c r="EPA38" s="120"/>
      <c r="EPB38" s="120"/>
      <c r="EPC38" s="120"/>
      <c r="EPD38" s="120"/>
      <c r="EPE38" s="120"/>
      <c r="EPF38" s="120"/>
      <c r="EPG38" s="120"/>
      <c r="EPH38" s="120"/>
      <c r="EPI38" s="120"/>
      <c r="EPJ38" s="120"/>
      <c r="EPK38" s="120"/>
      <c r="EPL38" s="120"/>
      <c r="EPM38" s="120"/>
      <c r="EPN38" s="120"/>
      <c r="EPO38" s="120"/>
      <c r="EPP38" s="120"/>
      <c r="EPQ38" s="120"/>
      <c r="EPR38" s="120"/>
      <c r="EPS38" s="120"/>
      <c r="EPT38" s="120"/>
      <c r="EPU38" s="120"/>
      <c r="EPV38" s="120"/>
      <c r="EPW38" s="120"/>
      <c r="EPX38" s="120"/>
      <c r="EPY38" s="120"/>
      <c r="EPZ38" s="120"/>
      <c r="EQA38" s="120"/>
      <c r="EQB38" s="120"/>
      <c r="EQC38" s="120"/>
      <c r="EQD38" s="120"/>
      <c r="EQE38" s="120"/>
      <c r="EQF38" s="120"/>
      <c r="EQG38" s="120"/>
      <c r="EQH38" s="120"/>
      <c r="EQI38" s="120"/>
      <c r="EQJ38" s="120"/>
      <c r="EQK38" s="120"/>
      <c r="EQL38" s="120"/>
      <c r="EQM38" s="120"/>
      <c r="EQN38" s="120"/>
      <c r="EQO38" s="120"/>
      <c r="EQP38" s="120"/>
      <c r="EQQ38" s="120"/>
      <c r="EQR38" s="120"/>
      <c r="EQS38" s="120"/>
      <c r="EQT38" s="120"/>
      <c r="EQU38" s="120"/>
      <c r="EQV38" s="120"/>
      <c r="EQW38" s="120"/>
      <c r="EQX38" s="120"/>
      <c r="EQY38" s="120"/>
      <c r="EQZ38" s="120"/>
      <c r="ERA38" s="120"/>
      <c r="ERB38" s="120"/>
      <c r="ERC38" s="120"/>
      <c r="ERD38" s="120"/>
      <c r="ERE38" s="120"/>
      <c r="ERF38" s="120"/>
      <c r="ERG38" s="120"/>
      <c r="ERH38" s="120"/>
      <c r="ERI38" s="120"/>
      <c r="ERJ38" s="120"/>
      <c r="ERK38" s="120"/>
      <c r="ERL38" s="120"/>
      <c r="ERM38" s="120"/>
      <c r="ERN38" s="120"/>
      <c r="ERO38" s="120"/>
      <c r="ERP38" s="120"/>
      <c r="ERQ38" s="120"/>
      <c r="ERR38" s="120"/>
      <c r="ERS38" s="120"/>
      <c r="ERT38" s="120"/>
      <c r="ERU38" s="120"/>
      <c r="ERV38" s="120"/>
      <c r="ERW38" s="120"/>
      <c r="ERX38" s="120"/>
      <c r="ERY38" s="120"/>
      <c r="ERZ38" s="120"/>
      <c r="ESA38" s="120"/>
      <c r="ESB38" s="120"/>
      <c r="ESC38" s="120"/>
      <c r="ESD38" s="120"/>
      <c r="ESE38" s="120"/>
      <c r="ESF38" s="120"/>
      <c r="ESG38" s="120"/>
      <c r="ESH38" s="120"/>
      <c r="ESI38" s="120"/>
      <c r="ESJ38" s="120"/>
      <c r="ESK38" s="120"/>
      <c r="ESL38" s="120"/>
      <c r="ESM38" s="120"/>
      <c r="ESN38" s="120"/>
      <c r="ESO38" s="120"/>
      <c r="ESP38" s="120"/>
      <c r="ESQ38" s="120"/>
      <c r="ESR38" s="120"/>
      <c r="ESS38" s="120"/>
      <c r="EST38" s="120"/>
      <c r="ESU38" s="120"/>
      <c r="ESV38" s="120"/>
      <c r="ESW38" s="120"/>
      <c r="ESX38" s="120"/>
      <c r="ESY38" s="120"/>
      <c r="ESZ38" s="120"/>
      <c r="ETA38" s="120"/>
      <c r="ETB38" s="120"/>
      <c r="ETC38" s="120"/>
      <c r="ETD38" s="120"/>
      <c r="ETE38" s="120"/>
      <c r="ETF38" s="120"/>
      <c r="ETG38" s="120"/>
      <c r="ETH38" s="120"/>
      <c r="ETI38" s="120"/>
      <c r="ETJ38" s="120"/>
      <c r="ETK38" s="120"/>
      <c r="ETL38" s="120"/>
      <c r="ETM38" s="120"/>
      <c r="ETN38" s="120"/>
      <c r="ETO38" s="120"/>
      <c r="ETP38" s="120"/>
      <c r="ETQ38" s="120"/>
      <c r="ETR38" s="120"/>
      <c r="ETS38" s="120"/>
      <c r="ETT38" s="120"/>
      <c r="ETU38" s="120"/>
      <c r="ETV38" s="120"/>
      <c r="ETW38" s="120"/>
      <c r="ETX38" s="120"/>
      <c r="ETY38" s="120"/>
      <c r="ETZ38" s="120"/>
      <c r="EUA38" s="120"/>
      <c r="EUB38" s="120"/>
      <c r="EUC38" s="120"/>
      <c r="EUD38" s="120"/>
      <c r="EUE38" s="120"/>
      <c r="EUF38" s="120"/>
      <c r="EUG38" s="120"/>
      <c r="EUH38" s="120"/>
      <c r="EUI38" s="120"/>
      <c r="EUJ38" s="120"/>
      <c r="EUK38" s="120"/>
      <c r="EUL38" s="120"/>
      <c r="EUM38" s="120"/>
      <c r="EUN38" s="120"/>
      <c r="EUO38" s="120"/>
      <c r="EUP38" s="120"/>
      <c r="EUQ38" s="120"/>
      <c r="EUR38" s="120"/>
      <c r="EUS38" s="120"/>
      <c r="EUT38" s="120"/>
      <c r="EUU38" s="120"/>
      <c r="EUV38" s="120"/>
      <c r="EUW38" s="120"/>
      <c r="EUX38" s="120"/>
      <c r="EUY38" s="120"/>
      <c r="EUZ38" s="120"/>
      <c r="EVA38" s="120"/>
      <c r="EVB38" s="120"/>
      <c r="EVC38" s="120"/>
      <c r="EVD38" s="120"/>
      <c r="EVE38" s="120"/>
      <c r="EVF38" s="120"/>
      <c r="EVG38" s="120"/>
      <c r="EVH38" s="120"/>
      <c r="EVI38" s="120"/>
      <c r="EVJ38" s="120"/>
      <c r="EVK38" s="120"/>
      <c r="EVL38" s="120"/>
      <c r="EVM38" s="120"/>
      <c r="EVN38" s="120"/>
      <c r="EVO38" s="120"/>
      <c r="EVP38" s="120"/>
      <c r="EVQ38" s="120"/>
      <c r="EVR38" s="120"/>
      <c r="EVS38" s="120"/>
      <c r="EVT38" s="120"/>
      <c r="EVU38" s="120"/>
      <c r="EVV38" s="120"/>
      <c r="EVW38" s="120"/>
      <c r="EVX38" s="120"/>
      <c r="EVY38" s="120"/>
      <c r="EVZ38" s="120"/>
      <c r="EWA38" s="120"/>
      <c r="EWB38" s="120"/>
      <c r="EWC38" s="120"/>
      <c r="EWD38" s="120"/>
      <c r="EWE38" s="120"/>
      <c r="EWF38" s="120"/>
      <c r="EWG38" s="120"/>
      <c r="EWH38" s="120"/>
      <c r="EWI38" s="120"/>
      <c r="EWJ38" s="120"/>
      <c r="EWK38" s="120"/>
      <c r="EWL38" s="120"/>
      <c r="EWM38" s="120"/>
      <c r="EWN38" s="120"/>
      <c r="EWO38" s="120"/>
      <c r="EWP38" s="120"/>
      <c r="EWQ38" s="120"/>
      <c r="EWR38" s="120"/>
      <c r="EWS38" s="120"/>
      <c r="EWT38" s="120"/>
      <c r="EWU38" s="120"/>
      <c r="EWV38" s="120"/>
      <c r="EWW38" s="120"/>
      <c r="EWX38" s="120"/>
      <c r="EWY38" s="120"/>
      <c r="EWZ38" s="120"/>
      <c r="EXA38" s="120"/>
      <c r="EXB38" s="120"/>
      <c r="EXC38" s="120"/>
      <c r="EXD38" s="120"/>
      <c r="EXE38" s="120"/>
      <c r="EXF38" s="120"/>
      <c r="EXG38" s="120"/>
      <c r="EXH38" s="120"/>
      <c r="EXI38" s="120"/>
      <c r="EXJ38" s="120"/>
      <c r="EXK38" s="120"/>
      <c r="EXL38" s="120"/>
      <c r="EXM38" s="120"/>
      <c r="EXN38" s="120"/>
      <c r="EXO38" s="120"/>
      <c r="EXP38" s="120"/>
      <c r="EXQ38" s="120"/>
      <c r="EXR38" s="120"/>
      <c r="EXS38" s="120"/>
      <c r="EXT38" s="120"/>
      <c r="EXU38" s="120"/>
      <c r="EXV38" s="120"/>
      <c r="EXW38" s="120"/>
      <c r="EXX38" s="120"/>
      <c r="EXY38" s="120"/>
      <c r="EXZ38" s="120"/>
      <c r="EYA38" s="120"/>
      <c r="EYB38" s="120"/>
      <c r="EYC38" s="120"/>
      <c r="EYD38" s="120"/>
      <c r="EYE38" s="120"/>
      <c r="EYF38" s="120"/>
      <c r="EYG38" s="120"/>
      <c r="EYH38" s="120"/>
      <c r="EYI38" s="120"/>
      <c r="EYJ38" s="120"/>
      <c r="EYK38" s="120"/>
      <c r="EYL38" s="120"/>
      <c r="EYM38" s="120"/>
      <c r="EYN38" s="120"/>
      <c r="EYO38" s="120"/>
      <c r="EYP38" s="120"/>
      <c r="EYQ38" s="120"/>
      <c r="EYR38" s="120"/>
      <c r="EYS38" s="120"/>
      <c r="EYT38" s="120"/>
      <c r="EYU38" s="120"/>
      <c r="EYV38" s="120"/>
      <c r="EYW38" s="120"/>
      <c r="EYX38" s="120"/>
      <c r="EYY38" s="120"/>
      <c r="EYZ38" s="120"/>
      <c r="EZA38" s="120"/>
      <c r="EZB38" s="120"/>
      <c r="EZC38" s="120"/>
      <c r="EZD38" s="120"/>
      <c r="EZE38" s="120"/>
      <c r="EZF38" s="120"/>
      <c r="EZG38" s="120"/>
      <c r="EZH38" s="120"/>
      <c r="EZI38" s="120"/>
      <c r="EZJ38" s="120"/>
      <c r="EZK38" s="120"/>
      <c r="EZL38" s="120"/>
      <c r="EZM38" s="120"/>
      <c r="EZN38" s="120"/>
      <c r="EZO38" s="120"/>
      <c r="EZP38" s="120"/>
      <c r="EZQ38" s="120"/>
      <c r="EZR38" s="120"/>
      <c r="EZS38" s="120"/>
      <c r="EZT38" s="120"/>
      <c r="EZU38" s="120"/>
      <c r="EZV38" s="120"/>
      <c r="EZW38" s="120"/>
      <c r="EZX38" s="120"/>
      <c r="EZY38" s="120"/>
      <c r="EZZ38" s="120"/>
      <c r="FAA38" s="120"/>
      <c r="FAB38" s="120"/>
      <c r="FAC38" s="120"/>
      <c r="FAD38" s="120"/>
      <c r="FAE38" s="120"/>
      <c r="FAF38" s="120"/>
      <c r="FAG38" s="120"/>
      <c r="FAH38" s="120"/>
      <c r="FAI38" s="120"/>
      <c r="FAJ38" s="120"/>
      <c r="FAK38" s="120"/>
      <c r="FAL38" s="120"/>
      <c r="FAM38" s="120"/>
      <c r="FAN38" s="120"/>
      <c r="FAO38" s="120"/>
      <c r="FAP38" s="120"/>
      <c r="FAQ38" s="120"/>
      <c r="FAR38" s="120"/>
      <c r="FAS38" s="120"/>
      <c r="FAT38" s="120"/>
      <c r="FAU38" s="120"/>
      <c r="FAV38" s="120"/>
      <c r="FAW38" s="120"/>
      <c r="FAX38" s="120"/>
      <c r="FAY38" s="120"/>
      <c r="FAZ38" s="120"/>
      <c r="FBA38" s="120"/>
      <c r="FBB38" s="120"/>
      <c r="FBC38" s="120"/>
      <c r="FBD38" s="120"/>
      <c r="FBE38" s="120"/>
      <c r="FBF38" s="120"/>
      <c r="FBG38" s="120"/>
      <c r="FBH38" s="120"/>
      <c r="FBI38" s="120"/>
      <c r="FBJ38" s="120"/>
      <c r="FBK38" s="120"/>
      <c r="FBL38" s="120"/>
      <c r="FBM38" s="120"/>
      <c r="FBN38" s="120"/>
      <c r="FBO38" s="120"/>
      <c r="FBP38" s="120"/>
      <c r="FBQ38" s="120"/>
      <c r="FBR38" s="120"/>
      <c r="FBS38" s="120"/>
      <c r="FBT38" s="120"/>
      <c r="FBU38" s="120"/>
      <c r="FBV38" s="120"/>
      <c r="FBW38" s="120"/>
      <c r="FBX38" s="120"/>
      <c r="FBY38" s="120"/>
      <c r="FBZ38" s="120"/>
      <c r="FCA38" s="120"/>
      <c r="FCB38" s="120"/>
      <c r="FCC38" s="120"/>
      <c r="FCD38" s="120"/>
      <c r="FCE38" s="120"/>
      <c r="FCF38" s="120"/>
      <c r="FCG38" s="120"/>
      <c r="FCH38" s="120"/>
      <c r="FCI38" s="120"/>
      <c r="FCJ38" s="120"/>
      <c r="FCK38" s="120"/>
      <c r="FCL38" s="120"/>
      <c r="FCM38" s="120"/>
      <c r="FCN38" s="120"/>
      <c r="FCO38" s="120"/>
      <c r="FCP38" s="120"/>
      <c r="FCQ38" s="120"/>
      <c r="FCR38" s="120"/>
      <c r="FCS38" s="120"/>
      <c r="FCT38" s="120"/>
      <c r="FCU38" s="120"/>
      <c r="FCV38" s="120"/>
      <c r="FCW38" s="120"/>
      <c r="FCX38" s="120"/>
      <c r="FCY38" s="120"/>
      <c r="FCZ38" s="120"/>
      <c r="FDA38" s="120"/>
      <c r="FDB38" s="120"/>
      <c r="FDC38" s="120"/>
      <c r="FDD38" s="120"/>
      <c r="FDE38" s="120"/>
      <c r="FDF38" s="120"/>
      <c r="FDG38" s="120"/>
      <c r="FDH38" s="120"/>
      <c r="FDI38" s="120"/>
      <c r="FDJ38" s="120"/>
      <c r="FDK38" s="120"/>
      <c r="FDL38" s="120"/>
      <c r="FDM38" s="120"/>
      <c r="FDN38" s="120"/>
      <c r="FDO38" s="120"/>
      <c r="FDP38" s="120"/>
      <c r="FDQ38" s="120"/>
      <c r="FDR38" s="120"/>
      <c r="FDS38" s="120"/>
      <c r="FDT38" s="120"/>
      <c r="FDU38" s="120"/>
      <c r="FDV38" s="120"/>
      <c r="FDW38" s="120"/>
      <c r="FDX38" s="120"/>
      <c r="FDY38" s="120"/>
      <c r="FDZ38" s="120"/>
      <c r="FEA38" s="120"/>
      <c r="FEB38" s="120"/>
      <c r="FEC38" s="120"/>
      <c r="FED38" s="120"/>
      <c r="FEE38" s="120"/>
      <c r="FEF38" s="120"/>
      <c r="FEG38" s="120"/>
      <c r="FEH38" s="120"/>
      <c r="FEI38" s="120"/>
      <c r="FEJ38" s="120"/>
      <c r="FEK38" s="120"/>
      <c r="FEL38" s="120"/>
      <c r="FEM38" s="120"/>
      <c r="FEN38" s="120"/>
      <c r="FEO38" s="120"/>
      <c r="FEP38" s="120"/>
      <c r="FEQ38" s="120"/>
      <c r="FER38" s="120"/>
      <c r="FES38" s="120"/>
      <c r="FET38" s="120"/>
      <c r="FEU38" s="120"/>
      <c r="FEV38" s="120"/>
      <c r="FEW38" s="120"/>
      <c r="FEX38" s="120"/>
      <c r="FEY38" s="120"/>
      <c r="FEZ38" s="120"/>
      <c r="FFA38" s="120"/>
      <c r="FFB38" s="120"/>
      <c r="FFC38" s="120"/>
      <c r="FFD38" s="120"/>
      <c r="FFE38" s="120"/>
      <c r="FFF38" s="120"/>
      <c r="FFG38" s="120"/>
      <c r="FFH38" s="120"/>
      <c r="FFI38" s="120"/>
      <c r="FFJ38" s="120"/>
      <c r="FFK38" s="120"/>
      <c r="FFL38" s="120"/>
      <c r="FFM38" s="120"/>
      <c r="FFN38" s="120"/>
      <c r="FFO38" s="120"/>
      <c r="FFP38" s="120"/>
      <c r="FFQ38" s="120"/>
      <c r="FFR38" s="120"/>
      <c r="FFS38" s="120"/>
      <c r="FFT38" s="120"/>
      <c r="FFU38" s="120"/>
      <c r="FFV38" s="120"/>
      <c r="FFW38" s="120"/>
      <c r="FFX38" s="120"/>
      <c r="FFY38" s="120"/>
      <c r="FFZ38" s="120"/>
      <c r="FGA38" s="120"/>
      <c r="FGB38" s="120"/>
      <c r="FGC38" s="120"/>
      <c r="FGD38" s="120"/>
      <c r="FGE38" s="120"/>
      <c r="FGF38" s="120"/>
      <c r="FGG38" s="120"/>
      <c r="FGH38" s="120"/>
      <c r="FGI38" s="120"/>
      <c r="FGJ38" s="120"/>
      <c r="FGK38" s="120"/>
      <c r="FGL38" s="120"/>
      <c r="FGM38" s="120"/>
      <c r="FGN38" s="120"/>
      <c r="FGO38" s="120"/>
      <c r="FGP38" s="120"/>
      <c r="FGQ38" s="120"/>
      <c r="FGR38" s="120"/>
      <c r="FGS38" s="120"/>
      <c r="FGT38" s="120"/>
      <c r="FGU38" s="120"/>
      <c r="FGV38" s="120"/>
      <c r="FGW38" s="120"/>
      <c r="FGX38" s="120"/>
      <c r="FGY38" s="120"/>
      <c r="FGZ38" s="120"/>
      <c r="FHA38" s="120"/>
      <c r="FHB38" s="120"/>
      <c r="FHC38" s="120"/>
      <c r="FHD38" s="120"/>
      <c r="FHE38" s="120"/>
      <c r="FHF38" s="120"/>
      <c r="FHG38" s="120"/>
      <c r="FHH38" s="120"/>
      <c r="FHI38" s="120"/>
      <c r="FHJ38" s="120"/>
      <c r="FHK38" s="120"/>
      <c r="FHL38" s="120"/>
      <c r="FHM38" s="120"/>
      <c r="FHN38" s="120"/>
      <c r="FHO38" s="120"/>
      <c r="FHP38" s="120"/>
      <c r="FHQ38" s="120"/>
      <c r="FHR38" s="120"/>
      <c r="FHS38" s="120"/>
      <c r="FHT38" s="120"/>
      <c r="FHU38" s="120"/>
      <c r="FHV38" s="120"/>
      <c r="FHW38" s="120"/>
      <c r="FHX38" s="120"/>
      <c r="FHY38" s="120"/>
      <c r="FHZ38" s="120"/>
      <c r="FIA38" s="120"/>
      <c r="FIB38" s="120"/>
      <c r="FIC38" s="120"/>
      <c r="FID38" s="120"/>
      <c r="FIE38" s="120"/>
      <c r="FIF38" s="120"/>
      <c r="FIG38" s="120"/>
      <c r="FIH38" s="120"/>
      <c r="FII38" s="120"/>
      <c r="FIJ38" s="120"/>
      <c r="FIK38" s="120"/>
      <c r="FIL38" s="120"/>
      <c r="FIM38" s="120"/>
      <c r="FIN38" s="120"/>
      <c r="FIO38" s="120"/>
      <c r="FIP38" s="120"/>
      <c r="FIQ38" s="120"/>
      <c r="FIR38" s="120"/>
      <c r="FIS38" s="120"/>
      <c r="FIT38" s="120"/>
      <c r="FIU38" s="120"/>
      <c r="FIV38" s="120"/>
      <c r="FIW38" s="120"/>
      <c r="FIX38" s="120"/>
      <c r="FIY38" s="120"/>
      <c r="FIZ38" s="120"/>
      <c r="FJA38" s="120"/>
      <c r="FJB38" s="120"/>
      <c r="FJC38" s="120"/>
      <c r="FJD38" s="120"/>
      <c r="FJE38" s="120"/>
      <c r="FJF38" s="120"/>
      <c r="FJG38" s="120"/>
      <c r="FJH38" s="120"/>
      <c r="FJI38" s="120"/>
      <c r="FJJ38" s="120"/>
      <c r="FJK38" s="120"/>
      <c r="FJL38" s="120"/>
      <c r="FJM38" s="120"/>
      <c r="FJN38" s="120"/>
      <c r="FJO38" s="120"/>
      <c r="FJP38" s="120"/>
      <c r="FJQ38" s="120"/>
      <c r="FJR38" s="120"/>
      <c r="FJS38" s="120"/>
      <c r="FJT38" s="120"/>
      <c r="FJU38" s="120"/>
      <c r="FJV38" s="120"/>
      <c r="FJW38" s="120"/>
      <c r="FJX38" s="120"/>
      <c r="FJY38" s="120"/>
      <c r="FJZ38" s="120"/>
      <c r="FKA38" s="120"/>
      <c r="FKB38" s="120"/>
      <c r="FKC38" s="120"/>
      <c r="FKD38" s="120"/>
      <c r="FKE38" s="120"/>
      <c r="FKF38" s="120"/>
      <c r="FKG38" s="120"/>
      <c r="FKH38" s="120"/>
      <c r="FKI38" s="120"/>
      <c r="FKJ38" s="120"/>
      <c r="FKK38" s="120"/>
      <c r="FKL38" s="120"/>
      <c r="FKM38" s="120"/>
      <c r="FKN38" s="120"/>
      <c r="FKO38" s="120"/>
      <c r="FKP38" s="120"/>
      <c r="FKQ38" s="120"/>
      <c r="FKR38" s="120"/>
      <c r="FKS38" s="120"/>
      <c r="FKT38" s="120"/>
      <c r="FKU38" s="120"/>
      <c r="FKV38" s="120"/>
      <c r="FKW38" s="120"/>
      <c r="FKX38" s="120"/>
      <c r="FKY38" s="120"/>
      <c r="FKZ38" s="120"/>
      <c r="FLA38" s="120"/>
      <c r="FLB38" s="120"/>
      <c r="FLC38" s="120"/>
      <c r="FLD38" s="120"/>
      <c r="FLE38" s="120"/>
      <c r="FLF38" s="120"/>
      <c r="FLG38" s="120"/>
      <c r="FLH38" s="120"/>
      <c r="FLI38" s="120"/>
      <c r="FLJ38" s="120"/>
      <c r="FLK38" s="120"/>
      <c r="FLL38" s="120"/>
      <c r="FLM38" s="120"/>
      <c r="FLN38" s="120"/>
      <c r="FLO38" s="120"/>
      <c r="FLP38" s="120"/>
      <c r="FLQ38" s="120"/>
      <c r="FLR38" s="120"/>
      <c r="FLS38" s="120"/>
      <c r="FLT38" s="120"/>
      <c r="FLU38" s="120"/>
      <c r="FLV38" s="120"/>
      <c r="FLW38" s="120"/>
      <c r="FLX38" s="120"/>
      <c r="FLY38" s="120"/>
      <c r="FLZ38" s="120"/>
      <c r="FMA38" s="120"/>
      <c r="FMB38" s="120"/>
      <c r="FMC38" s="120"/>
      <c r="FMD38" s="120"/>
      <c r="FME38" s="120"/>
      <c r="FMF38" s="120"/>
      <c r="FMG38" s="120"/>
      <c r="FMH38" s="120"/>
      <c r="FMI38" s="120"/>
      <c r="FMJ38" s="120"/>
      <c r="FMK38" s="120"/>
      <c r="FML38" s="120"/>
      <c r="FMM38" s="120"/>
      <c r="FMN38" s="120"/>
      <c r="FMO38" s="120"/>
      <c r="FMP38" s="120"/>
      <c r="FMQ38" s="120"/>
      <c r="FMR38" s="120"/>
      <c r="FMS38" s="120"/>
      <c r="FMT38" s="120"/>
      <c r="FMU38" s="120"/>
      <c r="FMV38" s="120"/>
      <c r="FMW38" s="120"/>
      <c r="FMX38" s="120"/>
      <c r="FMY38" s="120"/>
      <c r="FMZ38" s="120"/>
      <c r="FNA38" s="120"/>
      <c r="FNB38" s="120"/>
      <c r="FNC38" s="120"/>
      <c r="FND38" s="120"/>
      <c r="FNE38" s="120"/>
      <c r="FNF38" s="120"/>
      <c r="FNG38" s="120"/>
      <c r="FNH38" s="120"/>
      <c r="FNI38" s="120"/>
      <c r="FNJ38" s="120"/>
      <c r="FNK38" s="120"/>
      <c r="FNL38" s="120"/>
      <c r="FNM38" s="120"/>
      <c r="FNN38" s="120"/>
      <c r="FNO38" s="120"/>
      <c r="FNP38" s="120"/>
      <c r="FNQ38" s="120"/>
      <c r="FNR38" s="120"/>
      <c r="FNS38" s="120"/>
      <c r="FNT38" s="120"/>
      <c r="FNU38" s="120"/>
      <c r="FNV38" s="120"/>
      <c r="FNW38" s="120"/>
      <c r="FNX38" s="120"/>
      <c r="FNY38" s="120"/>
      <c r="FNZ38" s="120"/>
      <c r="FOA38" s="120"/>
      <c r="FOB38" s="120"/>
      <c r="FOC38" s="120"/>
      <c r="FOD38" s="120"/>
      <c r="FOE38" s="120"/>
      <c r="FOF38" s="120"/>
      <c r="FOG38" s="120"/>
      <c r="FOH38" s="120"/>
      <c r="FOI38" s="120"/>
      <c r="FOJ38" s="120"/>
      <c r="FOK38" s="120"/>
      <c r="FOL38" s="120"/>
      <c r="FOM38" s="120"/>
      <c r="FON38" s="120"/>
      <c r="FOO38" s="120"/>
      <c r="FOP38" s="120"/>
      <c r="FOQ38" s="120"/>
      <c r="FOR38" s="120"/>
      <c r="FOS38" s="120"/>
      <c r="FOT38" s="120"/>
      <c r="FOU38" s="120"/>
      <c r="FOV38" s="120"/>
      <c r="FOW38" s="120"/>
      <c r="FOX38" s="120"/>
      <c r="FOY38" s="120"/>
      <c r="FOZ38" s="120"/>
      <c r="FPA38" s="120"/>
      <c r="FPB38" s="120"/>
      <c r="FPC38" s="120"/>
      <c r="FPD38" s="120"/>
      <c r="FPE38" s="120"/>
      <c r="FPF38" s="120"/>
      <c r="FPG38" s="120"/>
      <c r="FPH38" s="120"/>
      <c r="FPI38" s="120"/>
      <c r="FPJ38" s="120"/>
      <c r="FPK38" s="120"/>
      <c r="FPL38" s="120"/>
      <c r="FPM38" s="120"/>
      <c r="FPN38" s="120"/>
      <c r="FPO38" s="120"/>
      <c r="FPP38" s="120"/>
      <c r="FPQ38" s="120"/>
      <c r="FPR38" s="120"/>
      <c r="FPS38" s="120"/>
      <c r="FPT38" s="120"/>
      <c r="FPU38" s="120"/>
      <c r="FPV38" s="120"/>
      <c r="FPW38" s="120"/>
      <c r="FPX38" s="120"/>
      <c r="FPY38" s="120"/>
      <c r="FPZ38" s="120"/>
      <c r="FQA38" s="120"/>
      <c r="FQB38" s="120"/>
      <c r="FQC38" s="120"/>
      <c r="FQD38" s="120"/>
      <c r="FQE38" s="120"/>
      <c r="FQF38" s="120"/>
      <c r="FQG38" s="120"/>
      <c r="FQH38" s="120"/>
      <c r="FQI38" s="120"/>
      <c r="FQJ38" s="120"/>
      <c r="FQK38" s="120"/>
      <c r="FQL38" s="120"/>
      <c r="FQM38" s="120"/>
      <c r="FQN38" s="120"/>
      <c r="FQO38" s="120"/>
      <c r="FQP38" s="120"/>
      <c r="FQQ38" s="120"/>
      <c r="FQR38" s="120"/>
      <c r="FQS38" s="120"/>
      <c r="FQT38" s="120"/>
      <c r="FQU38" s="120"/>
      <c r="FQV38" s="120"/>
      <c r="FQW38" s="120"/>
      <c r="FQX38" s="120"/>
      <c r="FQY38" s="120"/>
      <c r="FQZ38" s="120"/>
      <c r="FRA38" s="120"/>
      <c r="FRB38" s="120"/>
      <c r="FRC38" s="120"/>
      <c r="FRD38" s="120"/>
      <c r="FRE38" s="120"/>
      <c r="FRF38" s="120"/>
      <c r="FRG38" s="120"/>
      <c r="FRH38" s="120"/>
      <c r="FRI38" s="120"/>
      <c r="FRJ38" s="120"/>
      <c r="FRK38" s="120"/>
      <c r="FRL38" s="120"/>
      <c r="FRM38" s="120"/>
      <c r="FRN38" s="120"/>
      <c r="FRO38" s="120"/>
      <c r="FRP38" s="120"/>
      <c r="FRQ38" s="120"/>
      <c r="FRR38" s="120"/>
      <c r="FRS38" s="120"/>
      <c r="FRT38" s="120"/>
      <c r="FRU38" s="120"/>
      <c r="FRV38" s="120"/>
      <c r="FRW38" s="120"/>
      <c r="FRX38" s="120"/>
      <c r="FRY38" s="120"/>
      <c r="FRZ38" s="120"/>
      <c r="FSA38" s="120"/>
      <c r="FSB38" s="120"/>
      <c r="FSC38" s="120"/>
      <c r="FSD38" s="120"/>
      <c r="FSE38" s="120"/>
      <c r="FSF38" s="120"/>
      <c r="FSG38" s="120"/>
      <c r="FSH38" s="120"/>
      <c r="FSI38" s="120"/>
      <c r="FSJ38" s="120"/>
      <c r="FSK38" s="120"/>
      <c r="FSL38" s="120"/>
      <c r="FSM38" s="120"/>
      <c r="FSN38" s="120"/>
      <c r="FSO38" s="120"/>
      <c r="FSP38" s="120"/>
      <c r="FSQ38" s="120"/>
      <c r="FSR38" s="120"/>
      <c r="FSS38" s="120"/>
      <c r="FST38" s="120"/>
      <c r="FSU38" s="120"/>
      <c r="FSV38" s="120"/>
      <c r="FSW38" s="120"/>
      <c r="FSX38" s="120"/>
      <c r="FSY38" s="120"/>
      <c r="FSZ38" s="120"/>
      <c r="FTA38" s="120"/>
      <c r="FTB38" s="120"/>
      <c r="FTC38" s="120"/>
      <c r="FTD38" s="120"/>
      <c r="FTE38" s="120"/>
      <c r="FTF38" s="120"/>
      <c r="FTG38" s="120"/>
      <c r="FTH38" s="120"/>
      <c r="FTI38" s="120"/>
      <c r="FTJ38" s="120"/>
      <c r="FTK38" s="120"/>
      <c r="FTL38" s="120"/>
      <c r="FTM38" s="120"/>
      <c r="FTN38" s="120"/>
      <c r="FTO38" s="120"/>
      <c r="FTP38" s="120"/>
      <c r="FTQ38" s="120"/>
      <c r="FTR38" s="120"/>
      <c r="FTS38" s="120"/>
      <c r="FTT38" s="120"/>
      <c r="FTU38" s="120"/>
      <c r="FTV38" s="120"/>
      <c r="FTW38" s="120"/>
      <c r="FTX38" s="120"/>
      <c r="FTY38" s="120"/>
      <c r="FTZ38" s="120"/>
      <c r="FUA38" s="120"/>
      <c r="FUB38" s="120"/>
      <c r="FUC38" s="120"/>
      <c r="FUD38" s="120"/>
      <c r="FUE38" s="120"/>
      <c r="FUF38" s="120"/>
      <c r="FUG38" s="120"/>
      <c r="FUH38" s="120"/>
      <c r="FUI38" s="120"/>
      <c r="FUJ38" s="120"/>
      <c r="FUK38" s="120"/>
      <c r="FUL38" s="120"/>
      <c r="FUM38" s="120"/>
      <c r="FUN38" s="120"/>
      <c r="FUO38" s="120"/>
      <c r="FUP38" s="120"/>
      <c r="FUQ38" s="120"/>
      <c r="FUR38" s="120"/>
      <c r="FUS38" s="120"/>
      <c r="FUT38" s="120"/>
      <c r="FUU38" s="120"/>
      <c r="FUV38" s="120"/>
      <c r="FUW38" s="120"/>
      <c r="FUX38" s="120"/>
      <c r="FUY38" s="120"/>
      <c r="FUZ38" s="120"/>
      <c r="FVA38" s="120"/>
      <c r="FVB38" s="120"/>
      <c r="FVC38" s="120"/>
      <c r="FVD38" s="120"/>
      <c r="FVE38" s="120"/>
      <c r="FVF38" s="120"/>
      <c r="FVG38" s="120"/>
      <c r="FVH38" s="120"/>
      <c r="FVI38" s="120"/>
      <c r="FVJ38" s="120"/>
      <c r="FVK38" s="120"/>
      <c r="FVL38" s="120"/>
      <c r="FVM38" s="120"/>
      <c r="FVN38" s="120"/>
      <c r="FVO38" s="120"/>
      <c r="FVP38" s="120"/>
      <c r="FVQ38" s="120"/>
      <c r="FVR38" s="120"/>
      <c r="FVS38" s="120"/>
      <c r="FVT38" s="120"/>
      <c r="FVU38" s="120"/>
      <c r="FVV38" s="120"/>
      <c r="FVW38" s="120"/>
      <c r="FVX38" s="120"/>
      <c r="FVY38" s="120"/>
      <c r="FVZ38" s="120"/>
      <c r="FWA38" s="120"/>
      <c r="FWB38" s="120"/>
      <c r="FWC38" s="120"/>
      <c r="FWD38" s="120"/>
      <c r="FWE38" s="120"/>
      <c r="FWF38" s="120"/>
      <c r="FWG38" s="120"/>
      <c r="FWH38" s="120"/>
      <c r="FWI38" s="120"/>
      <c r="FWJ38" s="120"/>
      <c r="FWK38" s="120"/>
      <c r="FWL38" s="120"/>
      <c r="FWM38" s="120"/>
      <c r="FWN38" s="120"/>
      <c r="FWO38" s="120"/>
      <c r="FWP38" s="120"/>
      <c r="FWQ38" s="120"/>
      <c r="FWR38" s="120"/>
      <c r="FWS38" s="120"/>
      <c r="FWT38" s="120"/>
      <c r="FWU38" s="120"/>
      <c r="FWV38" s="120"/>
      <c r="FWW38" s="120"/>
      <c r="FWX38" s="120"/>
      <c r="FWY38" s="120"/>
      <c r="FWZ38" s="120"/>
      <c r="FXA38" s="120"/>
      <c r="FXB38" s="120"/>
      <c r="FXC38" s="120"/>
      <c r="FXD38" s="120"/>
      <c r="FXE38" s="120"/>
      <c r="FXF38" s="120"/>
      <c r="FXG38" s="120"/>
      <c r="FXH38" s="120"/>
      <c r="FXI38" s="120"/>
      <c r="FXJ38" s="120"/>
      <c r="FXK38" s="120"/>
      <c r="FXL38" s="120"/>
      <c r="FXM38" s="120"/>
      <c r="FXN38" s="120"/>
      <c r="FXO38" s="120"/>
      <c r="FXP38" s="120"/>
      <c r="FXQ38" s="120"/>
      <c r="FXR38" s="120"/>
      <c r="FXS38" s="120"/>
      <c r="FXT38" s="120"/>
      <c r="FXU38" s="120"/>
      <c r="FXV38" s="120"/>
      <c r="FXW38" s="120"/>
      <c r="FXX38" s="120"/>
      <c r="FXY38" s="120"/>
      <c r="FXZ38" s="120"/>
      <c r="FYA38" s="120"/>
      <c r="FYB38" s="120"/>
      <c r="FYC38" s="120"/>
      <c r="FYD38" s="120"/>
      <c r="FYE38" s="120"/>
      <c r="FYF38" s="120"/>
      <c r="FYG38" s="120"/>
      <c r="FYH38" s="120"/>
      <c r="FYI38" s="120"/>
      <c r="FYJ38" s="120"/>
      <c r="FYK38" s="120"/>
      <c r="FYL38" s="120"/>
      <c r="FYM38" s="120"/>
      <c r="FYN38" s="120"/>
      <c r="FYO38" s="120"/>
      <c r="FYP38" s="120"/>
      <c r="FYQ38" s="120"/>
      <c r="FYR38" s="120"/>
      <c r="FYS38" s="120"/>
      <c r="FYT38" s="120"/>
      <c r="FYU38" s="120"/>
      <c r="FYV38" s="120"/>
      <c r="FYW38" s="120"/>
      <c r="FYX38" s="120"/>
      <c r="FYY38" s="120"/>
      <c r="FYZ38" s="120"/>
      <c r="FZA38" s="120"/>
      <c r="FZB38" s="120"/>
      <c r="FZC38" s="120"/>
      <c r="FZD38" s="120"/>
      <c r="FZE38" s="120"/>
      <c r="FZF38" s="120"/>
      <c r="FZG38" s="120"/>
      <c r="FZH38" s="120"/>
      <c r="FZI38" s="120"/>
      <c r="FZJ38" s="120"/>
      <c r="FZK38" s="120"/>
      <c r="FZL38" s="120"/>
      <c r="FZM38" s="120"/>
      <c r="FZN38" s="120"/>
      <c r="FZO38" s="120"/>
      <c r="FZP38" s="120"/>
      <c r="FZQ38" s="120"/>
      <c r="FZR38" s="120"/>
      <c r="FZS38" s="120"/>
      <c r="FZT38" s="120"/>
      <c r="FZU38" s="120"/>
      <c r="FZV38" s="120"/>
      <c r="FZW38" s="120"/>
      <c r="FZX38" s="120"/>
      <c r="FZY38" s="120"/>
      <c r="FZZ38" s="120"/>
      <c r="GAA38" s="120"/>
      <c r="GAB38" s="120"/>
      <c r="GAC38" s="120"/>
      <c r="GAD38" s="120"/>
      <c r="GAE38" s="120"/>
      <c r="GAF38" s="120"/>
      <c r="GAG38" s="120"/>
      <c r="GAH38" s="120"/>
      <c r="GAI38" s="120"/>
      <c r="GAJ38" s="120"/>
      <c r="GAK38" s="120"/>
      <c r="GAL38" s="120"/>
      <c r="GAM38" s="120"/>
      <c r="GAN38" s="120"/>
      <c r="GAO38" s="120"/>
      <c r="GAP38" s="120"/>
      <c r="GAQ38" s="120"/>
      <c r="GAR38" s="120"/>
      <c r="GAS38" s="120"/>
      <c r="GAT38" s="120"/>
      <c r="GAU38" s="120"/>
      <c r="GAV38" s="120"/>
      <c r="GAW38" s="120"/>
      <c r="GAX38" s="120"/>
      <c r="GAY38" s="120"/>
      <c r="GAZ38" s="120"/>
      <c r="GBA38" s="120"/>
      <c r="GBB38" s="120"/>
      <c r="GBC38" s="120"/>
      <c r="GBD38" s="120"/>
      <c r="GBE38" s="120"/>
      <c r="GBF38" s="120"/>
      <c r="GBG38" s="120"/>
      <c r="GBH38" s="120"/>
      <c r="GBI38" s="120"/>
      <c r="GBJ38" s="120"/>
      <c r="GBK38" s="120"/>
      <c r="GBL38" s="120"/>
      <c r="GBM38" s="120"/>
      <c r="GBN38" s="120"/>
      <c r="GBO38" s="120"/>
      <c r="GBP38" s="120"/>
      <c r="GBQ38" s="120"/>
      <c r="GBR38" s="120"/>
      <c r="GBS38" s="120"/>
      <c r="GBT38" s="120"/>
      <c r="GBU38" s="120"/>
      <c r="GBV38" s="120"/>
      <c r="GBW38" s="120"/>
      <c r="GBX38" s="120"/>
      <c r="GBY38" s="120"/>
      <c r="GBZ38" s="120"/>
      <c r="GCA38" s="120"/>
      <c r="GCB38" s="120"/>
      <c r="GCC38" s="120"/>
      <c r="GCD38" s="120"/>
      <c r="GCE38" s="120"/>
      <c r="GCF38" s="120"/>
      <c r="GCG38" s="120"/>
      <c r="GCH38" s="120"/>
      <c r="GCI38" s="120"/>
      <c r="GCJ38" s="120"/>
      <c r="GCK38" s="120"/>
      <c r="GCL38" s="120"/>
      <c r="GCM38" s="120"/>
      <c r="GCN38" s="120"/>
      <c r="GCO38" s="120"/>
      <c r="GCP38" s="120"/>
      <c r="GCQ38" s="120"/>
      <c r="GCR38" s="120"/>
      <c r="GCS38" s="120"/>
      <c r="GCT38" s="120"/>
      <c r="GCU38" s="120"/>
      <c r="GCV38" s="120"/>
      <c r="GCW38" s="120"/>
      <c r="GCX38" s="120"/>
      <c r="GCY38" s="120"/>
      <c r="GCZ38" s="120"/>
      <c r="GDA38" s="120"/>
      <c r="GDB38" s="120"/>
      <c r="GDC38" s="120"/>
      <c r="GDD38" s="120"/>
      <c r="GDE38" s="120"/>
      <c r="GDF38" s="120"/>
      <c r="GDG38" s="120"/>
      <c r="GDH38" s="120"/>
      <c r="GDI38" s="120"/>
      <c r="GDJ38" s="120"/>
      <c r="GDK38" s="120"/>
      <c r="GDL38" s="120"/>
      <c r="GDM38" s="120"/>
      <c r="GDN38" s="120"/>
      <c r="GDO38" s="120"/>
      <c r="GDP38" s="120"/>
      <c r="GDQ38" s="120"/>
      <c r="GDR38" s="120"/>
      <c r="GDS38" s="120"/>
      <c r="GDT38" s="120"/>
      <c r="GDU38" s="120"/>
      <c r="GDV38" s="120"/>
      <c r="GDW38" s="120"/>
      <c r="GDX38" s="120"/>
      <c r="GDY38" s="120"/>
      <c r="GDZ38" s="120"/>
      <c r="GEA38" s="120"/>
      <c r="GEB38" s="120"/>
      <c r="GEC38" s="120"/>
      <c r="GED38" s="120"/>
      <c r="GEE38" s="120"/>
      <c r="GEF38" s="120"/>
      <c r="GEG38" s="120"/>
      <c r="GEH38" s="120"/>
      <c r="GEI38" s="120"/>
      <c r="GEJ38" s="120"/>
      <c r="GEK38" s="120"/>
      <c r="GEL38" s="120"/>
      <c r="GEM38" s="120"/>
      <c r="GEN38" s="120"/>
      <c r="GEO38" s="120"/>
      <c r="GEP38" s="120"/>
      <c r="GEQ38" s="120"/>
      <c r="GER38" s="120"/>
      <c r="GES38" s="120"/>
      <c r="GET38" s="120"/>
      <c r="GEU38" s="120"/>
      <c r="GEV38" s="120"/>
      <c r="GEW38" s="120"/>
      <c r="GEX38" s="120"/>
      <c r="GEY38" s="120"/>
      <c r="GEZ38" s="120"/>
      <c r="GFA38" s="120"/>
      <c r="GFB38" s="120"/>
      <c r="GFC38" s="120"/>
      <c r="GFD38" s="120"/>
      <c r="GFE38" s="120"/>
      <c r="GFF38" s="120"/>
      <c r="GFG38" s="120"/>
      <c r="GFH38" s="120"/>
      <c r="GFI38" s="120"/>
      <c r="GFJ38" s="120"/>
      <c r="GFK38" s="120"/>
      <c r="GFL38" s="120"/>
      <c r="GFM38" s="120"/>
      <c r="GFN38" s="120"/>
      <c r="GFO38" s="120"/>
      <c r="GFP38" s="120"/>
      <c r="GFQ38" s="120"/>
      <c r="GFR38" s="120"/>
      <c r="GFS38" s="120"/>
      <c r="GFT38" s="120"/>
      <c r="GFU38" s="120"/>
      <c r="GFV38" s="120"/>
      <c r="GFW38" s="120"/>
      <c r="GFX38" s="120"/>
      <c r="GFY38" s="120"/>
      <c r="GFZ38" s="120"/>
      <c r="GGA38" s="120"/>
      <c r="GGB38" s="120"/>
      <c r="GGC38" s="120"/>
      <c r="GGD38" s="120"/>
      <c r="GGE38" s="120"/>
      <c r="GGF38" s="120"/>
      <c r="GGG38" s="120"/>
      <c r="GGH38" s="120"/>
      <c r="GGI38" s="120"/>
      <c r="GGJ38" s="120"/>
      <c r="GGK38" s="120"/>
      <c r="GGL38" s="120"/>
      <c r="GGM38" s="120"/>
      <c r="GGN38" s="120"/>
      <c r="GGO38" s="120"/>
      <c r="GGP38" s="120"/>
      <c r="GGQ38" s="120"/>
      <c r="GGR38" s="120"/>
      <c r="GGS38" s="120"/>
      <c r="GGT38" s="120"/>
      <c r="GGU38" s="120"/>
      <c r="GGV38" s="120"/>
      <c r="GGW38" s="120"/>
      <c r="GGX38" s="120"/>
      <c r="GGY38" s="120"/>
      <c r="GGZ38" s="120"/>
      <c r="GHA38" s="120"/>
      <c r="GHB38" s="120"/>
      <c r="GHC38" s="120"/>
      <c r="GHD38" s="120"/>
      <c r="GHE38" s="120"/>
      <c r="GHF38" s="120"/>
      <c r="GHG38" s="120"/>
      <c r="GHH38" s="120"/>
      <c r="GHI38" s="120"/>
      <c r="GHJ38" s="120"/>
      <c r="GHK38" s="120"/>
      <c r="GHL38" s="120"/>
      <c r="GHM38" s="120"/>
      <c r="GHN38" s="120"/>
      <c r="GHO38" s="120"/>
      <c r="GHP38" s="120"/>
      <c r="GHQ38" s="120"/>
      <c r="GHR38" s="120"/>
      <c r="GHS38" s="120"/>
      <c r="GHT38" s="120"/>
      <c r="GHU38" s="120"/>
      <c r="GHV38" s="120"/>
      <c r="GHW38" s="120"/>
      <c r="GHX38" s="120"/>
      <c r="GHY38" s="120"/>
      <c r="GHZ38" s="120"/>
      <c r="GIA38" s="120"/>
      <c r="GIB38" s="120"/>
      <c r="GIC38" s="120"/>
      <c r="GID38" s="120"/>
      <c r="GIE38" s="120"/>
      <c r="GIF38" s="120"/>
      <c r="GIG38" s="120"/>
      <c r="GIH38" s="120"/>
      <c r="GII38" s="120"/>
      <c r="GIJ38" s="120"/>
      <c r="GIK38" s="120"/>
      <c r="GIL38" s="120"/>
      <c r="GIM38" s="120"/>
      <c r="GIN38" s="120"/>
      <c r="GIO38" s="120"/>
      <c r="GIP38" s="120"/>
      <c r="GIQ38" s="120"/>
      <c r="GIR38" s="120"/>
      <c r="GIS38" s="120"/>
      <c r="GIT38" s="120"/>
      <c r="GIU38" s="120"/>
      <c r="GIV38" s="120"/>
      <c r="GIW38" s="120"/>
      <c r="GIX38" s="120"/>
      <c r="GIY38" s="120"/>
      <c r="GIZ38" s="120"/>
      <c r="GJA38" s="120"/>
      <c r="GJB38" s="120"/>
      <c r="GJC38" s="120"/>
      <c r="GJD38" s="120"/>
      <c r="GJE38" s="120"/>
      <c r="GJF38" s="120"/>
      <c r="GJG38" s="120"/>
      <c r="GJH38" s="120"/>
      <c r="GJI38" s="120"/>
      <c r="GJJ38" s="120"/>
      <c r="GJK38" s="120"/>
      <c r="GJL38" s="120"/>
      <c r="GJM38" s="120"/>
      <c r="GJN38" s="120"/>
      <c r="GJO38" s="120"/>
      <c r="GJP38" s="120"/>
      <c r="GJQ38" s="120"/>
      <c r="GJR38" s="120"/>
      <c r="GJS38" s="120"/>
      <c r="GJT38" s="120"/>
      <c r="GJU38" s="120"/>
      <c r="GJV38" s="120"/>
      <c r="GJW38" s="120"/>
      <c r="GJX38" s="120"/>
      <c r="GJY38" s="120"/>
      <c r="GJZ38" s="120"/>
      <c r="GKA38" s="120"/>
      <c r="GKB38" s="120"/>
      <c r="GKC38" s="120"/>
      <c r="GKD38" s="120"/>
      <c r="GKE38" s="120"/>
      <c r="GKF38" s="120"/>
      <c r="GKG38" s="120"/>
      <c r="GKH38" s="120"/>
      <c r="GKI38" s="120"/>
      <c r="GKJ38" s="120"/>
      <c r="GKK38" s="120"/>
      <c r="GKL38" s="120"/>
      <c r="GKM38" s="120"/>
      <c r="GKN38" s="120"/>
      <c r="GKO38" s="120"/>
      <c r="GKP38" s="120"/>
      <c r="GKQ38" s="120"/>
      <c r="GKR38" s="120"/>
      <c r="GKS38" s="120"/>
      <c r="GKT38" s="120"/>
      <c r="GKU38" s="120"/>
      <c r="GKV38" s="120"/>
      <c r="GKW38" s="120"/>
      <c r="GKX38" s="120"/>
      <c r="GKY38" s="120"/>
      <c r="GKZ38" s="120"/>
      <c r="GLA38" s="120"/>
      <c r="GLB38" s="120"/>
      <c r="GLC38" s="120"/>
      <c r="GLD38" s="120"/>
      <c r="GLE38" s="120"/>
      <c r="GLF38" s="120"/>
      <c r="GLG38" s="120"/>
      <c r="GLH38" s="120"/>
      <c r="GLI38" s="120"/>
      <c r="GLJ38" s="120"/>
      <c r="GLK38" s="120"/>
      <c r="GLL38" s="120"/>
      <c r="GLM38" s="120"/>
      <c r="GLN38" s="120"/>
      <c r="GLO38" s="120"/>
      <c r="GLP38" s="120"/>
      <c r="GLQ38" s="120"/>
      <c r="GLR38" s="120"/>
      <c r="GLS38" s="120"/>
      <c r="GLT38" s="120"/>
      <c r="GLU38" s="120"/>
      <c r="GLV38" s="120"/>
      <c r="GLW38" s="120"/>
      <c r="GLX38" s="120"/>
      <c r="GLY38" s="120"/>
      <c r="GLZ38" s="120"/>
      <c r="GMA38" s="120"/>
      <c r="GMB38" s="120"/>
      <c r="GMC38" s="120"/>
      <c r="GMD38" s="120"/>
      <c r="GME38" s="120"/>
      <c r="GMF38" s="120"/>
      <c r="GMG38" s="120"/>
      <c r="GMH38" s="120"/>
      <c r="GMI38" s="120"/>
      <c r="GMJ38" s="120"/>
      <c r="GMK38" s="120"/>
      <c r="GML38" s="120"/>
      <c r="GMM38" s="120"/>
      <c r="GMN38" s="120"/>
      <c r="GMO38" s="120"/>
      <c r="GMP38" s="120"/>
      <c r="GMQ38" s="120"/>
      <c r="GMR38" s="120"/>
      <c r="GMS38" s="120"/>
      <c r="GMT38" s="120"/>
      <c r="GMU38" s="120"/>
      <c r="GMV38" s="120"/>
      <c r="GMW38" s="120"/>
      <c r="GMX38" s="120"/>
      <c r="GMY38" s="120"/>
      <c r="GMZ38" s="120"/>
      <c r="GNA38" s="120"/>
      <c r="GNB38" s="120"/>
      <c r="GNC38" s="120"/>
      <c r="GND38" s="120"/>
      <c r="GNE38" s="120"/>
      <c r="GNF38" s="120"/>
      <c r="GNG38" s="120"/>
      <c r="GNH38" s="120"/>
      <c r="GNI38" s="120"/>
      <c r="GNJ38" s="120"/>
      <c r="GNK38" s="120"/>
      <c r="GNL38" s="120"/>
      <c r="GNM38" s="120"/>
      <c r="GNN38" s="120"/>
      <c r="GNO38" s="120"/>
      <c r="GNP38" s="120"/>
      <c r="GNQ38" s="120"/>
      <c r="GNR38" s="120"/>
      <c r="GNS38" s="120"/>
      <c r="GNT38" s="120"/>
      <c r="GNU38" s="120"/>
      <c r="GNV38" s="120"/>
      <c r="GNW38" s="120"/>
      <c r="GNX38" s="120"/>
      <c r="GNY38" s="120"/>
      <c r="GNZ38" s="120"/>
      <c r="GOA38" s="120"/>
      <c r="GOB38" s="120"/>
      <c r="GOC38" s="120"/>
      <c r="GOD38" s="120"/>
      <c r="GOE38" s="120"/>
      <c r="GOF38" s="120"/>
      <c r="GOG38" s="120"/>
      <c r="GOH38" s="120"/>
      <c r="GOI38" s="120"/>
      <c r="GOJ38" s="120"/>
      <c r="GOK38" s="120"/>
      <c r="GOL38" s="120"/>
      <c r="GOM38" s="120"/>
      <c r="GON38" s="120"/>
      <c r="GOO38" s="120"/>
      <c r="GOP38" s="120"/>
      <c r="GOQ38" s="120"/>
      <c r="GOR38" s="120"/>
      <c r="GOS38" s="120"/>
      <c r="GOT38" s="120"/>
      <c r="GOU38" s="120"/>
      <c r="GOV38" s="120"/>
      <c r="GOW38" s="120"/>
      <c r="GOX38" s="120"/>
      <c r="GOY38" s="120"/>
      <c r="GOZ38" s="120"/>
      <c r="GPA38" s="120"/>
      <c r="GPB38" s="120"/>
      <c r="GPC38" s="120"/>
      <c r="GPD38" s="120"/>
      <c r="GPE38" s="120"/>
      <c r="GPF38" s="120"/>
      <c r="GPG38" s="120"/>
      <c r="GPH38" s="120"/>
      <c r="GPI38" s="120"/>
      <c r="GPJ38" s="120"/>
      <c r="GPK38" s="120"/>
      <c r="GPL38" s="120"/>
      <c r="GPM38" s="120"/>
      <c r="GPN38" s="120"/>
      <c r="GPO38" s="120"/>
      <c r="GPP38" s="120"/>
      <c r="GPQ38" s="120"/>
      <c r="GPR38" s="120"/>
      <c r="GPS38" s="120"/>
      <c r="GPT38" s="120"/>
      <c r="GPU38" s="120"/>
      <c r="GPV38" s="120"/>
      <c r="GPW38" s="120"/>
      <c r="GPX38" s="120"/>
      <c r="GPY38" s="120"/>
      <c r="GPZ38" s="120"/>
      <c r="GQA38" s="120"/>
      <c r="GQB38" s="120"/>
      <c r="GQC38" s="120"/>
      <c r="GQD38" s="120"/>
      <c r="GQE38" s="120"/>
      <c r="GQF38" s="120"/>
      <c r="GQG38" s="120"/>
      <c r="GQH38" s="120"/>
      <c r="GQI38" s="120"/>
      <c r="GQJ38" s="120"/>
      <c r="GQK38" s="120"/>
      <c r="GQL38" s="120"/>
      <c r="GQM38" s="120"/>
      <c r="GQN38" s="120"/>
      <c r="GQO38" s="120"/>
      <c r="GQP38" s="120"/>
      <c r="GQQ38" s="120"/>
      <c r="GQR38" s="120"/>
      <c r="GQS38" s="120"/>
      <c r="GQT38" s="120"/>
      <c r="GQU38" s="120"/>
      <c r="GQV38" s="120"/>
      <c r="GQW38" s="120"/>
      <c r="GQX38" s="120"/>
      <c r="GQY38" s="120"/>
      <c r="GQZ38" s="120"/>
      <c r="GRA38" s="120"/>
      <c r="GRB38" s="120"/>
      <c r="GRC38" s="120"/>
      <c r="GRD38" s="120"/>
      <c r="GRE38" s="120"/>
      <c r="GRF38" s="120"/>
      <c r="GRG38" s="120"/>
      <c r="GRH38" s="120"/>
      <c r="GRI38" s="120"/>
      <c r="GRJ38" s="120"/>
      <c r="GRK38" s="120"/>
      <c r="GRL38" s="120"/>
      <c r="GRM38" s="120"/>
      <c r="GRN38" s="120"/>
      <c r="GRO38" s="120"/>
      <c r="GRP38" s="120"/>
      <c r="GRQ38" s="120"/>
      <c r="GRR38" s="120"/>
      <c r="GRS38" s="120"/>
      <c r="GRT38" s="120"/>
      <c r="GRU38" s="120"/>
      <c r="GRV38" s="120"/>
      <c r="GRW38" s="120"/>
      <c r="GRX38" s="120"/>
      <c r="GRY38" s="120"/>
      <c r="GRZ38" s="120"/>
      <c r="GSA38" s="120"/>
      <c r="GSB38" s="120"/>
      <c r="GSC38" s="120"/>
      <c r="GSD38" s="120"/>
      <c r="GSE38" s="120"/>
      <c r="GSF38" s="120"/>
      <c r="GSG38" s="120"/>
      <c r="GSH38" s="120"/>
      <c r="GSI38" s="120"/>
      <c r="GSJ38" s="120"/>
      <c r="GSK38" s="120"/>
      <c r="GSL38" s="120"/>
      <c r="GSM38" s="120"/>
      <c r="GSN38" s="120"/>
      <c r="GSO38" s="120"/>
      <c r="GSP38" s="120"/>
      <c r="GSQ38" s="120"/>
      <c r="GSR38" s="120"/>
      <c r="GSS38" s="120"/>
      <c r="GST38" s="120"/>
      <c r="GSU38" s="120"/>
      <c r="GSV38" s="120"/>
      <c r="GSW38" s="120"/>
      <c r="GSX38" s="120"/>
      <c r="GSY38" s="120"/>
      <c r="GSZ38" s="120"/>
      <c r="GTA38" s="120"/>
      <c r="GTB38" s="120"/>
      <c r="GTC38" s="120"/>
      <c r="GTD38" s="120"/>
      <c r="GTE38" s="120"/>
      <c r="GTF38" s="120"/>
      <c r="GTG38" s="120"/>
      <c r="GTH38" s="120"/>
      <c r="GTI38" s="120"/>
      <c r="GTJ38" s="120"/>
      <c r="GTK38" s="120"/>
      <c r="GTL38" s="120"/>
      <c r="GTM38" s="120"/>
      <c r="GTN38" s="120"/>
      <c r="GTO38" s="120"/>
      <c r="GTP38" s="120"/>
      <c r="GTQ38" s="120"/>
      <c r="GTR38" s="120"/>
      <c r="GTS38" s="120"/>
      <c r="GTT38" s="120"/>
      <c r="GTU38" s="120"/>
      <c r="GTV38" s="120"/>
      <c r="GTW38" s="120"/>
      <c r="GTX38" s="120"/>
      <c r="GTY38" s="120"/>
      <c r="GTZ38" s="120"/>
      <c r="GUA38" s="120"/>
      <c r="GUB38" s="120"/>
      <c r="GUC38" s="120"/>
      <c r="GUD38" s="120"/>
      <c r="GUE38" s="120"/>
      <c r="GUF38" s="120"/>
      <c r="GUG38" s="120"/>
      <c r="GUH38" s="120"/>
      <c r="GUI38" s="120"/>
      <c r="GUJ38" s="120"/>
      <c r="GUK38" s="120"/>
      <c r="GUL38" s="120"/>
      <c r="GUM38" s="120"/>
      <c r="GUN38" s="120"/>
      <c r="GUO38" s="120"/>
      <c r="GUP38" s="120"/>
      <c r="GUQ38" s="120"/>
      <c r="GUR38" s="120"/>
      <c r="GUS38" s="120"/>
      <c r="GUT38" s="120"/>
      <c r="GUU38" s="120"/>
      <c r="GUV38" s="120"/>
      <c r="GUW38" s="120"/>
      <c r="GUX38" s="120"/>
      <c r="GUY38" s="120"/>
      <c r="GUZ38" s="120"/>
      <c r="GVA38" s="120"/>
      <c r="GVB38" s="120"/>
      <c r="GVC38" s="120"/>
      <c r="GVD38" s="120"/>
      <c r="GVE38" s="120"/>
      <c r="GVF38" s="120"/>
      <c r="GVG38" s="120"/>
      <c r="GVH38" s="120"/>
      <c r="GVI38" s="120"/>
      <c r="GVJ38" s="120"/>
      <c r="GVK38" s="120"/>
      <c r="GVL38" s="120"/>
      <c r="GVM38" s="120"/>
      <c r="GVN38" s="120"/>
      <c r="GVO38" s="120"/>
      <c r="GVP38" s="120"/>
      <c r="GVQ38" s="120"/>
      <c r="GVR38" s="120"/>
      <c r="GVS38" s="120"/>
      <c r="GVT38" s="120"/>
      <c r="GVU38" s="120"/>
      <c r="GVV38" s="120"/>
      <c r="GVW38" s="120"/>
      <c r="GVX38" s="120"/>
      <c r="GVY38" s="120"/>
      <c r="GVZ38" s="120"/>
      <c r="GWA38" s="120"/>
      <c r="GWB38" s="120"/>
      <c r="GWC38" s="120"/>
      <c r="GWD38" s="120"/>
      <c r="GWE38" s="120"/>
      <c r="GWF38" s="120"/>
      <c r="GWG38" s="120"/>
      <c r="GWH38" s="120"/>
      <c r="GWI38" s="120"/>
      <c r="GWJ38" s="120"/>
      <c r="GWK38" s="120"/>
      <c r="GWL38" s="120"/>
      <c r="GWM38" s="120"/>
      <c r="GWN38" s="120"/>
      <c r="GWO38" s="120"/>
      <c r="GWP38" s="120"/>
      <c r="GWQ38" s="120"/>
      <c r="GWR38" s="120"/>
      <c r="GWS38" s="120"/>
      <c r="GWT38" s="120"/>
      <c r="GWU38" s="120"/>
      <c r="GWV38" s="120"/>
      <c r="GWW38" s="120"/>
      <c r="GWX38" s="120"/>
      <c r="GWY38" s="120"/>
      <c r="GWZ38" s="120"/>
      <c r="GXA38" s="120"/>
      <c r="GXB38" s="120"/>
      <c r="GXC38" s="120"/>
      <c r="GXD38" s="120"/>
      <c r="GXE38" s="120"/>
      <c r="GXF38" s="120"/>
      <c r="GXG38" s="120"/>
      <c r="GXH38" s="120"/>
      <c r="GXI38" s="120"/>
      <c r="GXJ38" s="120"/>
      <c r="GXK38" s="120"/>
      <c r="GXL38" s="120"/>
      <c r="GXM38" s="120"/>
      <c r="GXN38" s="120"/>
      <c r="GXO38" s="120"/>
      <c r="GXP38" s="120"/>
      <c r="GXQ38" s="120"/>
      <c r="GXR38" s="120"/>
      <c r="GXS38" s="120"/>
      <c r="GXT38" s="120"/>
      <c r="GXU38" s="120"/>
      <c r="GXV38" s="120"/>
      <c r="GXW38" s="120"/>
      <c r="GXX38" s="120"/>
      <c r="GXY38" s="120"/>
      <c r="GXZ38" s="120"/>
      <c r="GYA38" s="120"/>
      <c r="GYB38" s="120"/>
      <c r="GYC38" s="120"/>
      <c r="GYD38" s="120"/>
      <c r="GYE38" s="120"/>
      <c r="GYF38" s="120"/>
      <c r="GYG38" s="120"/>
      <c r="GYH38" s="120"/>
      <c r="GYI38" s="120"/>
      <c r="GYJ38" s="120"/>
      <c r="GYK38" s="120"/>
      <c r="GYL38" s="120"/>
      <c r="GYM38" s="120"/>
      <c r="GYN38" s="120"/>
      <c r="GYO38" s="120"/>
      <c r="GYP38" s="120"/>
      <c r="GYQ38" s="120"/>
      <c r="GYR38" s="120"/>
      <c r="GYS38" s="120"/>
      <c r="GYT38" s="120"/>
      <c r="GYU38" s="120"/>
      <c r="GYV38" s="120"/>
      <c r="GYW38" s="120"/>
      <c r="GYX38" s="120"/>
      <c r="GYY38" s="120"/>
      <c r="GYZ38" s="120"/>
      <c r="GZA38" s="120"/>
      <c r="GZB38" s="120"/>
      <c r="GZC38" s="120"/>
      <c r="GZD38" s="120"/>
      <c r="GZE38" s="120"/>
      <c r="GZF38" s="120"/>
      <c r="GZG38" s="120"/>
      <c r="GZH38" s="120"/>
      <c r="GZI38" s="120"/>
      <c r="GZJ38" s="120"/>
      <c r="GZK38" s="120"/>
      <c r="GZL38" s="120"/>
      <c r="GZM38" s="120"/>
      <c r="GZN38" s="120"/>
      <c r="GZO38" s="120"/>
      <c r="GZP38" s="120"/>
      <c r="GZQ38" s="120"/>
      <c r="GZR38" s="120"/>
      <c r="GZS38" s="120"/>
      <c r="GZT38" s="120"/>
      <c r="GZU38" s="120"/>
      <c r="GZV38" s="120"/>
      <c r="GZW38" s="120"/>
      <c r="GZX38" s="120"/>
      <c r="GZY38" s="120"/>
      <c r="GZZ38" s="120"/>
      <c r="HAA38" s="120"/>
      <c r="HAB38" s="120"/>
      <c r="HAC38" s="120"/>
      <c r="HAD38" s="120"/>
      <c r="HAE38" s="120"/>
      <c r="HAF38" s="120"/>
      <c r="HAG38" s="120"/>
      <c r="HAH38" s="120"/>
      <c r="HAI38" s="120"/>
      <c r="HAJ38" s="120"/>
      <c r="HAK38" s="120"/>
      <c r="HAL38" s="120"/>
      <c r="HAM38" s="120"/>
      <c r="HAN38" s="120"/>
      <c r="HAO38" s="120"/>
      <c r="HAP38" s="120"/>
      <c r="HAQ38" s="120"/>
      <c r="HAR38" s="120"/>
      <c r="HAS38" s="120"/>
      <c r="HAT38" s="120"/>
      <c r="HAU38" s="120"/>
      <c r="HAV38" s="120"/>
      <c r="HAW38" s="120"/>
      <c r="HAX38" s="120"/>
      <c r="HAY38" s="120"/>
      <c r="HAZ38" s="120"/>
      <c r="HBA38" s="120"/>
      <c r="HBB38" s="120"/>
      <c r="HBC38" s="120"/>
      <c r="HBD38" s="120"/>
      <c r="HBE38" s="120"/>
      <c r="HBF38" s="120"/>
      <c r="HBG38" s="120"/>
      <c r="HBH38" s="120"/>
      <c r="HBI38" s="120"/>
      <c r="HBJ38" s="120"/>
      <c r="HBK38" s="120"/>
      <c r="HBL38" s="120"/>
      <c r="HBM38" s="120"/>
      <c r="HBN38" s="120"/>
      <c r="HBO38" s="120"/>
      <c r="HBP38" s="120"/>
      <c r="HBQ38" s="120"/>
      <c r="HBR38" s="120"/>
      <c r="HBS38" s="120"/>
      <c r="HBT38" s="120"/>
      <c r="HBU38" s="120"/>
      <c r="HBV38" s="120"/>
      <c r="HBW38" s="120"/>
      <c r="HBX38" s="120"/>
      <c r="HBY38" s="120"/>
      <c r="HBZ38" s="120"/>
      <c r="HCA38" s="120"/>
      <c r="HCB38" s="120"/>
      <c r="HCC38" s="120"/>
      <c r="HCD38" s="120"/>
      <c r="HCE38" s="120"/>
      <c r="HCF38" s="120"/>
      <c r="HCG38" s="120"/>
      <c r="HCH38" s="120"/>
      <c r="HCI38" s="120"/>
      <c r="HCJ38" s="120"/>
      <c r="HCK38" s="120"/>
      <c r="HCL38" s="120"/>
      <c r="HCM38" s="120"/>
      <c r="HCN38" s="120"/>
      <c r="HCO38" s="120"/>
      <c r="HCP38" s="120"/>
      <c r="HCQ38" s="120"/>
      <c r="HCR38" s="120"/>
      <c r="HCS38" s="120"/>
      <c r="HCT38" s="120"/>
      <c r="HCU38" s="120"/>
      <c r="HCV38" s="120"/>
      <c r="HCW38" s="120"/>
      <c r="HCX38" s="120"/>
      <c r="HCY38" s="120"/>
      <c r="HCZ38" s="120"/>
      <c r="HDA38" s="120"/>
      <c r="HDB38" s="120"/>
      <c r="HDC38" s="120"/>
      <c r="HDD38" s="120"/>
      <c r="HDE38" s="120"/>
      <c r="HDF38" s="120"/>
      <c r="HDG38" s="120"/>
      <c r="HDH38" s="120"/>
      <c r="HDI38" s="120"/>
      <c r="HDJ38" s="120"/>
      <c r="HDK38" s="120"/>
      <c r="HDL38" s="120"/>
      <c r="HDM38" s="120"/>
      <c r="HDN38" s="120"/>
      <c r="HDO38" s="120"/>
      <c r="HDP38" s="120"/>
      <c r="HDQ38" s="120"/>
      <c r="HDR38" s="120"/>
      <c r="HDS38" s="120"/>
      <c r="HDT38" s="120"/>
      <c r="HDU38" s="120"/>
      <c r="HDV38" s="120"/>
      <c r="HDW38" s="120"/>
      <c r="HDX38" s="120"/>
      <c r="HDY38" s="120"/>
      <c r="HDZ38" s="120"/>
      <c r="HEA38" s="120"/>
      <c r="HEB38" s="120"/>
      <c r="HEC38" s="120"/>
      <c r="HED38" s="120"/>
      <c r="HEE38" s="120"/>
      <c r="HEF38" s="120"/>
      <c r="HEG38" s="120"/>
      <c r="HEH38" s="120"/>
      <c r="HEI38" s="120"/>
      <c r="HEJ38" s="120"/>
      <c r="HEK38" s="120"/>
      <c r="HEL38" s="120"/>
      <c r="HEM38" s="120"/>
      <c r="HEN38" s="120"/>
      <c r="HEO38" s="120"/>
      <c r="HEP38" s="120"/>
      <c r="HEQ38" s="120"/>
      <c r="HER38" s="120"/>
      <c r="HES38" s="120"/>
      <c r="HET38" s="120"/>
      <c r="HEU38" s="120"/>
      <c r="HEV38" s="120"/>
      <c r="HEW38" s="120"/>
      <c r="HEX38" s="120"/>
      <c r="HEY38" s="120"/>
      <c r="HEZ38" s="120"/>
      <c r="HFA38" s="120"/>
      <c r="HFB38" s="120"/>
      <c r="HFC38" s="120"/>
      <c r="HFD38" s="120"/>
      <c r="HFE38" s="120"/>
      <c r="HFF38" s="120"/>
      <c r="HFG38" s="120"/>
      <c r="HFH38" s="120"/>
      <c r="HFI38" s="120"/>
      <c r="HFJ38" s="120"/>
      <c r="HFK38" s="120"/>
      <c r="HFL38" s="120"/>
      <c r="HFM38" s="120"/>
      <c r="HFN38" s="120"/>
      <c r="HFO38" s="120"/>
      <c r="HFP38" s="120"/>
      <c r="HFQ38" s="120"/>
      <c r="HFR38" s="120"/>
      <c r="HFS38" s="120"/>
      <c r="HFT38" s="120"/>
      <c r="HFU38" s="120"/>
      <c r="HFV38" s="120"/>
      <c r="HFW38" s="120"/>
      <c r="HFX38" s="120"/>
      <c r="HFY38" s="120"/>
      <c r="HFZ38" s="120"/>
      <c r="HGA38" s="120"/>
      <c r="HGB38" s="120"/>
      <c r="HGC38" s="120"/>
      <c r="HGD38" s="120"/>
      <c r="HGE38" s="120"/>
      <c r="HGF38" s="120"/>
      <c r="HGG38" s="120"/>
      <c r="HGH38" s="120"/>
      <c r="HGI38" s="120"/>
      <c r="HGJ38" s="120"/>
      <c r="HGK38" s="120"/>
      <c r="HGL38" s="120"/>
      <c r="HGM38" s="120"/>
      <c r="HGN38" s="120"/>
      <c r="HGO38" s="120"/>
      <c r="HGP38" s="120"/>
      <c r="HGQ38" s="120"/>
      <c r="HGR38" s="120"/>
      <c r="HGS38" s="120"/>
      <c r="HGT38" s="120"/>
      <c r="HGU38" s="120"/>
      <c r="HGV38" s="120"/>
      <c r="HGW38" s="120"/>
      <c r="HGX38" s="120"/>
      <c r="HGY38" s="120"/>
      <c r="HGZ38" s="120"/>
      <c r="HHA38" s="120"/>
      <c r="HHB38" s="120"/>
      <c r="HHC38" s="120"/>
      <c r="HHD38" s="120"/>
      <c r="HHE38" s="120"/>
      <c r="HHF38" s="120"/>
      <c r="HHG38" s="120"/>
      <c r="HHH38" s="120"/>
      <c r="HHI38" s="120"/>
      <c r="HHJ38" s="120"/>
      <c r="HHK38" s="120"/>
      <c r="HHL38" s="120"/>
      <c r="HHM38" s="120"/>
      <c r="HHN38" s="120"/>
      <c r="HHO38" s="120"/>
      <c r="HHP38" s="120"/>
      <c r="HHQ38" s="120"/>
      <c r="HHR38" s="120"/>
      <c r="HHS38" s="120"/>
      <c r="HHT38" s="120"/>
      <c r="HHU38" s="120"/>
      <c r="HHV38" s="120"/>
      <c r="HHW38" s="120"/>
      <c r="HHX38" s="120"/>
      <c r="HHY38" s="120"/>
      <c r="HHZ38" s="120"/>
      <c r="HIA38" s="120"/>
      <c r="HIB38" s="120"/>
      <c r="HIC38" s="120"/>
      <c r="HID38" s="120"/>
      <c r="HIE38" s="120"/>
      <c r="HIF38" s="120"/>
      <c r="HIG38" s="120"/>
      <c r="HIH38" s="120"/>
      <c r="HII38" s="120"/>
      <c r="HIJ38" s="120"/>
      <c r="HIK38" s="120"/>
      <c r="HIL38" s="120"/>
      <c r="HIM38" s="120"/>
      <c r="HIN38" s="120"/>
      <c r="HIO38" s="120"/>
      <c r="HIP38" s="120"/>
      <c r="HIQ38" s="120"/>
      <c r="HIR38" s="120"/>
      <c r="HIS38" s="120"/>
      <c r="HIT38" s="120"/>
      <c r="HIU38" s="120"/>
      <c r="HIV38" s="120"/>
      <c r="HIW38" s="120"/>
      <c r="HIX38" s="120"/>
      <c r="HIY38" s="120"/>
      <c r="HIZ38" s="120"/>
      <c r="HJA38" s="120"/>
      <c r="HJB38" s="120"/>
      <c r="HJC38" s="120"/>
      <c r="HJD38" s="120"/>
      <c r="HJE38" s="120"/>
      <c r="HJF38" s="120"/>
      <c r="HJG38" s="120"/>
      <c r="HJH38" s="120"/>
      <c r="HJI38" s="120"/>
      <c r="HJJ38" s="120"/>
      <c r="HJK38" s="120"/>
      <c r="HJL38" s="120"/>
      <c r="HJM38" s="120"/>
      <c r="HJN38" s="120"/>
      <c r="HJO38" s="120"/>
      <c r="HJP38" s="120"/>
      <c r="HJQ38" s="120"/>
      <c r="HJR38" s="120"/>
      <c r="HJS38" s="120"/>
      <c r="HJT38" s="120"/>
      <c r="HJU38" s="120"/>
      <c r="HJV38" s="120"/>
      <c r="HJW38" s="120"/>
      <c r="HJX38" s="120"/>
      <c r="HJY38" s="120"/>
      <c r="HJZ38" s="120"/>
      <c r="HKA38" s="120"/>
      <c r="HKB38" s="120"/>
      <c r="HKC38" s="120"/>
      <c r="HKD38" s="120"/>
      <c r="HKE38" s="120"/>
      <c r="HKF38" s="120"/>
      <c r="HKG38" s="120"/>
      <c r="HKH38" s="120"/>
      <c r="HKI38" s="120"/>
      <c r="HKJ38" s="120"/>
      <c r="HKK38" s="120"/>
      <c r="HKL38" s="120"/>
      <c r="HKM38" s="120"/>
      <c r="HKN38" s="120"/>
      <c r="HKO38" s="120"/>
      <c r="HKP38" s="120"/>
      <c r="HKQ38" s="120"/>
      <c r="HKR38" s="120"/>
      <c r="HKS38" s="120"/>
      <c r="HKT38" s="120"/>
      <c r="HKU38" s="120"/>
      <c r="HKV38" s="120"/>
      <c r="HKW38" s="120"/>
      <c r="HKX38" s="120"/>
      <c r="HKY38" s="120"/>
      <c r="HKZ38" s="120"/>
      <c r="HLA38" s="120"/>
      <c r="HLB38" s="120"/>
      <c r="HLC38" s="120"/>
      <c r="HLD38" s="120"/>
      <c r="HLE38" s="120"/>
      <c r="HLF38" s="120"/>
      <c r="HLG38" s="120"/>
      <c r="HLH38" s="120"/>
      <c r="HLI38" s="120"/>
      <c r="HLJ38" s="120"/>
      <c r="HLK38" s="120"/>
      <c r="HLL38" s="120"/>
      <c r="HLM38" s="120"/>
      <c r="HLN38" s="120"/>
      <c r="HLO38" s="120"/>
      <c r="HLP38" s="120"/>
      <c r="HLQ38" s="120"/>
      <c r="HLR38" s="120"/>
      <c r="HLS38" s="120"/>
      <c r="HLT38" s="120"/>
      <c r="HLU38" s="120"/>
      <c r="HLV38" s="120"/>
      <c r="HLW38" s="120"/>
      <c r="HLX38" s="120"/>
      <c r="HLY38" s="120"/>
      <c r="HLZ38" s="120"/>
      <c r="HMA38" s="120"/>
      <c r="HMB38" s="120"/>
      <c r="HMC38" s="120"/>
      <c r="HMD38" s="120"/>
      <c r="HME38" s="120"/>
      <c r="HMF38" s="120"/>
      <c r="HMG38" s="120"/>
      <c r="HMH38" s="120"/>
      <c r="HMI38" s="120"/>
      <c r="HMJ38" s="120"/>
      <c r="HMK38" s="120"/>
      <c r="HML38" s="120"/>
      <c r="HMM38" s="120"/>
      <c r="HMN38" s="120"/>
      <c r="HMO38" s="120"/>
      <c r="HMP38" s="120"/>
      <c r="HMQ38" s="120"/>
      <c r="HMR38" s="120"/>
      <c r="HMS38" s="120"/>
      <c r="HMT38" s="120"/>
      <c r="HMU38" s="120"/>
      <c r="HMV38" s="120"/>
      <c r="HMW38" s="120"/>
      <c r="HMX38" s="120"/>
      <c r="HMY38" s="120"/>
      <c r="HMZ38" s="120"/>
      <c r="HNA38" s="120"/>
      <c r="HNB38" s="120"/>
      <c r="HNC38" s="120"/>
      <c r="HND38" s="120"/>
      <c r="HNE38" s="120"/>
      <c r="HNF38" s="120"/>
      <c r="HNG38" s="120"/>
      <c r="HNH38" s="120"/>
      <c r="HNI38" s="120"/>
      <c r="HNJ38" s="120"/>
      <c r="HNK38" s="120"/>
      <c r="HNL38" s="120"/>
      <c r="HNM38" s="120"/>
      <c r="HNN38" s="120"/>
      <c r="HNO38" s="120"/>
      <c r="HNP38" s="120"/>
      <c r="HNQ38" s="120"/>
      <c r="HNR38" s="120"/>
      <c r="HNS38" s="120"/>
      <c r="HNT38" s="120"/>
      <c r="HNU38" s="120"/>
      <c r="HNV38" s="120"/>
      <c r="HNW38" s="120"/>
      <c r="HNX38" s="120"/>
      <c r="HNY38" s="120"/>
      <c r="HNZ38" s="120"/>
      <c r="HOA38" s="120"/>
      <c r="HOB38" s="120"/>
      <c r="HOC38" s="120"/>
      <c r="HOD38" s="120"/>
      <c r="HOE38" s="120"/>
      <c r="HOF38" s="120"/>
      <c r="HOG38" s="120"/>
      <c r="HOH38" s="120"/>
      <c r="HOI38" s="120"/>
      <c r="HOJ38" s="120"/>
      <c r="HOK38" s="120"/>
      <c r="HOL38" s="120"/>
      <c r="HOM38" s="120"/>
      <c r="HON38" s="120"/>
      <c r="HOO38" s="120"/>
      <c r="HOP38" s="120"/>
      <c r="HOQ38" s="120"/>
      <c r="HOR38" s="120"/>
      <c r="HOS38" s="120"/>
      <c r="HOT38" s="120"/>
      <c r="HOU38" s="120"/>
      <c r="HOV38" s="120"/>
      <c r="HOW38" s="120"/>
      <c r="HOX38" s="120"/>
      <c r="HOY38" s="120"/>
      <c r="HOZ38" s="120"/>
      <c r="HPA38" s="120"/>
      <c r="HPB38" s="120"/>
      <c r="HPC38" s="120"/>
      <c r="HPD38" s="120"/>
      <c r="HPE38" s="120"/>
      <c r="HPF38" s="120"/>
      <c r="HPG38" s="120"/>
      <c r="HPH38" s="120"/>
      <c r="HPI38" s="120"/>
      <c r="HPJ38" s="120"/>
      <c r="HPK38" s="120"/>
      <c r="HPL38" s="120"/>
      <c r="HPM38" s="120"/>
      <c r="HPN38" s="120"/>
      <c r="HPO38" s="120"/>
      <c r="HPP38" s="120"/>
      <c r="HPQ38" s="120"/>
      <c r="HPR38" s="120"/>
      <c r="HPS38" s="120"/>
      <c r="HPT38" s="120"/>
      <c r="HPU38" s="120"/>
      <c r="HPV38" s="120"/>
      <c r="HPW38" s="120"/>
      <c r="HPX38" s="120"/>
      <c r="HPY38" s="120"/>
      <c r="HPZ38" s="120"/>
      <c r="HQA38" s="120"/>
      <c r="HQB38" s="120"/>
      <c r="HQC38" s="120"/>
      <c r="HQD38" s="120"/>
      <c r="HQE38" s="120"/>
      <c r="HQF38" s="120"/>
      <c r="HQG38" s="120"/>
      <c r="HQH38" s="120"/>
      <c r="HQI38" s="120"/>
      <c r="HQJ38" s="120"/>
      <c r="HQK38" s="120"/>
      <c r="HQL38" s="120"/>
      <c r="HQM38" s="120"/>
      <c r="HQN38" s="120"/>
      <c r="HQO38" s="120"/>
      <c r="HQP38" s="120"/>
      <c r="HQQ38" s="120"/>
      <c r="HQR38" s="120"/>
      <c r="HQS38" s="120"/>
      <c r="HQT38" s="120"/>
      <c r="HQU38" s="120"/>
      <c r="HQV38" s="120"/>
      <c r="HQW38" s="120"/>
      <c r="HQX38" s="120"/>
      <c r="HQY38" s="120"/>
      <c r="HQZ38" s="120"/>
      <c r="HRA38" s="120"/>
      <c r="HRB38" s="120"/>
      <c r="HRC38" s="120"/>
      <c r="HRD38" s="120"/>
      <c r="HRE38" s="120"/>
      <c r="HRF38" s="120"/>
      <c r="HRG38" s="120"/>
      <c r="HRH38" s="120"/>
      <c r="HRI38" s="120"/>
      <c r="HRJ38" s="120"/>
      <c r="HRK38" s="120"/>
      <c r="HRL38" s="120"/>
      <c r="HRM38" s="120"/>
      <c r="HRN38" s="120"/>
      <c r="HRO38" s="120"/>
      <c r="HRP38" s="120"/>
      <c r="HRQ38" s="120"/>
      <c r="HRR38" s="120"/>
      <c r="HRS38" s="120"/>
      <c r="HRT38" s="120"/>
      <c r="HRU38" s="120"/>
      <c r="HRV38" s="120"/>
      <c r="HRW38" s="120"/>
      <c r="HRX38" s="120"/>
      <c r="HRY38" s="120"/>
      <c r="HRZ38" s="120"/>
      <c r="HSA38" s="120"/>
      <c r="HSB38" s="120"/>
      <c r="HSC38" s="120"/>
      <c r="HSD38" s="120"/>
      <c r="HSE38" s="120"/>
      <c r="HSF38" s="120"/>
      <c r="HSG38" s="120"/>
      <c r="HSH38" s="120"/>
      <c r="HSI38" s="120"/>
      <c r="HSJ38" s="120"/>
      <c r="HSK38" s="120"/>
      <c r="HSL38" s="120"/>
      <c r="HSM38" s="120"/>
      <c r="HSN38" s="120"/>
      <c r="HSO38" s="120"/>
      <c r="HSP38" s="120"/>
      <c r="HSQ38" s="120"/>
      <c r="HSR38" s="120"/>
      <c r="HSS38" s="120"/>
      <c r="HST38" s="120"/>
      <c r="HSU38" s="120"/>
      <c r="HSV38" s="120"/>
      <c r="HSW38" s="120"/>
      <c r="HSX38" s="120"/>
      <c r="HSY38" s="120"/>
      <c r="HSZ38" s="120"/>
      <c r="HTA38" s="120"/>
      <c r="HTB38" s="120"/>
      <c r="HTC38" s="120"/>
      <c r="HTD38" s="120"/>
      <c r="HTE38" s="120"/>
      <c r="HTF38" s="120"/>
      <c r="HTG38" s="120"/>
      <c r="HTH38" s="120"/>
      <c r="HTI38" s="120"/>
      <c r="HTJ38" s="120"/>
      <c r="HTK38" s="120"/>
      <c r="HTL38" s="120"/>
      <c r="HTM38" s="120"/>
      <c r="HTN38" s="120"/>
      <c r="HTO38" s="120"/>
      <c r="HTP38" s="120"/>
      <c r="HTQ38" s="120"/>
      <c r="HTR38" s="120"/>
      <c r="HTS38" s="120"/>
      <c r="HTT38" s="120"/>
      <c r="HTU38" s="120"/>
      <c r="HTV38" s="120"/>
      <c r="HTW38" s="120"/>
      <c r="HTX38" s="120"/>
      <c r="HTY38" s="120"/>
      <c r="HTZ38" s="120"/>
      <c r="HUA38" s="120"/>
      <c r="HUB38" s="120"/>
      <c r="HUC38" s="120"/>
      <c r="HUD38" s="120"/>
      <c r="HUE38" s="120"/>
      <c r="HUF38" s="120"/>
      <c r="HUG38" s="120"/>
      <c r="HUH38" s="120"/>
      <c r="HUI38" s="120"/>
      <c r="HUJ38" s="120"/>
      <c r="HUK38" s="120"/>
      <c r="HUL38" s="120"/>
      <c r="HUM38" s="120"/>
      <c r="HUN38" s="120"/>
      <c r="HUO38" s="120"/>
      <c r="HUP38" s="120"/>
      <c r="HUQ38" s="120"/>
      <c r="HUR38" s="120"/>
      <c r="HUS38" s="120"/>
      <c r="HUT38" s="120"/>
      <c r="HUU38" s="120"/>
      <c r="HUV38" s="120"/>
      <c r="HUW38" s="120"/>
      <c r="HUX38" s="120"/>
      <c r="HUY38" s="120"/>
      <c r="HUZ38" s="120"/>
      <c r="HVA38" s="120"/>
      <c r="HVB38" s="120"/>
      <c r="HVC38" s="120"/>
      <c r="HVD38" s="120"/>
      <c r="HVE38" s="120"/>
      <c r="HVF38" s="120"/>
      <c r="HVG38" s="120"/>
      <c r="HVH38" s="120"/>
      <c r="HVI38" s="120"/>
      <c r="HVJ38" s="120"/>
      <c r="HVK38" s="120"/>
      <c r="HVL38" s="120"/>
      <c r="HVM38" s="120"/>
      <c r="HVN38" s="120"/>
      <c r="HVO38" s="120"/>
      <c r="HVP38" s="120"/>
      <c r="HVQ38" s="120"/>
      <c r="HVR38" s="120"/>
      <c r="HVS38" s="120"/>
      <c r="HVT38" s="120"/>
      <c r="HVU38" s="120"/>
      <c r="HVV38" s="120"/>
      <c r="HVW38" s="120"/>
      <c r="HVX38" s="120"/>
      <c r="HVY38" s="120"/>
      <c r="HVZ38" s="120"/>
      <c r="HWA38" s="120"/>
      <c r="HWB38" s="120"/>
      <c r="HWC38" s="120"/>
      <c r="HWD38" s="120"/>
      <c r="HWE38" s="120"/>
      <c r="HWF38" s="120"/>
      <c r="HWG38" s="120"/>
      <c r="HWH38" s="120"/>
      <c r="HWI38" s="120"/>
      <c r="HWJ38" s="120"/>
      <c r="HWK38" s="120"/>
      <c r="HWL38" s="120"/>
      <c r="HWM38" s="120"/>
      <c r="HWN38" s="120"/>
      <c r="HWO38" s="120"/>
      <c r="HWP38" s="120"/>
      <c r="HWQ38" s="120"/>
      <c r="HWR38" s="120"/>
      <c r="HWS38" s="120"/>
      <c r="HWT38" s="120"/>
      <c r="HWU38" s="120"/>
      <c r="HWV38" s="120"/>
      <c r="HWW38" s="120"/>
      <c r="HWX38" s="120"/>
      <c r="HWY38" s="120"/>
      <c r="HWZ38" s="120"/>
      <c r="HXA38" s="120"/>
      <c r="HXB38" s="120"/>
      <c r="HXC38" s="120"/>
      <c r="HXD38" s="120"/>
      <c r="HXE38" s="120"/>
      <c r="HXF38" s="120"/>
      <c r="HXG38" s="120"/>
      <c r="HXH38" s="120"/>
      <c r="HXI38" s="120"/>
      <c r="HXJ38" s="120"/>
      <c r="HXK38" s="120"/>
      <c r="HXL38" s="120"/>
      <c r="HXM38" s="120"/>
      <c r="HXN38" s="120"/>
      <c r="HXO38" s="120"/>
      <c r="HXP38" s="120"/>
      <c r="HXQ38" s="120"/>
      <c r="HXR38" s="120"/>
      <c r="HXS38" s="120"/>
      <c r="HXT38" s="120"/>
      <c r="HXU38" s="120"/>
      <c r="HXV38" s="120"/>
      <c r="HXW38" s="120"/>
      <c r="HXX38" s="120"/>
      <c r="HXY38" s="120"/>
      <c r="HXZ38" s="120"/>
      <c r="HYA38" s="120"/>
      <c r="HYB38" s="120"/>
      <c r="HYC38" s="120"/>
      <c r="HYD38" s="120"/>
      <c r="HYE38" s="120"/>
      <c r="HYF38" s="120"/>
      <c r="HYG38" s="120"/>
      <c r="HYH38" s="120"/>
      <c r="HYI38" s="120"/>
      <c r="HYJ38" s="120"/>
      <c r="HYK38" s="120"/>
      <c r="HYL38" s="120"/>
      <c r="HYM38" s="120"/>
      <c r="HYN38" s="120"/>
      <c r="HYO38" s="120"/>
      <c r="HYP38" s="120"/>
      <c r="HYQ38" s="120"/>
      <c r="HYR38" s="120"/>
      <c r="HYS38" s="120"/>
      <c r="HYT38" s="120"/>
      <c r="HYU38" s="120"/>
      <c r="HYV38" s="120"/>
      <c r="HYW38" s="120"/>
      <c r="HYX38" s="120"/>
      <c r="HYY38" s="120"/>
      <c r="HYZ38" s="120"/>
      <c r="HZA38" s="120"/>
      <c r="HZB38" s="120"/>
      <c r="HZC38" s="120"/>
      <c r="HZD38" s="120"/>
      <c r="HZE38" s="120"/>
      <c r="HZF38" s="120"/>
      <c r="HZG38" s="120"/>
      <c r="HZH38" s="120"/>
      <c r="HZI38" s="120"/>
      <c r="HZJ38" s="120"/>
      <c r="HZK38" s="120"/>
      <c r="HZL38" s="120"/>
      <c r="HZM38" s="120"/>
      <c r="HZN38" s="120"/>
      <c r="HZO38" s="120"/>
      <c r="HZP38" s="120"/>
      <c r="HZQ38" s="120"/>
      <c r="HZR38" s="120"/>
      <c r="HZS38" s="120"/>
      <c r="HZT38" s="120"/>
      <c r="HZU38" s="120"/>
      <c r="HZV38" s="120"/>
      <c r="HZW38" s="120"/>
      <c r="HZX38" s="120"/>
      <c r="HZY38" s="120"/>
      <c r="HZZ38" s="120"/>
      <c r="IAA38" s="120"/>
      <c r="IAB38" s="120"/>
      <c r="IAC38" s="120"/>
      <c r="IAD38" s="120"/>
      <c r="IAE38" s="120"/>
      <c r="IAF38" s="120"/>
      <c r="IAG38" s="120"/>
      <c r="IAH38" s="120"/>
      <c r="IAI38" s="120"/>
      <c r="IAJ38" s="120"/>
      <c r="IAK38" s="120"/>
      <c r="IAL38" s="120"/>
      <c r="IAM38" s="120"/>
      <c r="IAN38" s="120"/>
      <c r="IAO38" s="120"/>
      <c r="IAP38" s="120"/>
      <c r="IAQ38" s="120"/>
      <c r="IAR38" s="120"/>
      <c r="IAS38" s="120"/>
      <c r="IAT38" s="120"/>
      <c r="IAU38" s="120"/>
      <c r="IAV38" s="120"/>
      <c r="IAW38" s="120"/>
      <c r="IAX38" s="120"/>
      <c r="IAY38" s="120"/>
      <c r="IAZ38" s="120"/>
      <c r="IBA38" s="120"/>
      <c r="IBB38" s="120"/>
      <c r="IBC38" s="120"/>
      <c r="IBD38" s="120"/>
      <c r="IBE38" s="120"/>
      <c r="IBF38" s="120"/>
      <c r="IBG38" s="120"/>
      <c r="IBH38" s="120"/>
      <c r="IBI38" s="120"/>
      <c r="IBJ38" s="120"/>
      <c r="IBK38" s="120"/>
      <c r="IBL38" s="120"/>
      <c r="IBM38" s="120"/>
      <c r="IBN38" s="120"/>
      <c r="IBO38" s="120"/>
      <c r="IBP38" s="120"/>
      <c r="IBQ38" s="120"/>
      <c r="IBR38" s="120"/>
      <c r="IBS38" s="120"/>
      <c r="IBT38" s="120"/>
      <c r="IBU38" s="120"/>
      <c r="IBV38" s="120"/>
      <c r="IBW38" s="120"/>
      <c r="IBX38" s="120"/>
      <c r="IBY38" s="120"/>
      <c r="IBZ38" s="120"/>
      <c r="ICA38" s="120"/>
      <c r="ICB38" s="120"/>
      <c r="ICC38" s="120"/>
      <c r="ICD38" s="120"/>
      <c r="ICE38" s="120"/>
      <c r="ICF38" s="120"/>
      <c r="ICG38" s="120"/>
      <c r="ICH38" s="120"/>
      <c r="ICI38" s="120"/>
      <c r="ICJ38" s="120"/>
      <c r="ICK38" s="120"/>
      <c r="ICL38" s="120"/>
      <c r="ICM38" s="120"/>
      <c r="ICN38" s="120"/>
      <c r="ICO38" s="120"/>
      <c r="ICP38" s="120"/>
      <c r="ICQ38" s="120"/>
      <c r="ICR38" s="120"/>
      <c r="ICS38" s="120"/>
      <c r="ICT38" s="120"/>
      <c r="ICU38" s="120"/>
      <c r="ICV38" s="120"/>
      <c r="ICW38" s="120"/>
      <c r="ICX38" s="120"/>
      <c r="ICY38" s="120"/>
      <c r="ICZ38" s="120"/>
      <c r="IDA38" s="120"/>
      <c r="IDB38" s="120"/>
      <c r="IDC38" s="120"/>
      <c r="IDD38" s="120"/>
      <c r="IDE38" s="120"/>
      <c r="IDF38" s="120"/>
      <c r="IDG38" s="120"/>
      <c r="IDH38" s="120"/>
      <c r="IDI38" s="120"/>
      <c r="IDJ38" s="120"/>
      <c r="IDK38" s="120"/>
      <c r="IDL38" s="120"/>
      <c r="IDM38" s="120"/>
      <c r="IDN38" s="120"/>
      <c r="IDO38" s="120"/>
      <c r="IDP38" s="120"/>
      <c r="IDQ38" s="120"/>
      <c r="IDR38" s="120"/>
      <c r="IDS38" s="120"/>
      <c r="IDT38" s="120"/>
      <c r="IDU38" s="120"/>
      <c r="IDV38" s="120"/>
      <c r="IDW38" s="120"/>
      <c r="IDX38" s="120"/>
      <c r="IDY38" s="120"/>
      <c r="IDZ38" s="120"/>
      <c r="IEA38" s="120"/>
      <c r="IEB38" s="120"/>
      <c r="IEC38" s="120"/>
      <c r="IED38" s="120"/>
      <c r="IEE38" s="120"/>
      <c r="IEF38" s="120"/>
      <c r="IEG38" s="120"/>
      <c r="IEH38" s="120"/>
      <c r="IEI38" s="120"/>
      <c r="IEJ38" s="120"/>
      <c r="IEK38" s="120"/>
      <c r="IEL38" s="120"/>
      <c r="IEM38" s="120"/>
      <c r="IEN38" s="120"/>
      <c r="IEO38" s="120"/>
      <c r="IEP38" s="120"/>
      <c r="IEQ38" s="120"/>
      <c r="IER38" s="120"/>
      <c r="IES38" s="120"/>
      <c r="IET38" s="120"/>
      <c r="IEU38" s="120"/>
      <c r="IEV38" s="120"/>
      <c r="IEW38" s="120"/>
      <c r="IEX38" s="120"/>
      <c r="IEY38" s="120"/>
      <c r="IEZ38" s="120"/>
      <c r="IFA38" s="120"/>
      <c r="IFB38" s="120"/>
      <c r="IFC38" s="120"/>
      <c r="IFD38" s="120"/>
      <c r="IFE38" s="120"/>
      <c r="IFF38" s="120"/>
      <c r="IFG38" s="120"/>
      <c r="IFH38" s="120"/>
      <c r="IFI38" s="120"/>
      <c r="IFJ38" s="120"/>
      <c r="IFK38" s="120"/>
      <c r="IFL38" s="120"/>
      <c r="IFM38" s="120"/>
      <c r="IFN38" s="120"/>
      <c r="IFO38" s="120"/>
      <c r="IFP38" s="120"/>
      <c r="IFQ38" s="120"/>
      <c r="IFR38" s="120"/>
      <c r="IFS38" s="120"/>
      <c r="IFT38" s="120"/>
      <c r="IFU38" s="120"/>
      <c r="IFV38" s="120"/>
      <c r="IFW38" s="120"/>
      <c r="IFX38" s="120"/>
      <c r="IFY38" s="120"/>
      <c r="IFZ38" s="120"/>
      <c r="IGA38" s="120"/>
      <c r="IGB38" s="120"/>
      <c r="IGC38" s="120"/>
      <c r="IGD38" s="120"/>
      <c r="IGE38" s="120"/>
      <c r="IGF38" s="120"/>
      <c r="IGG38" s="120"/>
      <c r="IGH38" s="120"/>
      <c r="IGI38" s="120"/>
      <c r="IGJ38" s="120"/>
      <c r="IGK38" s="120"/>
      <c r="IGL38" s="120"/>
      <c r="IGM38" s="120"/>
      <c r="IGN38" s="120"/>
      <c r="IGO38" s="120"/>
      <c r="IGP38" s="120"/>
      <c r="IGQ38" s="120"/>
      <c r="IGR38" s="120"/>
      <c r="IGS38" s="120"/>
      <c r="IGT38" s="120"/>
      <c r="IGU38" s="120"/>
      <c r="IGV38" s="120"/>
      <c r="IGW38" s="120"/>
      <c r="IGX38" s="120"/>
      <c r="IGY38" s="120"/>
      <c r="IGZ38" s="120"/>
      <c r="IHA38" s="120"/>
      <c r="IHB38" s="120"/>
      <c r="IHC38" s="120"/>
      <c r="IHD38" s="120"/>
      <c r="IHE38" s="120"/>
      <c r="IHF38" s="120"/>
      <c r="IHG38" s="120"/>
      <c r="IHH38" s="120"/>
      <c r="IHI38" s="120"/>
      <c r="IHJ38" s="120"/>
      <c r="IHK38" s="120"/>
      <c r="IHL38" s="120"/>
      <c r="IHM38" s="120"/>
      <c r="IHN38" s="120"/>
      <c r="IHO38" s="120"/>
      <c r="IHP38" s="120"/>
      <c r="IHQ38" s="120"/>
      <c r="IHR38" s="120"/>
      <c r="IHS38" s="120"/>
      <c r="IHT38" s="120"/>
      <c r="IHU38" s="120"/>
      <c r="IHV38" s="120"/>
      <c r="IHW38" s="120"/>
      <c r="IHX38" s="120"/>
      <c r="IHY38" s="120"/>
      <c r="IHZ38" s="120"/>
      <c r="IIA38" s="120"/>
      <c r="IIB38" s="120"/>
      <c r="IIC38" s="120"/>
      <c r="IID38" s="120"/>
      <c r="IIE38" s="120"/>
      <c r="IIF38" s="120"/>
      <c r="IIG38" s="120"/>
      <c r="IIH38" s="120"/>
      <c r="III38" s="120"/>
      <c r="IIJ38" s="120"/>
      <c r="IIK38" s="120"/>
      <c r="IIL38" s="120"/>
      <c r="IIM38" s="120"/>
      <c r="IIN38" s="120"/>
      <c r="IIO38" s="120"/>
      <c r="IIP38" s="120"/>
      <c r="IIQ38" s="120"/>
      <c r="IIR38" s="120"/>
      <c r="IIS38" s="120"/>
      <c r="IIT38" s="120"/>
      <c r="IIU38" s="120"/>
      <c r="IIV38" s="120"/>
      <c r="IIW38" s="120"/>
      <c r="IIX38" s="120"/>
      <c r="IIY38" s="120"/>
      <c r="IIZ38" s="120"/>
      <c r="IJA38" s="120"/>
      <c r="IJB38" s="120"/>
      <c r="IJC38" s="120"/>
      <c r="IJD38" s="120"/>
      <c r="IJE38" s="120"/>
      <c r="IJF38" s="120"/>
      <c r="IJG38" s="120"/>
      <c r="IJH38" s="120"/>
      <c r="IJI38" s="120"/>
      <c r="IJJ38" s="120"/>
      <c r="IJK38" s="120"/>
      <c r="IJL38" s="120"/>
      <c r="IJM38" s="120"/>
      <c r="IJN38" s="120"/>
      <c r="IJO38" s="120"/>
      <c r="IJP38" s="120"/>
      <c r="IJQ38" s="120"/>
      <c r="IJR38" s="120"/>
      <c r="IJS38" s="120"/>
      <c r="IJT38" s="120"/>
      <c r="IJU38" s="120"/>
      <c r="IJV38" s="120"/>
      <c r="IJW38" s="120"/>
      <c r="IJX38" s="120"/>
      <c r="IJY38" s="120"/>
      <c r="IJZ38" s="120"/>
      <c r="IKA38" s="120"/>
      <c r="IKB38" s="120"/>
      <c r="IKC38" s="120"/>
      <c r="IKD38" s="120"/>
      <c r="IKE38" s="120"/>
      <c r="IKF38" s="120"/>
      <c r="IKG38" s="120"/>
      <c r="IKH38" s="120"/>
      <c r="IKI38" s="120"/>
      <c r="IKJ38" s="120"/>
      <c r="IKK38" s="120"/>
      <c r="IKL38" s="120"/>
      <c r="IKM38" s="120"/>
      <c r="IKN38" s="120"/>
      <c r="IKO38" s="120"/>
      <c r="IKP38" s="120"/>
      <c r="IKQ38" s="120"/>
      <c r="IKR38" s="120"/>
      <c r="IKS38" s="120"/>
      <c r="IKT38" s="120"/>
      <c r="IKU38" s="120"/>
      <c r="IKV38" s="120"/>
      <c r="IKW38" s="120"/>
      <c r="IKX38" s="120"/>
      <c r="IKY38" s="120"/>
      <c r="IKZ38" s="120"/>
      <c r="ILA38" s="120"/>
      <c r="ILB38" s="120"/>
      <c r="ILC38" s="120"/>
      <c r="ILD38" s="120"/>
      <c r="ILE38" s="120"/>
      <c r="ILF38" s="120"/>
      <c r="ILG38" s="120"/>
      <c r="ILH38" s="120"/>
      <c r="ILI38" s="120"/>
      <c r="ILJ38" s="120"/>
      <c r="ILK38" s="120"/>
      <c r="ILL38" s="120"/>
      <c r="ILM38" s="120"/>
      <c r="ILN38" s="120"/>
      <c r="ILO38" s="120"/>
      <c r="ILP38" s="120"/>
      <c r="ILQ38" s="120"/>
      <c r="ILR38" s="120"/>
      <c r="ILS38" s="120"/>
      <c r="ILT38" s="120"/>
      <c r="ILU38" s="120"/>
      <c r="ILV38" s="120"/>
      <c r="ILW38" s="120"/>
      <c r="ILX38" s="120"/>
      <c r="ILY38" s="120"/>
      <c r="ILZ38" s="120"/>
      <c r="IMA38" s="120"/>
      <c r="IMB38" s="120"/>
      <c r="IMC38" s="120"/>
      <c r="IMD38" s="120"/>
      <c r="IME38" s="120"/>
      <c r="IMF38" s="120"/>
      <c r="IMG38" s="120"/>
      <c r="IMH38" s="120"/>
      <c r="IMI38" s="120"/>
      <c r="IMJ38" s="120"/>
      <c r="IMK38" s="120"/>
      <c r="IML38" s="120"/>
      <c r="IMM38" s="120"/>
      <c r="IMN38" s="120"/>
      <c r="IMO38" s="120"/>
      <c r="IMP38" s="120"/>
      <c r="IMQ38" s="120"/>
      <c r="IMR38" s="120"/>
      <c r="IMS38" s="120"/>
      <c r="IMT38" s="120"/>
      <c r="IMU38" s="120"/>
      <c r="IMV38" s="120"/>
      <c r="IMW38" s="120"/>
      <c r="IMX38" s="120"/>
      <c r="IMY38" s="120"/>
      <c r="IMZ38" s="120"/>
      <c r="INA38" s="120"/>
      <c r="INB38" s="120"/>
      <c r="INC38" s="120"/>
      <c r="IND38" s="120"/>
      <c r="INE38" s="120"/>
      <c r="INF38" s="120"/>
      <c r="ING38" s="120"/>
      <c r="INH38" s="120"/>
      <c r="INI38" s="120"/>
      <c r="INJ38" s="120"/>
      <c r="INK38" s="120"/>
      <c r="INL38" s="120"/>
      <c r="INM38" s="120"/>
      <c r="INN38" s="120"/>
      <c r="INO38" s="120"/>
      <c r="INP38" s="120"/>
      <c r="INQ38" s="120"/>
      <c r="INR38" s="120"/>
      <c r="INS38" s="120"/>
      <c r="INT38" s="120"/>
      <c r="INU38" s="120"/>
      <c r="INV38" s="120"/>
      <c r="INW38" s="120"/>
      <c r="INX38" s="120"/>
      <c r="INY38" s="120"/>
      <c r="INZ38" s="120"/>
      <c r="IOA38" s="120"/>
      <c r="IOB38" s="120"/>
      <c r="IOC38" s="120"/>
      <c r="IOD38" s="120"/>
      <c r="IOE38" s="120"/>
      <c r="IOF38" s="120"/>
      <c r="IOG38" s="120"/>
      <c r="IOH38" s="120"/>
      <c r="IOI38" s="120"/>
      <c r="IOJ38" s="120"/>
      <c r="IOK38" s="120"/>
      <c r="IOL38" s="120"/>
      <c r="IOM38" s="120"/>
      <c r="ION38" s="120"/>
      <c r="IOO38" s="120"/>
      <c r="IOP38" s="120"/>
      <c r="IOQ38" s="120"/>
      <c r="IOR38" s="120"/>
      <c r="IOS38" s="120"/>
      <c r="IOT38" s="120"/>
      <c r="IOU38" s="120"/>
      <c r="IOV38" s="120"/>
      <c r="IOW38" s="120"/>
      <c r="IOX38" s="120"/>
      <c r="IOY38" s="120"/>
      <c r="IOZ38" s="120"/>
      <c r="IPA38" s="120"/>
      <c r="IPB38" s="120"/>
      <c r="IPC38" s="120"/>
      <c r="IPD38" s="120"/>
      <c r="IPE38" s="120"/>
      <c r="IPF38" s="120"/>
      <c r="IPG38" s="120"/>
      <c r="IPH38" s="120"/>
      <c r="IPI38" s="120"/>
      <c r="IPJ38" s="120"/>
      <c r="IPK38" s="120"/>
      <c r="IPL38" s="120"/>
      <c r="IPM38" s="120"/>
      <c r="IPN38" s="120"/>
      <c r="IPO38" s="120"/>
      <c r="IPP38" s="120"/>
      <c r="IPQ38" s="120"/>
      <c r="IPR38" s="120"/>
      <c r="IPS38" s="120"/>
      <c r="IPT38" s="120"/>
      <c r="IPU38" s="120"/>
      <c r="IPV38" s="120"/>
      <c r="IPW38" s="120"/>
      <c r="IPX38" s="120"/>
      <c r="IPY38" s="120"/>
      <c r="IPZ38" s="120"/>
      <c r="IQA38" s="120"/>
      <c r="IQB38" s="120"/>
      <c r="IQC38" s="120"/>
      <c r="IQD38" s="120"/>
      <c r="IQE38" s="120"/>
      <c r="IQF38" s="120"/>
      <c r="IQG38" s="120"/>
      <c r="IQH38" s="120"/>
      <c r="IQI38" s="120"/>
      <c r="IQJ38" s="120"/>
      <c r="IQK38" s="120"/>
      <c r="IQL38" s="120"/>
      <c r="IQM38" s="120"/>
      <c r="IQN38" s="120"/>
      <c r="IQO38" s="120"/>
      <c r="IQP38" s="120"/>
      <c r="IQQ38" s="120"/>
      <c r="IQR38" s="120"/>
      <c r="IQS38" s="120"/>
      <c r="IQT38" s="120"/>
      <c r="IQU38" s="120"/>
      <c r="IQV38" s="120"/>
      <c r="IQW38" s="120"/>
      <c r="IQX38" s="120"/>
      <c r="IQY38" s="120"/>
      <c r="IQZ38" s="120"/>
      <c r="IRA38" s="120"/>
      <c r="IRB38" s="120"/>
      <c r="IRC38" s="120"/>
      <c r="IRD38" s="120"/>
      <c r="IRE38" s="120"/>
      <c r="IRF38" s="120"/>
      <c r="IRG38" s="120"/>
      <c r="IRH38" s="120"/>
      <c r="IRI38" s="120"/>
      <c r="IRJ38" s="120"/>
      <c r="IRK38" s="120"/>
      <c r="IRL38" s="120"/>
      <c r="IRM38" s="120"/>
      <c r="IRN38" s="120"/>
      <c r="IRO38" s="120"/>
      <c r="IRP38" s="120"/>
      <c r="IRQ38" s="120"/>
      <c r="IRR38" s="120"/>
      <c r="IRS38" s="120"/>
      <c r="IRT38" s="120"/>
      <c r="IRU38" s="120"/>
      <c r="IRV38" s="120"/>
      <c r="IRW38" s="120"/>
      <c r="IRX38" s="120"/>
      <c r="IRY38" s="120"/>
      <c r="IRZ38" s="120"/>
      <c r="ISA38" s="120"/>
      <c r="ISB38" s="120"/>
      <c r="ISC38" s="120"/>
      <c r="ISD38" s="120"/>
      <c r="ISE38" s="120"/>
      <c r="ISF38" s="120"/>
      <c r="ISG38" s="120"/>
      <c r="ISH38" s="120"/>
      <c r="ISI38" s="120"/>
      <c r="ISJ38" s="120"/>
      <c r="ISK38" s="120"/>
      <c r="ISL38" s="120"/>
      <c r="ISM38" s="120"/>
      <c r="ISN38" s="120"/>
      <c r="ISO38" s="120"/>
      <c r="ISP38" s="120"/>
      <c r="ISQ38" s="120"/>
      <c r="ISR38" s="120"/>
      <c r="ISS38" s="120"/>
      <c r="IST38" s="120"/>
      <c r="ISU38" s="120"/>
      <c r="ISV38" s="120"/>
      <c r="ISW38" s="120"/>
      <c r="ISX38" s="120"/>
      <c r="ISY38" s="120"/>
      <c r="ISZ38" s="120"/>
      <c r="ITA38" s="120"/>
      <c r="ITB38" s="120"/>
      <c r="ITC38" s="120"/>
      <c r="ITD38" s="120"/>
      <c r="ITE38" s="120"/>
      <c r="ITF38" s="120"/>
      <c r="ITG38" s="120"/>
      <c r="ITH38" s="120"/>
      <c r="ITI38" s="120"/>
      <c r="ITJ38" s="120"/>
      <c r="ITK38" s="120"/>
      <c r="ITL38" s="120"/>
      <c r="ITM38" s="120"/>
      <c r="ITN38" s="120"/>
      <c r="ITO38" s="120"/>
      <c r="ITP38" s="120"/>
      <c r="ITQ38" s="120"/>
      <c r="ITR38" s="120"/>
      <c r="ITS38" s="120"/>
      <c r="ITT38" s="120"/>
      <c r="ITU38" s="120"/>
      <c r="ITV38" s="120"/>
      <c r="ITW38" s="120"/>
      <c r="ITX38" s="120"/>
      <c r="ITY38" s="120"/>
      <c r="ITZ38" s="120"/>
      <c r="IUA38" s="120"/>
      <c r="IUB38" s="120"/>
      <c r="IUC38" s="120"/>
      <c r="IUD38" s="120"/>
      <c r="IUE38" s="120"/>
      <c r="IUF38" s="120"/>
      <c r="IUG38" s="120"/>
      <c r="IUH38" s="120"/>
      <c r="IUI38" s="120"/>
      <c r="IUJ38" s="120"/>
      <c r="IUK38" s="120"/>
      <c r="IUL38" s="120"/>
      <c r="IUM38" s="120"/>
      <c r="IUN38" s="120"/>
      <c r="IUO38" s="120"/>
      <c r="IUP38" s="120"/>
      <c r="IUQ38" s="120"/>
      <c r="IUR38" s="120"/>
      <c r="IUS38" s="120"/>
      <c r="IUT38" s="120"/>
      <c r="IUU38" s="120"/>
      <c r="IUV38" s="120"/>
      <c r="IUW38" s="120"/>
      <c r="IUX38" s="120"/>
      <c r="IUY38" s="120"/>
      <c r="IUZ38" s="120"/>
      <c r="IVA38" s="120"/>
      <c r="IVB38" s="120"/>
      <c r="IVC38" s="120"/>
      <c r="IVD38" s="120"/>
      <c r="IVE38" s="120"/>
      <c r="IVF38" s="120"/>
      <c r="IVG38" s="120"/>
      <c r="IVH38" s="120"/>
      <c r="IVI38" s="120"/>
      <c r="IVJ38" s="120"/>
      <c r="IVK38" s="120"/>
      <c r="IVL38" s="120"/>
      <c r="IVM38" s="120"/>
      <c r="IVN38" s="120"/>
      <c r="IVO38" s="120"/>
      <c r="IVP38" s="120"/>
      <c r="IVQ38" s="120"/>
      <c r="IVR38" s="120"/>
      <c r="IVS38" s="120"/>
      <c r="IVT38" s="120"/>
      <c r="IVU38" s="120"/>
      <c r="IVV38" s="120"/>
      <c r="IVW38" s="120"/>
      <c r="IVX38" s="120"/>
      <c r="IVY38" s="120"/>
      <c r="IVZ38" s="120"/>
      <c r="IWA38" s="120"/>
      <c r="IWB38" s="120"/>
      <c r="IWC38" s="120"/>
      <c r="IWD38" s="120"/>
      <c r="IWE38" s="120"/>
      <c r="IWF38" s="120"/>
      <c r="IWG38" s="120"/>
      <c r="IWH38" s="120"/>
      <c r="IWI38" s="120"/>
      <c r="IWJ38" s="120"/>
      <c r="IWK38" s="120"/>
      <c r="IWL38" s="120"/>
      <c r="IWM38" s="120"/>
      <c r="IWN38" s="120"/>
      <c r="IWO38" s="120"/>
      <c r="IWP38" s="120"/>
      <c r="IWQ38" s="120"/>
      <c r="IWR38" s="120"/>
      <c r="IWS38" s="120"/>
      <c r="IWT38" s="120"/>
      <c r="IWU38" s="120"/>
      <c r="IWV38" s="120"/>
      <c r="IWW38" s="120"/>
      <c r="IWX38" s="120"/>
      <c r="IWY38" s="120"/>
      <c r="IWZ38" s="120"/>
      <c r="IXA38" s="120"/>
      <c r="IXB38" s="120"/>
      <c r="IXC38" s="120"/>
      <c r="IXD38" s="120"/>
      <c r="IXE38" s="120"/>
      <c r="IXF38" s="120"/>
      <c r="IXG38" s="120"/>
      <c r="IXH38" s="120"/>
      <c r="IXI38" s="120"/>
      <c r="IXJ38" s="120"/>
      <c r="IXK38" s="120"/>
      <c r="IXL38" s="120"/>
      <c r="IXM38" s="120"/>
      <c r="IXN38" s="120"/>
      <c r="IXO38" s="120"/>
      <c r="IXP38" s="120"/>
      <c r="IXQ38" s="120"/>
      <c r="IXR38" s="120"/>
      <c r="IXS38" s="120"/>
      <c r="IXT38" s="120"/>
      <c r="IXU38" s="120"/>
      <c r="IXV38" s="120"/>
      <c r="IXW38" s="120"/>
      <c r="IXX38" s="120"/>
      <c r="IXY38" s="120"/>
      <c r="IXZ38" s="120"/>
      <c r="IYA38" s="120"/>
      <c r="IYB38" s="120"/>
      <c r="IYC38" s="120"/>
      <c r="IYD38" s="120"/>
      <c r="IYE38" s="120"/>
      <c r="IYF38" s="120"/>
      <c r="IYG38" s="120"/>
      <c r="IYH38" s="120"/>
      <c r="IYI38" s="120"/>
      <c r="IYJ38" s="120"/>
      <c r="IYK38" s="120"/>
      <c r="IYL38" s="120"/>
      <c r="IYM38" s="120"/>
      <c r="IYN38" s="120"/>
      <c r="IYO38" s="120"/>
      <c r="IYP38" s="120"/>
      <c r="IYQ38" s="120"/>
      <c r="IYR38" s="120"/>
      <c r="IYS38" s="120"/>
      <c r="IYT38" s="120"/>
      <c r="IYU38" s="120"/>
      <c r="IYV38" s="120"/>
      <c r="IYW38" s="120"/>
      <c r="IYX38" s="120"/>
      <c r="IYY38" s="120"/>
      <c r="IYZ38" s="120"/>
      <c r="IZA38" s="120"/>
      <c r="IZB38" s="120"/>
      <c r="IZC38" s="120"/>
      <c r="IZD38" s="120"/>
      <c r="IZE38" s="120"/>
      <c r="IZF38" s="120"/>
      <c r="IZG38" s="120"/>
      <c r="IZH38" s="120"/>
      <c r="IZI38" s="120"/>
      <c r="IZJ38" s="120"/>
      <c r="IZK38" s="120"/>
      <c r="IZL38" s="120"/>
      <c r="IZM38" s="120"/>
      <c r="IZN38" s="120"/>
      <c r="IZO38" s="120"/>
      <c r="IZP38" s="120"/>
      <c r="IZQ38" s="120"/>
      <c r="IZR38" s="120"/>
      <c r="IZS38" s="120"/>
      <c r="IZT38" s="120"/>
      <c r="IZU38" s="120"/>
      <c r="IZV38" s="120"/>
      <c r="IZW38" s="120"/>
      <c r="IZX38" s="120"/>
      <c r="IZY38" s="120"/>
      <c r="IZZ38" s="120"/>
      <c r="JAA38" s="120"/>
      <c r="JAB38" s="120"/>
      <c r="JAC38" s="120"/>
      <c r="JAD38" s="120"/>
      <c r="JAE38" s="120"/>
      <c r="JAF38" s="120"/>
      <c r="JAG38" s="120"/>
      <c r="JAH38" s="120"/>
      <c r="JAI38" s="120"/>
      <c r="JAJ38" s="120"/>
      <c r="JAK38" s="120"/>
      <c r="JAL38" s="120"/>
      <c r="JAM38" s="120"/>
      <c r="JAN38" s="120"/>
      <c r="JAO38" s="120"/>
      <c r="JAP38" s="120"/>
      <c r="JAQ38" s="120"/>
      <c r="JAR38" s="120"/>
      <c r="JAS38" s="120"/>
      <c r="JAT38" s="120"/>
      <c r="JAU38" s="120"/>
      <c r="JAV38" s="120"/>
      <c r="JAW38" s="120"/>
      <c r="JAX38" s="120"/>
      <c r="JAY38" s="120"/>
      <c r="JAZ38" s="120"/>
      <c r="JBA38" s="120"/>
      <c r="JBB38" s="120"/>
      <c r="JBC38" s="120"/>
      <c r="JBD38" s="120"/>
      <c r="JBE38" s="120"/>
      <c r="JBF38" s="120"/>
      <c r="JBG38" s="120"/>
      <c r="JBH38" s="120"/>
      <c r="JBI38" s="120"/>
      <c r="JBJ38" s="120"/>
      <c r="JBK38" s="120"/>
      <c r="JBL38" s="120"/>
      <c r="JBM38" s="120"/>
      <c r="JBN38" s="120"/>
      <c r="JBO38" s="120"/>
      <c r="JBP38" s="120"/>
      <c r="JBQ38" s="120"/>
      <c r="JBR38" s="120"/>
      <c r="JBS38" s="120"/>
      <c r="JBT38" s="120"/>
      <c r="JBU38" s="120"/>
      <c r="JBV38" s="120"/>
      <c r="JBW38" s="120"/>
      <c r="JBX38" s="120"/>
      <c r="JBY38" s="120"/>
      <c r="JBZ38" s="120"/>
      <c r="JCA38" s="120"/>
      <c r="JCB38" s="120"/>
      <c r="JCC38" s="120"/>
      <c r="JCD38" s="120"/>
      <c r="JCE38" s="120"/>
      <c r="JCF38" s="120"/>
      <c r="JCG38" s="120"/>
      <c r="JCH38" s="120"/>
      <c r="JCI38" s="120"/>
      <c r="JCJ38" s="120"/>
      <c r="JCK38" s="120"/>
      <c r="JCL38" s="120"/>
      <c r="JCM38" s="120"/>
      <c r="JCN38" s="120"/>
      <c r="JCO38" s="120"/>
      <c r="JCP38" s="120"/>
      <c r="JCQ38" s="120"/>
      <c r="JCR38" s="120"/>
      <c r="JCS38" s="120"/>
      <c r="JCT38" s="120"/>
      <c r="JCU38" s="120"/>
      <c r="JCV38" s="120"/>
      <c r="JCW38" s="120"/>
      <c r="JCX38" s="120"/>
      <c r="JCY38" s="120"/>
      <c r="JCZ38" s="120"/>
      <c r="JDA38" s="120"/>
      <c r="JDB38" s="120"/>
      <c r="JDC38" s="120"/>
      <c r="JDD38" s="120"/>
      <c r="JDE38" s="120"/>
      <c r="JDF38" s="120"/>
      <c r="JDG38" s="120"/>
      <c r="JDH38" s="120"/>
      <c r="JDI38" s="120"/>
      <c r="JDJ38" s="120"/>
      <c r="JDK38" s="120"/>
      <c r="JDL38" s="120"/>
      <c r="JDM38" s="120"/>
      <c r="JDN38" s="120"/>
      <c r="JDO38" s="120"/>
      <c r="JDP38" s="120"/>
      <c r="JDQ38" s="120"/>
      <c r="JDR38" s="120"/>
      <c r="JDS38" s="120"/>
      <c r="JDT38" s="120"/>
      <c r="JDU38" s="120"/>
      <c r="JDV38" s="120"/>
      <c r="JDW38" s="120"/>
      <c r="JDX38" s="120"/>
      <c r="JDY38" s="120"/>
      <c r="JDZ38" s="120"/>
      <c r="JEA38" s="120"/>
      <c r="JEB38" s="120"/>
      <c r="JEC38" s="120"/>
      <c r="JED38" s="120"/>
      <c r="JEE38" s="120"/>
      <c r="JEF38" s="120"/>
      <c r="JEG38" s="120"/>
      <c r="JEH38" s="120"/>
      <c r="JEI38" s="120"/>
      <c r="JEJ38" s="120"/>
      <c r="JEK38" s="120"/>
      <c r="JEL38" s="120"/>
      <c r="JEM38" s="120"/>
      <c r="JEN38" s="120"/>
      <c r="JEO38" s="120"/>
      <c r="JEP38" s="120"/>
      <c r="JEQ38" s="120"/>
      <c r="JER38" s="120"/>
      <c r="JES38" s="120"/>
      <c r="JET38" s="120"/>
      <c r="JEU38" s="120"/>
      <c r="JEV38" s="120"/>
      <c r="JEW38" s="120"/>
      <c r="JEX38" s="120"/>
      <c r="JEY38" s="120"/>
      <c r="JEZ38" s="120"/>
      <c r="JFA38" s="120"/>
      <c r="JFB38" s="120"/>
      <c r="JFC38" s="120"/>
      <c r="JFD38" s="120"/>
      <c r="JFE38" s="120"/>
      <c r="JFF38" s="120"/>
      <c r="JFG38" s="120"/>
      <c r="JFH38" s="120"/>
      <c r="JFI38" s="120"/>
      <c r="JFJ38" s="120"/>
      <c r="JFK38" s="120"/>
      <c r="JFL38" s="120"/>
      <c r="JFM38" s="120"/>
      <c r="JFN38" s="120"/>
      <c r="JFO38" s="120"/>
      <c r="JFP38" s="120"/>
      <c r="JFQ38" s="120"/>
      <c r="JFR38" s="120"/>
      <c r="JFS38" s="120"/>
      <c r="JFT38" s="120"/>
      <c r="JFU38" s="120"/>
      <c r="JFV38" s="120"/>
      <c r="JFW38" s="120"/>
      <c r="JFX38" s="120"/>
      <c r="JFY38" s="120"/>
      <c r="JFZ38" s="120"/>
      <c r="JGA38" s="120"/>
      <c r="JGB38" s="120"/>
      <c r="JGC38" s="120"/>
      <c r="JGD38" s="120"/>
      <c r="JGE38" s="120"/>
      <c r="JGF38" s="120"/>
      <c r="JGG38" s="120"/>
      <c r="JGH38" s="120"/>
      <c r="JGI38" s="120"/>
      <c r="JGJ38" s="120"/>
      <c r="JGK38" s="120"/>
      <c r="JGL38" s="120"/>
      <c r="JGM38" s="120"/>
      <c r="JGN38" s="120"/>
      <c r="JGO38" s="120"/>
      <c r="JGP38" s="120"/>
      <c r="JGQ38" s="120"/>
      <c r="JGR38" s="120"/>
      <c r="JGS38" s="120"/>
      <c r="JGT38" s="120"/>
      <c r="JGU38" s="120"/>
      <c r="JGV38" s="120"/>
      <c r="JGW38" s="120"/>
      <c r="JGX38" s="120"/>
      <c r="JGY38" s="120"/>
      <c r="JGZ38" s="120"/>
      <c r="JHA38" s="120"/>
      <c r="JHB38" s="120"/>
      <c r="JHC38" s="120"/>
      <c r="JHD38" s="120"/>
      <c r="JHE38" s="120"/>
      <c r="JHF38" s="120"/>
      <c r="JHG38" s="120"/>
      <c r="JHH38" s="120"/>
      <c r="JHI38" s="120"/>
      <c r="JHJ38" s="120"/>
      <c r="JHK38" s="120"/>
      <c r="JHL38" s="120"/>
      <c r="JHM38" s="120"/>
      <c r="JHN38" s="120"/>
      <c r="JHO38" s="120"/>
      <c r="JHP38" s="120"/>
      <c r="JHQ38" s="120"/>
      <c r="JHR38" s="120"/>
      <c r="JHS38" s="120"/>
      <c r="JHT38" s="120"/>
      <c r="JHU38" s="120"/>
      <c r="JHV38" s="120"/>
      <c r="JHW38" s="120"/>
      <c r="JHX38" s="120"/>
      <c r="JHY38" s="120"/>
      <c r="JHZ38" s="120"/>
      <c r="JIA38" s="120"/>
      <c r="JIB38" s="120"/>
      <c r="JIC38" s="120"/>
      <c r="JID38" s="120"/>
      <c r="JIE38" s="120"/>
      <c r="JIF38" s="120"/>
      <c r="JIG38" s="120"/>
      <c r="JIH38" s="120"/>
      <c r="JII38" s="120"/>
      <c r="JIJ38" s="120"/>
      <c r="JIK38" s="120"/>
      <c r="JIL38" s="120"/>
      <c r="JIM38" s="120"/>
      <c r="JIN38" s="120"/>
      <c r="JIO38" s="120"/>
      <c r="JIP38" s="120"/>
      <c r="JIQ38" s="120"/>
      <c r="JIR38" s="120"/>
      <c r="JIS38" s="120"/>
      <c r="JIT38" s="120"/>
      <c r="JIU38" s="120"/>
      <c r="JIV38" s="120"/>
      <c r="JIW38" s="120"/>
      <c r="JIX38" s="120"/>
      <c r="JIY38" s="120"/>
      <c r="JIZ38" s="120"/>
      <c r="JJA38" s="120"/>
      <c r="JJB38" s="120"/>
      <c r="JJC38" s="120"/>
      <c r="JJD38" s="120"/>
      <c r="JJE38" s="120"/>
      <c r="JJF38" s="120"/>
      <c r="JJG38" s="120"/>
      <c r="JJH38" s="120"/>
      <c r="JJI38" s="120"/>
      <c r="JJJ38" s="120"/>
      <c r="JJK38" s="120"/>
      <c r="JJL38" s="120"/>
      <c r="JJM38" s="120"/>
      <c r="JJN38" s="120"/>
      <c r="JJO38" s="120"/>
      <c r="JJP38" s="120"/>
      <c r="JJQ38" s="120"/>
      <c r="JJR38" s="120"/>
      <c r="JJS38" s="120"/>
      <c r="JJT38" s="120"/>
      <c r="JJU38" s="120"/>
      <c r="JJV38" s="120"/>
      <c r="JJW38" s="120"/>
      <c r="JJX38" s="120"/>
      <c r="JJY38" s="120"/>
      <c r="JJZ38" s="120"/>
      <c r="JKA38" s="120"/>
      <c r="JKB38" s="120"/>
      <c r="JKC38" s="120"/>
      <c r="JKD38" s="120"/>
      <c r="JKE38" s="120"/>
      <c r="JKF38" s="120"/>
      <c r="JKG38" s="120"/>
      <c r="JKH38" s="120"/>
      <c r="JKI38" s="120"/>
      <c r="JKJ38" s="120"/>
      <c r="JKK38" s="120"/>
      <c r="JKL38" s="120"/>
      <c r="JKM38" s="120"/>
      <c r="JKN38" s="120"/>
      <c r="JKO38" s="120"/>
      <c r="JKP38" s="120"/>
      <c r="JKQ38" s="120"/>
      <c r="JKR38" s="120"/>
      <c r="JKS38" s="120"/>
      <c r="JKT38" s="120"/>
      <c r="JKU38" s="120"/>
      <c r="JKV38" s="120"/>
      <c r="JKW38" s="120"/>
      <c r="JKX38" s="120"/>
      <c r="JKY38" s="120"/>
      <c r="JKZ38" s="120"/>
      <c r="JLA38" s="120"/>
      <c r="JLB38" s="120"/>
      <c r="JLC38" s="120"/>
      <c r="JLD38" s="120"/>
      <c r="JLE38" s="120"/>
      <c r="JLF38" s="120"/>
      <c r="JLG38" s="120"/>
      <c r="JLH38" s="120"/>
      <c r="JLI38" s="120"/>
      <c r="JLJ38" s="120"/>
      <c r="JLK38" s="120"/>
      <c r="JLL38" s="120"/>
      <c r="JLM38" s="120"/>
      <c r="JLN38" s="120"/>
      <c r="JLO38" s="120"/>
      <c r="JLP38" s="120"/>
      <c r="JLQ38" s="120"/>
      <c r="JLR38" s="120"/>
      <c r="JLS38" s="120"/>
      <c r="JLT38" s="120"/>
      <c r="JLU38" s="120"/>
      <c r="JLV38" s="120"/>
      <c r="JLW38" s="120"/>
      <c r="JLX38" s="120"/>
      <c r="JLY38" s="120"/>
      <c r="JLZ38" s="120"/>
      <c r="JMA38" s="120"/>
      <c r="JMB38" s="120"/>
      <c r="JMC38" s="120"/>
      <c r="JMD38" s="120"/>
      <c r="JME38" s="120"/>
      <c r="JMF38" s="120"/>
      <c r="JMG38" s="120"/>
      <c r="JMH38" s="120"/>
      <c r="JMI38" s="120"/>
      <c r="JMJ38" s="120"/>
      <c r="JMK38" s="120"/>
      <c r="JML38" s="120"/>
      <c r="JMM38" s="120"/>
      <c r="JMN38" s="120"/>
      <c r="JMO38" s="120"/>
      <c r="JMP38" s="120"/>
      <c r="JMQ38" s="120"/>
      <c r="JMR38" s="120"/>
      <c r="JMS38" s="120"/>
      <c r="JMT38" s="120"/>
      <c r="JMU38" s="120"/>
      <c r="JMV38" s="120"/>
      <c r="JMW38" s="120"/>
      <c r="JMX38" s="120"/>
      <c r="JMY38" s="120"/>
      <c r="JMZ38" s="120"/>
      <c r="JNA38" s="120"/>
      <c r="JNB38" s="120"/>
      <c r="JNC38" s="120"/>
      <c r="JND38" s="120"/>
      <c r="JNE38" s="120"/>
      <c r="JNF38" s="120"/>
      <c r="JNG38" s="120"/>
      <c r="JNH38" s="120"/>
      <c r="JNI38" s="120"/>
      <c r="JNJ38" s="120"/>
      <c r="JNK38" s="120"/>
      <c r="JNL38" s="120"/>
      <c r="JNM38" s="120"/>
      <c r="JNN38" s="120"/>
      <c r="JNO38" s="120"/>
      <c r="JNP38" s="120"/>
      <c r="JNQ38" s="120"/>
      <c r="JNR38" s="120"/>
      <c r="JNS38" s="120"/>
      <c r="JNT38" s="120"/>
      <c r="JNU38" s="120"/>
      <c r="JNV38" s="120"/>
      <c r="JNW38" s="120"/>
      <c r="JNX38" s="120"/>
      <c r="JNY38" s="120"/>
      <c r="JNZ38" s="120"/>
      <c r="JOA38" s="120"/>
      <c r="JOB38" s="120"/>
      <c r="JOC38" s="120"/>
      <c r="JOD38" s="120"/>
      <c r="JOE38" s="120"/>
      <c r="JOF38" s="120"/>
      <c r="JOG38" s="120"/>
      <c r="JOH38" s="120"/>
      <c r="JOI38" s="120"/>
      <c r="JOJ38" s="120"/>
      <c r="JOK38" s="120"/>
      <c r="JOL38" s="120"/>
      <c r="JOM38" s="120"/>
      <c r="JON38" s="120"/>
      <c r="JOO38" s="120"/>
      <c r="JOP38" s="120"/>
      <c r="JOQ38" s="120"/>
      <c r="JOR38" s="120"/>
      <c r="JOS38" s="120"/>
      <c r="JOT38" s="120"/>
      <c r="JOU38" s="120"/>
      <c r="JOV38" s="120"/>
      <c r="JOW38" s="120"/>
      <c r="JOX38" s="120"/>
      <c r="JOY38" s="120"/>
      <c r="JOZ38" s="120"/>
      <c r="JPA38" s="120"/>
      <c r="JPB38" s="120"/>
      <c r="JPC38" s="120"/>
      <c r="JPD38" s="120"/>
      <c r="JPE38" s="120"/>
      <c r="JPF38" s="120"/>
      <c r="JPG38" s="120"/>
      <c r="JPH38" s="120"/>
      <c r="JPI38" s="120"/>
      <c r="JPJ38" s="120"/>
      <c r="JPK38" s="120"/>
      <c r="JPL38" s="120"/>
      <c r="JPM38" s="120"/>
      <c r="JPN38" s="120"/>
      <c r="JPO38" s="120"/>
      <c r="JPP38" s="120"/>
      <c r="JPQ38" s="120"/>
      <c r="JPR38" s="120"/>
      <c r="JPS38" s="120"/>
      <c r="JPT38" s="120"/>
      <c r="JPU38" s="120"/>
      <c r="JPV38" s="120"/>
      <c r="JPW38" s="120"/>
      <c r="JPX38" s="120"/>
      <c r="JPY38" s="120"/>
      <c r="JPZ38" s="120"/>
      <c r="JQA38" s="120"/>
      <c r="JQB38" s="120"/>
      <c r="JQC38" s="120"/>
      <c r="JQD38" s="120"/>
      <c r="JQE38" s="120"/>
      <c r="JQF38" s="120"/>
      <c r="JQG38" s="120"/>
      <c r="JQH38" s="120"/>
      <c r="JQI38" s="120"/>
      <c r="JQJ38" s="120"/>
      <c r="JQK38" s="120"/>
      <c r="JQL38" s="120"/>
      <c r="JQM38" s="120"/>
      <c r="JQN38" s="120"/>
      <c r="JQO38" s="120"/>
      <c r="JQP38" s="120"/>
      <c r="JQQ38" s="120"/>
      <c r="JQR38" s="120"/>
      <c r="JQS38" s="120"/>
      <c r="JQT38" s="120"/>
      <c r="JQU38" s="120"/>
      <c r="JQV38" s="120"/>
      <c r="JQW38" s="120"/>
      <c r="JQX38" s="120"/>
      <c r="JQY38" s="120"/>
      <c r="JQZ38" s="120"/>
      <c r="JRA38" s="120"/>
      <c r="JRB38" s="120"/>
      <c r="JRC38" s="120"/>
      <c r="JRD38" s="120"/>
      <c r="JRE38" s="120"/>
      <c r="JRF38" s="120"/>
      <c r="JRG38" s="120"/>
      <c r="JRH38" s="120"/>
      <c r="JRI38" s="120"/>
      <c r="JRJ38" s="120"/>
      <c r="JRK38" s="120"/>
      <c r="JRL38" s="120"/>
      <c r="JRM38" s="120"/>
      <c r="JRN38" s="120"/>
      <c r="JRO38" s="120"/>
      <c r="JRP38" s="120"/>
      <c r="JRQ38" s="120"/>
      <c r="JRR38" s="120"/>
      <c r="JRS38" s="120"/>
      <c r="JRT38" s="120"/>
      <c r="JRU38" s="120"/>
      <c r="JRV38" s="120"/>
      <c r="JRW38" s="120"/>
      <c r="JRX38" s="120"/>
      <c r="JRY38" s="120"/>
      <c r="JRZ38" s="120"/>
      <c r="JSA38" s="120"/>
      <c r="JSB38" s="120"/>
      <c r="JSC38" s="120"/>
      <c r="JSD38" s="120"/>
      <c r="JSE38" s="120"/>
      <c r="JSF38" s="120"/>
      <c r="JSG38" s="120"/>
      <c r="JSH38" s="120"/>
      <c r="JSI38" s="120"/>
      <c r="JSJ38" s="120"/>
      <c r="JSK38" s="120"/>
      <c r="JSL38" s="120"/>
      <c r="JSM38" s="120"/>
      <c r="JSN38" s="120"/>
      <c r="JSO38" s="120"/>
      <c r="JSP38" s="120"/>
      <c r="JSQ38" s="120"/>
      <c r="JSR38" s="120"/>
      <c r="JSS38" s="120"/>
      <c r="JST38" s="120"/>
      <c r="JSU38" s="120"/>
      <c r="JSV38" s="120"/>
      <c r="JSW38" s="120"/>
      <c r="JSX38" s="120"/>
      <c r="JSY38" s="120"/>
      <c r="JSZ38" s="120"/>
      <c r="JTA38" s="120"/>
      <c r="JTB38" s="120"/>
      <c r="JTC38" s="120"/>
      <c r="JTD38" s="120"/>
      <c r="JTE38" s="120"/>
      <c r="JTF38" s="120"/>
      <c r="JTG38" s="120"/>
      <c r="JTH38" s="120"/>
      <c r="JTI38" s="120"/>
      <c r="JTJ38" s="120"/>
      <c r="JTK38" s="120"/>
      <c r="JTL38" s="120"/>
      <c r="JTM38" s="120"/>
      <c r="JTN38" s="120"/>
      <c r="JTO38" s="120"/>
      <c r="JTP38" s="120"/>
      <c r="JTQ38" s="120"/>
      <c r="JTR38" s="120"/>
      <c r="JTS38" s="120"/>
      <c r="JTT38" s="120"/>
      <c r="JTU38" s="120"/>
      <c r="JTV38" s="120"/>
      <c r="JTW38" s="120"/>
      <c r="JTX38" s="120"/>
      <c r="JTY38" s="120"/>
      <c r="JTZ38" s="120"/>
      <c r="JUA38" s="120"/>
      <c r="JUB38" s="120"/>
      <c r="JUC38" s="120"/>
      <c r="JUD38" s="120"/>
      <c r="JUE38" s="120"/>
      <c r="JUF38" s="120"/>
      <c r="JUG38" s="120"/>
      <c r="JUH38" s="120"/>
      <c r="JUI38" s="120"/>
      <c r="JUJ38" s="120"/>
      <c r="JUK38" s="120"/>
      <c r="JUL38" s="120"/>
      <c r="JUM38" s="120"/>
      <c r="JUN38" s="120"/>
      <c r="JUO38" s="120"/>
      <c r="JUP38" s="120"/>
      <c r="JUQ38" s="120"/>
      <c r="JUR38" s="120"/>
      <c r="JUS38" s="120"/>
      <c r="JUT38" s="120"/>
      <c r="JUU38" s="120"/>
      <c r="JUV38" s="120"/>
      <c r="JUW38" s="120"/>
      <c r="JUX38" s="120"/>
      <c r="JUY38" s="120"/>
      <c r="JUZ38" s="120"/>
      <c r="JVA38" s="120"/>
      <c r="JVB38" s="120"/>
      <c r="JVC38" s="120"/>
      <c r="JVD38" s="120"/>
      <c r="JVE38" s="120"/>
      <c r="JVF38" s="120"/>
      <c r="JVG38" s="120"/>
      <c r="JVH38" s="120"/>
      <c r="JVI38" s="120"/>
      <c r="JVJ38" s="120"/>
      <c r="JVK38" s="120"/>
      <c r="JVL38" s="120"/>
      <c r="JVM38" s="120"/>
      <c r="JVN38" s="120"/>
      <c r="JVO38" s="120"/>
      <c r="JVP38" s="120"/>
      <c r="JVQ38" s="120"/>
      <c r="JVR38" s="120"/>
      <c r="JVS38" s="120"/>
      <c r="JVT38" s="120"/>
      <c r="JVU38" s="120"/>
      <c r="JVV38" s="120"/>
      <c r="JVW38" s="120"/>
      <c r="JVX38" s="120"/>
      <c r="JVY38" s="120"/>
      <c r="JVZ38" s="120"/>
      <c r="JWA38" s="120"/>
      <c r="JWB38" s="120"/>
      <c r="JWC38" s="120"/>
      <c r="JWD38" s="120"/>
      <c r="JWE38" s="120"/>
      <c r="JWF38" s="120"/>
      <c r="JWG38" s="120"/>
      <c r="JWH38" s="120"/>
      <c r="JWI38" s="120"/>
      <c r="JWJ38" s="120"/>
      <c r="JWK38" s="120"/>
      <c r="JWL38" s="120"/>
      <c r="JWM38" s="120"/>
      <c r="JWN38" s="120"/>
      <c r="JWO38" s="120"/>
      <c r="JWP38" s="120"/>
      <c r="JWQ38" s="120"/>
      <c r="JWR38" s="120"/>
      <c r="JWS38" s="120"/>
      <c r="JWT38" s="120"/>
      <c r="JWU38" s="120"/>
      <c r="JWV38" s="120"/>
      <c r="JWW38" s="120"/>
      <c r="JWX38" s="120"/>
      <c r="JWY38" s="120"/>
      <c r="JWZ38" s="120"/>
      <c r="JXA38" s="120"/>
      <c r="JXB38" s="120"/>
      <c r="JXC38" s="120"/>
      <c r="JXD38" s="120"/>
      <c r="JXE38" s="120"/>
      <c r="JXF38" s="120"/>
      <c r="JXG38" s="120"/>
      <c r="JXH38" s="120"/>
      <c r="JXI38" s="120"/>
      <c r="JXJ38" s="120"/>
      <c r="JXK38" s="120"/>
      <c r="JXL38" s="120"/>
      <c r="JXM38" s="120"/>
      <c r="JXN38" s="120"/>
      <c r="JXO38" s="120"/>
      <c r="JXP38" s="120"/>
      <c r="JXQ38" s="120"/>
      <c r="JXR38" s="120"/>
      <c r="JXS38" s="120"/>
      <c r="JXT38" s="120"/>
      <c r="JXU38" s="120"/>
      <c r="JXV38" s="120"/>
      <c r="JXW38" s="120"/>
      <c r="JXX38" s="120"/>
      <c r="JXY38" s="120"/>
      <c r="JXZ38" s="120"/>
      <c r="JYA38" s="120"/>
      <c r="JYB38" s="120"/>
      <c r="JYC38" s="120"/>
      <c r="JYD38" s="120"/>
      <c r="JYE38" s="120"/>
      <c r="JYF38" s="120"/>
      <c r="JYG38" s="120"/>
      <c r="JYH38" s="120"/>
      <c r="JYI38" s="120"/>
      <c r="JYJ38" s="120"/>
      <c r="JYK38" s="120"/>
      <c r="JYL38" s="120"/>
      <c r="JYM38" s="120"/>
      <c r="JYN38" s="120"/>
      <c r="JYO38" s="120"/>
      <c r="JYP38" s="120"/>
      <c r="JYQ38" s="120"/>
      <c r="JYR38" s="120"/>
      <c r="JYS38" s="120"/>
      <c r="JYT38" s="120"/>
      <c r="JYU38" s="120"/>
      <c r="JYV38" s="120"/>
      <c r="JYW38" s="120"/>
      <c r="JYX38" s="120"/>
      <c r="JYY38" s="120"/>
      <c r="JYZ38" s="120"/>
      <c r="JZA38" s="120"/>
      <c r="JZB38" s="120"/>
      <c r="JZC38" s="120"/>
      <c r="JZD38" s="120"/>
      <c r="JZE38" s="120"/>
      <c r="JZF38" s="120"/>
      <c r="JZG38" s="120"/>
      <c r="JZH38" s="120"/>
      <c r="JZI38" s="120"/>
      <c r="JZJ38" s="120"/>
      <c r="JZK38" s="120"/>
      <c r="JZL38" s="120"/>
      <c r="JZM38" s="120"/>
      <c r="JZN38" s="120"/>
      <c r="JZO38" s="120"/>
      <c r="JZP38" s="120"/>
      <c r="JZQ38" s="120"/>
      <c r="JZR38" s="120"/>
      <c r="JZS38" s="120"/>
      <c r="JZT38" s="120"/>
      <c r="JZU38" s="120"/>
      <c r="JZV38" s="120"/>
      <c r="JZW38" s="120"/>
      <c r="JZX38" s="120"/>
      <c r="JZY38" s="120"/>
      <c r="JZZ38" s="120"/>
      <c r="KAA38" s="120"/>
      <c r="KAB38" s="120"/>
      <c r="KAC38" s="120"/>
      <c r="KAD38" s="120"/>
      <c r="KAE38" s="120"/>
      <c r="KAF38" s="120"/>
      <c r="KAG38" s="120"/>
      <c r="KAH38" s="120"/>
      <c r="KAI38" s="120"/>
      <c r="KAJ38" s="120"/>
      <c r="KAK38" s="120"/>
      <c r="KAL38" s="120"/>
      <c r="KAM38" s="120"/>
      <c r="KAN38" s="120"/>
      <c r="KAO38" s="120"/>
      <c r="KAP38" s="120"/>
      <c r="KAQ38" s="120"/>
      <c r="KAR38" s="120"/>
      <c r="KAS38" s="120"/>
      <c r="KAT38" s="120"/>
      <c r="KAU38" s="120"/>
      <c r="KAV38" s="120"/>
      <c r="KAW38" s="120"/>
      <c r="KAX38" s="120"/>
      <c r="KAY38" s="120"/>
      <c r="KAZ38" s="120"/>
      <c r="KBA38" s="120"/>
      <c r="KBB38" s="120"/>
      <c r="KBC38" s="120"/>
      <c r="KBD38" s="120"/>
      <c r="KBE38" s="120"/>
      <c r="KBF38" s="120"/>
      <c r="KBG38" s="120"/>
      <c r="KBH38" s="120"/>
      <c r="KBI38" s="120"/>
      <c r="KBJ38" s="120"/>
      <c r="KBK38" s="120"/>
      <c r="KBL38" s="120"/>
      <c r="KBM38" s="120"/>
      <c r="KBN38" s="120"/>
      <c r="KBO38" s="120"/>
      <c r="KBP38" s="120"/>
      <c r="KBQ38" s="120"/>
      <c r="KBR38" s="120"/>
      <c r="KBS38" s="120"/>
      <c r="KBT38" s="120"/>
      <c r="KBU38" s="120"/>
      <c r="KBV38" s="120"/>
      <c r="KBW38" s="120"/>
      <c r="KBX38" s="120"/>
      <c r="KBY38" s="120"/>
      <c r="KBZ38" s="120"/>
      <c r="KCA38" s="120"/>
      <c r="KCB38" s="120"/>
      <c r="KCC38" s="120"/>
      <c r="KCD38" s="120"/>
      <c r="KCE38" s="120"/>
      <c r="KCF38" s="120"/>
      <c r="KCG38" s="120"/>
      <c r="KCH38" s="120"/>
      <c r="KCI38" s="120"/>
      <c r="KCJ38" s="120"/>
      <c r="KCK38" s="120"/>
      <c r="KCL38" s="120"/>
      <c r="KCM38" s="120"/>
      <c r="KCN38" s="120"/>
      <c r="KCO38" s="120"/>
      <c r="KCP38" s="120"/>
      <c r="KCQ38" s="120"/>
      <c r="KCR38" s="120"/>
      <c r="KCS38" s="120"/>
      <c r="KCT38" s="120"/>
      <c r="KCU38" s="120"/>
      <c r="KCV38" s="120"/>
      <c r="KCW38" s="120"/>
      <c r="KCX38" s="120"/>
      <c r="KCY38" s="120"/>
      <c r="KCZ38" s="120"/>
      <c r="KDA38" s="120"/>
      <c r="KDB38" s="120"/>
      <c r="KDC38" s="120"/>
      <c r="KDD38" s="120"/>
      <c r="KDE38" s="120"/>
      <c r="KDF38" s="120"/>
      <c r="KDG38" s="120"/>
      <c r="KDH38" s="120"/>
      <c r="KDI38" s="120"/>
      <c r="KDJ38" s="120"/>
      <c r="KDK38" s="120"/>
      <c r="KDL38" s="120"/>
      <c r="KDM38" s="120"/>
      <c r="KDN38" s="120"/>
      <c r="KDO38" s="120"/>
      <c r="KDP38" s="120"/>
      <c r="KDQ38" s="120"/>
      <c r="KDR38" s="120"/>
      <c r="KDS38" s="120"/>
      <c r="KDT38" s="120"/>
      <c r="KDU38" s="120"/>
      <c r="KDV38" s="120"/>
      <c r="KDW38" s="120"/>
      <c r="KDX38" s="120"/>
      <c r="KDY38" s="120"/>
      <c r="KDZ38" s="120"/>
      <c r="KEA38" s="120"/>
      <c r="KEB38" s="120"/>
      <c r="KEC38" s="120"/>
      <c r="KED38" s="120"/>
      <c r="KEE38" s="120"/>
      <c r="KEF38" s="120"/>
      <c r="KEG38" s="120"/>
      <c r="KEH38" s="120"/>
      <c r="KEI38" s="120"/>
      <c r="KEJ38" s="120"/>
      <c r="KEK38" s="120"/>
      <c r="KEL38" s="120"/>
      <c r="KEM38" s="120"/>
      <c r="KEN38" s="120"/>
      <c r="KEO38" s="120"/>
      <c r="KEP38" s="120"/>
      <c r="KEQ38" s="120"/>
      <c r="KER38" s="120"/>
      <c r="KES38" s="120"/>
      <c r="KET38" s="120"/>
      <c r="KEU38" s="120"/>
      <c r="KEV38" s="120"/>
      <c r="KEW38" s="120"/>
      <c r="KEX38" s="120"/>
      <c r="KEY38" s="120"/>
      <c r="KEZ38" s="120"/>
      <c r="KFA38" s="120"/>
      <c r="KFB38" s="120"/>
      <c r="KFC38" s="120"/>
      <c r="KFD38" s="120"/>
      <c r="KFE38" s="120"/>
      <c r="KFF38" s="120"/>
      <c r="KFG38" s="120"/>
      <c r="KFH38" s="120"/>
      <c r="KFI38" s="120"/>
      <c r="KFJ38" s="120"/>
      <c r="KFK38" s="120"/>
      <c r="KFL38" s="120"/>
      <c r="KFM38" s="120"/>
      <c r="KFN38" s="120"/>
      <c r="KFO38" s="120"/>
      <c r="KFP38" s="120"/>
      <c r="KFQ38" s="120"/>
      <c r="KFR38" s="120"/>
      <c r="KFS38" s="120"/>
      <c r="KFT38" s="120"/>
      <c r="KFU38" s="120"/>
      <c r="KFV38" s="120"/>
      <c r="KFW38" s="120"/>
      <c r="KFX38" s="120"/>
      <c r="KFY38" s="120"/>
      <c r="KFZ38" s="120"/>
      <c r="KGA38" s="120"/>
      <c r="KGB38" s="120"/>
      <c r="KGC38" s="120"/>
      <c r="KGD38" s="120"/>
      <c r="KGE38" s="120"/>
      <c r="KGF38" s="120"/>
      <c r="KGG38" s="120"/>
      <c r="KGH38" s="120"/>
      <c r="KGI38" s="120"/>
      <c r="KGJ38" s="120"/>
      <c r="KGK38" s="120"/>
      <c r="KGL38" s="120"/>
      <c r="KGM38" s="120"/>
      <c r="KGN38" s="120"/>
      <c r="KGO38" s="120"/>
      <c r="KGP38" s="120"/>
      <c r="KGQ38" s="120"/>
      <c r="KGR38" s="120"/>
      <c r="KGS38" s="120"/>
      <c r="KGT38" s="120"/>
      <c r="KGU38" s="120"/>
      <c r="KGV38" s="120"/>
      <c r="KGW38" s="120"/>
      <c r="KGX38" s="120"/>
      <c r="KGY38" s="120"/>
      <c r="KGZ38" s="120"/>
      <c r="KHA38" s="120"/>
      <c r="KHB38" s="120"/>
      <c r="KHC38" s="120"/>
      <c r="KHD38" s="120"/>
      <c r="KHE38" s="120"/>
      <c r="KHF38" s="120"/>
      <c r="KHG38" s="120"/>
      <c r="KHH38" s="120"/>
      <c r="KHI38" s="120"/>
      <c r="KHJ38" s="120"/>
      <c r="KHK38" s="120"/>
      <c r="KHL38" s="120"/>
      <c r="KHM38" s="120"/>
      <c r="KHN38" s="120"/>
      <c r="KHO38" s="120"/>
      <c r="KHP38" s="120"/>
      <c r="KHQ38" s="120"/>
      <c r="KHR38" s="120"/>
      <c r="KHS38" s="120"/>
      <c r="KHT38" s="120"/>
      <c r="KHU38" s="120"/>
      <c r="KHV38" s="120"/>
      <c r="KHW38" s="120"/>
      <c r="KHX38" s="120"/>
      <c r="KHY38" s="120"/>
      <c r="KHZ38" s="120"/>
      <c r="KIA38" s="120"/>
      <c r="KIB38" s="120"/>
      <c r="KIC38" s="120"/>
      <c r="KID38" s="120"/>
      <c r="KIE38" s="120"/>
      <c r="KIF38" s="120"/>
      <c r="KIG38" s="120"/>
      <c r="KIH38" s="120"/>
      <c r="KII38" s="120"/>
      <c r="KIJ38" s="120"/>
      <c r="KIK38" s="120"/>
      <c r="KIL38" s="120"/>
      <c r="KIM38" s="120"/>
      <c r="KIN38" s="120"/>
      <c r="KIO38" s="120"/>
      <c r="KIP38" s="120"/>
      <c r="KIQ38" s="120"/>
      <c r="KIR38" s="120"/>
      <c r="KIS38" s="120"/>
      <c r="KIT38" s="120"/>
      <c r="KIU38" s="120"/>
      <c r="KIV38" s="120"/>
      <c r="KIW38" s="120"/>
      <c r="KIX38" s="120"/>
      <c r="KIY38" s="120"/>
      <c r="KIZ38" s="120"/>
      <c r="KJA38" s="120"/>
      <c r="KJB38" s="120"/>
      <c r="KJC38" s="120"/>
      <c r="KJD38" s="120"/>
      <c r="KJE38" s="120"/>
      <c r="KJF38" s="120"/>
      <c r="KJG38" s="120"/>
      <c r="KJH38" s="120"/>
      <c r="KJI38" s="120"/>
      <c r="KJJ38" s="120"/>
      <c r="KJK38" s="120"/>
      <c r="KJL38" s="120"/>
      <c r="KJM38" s="120"/>
      <c r="KJN38" s="120"/>
      <c r="KJO38" s="120"/>
      <c r="KJP38" s="120"/>
      <c r="KJQ38" s="120"/>
      <c r="KJR38" s="120"/>
      <c r="KJS38" s="120"/>
      <c r="KJT38" s="120"/>
      <c r="KJU38" s="120"/>
      <c r="KJV38" s="120"/>
      <c r="KJW38" s="120"/>
      <c r="KJX38" s="120"/>
      <c r="KJY38" s="120"/>
      <c r="KJZ38" s="120"/>
      <c r="KKA38" s="120"/>
      <c r="KKB38" s="120"/>
      <c r="KKC38" s="120"/>
      <c r="KKD38" s="120"/>
      <c r="KKE38" s="120"/>
      <c r="KKF38" s="120"/>
      <c r="KKG38" s="120"/>
      <c r="KKH38" s="120"/>
      <c r="KKI38" s="120"/>
      <c r="KKJ38" s="120"/>
      <c r="KKK38" s="120"/>
      <c r="KKL38" s="120"/>
      <c r="KKM38" s="120"/>
      <c r="KKN38" s="120"/>
      <c r="KKO38" s="120"/>
      <c r="KKP38" s="120"/>
      <c r="KKQ38" s="120"/>
      <c r="KKR38" s="120"/>
      <c r="KKS38" s="120"/>
      <c r="KKT38" s="120"/>
      <c r="KKU38" s="120"/>
      <c r="KKV38" s="120"/>
      <c r="KKW38" s="120"/>
      <c r="KKX38" s="120"/>
      <c r="KKY38" s="120"/>
      <c r="KKZ38" s="120"/>
      <c r="KLA38" s="120"/>
      <c r="KLB38" s="120"/>
      <c r="KLC38" s="120"/>
      <c r="KLD38" s="120"/>
      <c r="KLE38" s="120"/>
      <c r="KLF38" s="120"/>
      <c r="KLG38" s="120"/>
      <c r="KLH38" s="120"/>
      <c r="KLI38" s="120"/>
      <c r="KLJ38" s="120"/>
      <c r="KLK38" s="120"/>
      <c r="KLL38" s="120"/>
      <c r="KLM38" s="120"/>
      <c r="KLN38" s="120"/>
      <c r="KLO38" s="120"/>
      <c r="KLP38" s="120"/>
      <c r="KLQ38" s="120"/>
      <c r="KLR38" s="120"/>
      <c r="KLS38" s="120"/>
      <c r="KLT38" s="120"/>
      <c r="KLU38" s="120"/>
      <c r="KLV38" s="120"/>
      <c r="KLW38" s="120"/>
      <c r="KLX38" s="120"/>
      <c r="KLY38" s="120"/>
      <c r="KLZ38" s="120"/>
      <c r="KMA38" s="120"/>
      <c r="KMB38" s="120"/>
      <c r="KMC38" s="120"/>
      <c r="KMD38" s="120"/>
      <c r="KME38" s="120"/>
      <c r="KMF38" s="120"/>
      <c r="KMG38" s="120"/>
      <c r="KMH38" s="120"/>
      <c r="KMI38" s="120"/>
      <c r="KMJ38" s="120"/>
      <c r="KMK38" s="120"/>
      <c r="KML38" s="120"/>
      <c r="KMM38" s="120"/>
      <c r="KMN38" s="120"/>
      <c r="KMO38" s="120"/>
      <c r="KMP38" s="120"/>
      <c r="KMQ38" s="120"/>
      <c r="KMR38" s="120"/>
      <c r="KMS38" s="120"/>
      <c r="KMT38" s="120"/>
      <c r="KMU38" s="120"/>
      <c r="KMV38" s="120"/>
      <c r="KMW38" s="120"/>
      <c r="KMX38" s="120"/>
      <c r="KMY38" s="120"/>
      <c r="KMZ38" s="120"/>
      <c r="KNA38" s="120"/>
      <c r="KNB38" s="120"/>
      <c r="KNC38" s="120"/>
      <c r="KND38" s="120"/>
      <c r="KNE38" s="120"/>
      <c r="KNF38" s="120"/>
      <c r="KNG38" s="120"/>
      <c r="KNH38" s="120"/>
      <c r="KNI38" s="120"/>
      <c r="KNJ38" s="120"/>
      <c r="KNK38" s="120"/>
      <c r="KNL38" s="120"/>
      <c r="KNM38" s="120"/>
      <c r="KNN38" s="120"/>
      <c r="KNO38" s="120"/>
      <c r="KNP38" s="120"/>
      <c r="KNQ38" s="120"/>
      <c r="KNR38" s="120"/>
      <c r="KNS38" s="120"/>
      <c r="KNT38" s="120"/>
      <c r="KNU38" s="120"/>
      <c r="KNV38" s="120"/>
      <c r="KNW38" s="120"/>
      <c r="KNX38" s="120"/>
      <c r="KNY38" s="120"/>
      <c r="KNZ38" s="120"/>
      <c r="KOA38" s="120"/>
      <c r="KOB38" s="120"/>
      <c r="KOC38" s="120"/>
      <c r="KOD38" s="120"/>
      <c r="KOE38" s="120"/>
      <c r="KOF38" s="120"/>
      <c r="KOG38" s="120"/>
      <c r="KOH38" s="120"/>
      <c r="KOI38" s="120"/>
      <c r="KOJ38" s="120"/>
      <c r="KOK38" s="120"/>
      <c r="KOL38" s="120"/>
      <c r="KOM38" s="120"/>
      <c r="KON38" s="120"/>
      <c r="KOO38" s="120"/>
      <c r="KOP38" s="120"/>
      <c r="KOQ38" s="120"/>
      <c r="KOR38" s="120"/>
      <c r="KOS38" s="120"/>
      <c r="KOT38" s="120"/>
      <c r="KOU38" s="120"/>
      <c r="KOV38" s="120"/>
      <c r="KOW38" s="120"/>
      <c r="KOX38" s="120"/>
      <c r="KOY38" s="120"/>
      <c r="KOZ38" s="120"/>
      <c r="KPA38" s="120"/>
      <c r="KPB38" s="120"/>
      <c r="KPC38" s="120"/>
      <c r="KPD38" s="120"/>
      <c r="KPE38" s="120"/>
      <c r="KPF38" s="120"/>
      <c r="KPG38" s="120"/>
      <c r="KPH38" s="120"/>
      <c r="KPI38" s="120"/>
      <c r="KPJ38" s="120"/>
      <c r="KPK38" s="120"/>
      <c r="KPL38" s="120"/>
      <c r="KPM38" s="120"/>
      <c r="KPN38" s="120"/>
      <c r="KPO38" s="120"/>
      <c r="KPP38" s="120"/>
      <c r="KPQ38" s="120"/>
      <c r="KPR38" s="120"/>
      <c r="KPS38" s="120"/>
      <c r="KPT38" s="120"/>
      <c r="KPU38" s="120"/>
      <c r="KPV38" s="120"/>
      <c r="KPW38" s="120"/>
      <c r="KPX38" s="120"/>
      <c r="KPY38" s="120"/>
      <c r="KPZ38" s="120"/>
      <c r="KQA38" s="120"/>
      <c r="KQB38" s="120"/>
      <c r="KQC38" s="120"/>
      <c r="KQD38" s="120"/>
      <c r="KQE38" s="120"/>
      <c r="KQF38" s="120"/>
      <c r="KQG38" s="120"/>
      <c r="KQH38" s="120"/>
      <c r="KQI38" s="120"/>
      <c r="KQJ38" s="120"/>
      <c r="KQK38" s="120"/>
      <c r="KQL38" s="120"/>
      <c r="KQM38" s="120"/>
      <c r="KQN38" s="120"/>
      <c r="KQO38" s="120"/>
      <c r="KQP38" s="120"/>
      <c r="KQQ38" s="120"/>
      <c r="KQR38" s="120"/>
      <c r="KQS38" s="120"/>
      <c r="KQT38" s="120"/>
      <c r="KQU38" s="120"/>
      <c r="KQV38" s="120"/>
      <c r="KQW38" s="120"/>
      <c r="KQX38" s="120"/>
      <c r="KQY38" s="120"/>
      <c r="KQZ38" s="120"/>
      <c r="KRA38" s="120"/>
      <c r="KRB38" s="120"/>
      <c r="KRC38" s="120"/>
      <c r="KRD38" s="120"/>
      <c r="KRE38" s="120"/>
      <c r="KRF38" s="120"/>
      <c r="KRG38" s="120"/>
      <c r="KRH38" s="120"/>
      <c r="KRI38" s="120"/>
      <c r="KRJ38" s="120"/>
      <c r="KRK38" s="120"/>
      <c r="KRL38" s="120"/>
      <c r="KRM38" s="120"/>
      <c r="KRN38" s="120"/>
      <c r="KRO38" s="120"/>
      <c r="KRP38" s="120"/>
      <c r="KRQ38" s="120"/>
      <c r="KRR38" s="120"/>
      <c r="KRS38" s="120"/>
      <c r="KRT38" s="120"/>
      <c r="KRU38" s="120"/>
      <c r="KRV38" s="120"/>
      <c r="KRW38" s="120"/>
      <c r="KRX38" s="120"/>
      <c r="KRY38" s="120"/>
      <c r="KRZ38" s="120"/>
      <c r="KSA38" s="120"/>
      <c r="KSB38" s="120"/>
      <c r="KSC38" s="120"/>
      <c r="KSD38" s="120"/>
      <c r="KSE38" s="120"/>
      <c r="KSF38" s="120"/>
      <c r="KSG38" s="120"/>
      <c r="KSH38" s="120"/>
      <c r="KSI38" s="120"/>
      <c r="KSJ38" s="120"/>
      <c r="KSK38" s="120"/>
      <c r="KSL38" s="120"/>
      <c r="KSM38" s="120"/>
      <c r="KSN38" s="120"/>
      <c r="KSO38" s="120"/>
      <c r="KSP38" s="120"/>
      <c r="KSQ38" s="120"/>
      <c r="KSR38" s="120"/>
      <c r="KSS38" s="120"/>
      <c r="KST38" s="120"/>
      <c r="KSU38" s="120"/>
      <c r="KSV38" s="120"/>
      <c r="KSW38" s="120"/>
      <c r="KSX38" s="120"/>
      <c r="KSY38" s="120"/>
      <c r="KSZ38" s="120"/>
      <c r="KTA38" s="120"/>
      <c r="KTB38" s="120"/>
      <c r="KTC38" s="120"/>
      <c r="KTD38" s="120"/>
      <c r="KTE38" s="120"/>
      <c r="KTF38" s="120"/>
      <c r="KTG38" s="120"/>
      <c r="KTH38" s="120"/>
      <c r="KTI38" s="120"/>
      <c r="KTJ38" s="120"/>
      <c r="KTK38" s="120"/>
      <c r="KTL38" s="120"/>
      <c r="KTM38" s="120"/>
      <c r="KTN38" s="120"/>
      <c r="KTO38" s="120"/>
      <c r="KTP38" s="120"/>
      <c r="KTQ38" s="120"/>
      <c r="KTR38" s="120"/>
      <c r="KTS38" s="120"/>
      <c r="KTT38" s="120"/>
      <c r="KTU38" s="120"/>
      <c r="KTV38" s="120"/>
      <c r="KTW38" s="120"/>
      <c r="KTX38" s="120"/>
      <c r="KTY38" s="120"/>
      <c r="KTZ38" s="120"/>
      <c r="KUA38" s="120"/>
      <c r="KUB38" s="120"/>
      <c r="KUC38" s="120"/>
      <c r="KUD38" s="120"/>
      <c r="KUE38" s="120"/>
      <c r="KUF38" s="120"/>
      <c r="KUG38" s="120"/>
      <c r="KUH38" s="120"/>
      <c r="KUI38" s="120"/>
      <c r="KUJ38" s="120"/>
      <c r="KUK38" s="120"/>
      <c r="KUL38" s="120"/>
      <c r="KUM38" s="120"/>
      <c r="KUN38" s="120"/>
      <c r="KUO38" s="120"/>
      <c r="KUP38" s="120"/>
      <c r="KUQ38" s="120"/>
      <c r="KUR38" s="120"/>
      <c r="KUS38" s="120"/>
      <c r="KUT38" s="120"/>
      <c r="KUU38" s="120"/>
      <c r="KUV38" s="120"/>
      <c r="KUW38" s="120"/>
      <c r="KUX38" s="120"/>
      <c r="KUY38" s="120"/>
      <c r="KUZ38" s="120"/>
      <c r="KVA38" s="120"/>
      <c r="KVB38" s="120"/>
      <c r="KVC38" s="120"/>
      <c r="KVD38" s="120"/>
      <c r="KVE38" s="120"/>
      <c r="KVF38" s="120"/>
      <c r="KVG38" s="120"/>
      <c r="KVH38" s="120"/>
      <c r="KVI38" s="120"/>
      <c r="KVJ38" s="120"/>
      <c r="KVK38" s="120"/>
      <c r="KVL38" s="120"/>
      <c r="KVM38" s="120"/>
      <c r="KVN38" s="120"/>
      <c r="KVO38" s="120"/>
      <c r="KVP38" s="120"/>
      <c r="KVQ38" s="120"/>
      <c r="KVR38" s="120"/>
      <c r="KVS38" s="120"/>
      <c r="KVT38" s="120"/>
      <c r="KVU38" s="120"/>
      <c r="KVV38" s="120"/>
      <c r="KVW38" s="120"/>
      <c r="KVX38" s="120"/>
      <c r="KVY38" s="120"/>
      <c r="KVZ38" s="120"/>
      <c r="KWA38" s="120"/>
      <c r="KWB38" s="120"/>
      <c r="KWC38" s="120"/>
      <c r="KWD38" s="120"/>
      <c r="KWE38" s="120"/>
      <c r="KWF38" s="120"/>
      <c r="KWG38" s="120"/>
      <c r="KWH38" s="120"/>
      <c r="KWI38" s="120"/>
      <c r="KWJ38" s="120"/>
      <c r="KWK38" s="120"/>
      <c r="KWL38" s="120"/>
      <c r="KWM38" s="120"/>
      <c r="KWN38" s="120"/>
      <c r="KWO38" s="120"/>
      <c r="KWP38" s="120"/>
      <c r="KWQ38" s="120"/>
      <c r="KWR38" s="120"/>
      <c r="KWS38" s="120"/>
      <c r="KWT38" s="120"/>
      <c r="KWU38" s="120"/>
      <c r="KWV38" s="120"/>
      <c r="KWW38" s="120"/>
      <c r="KWX38" s="120"/>
      <c r="KWY38" s="120"/>
      <c r="KWZ38" s="120"/>
      <c r="KXA38" s="120"/>
      <c r="KXB38" s="120"/>
      <c r="KXC38" s="120"/>
      <c r="KXD38" s="120"/>
      <c r="KXE38" s="120"/>
      <c r="KXF38" s="120"/>
      <c r="KXG38" s="120"/>
      <c r="KXH38" s="120"/>
      <c r="KXI38" s="120"/>
      <c r="KXJ38" s="120"/>
      <c r="KXK38" s="120"/>
      <c r="KXL38" s="120"/>
      <c r="KXM38" s="120"/>
      <c r="KXN38" s="120"/>
      <c r="KXO38" s="120"/>
      <c r="KXP38" s="120"/>
      <c r="KXQ38" s="120"/>
      <c r="KXR38" s="120"/>
      <c r="KXS38" s="120"/>
      <c r="KXT38" s="120"/>
      <c r="KXU38" s="120"/>
      <c r="KXV38" s="120"/>
      <c r="KXW38" s="120"/>
      <c r="KXX38" s="120"/>
      <c r="KXY38" s="120"/>
      <c r="KXZ38" s="120"/>
      <c r="KYA38" s="120"/>
      <c r="KYB38" s="120"/>
      <c r="KYC38" s="120"/>
      <c r="KYD38" s="120"/>
      <c r="KYE38" s="120"/>
      <c r="KYF38" s="120"/>
      <c r="KYG38" s="120"/>
      <c r="KYH38" s="120"/>
      <c r="KYI38" s="120"/>
      <c r="KYJ38" s="120"/>
      <c r="KYK38" s="120"/>
      <c r="KYL38" s="120"/>
      <c r="KYM38" s="120"/>
      <c r="KYN38" s="120"/>
      <c r="KYO38" s="120"/>
      <c r="KYP38" s="120"/>
      <c r="KYQ38" s="120"/>
      <c r="KYR38" s="120"/>
      <c r="KYS38" s="120"/>
      <c r="KYT38" s="120"/>
      <c r="KYU38" s="120"/>
      <c r="KYV38" s="120"/>
      <c r="KYW38" s="120"/>
      <c r="KYX38" s="120"/>
      <c r="KYY38" s="120"/>
      <c r="KYZ38" s="120"/>
      <c r="KZA38" s="120"/>
      <c r="KZB38" s="120"/>
      <c r="KZC38" s="120"/>
      <c r="KZD38" s="120"/>
      <c r="KZE38" s="120"/>
      <c r="KZF38" s="120"/>
      <c r="KZG38" s="120"/>
      <c r="KZH38" s="120"/>
      <c r="KZI38" s="120"/>
      <c r="KZJ38" s="120"/>
      <c r="KZK38" s="120"/>
      <c r="KZL38" s="120"/>
      <c r="KZM38" s="120"/>
      <c r="KZN38" s="120"/>
      <c r="KZO38" s="120"/>
      <c r="KZP38" s="120"/>
      <c r="KZQ38" s="120"/>
      <c r="KZR38" s="120"/>
      <c r="KZS38" s="120"/>
      <c r="KZT38" s="120"/>
      <c r="KZU38" s="120"/>
      <c r="KZV38" s="120"/>
      <c r="KZW38" s="120"/>
      <c r="KZX38" s="120"/>
      <c r="KZY38" s="120"/>
      <c r="KZZ38" s="120"/>
      <c r="LAA38" s="120"/>
      <c r="LAB38" s="120"/>
      <c r="LAC38" s="120"/>
      <c r="LAD38" s="120"/>
      <c r="LAE38" s="120"/>
      <c r="LAF38" s="120"/>
      <c r="LAG38" s="120"/>
      <c r="LAH38" s="120"/>
      <c r="LAI38" s="120"/>
      <c r="LAJ38" s="120"/>
      <c r="LAK38" s="120"/>
      <c r="LAL38" s="120"/>
      <c r="LAM38" s="120"/>
      <c r="LAN38" s="120"/>
      <c r="LAO38" s="120"/>
      <c r="LAP38" s="120"/>
      <c r="LAQ38" s="120"/>
      <c r="LAR38" s="120"/>
      <c r="LAS38" s="120"/>
      <c r="LAT38" s="120"/>
      <c r="LAU38" s="120"/>
      <c r="LAV38" s="120"/>
      <c r="LAW38" s="120"/>
      <c r="LAX38" s="120"/>
      <c r="LAY38" s="120"/>
      <c r="LAZ38" s="120"/>
      <c r="LBA38" s="120"/>
      <c r="LBB38" s="120"/>
      <c r="LBC38" s="120"/>
      <c r="LBD38" s="120"/>
      <c r="LBE38" s="120"/>
      <c r="LBF38" s="120"/>
      <c r="LBG38" s="120"/>
      <c r="LBH38" s="120"/>
      <c r="LBI38" s="120"/>
      <c r="LBJ38" s="120"/>
      <c r="LBK38" s="120"/>
      <c r="LBL38" s="120"/>
      <c r="LBM38" s="120"/>
      <c r="LBN38" s="120"/>
      <c r="LBO38" s="120"/>
      <c r="LBP38" s="120"/>
      <c r="LBQ38" s="120"/>
      <c r="LBR38" s="120"/>
      <c r="LBS38" s="120"/>
      <c r="LBT38" s="120"/>
      <c r="LBU38" s="120"/>
      <c r="LBV38" s="120"/>
      <c r="LBW38" s="120"/>
      <c r="LBX38" s="120"/>
      <c r="LBY38" s="120"/>
      <c r="LBZ38" s="120"/>
      <c r="LCA38" s="120"/>
      <c r="LCB38" s="120"/>
      <c r="LCC38" s="120"/>
      <c r="LCD38" s="120"/>
      <c r="LCE38" s="120"/>
      <c r="LCF38" s="120"/>
      <c r="LCG38" s="120"/>
      <c r="LCH38" s="120"/>
      <c r="LCI38" s="120"/>
      <c r="LCJ38" s="120"/>
      <c r="LCK38" s="120"/>
      <c r="LCL38" s="120"/>
      <c r="LCM38" s="120"/>
      <c r="LCN38" s="120"/>
      <c r="LCO38" s="120"/>
      <c r="LCP38" s="120"/>
      <c r="LCQ38" s="120"/>
      <c r="LCR38" s="120"/>
      <c r="LCS38" s="120"/>
      <c r="LCT38" s="120"/>
      <c r="LCU38" s="120"/>
      <c r="LCV38" s="120"/>
      <c r="LCW38" s="120"/>
      <c r="LCX38" s="120"/>
      <c r="LCY38" s="120"/>
      <c r="LCZ38" s="120"/>
      <c r="LDA38" s="120"/>
      <c r="LDB38" s="120"/>
      <c r="LDC38" s="120"/>
      <c r="LDD38" s="120"/>
      <c r="LDE38" s="120"/>
      <c r="LDF38" s="120"/>
      <c r="LDG38" s="120"/>
      <c r="LDH38" s="120"/>
      <c r="LDI38" s="120"/>
      <c r="LDJ38" s="120"/>
      <c r="LDK38" s="120"/>
      <c r="LDL38" s="120"/>
      <c r="LDM38" s="120"/>
      <c r="LDN38" s="120"/>
      <c r="LDO38" s="120"/>
      <c r="LDP38" s="120"/>
      <c r="LDQ38" s="120"/>
      <c r="LDR38" s="120"/>
      <c r="LDS38" s="120"/>
      <c r="LDT38" s="120"/>
      <c r="LDU38" s="120"/>
      <c r="LDV38" s="120"/>
      <c r="LDW38" s="120"/>
      <c r="LDX38" s="120"/>
      <c r="LDY38" s="120"/>
      <c r="LDZ38" s="120"/>
      <c r="LEA38" s="120"/>
      <c r="LEB38" s="120"/>
      <c r="LEC38" s="120"/>
      <c r="LED38" s="120"/>
      <c r="LEE38" s="120"/>
      <c r="LEF38" s="120"/>
      <c r="LEG38" s="120"/>
      <c r="LEH38" s="120"/>
      <c r="LEI38" s="120"/>
      <c r="LEJ38" s="120"/>
      <c r="LEK38" s="120"/>
      <c r="LEL38" s="120"/>
      <c r="LEM38" s="120"/>
      <c r="LEN38" s="120"/>
      <c r="LEO38" s="120"/>
      <c r="LEP38" s="120"/>
      <c r="LEQ38" s="120"/>
      <c r="LER38" s="120"/>
      <c r="LES38" s="120"/>
      <c r="LET38" s="120"/>
      <c r="LEU38" s="120"/>
      <c r="LEV38" s="120"/>
      <c r="LEW38" s="120"/>
      <c r="LEX38" s="120"/>
      <c r="LEY38" s="120"/>
      <c r="LEZ38" s="120"/>
      <c r="LFA38" s="120"/>
      <c r="LFB38" s="120"/>
      <c r="LFC38" s="120"/>
      <c r="LFD38" s="120"/>
      <c r="LFE38" s="120"/>
      <c r="LFF38" s="120"/>
      <c r="LFG38" s="120"/>
      <c r="LFH38" s="120"/>
      <c r="LFI38" s="120"/>
      <c r="LFJ38" s="120"/>
      <c r="LFK38" s="120"/>
      <c r="LFL38" s="120"/>
      <c r="LFM38" s="120"/>
      <c r="LFN38" s="120"/>
      <c r="LFO38" s="120"/>
      <c r="LFP38" s="120"/>
      <c r="LFQ38" s="120"/>
      <c r="LFR38" s="120"/>
      <c r="LFS38" s="120"/>
      <c r="LFT38" s="120"/>
      <c r="LFU38" s="120"/>
      <c r="LFV38" s="120"/>
      <c r="LFW38" s="120"/>
      <c r="LFX38" s="120"/>
      <c r="LFY38" s="120"/>
      <c r="LFZ38" s="120"/>
      <c r="LGA38" s="120"/>
      <c r="LGB38" s="120"/>
      <c r="LGC38" s="120"/>
      <c r="LGD38" s="120"/>
      <c r="LGE38" s="120"/>
      <c r="LGF38" s="120"/>
      <c r="LGG38" s="120"/>
      <c r="LGH38" s="120"/>
      <c r="LGI38" s="120"/>
      <c r="LGJ38" s="120"/>
      <c r="LGK38" s="120"/>
      <c r="LGL38" s="120"/>
      <c r="LGM38" s="120"/>
      <c r="LGN38" s="120"/>
      <c r="LGO38" s="120"/>
      <c r="LGP38" s="120"/>
      <c r="LGQ38" s="120"/>
      <c r="LGR38" s="120"/>
      <c r="LGS38" s="120"/>
      <c r="LGT38" s="120"/>
      <c r="LGU38" s="120"/>
      <c r="LGV38" s="120"/>
      <c r="LGW38" s="120"/>
      <c r="LGX38" s="120"/>
      <c r="LGY38" s="120"/>
      <c r="LGZ38" s="120"/>
      <c r="LHA38" s="120"/>
      <c r="LHB38" s="120"/>
      <c r="LHC38" s="120"/>
      <c r="LHD38" s="120"/>
      <c r="LHE38" s="120"/>
      <c r="LHF38" s="120"/>
      <c r="LHG38" s="120"/>
      <c r="LHH38" s="120"/>
      <c r="LHI38" s="120"/>
      <c r="LHJ38" s="120"/>
      <c r="LHK38" s="120"/>
      <c r="LHL38" s="120"/>
      <c r="LHM38" s="120"/>
      <c r="LHN38" s="120"/>
      <c r="LHO38" s="120"/>
      <c r="LHP38" s="120"/>
      <c r="LHQ38" s="120"/>
      <c r="LHR38" s="120"/>
      <c r="LHS38" s="120"/>
      <c r="LHT38" s="120"/>
      <c r="LHU38" s="120"/>
      <c r="LHV38" s="120"/>
      <c r="LHW38" s="120"/>
      <c r="LHX38" s="120"/>
      <c r="LHY38" s="120"/>
      <c r="LHZ38" s="120"/>
      <c r="LIA38" s="120"/>
      <c r="LIB38" s="120"/>
      <c r="LIC38" s="120"/>
      <c r="LID38" s="120"/>
      <c r="LIE38" s="120"/>
      <c r="LIF38" s="120"/>
      <c r="LIG38" s="120"/>
      <c r="LIH38" s="120"/>
      <c r="LII38" s="120"/>
      <c r="LIJ38" s="120"/>
      <c r="LIK38" s="120"/>
      <c r="LIL38" s="120"/>
      <c r="LIM38" s="120"/>
      <c r="LIN38" s="120"/>
      <c r="LIO38" s="120"/>
      <c r="LIP38" s="120"/>
      <c r="LIQ38" s="120"/>
      <c r="LIR38" s="120"/>
      <c r="LIS38" s="120"/>
      <c r="LIT38" s="120"/>
      <c r="LIU38" s="120"/>
      <c r="LIV38" s="120"/>
      <c r="LIW38" s="120"/>
      <c r="LIX38" s="120"/>
      <c r="LIY38" s="120"/>
      <c r="LIZ38" s="120"/>
      <c r="LJA38" s="120"/>
      <c r="LJB38" s="120"/>
      <c r="LJC38" s="120"/>
      <c r="LJD38" s="120"/>
      <c r="LJE38" s="120"/>
      <c r="LJF38" s="120"/>
      <c r="LJG38" s="120"/>
      <c r="LJH38" s="120"/>
      <c r="LJI38" s="120"/>
      <c r="LJJ38" s="120"/>
      <c r="LJK38" s="120"/>
      <c r="LJL38" s="120"/>
      <c r="LJM38" s="120"/>
      <c r="LJN38" s="120"/>
      <c r="LJO38" s="120"/>
      <c r="LJP38" s="120"/>
      <c r="LJQ38" s="120"/>
      <c r="LJR38" s="120"/>
      <c r="LJS38" s="120"/>
      <c r="LJT38" s="120"/>
      <c r="LJU38" s="120"/>
      <c r="LJV38" s="120"/>
      <c r="LJW38" s="120"/>
      <c r="LJX38" s="120"/>
      <c r="LJY38" s="120"/>
      <c r="LJZ38" s="120"/>
      <c r="LKA38" s="120"/>
      <c r="LKB38" s="120"/>
      <c r="LKC38" s="120"/>
      <c r="LKD38" s="120"/>
      <c r="LKE38" s="120"/>
      <c r="LKF38" s="120"/>
      <c r="LKG38" s="120"/>
      <c r="LKH38" s="120"/>
      <c r="LKI38" s="120"/>
      <c r="LKJ38" s="120"/>
      <c r="LKK38" s="120"/>
      <c r="LKL38" s="120"/>
      <c r="LKM38" s="120"/>
      <c r="LKN38" s="120"/>
      <c r="LKO38" s="120"/>
      <c r="LKP38" s="120"/>
      <c r="LKQ38" s="120"/>
      <c r="LKR38" s="120"/>
      <c r="LKS38" s="120"/>
      <c r="LKT38" s="120"/>
      <c r="LKU38" s="120"/>
      <c r="LKV38" s="120"/>
      <c r="LKW38" s="120"/>
      <c r="LKX38" s="120"/>
      <c r="LKY38" s="120"/>
      <c r="LKZ38" s="120"/>
      <c r="LLA38" s="120"/>
      <c r="LLB38" s="120"/>
      <c r="LLC38" s="120"/>
      <c r="LLD38" s="120"/>
      <c r="LLE38" s="120"/>
      <c r="LLF38" s="120"/>
      <c r="LLG38" s="120"/>
      <c r="LLH38" s="120"/>
      <c r="LLI38" s="120"/>
      <c r="LLJ38" s="120"/>
      <c r="LLK38" s="120"/>
      <c r="LLL38" s="120"/>
      <c r="LLM38" s="120"/>
      <c r="LLN38" s="120"/>
      <c r="LLO38" s="120"/>
      <c r="LLP38" s="120"/>
      <c r="LLQ38" s="120"/>
      <c r="LLR38" s="120"/>
      <c r="LLS38" s="120"/>
      <c r="LLT38" s="120"/>
      <c r="LLU38" s="120"/>
      <c r="LLV38" s="120"/>
      <c r="LLW38" s="120"/>
      <c r="LLX38" s="120"/>
      <c r="LLY38" s="120"/>
      <c r="LLZ38" s="120"/>
      <c r="LMA38" s="120"/>
      <c r="LMB38" s="120"/>
      <c r="LMC38" s="120"/>
      <c r="LMD38" s="120"/>
      <c r="LME38" s="120"/>
      <c r="LMF38" s="120"/>
      <c r="LMG38" s="120"/>
      <c r="LMH38" s="120"/>
      <c r="LMI38" s="120"/>
      <c r="LMJ38" s="120"/>
      <c r="LMK38" s="120"/>
      <c r="LML38" s="120"/>
      <c r="LMM38" s="120"/>
      <c r="LMN38" s="120"/>
      <c r="LMO38" s="120"/>
      <c r="LMP38" s="120"/>
      <c r="LMQ38" s="120"/>
      <c r="LMR38" s="120"/>
      <c r="LMS38" s="120"/>
      <c r="LMT38" s="120"/>
      <c r="LMU38" s="120"/>
      <c r="LMV38" s="120"/>
      <c r="LMW38" s="120"/>
      <c r="LMX38" s="120"/>
      <c r="LMY38" s="120"/>
      <c r="LMZ38" s="120"/>
      <c r="LNA38" s="120"/>
      <c r="LNB38" s="120"/>
      <c r="LNC38" s="120"/>
      <c r="LND38" s="120"/>
      <c r="LNE38" s="120"/>
      <c r="LNF38" s="120"/>
      <c r="LNG38" s="120"/>
      <c r="LNH38" s="120"/>
      <c r="LNI38" s="120"/>
      <c r="LNJ38" s="120"/>
      <c r="LNK38" s="120"/>
      <c r="LNL38" s="120"/>
      <c r="LNM38" s="120"/>
      <c r="LNN38" s="120"/>
      <c r="LNO38" s="120"/>
      <c r="LNP38" s="120"/>
      <c r="LNQ38" s="120"/>
      <c r="LNR38" s="120"/>
      <c r="LNS38" s="120"/>
      <c r="LNT38" s="120"/>
      <c r="LNU38" s="120"/>
      <c r="LNV38" s="120"/>
      <c r="LNW38" s="120"/>
      <c r="LNX38" s="120"/>
      <c r="LNY38" s="120"/>
      <c r="LNZ38" s="120"/>
      <c r="LOA38" s="120"/>
      <c r="LOB38" s="120"/>
      <c r="LOC38" s="120"/>
      <c r="LOD38" s="120"/>
      <c r="LOE38" s="120"/>
      <c r="LOF38" s="120"/>
      <c r="LOG38" s="120"/>
      <c r="LOH38" s="120"/>
      <c r="LOI38" s="120"/>
      <c r="LOJ38" s="120"/>
      <c r="LOK38" s="120"/>
      <c r="LOL38" s="120"/>
      <c r="LOM38" s="120"/>
      <c r="LON38" s="120"/>
      <c r="LOO38" s="120"/>
      <c r="LOP38" s="120"/>
      <c r="LOQ38" s="120"/>
      <c r="LOR38" s="120"/>
      <c r="LOS38" s="120"/>
      <c r="LOT38" s="120"/>
      <c r="LOU38" s="120"/>
      <c r="LOV38" s="120"/>
      <c r="LOW38" s="120"/>
      <c r="LOX38" s="120"/>
      <c r="LOY38" s="120"/>
      <c r="LOZ38" s="120"/>
      <c r="LPA38" s="120"/>
      <c r="LPB38" s="120"/>
      <c r="LPC38" s="120"/>
      <c r="LPD38" s="120"/>
      <c r="LPE38" s="120"/>
      <c r="LPF38" s="120"/>
      <c r="LPG38" s="120"/>
      <c r="LPH38" s="120"/>
      <c r="LPI38" s="120"/>
      <c r="LPJ38" s="120"/>
      <c r="LPK38" s="120"/>
      <c r="LPL38" s="120"/>
      <c r="LPM38" s="120"/>
      <c r="LPN38" s="120"/>
      <c r="LPO38" s="120"/>
      <c r="LPP38" s="120"/>
      <c r="LPQ38" s="120"/>
      <c r="LPR38" s="120"/>
      <c r="LPS38" s="120"/>
      <c r="LPT38" s="120"/>
      <c r="LPU38" s="120"/>
      <c r="LPV38" s="120"/>
      <c r="LPW38" s="120"/>
      <c r="LPX38" s="120"/>
      <c r="LPY38" s="120"/>
      <c r="LPZ38" s="120"/>
      <c r="LQA38" s="120"/>
      <c r="LQB38" s="120"/>
      <c r="LQC38" s="120"/>
      <c r="LQD38" s="120"/>
      <c r="LQE38" s="120"/>
      <c r="LQF38" s="120"/>
      <c r="LQG38" s="120"/>
      <c r="LQH38" s="120"/>
      <c r="LQI38" s="120"/>
      <c r="LQJ38" s="120"/>
      <c r="LQK38" s="120"/>
      <c r="LQL38" s="120"/>
      <c r="LQM38" s="120"/>
      <c r="LQN38" s="120"/>
      <c r="LQO38" s="120"/>
      <c r="LQP38" s="120"/>
      <c r="LQQ38" s="120"/>
      <c r="LQR38" s="120"/>
      <c r="LQS38" s="120"/>
      <c r="LQT38" s="120"/>
      <c r="LQU38" s="120"/>
      <c r="LQV38" s="120"/>
      <c r="LQW38" s="120"/>
      <c r="LQX38" s="120"/>
      <c r="LQY38" s="120"/>
      <c r="LQZ38" s="120"/>
      <c r="LRA38" s="120"/>
      <c r="LRB38" s="120"/>
      <c r="LRC38" s="120"/>
      <c r="LRD38" s="120"/>
      <c r="LRE38" s="120"/>
      <c r="LRF38" s="120"/>
      <c r="LRG38" s="120"/>
      <c r="LRH38" s="120"/>
      <c r="LRI38" s="120"/>
      <c r="LRJ38" s="120"/>
      <c r="LRK38" s="120"/>
      <c r="LRL38" s="120"/>
      <c r="LRM38" s="120"/>
      <c r="LRN38" s="120"/>
      <c r="LRO38" s="120"/>
      <c r="LRP38" s="120"/>
      <c r="LRQ38" s="120"/>
      <c r="LRR38" s="120"/>
      <c r="LRS38" s="120"/>
      <c r="LRT38" s="120"/>
      <c r="LRU38" s="120"/>
      <c r="LRV38" s="120"/>
      <c r="LRW38" s="120"/>
      <c r="LRX38" s="120"/>
      <c r="LRY38" s="120"/>
      <c r="LRZ38" s="120"/>
      <c r="LSA38" s="120"/>
      <c r="LSB38" s="120"/>
      <c r="LSC38" s="120"/>
      <c r="LSD38" s="120"/>
      <c r="LSE38" s="120"/>
      <c r="LSF38" s="120"/>
      <c r="LSG38" s="120"/>
      <c r="LSH38" s="120"/>
      <c r="LSI38" s="120"/>
      <c r="LSJ38" s="120"/>
      <c r="LSK38" s="120"/>
      <c r="LSL38" s="120"/>
      <c r="LSM38" s="120"/>
      <c r="LSN38" s="120"/>
      <c r="LSO38" s="120"/>
      <c r="LSP38" s="120"/>
      <c r="LSQ38" s="120"/>
      <c r="LSR38" s="120"/>
      <c r="LSS38" s="120"/>
      <c r="LST38" s="120"/>
      <c r="LSU38" s="120"/>
      <c r="LSV38" s="120"/>
      <c r="LSW38" s="120"/>
      <c r="LSX38" s="120"/>
      <c r="LSY38" s="120"/>
      <c r="LSZ38" s="120"/>
      <c r="LTA38" s="120"/>
      <c r="LTB38" s="120"/>
      <c r="LTC38" s="120"/>
      <c r="LTD38" s="120"/>
      <c r="LTE38" s="120"/>
      <c r="LTF38" s="120"/>
      <c r="LTG38" s="120"/>
      <c r="LTH38" s="120"/>
      <c r="LTI38" s="120"/>
      <c r="LTJ38" s="120"/>
      <c r="LTK38" s="120"/>
      <c r="LTL38" s="120"/>
      <c r="LTM38" s="120"/>
      <c r="LTN38" s="120"/>
      <c r="LTO38" s="120"/>
      <c r="LTP38" s="120"/>
      <c r="LTQ38" s="120"/>
      <c r="LTR38" s="120"/>
      <c r="LTS38" s="120"/>
      <c r="LTT38" s="120"/>
      <c r="LTU38" s="120"/>
      <c r="LTV38" s="120"/>
      <c r="LTW38" s="120"/>
      <c r="LTX38" s="120"/>
      <c r="LTY38" s="120"/>
      <c r="LTZ38" s="120"/>
      <c r="LUA38" s="120"/>
      <c r="LUB38" s="120"/>
      <c r="LUC38" s="120"/>
      <c r="LUD38" s="120"/>
      <c r="LUE38" s="120"/>
      <c r="LUF38" s="120"/>
      <c r="LUG38" s="120"/>
      <c r="LUH38" s="120"/>
      <c r="LUI38" s="120"/>
      <c r="LUJ38" s="120"/>
      <c r="LUK38" s="120"/>
      <c r="LUL38" s="120"/>
      <c r="LUM38" s="120"/>
      <c r="LUN38" s="120"/>
      <c r="LUO38" s="120"/>
      <c r="LUP38" s="120"/>
      <c r="LUQ38" s="120"/>
      <c r="LUR38" s="120"/>
      <c r="LUS38" s="120"/>
      <c r="LUT38" s="120"/>
      <c r="LUU38" s="120"/>
      <c r="LUV38" s="120"/>
      <c r="LUW38" s="120"/>
      <c r="LUX38" s="120"/>
      <c r="LUY38" s="120"/>
      <c r="LUZ38" s="120"/>
      <c r="LVA38" s="120"/>
      <c r="LVB38" s="120"/>
      <c r="LVC38" s="120"/>
      <c r="LVD38" s="120"/>
      <c r="LVE38" s="120"/>
      <c r="LVF38" s="120"/>
      <c r="LVG38" s="120"/>
      <c r="LVH38" s="120"/>
      <c r="LVI38" s="120"/>
      <c r="LVJ38" s="120"/>
      <c r="LVK38" s="120"/>
      <c r="LVL38" s="120"/>
      <c r="LVM38" s="120"/>
      <c r="LVN38" s="120"/>
      <c r="LVO38" s="120"/>
      <c r="LVP38" s="120"/>
      <c r="LVQ38" s="120"/>
      <c r="LVR38" s="120"/>
      <c r="LVS38" s="120"/>
      <c r="LVT38" s="120"/>
      <c r="LVU38" s="120"/>
      <c r="LVV38" s="120"/>
      <c r="LVW38" s="120"/>
      <c r="LVX38" s="120"/>
      <c r="LVY38" s="120"/>
      <c r="LVZ38" s="120"/>
      <c r="LWA38" s="120"/>
      <c r="LWB38" s="120"/>
      <c r="LWC38" s="120"/>
      <c r="LWD38" s="120"/>
      <c r="LWE38" s="120"/>
      <c r="LWF38" s="120"/>
      <c r="LWG38" s="120"/>
      <c r="LWH38" s="120"/>
      <c r="LWI38" s="120"/>
      <c r="LWJ38" s="120"/>
      <c r="LWK38" s="120"/>
      <c r="LWL38" s="120"/>
      <c r="LWM38" s="120"/>
      <c r="LWN38" s="120"/>
      <c r="LWO38" s="120"/>
      <c r="LWP38" s="120"/>
      <c r="LWQ38" s="120"/>
      <c r="LWR38" s="120"/>
      <c r="LWS38" s="120"/>
      <c r="LWT38" s="120"/>
      <c r="LWU38" s="120"/>
      <c r="LWV38" s="120"/>
      <c r="LWW38" s="120"/>
      <c r="LWX38" s="120"/>
      <c r="LWY38" s="120"/>
      <c r="LWZ38" s="120"/>
      <c r="LXA38" s="120"/>
      <c r="LXB38" s="120"/>
      <c r="LXC38" s="120"/>
      <c r="LXD38" s="120"/>
      <c r="LXE38" s="120"/>
      <c r="LXF38" s="120"/>
      <c r="LXG38" s="120"/>
      <c r="LXH38" s="120"/>
      <c r="LXI38" s="120"/>
      <c r="LXJ38" s="120"/>
      <c r="LXK38" s="120"/>
      <c r="LXL38" s="120"/>
      <c r="LXM38" s="120"/>
      <c r="LXN38" s="120"/>
      <c r="LXO38" s="120"/>
      <c r="LXP38" s="120"/>
      <c r="LXQ38" s="120"/>
      <c r="LXR38" s="120"/>
      <c r="LXS38" s="120"/>
      <c r="LXT38" s="120"/>
      <c r="LXU38" s="120"/>
      <c r="LXV38" s="120"/>
      <c r="LXW38" s="120"/>
      <c r="LXX38" s="120"/>
      <c r="LXY38" s="120"/>
      <c r="LXZ38" s="120"/>
      <c r="LYA38" s="120"/>
      <c r="LYB38" s="120"/>
      <c r="LYC38" s="120"/>
      <c r="LYD38" s="120"/>
      <c r="LYE38" s="120"/>
      <c r="LYF38" s="120"/>
      <c r="LYG38" s="120"/>
      <c r="LYH38" s="120"/>
      <c r="LYI38" s="120"/>
      <c r="LYJ38" s="120"/>
      <c r="LYK38" s="120"/>
      <c r="LYL38" s="120"/>
      <c r="LYM38" s="120"/>
      <c r="LYN38" s="120"/>
      <c r="LYO38" s="120"/>
      <c r="LYP38" s="120"/>
      <c r="LYQ38" s="120"/>
      <c r="LYR38" s="120"/>
      <c r="LYS38" s="120"/>
      <c r="LYT38" s="120"/>
      <c r="LYU38" s="120"/>
      <c r="LYV38" s="120"/>
      <c r="LYW38" s="120"/>
      <c r="LYX38" s="120"/>
      <c r="LYY38" s="120"/>
      <c r="LYZ38" s="120"/>
      <c r="LZA38" s="120"/>
      <c r="LZB38" s="120"/>
      <c r="LZC38" s="120"/>
      <c r="LZD38" s="120"/>
      <c r="LZE38" s="120"/>
      <c r="LZF38" s="120"/>
      <c r="LZG38" s="120"/>
      <c r="LZH38" s="120"/>
      <c r="LZI38" s="120"/>
      <c r="LZJ38" s="120"/>
      <c r="LZK38" s="120"/>
      <c r="LZL38" s="120"/>
      <c r="LZM38" s="120"/>
      <c r="LZN38" s="120"/>
      <c r="LZO38" s="120"/>
      <c r="LZP38" s="120"/>
      <c r="LZQ38" s="120"/>
      <c r="LZR38" s="120"/>
      <c r="LZS38" s="120"/>
      <c r="LZT38" s="120"/>
      <c r="LZU38" s="120"/>
      <c r="LZV38" s="120"/>
      <c r="LZW38" s="120"/>
      <c r="LZX38" s="120"/>
      <c r="LZY38" s="120"/>
      <c r="LZZ38" s="120"/>
      <c r="MAA38" s="120"/>
      <c r="MAB38" s="120"/>
      <c r="MAC38" s="120"/>
      <c r="MAD38" s="120"/>
      <c r="MAE38" s="120"/>
      <c r="MAF38" s="120"/>
      <c r="MAG38" s="120"/>
      <c r="MAH38" s="120"/>
      <c r="MAI38" s="120"/>
      <c r="MAJ38" s="120"/>
      <c r="MAK38" s="120"/>
      <c r="MAL38" s="120"/>
      <c r="MAM38" s="120"/>
      <c r="MAN38" s="120"/>
      <c r="MAO38" s="120"/>
      <c r="MAP38" s="120"/>
      <c r="MAQ38" s="120"/>
      <c r="MAR38" s="120"/>
      <c r="MAS38" s="120"/>
      <c r="MAT38" s="120"/>
      <c r="MAU38" s="120"/>
      <c r="MAV38" s="120"/>
      <c r="MAW38" s="120"/>
      <c r="MAX38" s="120"/>
      <c r="MAY38" s="120"/>
      <c r="MAZ38" s="120"/>
      <c r="MBA38" s="120"/>
      <c r="MBB38" s="120"/>
      <c r="MBC38" s="120"/>
      <c r="MBD38" s="120"/>
      <c r="MBE38" s="120"/>
      <c r="MBF38" s="120"/>
      <c r="MBG38" s="120"/>
      <c r="MBH38" s="120"/>
      <c r="MBI38" s="120"/>
      <c r="MBJ38" s="120"/>
      <c r="MBK38" s="120"/>
      <c r="MBL38" s="120"/>
      <c r="MBM38" s="120"/>
      <c r="MBN38" s="120"/>
      <c r="MBO38" s="120"/>
      <c r="MBP38" s="120"/>
      <c r="MBQ38" s="120"/>
      <c r="MBR38" s="120"/>
      <c r="MBS38" s="120"/>
      <c r="MBT38" s="120"/>
      <c r="MBU38" s="120"/>
      <c r="MBV38" s="120"/>
      <c r="MBW38" s="120"/>
      <c r="MBX38" s="120"/>
      <c r="MBY38" s="120"/>
      <c r="MBZ38" s="120"/>
      <c r="MCA38" s="120"/>
      <c r="MCB38" s="120"/>
      <c r="MCC38" s="120"/>
      <c r="MCD38" s="120"/>
      <c r="MCE38" s="120"/>
      <c r="MCF38" s="120"/>
      <c r="MCG38" s="120"/>
      <c r="MCH38" s="120"/>
      <c r="MCI38" s="120"/>
      <c r="MCJ38" s="120"/>
      <c r="MCK38" s="120"/>
      <c r="MCL38" s="120"/>
      <c r="MCM38" s="120"/>
      <c r="MCN38" s="120"/>
      <c r="MCO38" s="120"/>
      <c r="MCP38" s="120"/>
      <c r="MCQ38" s="120"/>
      <c r="MCR38" s="120"/>
      <c r="MCS38" s="120"/>
      <c r="MCT38" s="120"/>
      <c r="MCU38" s="120"/>
      <c r="MCV38" s="120"/>
      <c r="MCW38" s="120"/>
      <c r="MCX38" s="120"/>
      <c r="MCY38" s="120"/>
      <c r="MCZ38" s="120"/>
      <c r="MDA38" s="120"/>
      <c r="MDB38" s="120"/>
      <c r="MDC38" s="120"/>
      <c r="MDD38" s="120"/>
      <c r="MDE38" s="120"/>
      <c r="MDF38" s="120"/>
      <c r="MDG38" s="120"/>
      <c r="MDH38" s="120"/>
      <c r="MDI38" s="120"/>
      <c r="MDJ38" s="120"/>
      <c r="MDK38" s="120"/>
      <c r="MDL38" s="120"/>
      <c r="MDM38" s="120"/>
      <c r="MDN38" s="120"/>
      <c r="MDO38" s="120"/>
      <c r="MDP38" s="120"/>
      <c r="MDQ38" s="120"/>
      <c r="MDR38" s="120"/>
      <c r="MDS38" s="120"/>
      <c r="MDT38" s="120"/>
      <c r="MDU38" s="120"/>
      <c r="MDV38" s="120"/>
      <c r="MDW38" s="120"/>
      <c r="MDX38" s="120"/>
      <c r="MDY38" s="120"/>
      <c r="MDZ38" s="120"/>
      <c r="MEA38" s="120"/>
      <c r="MEB38" s="120"/>
      <c r="MEC38" s="120"/>
      <c r="MED38" s="120"/>
      <c r="MEE38" s="120"/>
      <c r="MEF38" s="120"/>
      <c r="MEG38" s="120"/>
      <c r="MEH38" s="120"/>
      <c r="MEI38" s="120"/>
      <c r="MEJ38" s="120"/>
      <c r="MEK38" s="120"/>
      <c r="MEL38" s="120"/>
      <c r="MEM38" s="120"/>
      <c r="MEN38" s="120"/>
      <c r="MEO38" s="120"/>
      <c r="MEP38" s="120"/>
      <c r="MEQ38" s="120"/>
      <c r="MER38" s="120"/>
      <c r="MES38" s="120"/>
      <c r="MET38" s="120"/>
      <c r="MEU38" s="120"/>
      <c r="MEV38" s="120"/>
      <c r="MEW38" s="120"/>
      <c r="MEX38" s="120"/>
      <c r="MEY38" s="120"/>
      <c r="MEZ38" s="120"/>
      <c r="MFA38" s="120"/>
      <c r="MFB38" s="120"/>
      <c r="MFC38" s="120"/>
      <c r="MFD38" s="120"/>
      <c r="MFE38" s="120"/>
      <c r="MFF38" s="120"/>
      <c r="MFG38" s="120"/>
      <c r="MFH38" s="120"/>
      <c r="MFI38" s="120"/>
      <c r="MFJ38" s="120"/>
      <c r="MFK38" s="120"/>
      <c r="MFL38" s="120"/>
      <c r="MFM38" s="120"/>
      <c r="MFN38" s="120"/>
      <c r="MFO38" s="120"/>
      <c r="MFP38" s="120"/>
      <c r="MFQ38" s="120"/>
      <c r="MFR38" s="120"/>
      <c r="MFS38" s="120"/>
      <c r="MFT38" s="120"/>
      <c r="MFU38" s="120"/>
      <c r="MFV38" s="120"/>
      <c r="MFW38" s="120"/>
      <c r="MFX38" s="120"/>
      <c r="MFY38" s="120"/>
      <c r="MFZ38" s="120"/>
      <c r="MGA38" s="120"/>
      <c r="MGB38" s="120"/>
      <c r="MGC38" s="120"/>
      <c r="MGD38" s="120"/>
      <c r="MGE38" s="120"/>
      <c r="MGF38" s="120"/>
      <c r="MGG38" s="120"/>
      <c r="MGH38" s="120"/>
      <c r="MGI38" s="120"/>
      <c r="MGJ38" s="120"/>
      <c r="MGK38" s="120"/>
      <c r="MGL38" s="120"/>
      <c r="MGM38" s="120"/>
      <c r="MGN38" s="120"/>
      <c r="MGO38" s="120"/>
      <c r="MGP38" s="120"/>
      <c r="MGQ38" s="120"/>
      <c r="MGR38" s="120"/>
      <c r="MGS38" s="120"/>
      <c r="MGT38" s="120"/>
      <c r="MGU38" s="120"/>
      <c r="MGV38" s="120"/>
      <c r="MGW38" s="120"/>
      <c r="MGX38" s="120"/>
      <c r="MGY38" s="120"/>
      <c r="MGZ38" s="120"/>
      <c r="MHA38" s="120"/>
      <c r="MHB38" s="120"/>
      <c r="MHC38" s="120"/>
      <c r="MHD38" s="120"/>
      <c r="MHE38" s="120"/>
      <c r="MHF38" s="120"/>
      <c r="MHG38" s="120"/>
      <c r="MHH38" s="120"/>
      <c r="MHI38" s="120"/>
      <c r="MHJ38" s="120"/>
      <c r="MHK38" s="120"/>
      <c r="MHL38" s="120"/>
      <c r="MHM38" s="120"/>
      <c r="MHN38" s="120"/>
      <c r="MHO38" s="120"/>
      <c r="MHP38" s="120"/>
      <c r="MHQ38" s="120"/>
      <c r="MHR38" s="120"/>
      <c r="MHS38" s="120"/>
      <c r="MHT38" s="120"/>
      <c r="MHU38" s="120"/>
      <c r="MHV38" s="120"/>
      <c r="MHW38" s="120"/>
      <c r="MHX38" s="120"/>
      <c r="MHY38" s="120"/>
      <c r="MHZ38" s="120"/>
      <c r="MIA38" s="120"/>
      <c r="MIB38" s="120"/>
      <c r="MIC38" s="120"/>
      <c r="MID38" s="120"/>
      <c r="MIE38" s="120"/>
      <c r="MIF38" s="120"/>
      <c r="MIG38" s="120"/>
      <c r="MIH38" s="120"/>
      <c r="MII38" s="120"/>
      <c r="MIJ38" s="120"/>
      <c r="MIK38" s="120"/>
      <c r="MIL38" s="120"/>
      <c r="MIM38" s="120"/>
      <c r="MIN38" s="120"/>
      <c r="MIO38" s="120"/>
      <c r="MIP38" s="120"/>
      <c r="MIQ38" s="120"/>
      <c r="MIR38" s="120"/>
      <c r="MIS38" s="120"/>
      <c r="MIT38" s="120"/>
      <c r="MIU38" s="120"/>
      <c r="MIV38" s="120"/>
      <c r="MIW38" s="120"/>
      <c r="MIX38" s="120"/>
      <c r="MIY38" s="120"/>
      <c r="MIZ38" s="120"/>
      <c r="MJA38" s="120"/>
      <c r="MJB38" s="120"/>
      <c r="MJC38" s="120"/>
      <c r="MJD38" s="120"/>
      <c r="MJE38" s="120"/>
      <c r="MJF38" s="120"/>
      <c r="MJG38" s="120"/>
      <c r="MJH38" s="120"/>
      <c r="MJI38" s="120"/>
      <c r="MJJ38" s="120"/>
      <c r="MJK38" s="120"/>
      <c r="MJL38" s="120"/>
      <c r="MJM38" s="120"/>
      <c r="MJN38" s="120"/>
      <c r="MJO38" s="120"/>
      <c r="MJP38" s="120"/>
      <c r="MJQ38" s="120"/>
      <c r="MJR38" s="120"/>
      <c r="MJS38" s="120"/>
      <c r="MJT38" s="120"/>
      <c r="MJU38" s="120"/>
      <c r="MJV38" s="120"/>
      <c r="MJW38" s="120"/>
      <c r="MJX38" s="120"/>
      <c r="MJY38" s="120"/>
      <c r="MJZ38" s="120"/>
      <c r="MKA38" s="120"/>
      <c r="MKB38" s="120"/>
      <c r="MKC38" s="120"/>
      <c r="MKD38" s="120"/>
      <c r="MKE38" s="120"/>
      <c r="MKF38" s="120"/>
      <c r="MKG38" s="120"/>
      <c r="MKH38" s="120"/>
      <c r="MKI38" s="120"/>
      <c r="MKJ38" s="120"/>
      <c r="MKK38" s="120"/>
      <c r="MKL38" s="120"/>
      <c r="MKM38" s="120"/>
      <c r="MKN38" s="120"/>
      <c r="MKO38" s="120"/>
      <c r="MKP38" s="120"/>
      <c r="MKQ38" s="120"/>
      <c r="MKR38" s="120"/>
      <c r="MKS38" s="120"/>
      <c r="MKT38" s="120"/>
      <c r="MKU38" s="120"/>
      <c r="MKV38" s="120"/>
      <c r="MKW38" s="120"/>
      <c r="MKX38" s="120"/>
      <c r="MKY38" s="120"/>
      <c r="MKZ38" s="120"/>
      <c r="MLA38" s="120"/>
      <c r="MLB38" s="120"/>
      <c r="MLC38" s="120"/>
      <c r="MLD38" s="120"/>
      <c r="MLE38" s="120"/>
      <c r="MLF38" s="120"/>
      <c r="MLG38" s="120"/>
      <c r="MLH38" s="120"/>
      <c r="MLI38" s="120"/>
      <c r="MLJ38" s="120"/>
      <c r="MLK38" s="120"/>
      <c r="MLL38" s="120"/>
      <c r="MLM38" s="120"/>
      <c r="MLN38" s="120"/>
      <c r="MLO38" s="120"/>
      <c r="MLP38" s="120"/>
      <c r="MLQ38" s="120"/>
      <c r="MLR38" s="120"/>
      <c r="MLS38" s="120"/>
      <c r="MLT38" s="120"/>
      <c r="MLU38" s="120"/>
      <c r="MLV38" s="120"/>
      <c r="MLW38" s="120"/>
      <c r="MLX38" s="120"/>
      <c r="MLY38" s="120"/>
      <c r="MLZ38" s="120"/>
      <c r="MMA38" s="120"/>
      <c r="MMB38" s="120"/>
      <c r="MMC38" s="120"/>
      <c r="MMD38" s="120"/>
      <c r="MME38" s="120"/>
      <c r="MMF38" s="120"/>
      <c r="MMG38" s="120"/>
      <c r="MMH38" s="120"/>
      <c r="MMI38" s="120"/>
      <c r="MMJ38" s="120"/>
      <c r="MMK38" s="120"/>
      <c r="MML38" s="120"/>
      <c r="MMM38" s="120"/>
      <c r="MMN38" s="120"/>
      <c r="MMO38" s="120"/>
      <c r="MMP38" s="120"/>
      <c r="MMQ38" s="120"/>
      <c r="MMR38" s="120"/>
      <c r="MMS38" s="120"/>
      <c r="MMT38" s="120"/>
      <c r="MMU38" s="120"/>
      <c r="MMV38" s="120"/>
      <c r="MMW38" s="120"/>
      <c r="MMX38" s="120"/>
      <c r="MMY38" s="120"/>
      <c r="MMZ38" s="120"/>
      <c r="MNA38" s="120"/>
      <c r="MNB38" s="120"/>
      <c r="MNC38" s="120"/>
      <c r="MND38" s="120"/>
      <c r="MNE38" s="120"/>
      <c r="MNF38" s="120"/>
      <c r="MNG38" s="120"/>
      <c r="MNH38" s="120"/>
      <c r="MNI38" s="120"/>
      <c r="MNJ38" s="120"/>
      <c r="MNK38" s="120"/>
      <c r="MNL38" s="120"/>
      <c r="MNM38" s="120"/>
      <c r="MNN38" s="120"/>
      <c r="MNO38" s="120"/>
      <c r="MNP38" s="120"/>
      <c r="MNQ38" s="120"/>
      <c r="MNR38" s="120"/>
      <c r="MNS38" s="120"/>
      <c r="MNT38" s="120"/>
      <c r="MNU38" s="120"/>
      <c r="MNV38" s="120"/>
      <c r="MNW38" s="120"/>
      <c r="MNX38" s="120"/>
      <c r="MNY38" s="120"/>
      <c r="MNZ38" s="120"/>
      <c r="MOA38" s="120"/>
      <c r="MOB38" s="120"/>
      <c r="MOC38" s="120"/>
      <c r="MOD38" s="120"/>
      <c r="MOE38" s="120"/>
      <c r="MOF38" s="120"/>
      <c r="MOG38" s="120"/>
      <c r="MOH38" s="120"/>
      <c r="MOI38" s="120"/>
      <c r="MOJ38" s="120"/>
      <c r="MOK38" s="120"/>
      <c r="MOL38" s="120"/>
      <c r="MOM38" s="120"/>
      <c r="MON38" s="120"/>
      <c r="MOO38" s="120"/>
      <c r="MOP38" s="120"/>
      <c r="MOQ38" s="120"/>
      <c r="MOR38" s="120"/>
      <c r="MOS38" s="120"/>
      <c r="MOT38" s="120"/>
      <c r="MOU38" s="120"/>
      <c r="MOV38" s="120"/>
      <c r="MOW38" s="120"/>
      <c r="MOX38" s="120"/>
      <c r="MOY38" s="120"/>
      <c r="MOZ38" s="120"/>
      <c r="MPA38" s="120"/>
      <c r="MPB38" s="120"/>
      <c r="MPC38" s="120"/>
      <c r="MPD38" s="120"/>
      <c r="MPE38" s="120"/>
      <c r="MPF38" s="120"/>
      <c r="MPG38" s="120"/>
      <c r="MPH38" s="120"/>
      <c r="MPI38" s="120"/>
      <c r="MPJ38" s="120"/>
      <c r="MPK38" s="120"/>
      <c r="MPL38" s="120"/>
      <c r="MPM38" s="120"/>
      <c r="MPN38" s="120"/>
      <c r="MPO38" s="120"/>
      <c r="MPP38" s="120"/>
      <c r="MPQ38" s="120"/>
      <c r="MPR38" s="120"/>
      <c r="MPS38" s="120"/>
      <c r="MPT38" s="120"/>
      <c r="MPU38" s="120"/>
      <c r="MPV38" s="120"/>
      <c r="MPW38" s="120"/>
      <c r="MPX38" s="120"/>
      <c r="MPY38" s="120"/>
      <c r="MPZ38" s="120"/>
      <c r="MQA38" s="120"/>
      <c r="MQB38" s="120"/>
      <c r="MQC38" s="120"/>
      <c r="MQD38" s="120"/>
      <c r="MQE38" s="120"/>
      <c r="MQF38" s="120"/>
      <c r="MQG38" s="120"/>
      <c r="MQH38" s="120"/>
      <c r="MQI38" s="120"/>
      <c r="MQJ38" s="120"/>
      <c r="MQK38" s="120"/>
      <c r="MQL38" s="120"/>
      <c r="MQM38" s="120"/>
      <c r="MQN38" s="120"/>
      <c r="MQO38" s="120"/>
      <c r="MQP38" s="120"/>
      <c r="MQQ38" s="120"/>
      <c r="MQR38" s="120"/>
      <c r="MQS38" s="120"/>
      <c r="MQT38" s="120"/>
      <c r="MQU38" s="120"/>
      <c r="MQV38" s="120"/>
      <c r="MQW38" s="120"/>
      <c r="MQX38" s="120"/>
      <c r="MQY38" s="120"/>
      <c r="MQZ38" s="120"/>
      <c r="MRA38" s="120"/>
      <c r="MRB38" s="120"/>
      <c r="MRC38" s="120"/>
      <c r="MRD38" s="120"/>
      <c r="MRE38" s="120"/>
      <c r="MRF38" s="120"/>
      <c r="MRG38" s="120"/>
      <c r="MRH38" s="120"/>
      <c r="MRI38" s="120"/>
      <c r="MRJ38" s="120"/>
      <c r="MRK38" s="120"/>
      <c r="MRL38" s="120"/>
      <c r="MRM38" s="120"/>
      <c r="MRN38" s="120"/>
      <c r="MRO38" s="120"/>
      <c r="MRP38" s="120"/>
      <c r="MRQ38" s="120"/>
      <c r="MRR38" s="120"/>
      <c r="MRS38" s="120"/>
      <c r="MRT38" s="120"/>
      <c r="MRU38" s="120"/>
      <c r="MRV38" s="120"/>
      <c r="MRW38" s="120"/>
      <c r="MRX38" s="120"/>
      <c r="MRY38" s="120"/>
      <c r="MRZ38" s="120"/>
      <c r="MSA38" s="120"/>
      <c r="MSB38" s="120"/>
      <c r="MSC38" s="120"/>
      <c r="MSD38" s="120"/>
      <c r="MSE38" s="120"/>
      <c r="MSF38" s="120"/>
      <c r="MSG38" s="120"/>
      <c r="MSH38" s="120"/>
      <c r="MSI38" s="120"/>
      <c r="MSJ38" s="120"/>
      <c r="MSK38" s="120"/>
      <c r="MSL38" s="120"/>
      <c r="MSM38" s="120"/>
      <c r="MSN38" s="120"/>
      <c r="MSO38" s="120"/>
      <c r="MSP38" s="120"/>
      <c r="MSQ38" s="120"/>
      <c r="MSR38" s="120"/>
      <c r="MSS38" s="120"/>
      <c r="MST38" s="120"/>
      <c r="MSU38" s="120"/>
      <c r="MSV38" s="120"/>
      <c r="MSW38" s="120"/>
      <c r="MSX38" s="120"/>
      <c r="MSY38" s="120"/>
      <c r="MSZ38" s="120"/>
      <c r="MTA38" s="120"/>
      <c r="MTB38" s="120"/>
      <c r="MTC38" s="120"/>
      <c r="MTD38" s="120"/>
      <c r="MTE38" s="120"/>
      <c r="MTF38" s="120"/>
      <c r="MTG38" s="120"/>
      <c r="MTH38" s="120"/>
      <c r="MTI38" s="120"/>
      <c r="MTJ38" s="120"/>
      <c r="MTK38" s="120"/>
      <c r="MTL38" s="120"/>
      <c r="MTM38" s="120"/>
      <c r="MTN38" s="120"/>
      <c r="MTO38" s="120"/>
      <c r="MTP38" s="120"/>
      <c r="MTQ38" s="120"/>
      <c r="MTR38" s="120"/>
      <c r="MTS38" s="120"/>
      <c r="MTT38" s="120"/>
      <c r="MTU38" s="120"/>
      <c r="MTV38" s="120"/>
      <c r="MTW38" s="120"/>
      <c r="MTX38" s="120"/>
      <c r="MTY38" s="120"/>
      <c r="MTZ38" s="120"/>
      <c r="MUA38" s="120"/>
      <c r="MUB38" s="120"/>
      <c r="MUC38" s="120"/>
      <c r="MUD38" s="120"/>
      <c r="MUE38" s="120"/>
      <c r="MUF38" s="120"/>
      <c r="MUG38" s="120"/>
      <c r="MUH38" s="120"/>
      <c r="MUI38" s="120"/>
      <c r="MUJ38" s="120"/>
      <c r="MUK38" s="120"/>
      <c r="MUL38" s="120"/>
      <c r="MUM38" s="120"/>
      <c r="MUN38" s="120"/>
      <c r="MUO38" s="120"/>
      <c r="MUP38" s="120"/>
      <c r="MUQ38" s="120"/>
      <c r="MUR38" s="120"/>
      <c r="MUS38" s="120"/>
      <c r="MUT38" s="120"/>
      <c r="MUU38" s="120"/>
      <c r="MUV38" s="120"/>
      <c r="MUW38" s="120"/>
      <c r="MUX38" s="120"/>
      <c r="MUY38" s="120"/>
      <c r="MUZ38" s="120"/>
      <c r="MVA38" s="120"/>
      <c r="MVB38" s="120"/>
      <c r="MVC38" s="120"/>
      <c r="MVD38" s="120"/>
      <c r="MVE38" s="120"/>
      <c r="MVF38" s="120"/>
      <c r="MVG38" s="120"/>
      <c r="MVH38" s="120"/>
      <c r="MVI38" s="120"/>
      <c r="MVJ38" s="120"/>
      <c r="MVK38" s="120"/>
      <c r="MVL38" s="120"/>
      <c r="MVM38" s="120"/>
      <c r="MVN38" s="120"/>
      <c r="MVO38" s="120"/>
      <c r="MVP38" s="120"/>
      <c r="MVQ38" s="120"/>
      <c r="MVR38" s="120"/>
      <c r="MVS38" s="120"/>
      <c r="MVT38" s="120"/>
      <c r="MVU38" s="120"/>
      <c r="MVV38" s="120"/>
      <c r="MVW38" s="120"/>
      <c r="MVX38" s="120"/>
      <c r="MVY38" s="120"/>
      <c r="MVZ38" s="120"/>
      <c r="MWA38" s="120"/>
      <c r="MWB38" s="120"/>
      <c r="MWC38" s="120"/>
      <c r="MWD38" s="120"/>
      <c r="MWE38" s="120"/>
      <c r="MWF38" s="120"/>
      <c r="MWG38" s="120"/>
      <c r="MWH38" s="120"/>
      <c r="MWI38" s="120"/>
      <c r="MWJ38" s="120"/>
      <c r="MWK38" s="120"/>
      <c r="MWL38" s="120"/>
      <c r="MWM38" s="120"/>
      <c r="MWN38" s="120"/>
      <c r="MWO38" s="120"/>
      <c r="MWP38" s="120"/>
      <c r="MWQ38" s="120"/>
      <c r="MWR38" s="120"/>
      <c r="MWS38" s="120"/>
      <c r="MWT38" s="120"/>
      <c r="MWU38" s="120"/>
      <c r="MWV38" s="120"/>
      <c r="MWW38" s="120"/>
      <c r="MWX38" s="120"/>
      <c r="MWY38" s="120"/>
      <c r="MWZ38" s="120"/>
      <c r="MXA38" s="120"/>
      <c r="MXB38" s="120"/>
      <c r="MXC38" s="120"/>
      <c r="MXD38" s="120"/>
      <c r="MXE38" s="120"/>
      <c r="MXF38" s="120"/>
      <c r="MXG38" s="120"/>
      <c r="MXH38" s="120"/>
      <c r="MXI38" s="120"/>
      <c r="MXJ38" s="120"/>
      <c r="MXK38" s="120"/>
      <c r="MXL38" s="120"/>
      <c r="MXM38" s="120"/>
      <c r="MXN38" s="120"/>
      <c r="MXO38" s="120"/>
      <c r="MXP38" s="120"/>
      <c r="MXQ38" s="120"/>
      <c r="MXR38" s="120"/>
      <c r="MXS38" s="120"/>
      <c r="MXT38" s="120"/>
      <c r="MXU38" s="120"/>
      <c r="MXV38" s="120"/>
      <c r="MXW38" s="120"/>
      <c r="MXX38" s="120"/>
      <c r="MXY38" s="120"/>
      <c r="MXZ38" s="120"/>
      <c r="MYA38" s="120"/>
      <c r="MYB38" s="120"/>
      <c r="MYC38" s="120"/>
      <c r="MYD38" s="120"/>
      <c r="MYE38" s="120"/>
      <c r="MYF38" s="120"/>
      <c r="MYG38" s="120"/>
      <c r="MYH38" s="120"/>
      <c r="MYI38" s="120"/>
      <c r="MYJ38" s="120"/>
      <c r="MYK38" s="120"/>
      <c r="MYL38" s="120"/>
      <c r="MYM38" s="120"/>
      <c r="MYN38" s="120"/>
      <c r="MYO38" s="120"/>
      <c r="MYP38" s="120"/>
      <c r="MYQ38" s="120"/>
      <c r="MYR38" s="120"/>
      <c r="MYS38" s="120"/>
      <c r="MYT38" s="120"/>
      <c r="MYU38" s="120"/>
      <c r="MYV38" s="120"/>
      <c r="MYW38" s="120"/>
      <c r="MYX38" s="120"/>
      <c r="MYY38" s="120"/>
      <c r="MYZ38" s="120"/>
      <c r="MZA38" s="120"/>
      <c r="MZB38" s="120"/>
      <c r="MZC38" s="120"/>
      <c r="MZD38" s="120"/>
      <c r="MZE38" s="120"/>
      <c r="MZF38" s="120"/>
      <c r="MZG38" s="120"/>
      <c r="MZH38" s="120"/>
      <c r="MZI38" s="120"/>
      <c r="MZJ38" s="120"/>
      <c r="MZK38" s="120"/>
      <c r="MZL38" s="120"/>
      <c r="MZM38" s="120"/>
      <c r="MZN38" s="120"/>
      <c r="MZO38" s="120"/>
      <c r="MZP38" s="120"/>
      <c r="MZQ38" s="120"/>
      <c r="MZR38" s="120"/>
      <c r="MZS38" s="120"/>
      <c r="MZT38" s="120"/>
      <c r="MZU38" s="120"/>
      <c r="MZV38" s="120"/>
      <c r="MZW38" s="120"/>
      <c r="MZX38" s="120"/>
      <c r="MZY38" s="120"/>
      <c r="MZZ38" s="120"/>
      <c r="NAA38" s="120"/>
      <c r="NAB38" s="120"/>
      <c r="NAC38" s="120"/>
      <c r="NAD38" s="120"/>
      <c r="NAE38" s="120"/>
      <c r="NAF38" s="120"/>
      <c r="NAG38" s="120"/>
      <c r="NAH38" s="120"/>
      <c r="NAI38" s="120"/>
      <c r="NAJ38" s="120"/>
      <c r="NAK38" s="120"/>
      <c r="NAL38" s="120"/>
      <c r="NAM38" s="120"/>
      <c r="NAN38" s="120"/>
      <c r="NAO38" s="120"/>
      <c r="NAP38" s="120"/>
      <c r="NAQ38" s="120"/>
      <c r="NAR38" s="120"/>
      <c r="NAS38" s="120"/>
      <c r="NAT38" s="120"/>
      <c r="NAU38" s="120"/>
      <c r="NAV38" s="120"/>
      <c r="NAW38" s="120"/>
      <c r="NAX38" s="120"/>
      <c r="NAY38" s="120"/>
      <c r="NAZ38" s="120"/>
      <c r="NBA38" s="120"/>
      <c r="NBB38" s="120"/>
      <c r="NBC38" s="120"/>
      <c r="NBD38" s="120"/>
      <c r="NBE38" s="120"/>
      <c r="NBF38" s="120"/>
      <c r="NBG38" s="120"/>
      <c r="NBH38" s="120"/>
      <c r="NBI38" s="120"/>
      <c r="NBJ38" s="120"/>
      <c r="NBK38" s="120"/>
      <c r="NBL38" s="120"/>
      <c r="NBM38" s="120"/>
      <c r="NBN38" s="120"/>
      <c r="NBO38" s="120"/>
      <c r="NBP38" s="120"/>
      <c r="NBQ38" s="120"/>
      <c r="NBR38" s="120"/>
      <c r="NBS38" s="120"/>
      <c r="NBT38" s="120"/>
      <c r="NBU38" s="120"/>
      <c r="NBV38" s="120"/>
      <c r="NBW38" s="120"/>
      <c r="NBX38" s="120"/>
      <c r="NBY38" s="120"/>
      <c r="NBZ38" s="120"/>
      <c r="NCA38" s="120"/>
      <c r="NCB38" s="120"/>
      <c r="NCC38" s="120"/>
      <c r="NCD38" s="120"/>
      <c r="NCE38" s="120"/>
      <c r="NCF38" s="120"/>
      <c r="NCG38" s="120"/>
      <c r="NCH38" s="120"/>
      <c r="NCI38" s="120"/>
      <c r="NCJ38" s="120"/>
      <c r="NCK38" s="120"/>
      <c r="NCL38" s="120"/>
      <c r="NCM38" s="120"/>
      <c r="NCN38" s="120"/>
      <c r="NCO38" s="120"/>
      <c r="NCP38" s="120"/>
      <c r="NCQ38" s="120"/>
      <c r="NCR38" s="120"/>
      <c r="NCS38" s="120"/>
      <c r="NCT38" s="120"/>
      <c r="NCU38" s="120"/>
      <c r="NCV38" s="120"/>
      <c r="NCW38" s="120"/>
      <c r="NCX38" s="120"/>
      <c r="NCY38" s="120"/>
      <c r="NCZ38" s="120"/>
      <c r="NDA38" s="120"/>
      <c r="NDB38" s="120"/>
      <c r="NDC38" s="120"/>
      <c r="NDD38" s="120"/>
      <c r="NDE38" s="120"/>
      <c r="NDF38" s="120"/>
      <c r="NDG38" s="120"/>
      <c r="NDH38" s="120"/>
      <c r="NDI38" s="120"/>
      <c r="NDJ38" s="120"/>
      <c r="NDK38" s="120"/>
      <c r="NDL38" s="120"/>
      <c r="NDM38" s="120"/>
      <c r="NDN38" s="120"/>
      <c r="NDO38" s="120"/>
      <c r="NDP38" s="120"/>
      <c r="NDQ38" s="120"/>
      <c r="NDR38" s="120"/>
      <c r="NDS38" s="120"/>
      <c r="NDT38" s="120"/>
      <c r="NDU38" s="120"/>
      <c r="NDV38" s="120"/>
      <c r="NDW38" s="120"/>
      <c r="NDX38" s="120"/>
      <c r="NDY38" s="120"/>
      <c r="NDZ38" s="120"/>
      <c r="NEA38" s="120"/>
      <c r="NEB38" s="120"/>
      <c r="NEC38" s="120"/>
      <c r="NED38" s="120"/>
      <c r="NEE38" s="120"/>
      <c r="NEF38" s="120"/>
      <c r="NEG38" s="120"/>
      <c r="NEH38" s="120"/>
      <c r="NEI38" s="120"/>
      <c r="NEJ38" s="120"/>
      <c r="NEK38" s="120"/>
      <c r="NEL38" s="120"/>
      <c r="NEM38" s="120"/>
      <c r="NEN38" s="120"/>
      <c r="NEO38" s="120"/>
      <c r="NEP38" s="120"/>
      <c r="NEQ38" s="120"/>
      <c r="NER38" s="120"/>
      <c r="NES38" s="120"/>
      <c r="NET38" s="120"/>
      <c r="NEU38" s="120"/>
      <c r="NEV38" s="120"/>
      <c r="NEW38" s="120"/>
      <c r="NEX38" s="120"/>
      <c r="NEY38" s="120"/>
      <c r="NEZ38" s="120"/>
      <c r="NFA38" s="120"/>
      <c r="NFB38" s="120"/>
      <c r="NFC38" s="120"/>
      <c r="NFD38" s="120"/>
      <c r="NFE38" s="120"/>
      <c r="NFF38" s="120"/>
      <c r="NFG38" s="120"/>
      <c r="NFH38" s="120"/>
      <c r="NFI38" s="120"/>
      <c r="NFJ38" s="120"/>
      <c r="NFK38" s="120"/>
      <c r="NFL38" s="120"/>
      <c r="NFM38" s="120"/>
      <c r="NFN38" s="120"/>
      <c r="NFO38" s="120"/>
      <c r="NFP38" s="120"/>
      <c r="NFQ38" s="120"/>
      <c r="NFR38" s="120"/>
      <c r="NFS38" s="120"/>
      <c r="NFT38" s="120"/>
      <c r="NFU38" s="120"/>
      <c r="NFV38" s="120"/>
      <c r="NFW38" s="120"/>
      <c r="NFX38" s="120"/>
      <c r="NFY38" s="120"/>
      <c r="NFZ38" s="120"/>
      <c r="NGA38" s="120"/>
      <c r="NGB38" s="120"/>
      <c r="NGC38" s="120"/>
      <c r="NGD38" s="120"/>
      <c r="NGE38" s="120"/>
      <c r="NGF38" s="120"/>
      <c r="NGG38" s="120"/>
      <c r="NGH38" s="120"/>
      <c r="NGI38" s="120"/>
      <c r="NGJ38" s="120"/>
      <c r="NGK38" s="120"/>
      <c r="NGL38" s="120"/>
      <c r="NGM38" s="120"/>
      <c r="NGN38" s="120"/>
      <c r="NGO38" s="120"/>
      <c r="NGP38" s="120"/>
      <c r="NGQ38" s="120"/>
      <c r="NGR38" s="120"/>
      <c r="NGS38" s="120"/>
      <c r="NGT38" s="120"/>
      <c r="NGU38" s="120"/>
      <c r="NGV38" s="120"/>
      <c r="NGW38" s="120"/>
      <c r="NGX38" s="120"/>
      <c r="NGY38" s="120"/>
      <c r="NGZ38" s="120"/>
      <c r="NHA38" s="120"/>
      <c r="NHB38" s="120"/>
      <c r="NHC38" s="120"/>
      <c r="NHD38" s="120"/>
      <c r="NHE38" s="120"/>
      <c r="NHF38" s="120"/>
      <c r="NHG38" s="120"/>
      <c r="NHH38" s="120"/>
      <c r="NHI38" s="120"/>
      <c r="NHJ38" s="120"/>
      <c r="NHK38" s="120"/>
      <c r="NHL38" s="120"/>
      <c r="NHM38" s="120"/>
      <c r="NHN38" s="120"/>
      <c r="NHO38" s="120"/>
      <c r="NHP38" s="120"/>
      <c r="NHQ38" s="120"/>
      <c r="NHR38" s="120"/>
      <c r="NHS38" s="120"/>
      <c r="NHT38" s="120"/>
      <c r="NHU38" s="120"/>
      <c r="NHV38" s="120"/>
      <c r="NHW38" s="120"/>
      <c r="NHX38" s="120"/>
      <c r="NHY38" s="120"/>
      <c r="NHZ38" s="120"/>
      <c r="NIA38" s="120"/>
      <c r="NIB38" s="120"/>
      <c r="NIC38" s="120"/>
      <c r="NID38" s="120"/>
      <c r="NIE38" s="120"/>
      <c r="NIF38" s="120"/>
      <c r="NIG38" s="120"/>
      <c r="NIH38" s="120"/>
      <c r="NII38" s="120"/>
      <c r="NIJ38" s="120"/>
      <c r="NIK38" s="120"/>
      <c r="NIL38" s="120"/>
      <c r="NIM38" s="120"/>
      <c r="NIN38" s="120"/>
      <c r="NIO38" s="120"/>
      <c r="NIP38" s="120"/>
      <c r="NIQ38" s="120"/>
      <c r="NIR38" s="120"/>
      <c r="NIS38" s="120"/>
      <c r="NIT38" s="120"/>
      <c r="NIU38" s="120"/>
      <c r="NIV38" s="120"/>
      <c r="NIW38" s="120"/>
      <c r="NIX38" s="120"/>
      <c r="NIY38" s="120"/>
      <c r="NIZ38" s="120"/>
      <c r="NJA38" s="120"/>
      <c r="NJB38" s="120"/>
      <c r="NJC38" s="120"/>
      <c r="NJD38" s="120"/>
      <c r="NJE38" s="120"/>
      <c r="NJF38" s="120"/>
      <c r="NJG38" s="120"/>
      <c r="NJH38" s="120"/>
      <c r="NJI38" s="120"/>
      <c r="NJJ38" s="120"/>
      <c r="NJK38" s="120"/>
      <c r="NJL38" s="120"/>
      <c r="NJM38" s="120"/>
      <c r="NJN38" s="120"/>
      <c r="NJO38" s="120"/>
      <c r="NJP38" s="120"/>
      <c r="NJQ38" s="120"/>
      <c r="NJR38" s="120"/>
      <c r="NJS38" s="120"/>
      <c r="NJT38" s="120"/>
      <c r="NJU38" s="120"/>
      <c r="NJV38" s="120"/>
      <c r="NJW38" s="120"/>
      <c r="NJX38" s="120"/>
      <c r="NJY38" s="120"/>
      <c r="NJZ38" s="120"/>
      <c r="NKA38" s="120"/>
      <c r="NKB38" s="120"/>
      <c r="NKC38" s="120"/>
      <c r="NKD38" s="120"/>
      <c r="NKE38" s="120"/>
      <c r="NKF38" s="120"/>
      <c r="NKG38" s="120"/>
      <c r="NKH38" s="120"/>
      <c r="NKI38" s="120"/>
      <c r="NKJ38" s="120"/>
      <c r="NKK38" s="120"/>
      <c r="NKL38" s="120"/>
      <c r="NKM38" s="120"/>
      <c r="NKN38" s="120"/>
      <c r="NKO38" s="120"/>
      <c r="NKP38" s="120"/>
      <c r="NKQ38" s="120"/>
      <c r="NKR38" s="120"/>
      <c r="NKS38" s="120"/>
      <c r="NKT38" s="120"/>
      <c r="NKU38" s="120"/>
      <c r="NKV38" s="120"/>
      <c r="NKW38" s="120"/>
      <c r="NKX38" s="120"/>
      <c r="NKY38" s="120"/>
      <c r="NKZ38" s="120"/>
      <c r="NLA38" s="120"/>
      <c r="NLB38" s="120"/>
      <c r="NLC38" s="120"/>
      <c r="NLD38" s="120"/>
      <c r="NLE38" s="120"/>
      <c r="NLF38" s="120"/>
      <c r="NLG38" s="120"/>
      <c r="NLH38" s="120"/>
      <c r="NLI38" s="120"/>
      <c r="NLJ38" s="120"/>
      <c r="NLK38" s="120"/>
      <c r="NLL38" s="120"/>
      <c r="NLM38" s="120"/>
      <c r="NLN38" s="120"/>
      <c r="NLO38" s="120"/>
      <c r="NLP38" s="120"/>
      <c r="NLQ38" s="120"/>
      <c r="NLR38" s="120"/>
      <c r="NLS38" s="120"/>
      <c r="NLT38" s="120"/>
      <c r="NLU38" s="120"/>
      <c r="NLV38" s="120"/>
      <c r="NLW38" s="120"/>
      <c r="NLX38" s="120"/>
      <c r="NLY38" s="120"/>
      <c r="NLZ38" s="120"/>
      <c r="NMA38" s="120"/>
      <c r="NMB38" s="120"/>
      <c r="NMC38" s="120"/>
      <c r="NMD38" s="120"/>
      <c r="NME38" s="120"/>
      <c r="NMF38" s="120"/>
      <c r="NMG38" s="120"/>
      <c r="NMH38" s="120"/>
      <c r="NMI38" s="120"/>
      <c r="NMJ38" s="120"/>
      <c r="NMK38" s="120"/>
      <c r="NML38" s="120"/>
      <c r="NMM38" s="120"/>
      <c r="NMN38" s="120"/>
      <c r="NMO38" s="120"/>
      <c r="NMP38" s="120"/>
      <c r="NMQ38" s="120"/>
      <c r="NMR38" s="120"/>
      <c r="NMS38" s="120"/>
      <c r="NMT38" s="120"/>
      <c r="NMU38" s="120"/>
      <c r="NMV38" s="120"/>
      <c r="NMW38" s="120"/>
      <c r="NMX38" s="120"/>
      <c r="NMY38" s="120"/>
      <c r="NMZ38" s="120"/>
      <c r="NNA38" s="120"/>
      <c r="NNB38" s="120"/>
      <c r="NNC38" s="120"/>
      <c r="NND38" s="120"/>
      <c r="NNE38" s="120"/>
      <c r="NNF38" s="120"/>
      <c r="NNG38" s="120"/>
      <c r="NNH38" s="120"/>
      <c r="NNI38" s="120"/>
      <c r="NNJ38" s="120"/>
      <c r="NNK38" s="120"/>
      <c r="NNL38" s="120"/>
      <c r="NNM38" s="120"/>
      <c r="NNN38" s="120"/>
      <c r="NNO38" s="120"/>
      <c r="NNP38" s="120"/>
      <c r="NNQ38" s="120"/>
      <c r="NNR38" s="120"/>
      <c r="NNS38" s="120"/>
      <c r="NNT38" s="120"/>
      <c r="NNU38" s="120"/>
      <c r="NNV38" s="120"/>
      <c r="NNW38" s="120"/>
      <c r="NNX38" s="120"/>
      <c r="NNY38" s="120"/>
      <c r="NNZ38" s="120"/>
      <c r="NOA38" s="120"/>
      <c r="NOB38" s="120"/>
      <c r="NOC38" s="120"/>
      <c r="NOD38" s="120"/>
      <c r="NOE38" s="120"/>
      <c r="NOF38" s="120"/>
      <c r="NOG38" s="120"/>
      <c r="NOH38" s="120"/>
      <c r="NOI38" s="120"/>
      <c r="NOJ38" s="120"/>
      <c r="NOK38" s="120"/>
      <c r="NOL38" s="120"/>
      <c r="NOM38" s="120"/>
      <c r="NON38" s="120"/>
      <c r="NOO38" s="120"/>
      <c r="NOP38" s="120"/>
      <c r="NOQ38" s="120"/>
      <c r="NOR38" s="120"/>
      <c r="NOS38" s="120"/>
      <c r="NOT38" s="120"/>
      <c r="NOU38" s="120"/>
      <c r="NOV38" s="120"/>
      <c r="NOW38" s="120"/>
      <c r="NOX38" s="120"/>
      <c r="NOY38" s="120"/>
      <c r="NOZ38" s="120"/>
      <c r="NPA38" s="120"/>
      <c r="NPB38" s="120"/>
      <c r="NPC38" s="120"/>
      <c r="NPD38" s="120"/>
      <c r="NPE38" s="120"/>
      <c r="NPF38" s="120"/>
      <c r="NPG38" s="120"/>
      <c r="NPH38" s="120"/>
      <c r="NPI38" s="120"/>
      <c r="NPJ38" s="120"/>
      <c r="NPK38" s="120"/>
      <c r="NPL38" s="120"/>
      <c r="NPM38" s="120"/>
      <c r="NPN38" s="120"/>
      <c r="NPO38" s="120"/>
      <c r="NPP38" s="120"/>
      <c r="NPQ38" s="120"/>
      <c r="NPR38" s="120"/>
      <c r="NPS38" s="120"/>
      <c r="NPT38" s="120"/>
      <c r="NPU38" s="120"/>
      <c r="NPV38" s="120"/>
      <c r="NPW38" s="120"/>
      <c r="NPX38" s="120"/>
      <c r="NPY38" s="120"/>
      <c r="NPZ38" s="120"/>
      <c r="NQA38" s="120"/>
      <c r="NQB38" s="120"/>
      <c r="NQC38" s="120"/>
      <c r="NQD38" s="120"/>
      <c r="NQE38" s="120"/>
      <c r="NQF38" s="120"/>
      <c r="NQG38" s="120"/>
      <c r="NQH38" s="120"/>
      <c r="NQI38" s="120"/>
      <c r="NQJ38" s="120"/>
      <c r="NQK38" s="120"/>
      <c r="NQL38" s="120"/>
      <c r="NQM38" s="120"/>
      <c r="NQN38" s="120"/>
      <c r="NQO38" s="120"/>
      <c r="NQP38" s="120"/>
      <c r="NQQ38" s="120"/>
      <c r="NQR38" s="120"/>
      <c r="NQS38" s="120"/>
      <c r="NQT38" s="120"/>
      <c r="NQU38" s="120"/>
      <c r="NQV38" s="120"/>
      <c r="NQW38" s="120"/>
      <c r="NQX38" s="120"/>
      <c r="NQY38" s="120"/>
      <c r="NQZ38" s="120"/>
      <c r="NRA38" s="120"/>
      <c r="NRB38" s="120"/>
      <c r="NRC38" s="120"/>
      <c r="NRD38" s="120"/>
      <c r="NRE38" s="120"/>
      <c r="NRF38" s="120"/>
      <c r="NRG38" s="120"/>
      <c r="NRH38" s="120"/>
      <c r="NRI38" s="120"/>
      <c r="NRJ38" s="120"/>
      <c r="NRK38" s="120"/>
      <c r="NRL38" s="120"/>
      <c r="NRM38" s="120"/>
      <c r="NRN38" s="120"/>
      <c r="NRO38" s="120"/>
      <c r="NRP38" s="120"/>
      <c r="NRQ38" s="120"/>
      <c r="NRR38" s="120"/>
      <c r="NRS38" s="120"/>
      <c r="NRT38" s="120"/>
      <c r="NRU38" s="120"/>
      <c r="NRV38" s="120"/>
      <c r="NRW38" s="120"/>
      <c r="NRX38" s="120"/>
      <c r="NRY38" s="120"/>
      <c r="NRZ38" s="120"/>
      <c r="NSA38" s="120"/>
      <c r="NSB38" s="120"/>
      <c r="NSC38" s="120"/>
      <c r="NSD38" s="120"/>
      <c r="NSE38" s="120"/>
      <c r="NSF38" s="120"/>
      <c r="NSG38" s="120"/>
      <c r="NSH38" s="120"/>
      <c r="NSI38" s="120"/>
      <c r="NSJ38" s="120"/>
      <c r="NSK38" s="120"/>
      <c r="NSL38" s="120"/>
      <c r="NSM38" s="120"/>
      <c r="NSN38" s="120"/>
      <c r="NSO38" s="120"/>
      <c r="NSP38" s="120"/>
      <c r="NSQ38" s="120"/>
      <c r="NSR38" s="120"/>
      <c r="NSS38" s="120"/>
      <c r="NST38" s="120"/>
      <c r="NSU38" s="120"/>
      <c r="NSV38" s="120"/>
      <c r="NSW38" s="120"/>
      <c r="NSX38" s="120"/>
      <c r="NSY38" s="120"/>
      <c r="NSZ38" s="120"/>
      <c r="NTA38" s="120"/>
      <c r="NTB38" s="120"/>
      <c r="NTC38" s="120"/>
      <c r="NTD38" s="120"/>
      <c r="NTE38" s="120"/>
      <c r="NTF38" s="120"/>
      <c r="NTG38" s="120"/>
      <c r="NTH38" s="120"/>
      <c r="NTI38" s="120"/>
      <c r="NTJ38" s="120"/>
      <c r="NTK38" s="120"/>
      <c r="NTL38" s="120"/>
      <c r="NTM38" s="120"/>
      <c r="NTN38" s="120"/>
      <c r="NTO38" s="120"/>
      <c r="NTP38" s="120"/>
      <c r="NTQ38" s="120"/>
      <c r="NTR38" s="120"/>
      <c r="NTS38" s="120"/>
      <c r="NTT38" s="120"/>
      <c r="NTU38" s="120"/>
      <c r="NTV38" s="120"/>
      <c r="NTW38" s="120"/>
      <c r="NTX38" s="120"/>
      <c r="NTY38" s="120"/>
      <c r="NTZ38" s="120"/>
      <c r="NUA38" s="120"/>
      <c r="NUB38" s="120"/>
      <c r="NUC38" s="120"/>
      <c r="NUD38" s="120"/>
      <c r="NUE38" s="120"/>
      <c r="NUF38" s="120"/>
      <c r="NUG38" s="120"/>
      <c r="NUH38" s="120"/>
      <c r="NUI38" s="120"/>
      <c r="NUJ38" s="120"/>
      <c r="NUK38" s="120"/>
      <c r="NUL38" s="120"/>
      <c r="NUM38" s="120"/>
      <c r="NUN38" s="120"/>
      <c r="NUO38" s="120"/>
      <c r="NUP38" s="120"/>
      <c r="NUQ38" s="120"/>
      <c r="NUR38" s="120"/>
      <c r="NUS38" s="120"/>
      <c r="NUT38" s="120"/>
      <c r="NUU38" s="120"/>
      <c r="NUV38" s="120"/>
      <c r="NUW38" s="120"/>
      <c r="NUX38" s="120"/>
      <c r="NUY38" s="120"/>
      <c r="NUZ38" s="120"/>
      <c r="NVA38" s="120"/>
      <c r="NVB38" s="120"/>
      <c r="NVC38" s="120"/>
      <c r="NVD38" s="120"/>
      <c r="NVE38" s="120"/>
      <c r="NVF38" s="120"/>
      <c r="NVG38" s="120"/>
      <c r="NVH38" s="120"/>
      <c r="NVI38" s="120"/>
      <c r="NVJ38" s="120"/>
      <c r="NVK38" s="120"/>
      <c r="NVL38" s="120"/>
      <c r="NVM38" s="120"/>
      <c r="NVN38" s="120"/>
      <c r="NVO38" s="120"/>
      <c r="NVP38" s="120"/>
      <c r="NVQ38" s="120"/>
      <c r="NVR38" s="120"/>
      <c r="NVS38" s="120"/>
      <c r="NVT38" s="120"/>
      <c r="NVU38" s="120"/>
      <c r="NVV38" s="120"/>
      <c r="NVW38" s="120"/>
      <c r="NVX38" s="120"/>
      <c r="NVY38" s="120"/>
      <c r="NVZ38" s="120"/>
      <c r="NWA38" s="120"/>
      <c r="NWB38" s="120"/>
      <c r="NWC38" s="120"/>
      <c r="NWD38" s="120"/>
      <c r="NWE38" s="120"/>
      <c r="NWF38" s="120"/>
      <c r="NWG38" s="120"/>
      <c r="NWH38" s="120"/>
      <c r="NWI38" s="120"/>
      <c r="NWJ38" s="120"/>
      <c r="NWK38" s="120"/>
      <c r="NWL38" s="120"/>
      <c r="NWM38" s="120"/>
      <c r="NWN38" s="120"/>
      <c r="NWO38" s="120"/>
      <c r="NWP38" s="120"/>
      <c r="NWQ38" s="120"/>
      <c r="NWR38" s="120"/>
      <c r="NWS38" s="120"/>
      <c r="NWT38" s="120"/>
      <c r="NWU38" s="120"/>
      <c r="NWV38" s="120"/>
      <c r="NWW38" s="120"/>
      <c r="NWX38" s="120"/>
      <c r="NWY38" s="120"/>
      <c r="NWZ38" s="120"/>
      <c r="NXA38" s="120"/>
      <c r="NXB38" s="120"/>
      <c r="NXC38" s="120"/>
      <c r="NXD38" s="120"/>
      <c r="NXE38" s="120"/>
      <c r="NXF38" s="120"/>
      <c r="NXG38" s="120"/>
      <c r="NXH38" s="120"/>
      <c r="NXI38" s="120"/>
      <c r="NXJ38" s="120"/>
      <c r="NXK38" s="120"/>
      <c r="NXL38" s="120"/>
      <c r="NXM38" s="120"/>
      <c r="NXN38" s="120"/>
      <c r="NXO38" s="120"/>
      <c r="NXP38" s="120"/>
      <c r="NXQ38" s="120"/>
      <c r="NXR38" s="120"/>
      <c r="NXS38" s="120"/>
      <c r="NXT38" s="120"/>
      <c r="NXU38" s="120"/>
      <c r="NXV38" s="120"/>
      <c r="NXW38" s="120"/>
      <c r="NXX38" s="120"/>
      <c r="NXY38" s="120"/>
      <c r="NXZ38" s="120"/>
      <c r="NYA38" s="120"/>
      <c r="NYB38" s="120"/>
      <c r="NYC38" s="120"/>
      <c r="NYD38" s="120"/>
      <c r="NYE38" s="120"/>
      <c r="NYF38" s="120"/>
      <c r="NYG38" s="120"/>
      <c r="NYH38" s="120"/>
      <c r="NYI38" s="120"/>
      <c r="NYJ38" s="120"/>
      <c r="NYK38" s="120"/>
      <c r="NYL38" s="120"/>
      <c r="NYM38" s="120"/>
      <c r="NYN38" s="120"/>
      <c r="NYO38" s="120"/>
      <c r="NYP38" s="120"/>
      <c r="NYQ38" s="120"/>
      <c r="NYR38" s="120"/>
      <c r="NYS38" s="120"/>
      <c r="NYT38" s="120"/>
      <c r="NYU38" s="120"/>
      <c r="NYV38" s="120"/>
      <c r="NYW38" s="120"/>
      <c r="NYX38" s="120"/>
      <c r="NYY38" s="120"/>
      <c r="NYZ38" s="120"/>
      <c r="NZA38" s="120"/>
      <c r="NZB38" s="120"/>
      <c r="NZC38" s="120"/>
      <c r="NZD38" s="120"/>
      <c r="NZE38" s="120"/>
      <c r="NZF38" s="120"/>
      <c r="NZG38" s="120"/>
      <c r="NZH38" s="120"/>
      <c r="NZI38" s="120"/>
      <c r="NZJ38" s="120"/>
      <c r="NZK38" s="120"/>
      <c r="NZL38" s="120"/>
      <c r="NZM38" s="120"/>
      <c r="NZN38" s="120"/>
      <c r="NZO38" s="120"/>
      <c r="NZP38" s="120"/>
      <c r="NZQ38" s="120"/>
      <c r="NZR38" s="120"/>
      <c r="NZS38" s="120"/>
      <c r="NZT38" s="120"/>
      <c r="NZU38" s="120"/>
      <c r="NZV38" s="120"/>
      <c r="NZW38" s="120"/>
      <c r="NZX38" s="120"/>
      <c r="NZY38" s="120"/>
      <c r="NZZ38" s="120"/>
      <c r="OAA38" s="120"/>
      <c r="OAB38" s="120"/>
      <c r="OAC38" s="120"/>
      <c r="OAD38" s="120"/>
      <c r="OAE38" s="120"/>
      <c r="OAF38" s="120"/>
      <c r="OAG38" s="120"/>
      <c r="OAH38" s="120"/>
      <c r="OAI38" s="120"/>
      <c r="OAJ38" s="120"/>
      <c r="OAK38" s="120"/>
      <c r="OAL38" s="120"/>
      <c r="OAM38" s="120"/>
      <c r="OAN38" s="120"/>
      <c r="OAO38" s="120"/>
      <c r="OAP38" s="120"/>
      <c r="OAQ38" s="120"/>
      <c r="OAR38" s="120"/>
      <c r="OAS38" s="120"/>
      <c r="OAT38" s="120"/>
      <c r="OAU38" s="120"/>
      <c r="OAV38" s="120"/>
      <c r="OAW38" s="120"/>
      <c r="OAX38" s="120"/>
      <c r="OAY38" s="120"/>
      <c r="OAZ38" s="120"/>
      <c r="OBA38" s="120"/>
      <c r="OBB38" s="120"/>
      <c r="OBC38" s="120"/>
      <c r="OBD38" s="120"/>
      <c r="OBE38" s="120"/>
      <c r="OBF38" s="120"/>
      <c r="OBG38" s="120"/>
      <c r="OBH38" s="120"/>
      <c r="OBI38" s="120"/>
      <c r="OBJ38" s="120"/>
      <c r="OBK38" s="120"/>
      <c r="OBL38" s="120"/>
      <c r="OBM38" s="120"/>
      <c r="OBN38" s="120"/>
      <c r="OBO38" s="120"/>
      <c r="OBP38" s="120"/>
      <c r="OBQ38" s="120"/>
      <c r="OBR38" s="120"/>
      <c r="OBS38" s="120"/>
      <c r="OBT38" s="120"/>
      <c r="OBU38" s="120"/>
      <c r="OBV38" s="120"/>
      <c r="OBW38" s="120"/>
      <c r="OBX38" s="120"/>
      <c r="OBY38" s="120"/>
      <c r="OBZ38" s="120"/>
      <c r="OCA38" s="120"/>
      <c r="OCB38" s="120"/>
      <c r="OCC38" s="120"/>
      <c r="OCD38" s="120"/>
      <c r="OCE38" s="120"/>
      <c r="OCF38" s="120"/>
      <c r="OCG38" s="120"/>
      <c r="OCH38" s="120"/>
      <c r="OCI38" s="120"/>
      <c r="OCJ38" s="120"/>
      <c r="OCK38" s="120"/>
      <c r="OCL38" s="120"/>
      <c r="OCM38" s="120"/>
      <c r="OCN38" s="120"/>
      <c r="OCO38" s="120"/>
      <c r="OCP38" s="120"/>
      <c r="OCQ38" s="120"/>
      <c r="OCR38" s="120"/>
      <c r="OCS38" s="120"/>
      <c r="OCT38" s="120"/>
      <c r="OCU38" s="120"/>
      <c r="OCV38" s="120"/>
      <c r="OCW38" s="120"/>
      <c r="OCX38" s="120"/>
      <c r="OCY38" s="120"/>
      <c r="OCZ38" s="120"/>
      <c r="ODA38" s="120"/>
      <c r="ODB38" s="120"/>
      <c r="ODC38" s="120"/>
      <c r="ODD38" s="120"/>
      <c r="ODE38" s="120"/>
      <c r="ODF38" s="120"/>
      <c r="ODG38" s="120"/>
      <c r="ODH38" s="120"/>
      <c r="ODI38" s="120"/>
      <c r="ODJ38" s="120"/>
      <c r="ODK38" s="120"/>
      <c r="ODL38" s="120"/>
      <c r="ODM38" s="120"/>
      <c r="ODN38" s="120"/>
      <c r="ODO38" s="120"/>
      <c r="ODP38" s="120"/>
      <c r="ODQ38" s="120"/>
      <c r="ODR38" s="120"/>
      <c r="ODS38" s="120"/>
      <c r="ODT38" s="120"/>
      <c r="ODU38" s="120"/>
      <c r="ODV38" s="120"/>
      <c r="ODW38" s="120"/>
      <c r="ODX38" s="120"/>
      <c r="ODY38" s="120"/>
      <c r="ODZ38" s="120"/>
      <c r="OEA38" s="120"/>
      <c r="OEB38" s="120"/>
      <c r="OEC38" s="120"/>
      <c r="OED38" s="120"/>
      <c r="OEE38" s="120"/>
      <c r="OEF38" s="120"/>
      <c r="OEG38" s="120"/>
      <c r="OEH38" s="120"/>
      <c r="OEI38" s="120"/>
      <c r="OEJ38" s="120"/>
      <c r="OEK38" s="120"/>
      <c r="OEL38" s="120"/>
      <c r="OEM38" s="120"/>
      <c r="OEN38" s="120"/>
      <c r="OEO38" s="120"/>
      <c r="OEP38" s="120"/>
      <c r="OEQ38" s="120"/>
      <c r="OER38" s="120"/>
      <c r="OES38" s="120"/>
      <c r="OET38" s="120"/>
      <c r="OEU38" s="120"/>
      <c r="OEV38" s="120"/>
      <c r="OEW38" s="120"/>
      <c r="OEX38" s="120"/>
      <c r="OEY38" s="120"/>
      <c r="OEZ38" s="120"/>
      <c r="OFA38" s="120"/>
      <c r="OFB38" s="120"/>
      <c r="OFC38" s="120"/>
      <c r="OFD38" s="120"/>
      <c r="OFE38" s="120"/>
      <c r="OFF38" s="120"/>
      <c r="OFG38" s="120"/>
      <c r="OFH38" s="120"/>
      <c r="OFI38" s="120"/>
      <c r="OFJ38" s="120"/>
      <c r="OFK38" s="120"/>
      <c r="OFL38" s="120"/>
      <c r="OFM38" s="120"/>
      <c r="OFN38" s="120"/>
      <c r="OFO38" s="120"/>
      <c r="OFP38" s="120"/>
      <c r="OFQ38" s="120"/>
      <c r="OFR38" s="120"/>
      <c r="OFS38" s="120"/>
      <c r="OFT38" s="120"/>
      <c r="OFU38" s="120"/>
      <c r="OFV38" s="120"/>
      <c r="OFW38" s="120"/>
      <c r="OFX38" s="120"/>
      <c r="OFY38" s="120"/>
      <c r="OFZ38" s="120"/>
      <c r="OGA38" s="120"/>
      <c r="OGB38" s="120"/>
      <c r="OGC38" s="120"/>
      <c r="OGD38" s="120"/>
      <c r="OGE38" s="120"/>
      <c r="OGF38" s="120"/>
      <c r="OGG38" s="120"/>
      <c r="OGH38" s="120"/>
      <c r="OGI38" s="120"/>
      <c r="OGJ38" s="120"/>
      <c r="OGK38" s="120"/>
      <c r="OGL38" s="120"/>
      <c r="OGM38" s="120"/>
      <c r="OGN38" s="120"/>
      <c r="OGO38" s="120"/>
      <c r="OGP38" s="120"/>
      <c r="OGQ38" s="120"/>
      <c r="OGR38" s="120"/>
      <c r="OGS38" s="120"/>
      <c r="OGT38" s="120"/>
      <c r="OGU38" s="120"/>
      <c r="OGV38" s="120"/>
      <c r="OGW38" s="120"/>
      <c r="OGX38" s="120"/>
      <c r="OGY38" s="120"/>
      <c r="OGZ38" s="120"/>
      <c r="OHA38" s="120"/>
      <c r="OHB38" s="120"/>
      <c r="OHC38" s="120"/>
      <c r="OHD38" s="120"/>
      <c r="OHE38" s="120"/>
      <c r="OHF38" s="120"/>
      <c r="OHG38" s="120"/>
      <c r="OHH38" s="120"/>
      <c r="OHI38" s="120"/>
      <c r="OHJ38" s="120"/>
      <c r="OHK38" s="120"/>
      <c r="OHL38" s="120"/>
      <c r="OHM38" s="120"/>
      <c r="OHN38" s="120"/>
      <c r="OHO38" s="120"/>
      <c r="OHP38" s="120"/>
      <c r="OHQ38" s="120"/>
      <c r="OHR38" s="120"/>
      <c r="OHS38" s="120"/>
      <c r="OHT38" s="120"/>
      <c r="OHU38" s="120"/>
      <c r="OHV38" s="120"/>
      <c r="OHW38" s="120"/>
      <c r="OHX38" s="120"/>
      <c r="OHY38" s="120"/>
      <c r="OHZ38" s="120"/>
      <c r="OIA38" s="120"/>
      <c r="OIB38" s="120"/>
      <c r="OIC38" s="120"/>
      <c r="OID38" s="120"/>
      <c r="OIE38" s="120"/>
      <c r="OIF38" s="120"/>
      <c r="OIG38" s="120"/>
      <c r="OIH38" s="120"/>
      <c r="OII38" s="120"/>
      <c r="OIJ38" s="120"/>
      <c r="OIK38" s="120"/>
      <c r="OIL38" s="120"/>
      <c r="OIM38" s="120"/>
      <c r="OIN38" s="120"/>
      <c r="OIO38" s="120"/>
      <c r="OIP38" s="120"/>
      <c r="OIQ38" s="120"/>
      <c r="OIR38" s="120"/>
      <c r="OIS38" s="120"/>
      <c r="OIT38" s="120"/>
      <c r="OIU38" s="120"/>
      <c r="OIV38" s="120"/>
      <c r="OIW38" s="120"/>
      <c r="OIX38" s="120"/>
      <c r="OIY38" s="120"/>
      <c r="OIZ38" s="120"/>
      <c r="OJA38" s="120"/>
      <c r="OJB38" s="120"/>
      <c r="OJC38" s="120"/>
      <c r="OJD38" s="120"/>
      <c r="OJE38" s="120"/>
      <c r="OJF38" s="120"/>
      <c r="OJG38" s="120"/>
      <c r="OJH38" s="120"/>
      <c r="OJI38" s="120"/>
      <c r="OJJ38" s="120"/>
      <c r="OJK38" s="120"/>
      <c r="OJL38" s="120"/>
      <c r="OJM38" s="120"/>
      <c r="OJN38" s="120"/>
      <c r="OJO38" s="120"/>
      <c r="OJP38" s="120"/>
      <c r="OJQ38" s="120"/>
      <c r="OJR38" s="120"/>
      <c r="OJS38" s="120"/>
      <c r="OJT38" s="120"/>
      <c r="OJU38" s="120"/>
      <c r="OJV38" s="120"/>
      <c r="OJW38" s="120"/>
      <c r="OJX38" s="120"/>
      <c r="OJY38" s="120"/>
      <c r="OJZ38" s="120"/>
      <c r="OKA38" s="120"/>
      <c r="OKB38" s="120"/>
      <c r="OKC38" s="120"/>
      <c r="OKD38" s="120"/>
      <c r="OKE38" s="120"/>
      <c r="OKF38" s="120"/>
      <c r="OKG38" s="120"/>
      <c r="OKH38" s="120"/>
      <c r="OKI38" s="120"/>
      <c r="OKJ38" s="120"/>
      <c r="OKK38" s="120"/>
      <c r="OKL38" s="120"/>
      <c r="OKM38" s="120"/>
      <c r="OKN38" s="120"/>
      <c r="OKO38" s="120"/>
      <c r="OKP38" s="120"/>
      <c r="OKQ38" s="120"/>
      <c r="OKR38" s="120"/>
      <c r="OKS38" s="120"/>
      <c r="OKT38" s="120"/>
      <c r="OKU38" s="120"/>
      <c r="OKV38" s="120"/>
      <c r="OKW38" s="120"/>
      <c r="OKX38" s="120"/>
      <c r="OKY38" s="120"/>
      <c r="OKZ38" s="120"/>
      <c r="OLA38" s="120"/>
      <c r="OLB38" s="120"/>
      <c r="OLC38" s="120"/>
      <c r="OLD38" s="120"/>
      <c r="OLE38" s="120"/>
      <c r="OLF38" s="120"/>
      <c r="OLG38" s="120"/>
      <c r="OLH38" s="120"/>
      <c r="OLI38" s="120"/>
      <c r="OLJ38" s="120"/>
      <c r="OLK38" s="120"/>
      <c r="OLL38" s="120"/>
      <c r="OLM38" s="120"/>
      <c r="OLN38" s="120"/>
      <c r="OLO38" s="120"/>
      <c r="OLP38" s="120"/>
      <c r="OLQ38" s="120"/>
      <c r="OLR38" s="120"/>
      <c r="OLS38" s="120"/>
      <c r="OLT38" s="120"/>
      <c r="OLU38" s="120"/>
      <c r="OLV38" s="120"/>
      <c r="OLW38" s="120"/>
      <c r="OLX38" s="120"/>
      <c r="OLY38" s="120"/>
      <c r="OLZ38" s="120"/>
      <c r="OMA38" s="120"/>
      <c r="OMB38" s="120"/>
      <c r="OMC38" s="120"/>
      <c r="OMD38" s="120"/>
      <c r="OME38" s="120"/>
      <c r="OMF38" s="120"/>
      <c r="OMG38" s="120"/>
      <c r="OMH38" s="120"/>
      <c r="OMI38" s="120"/>
      <c r="OMJ38" s="120"/>
      <c r="OMK38" s="120"/>
      <c r="OML38" s="120"/>
      <c r="OMM38" s="120"/>
      <c r="OMN38" s="120"/>
      <c r="OMO38" s="120"/>
      <c r="OMP38" s="120"/>
      <c r="OMQ38" s="120"/>
      <c r="OMR38" s="120"/>
      <c r="OMS38" s="120"/>
      <c r="OMT38" s="120"/>
      <c r="OMU38" s="120"/>
      <c r="OMV38" s="120"/>
      <c r="OMW38" s="120"/>
      <c r="OMX38" s="120"/>
      <c r="OMY38" s="120"/>
      <c r="OMZ38" s="120"/>
      <c r="ONA38" s="120"/>
      <c r="ONB38" s="120"/>
      <c r="ONC38" s="120"/>
      <c r="OND38" s="120"/>
      <c r="ONE38" s="120"/>
      <c r="ONF38" s="120"/>
      <c r="ONG38" s="120"/>
      <c r="ONH38" s="120"/>
      <c r="ONI38" s="120"/>
      <c r="ONJ38" s="120"/>
      <c r="ONK38" s="120"/>
      <c r="ONL38" s="120"/>
      <c r="ONM38" s="120"/>
      <c r="ONN38" s="120"/>
      <c r="ONO38" s="120"/>
      <c r="ONP38" s="120"/>
      <c r="ONQ38" s="120"/>
      <c r="ONR38" s="120"/>
      <c r="ONS38" s="120"/>
      <c r="ONT38" s="120"/>
      <c r="ONU38" s="120"/>
      <c r="ONV38" s="120"/>
      <c r="ONW38" s="120"/>
      <c r="ONX38" s="120"/>
      <c r="ONY38" s="120"/>
      <c r="ONZ38" s="120"/>
      <c r="OOA38" s="120"/>
      <c r="OOB38" s="120"/>
      <c r="OOC38" s="120"/>
      <c r="OOD38" s="120"/>
      <c r="OOE38" s="120"/>
      <c r="OOF38" s="120"/>
      <c r="OOG38" s="120"/>
      <c r="OOH38" s="120"/>
      <c r="OOI38" s="120"/>
      <c r="OOJ38" s="120"/>
      <c r="OOK38" s="120"/>
      <c r="OOL38" s="120"/>
      <c r="OOM38" s="120"/>
      <c r="OON38" s="120"/>
      <c r="OOO38" s="120"/>
      <c r="OOP38" s="120"/>
      <c r="OOQ38" s="120"/>
      <c r="OOR38" s="120"/>
      <c r="OOS38" s="120"/>
      <c r="OOT38" s="120"/>
      <c r="OOU38" s="120"/>
      <c r="OOV38" s="120"/>
      <c r="OOW38" s="120"/>
      <c r="OOX38" s="120"/>
      <c r="OOY38" s="120"/>
      <c r="OOZ38" s="120"/>
      <c r="OPA38" s="120"/>
      <c r="OPB38" s="120"/>
      <c r="OPC38" s="120"/>
      <c r="OPD38" s="120"/>
      <c r="OPE38" s="120"/>
      <c r="OPF38" s="120"/>
      <c r="OPG38" s="120"/>
      <c r="OPH38" s="120"/>
      <c r="OPI38" s="120"/>
      <c r="OPJ38" s="120"/>
      <c r="OPK38" s="120"/>
      <c r="OPL38" s="120"/>
      <c r="OPM38" s="120"/>
      <c r="OPN38" s="120"/>
      <c r="OPO38" s="120"/>
      <c r="OPP38" s="120"/>
      <c r="OPQ38" s="120"/>
      <c r="OPR38" s="120"/>
      <c r="OPS38" s="120"/>
      <c r="OPT38" s="120"/>
      <c r="OPU38" s="120"/>
      <c r="OPV38" s="120"/>
      <c r="OPW38" s="120"/>
      <c r="OPX38" s="120"/>
      <c r="OPY38" s="120"/>
      <c r="OPZ38" s="120"/>
      <c r="OQA38" s="120"/>
      <c r="OQB38" s="120"/>
      <c r="OQC38" s="120"/>
      <c r="OQD38" s="120"/>
      <c r="OQE38" s="120"/>
      <c r="OQF38" s="120"/>
      <c r="OQG38" s="120"/>
      <c r="OQH38" s="120"/>
      <c r="OQI38" s="120"/>
      <c r="OQJ38" s="120"/>
      <c r="OQK38" s="120"/>
      <c r="OQL38" s="120"/>
      <c r="OQM38" s="120"/>
      <c r="OQN38" s="120"/>
      <c r="OQO38" s="120"/>
      <c r="OQP38" s="120"/>
      <c r="OQQ38" s="120"/>
      <c r="OQR38" s="120"/>
      <c r="OQS38" s="120"/>
      <c r="OQT38" s="120"/>
      <c r="OQU38" s="120"/>
      <c r="OQV38" s="120"/>
      <c r="OQW38" s="120"/>
      <c r="OQX38" s="120"/>
      <c r="OQY38" s="120"/>
      <c r="OQZ38" s="120"/>
      <c r="ORA38" s="120"/>
      <c r="ORB38" s="120"/>
      <c r="ORC38" s="120"/>
      <c r="ORD38" s="120"/>
      <c r="ORE38" s="120"/>
      <c r="ORF38" s="120"/>
      <c r="ORG38" s="120"/>
      <c r="ORH38" s="120"/>
      <c r="ORI38" s="120"/>
      <c r="ORJ38" s="120"/>
      <c r="ORK38" s="120"/>
      <c r="ORL38" s="120"/>
      <c r="ORM38" s="120"/>
      <c r="ORN38" s="120"/>
      <c r="ORO38" s="120"/>
      <c r="ORP38" s="120"/>
      <c r="ORQ38" s="120"/>
      <c r="ORR38" s="120"/>
      <c r="ORS38" s="120"/>
      <c r="ORT38" s="120"/>
      <c r="ORU38" s="120"/>
      <c r="ORV38" s="120"/>
      <c r="ORW38" s="120"/>
      <c r="ORX38" s="120"/>
      <c r="ORY38" s="120"/>
      <c r="ORZ38" s="120"/>
      <c r="OSA38" s="120"/>
      <c r="OSB38" s="120"/>
      <c r="OSC38" s="120"/>
      <c r="OSD38" s="120"/>
      <c r="OSE38" s="120"/>
      <c r="OSF38" s="120"/>
      <c r="OSG38" s="120"/>
      <c r="OSH38" s="120"/>
      <c r="OSI38" s="120"/>
      <c r="OSJ38" s="120"/>
      <c r="OSK38" s="120"/>
      <c r="OSL38" s="120"/>
      <c r="OSM38" s="120"/>
      <c r="OSN38" s="120"/>
      <c r="OSO38" s="120"/>
      <c r="OSP38" s="120"/>
      <c r="OSQ38" s="120"/>
      <c r="OSR38" s="120"/>
      <c r="OSS38" s="120"/>
      <c r="OST38" s="120"/>
      <c r="OSU38" s="120"/>
      <c r="OSV38" s="120"/>
      <c r="OSW38" s="120"/>
      <c r="OSX38" s="120"/>
      <c r="OSY38" s="120"/>
      <c r="OSZ38" s="120"/>
      <c r="OTA38" s="120"/>
      <c r="OTB38" s="120"/>
      <c r="OTC38" s="120"/>
      <c r="OTD38" s="120"/>
      <c r="OTE38" s="120"/>
      <c r="OTF38" s="120"/>
      <c r="OTG38" s="120"/>
      <c r="OTH38" s="120"/>
      <c r="OTI38" s="120"/>
      <c r="OTJ38" s="120"/>
      <c r="OTK38" s="120"/>
      <c r="OTL38" s="120"/>
      <c r="OTM38" s="120"/>
      <c r="OTN38" s="120"/>
      <c r="OTO38" s="120"/>
      <c r="OTP38" s="120"/>
      <c r="OTQ38" s="120"/>
      <c r="OTR38" s="120"/>
      <c r="OTS38" s="120"/>
      <c r="OTT38" s="120"/>
      <c r="OTU38" s="120"/>
      <c r="OTV38" s="120"/>
      <c r="OTW38" s="120"/>
      <c r="OTX38" s="120"/>
      <c r="OTY38" s="120"/>
      <c r="OTZ38" s="120"/>
      <c r="OUA38" s="120"/>
      <c r="OUB38" s="120"/>
      <c r="OUC38" s="120"/>
      <c r="OUD38" s="120"/>
      <c r="OUE38" s="120"/>
      <c r="OUF38" s="120"/>
      <c r="OUG38" s="120"/>
      <c r="OUH38" s="120"/>
      <c r="OUI38" s="120"/>
      <c r="OUJ38" s="120"/>
      <c r="OUK38" s="120"/>
      <c r="OUL38" s="120"/>
      <c r="OUM38" s="120"/>
      <c r="OUN38" s="120"/>
      <c r="OUO38" s="120"/>
      <c r="OUP38" s="120"/>
      <c r="OUQ38" s="120"/>
      <c r="OUR38" s="120"/>
      <c r="OUS38" s="120"/>
      <c r="OUT38" s="120"/>
      <c r="OUU38" s="120"/>
      <c r="OUV38" s="120"/>
      <c r="OUW38" s="120"/>
      <c r="OUX38" s="120"/>
      <c r="OUY38" s="120"/>
      <c r="OUZ38" s="120"/>
      <c r="OVA38" s="120"/>
      <c r="OVB38" s="120"/>
      <c r="OVC38" s="120"/>
      <c r="OVD38" s="120"/>
      <c r="OVE38" s="120"/>
      <c r="OVF38" s="120"/>
      <c r="OVG38" s="120"/>
      <c r="OVH38" s="120"/>
      <c r="OVI38" s="120"/>
      <c r="OVJ38" s="120"/>
      <c r="OVK38" s="120"/>
      <c r="OVL38" s="120"/>
      <c r="OVM38" s="120"/>
      <c r="OVN38" s="120"/>
      <c r="OVO38" s="120"/>
      <c r="OVP38" s="120"/>
      <c r="OVQ38" s="120"/>
      <c r="OVR38" s="120"/>
      <c r="OVS38" s="120"/>
      <c r="OVT38" s="120"/>
      <c r="OVU38" s="120"/>
      <c r="OVV38" s="120"/>
      <c r="OVW38" s="120"/>
      <c r="OVX38" s="120"/>
      <c r="OVY38" s="120"/>
      <c r="OVZ38" s="120"/>
      <c r="OWA38" s="120"/>
      <c r="OWB38" s="120"/>
      <c r="OWC38" s="120"/>
      <c r="OWD38" s="120"/>
      <c r="OWE38" s="120"/>
      <c r="OWF38" s="120"/>
      <c r="OWG38" s="120"/>
      <c r="OWH38" s="120"/>
      <c r="OWI38" s="120"/>
      <c r="OWJ38" s="120"/>
      <c r="OWK38" s="120"/>
      <c r="OWL38" s="120"/>
      <c r="OWM38" s="120"/>
      <c r="OWN38" s="120"/>
      <c r="OWO38" s="120"/>
      <c r="OWP38" s="120"/>
      <c r="OWQ38" s="120"/>
      <c r="OWR38" s="120"/>
      <c r="OWS38" s="120"/>
      <c r="OWT38" s="120"/>
      <c r="OWU38" s="120"/>
      <c r="OWV38" s="120"/>
      <c r="OWW38" s="120"/>
      <c r="OWX38" s="120"/>
      <c r="OWY38" s="120"/>
      <c r="OWZ38" s="120"/>
      <c r="OXA38" s="120"/>
      <c r="OXB38" s="120"/>
      <c r="OXC38" s="120"/>
      <c r="OXD38" s="120"/>
      <c r="OXE38" s="120"/>
      <c r="OXF38" s="120"/>
      <c r="OXG38" s="120"/>
      <c r="OXH38" s="120"/>
      <c r="OXI38" s="120"/>
      <c r="OXJ38" s="120"/>
      <c r="OXK38" s="120"/>
      <c r="OXL38" s="120"/>
      <c r="OXM38" s="120"/>
      <c r="OXN38" s="120"/>
      <c r="OXO38" s="120"/>
      <c r="OXP38" s="120"/>
      <c r="OXQ38" s="120"/>
      <c r="OXR38" s="120"/>
      <c r="OXS38" s="120"/>
      <c r="OXT38" s="120"/>
      <c r="OXU38" s="120"/>
      <c r="OXV38" s="120"/>
      <c r="OXW38" s="120"/>
      <c r="OXX38" s="120"/>
      <c r="OXY38" s="120"/>
      <c r="OXZ38" s="120"/>
      <c r="OYA38" s="120"/>
      <c r="OYB38" s="120"/>
      <c r="OYC38" s="120"/>
      <c r="OYD38" s="120"/>
      <c r="OYE38" s="120"/>
      <c r="OYF38" s="120"/>
      <c r="OYG38" s="120"/>
      <c r="OYH38" s="120"/>
      <c r="OYI38" s="120"/>
      <c r="OYJ38" s="120"/>
      <c r="OYK38" s="120"/>
      <c r="OYL38" s="120"/>
      <c r="OYM38" s="120"/>
      <c r="OYN38" s="120"/>
      <c r="OYO38" s="120"/>
      <c r="OYP38" s="120"/>
      <c r="OYQ38" s="120"/>
      <c r="OYR38" s="120"/>
      <c r="OYS38" s="120"/>
      <c r="OYT38" s="120"/>
      <c r="OYU38" s="120"/>
      <c r="OYV38" s="120"/>
      <c r="OYW38" s="120"/>
      <c r="OYX38" s="120"/>
      <c r="OYY38" s="120"/>
      <c r="OYZ38" s="120"/>
      <c r="OZA38" s="120"/>
      <c r="OZB38" s="120"/>
      <c r="OZC38" s="120"/>
      <c r="OZD38" s="120"/>
      <c r="OZE38" s="120"/>
      <c r="OZF38" s="120"/>
      <c r="OZG38" s="120"/>
      <c r="OZH38" s="120"/>
      <c r="OZI38" s="120"/>
      <c r="OZJ38" s="120"/>
      <c r="OZK38" s="120"/>
      <c r="OZL38" s="120"/>
      <c r="OZM38" s="120"/>
      <c r="OZN38" s="120"/>
      <c r="OZO38" s="120"/>
      <c r="OZP38" s="120"/>
      <c r="OZQ38" s="120"/>
      <c r="OZR38" s="120"/>
      <c r="OZS38" s="120"/>
      <c r="OZT38" s="120"/>
      <c r="OZU38" s="120"/>
      <c r="OZV38" s="120"/>
      <c r="OZW38" s="120"/>
      <c r="OZX38" s="120"/>
      <c r="OZY38" s="120"/>
      <c r="OZZ38" s="120"/>
      <c r="PAA38" s="120"/>
      <c r="PAB38" s="120"/>
      <c r="PAC38" s="120"/>
      <c r="PAD38" s="120"/>
      <c r="PAE38" s="120"/>
      <c r="PAF38" s="120"/>
      <c r="PAG38" s="120"/>
      <c r="PAH38" s="120"/>
      <c r="PAI38" s="120"/>
      <c r="PAJ38" s="120"/>
      <c r="PAK38" s="120"/>
      <c r="PAL38" s="120"/>
      <c r="PAM38" s="120"/>
      <c r="PAN38" s="120"/>
      <c r="PAO38" s="120"/>
      <c r="PAP38" s="120"/>
      <c r="PAQ38" s="120"/>
      <c r="PAR38" s="120"/>
      <c r="PAS38" s="120"/>
      <c r="PAT38" s="120"/>
      <c r="PAU38" s="120"/>
      <c r="PAV38" s="120"/>
      <c r="PAW38" s="120"/>
      <c r="PAX38" s="120"/>
      <c r="PAY38" s="120"/>
      <c r="PAZ38" s="120"/>
      <c r="PBA38" s="120"/>
      <c r="PBB38" s="120"/>
      <c r="PBC38" s="120"/>
      <c r="PBD38" s="120"/>
      <c r="PBE38" s="120"/>
      <c r="PBF38" s="120"/>
      <c r="PBG38" s="120"/>
      <c r="PBH38" s="120"/>
      <c r="PBI38" s="120"/>
      <c r="PBJ38" s="120"/>
      <c r="PBK38" s="120"/>
      <c r="PBL38" s="120"/>
      <c r="PBM38" s="120"/>
      <c r="PBN38" s="120"/>
      <c r="PBO38" s="120"/>
      <c r="PBP38" s="120"/>
      <c r="PBQ38" s="120"/>
      <c r="PBR38" s="120"/>
      <c r="PBS38" s="120"/>
      <c r="PBT38" s="120"/>
      <c r="PBU38" s="120"/>
      <c r="PBV38" s="120"/>
      <c r="PBW38" s="120"/>
      <c r="PBX38" s="120"/>
      <c r="PBY38" s="120"/>
      <c r="PBZ38" s="120"/>
      <c r="PCA38" s="120"/>
      <c r="PCB38" s="120"/>
      <c r="PCC38" s="120"/>
      <c r="PCD38" s="120"/>
      <c r="PCE38" s="120"/>
      <c r="PCF38" s="120"/>
      <c r="PCG38" s="120"/>
      <c r="PCH38" s="120"/>
      <c r="PCI38" s="120"/>
      <c r="PCJ38" s="120"/>
      <c r="PCK38" s="120"/>
      <c r="PCL38" s="120"/>
      <c r="PCM38" s="120"/>
      <c r="PCN38" s="120"/>
      <c r="PCO38" s="120"/>
      <c r="PCP38" s="120"/>
      <c r="PCQ38" s="120"/>
      <c r="PCR38" s="120"/>
      <c r="PCS38" s="120"/>
      <c r="PCT38" s="120"/>
      <c r="PCU38" s="120"/>
      <c r="PCV38" s="120"/>
      <c r="PCW38" s="120"/>
      <c r="PCX38" s="120"/>
      <c r="PCY38" s="120"/>
      <c r="PCZ38" s="120"/>
      <c r="PDA38" s="120"/>
      <c r="PDB38" s="120"/>
      <c r="PDC38" s="120"/>
      <c r="PDD38" s="120"/>
      <c r="PDE38" s="120"/>
      <c r="PDF38" s="120"/>
      <c r="PDG38" s="120"/>
      <c r="PDH38" s="120"/>
      <c r="PDI38" s="120"/>
      <c r="PDJ38" s="120"/>
      <c r="PDK38" s="120"/>
      <c r="PDL38" s="120"/>
      <c r="PDM38" s="120"/>
      <c r="PDN38" s="120"/>
      <c r="PDO38" s="120"/>
      <c r="PDP38" s="120"/>
      <c r="PDQ38" s="120"/>
      <c r="PDR38" s="120"/>
      <c r="PDS38" s="120"/>
      <c r="PDT38" s="120"/>
      <c r="PDU38" s="120"/>
      <c r="PDV38" s="120"/>
      <c r="PDW38" s="120"/>
      <c r="PDX38" s="120"/>
      <c r="PDY38" s="120"/>
      <c r="PDZ38" s="120"/>
      <c r="PEA38" s="120"/>
      <c r="PEB38" s="120"/>
      <c r="PEC38" s="120"/>
      <c r="PED38" s="120"/>
      <c r="PEE38" s="120"/>
      <c r="PEF38" s="120"/>
      <c r="PEG38" s="120"/>
      <c r="PEH38" s="120"/>
      <c r="PEI38" s="120"/>
      <c r="PEJ38" s="120"/>
      <c r="PEK38" s="120"/>
      <c r="PEL38" s="120"/>
      <c r="PEM38" s="120"/>
      <c r="PEN38" s="120"/>
      <c r="PEO38" s="120"/>
      <c r="PEP38" s="120"/>
      <c r="PEQ38" s="120"/>
      <c r="PER38" s="120"/>
      <c r="PES38" s="120"/>
      <c r="PET38" s="120"/>
      <c r="PEU38" s="120"/>
      <c r="PEV38" s="120"/>
      <c r="PEW38" s="120"/>
      <c r="PEX38" s="120"/>
      <c r="PEY38" s="120"/>
      <c r="PEZ38" s="120"/>
      <c r="PFA38" s="120"/>
      <c r="PFB38" s="120"/>
      <c r="PFC38" s="120"/>
      <c r="PFD38" s="120"/>
      <c r="PFE38" s="120"/>
      <c r="PFF38" s="120"/>
      <c r="PFG38" s="120"/>
      <c r="PFH38" s="120"/>
      <c r="PFI38" s="120"/>
      <c r="PFJ38" s="120"/>
      <c r="PFK38" s="120"/>
      <c r="PFL38" s="120"/>
      <c r="PFM38" s="120"/>
      <c r="PFN38" s="120"/>
      <c r="PFO38" s="120"/>
      <c r="PFP38" s="120"/>
      <c r="PFQ38" s="120"/>
      <c r="PFR38" s="120"/>
      <c r="PFS38" s="120"/>
      <c r="PFT38" s="120"/>
      <c r="PFU38" s="120"/>
      <c r="PFV38" s="120"/>
      <c r="PFW38" s="120"/>
      <c r="PFX38" s="120"/>
      <c r="PFY38" s="120"/>
      <c r="PFZ38" s="120"/>
      <c r="PGA38" s="120"/>
      <c r="PGB38" s="120"/>
      <c r="PGC38" s="120"/>
      <c r="PGD38" s="120"/>
      <c r="PGE38" s="120"/>
      <c r="PGF38" s="120"/>
      <c r="PGG38" s="120"/>
      <c r="PGH38" s="120"/>
      <c r="PGI38" s="120"/>
      <c r="PGJ38" s="120"/>
      <c r="PGK38" s="120"/>
      <c r="PGL38" s="120"/>
      <c r="PGM38" s="120"/>
      <c r="PGN38" s="120"/>
      <c r="PGO38" s="120"/>
      <c r="PGP38" s="120"/>
      <c r="PGQ38" s="120"/>
      <c r="PGR38" s="120"/>
      <c r="PGS38" s="120"/>
      <c r="PGT38" s="120"/>
      <c r="PGU38" s="120"/>
      <c r="PGV38" s="120"/>
      <c r="PGW38" s="120"/>
      <c r="PGX38" s="120"/>
      <c r="PGY38" s="120"/>
      <c r="PGZ38" s="120"/>
      <c r="PHA38" s="120"/>
      <c r="PHB38" s="120"/>
      <c r="PHC38" s="120"/>
      <c r="PHD38" s="120"/>
      <c r="PHE38" s="120"/>
      <c r="PHF38" s="120"/>
      <c r="PHG38" s="120"/>
      <c r="PHH38" s="120"/>
      <c r="PHI38" s="120"/>
      <c r="PHJ38" s="120"/>
      <c r="PHK38" s="120"/>
      <c r="PHL38" s="120"/>
      <c r="PHM38" s="120"/>
      <c r="PHN38" s="120"/>
      <c r="PHO38" s="120"/>
      <c r="PHP38" s="120"/>
      <c r="PHQ38" s="120"/>
      <c r="PHR38" s="120"/>
      <c r="PHS38" s="120"/>
      <c r="PHT38" s="120"/>
      <c r="PHU38" s="120"/>
      <c r="PHV38" s="120"/>
      <c r="PHW38" s="120"/>
      <c r="PHX38" s="120"/>
      <c r="PHY38" s="120"/>
      <c r="PHZ38" s="120"/>
      <c r="PIA38" s="120"/>
      <c r="PIB38" s="120"/>
      <c r="PIC38" s="120"/>
      <c r="PID38" s="120"/>
      <c r="PIE38" s="120"/>
      <c r="PIF38" s="120"/>
      <c r="PIG38" s="120"/>
      <c r="PIH38" s="120"/>
      <c r="PII38" s="120"/>
      <c r="PIJ38" s="120"/>
      <c r="PIK38" s="120"/>
      <c r="PIL38" s="120"/>
      <c r="PIM38" s="120"/>
      <c r="PIN38" s="120"/>
      <c r="PIO38" s="120"/>
      <c r="PIP38" s="120"/>
      <c r="PIQ38" s="120"/>
      <c r="PIR38" s="120"/>
      <c r="PIS38" s="120"/>
      <c r="PIT38" s="120"/>
      <c r="PIU38" s="120"/>
      <c r="PIV38" s="120"/>
      <c r="PIW38" s="120"/>
      <c r="PIX38" s="120"/>
      <c r="PIY38" s="120"/>
      <c r="PIZ38" s="120"/>
      <c r="PJA38" s="120"/>
      <c r="PJB38" s="120"/>
      <c r="PJC38" s="120"/>
      <c r="PJD38" s="120"/>
      <c r="PJE38" s="120"/>
      <c r="PJF38" s="120"/>
      <c r="PJG38" s="120"/>
      <c r="PJH38" s="120"/>
      <c r="PJI38" s="120"/>
      <c r="PJJ38" s="120"/>
      <c r="PJK38" s="120"/>
      <c r="PJL38" s="120"/>
      <c r="PJM38" s="120"/>
      <c r="PJN38" s="120"/>
      <c r="PJO38" s="120"/>
      <c r="PJP38" s="120"/>
      <c r="PJQ38" s="120"/>
      <c r="PJR38" s="120"/>
      <c r="PJS38" s="120"/>
      <c r="PJT38" s="120"/>
      <c r="PJU38" s="120"/>
      <c r="PJV38" s="120"/>
      <c r="PJW38" s="120"/>
      <c r="PJX38" s="120"/>
      <c r="PJY38" s="120"/>
      <c r="PJZ38" s="120"/>
      <c r="PKA38" s="120"/>
      <c r="PKB38" s="120"/>
      <c r="PKC38" s="120"/>
      <c r="PKD38" s="120"/>
      <c r="PKE38" s="120"/>
      <c r="PKF38" s="120"/>
      <c r="PKG38" s="120"/>
      <c r="PKH38" s="120"/>
      <c r="PKI38" s="120"/>
      <c r="PKJ38" s="120"/>
      <c r="PKK38" s="120"/>
      <c r="PKL38" s="120"/>
      <c r="PKM38" s="120"/>
      <c r="PKN38" s="120"/>
      <c r="PKO38" s="120"/>
      <c r="PKP38" s="120"/>
      <c r="PKQ38" s="120"/>
      <c r="PKR38" s="120"/>
      <c r="PKS38" s="120"/>
      <c r="PKT38" s="120"/>
      <c r="PKU38" s="120"/>
      <c r="PKV38" s="120"/>
      <c r="PKW38" s="120"/>
      <c r="PKX38" s="120"/>
      <c r="PKY38" s="120"/>
      <c r="PKZ38" s="120"/>
      <c r="PLA38" s="120"/>
      <c r="PLB38" s="120"/>
      <c r="PLC38" s="120"/>
      <c r="PLD38" s="120"/>
      <c r="PLE38" s="120"/>
      <c r="PLF38" s="120"/>
      <c r="PLG38" s="120"/>
      <c r="PLH38" s="120"/>
      <c r="PLI38" s="120"/>
      <c r="PLJ38" s="120"/>
      <c r="PLK38" s="120"/>
      <c r="PLL38" s="120"/>
      <c r="PLM38" s="120"/>
      <c r="PLN38" s="120"/>
      <c r="PLO38" s="120"/>
      <c r="PLP38" s="120"/>
      <c r="PLQ38" s="120"/>
      <c r="PLR38" s="120"/>
      <c r="PLS38" s="120"/>
      <c r="PLT38" s="120"/>
      <c r="PLU38" s="120"/>
      <c r="PLV38" s="120"/>
      <c r="PLW38" s="120"/>
      <c r="PLX38" s="120"/>
      <c r="PLY38" s="120"/>
      <c r="PLZ38" s="120"/>
      <c r="PMA38" s="120"/>
      <c r="PMB38" s="120"/>
      <c r="PMC38" s="120"/>
      <c r="PMD38" s="120"/>
      <c r="PME38" s="120"/>
      <c r="PMF38" s="120"/>
      <c r="PMG38" s="120"/>
      <c r="PMH38" s="120"/>
      <c r="PMI38" s="120"/>
      <c r="PMJ38" s="120"/>
      <c r="PMK38" s="120"/>
      <c r="PML38" s="120"/>
      <c r="PMM38" s="120"/>
      <c r="PMN38" s="120"/>
      <c r="PMO38" s="120"/>
      <c r="PMP38" s="120"/>
      <c r="PMQ38" s="120"/>
      <c r="PMR38" s="120"/>
      <c r="PMS38" s="120"/>
      <c r="PMT38" s="120"/>
      <c r="PMU38" s="120"/>
      <c r="PMV38" s="120"/>
      <c r="PMW38" s="120"/>
      <c r="PMX38" s="120"/>
      <c r="PMY38" s="120"/>
      <c r="PMZ38" s="120"/>
      <c r="PNA38" s="120"/>
      <c r="PNB38" s="120"/>
      <c r="PNC38" s="120"/>
      <c r="PND38" s="120"/>
      <c r="PNE38" s="120"/>
      <c r="PNF38" s="120"/>
      <c r="PNG38" s="120"/>
      <c r="PNH38" s="120"/>
      <c r="PNI38" s="120"/>
      <c r="PNJ38" s="120"/>
      <c r="PNK38" s="120"/>
      <c r="PNL38" s="120"/>
      <c r="PNM38" s="120"/>
      <c r="PNN38" s="120"/>
      <c r="PNO38" s="120"/>
      <c r="PNP38" s="120"/>
      <c r="PNQ38" s="120"/>
      <c r="PNR38" s="120"/>
      <c r="PNS38" s="120"/>
      <c r="PNT38" s="120"/>
      <c r="PNU38" s="120"/>
      <c r="PNV38" s="120"/>
      <c r="PNW38" s="120"/>
      <c r="PNX38" s="120"/>
      <c r="PNY38" s="120"/>
      <c r="PNZ38" s="120"/>
      <c r="POA38" s="120"/>
      <c r="POB38" s="120"/>
      <c r="POC38" s="120"/>
      <c r="POD38" s="120"/>
      <c r="POE38" s="120"/>
      <c r="POF38" s="120"/>
      <c r="POG38" s="120"/>
      <c r="POH38" s="120"/>
      <c r="POI38" s="120"/>
      <c r="POJ38" s="120"/>
      <c r="POK38" s="120"/>
      <c r="POL38" s="120"/>
      <c r="POM38" s="120"/>
      <c r="PON38" s="120"/>
      <c r="POO38" s="120"/>
      <c r="POP38" s="120"/>
      <c r="POQ38" s="120"/>
      <c r="POR38" s="120"/>
      <c r="POS38" s="120"/>
      <c r="POT38" s="120"/>
      <c r="POU38" s="120"/>
      <c r="POV38" s="120"/>
      <c r="POW38" s="120"/>
      <c r="POX38" s="120"/>
      <c r="POY38" s="120"/>
      <c r="POZ38" s="120"/>
      <c r="PPA38" s="120"/>
      <c r="PPB38" s="120"/>
      <c r="PPC38" s="120"/>
      <c r="PPD38" s="120"/>
      <c r="PPE38" s="120"/>
      <c r="PPF38" s="120"/>
      <c r="PPG38" s="120"/>
      <c r="PPH38" s="120"/>
      <c r="PPI38" s="120"/>
      <c r="PPJ38" s="120"/>
      <c r="PPK38" s="120"/>
      <c r="PPL38" s="120"/>
      <c r="PPM38" s="120"/>
      <c r="PPN38" s="120"/>
      <c r="PPO38" s="120"/>
      <c r="PPP38" s="120"/>
      <c r="PPQ38" s="120"/>
      <c r="PPR38" s="120"/>
      <c r="PPS38" s="120"/>
      <c r="PPT38" s="120"/>
      <c r="PPU38" s="120"/>
      <c r="PPV38" s="120"/>
      <c r="PPW38" s="120"/>
      <c r="PPX38" s="120"/>
      <c r="PPY38" s="120"/>
      <c r="PPZ38" s="120"/>
      <c r="PQA38" s="120"/>
      <c r="PQB38" s="120"/>
      <c r="PQC38" s="120"/>
      <c r="PQD38" s="120"/>
      <c r="PQE38" s="120"/>
      <c r="PQF38" s="120"/>
      <c r="PQG38" s="120"/>
      <c r="PQH38" s="120"/>
      <c r="PQI38" s="120"/>
      <c r="PQJ38" s="120"/>
      <c r="PQK38" s="120"/>
      <c r="PQL38" s="120"/>
      <c r="PQM38" s="120"/>
      <c r="PQN38" s="120"/>
      <c r="PQO38" s="120"/>
      <c r="PQP38" s="120"/>
      <c r="PQQ38" s="120"/>
      <c r="PQR38" s="120"/>
      <c r="PQS38" s="120"/>
      <c r="PQT38" s="120"/>
      <c r="PQU38" s="120"/>
      <c r="PQV38" s="120"/>
      <c r="PQW38" s="120"/>
      <c r="PQX38" s="120"/>
      <c r="PQY38" s="120"/>
      <c r="PQZ38" s="120"/>
      <c r="PRA38" s="120"/>
      <c r="PRB38" s="120"/>
      <c r="PRC38" s="120"/>
      <c r="PRD38" s="120"/>
      <c r="PRE38" s="120"/>
      <c r="PRF38" s="120"/>
      <c r="PRG38" s="120"/>
      <c r="PRH38" s="120"/>
      <c r="PRI38" s="120"/>
      <c r="PRJ38" s="120"/>
      <c r="PRK38" s="120"/>
      <c r="PRL38" s="120"/>
      <c r="PRM38" s="120"/>
      <c r="PRN38" s="120"/>
      <c r="PRO38" s="120"/>
      <c r="PRP38" s="120"/>
      <c r="PRQ38" s="120"/>
      <c r="PRR38" s="120"/>
      <c r="PRS38" s="120"/>
      <c r="PRT38" s="120"/>
      <c r="PRU38" s="120"/>
      <c r="PRV38" s="120"/>
      <c r="PRW38" s="120"/>
      <c r="PRX38" s="120"/>
      <c r="PRY38" s="120"/>
      <c r="PRZ38" s="120"/>
      <c r="PSA38" s="120"/>
      <c r="PSB38" s="120"/>
      <c r="PSC38" s="120"/>
      <c r="PSD38" s="120"/>
      <c r="PSE38" s="120"/>
      <c r="PSF38" s="120"/>
      <c r="PSG38" s="120"/>
      <c r="PSH38" s="120"/>
      <c r="PSI38" s="120"/>
      <c r="PSJ38" s="120"/>
      <c r="PSK38" s="120"/>
      <c r="PSL38" s="120"/>
      <c r="PSM38" s="120"/>
      <c r="PSN38" s="120"/>
      <c r="PSO38" s="120"/>
      <c r="PSP38" s="120"/>
      <c r="PSQ38" s="120"/>
      <c r="PSR38" s="120"/>
      <c r="PSS38" s="120"/>
      <c r="PST38" s="120"/>
      <c r="PSU38" s="120"/>
      <c r="PSV38" s="120"/>
      <c r="PSW38" s="120"/>
      <c r="PSX38" s="120"/>
      <c r="PSY38" s="120"/>
      <c r="PSZ38" s="120"/>
      <c r="PTA38" s="120"/>
      <c r="PTB38" s="120"/>
      <c r="PTC38" s="120"/>
      <c r="PTD38" s="120"/>
      <c r="PTE38" s="120"/>
      <c r="PTF38" s="120"/>
      <c r="PTG38" s="120"/>
      <c r="PTH38" s="120"/>
      <c r="PTI38" s="120"/>
      <c r="PTJ38" s="120"/>
      <c r="PTK38" s="120"/>
      <c r="PTL38" s="120"/>
      <c r="PTM38" s="120"/>
      <c r="PTN38" s="120"/>
      <c r="PTO38" s="120"/>
      <c r="PTP38" s="120"/>
      <c r="PTQ38" s="120"/>
      <c r="PTR38" s="120"/>
      <c r="PTS38" s="120"/>
      <c r="PTT38" s="120"/>
      <c r="PTU38" s="120"/>
      <c r="PTV38" s="120"/>
      <c r="PTW38" s="120"/>
      <c r="PTX38" s="120"/>
      <c r="PTY38" s="120"/>
      <c r="PTZ38" s="120"/>
      <c r="PUA38" s="120"/>
      <c r="PUB38" s="120"/>
      <c r="PUC38" s="120"/>
      <c r="PUD38" s="120"/>
      <c r="PUE38" s="120"/>
      <c r="PUF38" s="120"/>
      <c r="PUG38" s="120"/>
      <c r="PUH38" s="120"/>
      <c r="PUI38" s="120"/>
      <c r="PUJ38" s="120"/>
      <c r="PUK38" s="120"/>
      <c r="PUL38" s="120"/>
      <c r="PUM38" s="120"/>
      <c r="PUN38" s="120"/>
      <c r="PUO38" s="120"/>
      <c r="PUP38" s="120"/>
      <c r="PUQ38" s="120"/>
      <c r="PUR38" s="120"/>
      <c r="PUS38" s="120"/>
      <c r="PUT38" s="120"/>
      <c r="PUU38" s="120"/>
      <c r="PUV38" s="120"/>
      <c r="PUW38" s="120"/>
      <c r="PUX38" s="120"/>
      <c r="PUY38" s="120"/>
      <c r="PUZ38" s="120"/>
      <c r="PVA38" s="120"/>
      <c r="PVB38" s="120"/>
      <c r="PVC38" s="120"/>
      <c r="PVD38" s="120"/>
      <c r="PVE38" s="120"/>
      <c r="PVF38" s="120"/>
      <c r="PVG38" s="120"/>
      <c r="PVH38" s="120"/>
      <c r="PVI38" s="120"/>
      <c r="PVJ38" s="120"/>
      <c r="PVK38" s="120"/>
      <c r="PVL38" s="120"/>
      <c r="PVM38" s="120"/>
      <c r="PVN38" s="120"/>
      <c r="PVO38" s="120"/>
      <c r="PVP38" s="120"/>
      <c r="PVQ38" s="120"/>
      <c r="PVR38" s="120"/>
      <c r="PVS38" s="120"/>
      <c r="PVT38" s="120"/>
      <c r="PVU38" s="120"/>
      <c r="PVV38" s="120"/>
      <c r="PVW38" s="120"/>
      <c r="PVX38" s="120"/>
      <c r="PVY38" s="120"/>
      <c r="PVZ38" s="120"/>
      <c r="PWA38" s="120"/>
      <c r="PWB38" s="120"/>
      <c r="PWC38" s="120"/>
      <c r="PWD38" s="120"/>
      <c r="PWE38" s="120"/>
      <c r="PWF38" s="120"/>
      <c r="PWG38" s="120"/>
      <c r="PWH38" s="120"/>
      <c r="PWI38" s="120"/>
      <c r="PWJ38" s="120"/>
      <c r="PWK38" s="120"/>
      <c r="PWL38" s="120"/>
      <c r="PWM38" s="120"/>
      <c r="PWN38" s="120"/>
      <c r="PWO38" s="120"/>
      <c r="PWP38" s="120"/>
      <c r="PWQ38" s="120"/>
      <c r="PWR38" s="120"/>
      <c r="PWS38" s="120"/>
      <c r="PWT38" s="120"/>
      <c r="PWU38" s="120"/>
      <c r="PWV38" s="120"/>
      <c r="PWW38" s="120"/>
      <c r="PWX38" s="120"/>
      <c r="PWY38" s="120"/>
      <c r="PWZ38" s="120"/>
      <c r="PXA38" s="120"/>
      <c r="PXB38" s="120"/>
      <c r="PXC38" s="120"/>
      <c r="PXD38" s="120"/>
      <c r="PXE38" s="120"/>
      <c r="PXF38" s="120"/>
      <c r="PXG38" s="120"/>
      <c r="PXH38" s="120"/>
      <c r="PXI38" s="120"/>
      <c r="PXJ38" s="120"/>
      <c r="PXK38" s="120"/>
      <c r="PXL38" s="120"/>
      <c r="PXM38" s="120"/>
      <c r="PXN38" s="120"/>
      <c r="PXO38" s="120"/>
      <c r="PXP38" s="120"/>
      <c r="PXQ38" s="120"/>
      <c r="PXR38" s="120"/>
      <c r="PXS38" s="120"/>
      <c r="PXT38" s="120"/>
      <c r="PXU38" s="120"/>
      <c r="PXV38" s="120"/>
      <c r="PXW38" s="120"/>
      <c r="PXX38" s="120"/>
      <c r="PXY38" s="120"/>
      <c r="PXZ38" s="120"/>
      <c r="PYA38" s="120"/>
      <c r="PYB38" s="120"/>
      <c r="PYC38" s="120"/>
      <c r="PYD38" s="120"/>
      <c r="PYE38" s="120"/>
      <c r="PYF38" s="120"/>
      <c r="PYG38" s="120"/>
      <c r="PYH38" s="120"/>
      <c r="PYI38" s="120"/>
      <c r="PYJ38" s="120"/>
      <c r="PYK38" s="120"/>
      <c r="PYL38" s="120"/>
      <c r="PYM38" s="120"/>
      <c r="PYN38" s="120"/>
      <c r="PYO38" s="120"/>
      <c r="PYP38" s="120"/>
      <c r="PYQ38" s="120"/>
      <c r="PYR38" s="120"/>
      <c r="PYS38" s="120"/>
      <c r="PYT38" s="120"/>
      <c r="PYU38" s="120"/>
      <c r="PYV38" s="120"/>
      <c r="PYW38" s="120"/>
      <c r="PYX38" s="120"/>
      <c r="PYY38" s="120"/>
      <c r="PYZ38" s="120"/>
      <c r="PZA38" s="120"/>
      <c r="PZB38" s="120"/>
      <c r="PZC38" s="120"/>
      <c r="PZD38" s="120"/>
      <c r="PZE38" s="120"/>
      <c r="PZF38" s="120"/>
      <c r="PZG38" s="120"/>
      <c r="PZH38" s="120"/>
      <c r="PZI38" s="120"/>
      <c r="PZJ38" s="120"/>
      <c r="PZK38" s="120"/>
      <c r="PZL38" s="120"/>
      <c r="PZM38" s="120"/>
      <c r="PZN38" s="120"/>
      <c r="PZO38" s="120"/>
      <c r="PZP38" s="120"/>
      <c r="PZQ38" s="120"/>
      <c r="PZR38" s="120"/>
      <c r="PZS38" s="120"/>
      <c r="PZT38" s="120"/>
      <c r="PZU38" s="120"/>
      <c r="PZV38" s="120"/>
      <c r="PZW38" s="120"/>
      <c r="PZX38" s="120"/>
      <c r="PZY38" s="120"/>
      <c r="PZZ38" s="120"/>
      <c r="QAA38" s="120"/>
      <c r="QAB38" s="120"/>
      <c r="QAC38" s="120"/>
      <c r="QAD38" s="120"/>
      <c r="QAE38" s="120"/>
      <c r="QAF38" s="120"/>
      <c r="QAG38" s="120"/>
      <c r="QAH38" s="120"/>
      <c r="QAI38" s="120"/>
      <c r="QAJ38" s="120"/>
      <c r="QAK38" s="120"/>
      <c r="QAL38" s="120"/>
      <c r="QAM38" s="120"/>
      <c r="QAN38" s="120"/>
      <c r="QAO38" s="120"/>
      <c r="QAP38" s="120"/>
      <c r="QAQ38" s="120"/>
      <c r="QAR38" s="120"/>
      <c r="QAS38" s="120"/>
      <c r="QAT38" s="120"/>
      <c r="QAU38" s="120"/>
      <c r="QAV38" s="120"/>
      <c r="QAW38" s="120"/>
      <c r="QAX38" s="120"/>
      <c r="QAY38" s="120"/>
      <c r="QAZ38" s="120"/>
      <c r="QBA38" s="120"/>
      <c r="QBB38" s="120"/>
      <c r="QBC38" s="120"/>
      <c r="QBD38" s="120"/>
      <c r="QBE38" s="120"/>
      <c r="QBF38" s="120"/>
      <c r="QBG38" s="120"/>
      <c r="QBH38" s="120"/>
      <c r="QBI38" s="120"/>
      <c r="QBJ38" s="120"/>
      <c r="QBK38" s="120"/>
      <c r="QBL38" s="120"/>
      <c r="QBM38" s="120"/>
      <c r="QBN38" s="120"/>
      <c r="QBO38" s="120"/>
      <c r="QBP38" s="120"/>
      <c r="QBQ38" s="120"/>
      <c r="QBR38" s="120"/>
      <c r="QBS38" s="120"/>
      <c r="QBT38" s="120"/>
      <c r="QBU38" s="120"/>
      <c r="QBV38" s="120"/>
      <c r="QBW38" s="120"/>
      <c r="QBX38" s="120"/>
      <c r="QBY38" s="120"/>
      <c r="QBZ38" s="120"/>
      <c r="QCA38" s="120"/>
      <c r="QCB38" s="120"/>
      <c r="QCC38" s="120"/>
      <c r="QCD38" s="120"/>
      <c r="QCE38" s="120"/>
      <c r="QCF38" s="120"/>
      <c r="QCG38" s="120"/>
      <c r="QCH38" s="120"/>
      <c r="QCI38" s="120"/>
      <c r="QCJ38" s="120"/>
      <c r="QCK38" s="120"/>
      <c r="QCL38" s="120"/>
      <c r="QCM38" s="120"/>
      <c r="QCN38" s="120"/>
      <c r="QCO38" s="120"/>
      <c r="QCP38" s="120"/>
      <c r="QCQ38" s="120"/>
      <c r="QCR38" s="120"/>
      <c r="QCS38" s="120"/>
      <c r="QCT38" s="120"/>
      <c r="QCU38" s="120"/>
      <c r="QCV38" s="120"/>
      <c r="QCW38" s="120"/>
      <c r="QCX38" s="120"/>
      <c r="QCY38" s="120"/>
      <c r="QCZ38" s="120"/>
      <c r="QDA38" s="120"/>
      <c r="QDB38" s="120"/>
      <c r="QDC38" s="120"/>
      <c r="QDD38" s="120"/>
      <c r="QDE38" s="120"/>
      <c r="QDF38" s="120"/>
      <c r="QDG38" s="120"/>
      <c r="QDH38" s="120"/>
      <c r="QDI38" s="120"/>
      <c r="QDJ38" s="120"/>
      <c r="QDK38" s="120"/>
      <c r="QDL38" s="120"/>
      <c r="QDM38" s="120"/>
      <c r="QDN38" s="120"/>
      <c r="QDO38" s="120"/>
      <c r="QDP38" s="120"/>
      <c r="QDQ38" s="120"/>
      <c r="QDR38" s="120"/>
      <c r="QDS38" s="120"/>
      <c r="QDT38" s="120"/>
      <c r="QDU38" s="120"/>
      <c r="QDV38" s="120"/>
      <c r="QDW38" s="120"/>
      <c r="QDX38" s="120"/>
      <c r="QDY38" s="120"/>
      <c r="QDZ38" s="120"/>
      <c r="QEA38" s="120"/>
      <c r="QEB38" s="120"/>
      <c r="QEC38" s="120"/>
      <c r="QED38" s="120"/>
      <c r="QEE38" s="120"/>
      <c r="QEF38" s="120"/>
      <c r="QEG38" s="120"/>
      <c r="QEH38" s="120"/>
      <c r="QEI38" s="120"/>
      <c r="QEJ38" s="120"/>
      <c r="QEK38" s="120"/>
      <c r="QEL38" s="120"/>
      <c r="QEM38" s="120"/>
      <c r="QEN38" s="120"/>
      <c r="QEO38" s="120"/>
      <c r="QEP38" s="120"/>
      <c r="QEQ38" s="120"/>
      <c r="QER38" s="120"/>
      <c r="QES38" s="120"/>
      <c r="QET38" s="120"/>
      <c r="QEU38" s="120"/>
      <c r="QEV38" s="120"/>
      <c r="QEW38" s="120"/>
      <c r="QEX38" s="120"/>
      <c r="QEY38" s="120"/>
      <c r="QEZ38" s="120"/>
      <c r="QFA38" s="120"/>
      <c r="QFB38" s="120"/>
      <c r="QFC38" s="120"/>
      <c r="QFD38" s="120"/>
      <c r="QFE38" s="120"/>
      <c r="QFF38" s="120"/>
      <c r="QFG38" s="120"/>
      <c r="QFH38" s="120"/>
      <c r="QFI38" s="120"/>
      <c r="QFJ38" s="120"/>
      <c r="QFK38" s="120"/>
      <c r="QFL38" s="120"/>
      <c r="QFM38" s="120"/>
      <c r="QFN38" s="120"/>
      <c r="QFO38" s="120"/>
      <c r="QFP38" s="120"/>
      <c r="QFQ38" s="120"/>
      <c r="QFR38" s="120"/>
      <c r="QFS38" s="120"/>
      <c r="QFT38" s="120"/>
      <c r="QFU38" s="120"/>
      <c r="QFV38" s="120"/>
      <c r="QFW38" s="120"/>
      <c r="QFX38" s="120"/>
      <c r="QFY38" s="120"/>
      <c r="QFZ38" s="120"/>
      <c r="QGA38" s="120"/>
      <c r="QGB38" s="120"/>
      <c r="QGC38" s="120"/>
      <c r="QGD38" s="120"/>
      <c r="QGE38" s="120"/>
      <c r="QGF38" s="120"/>
      <c r="QGG38" s="120"/>
      <c r="QGH38" s="120"/>
      <c r="QGI38" s="120"/>
      <c r="QGJ38" s="120"/>
      <c r="QGK38" s="120"/>
      <c r="QGL38" s="120"/>
      <c r="QGM38" s="120"/>
      <c r="QGN38" s="120"/>
      <c r="QGO38" s="120"/>
      <c r="QGP38" s="120"/>
      <c r="QGQ38" s="120"/>
      <c r="QGR38" s="120"/>
      <c r="QGS38" s="120"/>
      <c r="QGT38" s="120"/>
      <c r="QGU38" s="120"/>
      <c r="QGV38" s="120"/>
      <c r="QGW38" s="120"/>
      <c r="QGX38" s="120"/>
      <c r="QGY38" s="120"/>
      <c r="QGZ38" s="120"/>
      <c r="QHA38" s="120"/>
      <c r="QHB38" s="120"/>
      <c r="QHC38" s="120"/>
      <c r="QHD38" s="120"/>
      <c r="QHE38" s="120"/>
      <c r="QHF38" s="120"/>
      <c r="QHG38" s="120"/>
      <c r="QHH38" s="120"/>
      <c r="QHI38" s="120"/>
      <c r="QHJ38" s="120"/>
      <c r="QHK38" s="120"/>
      <c r="QHL38" s="120"/>
      <c r="QHM38" s="120"/>
      <c r="QHN38" s="120"/>
      <c r="QHO38" s="120"/>
      <c r="QHP38" s="120"/>
      <c r="QHQ38" s="120"/>
      <c r="QHR38" s="120"/>
      <c r="QHS38" s="120"/>
      <c r="QHT38" s="120"/>
      <c r="QHU38" s="120"/>
      <c r="QHV38" s="120"/>
      <c r="QHW38" s="120"/>
      <c r="QHX38" s="120"/>
      <c r="QHY38" s="120"/>
      <c r="QHZ38" s="120"/>
      <c r="QIA38" s="120"/>
      <c r="QIB38" s="120"/>
      <c r="QIC38" s="120"/>
      <c r="QID38" s="120"/>
      <c r="QIE38" s="120"/>
      <c r="QIF38" s="120"/>
      <c r="QIG38" s="120"/>
      <c r="QIH38" s="120"/>
      <c r="QII38" s="120"/>
      <c r="QIJ38" s="120"/>
      <c r="QIK38" s="120"/>
      <c r="QIL38" s="120"/>
      <c r="QIM38" s="120"/>
      <c r="QIN38" s="120"/>
      <c r="QIO38" s="120"/>
      <c r="QIP38" s="120"/>
      <c r="QIQ38" s="120"/>
      <c r="QIR38" s="120"/>
      <c r="QIS38" s="120"/>
      <c r="QIT38" s="120"/>
      <c r="QIU38" s="120"/>
      <c r="QIV38" s="120"/>
      <c r="QIW38" s="120"/>
      <c r="QIX38" s="120"/>
      <c r="QIY38" s="120"/>
      <c r="QIZ38" s="120"/>
      <c r="QJA38" s="120"/>
      <c r="QJB38" s="120"/>
      <c r="QJC38" s="120"/>
      <c r="QJD38" s="120"/>
      <c r="QJE38" s="120"/>
      <c r="QJF38" s="120"/>
      <c r="QJG38" s="120"/>
      <c r="QJH38" s="120"/>
      <c r="QJI38" s="120"/>
      <c r="QJJ38" s="120"/>
      <c r="QJK38" s="120"/>
      <c r="QJL38" s="120"/>
      <c r="QJM38" s="120"/>
      <c r="QJN38" s="120"/>
      <c r="QJO38" s="120"/>
      <c r="QJP38" s="120"/>
      <c r="QJQ38" s="120"/>
      <c r="QJR38" s="120"/>
      <c r="QJS38" s="120"/>
      <c r="QJT38" s="120"/>
      <c r="QJU38" s="120"/>
      <c r="QJV38" s="120"/>
      <c r="QJW38" s="120"/>
      <c r="QJX38" s="120"/>
      <c r="QJY38" s="120"/>
      <c r="QJZ38" s="120"/>
      <c r="QKA38" s="120"/>
      <c r="QKB38" s="120"/>
      <c r="QKC38" s="120"/>
      <c r="QKD38" s="120"/>
      <c r="QKE38" s="120"/>
      <c r="QKF38" s="120"/>
      <c r="QKG38" s="120"/>
      <c r="QKH38" s="120"/>
      <c r="QKI38" s="120"/>
      <c r="QKJ38" s="120"/>
      <c r="QKK38" s="120"/>
      <c r="QKL38" s="120"/>
      <c r="QKM38" s="120"/>
      <c r="QKN38" s="120"/>
      <c r="QKO38" s="120"/>
      <c r="QKP38" s="120"/>
      <c r="QKQ38" s="120"/>
      <c r="QKR38" s="120"/>
      <c r="QKS38" s="120"/>
      <c r="QKT38" s="120"/>
      <c r="QKU38" s="120"/>
      <c r="QKV38" s="120"/>
      <c r="QKW38" s="120"/>
      <c r="QKX38" s="120"/>
      <c r="QKY38" s="120"/>
      <c r="QKZ38" s="120"/>
      <c r="QLA38" s="120"/>
      <c r="QLB38" s="120"/>
      <c r="QLC38" s="120"/>
      <c r="QLD38" s="120"/>
      <c r="QLE38" s="120"/>
      <c r="QLF38" s="120"/>
      <c r="QLG38" s="120"/>
      <c r="QLH38" s="120"/>
      <c r="QLI38" s="120"/>
      <c r="QLJ38" s="120"/>
      <c r="QLK38" s="120"/>
      <c r="QLL38" s="120"/>
      <c r="QLM38" s="120"/>
      <c r="QLN38" s="120"/>
      <c r="QLO38" s="120"/>
      <c r="QLP38" s="120"/>
      <c r="QLQ38" s="120"/>
      <c r="QLR38" s="120"/>
      <c r="QLS38" s="120"/>
      <c r="QLT38" s="120"/>
      <c r="QLU38" s="120"/>
      <c r="QLV38" s="120"/>
      <c r="QLW38" s="120"/>
      <c r="QLX38" s="120"/>
      <c r="QLY38" s="120"/>
      <c r="QLZ38" s="120"/>
      <c r="QMA38" s="120"/>
      <c r="QMB38" s="120"/>
      <c r="QMC38" s="120"/>
      <c r="QMD38" s="120"/>
      <c r="QME38" s="120"/>
      <c r="QMF38" s="120"/>
      <c r="QMG38" s="120"/>
      <c r="QMH38" s="120"/>
      <c r="QMI38" s="120"/>
      <c r="QMJ38" s="120"/>
      <c r="QMK38" s="120"/>
      <c r="QML38" s="120"/>
      <c r="QMM38" s="120"/>
      <c r="QMN38" s="120"/>
      <c r="QMO38" s="120"/>
      <c r="QMP38" s="120"/>
      <c r="QMQ38" s="120"/>
      <c r="QMR38" s="120"/>
      <c r="QMS38" s="120"/>
      <c r="QMT38" s="120"/>
      <c r="QMU38" s="120"/>
      <c r="QMV38" s="120"/>
      <c r="QMW38" s="120"/>
      <c r="QMX38" s="120"/>
      <c r="QMY38" s="120"/>
      <c r="QMZ38" s="120"/>
      <c r="QNA38" s="120"/>
      <c r="QNB38" s="120"/>
      <c r="QNC38" s="120"/>
      <c r="QND38" s="120"/>
      <c r="QNE38" s="120"/>
      <c r="QNF38" s="120"/>
      <c r="QNG38" s="120"/>
      <c r="QNH38" s="120"/>
      <c r="QNI38" s="120"/>
      <c r="QNJ38" s="120"/>
      <c r="QNK38" s="120"/>
      <c r="QNL38" s="120"/>
      <c r="QNM38" s="120"/>
      <c r="QNN38" s="120"/>
      <c r="QNO38" s="120"/>
      <c r="QNP38" s="120"/>
      <c r="QNQ38" s="120"/>
      <c r="QNR38" s="120"/>
      <c r="QNS38" s="120"/>
      <c r="QNT38" s="120"/>
      <c r="QNU38" s="120"/>
      <c r="QNV38" s="120"/>
      <c r="QNW38" s="120"/>
      <c r="QNX38" s="120"/>
      <c r="QNY38" s="120"/>
      <c r="QNZ38" s="120"/>
      <c r="QOA38" s="120"/>
      <c r="QOB38" s="120"/>
      <c r="QOC38" s="120"/>
      <c r="QOD38" s="120"/>
      <c r="QOE38" s="120"/>
      <c r="QOF38" s="120"/>
      <c r="QOG38" s="120"/>
      <c r="QOH38" s="120"/>
      <c r="QOI38" s="120"/>
      <c r="QOJ38" s="120"/>
      <c r="QOK38" s="120"/>
      <c r="QOL38" s="120"/>
      <c r="QOM38" s="120"/>
      <c r="QON38" s="120"/>
      <c r="QOO38" s="120"/>
      <c r="QOP38" s="120"/>
      <c r="QOQ38" s="120"/>
      <c r="QOR38" s="120"/>
      <c r="QOS38" s="120"/>
      <c r="QOT38" s="120"/>
      <c r="QOU38" s="120"/>
      <c r="QOV38" s="120"/>
      <c r="QOW38" s="120"/>
      <c r="QOX38" s="120"/>
      <c r="QOY38" s="120"/>
      <c r="QOZ38" s="120"/>
      <c r="QPA38" s="120"/>
      <c r="QPB38" s="120"/>
      <c r="QPC38" s="120"/>
      <c r="QPD38" s="120"/>
      <c r="QPE38" s="120"/>
      <c r="QPF38" s="120"/>
      <c r="QPG38" s="120"/>
      <c r="QPH38" s="120"/>
      <c r="QPI38" s="120"/>
      <c r="QPJ38" s="120"/>
      <c r="QPK38" s="120"/>
      <c r="QPL38" s="120"/>
      <c r="QPM38" s="120"/>
      <c r="QPN38" s="120"/>
      <c r="QPO38" s="120"/>
      <c r="QPP38" s="120"/>
      <c r="QPQ38" s="120"/>
      <c r="QPR38" s="120"/>
      <c r="QPS38" s="120"/>
      <c r="QPT38" s="120"/>
      <c r="QPU38" s="120"/>
      <c r="QPV38" s="120"/>
      <c r="QPW38" s="120"/>
      <c r="QPX38" s="120"/>
      <c r="QPY38" s="120"/>
      <c r="QPZ38" s="120"/>
      <c r="QQA38" s="120"/>
      <c r="QQB38" s="120"/>
      <c r="QQC38" s="120"/>
      <c r="QQD38" s="120"/>
      <c r="QQE38" s="120"/>
      <c r="QQF38" s="120"/>
      <c r="QQG38" s="120"/>
      <c r="QQH38" s="120"/>
      <c r="QQI38" s="120"/>
      <c r="QQJ38" s="120"/>
      <c r="QQK38" s="120"/>
      <c r="QQL38" s="120"/>
      <c r="QQM38" s="120"/>
      <c r="QQN38" s="120"/>
      <c r="QQO38" s="120"/>
      <c r="QQP38" s="120"/>
      <c r="QQQ38" s="120"/>
      <c r="QQR38" s="120"/>
      <c r="QQS38" s="120"/>
      <c r="QQT38" s="120"/>
      <c r="QQU38" s="120"/>
      <c r="QQV38" s="120"/>
      <c r="QQW38" s="120"/>
      <c r="QQX38" s="120"/>
      <c r="QQY38" s="120"/>
      <c r="QQZ38" s="120"/>
      <c r="QRA38" s="120"/>
      <c r="QRB38" s="120"/>
      <c r="QRC38" s="120"/>
      <c r="QRD38" s="120"/>
      <c r="QRE38" s="120"/>
      <c r="QRF38" s="120"/>
      <c r="QRG38" s="120"/>
      <c r="QRH38" s="120"/>
      <c r="QRI38" s="120"/>
      <c r="QRJ38" s="120"/>
      <c r="QRK38" s="120"/>
      <c r="QRL38" s="120"/>
      <c r="QRM38" s="120"/>
      <c r="QRN38" s="120"/>
      <c r="QRO38" s="120"/>
      <c r="QRP38" s="120"/>
      <c r="QRQ38" s="120"/>
      <c r="QRR38" s="120"/>
      <c r="QRS38" s="120"/>
      <c r="QRT38" s="120"/>
      <c r="QRU38" s="120"/>
      <c r="QRV38" s="120"/>
      <c r="QRW38" s="120"/>
      <c r="QRX38" s="120"/>
      <c r="QRY38" s="120"/>
      <c r="QRZ38" s="120"/>
      <c r="QSA38" s="120"/>
      <c r="QSB38" s="120"/>
      <c r="QSC38" s="120"/>
      <c r="QSD38" s="120"/>
      <c r="QSE38" s="120"/>
      <c r="QSF38" s="120"/>
      <c r="QSG38" s="120"/>
      <c r="QSH38" s="120"/>
      <c r="QSI38" s="120"/>
      <c r="QSJ38" s="120"/>
      <c r="QSK38" s="120"/>
      <c r="QSL38" s="120"/>
      <c r="QSM38" s="120"/>
      <c r="QSN38" s="120"/>
      <c r="QSO38" s="120"/>
      <c r="QSP38" s="120"/>
      <c r="QSQ38" s="120"/>
      <c r="QSR38" s="120"/>
      <c r="QSS38" s="120"/>
      <c r="QST38" s="120"/>
      <c r="QSU38" s="120"/>
      <c r="QSV38" s="120"/>
      <c r="QSW38" s="120"/>
      <c r="QSX38" s="120"/>
      <c r="QSY38" s="120"/>
      <c r="QSZ38" s="120"/>
      <c r="QTA38" s="120"/>
      <c r="QTB38" s="120"/>
      <c r="QTC38" s="120"/>
      <c r="QTD38" s="120"/>
      <c r="QTE38" s="120"/>
      <c r="QTF38" s="120"/>
      <c r="QTG38" s="120"/>
      <c r="QTH38" s="120"/>
      <c r="QTI38" s="120"/>
      <c r="QTJ38" s="120"/>
      <c r="QTK38" s="120"/>
      <c r="QTL38" s="120"/>
      <c r="QTM38" s="120"/>
      <c r="QTN38" s="120"/>
      <c r="QTO38" s="120"/>
      <c r="QTP38" s="120"/>
      <c r="QTQ38" s="120"/>
      <c r="QTR38" s="120"/>
      <c r="QTS38" s="120"/>
      <c r="QTT38" s="120"/>
      <c r="QTU38" s="120"/>
      <c r="QTV38" s="120"/>
      <c r="QTW38" s="120"/>
      <c r="QTX38" s="120"/>
      <c r="QTY38" s="120"/>
      <c r="QTZ38" s="120"/>
      <c r="QUA38" s="120"/>
      <c r="QUB38" s="120"/>
      <c r="QUC38" s="120"/>
      <c r="QUD38" s="120"/>
      <c r="QUE38" s="120"/>
      <c r="QUF38" s="120"/>
      <c r="QUG38" s="120"/>
      <c r="QUH38" s="120"/>
      <c r="QUI38" s="120"/>
      <c r="QUJ38" s="120"/>
      <c r="QUK38" s="120"/>
      <c r="QUL38" s="120"/>
      <c r="QUM38" s="120"/>
      <c r="QUN38" s="120"/>
      <c r="QUO38" s="120"/>
      <c r="QUP38" s="120"/>
      <c r="QUQ38" s="120"/>
      <c r="QUR38" s="120"/>
      <c r="QUS38" s="120"/>
      <c r="QUT38" s="120"/>
      <c r="QUU38" s="120"/>
      <c r="QUV38" s="120"/>
      <c r="QUW38" s="120"/>
      <c r="QUX38" s="120"/>
      <c r="QUY38" s="120"/>
      <c r="QUZ38" s="120"/>
      <c r="QVA38" s="120"/>
      <c r="QVB38" s="120"/>
      <c r="QVC38" s="120"/>
      <c r="QVD38" s="120"/>
      <c r="QVE38" s="120"/>
      <c r="QVF38" s="120"/>
      <c r="QVG38" s="120"/>
      <c r="QVH38" s="120"/>
      <c r="QVI38" s="120"/>
      <c r="QVJ38" s="120"/>
      <c r="QVK38" s="120"/>
      <c r="QVL38" s="120"/>
      <c r="QVM38" s="120"/>
      <c r="QVN38" s="120"/>
      <c r="QVO38" s="120"/>
      <c r="QVP38" s="120"/>
      <c r="QVQ38" s="120"/>
      <c r="QVR38" s="120"/>
      <c r="QVS38" s="120"/>
      <c r="QVT38" s="120"/>
      <c r="QVU38" s="120"/>
      <c r="QVV38" s="120"/>
      <c r="QVW38" s="120"/>
      <c r="QVX38" s="120"/>
      <c r="QVY38" s="120"/>
      <c r="QVZ38" s="120"/>
      <c r="QWA38" s="120"/>
      <c r="QWB38" s="120"/>
      <c r="QWC38" s="120"/>
      <c r="QWD38" s="120"/>
      <c r="QWE38" s="120"/>
      <c r="QWF38" s="120"/>
      <c r="QWG38" s="120"/>
      <c r="QWH38" s="120"/>
      <c r="QWI38" s="120"/>
      <c r="QWJ38" s="120"/>
      <c r="QWK38" s="120"/>
      <c r="QWL38" s="120"/>
      <c r="QWM38" s="120"/>
      <c r="QWN38" s="120"/>
      <c r="QWO38" s="120"/>
      <c r="QWP38" s="120"/>
      <c r="QWQ38" s="120"/>
      <c r="QWR38" s="120"/>
      <c r="QWS38" s="120"/>
      <c r="QWT38" s="120"/>
      <c r="QWU38" s="120"/>
      <c r="QWV38" s="120"/>
      <c r="QWW38" s="120"/>
      <c r="QWX38" s="120"/>
      <c r="QWY38" s="120"/>
      <c r="QWZ38" s="120"/>
      <c r="QXA38" s="120"/>
      <c r="QXB38" s="120"/>
      <c r="QXC38" s="120"/>
      <c r="QXD38" s="120"/>
      <c r="QXE38" s="120"/>
      <c r="QXF38" s="120"/>
      <c r="QXG38" s="120"/>
      <c r="QXH38" s="120"/>
      <c r="QXI38" s="120"/>
      <c r="QXJ38" s="120"/>
      <c r="QXK38" s="120"/>
      <c r="QXL38" s="120"/>
      <c r="QXM38" s="120"/>
      <c r="QXN38" s="120"/>
      <c r="QXO38" s="120"/>
      <c r="QXP38" s="120"/>
      <c r="QXQ38" s="120"/>
      <c r="QXR38" s="120"/>
      <c r="QXS38" s="120"/>
      <c r="QXT38" s="120"/>
      <c r="QXU38" s="120"/>
      <c r="QXV38" s="120"/>
      <c r="QXW38" s="120"/>
      <c r="QXX38" s="120"/>
      <c r="QXY38" s="120"/>
      <c r="QXZ38" s="120"/>
      <c r="QYA38" s="120"/>
      <c r="QYB38" s="120"/>
      <c r="QYC38" s="120"/>
      <c r="QYD38" s="120"/>
      <c r="QYE38" s="120"/>
      <c r="QYF38" s="120"/>
      <c r="QYG38" s="120"/>
      <c r="QYH38" s="120"/>
      <c r="QYI38" s="120"/>
      <c r="QYJ38" s="120"/>
      <c r="QYK38" s="120"/>
      <c r="QYL38" s="120"/>
      <c r="QYM38" s="120"/>
      <c r="QYN38" s="120"/>
      <c r="QYO38" s="120"/>
      <c r="QYP38" s="120"/>
      <c r="QYQ38" s="120"/>
      <c r="QYR38" s="120"/>
      <c r="QYS38" s="120"/>
      <c r="QYT38" s="120"/>
      <c r="QYU38" s="120"/>
      <c r="QYV38" s="120"/>
      <c r="QYW38" s="120"/>
      <c r="QYX38" s="120"/>
      <c r="QYY38" s="120"/>
      <c r="QYZ38" s="120"/>
      <c r="QZA38" s="120"/>
      <c r="QZB38" s="120"/>
      <c r="QZC38" s="120"/>
      <c r="QZD38" s="120"/>
      <c r="QZE38" s="120"/>
      <c r="QZF38" s="120"/>
      <c r="QZG38" s="120"/>
      <c r="QZH38" s="120"/>
      <c r="QZI38" s="120"/>
      <c r="QZJ38" s="120"/>
      <c r="QZK38" s="120"/>
      <c r="QZL38" s="120"/>
      <c r="QZM38" s="120"/>
      <c r="QZN38" s="120"/>
      <c r="QZO38" s="120"/>
      <c r="QZP38" s="120"/>
      <c r="QZQ38" s="120"/>
      <c r="QZR38" s="120"/>
      <c r="QZS38" s="120"/>
      <c r="QZT38" s="120"/>
      <c r="QZU38" s="120"/>
      <c r="QZV38" s="120"/>
      <c r="QZW38" s="120"/>
      <c r="QZX38" s="120"/>
      <c r="QZY38" s="120"/>
      <c r="QZZ38" s="120"/>
      <c r="RAA38" s="120"/>
      <c r="RAB38" s="120"/>
      <c r="RAC38" s="120"/>
      <c r="RAD38" s="120"/>
      <c r="RAE38" s="120"/>
      <c r="RAF38" s="120"/>
      <c r="RAG38" s="120"/>
      <c r="RAH38" s="120"/>
      <c r="RAI38" s="120"/>
      <c r="RAJ38" s="120"/>
      <c r="RAK38" s="120"/>
      <c r="RAL38" s="120"/>
      <c r="RAM38" s="120"/>
      <c r="RAN38" s="120"/>
      <c r="RAO38" s="120"/>
      <c r="RAP38" s="120"/>
      <c r="RAQ38" s="120"/>
      <c r="RAR38" s="120"/>
      <c r="RAS38" s="120"/>
      <c r="RAT38" s="120"/>
      <c r="RAU38" s="120"/>
      <c r="RAV38" s="120"/>
      <c r="RAW38" s="120"/>
      <c r="RAX38" s="120"/>
      <c r="RAY38" s="120"/>
      <c r="RAZ38" s="120"/>
      <c r="RBA38" s="120"/>
      <c r="RBB38" s="120"/>
      <c r="RBC38" s="120"/>
      <c r="RBD38" s="120"/>
      <c r="RBE38" s="120"/>
      <c r="RBF38" s="120"/>
      <c r="RBG38" s="120"/>
      <c r="RBH38" s="120"/>
      <c r="RBI38" s="120"/>
      <c r="RBJ38" s="120"/>
      <c r="RBK38" s="120"/>
      <c r="RBL38" s="120"/>
      <c r="RBM38" s="120"/>
      <c r="RBN38" s="120"/>
      <c r="RBO38" s="120"/>
      <c r="RBP38" s="120"/>
      <c r="RBQ38" s="120"/>
      <c r="RBR38" s="120"/>
      <c r="RBS38" s="120"/>
      <c r="RBT38" s="120"/>
      <c r="RBU38" s="120"/>
      <c r="RBV38" s="120"/>
      <c r="RBW38" s="120"/>
      <c r="RBX38" s="120"/>
      <c r="RBY38" s="120"/>
      <c r="RBZ38" s="120"/>
      <c r="RCA38" s="120"/>
      <c r="RCB38" s="120"/>
      <c r="RCC38" s="120"/>
      <c r="RCD38" s="120"/>
      <c r="RCE38" s="120"/>
      <c r="RCF38" s="120"/>
      <c r="RCG38" s="120"/>
      <c r="RCH38" s="120"/>
      <c r="RCI38" s="120"/>
      <c r="RCJ38" s="120"/>
      <c r="RCK38" s="120"/>
      <c r="RCL38" s="120"/>
      <c r="RCM38" s="120"/>
      <c r="RCN38" s="120"/>
      <c r="RCO38" s="120"/>
      <c r="RCP38" s="120"/>
      <c r="RCQ38" s="120"/>
      <c r="RCR38" s="120"/>
      <c r="RCS38" s="120"/>
      <c r="RCT38" s="120"/>
      <c r="RCU38" s="120"/>
      <c r="RCV38" s="120"/>
      <c r="RCW38" s="120"/>
      <c r="RCX38" s="120"/>
      <c r="RCY38" s="120"/>
      <c r="RCZ38" s="120"/>
      <c r="RDA38" s="120"/>
      <c r="RDB38" s="120"/>
      <c r="RDC38" s="120"/>
      <c r="RDD38" s="120"/>
      <c r="RDE38" s="120"/>
      <c r="RDF38" s="120"/>
      <c r="RDG38" s="120"/>
      <c r="RDH38" s="120"/>
      <c r="RDI38" s="120"/>
      <c r="RDJ38" s="120"/>
      <c r="RDK38" s="120"/>
      <c r="RDL38" s="120"/>
      <c r="RDM38" s="120"/>
      <c r="RDN38" s="120"/>
      <c r="RDO38" s="120"/>
      <c r="RDP38" s="120"/>
      <c r="RDQ38" s="120"/>
      <c r="RDR38" s="120"/>
      <c r="RDS38" s="120"/>
      <c r="RDT38" s="120"/>
      <c r="RDU38" s="120"/>
      <c r="RDV38" s="120"/>
      <c r="RDW38" s="120"/>
      <c r="RDX38" s="120"/>
      <c r="RDY38" s="120"/>
      <c r="RDZ38" s="120"/>
      <c r="REA38" s="120"/>
      <c r="REB38" s="120"/>
      <c r="REC38" s="120"/>
      <c r="RED38" s="120"/>
      <c r="REE38" s="120"/>
      <c r="REF38" s="120"/>
      <c r="REG38" s="120"/>
      <c r="REH38" s="120"/>
      <c r="REI38" s="120"/>
      <c r="REJ38" s="120"/>
      <c r="REK38" s="120"/>
      <c r="REL38" s="120"/>
      <c r="REM38" s="120"/>
      <c r="REN38" s="120"/>
      <c r="REO38" s="120"/>
      <c r="REP38" s="120"/>
      <c r="REQ38" s="120"/>
      <c r="RER38" s="120"/>
      <c r="RES38" s="120"/>
      <c r="RET38" s="120"/>
      <c r="REU38" s="120"/>
      <c r="REV38" s="120"/>
      <c r="REW38" s="120"/>
      <c r="REX38" s="120"/>
      <c r="REY38" s="120"/>
      <c r="REZ38" s="120"/>
      <c r="RFA38" s="120"/>
      <c r="RFB38" s="120"/>
      <c r="RFC38" s="120"/>
      <c r="RFD38" s="120"/>
      <c r="RFE38" s="120"/>
      <c r="RFF38" s="120"/>
      <c r="RFG38" s="120"/>
      <c r="RFH38" s="120"/>
      <c r="RFI38" s="120"/>
      <c r="RFJ38" s="120"/>
      <c r="RFK38" s="120"/>
      <c r="RFL38" s="120"/>
      <c r="RFM38" s="120"/>
      <c r="RFN38" s="120"/>
      <c r="RFO38" s="120"/>
      <c r="RFP38" s="120"/>
      <c r="RFQ38" s="120"/>
      <c r="RFR38" s="120"/>
      <c r="RFS38" s="120"/>
      <c r="RFT38" s="120"/>
      <c r="RFU38" s="120"/>
      <c r="RFV38" s="120"/>
      <c r="RFW38" s="120"/>
      <c r="RFX38" s="120"/>
      <c r="RFY38" s="120"/>
      <c r="RFZ38" s="120"/>
      <c r="RGA38" s="120"/>
      <c r="RGB38" s="120"/>
      <c r="RGC38" s="120"/>
      <c r="RGD38" s="120"/>
      <c r="RGE38" s="120"/>
      <c r="RGF38" s="120"/>
      <c r="RGG38" s="120"/>
      <c r="RGH38" s="120"/>
      <c r="RGI38" s="120"/>
      <c r="RGJ38" s="120"/>
      <c r="RGK38" s="120"/>
      <c r="RGL38" s="120"/>
      <c r="RGM38" s="120"/>
      <c r="RGN38" s="120"/>
      <c r="RGO38" s="120"/>
      <c r="RGP38" s="120"/>
      <c r="RGQ38" s="120"/>
      <c r="RGR38" s="120"/>
      <c r="RGS38" s="120"/>
      <c r="RGT38" s="120"/>
      <c r="RGU38" s="120"/>
      <c r="RGV38" s="120"/>
      <c r="RGW38" s="120"/>
      <c r="RGX38" s="120"/>
      <c r="RGY38" s="120"/>
      <c r="RGZ38" s="120"/>
      <c r="RHA38" s="120"/>
      <c r="RHB38" s="120"/>
      <c r="RHC38" s="120"/>
      <c r="RHD38" s="120"/>
      <c r="RHE38" s="120"/>
      <c r="RHF38" s="120"/>
      <c r="RHG38" s="120"/>
      <c r="RHH38" s="120"/>
      <c r="RHI38" s="120"/>
      <c r="RHJ38" s="120"/>
      <c r="RHK38" s="120"/>
      <c r="RHL38" s="120"/>
      <c r="RHM38" s="120"/>
      <c r="RHN38" s="120"/>
      <c r="RHO38" s="120"/>
      <c r="RHP38" s="120"/>
      <c r="RHQ38" s="120"/>
      <c r="RHR38" s="120"/>
      <c r="RHS38" s="120"/>
      <c r="RHT38" s="120"/>
      <c r="RHU38" s="120"/>
      <c r="RHV38" s="120"/>
      <c r="RHW38" s="120"/>
      <c r="RHX38" s="120"/>
      <c r="RHY38" s="120"/>
      <c r="RHZ38" s="120"/>
      <c r="RIA38" s="120"/>
      <c r="RIB38" s="120"/>
      <c r="RIC38" s="120"/>
      <c r="RID38" s="120"/>
      <c r="RIE38" s="120"/>
      <c r="RIF38" s="120"/>
      <c r="RIG38" s="120"/>
      <c r="RIH38" s="120"/>
      <c r="RII38" s="120"/>
      <c r="RIJ38" s="120"/>
      <c r="RIK38" s="120"/>
      <c r="RIL38" s="120"/>
      <c r="RIM38" s="120"/>
      <c r="RIN38" s="120"/>
      <c r="RIO38" s="120"/>
      <c r="RIP38" s="120"/>
      <c r="RIQ38" s="120"/>
      <c r="RIR38" s="120"/>
      <c r="RIS38" s="120"/>
      <c r="RIT38" s="120"/>
      <c r="RIU38" s="120"/>
      <c r="RIV38" s="120"/>
      <c r="RIW38" s="120"/>
      <c r="RIX38" s="120"/>
      <c r="RIY38" s="120"/>
      <c r="RIZ38" s="120"/>
      <c r="RJA38" s="120"/>
      <c r="RJB38" s="120"/>
      <c r="RJC38" s="120"/>
      <c r="RJD38" s="120"/>
      <c r="RJE38" s="120"/>
      <c r="RJF38" s="120"/>
      <c r="RJG38" s="120"/>
      <c r="RJH38" s="120"/>
      <c r="RJI38" s="120"/>
      <c r="RJJ38" s="120"/>
      <c r="RJK38" s="120"/>
      <c r="RJL38" s="120"/>
      <c r="RJM38" s="120"/>
      <c r="RJN38" s="120"/>
      <c r="RJO38" s="120"/>
      <c r="RJP38" s="120"/>
      <c r="RJQ38" s="120"/>
      <c r="RJR38" s="120"/>
      <c r="RJS38" s="120"/>
      <c r="RJT38" s="120"/>
      <c r="RJU38" s="120"/>
      <c r="RJV38" s="120"/>
      <c r="RJW38" s="120"/>
      <c r="RJX38" s="120"/>
      <c r="RJY38" s="120"/>
      <c r="RJZ38" s="120"/>
      <c r="RKA38" s="120"/>
      <c r="RKB38" s="120"/>
      <c r="RKC38" s="120"/>
      <c r="RKD38" s="120"/>
      <c r="RKE38" s="120"/>
      <c r="RKF38" s="120"/>
      <c r="RKG38" s="120"/>
      <c r="RKH38" s="120"/>
      <c r="RKI38" s="120"/>
      <c r="RKJ38" s="120"/>
      <c r="RKK38" s="120"/>
      <c r="RKL38" s="120"/>
      <c r="RKM38" s="120"/>
      <c r="RKN38" s="120"/>
      <c r="RKO38" s="120"/>
      <c r="RKP38" s="120"/>
      <c r="RKQ38" s="120"/>
      <c r="RKR38" s="120"/>
      <c r="RKS38" s="120"/>
      <c r="RKT38" s="120"/>
      <c r="RKU38" s="120"/>
      <c r="RKV38" s="120"/>
      <c r="RKW38" s="120"/>
      <c r="RKX38" s="120"/>
      <c r="RKY38" s="120"/>
      <c r="RKZ38" s="120"/>
      <c r="RLA38" s="120"/>
      <c r="RLB38" s="120"/>
      <c r="RLC38" s="120"/>
      <c r="RLD38" s="120"/>
      <c r="RLE38" s="120"/>
      <c r="RLF38" s="120"/>
      <c r="RLG38" s="120"/>
      <c r="RLH38" s="120"/>
      <c r="RLI38" s="120"/>
      <c r="RLJ38" s="120"/>
      <c r="RLK38" s="120"/>
      <c r="RLL38" s="120"/>
      <c r="RLM38" s="120"/>
      <c r="RLN38" s="120"/>
      <c r="RLO38" s="120"/>
      <c r="RLP38" s="120"/>
      <c r="RLQ38" s="120"/>
      <c r="RLR38" s="120"/>
      <c r="RLS38" s="120"/>
      <c r="RLT38" s="120"/>
      <c r="RLU38" s="120"/>
      <c r="RLV38" s="120"/>
      <c r="RLW38" s="120"/>
      <c r="RLX38" s="120"/>
      <c r="RLY38" s="120"/>
      <c r="RLZ38" s="120"/>
      <c r="RMA38" s="120"/>
      <c r="RMB38" s="120"/>
      <c r="RMC38" s="120"/>
      <c r="RMD38" s="120"/>
      <c r="RME38" s="120"/>
      <c r="RMF38" s="120"/>
      <c r="RMG38" s="120"/>
      <c r="RMH38" s="120"/>
      <c r="RMI38" s="120"/>
      <c r="RMJ38" s="120"/>
      <c r="RMK38" s="120"/>
      <c r="RML38" s="120"/>
      <c r="RMM38" s="120"/>
      <c r="RMN38" s="120"/>
      <c r="RMO38" s="120"/>
      <c r="RMP38" s="120"/>
      <c r="RMQ38" s="120"/>
      <c r="RMR38" s="120"/>
      <c r="RMS38" s="120"/>
      <c r="RMT38" s="120"/>
      <c r="RMU38" s="120"/>
      <c r="RMV38" s="120"/>
      <c r="RMW38" s="120"/>
      <c r="RMX38" s="120"/>
      <c r="RMY38" s="120"/>
      <c r="RMZ38" s="120"/>
      <c r="RNA38" s="120"/>
      <c r="RNB38" s="120"/>
      <c r="RNC38" s="120"/>
      <c r="RND38" s="120"/>
      <c r="RNE38" s="120"/>
      <c r="RNF38" s="120"/>
      <c r="RNG38" s="120"/>
      <c r="RNH38" s="120"/>
      <c r="RNI38" s="120"/>
      <c r="RNJ38" s="120"/>
      <c r="RNK38" s="120"/>
      <c r="RNL38" s="120"/>
      <c r="RNM38" s="120"/>
      <c r="RNN38" s="120"/>
      <c r="RNO38" s="120"/>
      <c r="RNP38" s="120"/>
      <c r="RNQ38" s="120"/>
      <c r="RNR38" s="120"/>
      <c r="RNS38" s="120"/>
      <c r="RNT38" s="120"/>
      <c r="RNU38" s="120"/>
      <c r="RNV38" s="120"/>
      <c r="RNW38" s="120"/>
      <c r="RNX38" s="120"/>
      <c r="RNY38" s="120"/>
      <c r="RNZ38" s="120"/>
      <c r="ROA38" s="120"/>
      <c r="ROB38" s="120"/>
      <c r="ROC38" s="120"/>
      <c r="ROD38" s="120"/>
      <c r="ROE38" s="120"/>
      <c r="ROF38" s="120"/>
      <c r="ROG38" s="120"/>
      <c r="ROH38" s="120"/>
      <c r="ROI38" s="120"/>
      <c r="ROJ38" s="120"/>
      <c r="ROK38" s="120"/>
      <c r="ROL38" s="120"/>
      <c r="ROM38" s="120"/>
      <c r="RON38" s="120"/>
      <c r="ROO38" s="120"/>
      <c r="ROP38" s="120"/>
      <c r="ROQ38" s="120"/>
      <c r="ROR38" s="120"/>
      <c r="ROS38" s="120"/>
      <c r="ROT38" s="120"/>
      <c r="ROU38" s="120"/>
      <c r="ROV38" s="120"/>
      <c r="ROW38" s="120"/>
      <c r="ROX38" s="120"/>
      <c r="ROY38" s="120"/>
      <c r="ROZ38" s="120"/>
      <c r="RPA38" s="120"/>
      <c r="RPB38" s="120"/>
      <c r="RPC38" s="120"/>
      <c r="RPD38" s="120"/>
      <c r="RPE38" s="120"/>
      <c r="RPF38" s="120"/>
      <c r="RPG38" s="120"/>
      <c r="RPH38" s="120"/>
      <c r="RPI38" s="120"/>
      <c r="RPJ38" s="120"/>
      <c r="RPK38" s="120"/>
      <c r="RPL38" s="120"/>
      <c r="RPM38" s="120"/>
      <c r="RPN38" s="120"/>
      <c r="RPO38" s="120"/>
      <c r="RPP38" s="120"/>
      <c r="RPQ38" s="120"/>
      <c r="RPR38" s="120"/>
      <c r="RPS38" s="120"/>
      <c r="RPT38" s="120"/>
      <c r="RPU38" s="120"/>
      <c r="RPV38" s="120"/>
      <c r="RPW38" s="120"/>
      <c r="RPX38" s="120"/>
      <c r="RPY38" s="120"/>
      <c r="RPZ38" s="120"/>
      <c r="RQA38" s="120"/>
      <c r="RQB38" s="120"/>
      <c r="RQC38" s="120"/>
      <c r="RQD38" s="120"/>
      <c r="RQE38" s="120"/>
      <c r="RQF38" s="120"/>
      <c r="RQG38" s="120"/>
      <c r="RQH38" s="120"/>
      <c r="RQI38" s="120"/>
      <c r="RQJ38" s="120"/>
      <c r="RQK38" s="120"/>
      <c r="RQL38" s="120"/>
      <c r="RQM38" s="120"/>
      <c r="RQN38" s="120"/>
      <c r="RQO38" s="120"/>
      <c r="RQP38" s="120"/>
      <c r="RQQ38" s="120"/>
      <c r="RQR38" s="120"/>
      <c r="RQS38" s="120"/>
      <c r="RQT38" s="120"/>
      <c r="RQU38" s="120"/>
      <c r="RQV38" s="120"/>
      <c r="RQW38" s="120"/>
      <c r="RQX38" s="120"/>
      <c r="RQY38" s="120"/>
      <c r="RQZ38" s="120"/>
      <c r="RRA38" s="120"/>
      <c r="RRB38" s="120"/>
      <c r="RRC38" s="120"/>
      <c r="RRD38" s="120"/>
      <c r="RRE38" s="120"/>
      <c r="RRF38" s="120"/>
      <c r="RRG38" s="120"/>
      <c r="RRH38" s="120"/>
      <c r="RRI38" s="120"/>
      <c r="RRJ38" s="120"/>
      <c r="RRK38" s="120"/>
      <c r="RRL38" s="120"/>
      <c r="RRM38" s="120"/>
      <c r="RRN38" s="120"/>
      <c r="RRO38" s="120"/>
      <c r="RRP38" s="120"/>
      <c r="RRQ38" s="120"/>
      <c r="RRR38" s="120"/>
      <c r="RRS38" s="120"/>
      <c r="RRT38" s="120"/>
      <c r="RRU38" s="120"/>
      <c r="RRV38" s="120"/>
      <c r="RRW38" s="120"/>
      <c r="RRX38" s="120"/>
      <c r="RRY38" s="120"/>
      <c r="RRZ38" s="120"/>
      <c r="RSA38" s="120"/>
      <c r="RSB38" s="120"/>
      <c r="RSC38" s="120"/>
      <c r="RSD38" s="120"/>
      <c r="RSE38" s="120"/>
      <c r="RSF38" s="120"/>
      <c r="RSG38" s="120"/>
      <c r="RSH38" s="120"/>
      <c r="RSI38" s="120"/>
      <c r="RSJ38" s="120"/>
      <c r="RSK38" s="120"/>
      <c r="RSL38" s="120"/>
      <c r="RSM38" s="120"/>
      <c r="RSN38" s="120"/>
      <c r="RSO38" s="120"/>
      <c r="RSP38" s="120"/>
      <c r="RSQ38" s="120"/>
      <c r="RSR38" s="120"/>
      <c r="RSS38" s="120"/>
      <c r="RST38" s="120"/>
      <c r="RSU38" s="120"/>
      <c r="RSV38" s="120"/>
      <c r="RSW38" s="120"/>
      <c r="RSX38" s="120"/>
      <c r="RSY38" s="120"/>
      <c r="RSZ38" s="120"/>
      <c r="RTA38" s="120"/>
      <c r="RTB38" s="120"/>
      <c r="RTC38" s="120"/>
      <c r="RTD38" s="120"/>
      <c r="RTE38" s="120"/>
      <c r="RTF38" s="120"/>
      <c r="RTG38" s="120"/>
      <c r="RTH38" s="120"/>
      <c r="RTI38" s="120"/>
      <c r="RTJ38" s="120"/>
      <c r="RTK38" s="120"/>
      <c r="RTL38" s="120"/>
      <c r="RTM38" s="120"/>
      <c r="RTN38" s="120"/>
      <c r="RTO38" s="120"/>
      <c r="RTP38" s="120"/>
      <c r="RTQ38" s="120"/>
      <c r="RTR38" s="120"/>
      <c r="RTS38" s="120"/>
      <c r="RTT38" s="120"/>
      <c r="RTU38" s="120"/>
      <c r="RTV38" s="120"/>
      <c r="RTW38" s="120"/>
      <c r="RTX38" s="120"/>
      <c r="RTY38" s="120"/>
      <c r="RTZ38" s="120"/>
      <c r="RUA38" s="120"/>
      <c r="RUB38" s="120"/>
      <c r="RUC38" s="120"/>
      <c r="RUD38" s="120"/>
      <c r="RUE38" s="120"/>
      <c r="RUF38" s="120"/>
      <c r="RUG38" s="120"/>
      <c r="RUH38" s="120"/>
      <c r="RUI38" s="120"/>
      <c r="RUJ38" s="120"/>
      <c r="RUK38" s="120"/>
      <c r="RUL38" s="120"/>
      <c r="RUM38" s="120"/>
      <c r="RUN38" s="120"/>
      <c r="RUO38" s="120"/>
      <c r="RUP38" s="120"/>
      <c r="RUQ38" s="120"/>
      <c r="RUR38" s="120"/>
      <c r="RUS38" s="120"/>
      <c r="RUT38" s="120"/>
      <c r="RUU38" s="120"/>
      <c r="RUV38" s="120"/>
      <c r="RUW38" s="120"/>
      <c r="RUX38" s="120"/>
      <c r="RUY38" s="120"/>
      <c r="RUZ38" s="120"/>
      <c r="RVA38" s="120"/>
      <c r="RVB38" s="120"/>
      <c r="RVC38" s="120"/>
      <c r="RVD38" s="120"/>
      <c r="RVE38" s="120"/>
      <c r="RVF38" s="120"/>
      <c r="RVG38" s="120"/>
      <c r="RVH38" s="120"/>
      <c r="RVI38" s="120"/>
      <c r="RVJ38" s="120"/>
      <c r="RVK38" s="120"/>
      <c r="RVL38" s="120"/>
      <c r="RVM38" s="120"/>
      <c r="RVN38" s="120"/>
      <c r="RVO38" s="120"/>
      <c r="RVP38" s="120"/>
      <c r="RVQ38" s="120"/>
      <c r="RVR38" s="120"/>
      <c r="RVS38" s="120"/>
      <c r="RVT38" s="120"/>
      <c r="RVU38" s="120"/>
      <c r="RVV38" s="120"/>
      <c r="RVW38" s="120"/>
      <c r="RVX38" s="120"/>
      <c r="RVY38" s="120"/>
      <c r="RVZ38" s="120"/>
      <c r="RWA38" s="120"/>
      <c r="RWB38" s="120"/>
      <c r="RWC38" s="120"/>
      <c r="RWD38" s="120"/>
      <c r="RWE38" s="120"/>
      <c r="RWF38" s="120"/>
      <c r="RWG38" s="120"/>
      <c r="RWH38" s="120"/>
      <c r="RWI38" s="120"/>
      <c r="RWJ38" s="120"/>
      <c r="RWK38" s="120"/>
      <c r="RWL38" s="120"/>
      <c r="RWM38" s="120"/>
      <c r="RWN38" s="120"/>
      <c r="RWO38" s="120"/>
      <c r="RWP38" s="120"/>
      <c r="RWQ38" s="120"/>
      <c r="RWR38" s="120"/>
      <c r="RWS38" s="120"/>
      <c r="RWT38" s="120"/>
      <c r="RWU38" s="120"/>
      <c r="RWV38" s="120"/>
      <c r="RWW38" s="120"/>
      <c r="RWX38" s="120"/>
      <c r="RWY38" s="120"/>
      <c r="RWZ38" s="120"/>
      <c r="RXA38" s="120"/>
      <c r="RXB38" s="120"/>
      <c r="RXC38" s="120"/>
      <c r="RXD38" s="120"/>
      <c r="RXE38" s="120"/>
      <c r="RXF38" s="120"/>
      <c r="RXG38" s="120"/>
      <c r="RXH38" s="120"/>
      <c r="RXI38" s="120"/>
      <c r="RXJ38" s="120"/>
      <c r="RXK38" s="120"/>
      <c r="RXL38" s="120"/>
      <c r="RXM38" s="120"/>
      <c r="RXN38" s="120"/>
      <c r="RXO38" s="120"/>
      <c r="RXP38" s="120"/>
      <c r="RXQ38" s="120"/>
      <c r="RXR38" s="120"/>
      <c r="RXS38" s="120"/>
      <c r="RXT38" s="120"/>
      <c r="RXU38" s="120"/>
      <c r="RXV38" s="120"/>
      <c r="RXW38" s="120"/>
      <c r="RXX38" s="120"/>
      <c r="RXY38" s="120"/>
      <c r="RXZ38" s="120"/>
      <c r="RYA38" s="120"/>
      <c r="RYB38" s="120"/>
      <c r="RYC38" s="120"/>
      <c r="RYD38" s="120"/>
      <c r="RYE38" s="120"/>
      <c r="RYF38" s="120"/>
      <c r="RYG38" s="120"/>
      <c r="RYH38" s="120"/>
      <c r="RYI38" s="120"/>
      <c r="RYJ38" s="120"/>
      <c r="RYK38" s="120"/>
      <c r="RYL38" s="120"/>
      <c r="RYM38" s="120"/>
      <c r="RYN38" s="120"/>
      <c r="RYO38" s="120"/>
      <c r="RYP38" s="120"/>
      <c r="RYQ38" s="120"/>
      <c r="RYR38" s="120"/>
      <c r="RYS38" s="120"/>
      <c r="RYT38" s="120"/>
      <c r="RYU38" s="120"/>
      <c r="RYV38" s="120"/>
      <c r="RYW38" s="120"/>
      <c r="RYX38" s="120"/>
      <c r="RYY38" s="120"/>
      <c r="RYZ38" s="120"/>
      <c r="RZA38" s="120"/>
      <c r="RZB38" s="120"/>
      <c r="RZC38" s="120"/>
      <c r="RZD38" s="120"/>
      <c r="RZE38" s="120"/>
      <c r="RZF38" s="120"/>
      <c r="RZG38" s="120"/>
      <c r="RZH38" s="120"/>
      <c r="RZI38" s="120"/>
      <c r="RZJ38" s="120"/>
      <c r="RZK38" s="120"/>
      <c r="RZL38" s="120"/>
      <c r="RZM38" s="120"/>
      <c r="RZN38" s="120"/>
      <c r="RZO38" s="120"/>
      <c r="RZP38" s="120"/>
      <c r="RZQ38" s="120"/>
      <c r="RZR38" s="120"/>
      <c r="RZS38" s="120"/>
      <c r="RZT38" s="120"/>
      <c r="RZU38" s="120"/>
      <c r="RZV38" s="120"/>
      <c r="RZW38" s="120"/>
      <c r="RZX38" s="120"/>
      <c r="RZY38" s="120"/>
      <c r="RZZ38" s="120"/>
      <c r="SAA38" s="120"/>
      <c r="SAB38" s="120"/>
      <c r="SAC38" s="120"/>
      <c r="SAD38" s="120"/>
      <c r="SAE38" s="120"/>
      <c r="SAF38" s="120"/>
      <c r="SAG38" s="120"/>
      <c r="SAH38" s="120"/>
      <c r="SAI38" s="120"/>
      <c r="SAJ38" s="120"/>
      <c r="SAK38" s="120"/>
      <c r="SAL38" s="120"/>
      <c r="SAM38" s="120"/>
      <c r="SAN38" s="120"/>
      <c r="SAO38" s="120"/>
      <c r="SAP38" s="120"/>
      <c r="SAQ38" s="120"/>
      <c r="SAR38" s="120"/>
      <c r="SAS38" s="120"/>
      <c r="SAT38" s="120"/>
      <c r="SAU38" s="120"/>
      <c r="SAV38" s="120"/>
      <c r="SAW38" s="120"/>
      <c r="SAX38" s="120"/>
      <c r="SAY38" s="120"/>
      <c r="SAZ38" s="120"/>
      <c r="SBA38" s="120"/>
      <c r="SBB38" s="120"/>
      <c r="SBC38" s="120"/>
      <c r="SBD38" s="120"/>
      <c r="SBE38" s="120"/>
      <c r="SBF38" s="120"/>
      <c r="SBG38" s="120"/>
      <c r="SBH38" s="120"/>
      <c r="SBI38" s="120"/>
      <c r="SBJ38" s="120"/>
      <c r="SBK38" s="120"/>
      <c r="SBL38" s="120"/>
      <c r="SBM38" s="120"/>
      <c r="SBN38" s="120"/>
      <c r="SBO38" s="120"/>
      <c r="SBP38" s="120"/>
      <c r="SBQ38" s="120"/>
      <c r="SBR38" s="120"/>
      <c r="SBS38" s="120"/>
      <c r="SBT38" s="120"/>
      <c r="SBU38" s="120"/>
      <c r="SBV38" s="120"/>
      <c r="SBW38" s="120"/>
      <c r="SBX38" s="120"/>
      <c r="SBY38" s="120"/>
      <c r="SBZ38" s="120"/>
      <c r="SCA38" s="120"/>
      <c r="SCB38" s="120"/>
      <c r="SCC38" s="120"/>
      <c r="SCD38" s="120"/>
      <c r="SCE38" s="120"/>
      <c r="SCF38" s="120"/>
      <c r="SCG38" s="120"/>
      <c r="SCH38" s="120"/>
      <c r="SCI38" s="120"/>
      <c r="SCJ38" s="120"/>
      <c r="SCK38" s="120"/>
      <c r="SCL38" s="120"/>
      <c r="SCM38" s="120"/>
      <c r="SCN38" s="120"/>
      <c r="SCO38" s="120"/>
      <c r="SCP38" s="120"/>
      <c r="SCQ38" s="120"/>
      <c r="SCR38" s="120"/>
      <c r="SCS38" s="120"/>
      <c r="SCT38" s="120"/>
      <c r="SCU38" s="120"/>
      <c r="SCV38" s="120"/>
      <c r="SCW38" s="120"/>
      <c r="SCX38" s="120"/>
      <c r="SCY38" s="120"/>
      <c r="SCZ38" s="120"/>
      <c r="SDA38" s="120"/>
      <c r="SDB38" s="120"/>
      <c r="SDC38" s="120"/>
      <c r="SDD38" s="120"/>
      <c r="SDE38" s="120"/>
      <c r="SDF38" s="120"/>
      <c r="SDG38" s="120"/>
      <c r="SDH38" s="120"/>
      <c r="SDI38" s="120"/>
      <c r="SDJ38" s="120"/>
      <c r="SDK38" s="120"/>
      <c r="SDL38" s="120"/>
      <c r="SDM38" s="120"/>
      <c r="SDN38" s="120"/>
      <c r="SDO38" s="120"/>
      <c r="SDP38" s="120"/>
      <c r="SDQ38" s="120"/>
      <c r="SDR38" s="120"/>
      <c r="SDS38" s="120"/>
      <c r="SDT38" s="120"/>
      <c r="SDU38" s="120"/>
      <c r="SDV38" s="120"/>
      <c r="SDW38" s="120"/>
      <c r="SDX38" s="120"/>
      <c r="SDY38" s="120"/>
      <c r="SDZ38" s="120"/>
      <c r="SEA38" s="120"/>
      <c r="SEB38" s="120"/>
      <c r="SEC38" s="120"/>
      <c r="SED38" s="120"/>
      <c r="SEE38" s="120"/>
      <c r="SEF38" s="120"/>
      <c r="SEG38" s="120"/>
      <c r="SEH38" s="120"/>
      <c r="SEI38" s="120"/>
      <c r="SEJ38" s="120"/>
      <c r="SEK38" s="120"/>
      <c r="SEL38" s="120"/>
      <c r="SEM38" s="120"/>
      <c r="SEN38" s="120"/>
      <c r="SEO38" s="120"/>
      <c r="SEP38" s="120"/>
      <c r="SEQ38" s="120"/>
      <c r="SER38" s="120"/>
      <c r="SES38" s="120"/>
      <c r="SET38" s="120"/>
      <c r="SEU38" s="120"/>
      <c r="SEV38" s="120"/>
      <c r="SEW38" s="120"/>
      <c r="SEX38" s="120"/>
      <c r="SEY38" s="120"/>
      <c r="SEZ38" s="120"/>
      <c r="SFA38" s="120"/>
      <c r="SFB38" s="120"/>
      <c r="SFC38" s="120"/>
      <c r="SFD38" s="120"/>
      <c r="SFE38" s="120"/>
      <c r="SFF38" s="120"/>
      <c r="SFG38" s="120"/>
      <c r="SFH38" s="120"/>
      <c r="SFI38" s="120"/>
      <c r="SFJ38" s="120"/>
      <c r="SFK38" s="120"/>
      <c r="SFL38" s="120"/>
      <c r="SFM38" s="120"/>
      <c r="SFN38" s="120"/>
      <c r="SFO38" s="120"/>
      <c r="SFP38" s="120"/>
      <c r="SFQ38" s="120"/>
      <c r="SFR38" s="120"/>
      <c r="SFS38" s="120"/>
      <c r="SFT38" s="120"/>
      <c r="SFU38" s="120"/>
      <c r="SFV38" s="120"/>
      <c r="SFW38" s="120"/>
      <c r="SFX38" s="120"/>
      <c r="SFY38" s="120"/>
      <c r="SFZ38" s="120"/>
      <c r="SGA38" s="120"/>
      <c r="SGB38" s="120"/>
      <c r="SGC38" s="120"/>
      <c r="SGD38" s="120"/>
      <c r="SGE38" s="120"/>
      <c r="SGF38" s="120"/>
      <c r="SGG38" s="120"/>
      <c r="SGH38" s="120"/>
      <c r="SGI38" s="120"/>
      <c r="SGJ38" s="120"/>
      <c r="SGK38" s="120"/>
      <c r="SGL38" s="120"/>
      <c r="SGM38" s="120"/>
      <c r="SGN38" s="120"/>
      <c r="SGO38" s="120"/>
      <c r="SGP38" s="120"/>
      <c r="SGQ38" s="120"/>
      <c r="SGR38" s="120"/>
      <c r="SGS38" s="120"/>
      <c r="SGT38" s="120"/>
      <c r="SGU38" s="120"/>
      <c r="SGV38" s="120"/>
      <c r="SGW38" s="120"/>
      <c r="SGX38" s="120"/>
      <c r="SGY38" s="120"/>
      <c r="SGZ38" s="120"/>
      <c r="SHA38" s="120"/>
      <c r="SHB38" s="120"/>
      <c r="SHC38" s="120"/>
      <c r="SHD38" s="120"/>
      <c r="SHE38" s="120"/>
      <c r="SHF38" s="120"/>
      <c r="SHG38" s="120"/>
      <c r="SHH38" s="120"/>
      <c r="SHI38" s="120"/>
      <c r="SHJ38" s="120"/>
      <c r="SHK38" s="120"/>
      <c r="SHL38" s="120"/>
      <c r="SHM38" s="120"/>
      <c r="SHN38" s="120"/>
      <c r="SHO38" s="120"/>
      <c r="SHP38" s="120"/>
      <c r="SHQ38" s="120"/>
      <c r="SHR38" s="120"/>
      <c r="SHS38" s="120"/>
      <c r="SHT38" s="120"/>
      <c r="SHU38" s="120"/>
      <c r="SHV38" s="120"/>
      <c r="SHW38" s="120"/>
      <c r="SHX38" s="120"/>
      <c r="SHY38" s="120"/>
      <c r="SHZ38" s="120"/>
      <c r="SIA38" s="120"/>
      <c r="SIB38" s="120"/>
      <c r="SIC38" s="120"/>
      <c r="SID38" s="120"/>
      <c r="SIE38" s="120"/>
      <c r="SIF38" s="120"/>
      <c r="SIG38" s="120"/>
      <c r="SIH38" s="120"/>
      <c r="SII38" s="120"/>
      <c r="SIJ38" s="120"/>
      <c r="SIK38" s="120"/>
      <c r="SIL38" s="120"/>
      <c r="SIM38" s="120"/>
      <c r="SIN38" s="120"/>
      <c r="SIO38" s="120"/>
      <c r="SIP38" s="120"/>
      <c r="SIQ38" s="120"/>
      <c r="SIR38" s="120"/>
      <c r="SIS38" s="120"/>
      <c r="SIT38" s="120"/>
      <c r="SIU38" s="120"/>
      <c r="SIV38" s="120"/>
      <c r="SIW38" s="120"/>
      <c r="SIX38" s="120"/>
      <c r="SIY38" s="120"/>
      <c r="SIZ38" s="120"/>
      <c r="SJA38" s="120"/>
      <c r="SJB38" s="120"/>
      <c r="SJC38" s="120"/>
      <c r="SJD38" s="120"/>
      <c r="SJE38" s="120"/>
      <c r="SJF38" s="120"/>
      <c r="SJG38" s="120"/>
      <c r="SJH38" s="120"/>
      <c r="SJI38" s="120"/>
      <c r="SJJ38" s="120"/>
      <c r="SJK38" s="120"/>
      <c r="SJL38" s="120"/>
      <c r="SJM38" s="120"/>
      <c r="SJN38" s="120"/>
      <c r="SJO38" s="120"/>
      <c r="SJP38" s="120"/>
      <c r="SJQ38" s="120"/>
      <c r="SJR38" s="120"/>
      <c r="SJS38" s="120"/>
      <c r="SJT38" s="120"/>
      <c r="SJU38" s="120"/>
      <c r="SJV38" s="120"/>
      <c r="SJW38" s="120"/>
      <c r="SJX38" s="120"/>
      <c r="SJY38" s="120"/>
      <c r="SJZ38" s="120"/>
      <c r="SKA38" s="120"/>
      <c r="SKB38" s="120"/>
      <c r="SKC38" s="120"/>
      <c r="SKD38" s="120"/>
      <c r="SKE38" s="120"/>
      <c r="SKF38" s="120"/>
      <c r="SKG38" s="120"/>
      <c r="SKH38" s="120"/>
      <c r="SKI38" s="120"/>
      <c r="SKJ38" s="120"/>
      <c r="SKK38" s="120"/>
      <c r="SKL38" s="120"/>
      <c r="SKM38" s="120"/>
      <c r="SKN38" s="120"/>
      <c r="SKO38" s="120"/>
      <c r="SKP38" s="120"/>
      <c r="SKQ38" s="120"/>
      <c r="SKR38" s="120"/>
      <c r="SKS38" s="120"/>
      <c r="SKT38" s="120"/>
      <c r="SKU38" s="120"/>
      <c r="SKV38" s="120"/>
      <c r="SKW38" s="120"/>
      <c r="SKX38" s="120"/>
      <c r="SKY38" s="120"/>
      <c r="SKZ38" s="120"/>
      <c r="SLA38" s="120"/>
      <c r="SLB38" s="120"/>
      <c r="SLC38" s="120"/>
      <c r="SLD38" s="120"/>
      <c r="SLE38" s="120"/>
      <c r="SLF38" s="120"/>
      <c r="SLG38" s="120"/>
      <c r="SLH38" s="120"/>
      <c r="SLI38" s="120"/>
      <c r="SLJ38" s="120"/>
      <c r="SLK38" s="120"/>
      <c r="SLL38" s="120"/>
      <c r="SLM38" s="120"/>
      <c r="SLN38" s="120"/>
      <c r="SLO38" s="120"/>
      <c r="SLP38" s="120"/>
      <c r="SLQ38" s="120"/>
      <c r="SLR38" s="120"/>
      <c r="SLS38" s="120"/>
      <c r="SLT38" s="120"/>
      <c r="SLU38" s="120"/>
      <c r="SLV38" s="120"/>
      <c r="SLW38" s="120"/>
      <c r="SLX38" s="120"/>
      <c r="SLY38" s="120"/>
      <c r="SLZ38" s="120"/>
      <c r="SMA38" s="120"/>
      <c r="SMB38" s="120"/>
      <c r="SMC38" s="120"/>
      <c r="SMD38" s="120"/>
      <c r="SME38" s="120"/>
      <c r="SMF38" s="120"/>
      <c r="SMG38" s="120"/>
      <c r="SMH38" s="120"/>
      <c r="SMI38" s="120"/>
      <c r="SMJ38" s="120"/>
      <c r="SMK38" s="120"/>
      <c r="SML38" s="120"/>
      <c r="SMM38" s="120"/>
      <c r="SMN38" s="120"/>
      <c r="SMO38" s="120"/>
      <c r="SMP38" s="120"/>
      <c r="SMQ38" s="120"/>
      <c r="SMR38" s="120"/>
      <c r="SMS38" s="120"/>
      <c r="SMT38" s="120"/>
      <c r="SMU38" s="120"/>
      <c r="SMV38" s="120"/>
      <c r="SMW38" s="120"/>
      <c r="SMX38" s="120"/>
      <c r="SMY38" s="120"/>
      <c r="SMZ38" s="120"/>
      <c r="SNA38" s="120"/>
      <c r="SNB38" s="120"/>
      <c r="SNC38" s="120"/>
      <c r="SND38" s="120"/>
      <c r="SNE38" s="120"/>
      <c r="SNF38" s="120"/>
      <c r="SNG38" s="120"/>
      <c r="SNH38" s="120"/>
      <c r="SNI38" s="120"/>
      <c r="SNJ38" s="120"/>
      <c r="SNK38" s="120"/>
      <c r="SNL38" s="120"/>
      <c r="SNM38" s="120"/>
      <c r="SNN38" s="120"/>
      <c r="SNO38" s="120"/>
      <c r="SNP38" s="120"/>
      <c r="SNQ38" s="120"/>
      <c r="SNR38" s="120"/>
      <c r="SNS38" s="120"/>
      <c r="SNT38" s="120"/>
      <c r="SNU38" s="120"/>
      <c r="SNV38" s="120"/>
      <c r="SNW38" s="120"/>
      <c r="SNX38" s="120"/>
      <c r="SNY38" s="120"/>
      <c r="SNZ38" s="120"/>
      <c r="SOA38" s="120"/>
      <c r="SOB38" s="120"/>
      <c r="SOC38" s="120"/>
      <c r="SOD38" s="120"/>
      <c r="SOE38" s="120"/>
      <c r="SOF38" s="120"/>
      <c r="SOG38" s="120"/>
      <c r="SOH38" s="120"/>
      <c r="SOI38" s="120"/>
      <c r="SOJ38" s="120"/>
      <c r="SOK38" s="120"/>
      <c r="SOL38" s="120"/>
      <c r="SOM38" s="120"/>
      <c r="SON38" s="120"/>
      <c r="SOO38" s="120"/>
      <c r="SOP38" s="120"/>
      <c r="SOQ38" s="120"/>
      <c r="SOR38" s="120"/>
      <c r="SOS38" s="120"/>
      <c r="SOT38" s="120"/>
      <c r="SOU38" s="120"/>
      <c r="SOV38" s="120"/>
      <c r="SOW38" s="120"/>
      <c r="SOX38" s="120"/>
      <c r="SOY38" s="120"/>
      <c r="SOZ38" s="120"/>
      <c r="SPA38" s="120"/>
      <c r="SPB38" s="120"/>
      <c r="SPC38" s="120"/>
      <c r="SPD38" s="120"/>
      <c r="SPE38" s="120"/>
      <c r="SPF38" s="120"/>
      <c r="SPG38" s="120"/>
      <c r="SPH38" s="120"/>
      <c r="SPI38" s="120"/>
      <c r="SPJ38" s="120"/>
      <c r="SPK38" s="120"/>
      <c r="SPL38" s="120"/>
      <c r="SPM38" s="120"/>
      <c r="SPN38" s="120"/>
      <c r="SPO38" s="120"/>
      <c r="SPP38" s="120"/>
      <c r="SPQ38" s="120"/>
      <c r="SPR38" s="120"/>
      <c r="SPS38" s="120"/>
      <c r="SPT38" s="120"/>
      <c r="SPU38" s="120"/>
      <c r="SPV38" s="120"/>
      <c r="SPW38" s="120"/>
      <c r="SPX38" s="120"/>
      <c r="SPY38" s="120"/>
      <c r="SPZ38" s="120"/>
      <c r="SQA38" s="120"/>
      <c r="SQB38" s="120"/>
      <c r="SQC38" s="120"/>
      <c r="SQD38" s="120"/>
      <c r="SQE38" s="120"/>
      <c r="SQF38" s="120"/>
      <c r="SQG38" s="120"/>
      <c r="SQH38" s="120"/>
      <c r="SQI38" s="120"/>
      <c r="SQJ38" s="120"/>
      <c r="SQK38" s="120"/>
      <c r="SQL38" s="120"/>
      <c r="SQM38" s="120"/>
      <c r="SQN38" s="120"/>
      <c r="SQO38" s="120"/>
      <c r="SQP38" s="120"/>
      <c r="SQQ38" s="120"/>
      <c r="SQR38" s="120"/>
      <c r="SQS38" s="120"/>
      <c r="SQT38" s="120"/>
      <c r="SQU38" s="120"/>
      <c r="SQV38" s="120"/>
      <c r="SQW38" s="120"/>
      <c r="SQX38" s="120"/>
      <c r="SQY38" s="120"/>
      <c r="SQZ38" s="120"/>
      <c r="SRA38" s="120"/>
      <c r="SRB38" s="120"/>
      <c r="SRC38" s="120"/>
      <c r="SRD38" s="120"/>
      <c r="SRE38" s="120"/>
      <c r="SRF38" s="120"/>
      <c r="SRG38" s="120"/>
      <c r="SRH38" s="120"/>
      <c r="SRI38" s="120"/>
      <c r="SRJ38" s="120"/>
      <c r="SRK38" s="120"/>
      <c r="SRL38" s="120"/>
      <c r="SRM38" s="120"/>
      <c r="SRN38" s="120"/>
      <c r="SRO38" s="120"/>
      <c r="SRP38" s="120"/>
      <c r="SRQ38" s="120"/>
      <c r="SRR38" s="120"/>
      <c r="SRS38" s="120"/>
      <c r="SRT38" s="120"/>
      <c r="SRU38" s="120"/>
      <c r="SRV38" s="120"/>
      <c r="SRW38" s="120"/>
      <c r="SRX38" s="120"/>
      <c r="SRY38" s="120"/>
      <c r="SRZ38" s="120"/>
      <c r="SSA38" s="120"/>
      <c r="SSB38" s="120"/>
      <c r="SSC38" s="120"/>
      <c r="SSD38" s="120"/>
      <c r="SSE38" s="120"/>
      <c r="SSF38" s="120"/>
      <c r="SSG38" s="120"/>
      <c r="SSH38" s="120"/>
      <c r="SSI38" s="120"/>
      <c r="SSJ38" s="120"/>
      <c r="SSK38" s="120"/>
      <c r="SSL38" s="120"/>
      <c r="SSM38" s="120"/>
      <c r="SSN38" s="120"/>
      <c r="SSO38" s="120"/>
      <c r="SSP38" s="120"/>
      <c r="SSQ38" s="120"/>
      <c r="SSR38" s="120"/>
      <c r="SSS38" s="120"/>
      <c r="SST38" s="120"/>
      <c r="SSU38" s="120"/>
      <c r="SSV38" s="120"/>
      <c r="SSW38" s="120"/>
      <c r="SSX38" s="120"/>
      <c r="SSY38" s="120"/>
      <c r="SSZ38" s="120"/>
      <c r="STA38" s="120"/>
      <c r="STB38" s="120"/>
      <c r="STC38" s="120"/>
      <c r="STD38" s="120"/>
      <c r="STE38" s="120"/>
      <c r="STF38" s="120"/>
      <c r="STG38" s="120"/>
      <c r="STH38" s="120"/>
      <c r="STI38" s="120"/>
      <c r="STJ38" s="120"/>
      <c r="STK38" s="120"/>
      <c r="STL38" s="120"/>
      <c r="STM38" s="120"/>
      <c r="STN38" s="120"/>
      <c r="STO38" s="120"/>
      <c r="STP38" s="120"/>
      <c r="STQ38" s="120"/>
      <c r="STR38" s="120"/>
      <c r="STS38" s="120"/>
      <c r="STT38" s="120"/>
      <c r="STU38" s="120"/>
      <c r="STV38" s="120"/>
      <c r="STW38" s="120"/>
      <c r="STX38" s="120"/>
      <c r="STY38" s="120"/>
      <c r="STZ38" s="120"/>
      <c r="SUA38" s="120"/>
      <c r="SUB38" s="120"/>
      <c r="SUC38" s="120"/>
      <c r="SUD38" s="120"/>
      <c r="SUE38" s="120"/>
      <c r="SUF38" s="120"/>
      <c r="SUG38" s="120"/>
      <c r="SUH38" s="120"/>
      <c r="SUI38" s="120"/>
      <c r="SUJ38" s="120"/>
      <c r="SUK38" s="120"/>
      <c r="SUL38" s="120"/>
      <c r="SUM38" s="120"/>
      <c r="SUN38" s="120"/>
      <c r="SUO38" s="120"/>
      <c r="SUP38" s="120"/>
      <c r="SUQ38" s="120"/>
      <c r="SUR38" s="120"/>
      <c r="SUS38" s="120"/>
      <c r="SUT38" s="120"/>
      <c r="SUU38" s="120"/>
      <c r="SUV38" s="120"/>
      <c r="SUW38" s="120"/>
      <c r="SUX38" s="120"/>
      <c r="SUY38" s="120"/>
      <c r="SUZ38" s="120"/>
      <c r="SVA38" s="120"/>
      <c r="SVB38" s="120"/>
      <c r="SVC38" s="120"/>
      <c r="SVD38" s="120"/>
      <c r="SVE38" s="120"/>
      <c r="SVF38" s="120"/>
      <c r="SVG38" s="120"/>
      <c r="SVH38" s="120"/>
      <c r="SVI38" s="120"/>
      <c r="SVJ38" s="120"/>
      <c r="SVK38" s="120"/>
      <c r="SVL38" s="120"/>
      <c r="SVM38" s="120"/>
      <c r="SVN38" s="120"/>
      <c r="SVO38" s="120"/>
      <c r="SVP38" s="120"/>
      <c r="SVQ38" s="120"/>
      <c r="SVR38" s="120"/>
      <c r="SVS38" s="120"/>
      <c r="SVT38" s="120"/>
      <c r="SVU38" s="120"/>
      <c r="SVV38" s="120"/>
      <c r="SVW38" s="120"/>
      <c r="SVX38" s="120"/>
      <c r="SVY38" s="120"/>
      <c r="SVZ38" s="120"/>
      <c r="SWA38" s="120"/>
      <c r="SWB38" s="120"/>
      <c r="SWC38" s="120"/>
      <c r="SWD38" s="120"/>
      <c r="SWE38" s="120"/>
      <c r="SWF38" s="120"/>
      <c r="SWG38" s="120"/>
      <c r="SWH38" s="120"/>
      <c r="SWI38" s="120"/>
      <c r="SWJ38" s="120"/>
      <c r="SWK38" s="120"/>
      <c r="SWL38" s="120"/>
      <c r="SWM38" s="120"/>
      <c r="SWN38" s="120"/>
      <c r="SWO38" s="120"/>
      <c r="SWP38" s="120"/>
      <c r="SWQ38" s="120"/>
      <c r="SWR38" s="120"/>
      <c r="SWS38" s="120"/>
      <c r="SWT38" s="120"/>
      <c r="SWU38" s="120"/>
      <c r="SWV38" s="120"/>
      <c r="SWW38" s="120"/>
      <c r="SWX38" s="120"/>
      <c r="SWY38" s="120"/>
      <c r="SWZ38" s="120"/>
      <c r="SXA38" s="120"/>
      <c r="SXB38" s="120"/>
      <c r="SXC38" s="120"/>
      <c r="SXD38" s="120"/>
      <c r="SXE38" s="120"/>
      <c r="SXF38" s="120"/>
      <c r="SXG38" s="120"/>
      <c r="SXH38" s="120"/>
      <c r="SXI38" s="120"/>
      <c r="SXJ38" s="120"/>
      <c r="SXK38" s="120"/>
      <c r="SXL38" s="120"/>
      <c r="SXM38" s="120"/>
      <c r="SXN38" s="120"/>
      <c r="SXO38" s="120"/>
      <c r="SXP38" s="120"/>
      <c r="SXQ38" s="120"/>
      <c r="SXR38" s="120"/>
      <c r="SXS38" s="120"/>
      <c r="SXT38" s="120"/>
      <c r="SXU38" s="120"/>
      <c r="SXV38" s="120"/>
      <c r="SXW38" s="120"/>
      <c r="SXX38" s="120"/>
      <c r="SXY38" s="120"/>
      <c r="SXZ38" s="120"/>
      <c r="SYA38" s="120"/>
      <c r="SYB38" s="120"/>
      <c r="SYC38" s="120"/>
      <c r="SYD38" s="120"/>
      <c r="SYE38" s="120"/>
      <c r="SYF38" s="120"/>
      <c r="SYG38" s="120"/>
      <c r="SYH38" s="120"/>
      <c r="SYI38" s="120"/>
      <c r="SYJ38" s="120"/>
      <c r="SYK38" s="120"/>
      <c r="SYL38" s="120"/>
      <c r="SYM38" s="120"/>
      <c r="SYN38" s="120"/>
      <c r="SYO38" s="120"/>
      <c r="SYP38" s="120"/>
      <c r="SYQ38" s="120"/>
      <c r="SYR38" s="120"/>
      <c r="SYS38" s="120"/>
      <c r="SYT38" s="120"/>
      <c r="SYU38" s="120"/>
      <c r="SYV38" s="120"/>
      <c r="SYW38" s="120"/>
      <c r="SYX38" s="120"/>
      <c r="SYY38" s="120"/>
      <c r="SYZ38" s="120"/>
      <c r="SZA38" s="120"/>
      <c r="SZB38" s="120"/>
      <c r="SZC38" s="120"/>
      <c r="SZD38" s="120"/>
      <c r="SZE38" s="120"/>
      <c r="SZF38" s="120"/>
      <c r="SZG38" s="120"/>
      <c r="SZH38" s="120"/>
      <c r="SZI38" s="120"/>
      <c r="SZJ38" s="120"/>
      <c r="SZK38" s="120"/>
      <c r="SZL38" s="120"/>
      <c r="SZM38" s="120"/>
      <c r="SZN38" s="120"/>
      <c r="SZO38" s="120"/>
      <c r="SZP38" s="120"/>
      <c r="SZQ38" s="120"/>
      <c r="SZR38" s="120"/>
      <c r="SZS38" s="120"/>
      <c r="SZT38" s="120"/>
      <c r="SZU38" s="120"/>
      <c r="SZV38" s="120"/>
      <c r="SZW38" s="120"/>
      <c r="SZX38" s="120"/>
      <c r="SZY38" s="120"/>
      <c r="SZZ38" s="120"/>
      <c r="TAA38" s="120"/>
      <c r="TAB38" s="120"/>
      <c r="TAC38" s="120"/>
      <c r="TAD38" s="120"/>
      <c r="TAE38" s="120"/>
      <c r="TAF38" s="120"/>
      <c r="TAG38" s="120"/>
      <c r="TAH38" s="120"/>
      <c r="TAI38" s="120"/>
      <c r="TAJ38" s="120"/>
      <c r="TAK38" s="120"/>
      <c r="TAL38" s="120"/>
      <c r="TAM38" s="120"/>
      <c r="TAN38" s="120"/>
      <c r="TAO38" s="120"/>
      <c r="TAP38" s="120"/>
      <c r="TAQ38" s="120"/>
      <c r="TAR38" s="120"/>
      <c r="TAS38" s="120"/>
      <c r="TAT38" s="120"/>
      <c r="TAU38" s="120"/>
      <c r="TAV38" s="120"/>
      <c r="TAW38" s="120"/>
      <c r="TAX38" s="120"/>
      <c r="TAY38" s="120"/>
      <c r="TAZ38" s="120"/>
      <c r="TBA38" s="120"/>
      <c r="TBB38" s="120"/>
      <c r="TBC38" s="120"/>
      <c r="TBD38" s="120"/>
      <c r="TBE38" s="120"/>
      <c r="TBF38" s="120"/>
      <c r="TBG38" s="120"/>
      <c r="TBH38" s="120"/>
      <c r="TBI38" s="120"/>
      <c r="TBJ38" s="120"/>
      <c r="TBK38" s="120"/>
      <c r="TBL38" s="120"/>
      <c r="TBM38" s="120"/>
      <c r="TBN38" s="120"/>
      <c r="TBO38" s="120"/>
      <c r="TBP38" s="120"/>
      <c r="TBQ38" s="120"/>
      <c r="TBR38" s="120"/>
      <c r="TBS38" s="120"/>
      <c r="TBT38" s="120"/>
      <c r="TBU38" s="120"/>
      <c r="TBV38" s="120"/>
      <c r="TBW38" s="120"/>
      <c r="TBX38" s="120"/>
      <c r="TBY38" s="120"/>
      <c r="TBZ38" s="120"/>
      <c r="TCA38" s="120"/>
      <c r="TCB38" s="120"/>
      <c r="TCC38" s="120"/>
      <c r="TCD38" s="120"/>
      <c r="TCE38" s="120"/>
      <c r="TCF38" s="120"/>
      <c r="TCG38" s="120"/>
      <c r="TCH38" s="120"/>
      <c r="TCI38" s="120"/>
      <c r="TCJ38" s="120"/>
      <c r="TCK38" s="120"/>
      <c r="TCL38" s="120"/>
      <c r="TCM38" s="120"/>
      <c r="TCN38" s="120"/>
      <c r="TCO38" s="120"/>
      <c r="TCP38" s="120"/>
      <c r="TCQ38" s="120"/>
      <c r="TCR38" s="120"/>
      <c r="TCS38" s="120"/>
      <c r="TCT38" s="120"/>
      <c r="TCU38" s="120"/>
      <c r="TCV38" s="120"/>
      <c r="TCW38" s="120"/>
      <c r="TCX38" s="120"/>
      <c r="TCY38" s="120"/>
      <c r="TCZ38" s="120"/>
      <c r="TDA38" s="120"/>
      <c r="TDB38" s="120"/>
      <c r="TDC38" s="120"/>
      <c r="TDD38" s="120"/>
      <c r="TDE38" s="120"/>
      <c r="TDF38" s="120"/>
      <c r="TDG38" s="120"/>
      <c r="TDH38" s="120"/>
      <c r="TDI38" s="120"/>
      <c r="TDJ38" s="120"/>
      <c r="TDK38" s="120"/>
      <c r="TDL38" s="120"/>
      <c r="TDM38" s="120"/>
      <c r="TDN38" s="120"/>
      <c r="TDO38" s="120"/>
      <c r="TDP38" s="120"/>
      <c r="TDQ38" s="120"/>
      <c r="TDR38" s="120"/>
      <c r="TDS38" s="120"/>
      <c r="TDT38" s="120"/>
      <c r="TDU38" s="120"/>
      <c r="TDV38" s="120"/>
      <c r="TDW38" s="120"/>
      <c r="TDX38" s="120"/>
      <c r="TDY38" s="120"/>
      <c r="TDZ38" s="120"/>
      <c r="TEA38" s="120"/>
      <c r="TEB38" s="120"/>
      <c r="TEC38" s="120"/>
      <c r="TED38" s="120"/>
      <c r="TEE38" s="120"/>
      <c r="TEF38" s="120"/>
      <c r="TEG38" s="120"/>
      <c r="TEH38" s="120"/>
      <c r="TEI38" s="120"/>
      <c r="TEJ38" s="120"/>
      <c r="TEK38" s="120"/>
      <c r="TEL38" s="120"/>
      <c r="TEM38" s="120"/>
      <c r="TEN38" s="120"/>
      <c r="TEO38" s="120"/>
      <c r="TEP38" s="120"/>
      <c r="TEQ38" s="120"/>
      <c r="TER38" s="120"/>
      <c r="TES38" s="120"/>
      <c r="TET38" s="120"/>
      <c r="TEU38" s="120"/>
      <c r="TEV38" s="120"/>
      <c r="TEW38" s="120"/>
      <c r="TEX38" s="120"/>
      <c r="TEY38" s="120"/>
      <c r="TEZ38" s="120"/>
      <c r="TFA38" s="120"/>
      <c r="TFB38" s="120"/>
      <c r="TFC38" s="120"/>
      <c r="TFD38" s="120"/>
      <c r="TFE38" s="120"/>
      <c r="TFF38" s="120"/>
      <c r="TFG38" s="120"/>
      <c r="TFH38" s="120"/>
      <c r="TFI38" s="120"/>
      <c r="TFJ38" s="120"/>
      <c r="TFK38" s="120"/>
      <c r="TFL38" s="120"/>
      <c r="TFM38" s="120"/>
      <c r="TFN38" s="120"/>
      <c r="TFO38" s="120"/>
      <c r="TFP38" s="120"/>
      <c r="TFQ38" s="120"/>
      <c r="TFR38" s="120"/>
      <c r="TFS38" s="120"/>
      <c r="TFT38" s="120"/>
      <c r="TFU38" s="120"/>
      <c r="TFV38" s="120"/>
      <c r="TFW38" s="120"/>
      <c r="TFX38" s="120"/>
      <c r="TFY38" s="120"/>
      <c r="TFZ38" s="120"/>
      <c r="TGA38" s="120"/>
      <c r="TGB38" s="120"/>
      <c r="TGC38" s="120"/>
      <c r="TGD38" s="120"/>
      <c r="TGE38" s="120"/>
      <c r="TGF38" s="120"/>
      <c r="TGG38" s="120"/>
      <c r="TGH38" s="120"/>
      <c r="TGI38" s="120"/>
      <c r="TGJ38" s="120"/>
      <c r="TGK38" s="120"/>
      <c r="TGL38" s="120"/>
      <c r="TGM38" s="120"/>
      <c r="TGN38" s="120"/>
      <c r="TGO38" s="120"/>
      <c r="TGP38" s="120"/>
      <c r="TGQ38" s="120"/>
      <c r="TGR38" s="120"/>
      <c r="TGS38" s="120"/>
      <c r="TGT38" s="120"/>
      <c r="TGU38" s="120"/>
      <c r="TGV38" s="120"/>
      <c r="TGW38" s="120"/>
      <c r="TGX38" s="120"/>
      <c r="TGY38" s="120"/>
      <c r="TGZ38" s="120"/>
      <c r="THA38" s="120"/>
      <c r="THB38" s="120"/>
      <c r="THC38" s="120"/>
      <c r="THD38" s="120"/>
      <c r="THE38" s="120"/>
      <c r="THF38" s="120"/>
      <c r="THG38" s="120"/>
      <c r="THH38" s="120"/>
      <c r="THI38" s="120"/>
      <c r="THJ38" s="120"/>
      <c r="THK38" s="120"/>
      <c r="THL38" s="120"/>
      <c r="THM38" s="120"/>
      <c r="THN38" s="120"/>
      <c r="THO38" s="120"/>
      <c r="THP38" s="120"/>
      <c r="THQ38" s="120"/>
      <c r="THR38" s="120"/>
      <c r="THS38" s="120"/>
      <c r="THT38" s="120"/>
      <c r="THU38" s="120"/>
      <c r="THV38" s="120"/>
      <c r="THW38" s="120"/>
      <c r="THX38" s="120"/>
      <c r="THY38" s="120"/>
      <c r="THZ38" s="120"/>
      <c r="TIA38" s="120"/>
      <c r="TIB38" s="120"/>
      <c r="TIC38" s="120"/>
      <c r="TID38" s="120"/>
      <c r="TIE38" s="120"/>
      <c r="TIF38" s="120"/>
      <c r="TIG38" s="120"/>
      <c r="TIH38" s="120"/>
      <c r="TII38" s="120"/>
      <c r="TIJ38" s="120"/>
      <c r="TIK38" s="120"/>
      <c r="TIL38" s="120"/>
      <c r="TIM38" s="120"/>
      <c r="TIN38" s="120"/>
      <c r="TIO38" s="120"/>
      <c r="TIP38" s="120"/>
      <c r="TIQ38" s="120"/>
      <c r="TIR38" s="120"/>
      <c r="TIS38" s="120"/>
      <c r="TIT38" s="120"/>
      <c r="TIU38" s="120"/>
      <c r="TIV38" s="120"/>
      <c r="TIW38" s="120"/>
      <c r="TIX38" s="120"/>
      <c r="TIY38" s="120"/>
      <c r="TIZ38" s="120"/>
      <c r="TJA38" s="120"/>
      <c r="TJB38" s="120"/>
      <c r="TJC38" s="120"/>
      <c r="TJD38" s="120"/>
      <c r="TJE38" s="120"/>
      <c r="TJF38" s="120"/>
      <c r="TJG38" s="120"/>
      <c r="TJH38" s="120"/>
      <c r="TJI38" s="120"/>
      <c r="TJJ38" s="120"/>
      <c r="TJK38" s="120"/>
      <c r="TJL38" s="120"/>
      <c r="TJM38" s="120"/>
      <c r="TJN38" s="120"/>
      <c r="TJO38" s="120"/>
      <c r="TJP38" s="120"/>
      <c r="TJQ38" s="120"/>
      <c r="TJR38" s="120"/>
      <c r="TJS38" s="120"/>
      <c r="TJT38" s="120"/>
      <c r="TJU38" s="120"/>
      <c r="TJV38" s="120"/>
      <c r="TJW38" s="120"/>
      <c r="TJX38" s="120"/>
      <c r="TJY38" s="120"/>
      <c r="TJZ38" s="120"/>
      <c r="TKA38" s="120"/>
      <c r="TKB38" s="120"/>
      <c r="TKC38" s="120"/>
      <c r="TKD38" s="120"/>
      <c r="TKE38" s="120"/>
      <c r="TKF38" s="120"/>
      <c r="TKG38" s="120"/>
      <c r="TKH38" s="120"/>
      <c r="TKI38" s="120"/>
      <c r="TKJ38" s="120"/>
      <c r="TKK38" s="120"/>
      <c r="TKL38" s="120"/>
      <c r="TKM38" s="120"/>
      <c r="TKN38" s="120"/>
      <c r="TKO38" s="120"/>
      <c r="TKP38" s="120"/>
      <c r="TKQ38" s="120"/>
      <c r="TKR38" s="120"/>
      <c r="TKS38" s="120"/>
      <c r="TKT38" s="120"/>
      <c r="TKU38" s="120"/>
      <c r="TKV38" s="120"/>
      <c r="TKW38" s="120"/>
      <c r="TKX38" s="120"/>
      <c r="TKY38" s="120"/>
      <c r="TKZ38" s="120"/>
      <c r="TLA38" s="120"/>
      <c r="TLB38" s="120"/>
      <c r="TLC38" s="120"/>
      <c r="TLD38" s="120"/>
      <c r="TLE38" s="120"/>
      <c r="TLF38" s="120"/>
      <c r="TLG38" s="120"/>
      <c r="TLH38" s="120"/>
      <c r="TLI38" s="120"/>
      <c r="TLJ38" s="120"/>
      <c r="TLK38" s="120"/>
      <c r="TLL38" s="120"/>
      <c r="TLM38" s="120"/>
      <c r="TLN38" s="120"/>
      <c r="TLO38" s="120"/>
      <c r="TLP38" s="120"/>
      <c r="TLQ38" s="120"/>
      <c r="TLR38" s="120"/>
      <c r="TLS38" s="120"/>
      <c r="TLT38" s="120"/>
      <c r="TLU38" s="120"/>
      <c r="TLV38" s="120"/>
      <c r="TLW38" s="120"/>
      <c r="TLX38" s="120"/>
      <c r="TLY38" s="120"/>
      <c r="TLZ38" s="120"/>
      <c r="TMA38" s="120"/>
      <c r="TMB38" s="120"/>
      <c r="TMC38" s="120"/>
      <c r="TMD38" s="120"/>
      <c r="TME38" s="120"/>
      <c r="TMF38" s="120"/>
      <c r="TMG38" s="120"/>
      <c r="TMH38" s="120"/>
      <c r="TMI38" s="120"/>
      <c r="TMJ38" s="120"/>
      <c r="TMK38" s="120"/>
      <c r="TML38" s="120"/>
      <c r="TMM38" s="120"/>
      <c r="TMN38" s="120"/>
      <c r="TMO38" s="120"/>
      <c r="TMP38" s="120"/>
      <c r="TMQ38" s="120"/>
      <c r="TMR38" s="120"/>
      <c r="TMS38" s="120"/>
      <c r="TMT38" s="120"/>
      <c r="TMU38" s="120"/>
      <c r="TMV38" s="120"/>
      <c r="TMW38" s="120"/>
      <c r="TMX38" s="120"/>
      <c r="TMY38" s="120"/>
      <c r="TMZ38" s="120"/>
      <c r="TNA38" s="120"/>
      <c r="TNB38" s="120"/>
      <c r="TNC38" s="120"/>
      <c r="TND38" s="120"/>
      <c r="TNE38" s="120"/>
      <c r="TNF38" s="120"/>
      <c r="TNG38" s="120"/>
      <c r="TNH38" s="120"/>
      <c r="TNI38" s="120"/>
      <c r="TNJ38" s="120"/>
      <c r="TNK38" s="120"/>
      <c r="TNL38" s="120"/>
      <c r="TNM38" s="120"/>
      <c r="TNN38" s="120"/>
      <c r="TNO38" s="120"/>
      <c r="TNP38" s="120"/>
      <c r="TNQ38" s="120"/>
      <c r="TNR38" s="120"/>
      <c r="TNS38" s="120"/>
      <c r="TNT38" s="120"/>
      <c r="TNU38" s="120"/>
      <c r="TNV38" s="120"/>
      <c r="TNW38" s="120"/>
      <c r="TNX38" s="120"/>
      <c r="TNY38" s="120"/>
      <c r="TNZ38" s="120"/>
      <c r="TOA38" s="120"/>
      <c r="TOB38" s="120"/>
      <c r="TOC38" s="120"/>
      <c r="TOD38" s="120"/>
      <c r="TOE38" s="120"/>
      <c r="TOF38" s="120"/>
      <c r="TOG38" s="120"/>
      <c r="TOH38" s="120"/>
      <c r="TOI38" s="120"/>
      <c r="TOJ38" s="120"/>
      <c r="TOK38" s="120"/>
      <c r="TOL38" s="120"/>
      <c r="TOM38" s="120"/>
      <c r="TON38" s="120"/>
      <c r="TOO38" s="120"/>
      <c r="TOP38" s="120"/>
      <c r="TOQ38" s="120"/>
      <c r="TOR38" s="120"/>
      <c r="TOS38" s="120"/>
      <c r="TOT38" s="120"/>
      <c r="TOU38" s="120"/>
      <c r="TOV38" s="120"/>
      <c r="TOW38" s="120"/>
      <c r="TOX38" s="120"/>
      <c r="TOY38" s="120"/>
      <c r="TOZ38" s="120"/>
      <c r="TPA38" s="120"/>
      <c r="TPB38" s="120"/>
      <c r="TPC38" s="120"/>
      <c r="TPD38" s="120"/>
      <c r="TPE38" s="120"/>
      <c r="TPF38" s="120"/>
      <c r="TPG38" s="120"/>
      <c r="TPH38" s="120"/>
      <c r="TPI38" s="120"/>
      <c r="TPJ38" s="120"/>
      <c r="TPK38" s="120"/>
      <c r="TPL38" s="120"/>
      <c r="TPM38" s="120"/>
      <c r="TPN38" s="120"/>
      <c r="TPO38" s="120"/>
      <c r="TPP38" s="120"/>
      <c r="TPQ38" s="120"/>
      <c r="TPR38" s="120"/>
      <c r="TPS38" s="120"/>
      <c r="TPT38" s="120"/>
      <c r="TPU38" s="120"/>
      <c r="TPV38" s="120"/>
      <c r="TPW38" s="120"/>
      <c r="TPX38" s="120"/>
      <c r="TPY38" s="120"/>
      <c r="TPZ38" s="120"/>
      <c r="TQA38" s="120"/>
      <c r="TQB38" s="120"/>
      <c r="TQC38" s="120"/>
      <c r="TQD38" s="120"/>
      <c r="TQE38" s="120"/>
      <c r="TQF38" s="120"/>
      <c r="TQG38" s="120"/>
      <c r="TQH38" s="120"/>
      <c r="TQI38" s="120"/>
      <c r="TQJ38" s="120"/>
      <c r="TQK38" s="120"/>
      <c r="TQL38" s="120"/>
      <c r="TQM38" s="120"/>
      <c r="TQN38" s="120"/>
      <c r="TQO38" s="120"/>
      <c r="TQP38" s="120"/>
      <c r="TQQ38" s="120"/>
      <c r="TQR38" s="120"/>
      <c r="TQS38" s="120"/>
      <c r="TQT38" s="120"/>
      <c r="TQU38" s="120"/>
      <c r="TQV38" s="120"/>
      <c r="TQW38" s="120"/>
      <c r="TQX38" s="120"/>
      <c r="TQY38" s="120"/>
      <c r="TQZ38" s="120"/>
      <c r="TRA38" s="120"/>
      <c r="TRB38" s="120"/>
      <c r="TRC38" s="120"/>
      <c r="TRD38" s="120"/>
      <c r="TRE38" s="120"/>
      <c r="TRF38" s="120"/>
      <c r="TRG38" s="120"/>
      <c r="TRH38" s="120"/>
      <c r="TRI38" s="120"/>
      <c r="TRJ38" s="120"/>
      <c r="TRK38" s="120"/>
      <c r="TRL38" s="120"/>
      <c r="TRM38" s="120"/>
      <c r="TRN38" s="120"/>
      <c r="TRO38" s="120"/>
      <c r="TRP38" s="120"/>
      <c r="TRQ38" s="120"/>
      <c r="TRR38" s="120"/>
      <c r="TRS38" s="120"/>
      <c r="TRT38" s="120"/>
      <c r="TRU38" s="120"/>
      <c r="TRV38" s="120"/>
      <c r="TRW38" s="120"/>
      <c r="TRX38" s="120"/>
      <c r="TRY38" s="120"/>
      <c r="TRZ38" s="120"/>
      <c r="TSA38" s="120"/>
      <c r="TSB38" s="120"/>
      <c r="TSC38" s="120"/>
      <c r="TSD38" s="120"/>
      <c r="TSE38" s="120"/>
      <c r="TSF38" s="120"/>
      <c r="TSG38" s="120"/>
      <c r="TSH38" s="120"/>
      <c r="TSI38" s="120"/>
      <c r="TSJ38" s="120"/>
      <c r="TSK38" s="120"/>
      <c r="TSL38" s="120"/>
      <c r="TSM38" s="120"/>
      <c r="TSN38" s="120"/>
      <c r="TSO38" s="120"/>
      <c r="TSP38" s="120"/>
      <c r="TSQ38" s="120"/>
      <c r="TSR38" s="120"/>
      <c r="TSS38" s="120"/>
      <c r="TST38" s="120"/>
      <c r="TSU38" s="120"/>
      <c r="TSV38" s="120"/>
      <c r="TSW38" s="120"/>
      <c r="TSX38" s="120"/>
      <c r="TSY38" s="120"/>
      <c r="TSZ38" s="120"/>
      <c r="TTA38" s="120"/>
      <c r="TTB38" s="120"/>
      <c r="TTC38" s="120"/>
      <c r="TTD38" s="120"/>
      <c r="TTE38" s="120"/>
      <c r="TTF38" s="120"/>
      <c r="TTG38" s="120"/>
      <c r="TTH38" s="120"/>
      <c r="TTI38" s="120"/>
      <c r="TTJ38" s="120"/>
      <c r="TTK38" s="120"/>
      <c r="TTL38" s="120"/>
      <c r="TTM38" s="120"/>
      <c r="TTN38" s="120"/>
      <c r="TTO38" s="120"/>
      <c r="TTP38" s="120"/>
      <c r="TTQ38" s="120"/>
      <c r="TTR38" s="120"/>
      <c r="TTS38" s="120"/>
      <c r="TTT38" s="120"/>
      <c r="TTU38" s="120"/>
      <c r="TTV38" s="120"/>
      <c r="TTW38" s="120"/>
      <c r="TTX38" s="120"/>
      <c r="TTY38" s="120"/>
      <c r="TTZ38" s="120"/>
      <c r="TUA38" s="120"/>
      <c r="TUB38" s="120"/>
      <c r="TUC38" s="120"/>
      <c r="TUD38" s="120"/>
      <c r="TUE38" s="120"/>
      <c r="TUF38" s="120"/>
      <c r="TUG38" s="120"/>
      <c r="TUH38" s="120"/>
      <c r="TUI38" s="120"/>
      <c r="TUJ38" s="120"/>
      <c r="TUK38" s="120"/>
      <c r="TUL38" s="120"/>
      <c r="TUM38" s="120"/>
      <c r="TUN38" s="120"/>
      <c r="TUO38" s="120"/>
      <c r="TUP38" s="120"/>
      <c r="TUQ38" s="120"/>
      <c r="TUR38" s="120"/>
      <c r="TUS38" s="120"/>
      <c r="TUT38" s="120"/>
      <c r="TUU38" s="120"/>
      <c r="TUV38" s="120"/>
      <c r="TUW38" s="120"/>
      <c r="TUX38" s="120"/>
      <c r="TUY38" s="120"/>
      <c r="TUZ38" s="120"/>
      <c r="TVA38" s="120"/>
      <c r="TVB38" s="120"/>
      <c r="TVC38" s="120"/>
      <c r="TVD38" s="120"/>
      <c r="TVE38" s="120"/>
      <c r="TVF38" s="120"/>
      <c r="TVG38" s="120"/>
      <c r="TVH38" s="120"/>
      <c r="TVI38" s="120"/>
      <c r="TVJ38" s="120"/>
      <c r="TVK38" s="120"/>
      <c r="TVL38" s="120"/>
      <c r="TVM38" s="120"/>
      <c r="TVN38" s="120"/>
      <c r="TVO38" s="120"/>
      <c r="TVP38" s="120"/>
      <c r="TVQ38" s="120"/>
      <c r="TVR38" s="120"/>
      <c r="TVS38" s="120"/>
      <c r="TVT38" s="120"/>
      <c r="TVU38" s="120"/>
      <c r="TVV38" s="120"/>
      <c r="TVW38" s="120"/>
      <c r="TVX38" s="120"/>
      <c r="TVY38" s="120"/>
      <c r="TVZ38" s="120"/>
      <c r="TWA38" s="120"/>
      <c r="TWB38" s="120"/>
      <c r="TWC38" s="120"/>
      <c r="TWD38" s="120"/>
      <c r="TWE38" s="120"/>
      <c r="TWF38" s="120"/>
      <c r="TWG38" s="120"/>
      <c r="TWH38" s="120"/>
      <c r="TWI38" s="120"/>
      <c r="TWJ38" s="120"/>
      <c r="TWK38" s="120"/>
      <c r="TWL38" s="120"/>
      <c r="TWM38" s="120"/>
      <c r="TWN38" s="120"/>
      <c r="TWO38" s="120"/>
      <c r="TWP38" s="120"/>
      <c r="TWQ38" s="120"/>
      <c r="TWR38" s="120"/>
      <c r="TWS38" s="120"/>
      <c r="TWT38" s="120"/>
      <c r="TWU38" s="120"/>
      <c r="TWV38" s="120"/>
      <c r="TWW38" s="120"/>
      <c r="TWX38" s="120"/>
      <c r="TWY38" s="120"/>
      <c r="TWZ38" s="120"/>
      <c r="TXA38" s="120"/>
      <c r="TXB38" s="120"/>
      <c r="TXC38" s="120"/>
      <c r="TXD38" s="120"/>
      <c r="TXE38" s="120"/>
      <c r="TXF38" s="120"/>
      <c r="TXG38" s="120"/>
      <c r="TXH38" s="120"/>
      <c r="TXI38" s="120"/>
      <c r="TXJ38" s="120"/>
      <c r="TXK38" s="120"/>
      <c r="TXL38" s="120"/>
      <c r="TXM38" s="120"/>
      <c r="TXN38" s="120"/>
      <c r="TXO38" s="120"/>
      <c r="TXP38" s="120"/>
      <c r="TXQ38" s="120"/>
      <c r="TXR38" s="120"/>
      <c r="TXS38" s="120"/>
      <c r="TXT38" s="120"/>
      <c r="TXU38" s="120"/>
      <c r="TXV38" s="120"/>
      <c r="TXW38" s="120"/>
      <c r="TXX38" s="120"/>
      <c r="TXY38" s="120"/>
      <c r="TXZ38" s="120"/>
      <c r="TYA38" s="120"/>
      <c r="TYB38" s="120"/>
      <c r="TYC38" s="120"/>
      <c r="TYD38" s="120"/>
      <c r="TYE38" s="120"/>
      <c r="TYF38" s="120"/>
      <c r="TYG38" s="120"/>
      <c r="TYH38" s="120"/>
      <c r="TYI38" s="120"/>
      <c r="TYJ38" s="120"/>
      <c r="TYK38" s="120"/>
      <c r="TYL38" s="120"/>
      <c r="TYM38" s="120"/>
      <c r="TYN38" s="120"/>
      <c r="TYO38" s="120"/>
      <c r="TYP38" s="120"/>
      <c r="TYQ38" s="120"/>
      <c r="TYR38" s="120"/>
      <c r="TYS38" s="120"/>
      <c r="TYT38" s="120"/>
      <c r="TYU38" s="120"/>
      <c r="TYV38" s="120"/>
      <c r="TYW38" s="120"/>
      <c r="TYX38" s="120"/>
      <c r="TYY38" s="120"/>
      <c r="TYZ38" s="120"/>
      <c r="TZA38" s="120"/>
      <c r="TZB38" s="120"/>
      <c r="TZC38" s="120"/>
      <c r="TZD38" s="120"/>
      <c r="TZE38" s="120"/>
      <c r="TZF38" s="120"/>
      <c r="TZG38" s="120"/>
      <c r="TZH38" s="120"/>
      <c r="TZI38" s="120"/>
      <c r="TZJ38" s="120"/>
      <c r="TZK38" s="120"/>
      <c r="TZL38" s="120"/>
      <c r="TZM38" s="120"/>
      <c r="TZN38" s="120"/>
      <c r="TZO38" s="120"/>
      <c r="TZP38" s="120"/>
      <c r="TZQ38" s="120"/>
      <c r="TZR38" s="120"/>
      <c r="TZS38" s="120"/>
      <c r="TZT38" s="120"/>
      <c r="TZU38" s="120"/>
      <c r="TZV38" s="120"/>
      <c r="TZW38" s="120"/>
      <c r="TZX38" s="120"/>
      <c r="TZY38" s="120"/>
      <c r="TZZ38" s="120"/>
      <c r="UAA38" s="120"/>
      <c r="UAB38" s="120"/>
      <c r="UAC38" s="120"/>
      <c r="UAD38" s="120"/>
      <c r="UAE38" s="120"/>
      <c r="UAF38" s="120"/>
      <c r="UAG38" s="120"/>
      <c r="UAH38" s="120"/>
      <c r="UAI38" s="120"/>
      <c r="UAJ38" s="120"/>
      <c r="UAK38" s="120"/>
      <c r="UAL38" s="120"/>
      <c r="UAM38" s="120"/>
      <c r="UAN38" s="120"/>
      <c r="UAO38" s="120"/>
      <c r="UAP38" s="120"/>
      <c r="UAQ38" s="120"/>
      <c r="UAR38" s="120"/>
      <c r="UAS38" s="120"/>
      <c r="UAT38" s="120"/>
      <c r="UAU38" s="120"/>
      <c r="UAV38" s="120"/>
      <c r="UAW38" s="120"/>
      <c r="UAX38" s="120"/>
      <c r="UAY38" s="120"/>
      <c r="UAZ38" s="120"/>
      <c r="UBA38" s="120"/>
      <c r="UBB38" s="120"/>
      <c r="UBC38" s="120"/>
      <c r="UBD38" s="120"/>
      <c r="UBE38" s="120"/>
      <c r="UBF38" s="120"/>
      <c r="UBG38" s="120"/>
      <c r="UBH38" s="120"/>
      <c r="UBI38" s="120"/>
      <c r="UBJ38" s="120"/>
      <c r="UBK38" s="120"/>
      <c r="UBL38" s="120"/>
      <c r="UBM38" s="120"/>
      <c r="UBN38" s="120"/>
      <c r="UBO38" s="120"/>
      <c r="UBP38" s="120"/>
      <c r="UBQ38" s="120"/>
      <c r="UBR38" s="120"/>
      <c r="UBS38" s="120"/>
      <c r="UBT38" s="120"/>
      <c r="UBU38" s="120"/>
      <c r="UBV38" s="120"/>
      <c r="UBW38" s="120"/>
      <c r="UBX38" s="120"/>
      <c r="UBY38" s="120"/>
      <c r="UBZ38" s="120"/>
      <c r="UCA38" s="120"/>
      <c r="UCB38" s="120"/>
      <c r="UCC38" s="120"/>
      <c r="UCD38" s="120"/>
      <c r="UCE38" s="120"/>
      <c r="UCF38" s="120"/>
      <c r="UCG38" s="120"/>
      <c r="UCH38" s="120"/>
      <c r="UCI38" s="120"/>
      <c r="UCJ38" s="120"/>
      <c r="UCK38" s="120"/>
      <c r="UCL38" s="120"/>
      <c r="UCM38" s="120"/>
      <c r="UCN38" s="120"/>
      <c r="UCO38" s="120"/>
      <c r="UCP38" s="120"/>
      <c r="UCQ38" s="120"/>
      <c r="UCR38" s="120"/>
      <c r="UCS38" s="120"/>
      <c r="UCT38" s="120"/>
      <c r="UCU38" s="120"/>
      <c r="UCV38" s="120"/>
      <c r="UCW38" s="120"/>
      <c r="UCX38" s="120"/>
      <c r="UCY38" s="120"/>
      <c r="UCZ38" s="120"/>
      <c r="UDA38" s="120"/>
      <c r="UDB38" s="120"/>
      <c r="UDC38" s="120"/>
      <c r="UDD38" s="120"/>
      <c r="UDE38" s="120"/>
      <c r="UDF38" s="120"/>
      <c r="UDG38" s="120"/>
      <c r="UDH38" s="120"/>
      <c r="UDI38" s="120"/>
      <c r="UDJ38" s="120"/>
      <c r="UDK38" s="120"/>
      <c r="UDL38" s="120"/>
      <c r="UDM38" s="120"/>
      <c r="UDN38" s="120"/>
      <c r="UDO38" s="120"/>
      <c r="UDP38" s="120"/>
      <c r="UDQ38" s="120"/>
      <c r="UDR38" s="120"/>
      <c r="UDS38" s="120"/>
      <c r="UDT38" s="120"/>
      <c r="UDU38" s="120"/>
      <c r="UDV38" s="120"/>
      <c r="UDW38" s="120"/>
      <c r="UDX38" s="120"/>
      <c r="UDY38" s="120"/>
      <c r="UDZ38" s="120"/>
      <c r="UEA38" s="120"/>
      <c r="UEB38" s="120"/>
      <c r="UEC38" s="120"/>
      <c r="UED38" s="120"/>
      <c r="UEE38" s="120"/>
      <c r="UEF38" s="120"/>
      <c r="UEG38" s="120"/>
      <c r="UEH38" s="120"/>
      <c r="UEI38" s="120"/>
      <c r="UEJ38" s="120"/>
      <c r="UEK38" s="120"/>
      <c r="UEL38" s="120"/>
      <c r="UEM38" s="120"/>
      <c r="UEN38" s="120"/>
      <c r="UEO38" s="120"/>
      <c r="UEP38" s="120"/>
      <c r="UEQ38" s="120"/>
      <c r="UER38" s="120"/>
      <c r="UES38" s="120"/>
      <c r="UET38" s="120"/>
      <c r="UEU38" s="120"/>
      <c r="UEV38" s="120"/>
      <c r="UEW38" s="120"/>
      <c r="UEX38" s="120"/>
      <c r="UEY38" s="120"/>
      <c r="UEZ38" s="120"/>
      <c r="UFA38" s="120"/>
      <c r="UFB38" s="120"/>
      <c r="UFC38" s="120"/>
      <c r="UFD38" s="120"/>
      <c r="UFE38" s="120"/>
      <c r="UFF38" s="120"/>
      <c r="UFG38" s="120"/>
      <c r="UFH38" s="120"/>
      <c r="UFI38" s="120"/>
      <c r="UFJ38" s="120"/>
      <c r="UFK38" s="120"/>
      <c r="UFL38" s="120"/>
      <c r="UFM38" s="120"/>
      <c r="UFN38" s="120"/>
      <c r="UFO38" s="120"/>
      <c r="UFP38" s="120"/>
      <c r="UFQ38" s="120"/>
      <c r="UFR38" s="120"/>
      <c r="UFS38" s="120"/>
      <c r="UFT38" s="120"/>
      <c r="UFU38" s="120"/>
      <c r="UFV38" s="120"/>
      <c r="UFW38" s="120"/>
      <c r="UFX38" s="120"/>
      <c r="UFY38" s="120"/>
      <c r="UFZ38" s="120"/>
      <c r="UGA38" s="120"/>
      <c r="UGB38" s="120"/>
      <c r="UGC38" s="120"/>
      <c r="UGD38" s="120"/>
      <c r="UGE38" s="120"/>
      <c r="UGF38" s="120"/>
      <c r="UGG38" s="120"/>
      <c r="UGH38" s="120"/>
      <c r="UGI38" s="120"/>
      <c r="UGJ38" s="120"/>
      <c r="UGK38" s="120"/>
      <c r="UGL38" s="120"/>
      <c r="UGM38" s="120"/>
      <c r="UGN38" s="120"/>
      <c r="UGO38" s="120"/>
      <c r="UGP38" s="120"/>
      <c r="UGQ38" s="120"/>
      <c r="UGR38" s="120"/>
      <c r="UGS38" s="120"/>
      <c r="UGT38" s="120"/>
      <c r="UGU38" s="120"/>
      <c r="UGV38" s="120"/>
      <c r="UGW38" s="120"/>
      <c r="UGX38" s="120"/>
      <c r="UGY38" s="120"/>
      <c r="UGZ38" s="120"/>
      <c r="UHA38" s="120"/>
      <c r="UHB38" s="120"/>
      <c r="UHC38" s="120"/>
      <c r="UHD38" s="120"/>
      <c r="UHE38" s="120"/>
      <c r="UHF38" s="120"/>
      <c r="UHG38" s="120"/>
      <c r="UHH38" s="120"/>
      <c r="UHI38" s="120"/>
      <c r="UHJ38" s="120"/>
      <c r="UHK38" s="120"/>
      <c r="UHL38" s="120"/>
      <c r="UHM38" s="120"/>
      <c r="UHN38" s="120"/>
      <c r="UHO38" s="120"/>
      <c r="UHP38" s="120"/>
      <c r="UHQ38" s="120"/>
      <c r="UHR38" s="120"/>
      <c r="UHS38" s="120"/>
      <c r="UHT38" s="120"/>
      <c r="UHU38" s="120"/>
      <c r="UHV38" s="120"/>
      <c r="UHW38" s="120"/>
      <c r="UHX38" s="120"/>
      <c r="UHY38" s="120"/>
      <c r="UHZ38" s="120"/>
      <c r="UIA38" s="120"/>
      <c r="UIB38" s="120"/>
      <c r="UIC38" s="120"/>
      <c r="UID38" s="120"/>
      <c r="UIE38" s="120"/>
      <c r="UIF38" s="120"/>
      <c r="UIG38" s="120"/>
      <c r="UIH38" s="120"/>
      <c r="UII38" s="120"/>
      <c r="UIJ38" s="120"/>
      <c r="UIK38" s="120"/>
      <c r="UIL38" s="120"/>
      <c r="UIM38" s="120"/>
      <c r="UIN38" s="120"/>
      <c r="UIO38" s="120"/>
      <c r="UIP38" s="120"/>
      <c r="UIQ38" s="120"/>
      <c r="UIR38" s="120"/>
      <c r="UIS38" s="120"/>
      <c r="UIT38" s="120"/>
      <c r="UIU38" s="120"/>
      <c r="UIV38" s="120"/>
      <c r="UIW38" s="120"/>
      <c r="UIX38" s="120"/>
      <c r="UIY38" s="120"/>
      <c r="UIZ38" s="120"/>
      <c r="UJA38" s="120"/>
      <c r="UJB38" s="120"/>
      <c r="UJC38" s="120"/>
      <c r="UJD38" s="120"/>
      <c r="UJE38" s="120"/>
      <c r="UJF38" s="120"/>
      <c r="UJG38" s="120"/>
      <c r="UJH38" s="120"/>
      <c r="UJI38" s="120"/>
      <c r="UJJ38" s="120"/>
      <c r="UJK38" s="120"/>
      <c r="UJL38" s="120"/>
      <c r="UJM38" s="120"/>
      <c r="UJN38" s="120"/>
      <c r="UJO38" s="120"/>
      <c r="UJP38" s="120"/>
      <c r="UJQ38" s="120"/>
      <c r="UJR38" s="120"/>
      <c r="UJS38" s="120"/>
      <c r="UJT38" s="120"/>
      <c r="UJU38" s="120"/>
      <c r="UJV38" s="120"/>
      <c r="UJW38" s="120"/>
      <c r="UJX38" s="120"/>
      <c r="UJY38" s="120"/>
      <c r="UJZ38" s="120"/>
      <c r="UKA38" s="120"/>
      <c r="UKB38" s="120"/>
      <c r="UKC38" s="120"/>
      <c r="UKD38" s="120"/>
      <c r="UKE38" s="120"/>
      <c r="UKF38" s="120"/>
      <c r="UKG38" s="120"/>
      <c r="UKH38" s="120"/>
      <c r="UKI38" s="120"/>
      <c r="UKJ38" s="120"/>
      <c r="UKK38" s="120"/>
      <c r="UKL38" s="120"/>
      <c r="UKM38" s="120"/>
      <c r="UKN38" s="120"/>
      <c r="UKO38" s="120"/>
      <c r="UKP38" s="120"/>
      <c r="UKQ38" s="120"/>
      <c r="UKR38" s="120"/>
      <c r="UKS38" s="120"/>
      <c r="UKT38" s="120"/>
      <c r="UKU38" s="120"/>
      <c r="UKV38" s="120"/>
      <c r="UKW38" s="120"/>
      <c r="UKX38" s="120"/>
      <c r="UKY38" s="120"/>
      <c r="UKZ38" s="120"/>
      <c r="ULA38" s="120"/>
      <c r="ULB38" s="120"/>
      <c r="ULC38" s="120"/>
      <c r="ULD38" s="120"/>
      <c r="ULE38" s="120"/>
      <c r="ULF38" s="120"/>
      <c r="ULG38" s="120"/>
      <c r="ULH38" s="120"/>
      <c r="ULI38" s="120"/>
      <c r="ULJ38" s="120"/>
      <c r="ULK38" s="120"/>
      <c r="ULL38" s="120"/>
      <c r="ULM38" s="120"/>
      <c r="ULN38" s="120"/>
      <c r="ULO38" s="120"/>
      <c r="ULP38" s="120"/>
      <c r="ULQ38" s="120"/>
      <c r="ULR38" s="120"/>
      <c r="ULS38" s="120"/>
      <c r="ULT38" s="120"/>
      <c r="ULU38" s="120"/>
      <c r="ULV38" s="120"/>
      <c r="ULW38" s="120"/>
      <c r="ULX38" s="120"/>
      <c r="ULY38" s="120"/>
      <c r="ULZ38" s="120"/>
      <c r="UMA38" s="120"/>
      <c r="UMB38" s="120"/>
      <c r="UMC38" s="120"/>
      <c r="UMD38" s="120"/>
      <c r="UME38" s="120"/>
      <c r="UMF38" s="120"/>
      <c r="UMG38" s="120"/>
      <c r="UMH38" s="120"/>
      <c r="UMI38" s="120"/>
      <c r="UMJ38" s="120"/>
      <c r="UMK38" s="120"/>
      <c r="UML38" s="120"/>
      <c r="UMM38" s="120"/>
      <c r="UMN38" s="120"/>
      <c r="UMO38" s="120"/>
      <c r="UMP38" s="120"/>
      <c r="UMQ38" s="120"/>
      <c r="UMR38" s="120"/>
      <c r="UMS38" s="120"/>
      <c r="UMT38" s="120"/>
      <c r="UMU38" s="120"/>
      <c r="UMV38" s="120"/>
      <c r="UMW38" s="120"/>
      <c r="UMX38" s="120"/>
      <c r="UMY38" s="120"/>
      <c r="UMZ38" s="120"/>
      <c r="UNA38" s="120"/>
      <c r="UNB38" s="120"/>
      <c r="UNC38" s="120"/>
      <c r="UND38" s="120"/>
      <c r="UNE38" s="120"/>
      <c r="UNF38" s="120"/>
      <c r="UNG38" s="120"/>
      <c r="UNH38" s="120"/>
      <c r="UNI38" s="120"/>
      <c r="UNJ38" s="120"/>
      <c r="UNK38" s="120"/>
      <c r="UNL38" s="120"/>
      <c r="UNM38" s="120"/>
      <c r="UNN38" s="120"/>
      <c r="UNO38" s="120"/>
      <c r="UNP38" s="120"/>
      <c r="UNQ38" s="120"/>
      <c r="UNR38" s="120"/>
      <c r="UNS38" s="120"/>
      <c r="UNT38" s="120"/>
      <c r="UNU38" s="120"/>
      <c r="UNV38" s="120"/>
      <c r="UNW38" s="120"/>
      <c r="UNX38" s="120"/>
      <c r="UNY38" s="120"/>
      <c r="UNZ38" s="120"/>
      <c r="UOA38" s="120"/>
      <c r="UOB38" s="120"/>
      <c r="UOC38" s="120"/>
      <c r="UOD38" s="120"/>
      <c r="UOE38" s="120"/>
      <c r="UOF38" s="120"/>
      <c r="UOG38" s="120"/>
      <c r="UOH38" s="120"/>
      <c r="UOI38" s="120"/>
      <c r="UOJ38" s="120"/>
      <c r="UOK38" s="120"/>
      <c r="UOL38" s="120"/>
      <c r="UOM38" s="120"/>
      <c r="UON38" s="120"/>
      <c r="UOO38" s="120"/>
      <c r="UOP38" s="120"/>
      <c r="UOQ38" s="120"/>
      <c r="UOR38" s="120"/>
      <c r="UOS38" s="120"/>
      <c r="UOT38" s="120"/>
      <c r="UOU38" s="120"/>
      <c r="UOV38" s="120"/>
      <c r="UOW38" s="120"/>
      <c r="UOX38" s="120"/>
      <c r="UOY38" s="120"/>
      <c r="UOZ38" s="120"/>
      <c r="UPA38" s="120"/>
      <c r="UPB38" s="120"/>
      <c r="UPC38" s="120"/>
      <c r="UPD38" s="120"/>
      <c r="UPE38" s="120"/>
      <c r="UPF38" s="120"/>
      <c r="UPG38" s="120"/>
      <c r="UPH38" s="120"/>
      <c r="UPI38" s="120"/>
      <c r="UPJ38" s="120"/>
      <c r="UPK38" s="120"/>
      <c r="UPL38" s="120"/>
      <c r="UPM38" s="120"/>
      <c r="UPN38" s="120"/>
      <c r="UPO38" s="120"/>
      <c r="UPP38" s="120"/>
      <c r="UPQ38" s="120"/>
      <c r="UPR38" s="120"/>
      <c r="UPS38" s="120"/>
      <c r="UPT38" s="120"/>
      <c r="UPU38" s="120"/>
      <c r="UPV38" s="120"/>
      <c r="UPW38" s="120"/>
      <c r="UPX38" s="120"/>
      <c r="UPY38" s="120"/>
      <c r="UPZ38" s="120"/>
      <c r="UQA38" s="120"/>
      <c r="UQB38" s="120"/>
      <c r="UQC38" s="120"/>
      <c r="UQD38" s="120"/>
      <c r="UQE38" s="120"/>
      <c r="UQF38" s="120"/>
      <c r="UQG38" s="120"/>
      <c r="UQH38" s="120"/>
      <c r="UQI38" s="120"/>
      <c r="UQJ38" s="120"/>
      <c r="UQK38" s="120"/>
      <c r="UQL38" s="120"/>
      <c r="UQM38" s="120"/>
      <c r="UQN38" s="120"/>
      <c r="UQO38" s="120"/>
      <c r="UQP38" s="120"/>
      <c r="UQQ38" s="120"/>
      <c r="UQR38" s="120"/>
      <c r="UQS38" s="120"/>
      <c r="UQT38" s="120"/>
      <c r="UQU38" s="120"/>
      <c r="UQV38" s="120"/>
      <c r="UQW38" s="120"/>
      <c r="UQX38" s="120"/>
      <c r="UQY38" s="120"/>
      <c r="UQZ38" s="120"/>
      <c r="URA38" s="120"/>
      <c r="URB38" s="120"/>
      <c r="URC38" s="120"/>
      <c r="URD38" s="120"/>
      <c r="URE38" s="120"/>
      <c r="URF38" s="120"/>
      <c r="URG38" s="120"/>
      <c r="URH38" s="120"/>
      <c r="URI38" s="120"/>
      <c r="URJ38" s="120"/>
      <c r="URK38" s="120"/>
      <c r="URL38" s="120"/>
      <c r="URM38" s="120"/>
      <c r="URN38" s="120"/>
      <c r="URO38" s="120"/>
      <c r="URP38" s="120"/>
      <c r="URQ38" s="120"/>
      <c r="URR38" s="120"/>
      <c r="URS38" s="120"/>
      <c r="URT38" s="120"/>
      <c r="URU38" s="120"/>
      <c r="URV38" s="120"/>
      <c r="URW38" s="120"/>
      <c r="URX38" s="120"/>
      <c r="URY38" s="120"/>
      <c r="URZ38" s="120"/>
      <c r="USA38" s="120"/>
      <c r="USB38" s="120"/>
      <c r="USC38" s="120"/>
      <c r="USD38" s="120"/>
      <c r="USE38" s="120"/>
      <c r="USF38" s="120"/>
      <c r="USG38" s="120"/>
      <c r="USH38" s="120"/>
      <c r="USI38" s="120"/>
      <c r="USJ38" s="120"/>
      <c r="USK38" s="120"/>
      <c r="USL38" s="120"/>
      <c r="USM38" s="120"/>
      <c r="USN38" s="120"/>
      <c r="USO38" s="120"/>
      <c r="USP38" s="120"/>
      <c r="USQ38" s="120"/>
      <c r="USR38" s="120"/>
      <c r="USS38" s="120"/>
      <c r="UST38" s="120"/>
      <c r="USU38" s="120"/>
      <c r="USV38" s="120"/>
      <c r="USW38" s="120"/>
      <c r="USX38" s="120"/>
      <c r="USY38" s="120"/>
      <c r="USZ38" s="120"/>
      <c r="UTA38" s="120"/>
      <c r="UTB38" s="120"/>
      <c r="UTC38" s="120"/>
      <c r="UTD38" s="120"/>
      <c r="UTE38" s="120"/>
      <c r="UTF38" s="120"/>
      <c r="UTG38" s="120"/>
      <c r="UTH38" s="120"/>
      <c r="UTI38" s="120"/>
      <c r="UTJ38" s="120"/>
      <c r="UTK38" s="120"/>
      <c r="UTL38" s="120"/>
      <c r="UTM38" s="120"/>
      <c r="UTN38" s="120"/>
      <c r="UTO38" s="120"/>
      <c r="UTP38" s="120"/>
      <c r="UTQ38" s="120"/>
      <c r="UTR38" s="120"/>
      <c r="UTS38" s="120"/>
      <c r="UTT38" s="120"/>
      <c r="UTU38" s="120"/>
      <c r="UTV38" s="120"/>
      <c r="UTW38" s="120"/>
      <c r="UTX38" s="120"/>
      <c r="UTY38" s="120"/>
      <c r="UTZ38" s="120"/>
      <c r="UUA38" s="120"/>
      <c r="UUB38" s="120"/>
      <c r="UUC38" s="120"/>
      <c r="UUD38" s="120"/>
      <c r="UUE38" s="120"/>
      <c r="UUF38" s="120"/>
      <c r="UUG38" s="120"/>
      <c r="UUH38" s="120"/>
      <c r="UUI38" s="120"/>
      <c r="UUJ38" s="120"/>
      <c r="UUK38" s="120"/>
      <c r="UUL38" s="120"/>
      <c r="UUM38" s="120"/>
      <c r="UUN38" s="120"/>
      <c r="UUO38" s="120"/>
      <c r="UUP38" s="120"/>
      <c r="UUQ38" s="120"/>
      <c r="UUR38" s="120"/>
      <c r="UUS38" s="120"/>
      <c r="UUT38" s="120"/>
      <c r="UUU38" s="120"/>
      <c r="UUV38" s="120"/>
      <c r="UUW38" s="120"/>
      <c r="UUX38" s="120"/>
      <c r="UUY38" s="120"/>
      <c r="UUZ38" s="120"/>
      <c r="UVA38" s="120"/>
      <c r="UVB38" s="120"/>
      <c r="UVC38" s="120"/>
      <c r="UVD38" s="120"/>
      <c r="UVE38" s="120"/>
      <c r="UVF38" s="120"/>
      <c r="UVG38" s="120"/>
      <c r="UVH38" s="120"/>
      <c r="UVI38" s="120"/>
      <c r="UVJ38" s="120"/>
      <c r="UVK38" s="120"/>
      <c r="UVL38" s="120"/>
      <c r="UVM38" s="120"/>
      <c r="UVN38" s="120"/>
      <c r="UVO38" s="120"/>
      <c r="UVP38" s="120"/>
      <c r="UVQ38" s="120"/>
      <c r="UVR38" s="120"/>
      <c r="UVS38" s="120"/>
      <c r="UVT38" s="120"/>
      <c r="UVU38" s="120"/>
      <c r="UVV38" s="120"/>
      <c r="UVW38" s="120"/>
      <c r="UVX38" s="120"/>
      <c r="UVY38" s="120"/>
      <c r="UVZ38" s="120"/>
      <c r="UWA38" s="120"/>
      <c r="UWB38" s="120"/>
      <c r="UWC38" s="120"/>
      <c r="UWD38" s="120"/>
      <c r="UWE38" s="120"/>
      <c r="UWF38" s="120"/>
      <c r="UWG38" s="120"/>
      <c r="UWH38" s="120"/>
      <c r="UWI38" s="120"/>
      <c r="UWJ38" s="120"/>
      <c r="UWK38" s="120"/>
      <c r="UWL38" s="120"/>
      <c r="UWM38" s="120"/>
      <c r="UWN38" s="120"/>
      <c r="UWO38" s="120"/>
      <c r="UWP38" s="120"/>
      <c r="UWQ38" s="120"/>
      <c r="UWR38" s="120"/>
      <c r="UWS38" s="120"/>
      <c r="UWT38" s="120"/>
      <c r="UWU38" s="120"/>
      <c r="UWV38" s="120"/>
      <c r="UWW38" s="120"/>
      <c r="UWX38" s="120"/>
      <c r="UWY38" s="120"/>
      <c r="UWZ38" s="120"/>
      <c r="UXA38" s="120"/>
      <c r="UXB38" s="120"/>
      <c r="UXC38" s="120"/>
      <c r="UXD38" s="120"/>
      <c r="UXE38" s="120"/>
      <c r="UXF38" s="120"/>
      <c r="UXG38" s="120"/>
      <c r="UXH38" s="120"/>
      <c r="UXI38" s="120"/>
      <c r="UXJ38" s="120"/>
      <c r="UXK38" s="120"/>
      <c r="UXL38" s="120"/>
      <c r="UXM38" s="120"/>
      <c r="UXN38" s="120"/>
      <c r="UXO38" s="120"/>
      <c r="UXP38" s="120"/>
      <c r="UXQ38" s="120"/>
      <c r="UXR38" s="120"/>
      <c r="UXS38" s="120"/>
      <c r="UXT38" s="120"/>
      <c r="UXU38" s="120"/>
      <c r="UXV38" s="120"/>
      <c r="UXW38" s="120"/>
      <c r="UXX38" s="120"/>
      <c r="UXY38" s="120"/>
      <c r="UXZ38" s="120"/>
      <c r="UYA38" s="120"/>
      <c r="UYB38" s="120"/>
      <c r="UYC38" s="120"/>
      <c r="UYD38" s="120"/>
      <c r="UYE38" s="120"/>
      <c r="UYF38" s="120"/>
      <c r="UYG38" s="120"/>
      <c r="UYH38" s="120"/>
      <c r="UYI38" s="120"/>
      <c r="UYJ38" s="120"/>
      <c r="UYK38" s="120"/>
      <c r="UYL38" s="120"/>
      <c r="UYM38" s="120"/>
      <c r="UYN38" s="120"/>
      <c r="UYO38" s="120"/>
      <c r="UYP38" s="120"/>
      <c r="UYQ38" s="120"/>
      <c r="UYR38" s="120"/>
      <c r="UYS38" s="120"/>
      <c r="UYT38" s="120"/>
      <c r="UYU38" s="120"/>
      <c r="UYV38" s="120"/>
      <c r="UYW38" s="120"/>
      <c r="UYX38" s="120"/>
      <c r="UYY38" s="120"/>
      <c r="UYZ38" s="120"/>
      <c r="UZA38" s="120"/>
      <c r="UZB38" s="120"/>
      <c r="UZC38" s="120"/>
      <c r="UZD38" s="120"/>
      <c r="UZE38" s="120"/>
      <c r="UZF38" s="120"/>
      <c r="UZG38" s="120"/>
      <c r="UZH38" s="120"/>
      <c r="UZI38" s="120"/>
      <c r="UZJ38" s="120"/>
      <c r="UZK38" s="120"/>
      <c r="UZL38" s="120"/>
      <c r="UZM38" s="120"/>
      <c r="UZN38" s="120"/>
      <c r="UZO38" s="120"/>
      <c r="UZP38" s="120"/>
      <c r="UZQ38" s="120"/>
      <c r="UZR38" s="120"/>
      <c r="UZS38" s="120"/>
      <c r="UZT38" s="120"/>
      <c r="UZU38" s="120"/>
      <c r="UZV38" s="120"/>
      <c r="UZW38" s="120"/>
      <c r="UZX38" s="120"/>
      <c r="UZY38" s="120"/>
      <c r="UZZ38" s="120"/>
      <c r="VAA38" s="120"/>
      <c r="VAB38" s="120"/>
      <c r="VAC38" s="120"/>
      <c r="VAD38" s="120"/>
      <c r="VAE38" s="120"/>
      <c r="VAF38" s="120"/>
      <c r="VAG38" s="120"/>
      <c r="VAH38" s="120"/>
      <c r="VAI38" s="120"/>
      <c r="VAJ38" s="120"/>
      <c r="VAK38" s="120"/>
      <c r="VAL38" s="120"/>
      <c r="VAM38" s="120"/>
      <c r="VAN38" s="120"/>
      <c r="VAO38" s="120"/>
      <c r="VAP38" s="120"/>
      <c r="VAQ38" s="120"/>
      <c r="VAR38" s="120"/>
      <c r="VAS38" s="120"/>
      <c r="VAT38" s="120"/>
      <c r="VAU38" s="120"/>
      <c r="VAV38" s="120"/>
      <c r="VAW38" s="120"/>
      <c r="VAX38" s="120"/>
      <c r="VAY38" s="120"/>
      <c r="VAZ38" s="120"/>
      <c r="VBA38" s="120"/>
      <c r="VBB38" s="120"/>
      <c r="VBC38" s="120"/>
      <c r="VBD38" s="120"/>
      <c r="VBE38" s="120"/>
      <c r="VBF38" s="120"/>
      <c r="VBG38" s="120"/>
      <c r="VBH38" s="120"/>
      <c r="VBI38" s="120"/>
      <c r="VBJ38" s="120"/>
      <c r="VBK38" s="120"/>
      <c r="VBL38" s="120"/>
      <c r="VBM38" s="120"/>
      <c r="VBN38" s="120"/>
      <c r="VBO38" s="120"/>
      <c r="VBP38" s="120"/>
      <c r="VBQ38" s="120"/>
      <c r="VBR38" s="120"/>
      <c r="VBS38" s="120"/>
      <c r="VBT38" s="120"/>
      <c r="VBU38" s="120"/>
      <c r="VBV38" s="120"/>
      <c r="VBW38" s="120"/>
      <c r="VBX38" s="120"/>
      <c r="VBY38" s="120"/>
      <c r="VBZ38" s="120"/>
      <c r="VCA38" s="120"/>
      <c r="VCB38" s="120"/>
      <c r="VCC38" s="120"/>
      <c r="VCD38" s="120"/>
      <c r="VCE38" s="120"/>
      <c r="VCF38" s="120"/>
      <c r="VCG38" s="120"/>
      <c r="VCH38" s="120"/>
      <c r="VCI38" s="120"/>
      <c r="VCJ38" s="120"/>
      <c r="VCK38" s="120"/>
      <c r="VCL38" s="120"/>
      <c r="VCM38" s="120"/>
      <c r="VCN38" s="120"/>
      <c r="VCO38" s="120"/>
      <c r="VCP38" s="120"/>
      <c r="VCQ38" s="120"/>
      <c r="VCR38" s="120"/>
      <c r="VCS38" s="120"/>
      <c r="VCT38" s="120"/>
      <c r="VCU38" s="120"/>
      <c r="VCV38" s="120"/>
      <c r="VCW38" s="120"/>
      <c r="VCX38" s="120"/>
      <c r="VCY38" s="120"/>
      <c r="VCZ38" s="120"/>
      <c r="VDA38" s="120"/>
      <c r="VDB38" s="120"/>
      <c r="VDC38" s="120"/>
      <c r="VDD38" s="120"/>
      <c r="VDE38" s="120"/>
      <c r="VDF38" s="120"/>
      <c r="VDG38" s="120"/>
      <c r="VDH38" s="120"/>
      <c r="VDI38" s="120"/>
      <c r="VDJ38" s="120"/>
      <c r="VDK38" s="120"/>
      <c r="VDL38" s="120"/>
      <c r="VDM38" s="120"/>
      <c r="VDN38" s="120"/>
      <c r="VDO38" s="120"/>
      <c r="VDP38" s="120"/>
      <c r="VDQ38" s="120"/>
      <c r="VDR38" s="120"/>
      <c r="VDS38" s="120"/>
      <c r="VDT38" s="120"/>
      <c r="VDU38" s="120"/>
      <c r="VDV38" s="120"/>
      <c r="VDW38" s="120"/>
      <c r="VDX38" s="120"/>
      <c r="VDY38" s="120"/>
      <c r="VDZ38" s="120"/>
      <c r="VEA38" s="120"/>
      <c r="VEB38" s="120"/>
      <c r="VEC38" s="120"/>
      <c r="VED38" s="120"/>
      <c r="VEE38" s="120"/>
      <c r="VEF38" s="120"/>
      <c r="VEG38" s="120"/>
      <c r="VEH38" s="120"/>
      <c r="VEI38" s="120"/>
      <c r="VEJ38" s="120"/>
      <c r="VEK38" s="120"/>
      <c r="VEL38" s="120"/>
      <c r="VEM38" s="120"/>
      <c r="VEN38" s="120"/>
      <c r="VEO38" s="120"/>
      <c r="VEP38" s="120"/>
      <c r="VEQ38" s="120"/>
      <c r="VER38" s="120"/>
      <c r="VES38" s="120"/>
      <c r="VET38" s="120"/>
      <c r="VEU38" s="120"/>
      <c r="VEV38" s="120"/>
      <c r="VEW38" s="120"/>
      <c r="VEX38" s="120"/>
      <c r="VEY38" s="120"/>
      <c r="VEZ38" s="120"/>
      <c r="VFA38" s="120"/>
      <c r="VFB38" s="120"/>
      <c r="VFC38" s="120"/>
      <c r="VFD38" s="120"/>
      <c r="VFE38" s="120"/>
      <c r="VFF38" s="120"/>
      <c r="VFG38" s="120"/>
      <c r="VFH38" s="120"/>
      <c r="VFI38" s="120"/>
      <c r="VFJ38" s="120"/>
      <c r="VFK38" s="120"/>
      <c r="VFL38" s="120"/>
      <c r="VFM38" s="120"/>
      <c r="VFN38" s="120"/>
      <c r="VFO38" s="120"/>
      <c r="VFP38" s="120"/>
      <c r="VFQ38" s="120"/>
      <c r="VFR38" s="120"/>
      <c r="VFS38" s="120"/>
      <c r="VFT38" s="120"/>
      <c r="VFU38" s="120"/>
      <c r="VFV38" s="120"/>
      <c r="VFW38" s="120"/>
      <c r="VFX38" s="120"/>
      <c r="VFY38" s="120"/>
      <c r="VFZ38" s="120"/>
      <c r="VGA38" s="120"/>
      <c r="VGB38" s="120"/>
      <c r="VGC38" s="120"/>
      <c r="VGD38" s="120"/>
      <c r="VGE38" s="120"/>
      <c r="VGF38" s="120"/>
      <c r="VGG38" s="120"/>
      <c r="VGH38" s="120"/>
      <c r="VGI38" s="120"/>
      <c r="VGJ38" s="120"/>
      <c r="VGK38" s="120"/>
      <c r="VGL38" s="120"/>
      <c r="VGM38" s="120"/>
      <c r="VGN38" s="120"/>
      <c r="VGO38" s="120"/>
      <c r="VGP38" s="120"/>
      <c r="VGQ38" s="120"/>
      <c r="VGR38" s="120"/>
      <c r="VGS38" s="120"/>
      <c r="VGT38" s="120"/>
      <c r="VGU38" s="120"/>
      <c r="VGV38" s="120"/>
      <c r="VGW38" s="120"/>
      <c r="VGX38" s="120"/>
      <c r="VGY38" s="120"/>
      <c r="VGZ38" s="120"/>
      <c r="VHA38" s="120"/>
      <c r="VHB38" s="120"/>
      <c r="VHC38" s="120"/>
      <c r="VHD38" s="120"/>
      <c r="VHE38" s="120"/>
      <c r="VHF38" s="120"/>
      <c r="VHG38" s="120"/>
      <c r="VHH38" s="120"/>
      <c r="VHI38" s="120"/>
      <c r="VHJ38" s="120"/>
      <c r="VHK38" s="120"/>
      <c r="VHL38" s="120"/>
      <c r="VHM38" s="120"/>
      <c r="VHN38" s="120"/>
      <c r="VHO38" s="120"/>
      <c r="VHP38" s="120"/>
      <c r="VHQ38" s="120"/>
      <c r="VHR38" s="120"/>
      <c r="VHS38" s="120"/>
      <c r="VHT38" s="120"/>
      <c r="VHU38" s="120"/>
      <c r="VHV38" s="120"/>
      <c r="VHW38" s="120"/>
      <c r="VHX38" s="120"/>
      <c r="VHY38" s="120"/>
      <c r="VHZ38" s="120"/>
      <c r="VIA38" s="120"/>
      <c r="VIB38" s="120"/>
      <c r="VIC38" s="120"/>
      <c r="VID38" s="120"/>
      <c r="VIE38" s="120"/>
      <c r="VIF38" s="120"/>
      <c r="VIG38" s="120"/>
      <c r="VIH38" s="120"/>
      <c r="VII38" s="120"/>
      <c r="VIJ38" s="120"/>
      <c r="VIK38" s="120"/>
      <c r="VIL38" s="120"/>
      <c r="VIM38" s="120"/>
      <c r="VIN38" s="120"/>
      <c r="VIO38" s="120"/>
      <c r="VIP38" s="120"/>
      <c r="VIQ38" s="120"/>
      <c r="VIR38" s="120"/>
      <c r="VIS38" s="120"/>
      <c r="VIT38" s="120"/>
      <c r="VIU38" s="120"/>
      <c r="VIV38" s="120"/>
      <c r="VIW38" s="120"/>
      <c r="VIX38" s="120"/>
      <c r="VIY38" s="120"/>
      <c r="VIZ38" s="120"/>
      <c r="VJA38" s="120"/>
      <c r="VJB38" s="120"/>
      <c r="VJC38" s="120"/>
      <c r="VJD38" s="120"/>
      <c r="VJE38" s="120"/>
      <c r="VJF38" s="120"/>
      <c r="VJG38" s="120"/>
      <c r="VJH38" s="120"/>
      <c r="VJI38" s="120"/>
      <c r="VJJ38" s="120"/>
      <c r="VJK38" s="120"/>
      <c r="VJL38" s="120"/>
      <c r="VJM38" s="120"/>
      <c r="VJN38" s="120"/>
      <c r="VJO38" s="120"/>
      <c r="VJP38" s="120"/>
      <c r="VJQ38" s="120"/>
      <c r="VJR38" s="120"/>
      <c r="VJS38" s="120"/>
      <c r="VJT38" s="120"/>
      <c r="VJU38" s="120"/>
      <c r="VJV38" s="120"/>
      <c r="VJW38" s="120"/>
      <c r="VJX38" s="120"/>
      <c r="VJY38" s="120"/>
      <c r="VJZ38" s="120"/>
      <c r="VKA38" s="120"/>
      <c r="VKB38" s="120"/>
      <c r="VKC38" s="120"/>
      <c r="VKD38" s="120"/>
      <c r="VKE38" s="120"/>
      <c r="VKF38" s="120"/>
      <c r="VKG38" s="120"/>
      <c r="VKH38" s="120"/>
      <c r="VKI38" s="120"/>
      <c r="VKJ38" s="120"/>
      <c r="VKK38" s="120"/>
      <c r="VKL38" s="120"/>
      <c r="VKM38" s="120"/>
      <c r="VKN38" s="120"/>
      <c r="VKO38" s="120"/>
      <c r="VKP38" s="120"/>
      <c r="VKQ38" s="120"/>
      <c r="VKR38" s="120"/>
      <c r="VKS38" s="120"/>
      <c r="VKT38" s="120"/>
      <c r="VKU38" s="120"/>
      <c r="VKV38" s="120"/>
      <c r="VKW38" s="120"/>
      <c r="VKX38" s="120"/>
      <c r="VKY38" s="120"/>
      <c r="VKZ38" s="120"/>
      <c r="VLA38" s="120"/>
      <c r="VLB38" s="120"/>
      <c r="VLC38" s="120"/>
      <c r="VLD38" s="120"/>
      <c r="VLE38" s="120"/>
      <c r="VLF38" s="120"/>
      <c r="VLG38" s="120"/>
      <c r="VLH38" s="120"/>
      <c r="VLI38" s="120"/>
      <c r="VLJ38" s="120"/>
      <c r="VLK38" s="120"/>
      <c r="VLL38" s="120"/>
      <c r="VLM38" s="120"/>
      <c r="VLN38" s="120"/>
      <c r="VLO38" s="120"/>
      <c r="VLP38" s="120"/>
      <c r="VLQ38" s="120"/>
      <c r="VLR38" s="120"/>
      <c r="VLS38" s="120"/>
      <c r="VLT38" s="120"/>
      <c r="VLU38" s="120"/>
      <c r="VLV38" s="120"/>
      <c r="VLW38" s="120"/>
      <c r="VLX38" s="120"/>
      <c r="VLY38" s="120"/>
      <c r="VLZ38" s="120"/>
      <c r="VMA38" s="120"/>
      <c r="VMB38" s="120"/>
      <c r="VMC38" s="120"/>
      <c r="VMD38" s="120"/>
      <c r="VME38" s="120"/>
      <c r="VMF38" s="120"/>
      <c r="VMG38" s="120"/>
      <c r="VMH38" s="120"/>
      <c r="VMI38" s="120"/>
      <c r="VMJ38" s="120"/>
      <c r="VMK38" s="120"/>
      <c r="VML38" s="120"/>
      <c r="VMM38" s="120"/>
      <c r="VMN38" s="120"/>
      <c r="VMO38" s="120"/>
      <c r="VMP38" s="120"/>
      <c r="VMQ38" s="120"/>
      <c r="VMR38" s="120"/>
      <c r="VMS38" s="120"/>
      <c r="VMT38" s="120"/>
      <c r="VMU38" s="120"/>
      <c r="VMV38" s="120"/>
      <c r="VMW38" s="120"/>
      <c r="VMX38" s="120"/>
      <c r="VMY38" s="120"/>
      <c r="VMZ38" s="120"/>
      <c r="VNA38" s="120"/>
      <c r="VNB38" s="120"/>
      <c r="VNC38" s="120"/>
      <c r="VND38" s="120"/>
      <c r="VNE38" s="120"/>
      <c r="VNF38" s="120"/>
      <c r="VNG38" s="120"/>
      <c r="VNH38" s="120"/>
      <c r="VNI38" s="120"/>
      <c r="VNJ38" s="120"/>
      <c r="VNK38" s="120"/>
      <c r="VNL38" s="120"/>
      <c r="VNM38" s="120"/>
      <c r="VNN38" s="120"/>
      <c r="VNO38" s="120"/>
      <c r="VNP38" s="120"/>
      <c r="VNQ38" s="120"/>
      <c r="VNR38" s="120"/>
      <c r="VNS38" s="120"/>
      <c r="VNT38" s="120"/>
      <c r="VNU38" s="120"/>
      <c r="VNV38" s="120"/>
      <c r="VNW38" s="120"/>
      <c r="VNX38" s="120"/>
      <c r="VNY38" s="120"/>
      <c r="VNZ38" s="120"/>
      <c r="VOA38" s="120"/>
      <c r="VOB38" s="120"/>
      <c r="VOC38" s="120"/>
      <c r="VOD38" s="120"/>
      <c r="VOE38" s="120"/>
      <c r="VOF38" s="120"/>
      <c r="VOG38" s="120"/>
      <c r="VOH38" s="120"/>
      <c r="VOI38" s="120"/>
      <c r="VOJ38" s="120"/>
      <c r="VOK38" s="120"/>
      <c r="VOL38" s="120"/>
      <c r="VOM38" s="120"/>
      <c r="VON38" s="120"/>
      <c r="VOO38" s="120"/>
      <c r="VOP38" s="120"/>
      <c r="VOQ38" s="120"/>
      <c r="VOR38" s="120"/>
      <c r="VOS38" s="120"/>
      <c r="VOT38" s="120"/>
      <c r="VOU38" s="120"/>
      <c r="VOV38" s="120"/>
      <c r="VOW38" s="120"/>
      <c r="VOX38" s="120"/>
      <c r="VOY38" s="120"/>
      <c r="VOZ38" s="120"/>
      <c r="VPA38" s="120"/>
      <c r="VPB38" s="120"/>
      <c r="VPC38" s="120"/>
      <c r="VPD38" s="120"/>
      <c r="VPE38" s="120"/>
      <c r="VPF38" s="120"/>
      <c r="VPG38" s="120"/>
      <c r="VPH38" s="120"/>
      <c r="VPI38" s="120"/>
      <c r="VPJ38" s="120"/>
      <c r="VPK38" s="120"/>
      <c r="VPL38" s="120"/>
      <c r="VPM38" s="120"/>
      <c r="VPN38" s="120"/>
      <c r="VPO38" s="120"/>
      <c r="VPP38" s="120"/>
      <c r="VPQ38" s="120"/>
      <c r="VPR38" s="120"/>
      <c r="VPS38" s="120"/>
      <c r="VPT38" s="120"/>
      <c r="VPU38" s="120"/>
      <c r="VPV38" s="120"/>
      <c r="VPW38" s="120"/>
      <c r="VPX38" s="120"/>
      <c r="VPY38" s="120"/>
      <c r="VPZ38" s="120"/>
      <c r="VQA38" s="120"/>
      <c r="VQB38" s="120"/>
      <c r="VQC38" s="120"/>
      <c r="VQD38" s="120"/>
      <c r="VQE38" s="120"/>
      <c r="VQF38" s="120"/>
      <c r="VQG38" s="120"/>
      <c r="VQH38" s="120"/>
      <c r="VQI38" s="120"/>
      <c r="VQJ38" s="120"/>
      <c r="VQK38" s="120"/>
      <c r="VQL38" s="120"/>
      <c r="VQM38" s="120"/>
      <c r="VQN38" s="120"/>
      <c r="VQO38" s="120"/>
      <c r="VQP38" s="120"/>
      <c r="VQQ38" s="120"/>
      <c r="VQR38" s="120"/>
      <c r="VQS38" s="120"/>
      <c r="VQT38" s="120"/>
      <c r="VQU38" s="120"/>
      <c r="VQV38" s="120"/>
      <c r="VQW38" s="120"/>
      <c r="VQX38" s="120"/>
      <c r="VQY38" s="120"/>
      <c r="VQZ38" s="120"/>
      <c r="VRA38" s="120"/>
      <c r="VRB38" s="120"/>
      <c r="VRC38" s="120"/>
      <c r="VRD38" s="120"/>
      <c r="VRE38" s="120"/>
      <c r="VRF38" s="120"/>
      <c r="VRG38" s="120"/>
      <c r="VRH38" s="120"/>
      <c r="VRI38" s="120"/>
      <c r="VRJ38" s="120"/>
      <c r="VRK38" s="120"/>
      <c r="VRL38" s="120"/>
      <c r="VRM38" s="120"/>
      <c r="VRN38" s="120"/>
      <c r="VRO38" s="120"/>
      <c r="VRP38" s="120"/>
      <c r="VRQ38" s="120"/>
      <c r="VRR38" s="120"/>
      <c r="VRS38" s="120"/>
      <c r="VRT38" s="120"/>
      <c r="VRU38" s="120"/>
      <c r="VRV38" s="120"/>
      <c r="VRW38" s="120"/>
      <c r="VRX38" s="120"/>
      <c r="VRY38" s="120"/>
      <c r="VRZ38" s="120"/>
      <c r="VSA38" s="120"/>
      <c r="VSB38" s="120"/>
      <c r="VSC38" s="120"/>
      <c r="VSD38" s="120"/>
      <c r="VSE38" s="120"/>
      <c r="VSF38" s="120"/>
      <c r="VSG38" s="120"/>
      <c r="VSH38" s="120"/>
      <c r="VSI38" s="120"/>
      <c r="VSJ38" s="120"/>
      <c r="VSK38" s="120"/>
      <c r="VSL38" s="120"/>
      <c r="VSM38" s="120"/>
      <c r="VSN38" s="120"/>
      <c r="VSO38" s="120"/>
      <c r="VSP38" s="120"/>
      <c r="VSQ38" s="120"/>
      <c r="VSR38" s="120"/>
      <c r="VSS38" s="120"/>
      <c r="VST38" s="120"/>
      <c r="VSU38" s="120"/>
      <c r="VSV38" s="120"/>
      <c r="VSW38" s="120"/>
      <c r="VSX38" s="120"/>
      <c r="VSY38" s="120"/>
      <c r="VSZ38" s="120"/>
      <c r="VTA38" s="120"/>
      <c r="VTB38" s="120"/>
      <c r="VTC38" s="120"/>
      <c r="VTD38" s="120"/>
      <c r="VTE38" s="120"/>
      <c r="VTF38" s="120"/>
      <c r="VTG38" s="120"/>
      <c r="VTH38" s="120"/>
      <c r="VTI38" s="120"/>
      <c r="VTJ38" s="120"/>
      <c r="VTK38" s="120"/>
      <c r="VTL38" s="120"/>
      <c r="VTM38" s="120"/>
      <c r="VTN38" s="120"/>
      <c r="VTO38" s="120"/>
      <c r="VTP38" s="120"/>
      <c r="VTQ38" s="120"/>
      <c r="VTR38" s="120"/>
      <c r="VTS38" s="120"/>
      <c r="VTT38" s="120"/>
      <c r="VTU38" s="120"/>
      <c r="VTV38" s="120"/>
      <c r="VTW38" s="120"/>
      <c r="VTX38" s="120"/>
      <c r="VTY38" s="120"/>
      <c r="VTZ38" s="120"/>
      <c r="VUA38" s="120"/>
      <c r="VUB38" s="120"/>
      <c r="VUC38" s="120"/>
      <c r="VUD38" s="120"/>
      <c r="VUE38" s="120"/>
      <c r="VUF38" s="120"/>
      <c r="VUG38" s="120"/>
      <c r="VUH38" s="120"/>
      <c r="VUI38" s="120"/>
      <c r="VUJ38" s="120"/>
      <c r="VUK38" s="120"/>
      <c r="VUL38" s="120"/>
      <c r="VUM38" s="120"/>
      <c r="VUN38" s="120"/>
      <c r="VUO38" s="120"/>
      <c r="VUP38" s="120"/>
      <c r="VUQ38" s="120"/>
      <c r="VUR38" s="120"/>
      <c r="VUS38" s="120"/>
      <c r="VUT38" s="120"/>
      <c r="VUU38" s="120"/>
      <c r="VUV38" s="120"/>
      <c r="VUW38" s="120"/>
      <c r="VUX38" s="120"/>
      <c r="VUY38" s="120"/>
      <c r="VUZ38" s="120"/>
      <c r="VVA38" s="120"/>
      <c r="VVB38" s="120"/>
      <c r="VVC38" s="120"/>
      <c r="VVD38" s="120"/>
      <c r="VVE38" s="120"/>
      <c r="VVF38" s="120"/>
      <c r="VVG38" s="120"/>
      <c r="VVH38" s="120"/>
      <c r="VVI38" s="120"/>
      <c r="VVJ38" s="120"/>
      <c r="VVK38" s="120"/>
      <c r="VVL38" s="120"/>
      <c r="VVM38" s="120"/>
      <c r="VVN38" s="120"/>
      <c r="VVO38" s="120"/>
      <c r="VVP38" s="120"/>
      <c r="VVQ38" s="120"/>
      <c r="VVR38" s="120"/>
      <c r="VVS38" s="120"/>
      <c r="VVT38" s="120"/>
      <c r="VVU38" s="120"/>
      <c r="VVV38" s="120"/>
      <c r="VVW38" s="120"/>
      <c r="VVX38" s="120"/>
      <c r="VVY38" s="120"/>
      <c r="VVZ38" s="120"/>
      <c r="VWA38" s="120"/>
      <c r="VWB38" s="120"/>
      <c r="VWC38" s="120"/>
      <c r="VWD38" s="120"/>
      <c r="VWE38" s="120"/>
      <c r="VWF38" s="120"/>
      <c r="VWG38" s="120"/>
      <c r="VWH38" s="120"/>
      <c r="VWI38" s="120"/>
      <c r="VWJ38" s="120"/>
      <c r="VWK38" s="120"/>
      <c r="VWL38" s="120"/>
      <c r="VWM38" s="120"/>
      <c r="VWN38" s="120"/>
      <c r="VWO38" s="120"/>
      <c r="VWP38" s="120"/>
      <c r="VWQ38" s="120"/>
      <c r="VWR38" s="120"/>
      <c r="VWS38" s="120"/>
      <c r="VWT38" s="120"/>
      <c r="VWU38" s="120"/>
      <c r="VWV38" s="120"/>
      <c r="VWW38" s="120"/>
      <c r="VWX38" s="120"/>
      <c r="VWY38" s="120"/>
      <c r="VWZ38" s="120"/>
      <c r="VXA38" s="120"/>
      <c r="VXB38" s="120"/>
      <c r="VXC38" s="120"/>
      <c r="VXD38" s="120"/>
      <c r="VXE38" s="120"/>
      <c r="VXF38" s="120"/>
      <c r="VXG38" s="120"/>
      <c r="VXH38" s="120"/>
      <c r="VXI38" s="120"/>
      <c r="VXJ38" s="120"/>
      <c r="VXK38" s="120"/>
      <c r="VXL38" s="120"/>
      <c r="VXM38" s="120"/>
      <c r="VXN38" s="120"/>
      <c r="VXO38" s="120"/>
      <c r="VXP38" s="120"/>
      <c r="VXQ38" s="120"/>
      <c r="VXR38" s="120"/>
      <c r="VXS38" s="120"/>
      <c r="VXT38" s="120"/>
      <c r="VXU38" s="120"/>
      <c r="VXV38" s="120"/>
      <c r="VXW38" s="120"/>
      <c r="VXX38" s="120"/>
      <c r="VXY38" s="120"/>
      <c r="VXZ38" s="120"/>
      <c r="VYA38" s="120"/>
      <c r="VYB38" s="120"/>
      <c r="VYC38" s="120"/>
      <c r="VYD38" s="120"/>
      <c r="VYE38" s="120"/>
      <c r="VYF38" s="120"/>
      <c r="VYG38" s="120"/>
      <c r="VYH38" s="120"/>
      <c r="VYI38" s="120"/>
      <c r="VYJ38" s="120"/>
      <c r="VYK38" s="120"/>
      <c r="VYL38" s="120"/>
      <c r="VYM38" s="120"/>
      <c r="VYN38" s="120"/>
      <c r="VYO38" s="120"/>
      <c r="VYP38" s="120"/>
      <c r="VYQ38" s="120"/>
      <c r="VYR38" s="120"/>
      <c r="VYS38" s="120"/>
      <c r="VYT38" s="120"/>
      <c r="VYU38" s="120"/>
      <c r="VYV38" s="120"/>
      <c r="VYW38" s="120"/>
      <c r="VYX38" s="120"/>
      <c r="VYY38" s="120"/>
      <c r="VYZ38" s="120"/>
      <c r="VZA38" s="120"/>
      <c r="VZB38" s="120"/>
      <c r="VZC38" s="120"/>
      <c r="VZD38" s="120"/>
      <c r="VZE38" s="120"/>
      <c r="VZF38" s="120"/>
      <c r="VZG38" s="120"/>
      <c r="VZH38" s="120"/>
      <c r="VZI38" s="120"/>
      <c r="VZJ38" s="120"/>
      <c r="VZK38" s="120"/>
      <c r="VZL38" s="120"/>
      <c r="VZM38" s="120"/>
      <c r="VZN38" s="120"/>
      <c r="VZO38" s="120"/>
      <c r="VZP38" s="120"/>
      <c r="VZQ38" s="120"/>
      <c r="VZR38" s="120"/>
      <c r="VZS38" s="120"/>
      <c r="VZT38" s="120"/>
      <c r="VZU38" s="120"/>
      <c r="VZV38" s="120"/>
      <c r="VZW38" s="120"/>
      <c r="VZX38" s="120"/>
      <c r="VZY38" s="120"/>
      <c r="VZZ38" s="120"/>
      <c r="WAA38" s="120"/>
      <c r="WAB38" s="120"/>
      <c r="WAC38" s="120"/>
      <c r="WAD38" s="120"/>
      <c r="WAE38" s="120"/>
      <c r="WAF38" s="120"/>
      <c r="WAG38" s="120"/>
      <c r="WAH38" s="120"/>
      <c r="WAI38" s="120"/>
      <c r="WAJ38" s="120"/>
      <c r="WAK38" s="120"/>
      <c r="WAL38" s="120"/>
      <c r="WAM38" s="120"/>
      <c r="WAN38" s="120"/>
      <c r="WAO38" s="120"/>
      <c r="WAP38" s="120"/>
      <c r="WAQ38" s="120"/>
      <c r="WAR38" s="120"/>
      <c r="WAS38" s="120"/>
      <c r="WAT38" s="120"/>
      <c r="WAU38" s="120"/>
      <c r="WAV38" s="120"/>
      <c r="WAW38" s="120"/>
      <c r="WAX38" s="120"/>
      <c r="WAY38" s="120"/>
      <c r="WAZ38" s="120"/>
      <c r="WBA38" s="120"/>
      <c r="WBB38" s="120"/>
      <c r="WBC38" s="120"/>
      <c r="WBD38" s="120"/>
      <c r="WBE38" s="120"/>
      <c r="WBF38" s="120"/>
      <c r="WBG38" s="120"/>
      <c r="WBH38" s="120"/>
      <c r="WBI38" s="120"/>
      <c r="WBJ38" s="120"/>
      <c r="WBK38" s="120"/>
      <c r="WBL38" s="120"/>
      <c r="WBM38" s="120"/>
      <c r="WBN38" s="120"/>
      <c r="WBO38" s="120"/>
      <c r="WBP38" s="120"/>
      <c r="WBQ38" s="120"/>
      <c r="WBR38" s="120"/>
      <c r="WBS38" s="120"/>
      <c r="WBT38" s="120"/>
      <c r="WBU38" s="120"/>
      <c r="WBV38" s="120"/>
      <c r="WBW38" s="120"/>
      <c r="WBX38" s="120"/>
      <c r="WBY38" s="120"/>
      <c r="WBZ38" s="120"/>
      <c r="WCA38" s="120"/>
      <c r="WCB38" s="120"/>
      <c r="WCC38" s="120"/>
      <c r="WCD38" s="120"/>
      <c r="WCE38" s="120"/>
      <c r="WCF38" s="120"/>
      <c r="WCG38" s="120"/>
      <c r="WCH38" s="120"/>
      <c r="WCI38" s="120"/>
      <c r="WCJ38" s="120"/>
      <c r="WCK38" s="120"/>
      <c r="WCL38" s="120"/>
      <c r="WCM38" s="120"/>
      <c r="WCN38" s="120"/>
      <c r="WCO38" s="120"/>
      <c r="WCP38" s="120"/>
      <c r="WCQ38" s="120"/>
      <c r="WCR38" s="120"/>
      <c r="WCS38" s="120"/>
      <c r="WCT38" s="120"/>
      <c r="WCU38" s="120"/>
      <c r="WCV38" s="120"/>
      <c r="WCW38" s="120"/>
      <c r="WCX38" s="120"/>
      <c r="WCY38" s="120"/>
      <c r="WCZ38" s="120"/>
      <c r="WDA38" s="120"/>
      <c r="WDB38" s="120"/>
      <c r="WDC38" s="120"/>
      <c r="WDD38" s="120"/>
      <c r="WDE38" s="120"/>
      <c r="WDF38" s="120"/>
      <c r="WDG38" s="120"/>
      <c r="WDH38" s="120"/>
      <c r="WDI38" s="120"/>
      <c r="WDJ38" s="120"/>
      <c r="WDK38" s="120"/>
      <c r="WDL38" s="120"/>
      <c r="WDM38" s="120"/>
      <c r="WDN38" s="120"/>
      <c r="WDO38" s="120"/>
      <c r="WDP38" s="120"/>
      <c r="WDQ38" s="120"/>
      <c r="WDR38" s="120"/>
      <c r="WDS38" s="120"/>
      <c r="WDT38" s="120"/>
      <c r="WDU38" s="120"/>
      <c r="WDV38" s="120"/>
      <c r="WDW38" s="120"/>
      <c r="WDX38" s="120"/>
      <c r="WDY38" s="120"/>
      <c r="WDZ38" s="120"/>
      <c r="WEA38" s="120"/>
      <c r="WEB38" s="120"/>
      <c r="WEC38" s="120"/>
      <c r="WED38" s="120"/>
      <c r="WEE38" s="120"/>
      <c r="WEF38" s="120"/>
      <c r="WEG38" s="120"/>
      <c r="WEH38" s="120"/>
      <c r="WEI38" s="120"/>
      <c r="WEJ38" s="120"/>
      <c r="WEK38" s="120"/>
      <c r="WEL38" s="120"/>
      <c r="WEM38" s="120"/>
      <c r="WEN38" s="120"/>
      <c r="WEO38" s="120"/>
      <c r="WEP38" s="120"/>
      <c r="WEQ38" s="120"/>
      <c r="WER38" s="120"/>
      <c r="WES38" s="120"/>
      <c r="WET38" s="120"/>
      <c r="WEU38" s="120"/>
      <c r="WEV38" s="120"/>
      <c r="WEW38" s="120"/>
      <c r="WEX38" s="120"/>
      <c r="WEY38" s="120"/>
      <c r="WEZ38" s="120"/>
      <c r="WFA38" s="120"/>
      <c r="WFB38" s="120"/>
      <c r="WFC38" s="120"/>
      <c r="WFD38" s="120"/>
      <c r="WFE38" s="120"/>
      <c r="WFF38" s="120"/>
      <c r="WFG38" s="120"/>
      <c r="WFH38" s="120"/>
      <c r="WFI38" s="120"/>
      <c r="WFJ38" s="120"/>
      <c r="WFK38" s="120"/>
      <c r="WFL38" s="120"/>
      <c r="WFM38" s="120"/>
      <c r="WFN38" s="120"/>
      <c r="WFO38" s="120"/>
      <c r="WFP38" s="120"/>
      <c r="WFQ38" s="120"/>
      <c r="WFR38" s="120"/>
      <c r="WFS38" s="120"/>
      <c r="WFT38" s="120"/>
      <c r="WFU38" s="120"/>
      <c r="WFV38" s="120"/>
      <c r="WFW38" s="120"/>
      <c r="WFX38" s="120"/>
      <c r="WFY38" s="120"/>
      <c r="WFZ38" s="120"/>
      <c r="WGA38" s="120"/>
      <c r="WGB38" s="120"/>
      <c r="WGC38" s="120"/>
      <c r="WGD38" s="120"/>
      <c r="WGE38" s="120"/>
      <c r="WGF38" s="120"/>
      <c r="WGG38" s="120"/>
      <c r="WGH38" s="120"/>
      <c r="WGI38" s="120"/>
      <c r="WGJ38" s="120"/>
      <c r="WGK38" s="120"/>
      <c r="WGL38" s="120"/>
      <c r="WGM38" s="120"/>
      <c r="WGN38" s="120"/>
      <c r="WGO38" s="120"/>
      <c r="WGP38" s="120"/>
      <c r="WGQ38" s="120"/>
      <c r="WGR38" s="120"/>
      <c r="WGS38" s="120"/>
      <c r="WGT38" s="120"/>
      <c r="WGU38" s="120"/>
      <c r="WGV38" s="120"/>
      <c r="WGW38" s="120"/>
      <c r="WGX38" s="120"/>
      <c r="WGY38" s="120"/>
      <c r="WGZ38" s="120"/>
      <c r="WHA38" s="120"/>
      <c r="WHB38" s="120"/>
      <c r="WHC38" s="120"/>
      <c r="WHD38" s="120"/>
      <c r="WHE38" s="120"/>
      <c r="WHF38" s="120"/>
      <c r="WHG38" s="120"/>
      <c r="WHH38" s="120"/>
      <c r="WHI38" s="120"/>
      <c r="WHJ38" s="120"/>
      <c r="WHK38" s="120"/>
      <c r="WHL38" s="120"/>
      <c r="WHM38" s="120"/>
      <c r="WHN38" s="120"/>
      <c r="WHO38" s="120"/>
      <c r="WHP38" s="120"/>
      <c r="WHQ38" s="120"/>
      <c r="WHR38" s="120"/>
      <c r="WHS38" s="120"/>
      <c r="WHT38" s="120"/>
      <c r="WHU38" s="120"/>
      <c r="WHV38" s="120"/>
      <c r="WHW38" s="120"/>
      <c r="WHX38" s="120"/>
      <c r="WHY38" s="120"/>
      <c r="WHZ38" s="120"/>
      <c r="WIA38" s="120"/>
      <c r="WIB38" s="120"/>
      <c r="WIC38" s="120"/>
      <c r="WID38" s="120"/>
      <c r="WIE38" s="120"/>
      <c r="WIF38" s="120"/>
      <c r="WIG38" s="120"/>
      <c r="WIH38" s="120"/>
      <c r="WII38" s="120"/>
      <c r="WIJ38" s="120"/>
      <c r="WIK38" s="120"/>
      <c r="WIL38" s="120"/>
      <c r="WIM38" s="120"/>
      <c r="WIN38" s="120"/>
      <c r="WIO38" s="120"/>
      <c r="WIP38" s="120"/>
      <c r="WIQ38" s="120"/>
      <c r="WIR38" s="120"/>
      <c r="WIS38" s="120"/>
      <c r="WIT38" s="120"/>
      <c r="WIU38" s="120"/>
      <c r="WIV38" s="120"/>
      <c r="WIW38" s="120"/>
      <c r="WIX38" s="120"/>
      <c r="WIY38" s="120"/>
      <c r="WIZ38" s="120"/>
      <c r="WJA38" s="120"/>
      <c r="WJB38" s="120"/>
      <c r="WJC38" s="120"/>
      <c r="WJD38" s="120"/>
      <c r="WJE38" s="120"/>
      <c r="WJF38" s="120"/>
      <c r="WJG38" s="120"/>
      <c r="WJH38" s="120"/>
      <c r="WJI38" s="120"/>
      <c r="WJJ38" s="120"/>
      <c r="WJK38" s="120"/>
      <c r="WJL38" s="120"/>
      <c r="WJM38" s="120"/>
      <c r="WJN38" s="120"/>
      <c r="WJO38" s="120"/>
      <c r="WJP38" s="120"/>
      <c r="WJQ38" s="120"/>
      <c r="WJR38" s="120"/>
      <c r="WJS38" s="120"/>
      <c r="WJT38" s="120"/>
      <c r="WJU38" s="120"/>
      <c r="WJV38" s="120"/>
      <c r="WJW38" s="120"/>
      <c r="WJX38" s="120"/>
      <c r="WJY38" s="120"/>
      <c r="WJZ38" s="120"/>
      <c r="WKA38" s="120"/>
      <c r="WKB38" s="120"/>
      <c r="WKC38" s="120"/>
      <c r="WKD38" s="120"/>
      <c r="WKE38" s="120"/>
      <c r="WKF38" s="120"/>
      <c r="WKG38" s="120"/>
      <c r="WKH38" s="120"/>
      <c r="WKI38" s="120"/>
      <c r="WKJ38" s="120"/>
      <c r="WKK38" s="120"/>
      <c r="WKL38" s="120"/>
      <c r="WKM38" s="120"/>
      <c r="WKN38" s="120"/>
      <c r="WKO38" s="120"/>
      <c r="WKP38" s="120"/>
      <c r="WKQ38" s="120"/>
      <c r="WKR38" s="120"/>
      <c r="WKS38" s="120"/>
      <c r="WKT38" s="120"/>
      <c r="WKU38" s="120"/>
      <c r="WKV38" s="120"/>
      <c r="WKW38" s="120"/>
      <c r="WKX38" s="120"/>
      <c r="WKY38" s="120"/>
      <c r="WKZ38" s="120"/>
      <c r="WLA38" s="120"/>
      <c r="WLB38" s="120"/>
      <c r="WLC38" s="120"/>
      <c r="WLD38" s="120"/>
      <c r="WLE38" s="120"/>
      <c r="WLF38" s="120"/>
      <c r="WLG38" s="120"/>
      <c r="WLH38" s="120"/>
      <c r="WLI38" s="120"/>
      <c r="WLJ38" s="120"/>
      <c r="WLK38" s="120"/>
      <c r="WLL38" s="120"/>
      <c r="WLM38" s="120"/>
      <c r="WLN38" s="120"/>
      <c r="WLO38" s="120"/>
      <c r="WLP38" s="120"/>
      <c r="WLQ38" s="120"/>
      <c r="WLR38" s="120"/>
      <c r="WLS38" s="120"/>
      <c r="WLT38" s="120"/>
      <c r="WLU38" s="120"/>
      <c r="WLV38" s="120"/>
      <c r="WLW38" s="120"/>
      <c r="WLX38" s="120"/>
      <c r="WLY38" s="120"/>
      <c r="WLZ38" s="120"/>
      <c r="WMA38" s="120"/>
      <c r="WMB38" s="120"/>
      <c r="WMC38" s="120"/>
      <c r="WMD38" s="120"/>
      <c r="WME38" s="120"/>
      <c r="WMF38" s="120"/>
      <c r="WMG38" s="120"/>
      <c r="WMH38" s="120"/>
      <c r="WMI38" s="120"/>
      <c r="WMJ38" s="120"/>
      <c r="WMK38" s="120"/>
      <c r="WML38" s="120"/>
      <c r="WMM38" s="120"/>
      <c r="WMN38" s="120"/>
      <c r="WMO38" s="120"/>
      <c r="WMP38" s="120"/>
      <c r="WMQ38" s="120"/>
      <c r="WMR38" s="120"/>
      <c r="WMS38" s="120"/>
      <c r="WMT38" s="120"/>
      <c r="WMU38" s="120"/>
      <c r="WMV38" s="120"/>
      <c r="WMW38" s="120"/>
      <c r="WMX38" s="120"/>
      <c r="WMY38" s="120"/>
      <c r="WMZ38" s="120"/>
      <c r="WNA38" s="120"/>
      <c r="WNB38" s="120"/>
      <c r="WNC38" s="120"/>
      <c r="WND38" s="120"/>
      <c r="WNE38" s="120"/>
      <c r="WNF38" s="120"/>
      <c r="WNG38" s="120"/>
      <c r="WNH38" s="120"/>
      <c r="WNI38" s="120"/>
      <c r="WNJ38" s="120"/>
      <c r="WNK38" s="120"/>
      <c r="WNL38" s="120"/>
      <c r="WNM38" s="120"/>
      <c r="WNN38" s="120"/>
      <c r="WNO38" s="120"/>
      <c r="WNP38" s="120"/>
      <c r="WNQ38" s="120"/>
      <c r="WNR38" s="120"/>
      <c r="WNS38" s="120"/>
      <c r="WNT38" s="120"/>
      <c r="WNU38" s="120"/>
      <c r="WNV38" s="120"/>
      <c r="WNW38" s="120"/>
      <c r="WNX38" s="120"/>
      <c r="WNY38" s="120"/>
      <c r="WNZ38" s="120"/>
      <c r="WOA38" s="120"/>
      <c r="WOB38" s="120"/>
      <c r="WOC38" s="120"/>
      <c r="WOD38" s="120"/>
      <c r="WOE38" s="120"/>
      <c r="WOF38" s="120"/>
      <c r="WOG38" s="120"/>
      <c r="WOH38" s="120"/>
      <c r="WOI38" s="120"/>
      <c r="WOJ38" s="120"/>
      <c r="WOK38" s="120"/>
      <c r="WOL38" s="120"/>
      <c r="WOM38" s="120"/>
      <c r="WON38" s="120"/>
      <c r="WOO38" s="120"/>
      <c r="WOP38" s="120"/>
      <c r="WOQ38" s="120"/>
      <c r="WOR38" s="120"/>
      <c r="WOS38" s="120"/>
      <c r="WOT38" s="120"/>
      <c r="WOU38" s="120"/>
      <c r="WOV38" s="120"/>
      <c r="WOW38" s="120"/>
      <c r="WOX38" s="120"/>
      <c r="WOY38" s="120"/>
      <c r="WOZ38" s="120"/>
      <c r="WPA38" s="120"/>
      <c r="WPB38" s="120"/>
      <c r="WPC38" s="120"/>
      <c r="WPD38" s="120"/>
      <c r="WPE38" s="120"/>
      <c r="WPF38" s="120"/>
      <c r="WPG38" s="120"/>
      <c r="WPH38" s="120"/>
      <c r="WPI38" s="120"/>
      <c r="WPJ38" s="120"/>
      <c r="WPK38" s="120"/>
      <c r="WPL38" s="120"/>
      <c r="WPM38" s="120"/>
      <c r="WPN38" s="120"/>
      <c r="WPO38" s="120"/>
      <c r="WPP38" s="120"/>
      <c r="WPQ38" s="120"/>
      <c r="WPR38" s="120"/>
      <c r="WPS38" s="120"/>
      <c r="WPT38" s="120"/>
      <c r="WPU38" s="120"/>
      <c r="WPV38" s="120"/>
      <c r="WPW38" s="120"/>
      <c r="WPX38" s="120"/>
      <c r="WPY38" s="120"/>
      <c r="WPZ38" s="120"/>
      <c r="WQA38" s="120"/>
      <c r="WQB38" s="120"/>
      <c r="WQC38" s="120"/>
      <c r="WQD38" s="120"/>
      <c r="WQE38" s="120"/>
      <c r="WQF38" s="120"/>
      <c r="WQG38" s="120"/>
      <c r="WQH38" s="120"/>
      <c r="WQI38" s="120"/>
      <c r="WQJ38" s="120"/>
      <c r="WQK38" s="120"/>
      <c r="WQL38" s="120"/>
      <c r="WQM38" s="120"/>
      <c r="WQN38" s="120"/>
      <c r="WQO38" s="120"/>
      <c r="WQP38" s="120"/>
      <c r="WQQ38" s="120"/>
      <c r="WQR38" s="120"/>
      <c r="WQS38" s="120"/>
      <c r="WQT38" s="120"/>
      <c r="WQU38" s="120"/>
      <c r="WQV38" s="120"/>
      <c r="WQW38" s="120"/>
      <c r="WQX38" s="120"/>
      <c r="WQY38" s="120"/>
      <c r="WQZ38" s="120"/>
      <c r="WRA38" s="120"/>
      <c r="WRB38" s="120"/>
      <c r="WRC38" s="120"/>
      <c r="WRD38" s="120"/>
      <c r="WRE38" s="120"/>
      <c r="WRF38" s="120"/>
      <c r="WRG38" s="120"/>
      <c r="WRH38" s="120"/>
      <c r="WRI38" s="120"/>
      <c r="WRJ38" s="120"/>
      <c r="WRK38" s="120"/>
      <c r="WRL38" s="120"/>
      <c r="WRM38" s="120"/>
      <c r="WRN38" s="120"/>
      <c r="WRO38" s="120"/>
      <c r="WRP38" s="120"/>
      <c r="WRQ38" s="120"/>
      <c r="WRR38" s="120"/>
      <c r="WRS38" s="120"/>
      <c r="WRT38" s="120"/>
      <c r="WRU38" s="120"/>
      <c r="WRV38" s="120"/>
      <c r="WRW38" s="120"/>
      <c r="WRX38" s="120"/>
      <c r="WRY38" s="120"/>
      <c r="WRZ38" s="120"/>
      <c r="WSA38" s="120"/>
      <c r="WSB38" s="120"/>
      <c r="WSC38" s="120"/>
      <c r="WSD38" s="120"/>
      <c r="WSE38" s="120"/>
      <c r="WSF38" s="120"/>
      <c r="WSG38" s="120"/>
      <c r="WSH38" s="120"/>
      <c r="WSI38" s="120"/>
      <c r="WSJ38" s="120"/>
      <c r="WSK38" s="120"/>
      <c r="WSL38" s="120"/>
      <c r="WSM38" s="120"/>
      <c r="WSN38" s="120"/>
      <c r="WSO38" s="120"/>
      <c r="WSP38" s="120"/>
      <c r="WSQ38" s="120"/>
      <c r="WSR38" s="120"/>
      <c r="WSS38" s="120"/>
      <c r="WST38" s="120"/>
      <c r="WSU38" s="120"/>
      <c r="WSV38" s="120"/>
      <c r="WSW38" s="120"/>
      <c r="WSX38" s="120"/>
      <c r="WSY38" s="120"/>
      <c r="WSZ38" s="120"/>
      <c r="WTA38" s="120"/>
      <c r="WTB38" s="120"/>
      <c r="WTC38" s="120"/>
      <c r="WTD38" s="120"/>
      <c r="WTE38" s="120"/>
      <c r="WTF38" s="120"/>
      <c r="WTG38" s="120"/>
      <c r="WTH38" s="120"/>
      <c r="WTI38" s="120"/>
      <c r="WTJ38" s="120"/>
      <c r="WTK38" s="120"/>
      <c r="WTL38" s="120"/>
      <c r="WTM38" s="120"/>
      <c r="WTN38" s="120"/>
      <c r="WTO38" s="120"/>
      <c r="WTP38" s="120"/>
      <c r="WTQ38" s="120"/>
      <c r="WTR38" s="120"/>
      <c r="WTS38" s="120"/>
      <c r="WTT38" s="120"/>
      <c r="WTU38" s="120"/>
      <c r="WTV38" s="120"/>
      <c r="WTW38" s="120"/>
      <c r="WTX38" s="120"/>
      <c r="WTY38" s="120"/>
      <c r="WTZ38" s="120"/>
      <c r="WUA38" s="120"/>
      <c r="WUB38" s="120"/>
      <c r="WUC38" s="120"/>
      <c r="WUD38" s="120"/>
      <c r="WUE38" s="120"/>
      <c r="WUF38" s="120"/>
      <c r="WUG38" s="120"/>
      <c r="WUH38" s="120"/>
      <c r="WUI38" s="120"/>
      <c r="WUJ38" s="120"/>
      <c r="WUK38" s="120"/>
      <c r="WUL38" s="120"/>
      <c r="WUM38" s="120"/>
      <c r="WUN38" s="120"/>
      <c r="WUO38" s="120"/>
      <c r="WUP38" s="120"/>
      <c r="WUQ38" s="120"/>
      <c r="WUR38" s="120"/>
      <c r="WUS38" s="120"/>
      <c r="WUT38" s="120"/>
      <c r="WUU38" s="120"/>
      <c r="WUV38" s="120"/>
      <c r="WUW38" s="120"/>
      <c r="WUX38" s="120"/>
      <c r="WUY38" s="120"/>
      <c r="WUZ38" s="120"/>
      <c r="WVA38" s="120"/>
      <c r="WVB38" s="120"/>
      <c r="WVC38" s="120"/>
      <c r="WVD38" s="120"/>
      <c r="WVE38" s="120"/>
      <c r="WVF38" s="120"/>
      <c r="WVG38" s="120"/>
      <c r="WVH38" s="120"/>
      <c r="WVI38" s="120"/>
      <c r="WVJ38" s="120"/>
      <c r="WVK38" s="120"/>
      <c r="WVL38" s="120"/>
      <c r="WVM38" s="120"/>
      <c r="WVN38" s="120"/>
      <c r="WVO38" s="120"/>
      <c r="WVP38" s="120"/>
      <c r="WVQ38" s="120"/>
      <c r="WVR38" s="120"/>
      <c r="WVS38" s="120"/>
      <c r="WVT38" s="120"/>
      <c r="WVU38" s="120"/>
      <c r="WVV38" s="120"/>
      <c r="WVW38" s="120"/>
      <c r="WVX38" s="120"/>
      <c r="WVY38" s="120"/>
      <c r="WVZ38" s="120"/>
      <c r="WWA38" s="120"/>
      <c r="WWB38" s="120"/>
      <c r="WWC38" s="120"/>
      <c r="WWD38" s="120"/>
      <c r="WWE38" s="120"/>
      <c r="WWF38" s="120"/>
      <c r="WWG38" s="120"/>
      <c r="WWH38" s="120"/>
      <c r="WWI38" s="120"/>
      <c r="WWJ38" s="120"/>
      <c r="WWK38" s="120"/>
      <c r="WWL38" s="120"/>
      <c r="WWM38" s="120"/>
      <c r="WWN38" s="120"/>
      <c r="WWO38" s="120"/>
      <c r="WWP38" s="120"/>
      <c r="WWQ38" s="120"/>
      <c r="WWR38" s="120"/>
      <c r="WWS38" s="120"/>
      <c r="WWT38" s="120"/>
      <c r="WWU38" s="120"/>
      <c r="WWV38" s="120"/>
      <c r="WWW38" s="120"/>
      <c r="WWX38" s="120"/>
      <c r="WWY38" s="120"/>
      <c r="WWZ38" s="120"/>
      <c r="WXA38" s="120"/>
      <c r="WXB38" s="120"/>
      <c r="WXC38" s="120"/>
      <c r="WXD38" s="120"/>
      <c r="WXE38" s="120"/>
      <c r="WXF38" s="120"/>
      <c r="WXG38" s="120"/>
      <c r="WXH38" s="120"/>
      <c r="WXI38" s="120"/>
      <c r="WXJ38" s="120"/>
      <c r="WXK38" s="120"/>
      <c r="WXL38" s="120"/>
      <c r="WXM38" s="120"/>
      <c r="WXN38" s="120"/>
      <c r="WXO38" s="120"/>
      <c r="WXP38" s="120"/>
      <c r="WXQ38" s="120"/>
      <c r="WXR38" s="120"/>
      <c r="WXS38" s="120"/>
      <c r="WXT38" s="120"/>
      <c r="WXU38" s="120"/>
      <c r="WXV38" s="120"/>
      <c r="WXW38" s="120"/>
      <c r="WXX38" s="120"/>
      <c r="WXY38" s="120"/>
      <c r="WXZ38" s="120"/>
      <c r="WYA38" s="120"/>
      <c r="WYB38" s="120"/>
      <c r="WYC38" s="120"/>
      <c r="WYD38" s="120"/>
      <c r="WYE38" s="120"/>
      <c r="WYF38" s="120"/>
      <c r="WYG38" s="120"/>
      <c r="WYH38" s="120"/>
      <c r="WYI38" s="120"/>
      <c r="WYJ38" s="120"/>
      <c r="WYK38" s="120"/>
      <c r="WYL38" s="120"/>
      <c r="WYM38" s="120"/>
      <c r="WYN38" s="120"/>
      <c r="WYO38" s="120"/>
      <c r="WYP38" s="120"/>
      <c r="WYQ38" s="120"/>
      <c r="WYR38" s="120"/>
      <c r="WYS38" s="120"/>
      <c r="WYT38" s="120"/>
      <c r="WYU38" s="120"/>
      <c r="WYV38" s="120"/>
      <c r="WYW38" s="120"/>
      <c r="WYX38" s="120"/>
      <c r="WYY38" s="120"/>
      <c r="WYZ38" s="120"/>
      <c r="WZA38" s="120"/>
      <c r="WZB38" s="120"/>
      <c r="WZC38" s="120"/>
      <c r="WZD38" s="120"/>
      <c r="WZE38" s="120"/>
      <c r="WZF38" s="120"/>
      <c r="WZG38" s="120"/>
      <c r="WZH38" s="120"/>
      <c r="WZI38" s="120"/>
      <c r="WZJ38" s="120"/>
      <c r="WZK38" s="120"/>
      <c r="WZL38" s="120"/>
      <c r="WZM38" s="120"/>
      <c r="WZN38" s="120"/>
      <c r="WZO38" s="120"/>
      <c r="WZP38" s="120"/>
      <c r="WZQ38" s="120"/>
      <c r="WZR38" s="120"/>
      <c r="WZS38" s="120"/>
      <c r="WZT38" s="120"/>
      <c r="WZU38" s="120"/>
      <c r="WZV38" s="120"/>
      <c r="WZW38" s="120"/>
      <c r="WZX38" s="120"/>
      <c r="WZY38" s="120"/>
      <c r="WZZ38" s="120"/>
      <c r="XAA38" s="120"/>
      <c r="XAB38" s="120"/>
      <c r="XAC38" s="120"/>
      <c r="XAD38" s="120"/>
      <c r="XAE38" s="120"/>
      <c r="XAF38" s="120"/>
      <c r="XAG38" s="120"/>
      <c r="XAH38" s="120"/>
      <c r="XAI38" s="120"/>
      <c r="XAJ38" s="120"/>
      <c r="XAK38" s="120"/>
      <c r="XAL38" s="120"/>
      <c r="XAM38" s="120"/>
      <c r="XAN38" s="120"/>
      <c r="XAO38" s="120"/>
      <c r="XAP38" s="120"/>
      <c r="XAQ38" s="120"/>
      <c r="XAR38" s="120"/>
      <c r="XAS38" s="120"/>
      <c r="XAT38" s="120"/>
      <c r="XAU38" s="120"/>
      <c r="XAV38" s="120"/>
      <c r="XAW38" s="120"/>
      <c r="XAX38" s="120"/>
      <c r="XAY38" s="120"/>
      <c r="XAZ38" s="120"/>
      <c r="XBA38" s="120"/>
      <c r="XBB38" s="120"/>
      <c r="XBC38" s="120"/>
      <c r="XBD38" s="120"/>
      <c r="XBE38" s="120"/>
      <c r="XBF38" s="120"/>
      <c r="XBG38" s="120"/>
      <c r="XBH38" s="120"/>
      <c r="XBI38" s="120"/>
      <c r="XBJ38" s="120"/>
      <c r="XBK38" s="120"/>
      <c r="XBL38" s="120"/>
      <c r="XBM38" s="120"/>
      <c r="XBN38" s="120"/>
      <c r="XBO38" s="120"/>
      <c r="XBP38" s="120"/>
      <c r="XBQ38" s="120"/>
      <c r="XBR38" s="120"/>
      <c r="XBS38" s="120"/>
      <c r="XBT38" s="120"/>
      <c r="XBU38" s="120"/>
      <c r="XBV38" s="120"/>
      <c r="XBW38" s="120"/>
      <c r="XBX38" s="120"/>
      <c r="XBY38" s="120"/>
      <c r="XBZ38" s="120"/>
      <c r="XCA38" s="120"/>
      <c r="XCB38" s="120"/>
      <c r="XCC38" s="120"/>
      <c r="XCD38" s="120"/>
      <c r="XCE38" s="120"/>
      <c r="XCF38" s="120"/>
      <c r="XCG38" s="120"/>
      <c r="XCH38" s="120"/>
      <c r="XCI38" s="120"/>
      <c r="XCJ38" s="120"/>
      <c r="XCK38" s="120"/>
      <c r="XCL38" s="120"/>
      <c r="XCM38" s="120"/>
      <c r="XCN38" s="120"/>
      <c r="XCO38" s="120"/>
      <c r="XCP38" s="120"/>
      <c r="XCQ38" s="120"/>
      <c r="XCR38" s="120"/>
      <c r="XCS38" s="120"/>
      <c r="XCT38" s="120"/>
      <c r="XCU38" s="120"/>
      <c r="XCV38" s="120"/>
      <c r="XCW38" s="120"/>
      <c r="XCX38" s="120"/>
      <c r="XCY38" s="120"/>
      <c r="XCZ38" s="120"/>
      <c r="XDA38" s="120"/>
      <c r="XDB38" s="120"/>
      <c r="XDC38" s="120"/>
      <c r="XDD38" s="120"/>
      <c r="XDE38" s="120"/>
      <c r="XDF38" s="120"/>
      <c r="XDG38" s="120"/>
      <c r="XDH38" s="120"/>
      <c r="XDI38" s="120"/>
      <c r="XDJ38" s="120"/>
      <c r="XDK38" s="120"/>
      <c r="XDL38" s="120"/>
      <c r="XDM38" s="120"/>
      <c r="XDN38" s="120"/>
      <c r="XDO38" s="120"/>
      <c r="XDP38" s="120"/>
      <c r="XDQ38" s="120"/>
      <c r="XDR38" s="120"/>
      <c r="XDS38" s="120"/>
      <c r="XDT38" s="120"/>
      <c r="XDU38" s="120"/>
      <c r="XDV38" s="120"/>
      <c r="XDW38" s="120"/>
      <c r="XDX38" s="120"/>
      <c r="XDY38" s="120"/>
      <c r="XDZ38" s="120"/>
      <c r="XEA38" s="120"/>
      <c r="XEB38" s="120"/>
      <c r="XEC38" s="120"/>
      <c r="XED38" s="120"/>
      <c r="XEE38" s="120"/>
      <c r="XEF38" s="120"/>
      <c r="XEG38" s="120"/>
      <c r="XEH38" s="120"/>
      <c r="XEI38" s="120"/>
      <c r="XEJ38" s="120"/>
      <c r="XEK38" s="120"/>
      <c r="XEL38" s="120"/>
      <c r="XEM38" s="120"/>
      <c r="XEN38" s="120"/>
      <c r="XEO38" s="120"/>
      <c r="XEP38" s="120"/>
      <c r="XEQ38" s="120"/>
      <c r="XER38" s="120"/>
      <c r="XES38" s="120"/>
      <c r="XET38" s="120"/>
      <c r="XEU38" s="120"/>
      <c r="XEV38" s="120"/>
      <c r="XEW38" s="120"/>
      <c r="XEX38" s="120"/>
      <c r="XEY38" s="120"/>
      <c r="XEZ38" s="120"/>
      <c r="XFA38" s="120"/>
      <c r="XFB38" s="120"/>
      <c r="XFC38" s="120"/>
      <c r="XFD38" s="120"/>
    </row>
    <row r="39" spans="2:16384" ht="24.95" customHeight="1" x14ac:dyDescent="0.25">
      <c r="B39" s="217" t="s">
        <v>186</v>
      </c>
      <c r="C39" s="369" t="s">
        <v>189</v>
      </c>
      <c r="D39" s="369"/>
      <c r="E39" s="369"/>
      <c r="F39" s="119">
        <f>'GSTR-9  - Working'!F39-'GSTR-9  - Portal'!F39</f>
        <v>0</v>
      </c>
      <c r="G39" s="119">
        <f>'GSTR-9  - Working'!G39-'GSTR-9  - Portal'!G39</f>
        <v>0</v>
      </c>
      <c r="H39" s="119">
        <f>'GSTR-9  - Working'!H39-'GSTR-9  - Portal'!H39</f>
        <v>0</v>
      </c>
      <c r="I39" s="119">
        <f>'GSTR-9  - Working'!I39-'GSTR-9  - Portal'!I39</f>
        <v>0</v>
      </c>
      <c r="J39" s="119">
        <f>'GSTR-9  - Working'!J39-'GSTR-9  - Portal'!J39</f>
        <v>0</v>
      </c>
    </row>
    <row r="40" spans="2:16384" ht="24.95" customHeight="1" x14ac:dyDescent="0.25">
      <c r="B40" s="217" t="s">
        <v>187</v>
      </c>
      <c r="C40" s="369" t="s">
        <v>190</v>
      </c>
      <c r="D40" s="369"/>
      <c r="E40" s="369"/>
      <c r="F40" s="119">
        <f>'GSTR-9  - Working'!F40-'GSTR-9  - Portal'!F40</f>
        <v>0</v>
      </c>
      <c r="G40" s="119">
        <f>'GSTR-9  - Working'!G40-'GSTR-9  - Portal'!G40</f>
        <v>0</v>
      </c>
      <c r="H40" s="119">
        <f>'GSTR-9  - Working'!H40-'GSTR-9  - Portal'!H40</f>
        <v>0</v>
      </c>
      <c r="I40" s="119">
        <f>'GSTR-9  - Working'!I40-'GSTR-9  - Portal'!I40</f>
        <v>0</v>
      </c>
      <c r="J40" s="119">
        <f>'GSTR-9  - Working'!J40-'GSTR-9  - Portal'!J40</f>
        <v>0</v>
      </c>
    </row>
    <row r="41" spans="2:16384" ht="24.95" customHeight="1" x14ac:dyDescent="0.25">
      <c r="B41" s="217" t="s">
        <v>188</v>
      </c>
      <c r="C41" s="369" t="s">
        <v>57</v>
      </c>
      <c r="D41" s="369"/>
      <c r="E41" s="369"/>
      <c r="F41" s="119">
        <f>'GSTR-9  - Working'!F41-'GSTR-9  - Portal'!F41</f>
        <v>0</v>
      </c>
      <c r="G41" s="119">
        <f>'GSTR-9  - Working'!G41-'GSTR-9  - Portal'!G41</f>
        <v>0</v>
      </c>
      <c r="H41" s="119">
        <f>'GSTR-9  - Working'!H41-'GSTR-9  - Portal'!H41</f>
        <v>0</v>
      </c>
      <c r="I41" s="119">
        <f>'GSTR-9  - Working'!I41-'GSTR-9  - Portal'!I41</f>
        <v>0</v>
      </c>
      <c r="J41" s="119">
        <f>'GSTR-9  - Working'!J41-'GSTR-9  - Portal'!J41</f>
        <v>0</v>
      </c>
    </row>
    <row r="42" spans="2:16384" ht="24.95" customHeight="1" x14ac:dyDescent="0.25">
      <c r="B42" s="157" t="s">
        <v>265</v>
      </c>
      <c r="C42" s="395" t="s">
        <v>378</v>
      </c>
      <c r="D42" s="395"/>
      <c r="E42" s="395"/>
      <c r="F42" s="395"/>
      <c r="G42" s="395"/>
      <c r="H42" s="395"/>
      <c r="I42" s="395"/>
      <c r="J42" s="395"/>
    </row>
    <row r="43" spans="2:16384" ht="24.95" customHeight="1" x14ac:dyDescent="0.25">
      <c r="B43" s="400"/>
      <c r="C43" s="352" t="s">
        <v>91</v>
      </c>
      <c r="D43" s="352"/>
      <c r="E43" s="352"/>
      <c r="F43" s="217" t="s">
        <v>191</v>
      </c>
      <c r="G43" s="217" t="s">
        <v>126</v>
      </c>
      <c r="H43" s="217" t="s">
        <v>127</v>
      </c>
      <c r="I43" s="217" t="s">
        <v>128</v>
      </c>
      <c r="J43" s="217" t="s">
        <v>16</v>
      </c>
    </row>
    <row r="44" spans="2:16384" ht="24.95" customHeight="1" x14ac:dyDescent="0.25">
      <c r="B44" s="401"/>
      <c r="C44" s="385">
        <v>1</v>
      </c>
      <c r="D44" s="385"/>
      <c r="E44" s="385"/>
      <c r="F44" s="221">
        <v>2</v>
      </c>
      <c r="G44" s="221">
        <v>3</v>
      </c>
      <c r="H44" s="221">
        <v>4</v>
      </c>
      <c r="I44" s="221">
        <v>5</v>
      </c>
      <c r="J44" s="221">
        <v>6</v>
      </c>
    </row>
    <row r="45" spans="2:16384" ht="24.95" customHeight="1" x14ac:dyDescent="0.25">
      <c r="B45" s="146">
        <v>6</v>
      </c>
      <c r="C45" s="402" t="s">
        <v>379</v>
      </c>
      <c r="D45" s="402"/>
      <c r="E45" s="402"/>
      <c r="F45" s="402"/>
      <c r="G45" s="402"/>
      <c r="H45" s="402"/>
      <c r="I45" s="402"/>
      <c r="J45" s="402"/>
    </row>
    <row r="46" spans="2:16384" ht="39.950000000000003" customHeight="1" x14ac:dyDescent="0.25">
      <c r="B46" s="217" t="s">
        <v>18</v>
      </c>
      <c r="C46" s="369" t="s">
        <v>58</v>
      </c>
      <c r="D46" s="369"/>
      <c r="E46" s="369"/>
      <c r="F46" s="369"/>
      <c r="G46" s="119">
        <f>'GSTR-9  - Working'!G46-'GSTR-9  - Portal'!G46</f>
        <v>0</v>
      </c>
      <c r="H46" s="119">
        <f>'GSTR-9  - Working'!H46-'GSTR-9  - Portal'!H46</f>
        <v>0</v>
      </c>
      <c r="I46" s="119">
        <f>'GSTR-9  - Working'!I46-'GSTR-9  - Portal'!I46</f>
        <v>0</v>
      </c>
      <c r="J46" s="119">
        <f>'GSTR-9  - Working'!J46-'GSTR-9  - Portal'!J46</f>
        <v>0</v>
      </c>
      <c r="K46" s="119">
        <f>'GSTR-9  - Working'!K46-'GSTR-9  - Portal'!K46</f>
        <v>0</v>
      </c>
    </row>
    <row r="47" spans="2:16384" ht="24.95" customHeight="1" x14ac:dyDescent="0.25">
      <c r="B47" s="396" t="s">
        <v>132</v>
      </c>
      <c r="C47" s="399" t="s">
        <v>59</v>
      </c>
      <c r="D47" s="399"/>
      <c r="E47" s="399"/>
      <c r="F47" s="220" t="s">
        <v>192</v>
      </c>
      <c r="G47" s="119">
        <f>'GSTR-9  - Working'!G47-'GSTR-9  - Portal'!G47</f>
        <v>0</v>
      </c>
      <c r="H47" s="119">
        <f>'GSTR-9  - Working'!H47-'GSTR-9  - Portal'!H47</f>
        <v>0</v>
      </c>
      <c r="I47" s="119">
        <f>'GSTR-9  - Working'!I47-'GSTR-9  - Portal'!I47</f>
        <v>0</v>
      </c>
      <c r="J47" s="119">
        <f>'GSTR-9  - Working'!J47-'GSTR-9  - Portal'!J47</f>
        <v>0</v>
      </c>
    </row>
    <row r="48" spans="2:16384" ht="24.95" customHeight="1" x14ac:dyDescent="0.25">
      <c r="B48" s="397"/>
      <c r="C48" s="399"/>
      <c r="D48" s="399"/>
      <c r="E48" s="399"/>
      <c r="F48" s="220" t="s">
        <v>193</v>
      </c>
      <c r="G48" s="119">
        <f>'GSTR-9  - Working'!G48-'GSTR-9  - Portal'!G48</f>
        <v>0</v>
      </c>
      <c r="H48" s="119">
        <f>'GSTR-9  - Working'!H48-'GSTR-9  - Portal'!H48</f>
        <v>0</v>
      </c>
      <c r="I48" s="119">
        <f>'GSTR-9  - Working'!I48-'GSTR-9  - Portal'!I48</f>
        <v>0</v>
      </c>
      <c r="J48" s="119">
        <f>'GSTR-9  - Working'!J48-'GSTR-9  - Portal'!J48</f>
        <v>0</v>
      </c>
    </row>
    <row r="49" spans="2:10" ht="24.95" customHeight="1" x14ac:dyDescent="0.25">
      <c r="B49" s="398"/>
      <c r="C49" s="399"/>
      <c r="D49" s="399"/>
      <c r="E49" s="399"/>
      <c r="F49" s="220" t="s">
        <v>194</v>
      </c>
      <c r="G49" s="119">
        <f>'GSTR-9  - Working'!G49-'GSTR-9  - Portal'!G49</f>
        <v>0</v>
      </c>
      <c r="H49" s="119">
        <f>'GSTR-9  - Working'!H49-'GSTR-9  - Portal'!H49</f>
        <v>0</v>
      </c>
      <c r="I49" s="119">
        <f>'GSTR-9  - Working'!I49-'GSTR-9  - Portal'!I49</f>
        <v>0</v>
      </c>
      <c r="J49" s="119">
        <f>'GSTR-9  - Working'!J49-'GSTR-9  - Portal'!J49</f>
        <v>0</v>
      </c>
    </row>
    <row r="50" spans="2:10" ht="24.95" customHeight="1" x14ac:dyDescent="0.25">
      <c r="B50" s="396" t="s">
        <v>134</v>
      </c>
      <c r="C50" s="399" t="s">
        <v>166</v>
      </c>
      <c r="D50" s="399"/>
      <c r="E50" s="399"/>
      <c r="F50" s="220" t="s">
        <v>192</v>
      </c>
      <c r="G50" s="119">
        <f>'GSTR-9  - Working'!G50-'GSTR-9  - Portal'!G50</f>
        <v>0</v>
      </c>
      <c r="H50" s="119">
        <f>'GSTR-9  - Working'!H50-'GSTR-9  - Portal'!H50</f>
        <v>0</v>
      </c>
      <c r="I50" s="119">
        <f>'GSTR-9  - Working'!I50-'GSTR-9  - Portal'!I50</f>
        <v>0</v>
      </c>
      <c r="J50" s="119">
        <f>'GSTR-9  - Working'!J50-'GSTR-9  - Portal'!J50</f>
        <v>0</v>
      </c>
    </row>
    <row r="51" spans="2:10" ht="24.95" customHeight="1" x14ac:dyDescent="0.25">
      <c r="B51" s="397"/>
      <c r="C51" s="399"/>
      <c r="D51" s="399"/>
      <c r="E51" s="399"/>
      <c r="F51" s="220" t="s">
        <v>193</v>
      </c>
      <c r="G51" s="119">
        <f>'GSTR-9  - Working'!G51-'GSTR-9  - Portal'!G51</f>
        <v>0</v>
      </c>
      <c r="H51" s="119">
        <f>'GSTR-9  - Working'!H51-'GSTR-9  - Portal'!H51</f>
        <v>0</v>
      </c>
      <c r="I51" s="119">
        <f>'GSTR-9  - Working'!I51-'GSTR-9  - Portal'!I51</f>
        <v>0</v>
      </c>
      <c r="J51" s="119">
        <f>'GSTR-9  - Working'!J51-'GSTR-9  - Portal'!J51</f>
        <v>0</v>
      </c>
    </row>
    <row r="52" spans="2:10" ht="24.95" customHeight="1" x14ac:dyDescent="0.25">
      <c r="B52" s="398"/>
      <c r="C52" s="399"/>
      <c r="D52" s="399"/>
      <c r="E52" s="399"/>
      <c r="F52" s="220" t="s">
        <v>194</v>
      </c>
      <c r="G52" s="119">
        <f>'GSTR-9  - Working'!G52-'GSTR-9  - Portal'!G52</f>
        <v>0</v>
      </c>
      <c r="H52" s="119">
        <f>'GSTR-9  - Working'!H52-'GSTR-9  - Portal'!H52</f>
        <v>0</v>
      </c>
      <c r="I52" s="119">
        <f>'GSTR-9  - Working'!I52-'GSTR-9  - Portal'!I52</f>
        <v>0</v>
      </c>
      <c r="J52" s="119">
        <f>'GSTR-9  - Working'!J52-'GSTR-9  - Portal'!J52</f>
        <v>0</v>
      </c>
    </row>
    <row r="53" spans="2:10" ht="24.95" customHeight="1" x14ac:dyDescent="0.25">
      <c r="B53" s="396" t="s">
        <v>136</v>
      </c>
      <c r="C53" s="399" t="s">
        <v>167</v>
      </c>
      <c r="D53" s="399"/>
      <c r="E53" s="399"/>
      <c r="F53" s="220" t="s">
        <v>192</v>
      </c>
      <c r="G53" s="119">
        <f>'GSTR-9  - Working'!G53-'GSTR-9  - Portal'!G53</f>
        <v>0</v>
      </c>
      <c r="H53" s="119">
        <f>'GSTR-9  - Working'!H53-'GSTR-9  - Portal'!H53</f>
        <v>0</v>
      </c>
      <c r="I53" s="119">
        <f>'GSTR-9  - Working'!I53-'GSTR-9  - Portal'!I53</f>
        <v>0</v>
      </c>
      <c r="J53" s="119">
        <f>'GSTR-9  - Working'!J53-'GSTR-9  - Portal'!J53</f>
        <v>0</v>
      </c>
    </row>
    <row r="54" spans="2:10" ht="24.95" customHeight="1" x14ac:dyDescent="0.25">
      <c r="B54" s="397"/>
      <c r="C54" s="399"/>
      <c r="D54" s="399"/>
      <c r="E54" s="399"/>
      <c r="F54" s="220" t="s">
        <v>193</v>
      </c>
      <c r="G54" s="119">
        <f>'GSTR-9  - Working'!G54-'GSTR-9  - Portal'!G54</f>
        <v>0</v>
      </c>
      <c r="H54" s="119">
        <f>'GSTR-9  - Working'!H54-'GSTR-9  - Portal'!H54</f>
        <v>0</v>
      </c>
      <c r="I54" s="119">
        <f>'GSTR-9  - Working'!I54-'GSTR-9  - Portal'!I54</f>
        <v>0</v>
      </c>
      <c r="J54" s="119">
        <f>'GSTR-9  - Working'!J54-'GSTR-9  - Portal'!J54</f>
        <v>0</v>
      </c>
    </row>
    <row r="55" spans="2:10" ht="24.95" customHeight="1" x14ac:dyDescent="0.25">
      <c r="B55" s="398"/>
      <c r="C55" s="399"/>
      <c r="D55" s="399"/>
      <c r="E55" s="399"/>
      <c r="F55" s="220" t="s">
        <v>194</v>
      </c>
      <c r="G55" s="119">
        <f>'GSTR-9  - Working'!G55-'GSTR-9  - Portal'!G55</f>
        <v>0</v>
      </c>
      <c r="H55" s="119">
        <f>'GSTR-9  - Working'!H55-'GSTR-9  - Portal'!H55</f>
        <v>0</v>
      </c>
      <c r="I55" s="119">
        <f>'GSTR-9  - Working'!I55-'GSTR-9  - Portal'!I55</f>
        <v>0</v>
      </c>
      <c r="J55" s="119">
        <f>'GSTR-9  - Working'!J55-'GSTR-9  - Portal'!J55</f>
        <v>0</v>
      </c>
    </row>
    <row r="56" spans="2:10" ht="24.95" customHeight="1" x14ac:dyDescent="0.25">
      <c r="B56" s="396" t="s">
        <v>138</v>
      </c>
      <c r="C56" s="399" t="s">
        <v>168</v>
      </c>
      <c r="D56" s="399"/>
      <c r="E56" s="399"/>
      <c r="F56" s="220" t="s">
        <v>192</v>
      </c>
      <c r="G56" s="119">
        <f>'GSTR-9  - Working'!G56-'GSTR-9  - Portal'!G56</f>
        <v>0</v>
      </c>
      <c r="H56" s="119">
        <f>'GSTR-9  - Working'!H56-'GSTR-9  - Portal'!H56</f>
        <v>0</v>
      </c>
      <c r="I56" s="119">
        <f>'GSTR-9  - Working'!I56-'GSTR-9  - Portal'!I56</f>
        <v>0</v>
      </c>
      <c r="J56" s="119">
        <f>'GSTR-9  - Working'!J56-'GSTR-9  - Portal'!J56</f>
        <v>0</v>
      </c>
    </row>
    <row r="57" spans="2:10" ht="24.95" customHeight="1" x14ac:dyDescent="0.25">
      <c r="B57" s="398"/>
      <c r="C57" s="399"/>
      <c r="D57" s="399"/>
      <c r="E57" s="399"/>
      <c r="F57" s="220" t="s">
        <v>193</v>
      </c>
      <c r="G57" s="119">
        <f>'GSTR-9  - Working'!G57-'GSTR-9  - Portal'!G57</f>
        <v>0</v>
      </c>
      <c r="H57" s="119">
        <f>'GSTR-9  - Working'!H57-'GSTR-9  - Portal'!H57</f>
        <v>0</v>
      </c>
      <c r="I57" s="119">
        <f>'GSTR-9  - Working'!I57-'GSTR-9  - Portal'!I57</f>
        <v>0</v>
      </c>
      <c r="J57" s="119">
        <f>'GSTR-9  - Working'!J57-'GSTR-9  - Portal'!J57</f>
        <v>0</v>
      </c>
    </row>
    <row r="58" spans="2:10" ht="24.95" customHeight="1" x14ac:dyDescent="0.25">
      <c r="B58" s="217" t="s">
        <v>140</v>
      </c>
      <c r="C58" s="369" t="s">
        <v>169</v>
      </c>
      <c r="D58" s="369"/>
      <c r="E58" s="369"/>
      <c r="F58" s="369"/>
      <c r="G58" s="119">
        <f>'GSTR-9  - Working'!G58-'GSTR-9  - Portal'!G58</f>
        <v>0</v>
      </c>
      <c r="H58" s="119">
        <f>'GSTR-9  - Working'!H58-'GSTR-9  - Portal'!H58</f>
        <v>0</v>
      </c>
      <c r="I58" s="119">
        <f>'GSTR-9  - Working'!I58-'GSTR-9  - Portal'!I58</f>
        <v>0</v>
      </c>
      <c r="J58" s="119">
        <f>'GSTR-9  - Working'!J58-'GSTR-9  - Portal'!J58</f>
        <v>0</v>
      </c>
    </row>
    <row r="59" spans="2:10" ht="24.95" customHeight="1" x14ac:dyDescent="0.25">
      <c r="B59" s="217" t="s">
        <v>142</v>
      </c>
      <c r="C59" s="369" t="s">
        <v>170</v>
      </c>
      <c r="D59" s="369"/>
      <c r="E59" s="369"/>
      <c r="F59" s="369"/>
      <c r="G59" s="119">
        <f>'GSTR-9  - Working'!G59-'GSTR-9  - Portal'!G59</f>
        <v>0</v>
      </c>
      <c r="H59" s="119">
        <f>'GSTR-9  - Working'!H59-'GSTR-9  - Portal'!H59</f>
        <v>0</v>
      </c>
      <c r="I59" s="119">
        <f>'GSTR-9  - Working'!I59-'GSTR-9  - Portal'!I59</f>
        <v>0</v>
      </c>
      <c r="J59" s="119">
        <f>'GSTR-9  - Working'!J59-'GSTR-9  - Portal'!J59</f>
        <v>0</v>
      </c>
    </row>
    <row r="60" spans="2:10" ht="24.95" customHeight="1" x14ac:dyDescent="0.25">
      <c r="B60" s="217" t="s">
        <v>182</v>
      </c>
      <c r="C60" s="369" t="s">
        <v>171</v>
      </c>
      <c r="D60" s="369"/>
      <c r="E60" s="369"/>
      <c r="F60" s="369"/>
      <c r="G60" s="119">
        <f>'GSTR-9  - Working'!G60-'GSTR-9  - Portal'!G60</f>
        <v>0</v>
      </c>
      <c r="H60" s="119">
        <f>'GSTR-9  - Working'!H60-'GSTR-9  - Portal'!H60</f>
        <v>0</v>
      </c>
      <c r="I60" s="119">
        <f>'GSTR-9  - Working'!I60-'GSTR-9  - Portal'!I60</f>
        <v>0</v>
      </c>
      <c r="J60" s="119">
        <f>'GSTR-9  - Working'!J60-'GSTR-9  - Portal'!J60</f>
        <v>0</v>
      </c>
    </row>
    <row r="61" spans="2:10" ht="24.95" customHeight="1" x14ac:dyDescent="0.25">
      <c r="B61" s="217" t="s">
        <v>183</v>
      </c>
      <c r="C61" s="369" t="s">
        <v>172</v>
      </c>
      <c r="D61" s="369"/>
      <c r="E61" s="369"/>
      <c r="F61" s="369"/>
      <c r="G61" s="119">
        <f>'GSTR-9  - Working'!G61-'GSTR-9  - Portal'!G61</f>
        <v>0</v>
      </c>
      <c r="H61" s="119">
        <f>'GSTR-9  - Working'!H61-'GSTR-9  - Portal'!H61</f>
        <v>0</v>
      </c>
      <c r="I61" s="119">
        <f>'GSTR-9  - Working'!I61-'GSTR-9  - Portal'!I61</f>
        <v>0</v>
      </c>
      <c r="J61" s="119">
        <f>'GSTR-9  - Working'!J61-'GSTR-9  - Portal'!J61</f>
        <v>0</v>
      </c>
    </row>
    <row r="62" spans="2:10" ht="24.95" customHeight="1" x14ac:dyDescent="0.25">
      <c r="B62" s="217" t="s">
        <v>184</v>
      </c>
      <c r="C62" s="369" t="s">
        <v>173</v>
      </c>
      <c r="D62" s="369"/>
      <c r="E62" s="369"/>
      <c r="F62" s="369"/>
      <c r="G62" s="119">
        <f>'GSTR-9  - Working'!G62-'GSTR-9  - Portal'!G62</f>
        <v>0</v>
      </c>
      <c r="H62" s="119">
        <f>'GSTR-9  - Working'!H62-'GSTR-9  - Portal'!H62</f>
        <v>0</v>
      </c>
      <c r="I62" s="119">
        <f>'GSTR-9  - Working'!I62-'GSTR-9  - Portal'!I62</f>
        <v>0</v>
      </c>
      <c r="J62" s="119">
        <f>'GSTR-9  - Working'!J62-'GSTR-9  - Portal'!J62</f>
        <v>0</v>
      </c>
    </row>
    <row r="63" spans="2:10" ht="24.95" customHeight="1" x14ac:dyDescent="0.25">
      <c r="B63" s="219" t="s">
        <v>185</v>
      </c>
      <c r="C63" s="369" t="s">
        <v>174</v>
      </c>
      <c r="D63" s="369"/>
      <c r="E63" s="369"/>
      <c r="F63" s="369"/>
      <c r="G63" s="119">
        <f>'GSTR-9  - Working'!G63-'GSTR-9  - Portal'!G63</f>
        <v>0</v>
      </c>
      <c r="H63" s="119">
        <f>'GSTR-9  - Working'!H63-'GSTR-9  - Portal'!H63</f>
        <v>0</v>
      </c>
      <c r="I63" s="119">
        <f>'GSTR-9  - Working'!I63-'GSTR-9  - Portal'!I63</f>
        <v>0</v>
      </c>
      <c r="J63" s="119">
        <f>'GSTR-9  - Working'!J63-'GSTR-9  - Portal'!J63</f>
        <v>0</v>
      </c>
    </row>
    <row r="64" spans="2:10" ht="24.95" customHeight="1" x14ac:dyDescent="0.25">
      <c r="B64" s="217" t="s">
        <v>186</v>
      </c>
      <c r="C64" s="369" t="s">
        <v>175</v>
      </c>
      <c r="D64" s="369"/>
      <c r="E64" s="369"/>
      <c r="F64" s="369"/>
      <c r="G64" s="119">
        <f>'GSTR-9  - Working'!G64-'GSTR-9  - Portal'!G64</f>
        <v>0</v>
      </c>
      <c r="H64" s="119">
        <f>'GSTR-9  - Working'!H64-'GSTR-9  - Portal'!H64</f>
        <v>0</v>
      </c>
      <c r="I64" s="119">
        <f>'GSTR-9  - Working'!I64-'GSTR-9  - Portal'!I64</f>
        <v>0</v>
      </c>
      <c r="J64" s="119">
        <f>'GSTR-9  - Working'!J64-'GSTR-9  - Portal'!J64</f>
        <v>0</v>
      </c>
    </row>
    <row r="65" spans="2:10" ht="24.95" customHeight="1" x14ac:dyDescent="0.25">
      <c r="B65" s="217" t="s">
        <v>187</v>
      </c>
      <c r="C65" s="369" t="s">
        <v>176</v>
      </c>
      <c r="D65" s="369"/>
      <c r="E65" s="369"/>
      <c r="F65" s="369"/>
      <c r="G65" s="119">
        <f>'GSTR-9  - Working'!G65-'GSTR-9  - Portal'!G65</f>
        <v>0</v>
      </c>
      <c r="H65" s="119">
        <f>'GSTR-9  - Working'!H65-'GSTR-9  - Portal'!H65</f>
        <v>0</v>
      </c>
      <c r="I65" s="119">
        <f>'GSTR-9  - Working'!I65-'GSTR-9  - Portal'!I65</f>
        <v>0</v>
      </c>
      <c r="J65" s="119">
        <f>'GSTR-9  - Working'!J65-'GSTR-9  - Portal'!J65</f>
        <v>0</v>
      </c>
    </row>
    <row r="66" spans="2:10" ht="24.95" customHeight="1" x14ac:dyDescent="0.25">
      <c r="B66" s="217" t="s">
        <v>188</v>
      </c>
      <c r="C66" s="369" t="s">
        <v>195</v>
      </c>
      <c r="D66" s="369"/>
      <c r="E66" s="369"/>
      <c r="F66" s="369"/>
      <c r="G66" s="119">
        <f>'GSTR-9  - Working'!G66-'GSTR-9  - Portal'!G66</f>
        <v>0</v>
      </c>
      <c r="H66" s="119">
        <f>'GSTR-9  - Working'!H66-'GSTR-9  - Portal'!H66</f>
        <v>0</v>
      </c>
      <c r="I66" s="119">
        <f>'GSTR-9  - Working'!I66-'GSTR-9  - Portal'!I66</f>
        <v>0</v>
      </c>
      <c r="J66" s="119">
        <f>'GSTR-9  - Working'!J66-'GSTR-9  - Portal'!J66</f>
        <v>0</v>
      </c>
    </row>
    <row r="67" spans="2:10" ht="24.95" customHeight="1" x14ac:dyDescent="0.25">
      <c r="B67" s="217" t="s">
        <v>196</v>
      </c>
      <c r="C67" s="369" t="s">
        <v>197</v>
      </c>
      <c r="D67" s="369"/>
      <c r="E67" s="369"/>
      <c r="F67" s="369"/>
      <c r="G67" s="119">
        <f>'GSTR-9  - Working'!G67-'GSTR-9  - Portal'!G67</f>
        <v>0</v>
      </c>
      <c r="H67" s="119">
        <f>'GSTR-9  - Working'!H67-'GSTR-9  - Portal'!H67</f>
        <v>0</v>
      </c>
      <c r="I67" s="119">
        <f>'GSTR-9  - Working'!I67-'GSTR-9  - Portal'!I67</f>
        <v>0</v>
      </c>
      <c r="J67" s="119">
        <f>'GSTR-9  - Working'!J67-'GSTR-9  - Portal'!J67</f>
        <v>0</v>
      </c>
    </row>
    <row r="68" spans="2:10" ht="24.95" customHeight="1" x14ac:dyDescent="0.25">
      <c r="B68" s="146">
        <v>7</v>
      </c>
      <c r="C68" s="395" t="s">
        <v>380</v>
      </c>
      <c r="D68" s="395"/>
      <c r="E68" s="395"/>
      <c r="F68" s="395"/>
      <c r="G68" s="395"/>
      <c r="H68" s="395"/>
      <c r="I68" s="395"/>
      <c r="J68" s="395"/>
    </row>
    <row r="69" spans="2:10" ht="24.95" customHeight="1" x14ac:dyDescent="0.25">
      <c r="B69" s="217" t="s">
        <v>18</v>
      </c>
      <c r="C69" s="369" t="s">
        <v>60</v>
      </c>
      <c r="D69" s="369"/>
      <c r="E69" s="369"/>
      <c r="F69" s="369"/>
      <c r="G69" s="119">
        <f>'GSTR-9  - Working'!G69-'GSTR-9  - Portal'!G69</f>
        <v>0</v>
      </c>
      <c r="H69" s="119">
        <f>'GSTR-9  - Working'!H69-'GSTR-9  - Portal'!H69</f>
        <v>0</v>
      </c>
      <c r="I69" s="119">
        <f>'GSTR-9  - Working'!I69-'GSTR-9  - Portal'!I69</f>
        <v>0</v>
      </c>
      <c r="J69" s="119">
        <f>'GSTR-9  - Working'!J69-'GSTR-9  - Portal'!J69</f>
        <v>0</v>
      </c>
    </row>
    <row r="70" spans="2:10" ht="24.95" customHeight="1" x14ac:dyDescent="0.25">
      <c r="B70" s="217" t="s">
        <v>132</v>
      </c>
      <c r="C70" s="369" t="s">
        <v>61</v>
      </c>
      <c r="D70" s="369"/>
      <c r="E70" s="369"/>
      <c r="F70" s="369"/>
      <c r="G70" s="119">
        <f>'GSTR-9  - Working'!G70-'GSTR-9  - Portal'!G70</f>
        <v>0</v>
      </c>
      <c r="H70" s="119">
        <f>'GSTR-9  - Working'!H70-'GSTR-9  - Portal'!H70</f>
        <v>0</v>
      </c>
      <c r="I70" s="119">
        <f>'GSTR-9  - Working'!I70-'GSTR-9  - Portal'!I70</f>
        <v>0</v>
      </c>
      <c r="J70" s="119">
        <f>'GSTR-9  - Working'!J70-'GSTR-9  - Portal'!J70</f>
        <v>0</v>
      </c>
    </row>
    <row r="71" spans="2:10" ht="24.95" customHeight="1" x14ac:dyDescent="0.25">
      <c r="B71" s="217" t="s">
        <v>134</v>
      </c>
      <c r="C71" s="369" t="s">
        <v>62</v>
      </c>
      <c r="D71" s="369"/>
      <c r="E71" s="369"/>
      <c r="F71" s="369"/>
      <c r="G71" s="119">
        <f>'GSTR-9  - Working'!G71-'GSTR-9  - Portal'!G71</f>
        <v>0</v>
      </c>
      <c r="H71" s="119">
        <f>'GSTR-9  - Working'!H71-'GSTR-9  - Portal'!H71</f>
        <v>0</v>
      </c>
      <c r="I71" s="119">
        <f>'GSTR-9  - Working'!I71-'GSTR-9  - Portal'!I71</f>
        <v>0</v>
      </c>
      <c r="J71" s="119">
        <f>'GSTR-9  - Working'!J71-'GSTR-9  - Portal'!J71</f>
        <v>0</v>
      </c>
    </row>
    <row r="72" spans="2:10" ht="24.95" customHeight="1" x14ac:dyDescent="0.25">
      <c r="B72" s="217" t="s">
        <v>136</v>
      </c>
      <c r="C72" s="369" t="s">
        <v>63</v>
      </c>
      <c r="D72" s="369"/>
      <c r="E72" s="369"/>
      <c r="F72" s="369"/>
      <c r="G72" s="119">
        <f>'GSTR-9  - Working'!G72-'GSTR-9  - Portal'!G72</f>
        <v>0</v>
      </c>
      <c r="H72" s="119">
        <f>'GSTR-9  - Working'!H72-'GSTR-9  - Portal'!H72</f>
        <v>0</v>
      </c>
      <c r="I72" s="119">
        <f>'GSTR-9  - Working'!I72-'GSTR-9  - Portal'!I72</f>
        <v>0</v>
      </c>
      <c r="J72" s="119">
        <f>'GSTR-9  - Working'!J72-'GSTR-9  - Portal'!J72</f>
        <v>0</v>
      </c>
    </row>
    <row r="73" spans="2:10" ht="24.95" customHeight="1" x14ac:dyDescent="0.25">
      <c r="B73" s="217" t="s">
        <v>138</v>
      </c>
      <c r="C73" s="369" t="s">
        <v>64</v>
      </c>
      <c r="D73" s="369"/>
      <c r="E73" s="369"/>
      <c r="F73" s="369"/>
      <c r="G73" s="119">
        <f>'GSTR-9  - Working'!G73-'GSTR-9  - Portal'!G73</f>
        <v>0</v>
      </c>
      <c r="H73" s="119">
        <f>'GSTR-9  - Working'!H73-'GSTR-9  - Portal'!H73</f>
        <v>0</v>
      </c>
      <c r="I73" s="119">
        <f>'GSTR-9  - Working'!I73-'GSTR-9  - Portal'!I73</f>
        <v>0</v>
      </c>
      <c r="J73" s="119">
        <f>'GSTR-9  - Working'!J73-'GSTR-9  - Portal'!J73</f>
        <v>0</v>
      </c>
    </row>
    <row r="74" spans="2:10" ht="24.95" customHeight="1" x14ac:dyDescent="0.25">
      <c r="B74" s="217" t="s">
        <v>140</v>
      </c>
      <c r="C74" s="369" t="s">
        <v>65</v>
      </c>
      <c r="D74" s="369"/>
      <c r="E74" s="369"/>
      <c r="F74" s="369"/>
      <c r="G74" s="119">
        <f>'GSTR-9  - Working'!G74-'GSTR-9  - Portal'!G74</f>
        <v>0</v>
      </c>
      <c r="H74" s="119">
        <f>'GSTR-9  - Working'!H74-'GSTR-9  - Portal'!H74</f>
        <v>0</v>
      </c>
      <c r="I74" s="119">
        <f>'GSTR-9  - Working'!I74-'GSTR-9  - Portal'!I74</f>
        <v>0</v>
      </c>
      <c r="J74" s="119">
        <f>'GSTR-9  - Working'!J74-'GSTR-9  - Portal'!J74</f>
        <v>0</v>
      </c>
    </row>
    <row r="75" spans="2:10" ht="24.95" customHeight="1" x14ac:dyDescent="0.25">
      <c r="B75" s="217" t="s">
        <v>142</v>
      </c>
      <c r="C75" s="369" t="s">
        <v>66</v>
      </c>
      <c r="D75" s="369"/>
      <c r="E75" s="369"/>
      <c r="F75" s="369"/>
      <c r="G75" s="119">
        <f>'GSTR-9  - Working'!G75-'GSTR-9  - Portal'!G75</f>
        <v>0</v>
      </c>
      <c r="H75" s="119">
        <f>'GSTR-9  - Working'!H75-'GSTR-9  - Portal'!H75</f>
        <v>0</v>
      </c>
      <c r="I75" s="119">
        <f>'GSTR-9  - Working'!I75-'GSTR-9  - Portal'!I75</f>
        <v>0</v>
      </c>
      <c r="J75" s="119">
        <f>'GSTR-9  - Working'!J75-'GSTR-9  - Portal'!J75</f>
        <v>0</v>
      </c>
    </row>
    <row r="76" spans="2:10" ht="24.95" customHeight="1" x14ac:dyDescent="0.25">
      <c r="B76" s="217" t="s">
        <v>182</v>
      </c>
      <c r="C76" s="369" t="s">
        <v>67</v>
      </c>
      <c r="D76" s="369"/>
      <c r="E76" s="369"/>
      <c r="F76" s="369"/>
      <c r="G76" s="119">
        <f>'GSTR-9  - Working'!G76-'GSTR-9  - Portal'!G76</f>
        <v>0</v>
      </c>
      <c r="H76" s="119">
        <f>'GSTR-9  - Working'!H76-'GSTR-9  - Portal'!H76</f>
        <v>0</v>
      </c>
      <c r="I76" s="119">
        <f>'GSTR-9  - Working'!I76-'GSTR-9  - Portal'!I76</f>
        <v>0</v>
      </c>
      <c r="J76" s="119">
        <f>'GSTR-9  - Working'!J76-'GSTR-9  - Portal'!J76</f>
        <v>0</v>
      </c>
    </row>
    <row r="77" spans="2:10" ht="24.95" customHeight="1" x14ac:dyDescent="0.25">
      <c r="B77" s="217" t="s">
        <v>183</v>
      </c>
      <c r="C77" s="369" t="s">
        <v>68</v>
      </c>
      <c r="D77" s="369"/>
      <c r="E77" s="369"/>
      <c r="F77" s="369"/>
      <c r="G77" s="119">
        <f>'GSTR-9  - Working'!G77-'GSTR-9  - Portal'!G77</f>
        <v>0</v>
      </c>
      <c r="H77" s="119">
        <f>'GSTR-9  - Working'!H77-'GSTR-9  - Portal'!H77</f>
        <v>0</v>
      </c>
      <c r="I77" s="119">
        <f>'GSTR-9  - Working'!I77-'GSTR-9  - Portal'!I77</f>
        <v>0</v>
      </c>
      <c r="J77" s="119">
        <f>'GSTR-9  - Working'!J77-'GSTR-9  - Portal'!J77</f>
        <v>0</v>
      </c>
    </row>
    <row r="78" spans="2:10" ht="24.95" customHeight="1" x14ac:dyDescent="0.25">
      <c r="B78" s="217" t="s">
        <v>184</v>
      </c>
      <c r="C78" s="369" t="s">
        <v>69</v>
      </c>
      <c r="D78" s="369"/>
      <c r="E78" s="369"/>
      <c r="F78" s="369"/>
      <c r="G78" s="119">
        <f>'GSTR-9  - Working'!G78-'GSTR-9  - Portal'!G78</f>
        <v>0</v>
      </c>
      <c r="H78" s="119">
        <f>'GSTR-9  - Working'!H78-'GSTR-9  - Portal'!H78</f>
        <v>0</v>
      </c>
      <c r="I78" s="119">
        <f>'GSTR-9  - Working'!I78-'GSTR-9  - Portal'!I78</f>
        <v>0</v>
      </c>
      <c r="J78" s="119">
        <f>'GSTR-9  - Working'!J78-'GSTR-9  - Portal'!J78</f>
        <v>0</v>
      </c>
    </row>
    <row r="79" spans="2:10" ht="24.95" customHeight="1" x14ac:dyDescent="0.25">
      <c r="B79" s="146">
        <v>8</v>
      </c>
      <c r="C79" s="378" t="s">
        <v>70</v>
      </c>
      <c r="D79" s="378"/>
      <c r="E79" s="378"/>
      <c r="F79" s="378"/>
      <c r="G79" s="378"/>
      <c r="H79" s="378"/>
      <c r="I79" s="378"/>
      <c r="J79" s="378"/>
    </row>
    <row r="80" spans="2:10" ht="24.95" customHeight="1" x14ac:dyDescent="0.25">
      <c r="B80" s="217" t="s">
        <v>18</v>
      </c>
      <c r="C80" s="369" t="s">
        <v>71</v>
      </c>
      <c r="D80" s="369"/>
      <c r="E80" s="369"/>
      <c r="F80" s="369"/>
      <c r="G80" s="119">
        <f>'GSTR-9  - Working'!G80-'GSTR-9  - Portal'!G80</f>
        <v>0</v>
      </c>
      <c r="H80" s="119">
        <f>'GSTR-9  - Working'!H80-'GSTR-9  - Portal'!H80</f>
        <v>0</v>
      </c>
      <c r="I80" s="119">
        <f>'GSTR-9  - Working'!I80-'GSTR-9  - Portal'!I80</f>
        <v>0</v>
      </c>
      <c r="J80" s="119">
        <f>'GSTR-9  - Working'!J80-'GSTR-9  - Portal'!J80</f>
        <v>0</v>
      </c>
    </row>
    <row r="81" spans="2:10" ht="24.95" customHeight="1" x14ac:dyDescent="0.25">
      <c r="B81" s="217" t="s">
        <v>132</v>
      </c>
      <c r="C81" s="369" t="s">
        <v>72</v>
      </c>
      <c r="D81" s="369"/>
      <c r="E81" s="369"/>
      <c r="F81" s="369"/>
      <c r="G81" s="119">
        <f>'GSTR-9  - Working'!G81-'GSTR-9  - Portal'!G81</f>
        <v>0</v>
      </c>
      <c r="H81" s="119">
        <f>'GSTR-9  - Working'!H81-'GSTR-9  - Portal'!H81</f>
        <v>0</v>
      </c>
      <c r="I81" s="119">
        <f>'GSTR-9  - Working'!I81-'GSTR-9  - Portal'!I81</f>
        <v>0</v>
      </c>
      <c r="J81" s="119">
        <f>'GSTR-9  - Working'!J81-'GSTR-9  - Portal'!J81</f>
        <v>0</v>
      </c>
    </row>
    <row r="82" spans="2:10" ht="54.95" customHeight="1" x14ac:dyDescent="0.25">
      <c r="B82" s="217" t="s">
        <v>134</v>
      </c>
      <c r="C82" s="369" t="s">
        <v>73</v>
      </c>
      <c r="D82" s="369"/>
      <c r="E82" s="369"/>
      <c r="F82" s="369"/>
      <c r="G82" s="119">
        <f>'GSTR-9  - Working'!G82-'GSTR-9  - Portal'!G82</f>
        <v>0</v>
      </c>
      <c r="H82" s="119">
        <f>'GSTR-9  - Working'!H82-'GSTR-9  - Portal'!H82</f>
        <v>0</v>
      </c>
      <c r="I82" s="119">
        <f>'GSTR-9  - Working'!I82-'GSTR-9  - Portal'!I82</f>
        <v>0</v>
      </c>
      <c r="J82" s="119">
        <f>'GSTR-9  - Working'!J82-'GSTR-9  - Portal'!J82</f>
        <v>0</v>
      </c>
    </row>
    <row r="83" spans="2:10" ht="24.95" customHeight="1" x14ac:dyDescent="0.25">
      <c r="B83" s="217" t="s">
        <v>136</v>
      </c>
      <c r="C83" s="369" t="s">
        <v>74</v>
      </c>
      <c r="D83" s="369"/>
      <c r="E83" s="369"/>
      <c r="F83" s="369"/>
      <c r="G83" s="119">
        <f>'GSTR-9  - Working'!G83-'GSTR-9  - Portal'!G83</f>
        <v>0</v>
      </c>
      <c r="H83" s="119">
        <f>'GSTR-9  - Working'!H83-'GSTR-9  - Portal'!H83</f>
        <v>0</v>
      </c>
      <c r="I83" s="119">
        <f>'GSTR-9  - Working'!I83-'GSTR-9  - Portal'!I83</f>
        <v>0</v>
      </c>
      <c r="J83" s="119">
        <f>'GSTR-9  - Working'!J83-'GSTR-9  - Portal'!J83</f>
        <v>0</v>
      </c>
    </row>
    <row r="84" spans="2:10" ht="24.95" customHeight="1" x14ac:dyDescent="0.25">
      <c r="B84" s="217" t="s">
        <v>138</v>
      </c>
      <c r="C84" s="369" t="s">
        <v>381</v>
      </c>
      <c r="D84" s="369"/>
      <c r="E84" s="369"/>
      <c r="F84" s="369"/>
      <c r="G84" s="119">
        <f>'GSTR-9  - Working'!G84-'GSTR-9  - Portal'!G84</f>
        <v>0</v>
      </c>
      <c r="H84" s="119">
        <f>'GSTR-9  - Working'!H84-'GSTR-9  - Portal'!H84</f>
        <v>0</v>
      </c>
      <c r="I84" s="119">
        <f>'GSTR-9  - Working'!I84-'GSTR-9  - Portal'!I84</f>
        <v>0</v>
      </c>
      <c r="J84" s="119">
        <f>'GSTR-9  - Working'!J84-'GSTR-9  - Portal'!J84</f>
        <v>0</v>
      </c>
    </row>
    <row r="85" spans="2:10" ht="24.95" customHeight="1" x14ac:dyDescent="0.25">
      <c r="B85" s="217" t="s">
        <v>140</v>
      </c>
      <c r="C85" s="369" t="s">
        <v>382</v>
      </c>
      <c r="D85" s="369"/>
      <c r="E85" s="369"/>
      <c r="F85" s="369"/>
      <c r="G85" s="119">
        <f>'GSTR-9  - Working'!G85-'GSTR-9  - Portal'!G85</f>
        <v>0</v>
      </c>
      <c r="H85" s="119">
        <f>'GSTR-9  - Working'!H85-'GSTR-9  - Portal'!H85</f>
        <v>0</v>
      </c>
      <c r="I85" s="119">
        <f>'GSTR-9  - Working'!I85-'GSTR-9  - Portal'!I85</f>
        <v>0</v>
      </c>
      <c r="J85" s="119">
        <f>'GSTR-9  - Working'!J85-'GSTR-9  - Portal'!J85</f>
        <v>0</v>
      </c>
    </row>
    <row r="86" spans="2:10" ht="24.95" customHeight="1" x14ac:dyDescent="0.25">
      <c r="B86" s="219" t="s">
        <v>142</v>
      </c>
      <c r="C86" s="369" t="s">
        <v>77</v>
      </c>
      <c r="D86" s="369"/>
      <c r="E86" s="369"/>
      <c r="F86" s="369"/>
      <c r="G86" s="119">
        <f>'GSTR-9  - Working'!G86-'GSTR-9  - Portal'!G86</f>
        <v>0</v>
      </c>
      <c r="H86" s="119">
        <f>'GSTR-9  - Working'!H86-'GSTR-9  - Portal'!H86</f>
        <v>0</v>
      </c>
      <c r="I86" s="119">
        <f>'GSTR-9  - Working'!I86-'GSTR-9  - Portal'!I86</f>
        <v>0</v>
      </c>
      <c r="J86" s="119">
        <f>'GSTR-9  - Working'!J86-'GSTR-9  - Portal'!J86</f>
        <v>0</v>
      </c>
    </row>
    <row r="87" spans="2:10" ht="24.95" customHeight="1" x14ac:dyDescent="0.25">
      <c r="B87" s="219" t="s">
        <v>182</v>
      </c>
      <c r="C87" s="369" t="s">
        <v>78</v>
      </c>
      <c r="D87" s="369"/>
      <c r="E87" s="369"/>
      <c r="F87" s="369"/>
      <c r="G87" s="119">
        <f>'GSTR-9  - Working'!G87-'GSTR-9  - Portal'!G87</f>
        <v>0</v>
      </c>
      <c r="H87" s="119">
        <f>'GSTR-9  - Working'!H87-'GSTR-9  - Portal'!H87</f>
        <v>0</v>
      </c>
      <c r="I87" s="119">
        <f>'GSTR-9  - Working'!I87-'GSTR-9  - Portal'!I87</f>
        <v>0</v>
      </c>
      <c r="J87" s="119">
        <f>'GSTR-9  - Working'!J87-'GSTR-9  - Portal'!J87</f>
        <v>0</v>
      </c>
    </row>
    <row r="88" spans="2:10" ht="24.95" customHeight="1" x14ac:dyDescent="0.25">
      <c r="B88" s="217" t="s">
        <v>183</v>
      </c>
      <c r="C88" s="369" t="s">
        <v>79</v>
      </c>
      <c r="D88" s="369"/>
      <c r="E88" s="369"/>
      <c r="F88" s="369"/>
      <c r="G88" s="119">
        <f>'GSTR-9  - Working'!G88-'GSTR-9  - Portal'!G88</f>
        <v>0</v>
      </c>
      <c r="H88" s="119">
        <f>'GSTR-9  - Working'!H88-'GSTR-9  - Portal'!H88</f>
        <v>0</v>
      </c>
      <c r="I88" s="119">
        <f>'GSTR-9  - Working'!I88-'GSTR-9  - Portal'!I88</f>
        <v>0</v>
      </c>
      <c r="J88" s="119">
        <f>'GSTR-9  - Working'!J88-'GSTR-9  - Portal'!J88</f>
        <v>0</v>
      </c>
    </row>
    <row r="89" spans="2:10" ht="24.95" customHeight="1" x14ac:dyDescent="0.25">
      <c r="B89" s="219" t="s">
        <v>184</v>
      </c>
      <c r="C89" s="369" t="s">
        <v>80</v>
      </c>
      <c r="D89" s="369"/>
      <c r="E89" s="369"/>
      <c r="F89" s="369"/>
      <c r="G89" s="119">
        <f>'GSTR-9  - Working'!G89-'GSTR-9  - Portal'!G89</f>
        <v>0</v>
      </c>
      <c r="H89" s="119">
        <f>'GSTR-9  - Working'!H89-'GSTR-9  - Portal'!H89</f>
        <v>0</v>
      </c>
      <c r="I89" s="119">
        <f>'GSTR-9  - Working'!I89-'GSTR-9  - Portal'!I89</f>
        <v>0</v>
      </c>
      <c r="J89" s="119">
        <f>'GSTR-9  - Working'!J89-'GSTR-9  - Portal'!J89</f>
        <v>0</v>
      </c>
    </row>
    <row r="90" spans="2:10" ht="24.95" customHeight="1" x14ac:dyDescent="0.25">
      <c r="B90" s="219" t="s">
        <v>185</v>
      </c>
      <c r="C90" s="369" t="s">
        <v>81</v>
      </c>
      <c r="D90" s="369"/>
      <c r="E90" s="369"/>
      <c r="F90" s="369"/>
      <c r="G90" s="119">
        <f>'GSTR-9  - Working'!G90-'GSTR-9  - Portal'!G90</f>
        <v>0</v>
      </c>
      <c r="H90" s="119">
        <f>'GSTR-9  - Working'!H90-'GSTR-9  - Portal'!H90</f>
        <v>0</v>
      </c>
      <c r="I90" s="119">
        <f>'GSTR-9  - Working'!I90-'GSTR-9  - Portal'!I90</f>
        <v>0</v>
      </c>
      <c r="J90" s="119">
        <f>'GSTR-9  - Working'!J90-'GSTR-9  - Portal'!J90</f>
        <v>0</v>
      </c>
    </row>
    <row r="91" spans="2:10" ht="24.95" customHeight="1" x14ac:dyDescent="0.25">
      <c r="B91" s="157" t="s">
        <v>266</v>
      </c>
      <c r="C91" s="378" t="s">
        <v>82</v>
      </c>
      <c r="D91" s="378"/>
      <c r="E91" s="378"/>
      <c r="F91" s="378"/>
      <c r="G91" s="378"/>
      <c r="H91" s="378"/>
      <c r="I91" s="378"/>
      <c r="J91" s="378"/>
    </row>
    <row r="92" spans="2:10" ht="24.95" customHeight="1" x14ac:dyDescent="0.25">
      <c r="B92" s="392">
        <v>9</v>
      </c>
      <c r="C92" s="352" t="s">
        <v>91</v>
      </c>
      <c r="D92" s="352"/>
      <c r="E92" s="352" t="s">
        <v>198</v>
      </c>
      <c r="F92" s="352" t="s">
        <v>199</v>
      </c>
      <c r="G92" s="352" t="s">
        <v>200</v>
      </c>
      <c r="H92" s="352"/>
      <c r="I92" s="352"/>
      <c r="J92" s="352"/>
    </row>
    <row r="93" spans="2:10" ht="24.95" customHeight="1" x14ac:dyDescent="0.25">
      <c r="B93" s="393"/>
      <c r="C93" s="352"/>
      <c r="D93" s="352"/>
      <c r="E93" s="352"/>
      <c r="F93" s="352"/>
      <c r="G93" s="217" t="s">
        <v>126</v>
      </c>
      <c r="H93" s="217" t="s">
        <v>127</v>
      </c>
      <c r="I93" s="217" t="s">
        <v>128</v>
      </c>
      <c r="J93" s="217" t="s">
        <v>16</v>
      </c>
    </row>
    <row r="94" spans="2:10" ht="24.95" customHeight="1" x14ac:dyDescent="0.25">
      <c r="B94" s="394"/>
      <c r="C94" s="385">
        <v>1</v>
      </c>
      <c r="D94" s="385"/>
      <c r="E94" s="221">
        <v>2</v>
      </c>
      <c r="F94" s="221">
        <v>3</v>
      </c>
      <c r="G94" s="221">
        <v>4</v>
      </c>
      <c r="H94" s="221">
        <v>5</v>
      </c>
      <c r="I94" s="221">
        <v>6</v>
      </c>
      <c r="J94" s="221">
        <v>7</v>
      </c>
    </row>
    <row r="95" spans="2:10" ht="24.95" customHeight="1" x14ac:dyDescent="0.25">
      <c r="B95" s="386"/>
      <c r="C95" s="369" t="s">
        <v>128</v>
      </c>
      <c r="D95" s="369"/>
      <c r="E95" s="119">
        <f>'GSTR-9  - Working'!E95-'GSTR-9  - Portal'!E95</f>
        <v>0</v>
      </c>
      <c r="F95" s="119">
        <f>'GSTR-9  - Working'!F95-'GSTR-9  - Portal'!F95</f>
        <v>0</v>
      </c>
      <c r="G95" s="119">
        <f>'GSTR-9  - Working'!G95-'GSTR-9  - Portal'!G95</f>
        <v>0</v>
      </c>
      <c r="H95" s="119">
        <f>'GSTR-9  - Working'!H95-'GSTR-9  - Portal'!H95</f>
        <v>0</v>
      </c>
      <c r="I95" s="119">
        <f>'GSTR-9  - Working'!I95-'GSTR-9  - Portal'!I95</f>
        <v>0</v>
      </c>
      <c r="J95" s="119">
        <f>'GSTR-9  - Working'!J95-'GSTR-9  - Portal'!J95</f>
        <v>0</v>
      </c>
    </row>
    <row r="96" spans="2:10" ht="24.95" customHeight="1" x14ac:dyDescent="0.25">
      <c r="B96" s="387"/>
      <c r="C96" s="369" t="s">
        <v>126</v>
      </c>
      <c r="D96" s="369"/>
      <c r="E96" s="119">
        <f>'GSTR-9  - Working'!E96-'GSTR-9  - Portal'!E96</f>
        <v>0</v>
      </c>
      <c r="F96" s="119">
        <f>'GSTR-9  - Working'!F96-'GSTR-9  - Portal'!F96</f>
        <v>0</v>
      </c>
      <c r="G96" s="119">
        <f>'GSTR-9  - Working'!G96-'GSTR-9  - Portal'!G96</f>
        <v>0</v>
      </c>
      <c r="H96" s="119">
        <f>'GSTR-9  - Working'!H96-'GSTR-9  - Portal'!H96</f>
        <v>0</v>
      </c>
      <c r="I96" s="119">
        <f>'GSTR-9  - Working'!I96-'GSTR-9  - Portal'!I96</f>
        <v>0</v>
      </c>
      <c r="J96" s="119">
        <f>'GSTR-9  - Working'!J96-'GSTR-9  - Portal'!J96</f>
        <v>0</v>
      </c>
    </row>
    <row r="97" spans="2:10" ht="24.95" customHeight="1" x14ac:dyDescent="0.25">
      <c r="B97" s="387"/>
      <c r="C97" s="369" t="s">
        <v>201</v>
      </c>
      <c r="D97" s="369"/>
      <c r="E97" s="119">
        <f>'GSTR-9  - Working'!E97-'GSTR-9  - Portal'!E97</f>
        <v>0</v>
      </c>
      <c r="F97" s="119">
        <f>'GSTR-9  - Working'!F97-'GSTR-9  - Portal'!F97</f>
        <v>0</v>
      </c>
      <c r="G97" s="119">
        <f>'GSTR-9  - Working'!G97-'GSTR-9  - Portal'!G97</f>
        <v>0</v>
      </c>
      <c r="H97" s="119">
        <f>'GSTR-9  - Working'!H97-'GSTR-9  - Portal'!H97</f>
        <v>0</v>
      </c>
      <c r="I97" s="119">
        <f>'GSTR-9  - Working'!I97-'GSTR-9  - Portal'!I97</f>
        <v>0</v>
      </c>
      <c r="J97" s="119">
        <f>'GSTR-9  - Working'!J97-'GSTR-9  - Portal'!J97</f>
        <v>0</v>
      </c>
    </row>
    <row r="98" spans="2:10" ht="24.95" customHeight="1" x14ac:dyDescent="0.25">
      <c r="B98" s="387"/>
      <c r="C98" s="369" t="s">
        <v>16</v>
      </c>
      <c r="D98" s="369"/>
      <c r="E98" s="119">
        <f>'GSTR-9  - Working'!E98-'GSTR-9  - Portal'!E98</f>
        <v>0</v>
      </c>
      <c r="F98" s="119">
        <f>'GSTR-9  - Working'!F98-'GSTR-9  - Portal'!F98</f>
        <v>0</v>
      </c>
      <c r="G98" s="119">
        <f>'GSTR-9  - Working'!G98-'GSTR-9  - Portal'!G98</f>
        <v>0</v>
      </c>
      <c r="H98" s="119">
        <f>'GSTR-9  - Working'!H98-'GSTR-9  - Portal'!H98</f>
        <v>0</v>
      </c>
      <c r="I98" s="119">
        <f>'GSTR-9  - Working'!I98-'GSTR-9  - Portal'!I98</f>
        <v>0</v>
      </c>
      <c r="J98" s="119">
        <f>'GSTR-9  - Working'!J98-'GSTR-9  - Portal'!J98</f>
        <v>0</v>
      </c>
    </row>
    <row r="99" spans="2:10" ht="24.95" customHeight="1" x14ac:dyDescent="0.25">
      <c r="B99" s="387"/>
      <c r="C99" s="369" t="s">
        <v>114</v>
      </c>
      <c r="D99" s="369"/>
      <c r="E99" s="119">
        <f>'GSTR-9  - Working'!E99-'GSTR-9  - Portal'!E99</f>
        <v>0</v>
      </c>
      <c r="F99" s="119">
        <f>'GSTR-9  - Working'!F99-'GSTR-9  - Portal'!F99</f>
        <v>0</v>
      </c>
      <c r="G99" s="119">
        <f>'GSTR-9  - Working'!G99-'GSTR-9  - Portal'!G99</f>
        <v>0</v>
      </c>
      <c r="H99" s="119">
        <f>'GSTR-9  - Working'!H99-'GSTR-9  - Portal'!H99</f>
        <v>0</v>
      </c>
      <c r="I99" s="119">
        <f>'GSTR-9  - Working'!I99-'GSTR-9  - Portal'!I99</f>
        <v>0</v>
      </c>
      <c r="J99" s="119">
        <f>'GSTR-9  - Working'!J99-'GSTR-9  - Portal'!J99</f>
        <v>0</v>
      </c>
    </row>
    <row r="100" spans="2:10" ht="24.95" customHeight="1" x14ac:dyDescent="0.25">
      <c r="B100" s="387"/>
      <c r="C100" s="369" t="s">
        <v>202</v>
      </c>
      <c r="D100" s="369"/>
      <c r="E100" s="119">
        <f>'GSTR-9  - Working'!E100-'GSTR-9  - Portal'!E100</f>
        <v>0</v>
      </c>
      <c r="F100" s="119">
        <f>'GSTR-9  - Working'!F100-'GSTR-9  - Portal'!F100</f>
        <v>0</v>
      </c>
      <c r="G100" s="119">
        <f>'GSTR-9  - Working'!G100-'GSTR-9  - Portal'!G100</f>
        <v>0</v>
      </c>
      <c r="H100" s="119">
        <f>'GSTR-9  - Working'!H100-'GSTR-9  - Portal'!H100</f>
        <v>0</v>
      </c>
      <c r="I100" s="119">
        <f>'GSTR-9  - Working'!I100-'GSTR-9  - Portal'!I100</f>
        <v>0</v>
      </c>
      <c r="J100" s="119">
        <f>'GSTR-9  - Working'!J100-'GSTR-9  - Portal'!J100</f>
        <v>0</v>
      </c>
    </row>
    <row r="101" spans="2:10" ht="24.95" customHeight="1" x14ac:dyDescent="0.25">
      <c r="B101" s="387"/>
      <c r="C101" s="369" t="s">
        <v>129</v>
      </c>
      <c r="D101" s="369"/>
      <c r="E101" s="119">
        <f>'GSTR-9  - Working'!E101-'GSTR-9  - Portal'!E101</f>
        <v>0</v>
      </c>
      <c r="F101" s="119">
        <f>'GSTR-9  - Working'!F101-'GSTR-9  - Portal'!F101</f>
        <v>0</v>
      </c>
      <c r="G101" s="119">
        <f>'GSTR-9  - Working'!G101-'GSTR-9  - Portal'!G101</f>
        <v>0</v>
      </c>
      <c r="H101" s="119">
        <f>'GSTR-9  - Working'!H101-'GSTR-9  - Portal'!H101</f>
        <v>0</v>
      </c>
      <c r="I101" s="119">
        <f>'GSTR-9  - Working'!I101-'GSTR-9  - Portal'!I101</f>
        <v>0</v>
      </c>
      <c r="J101" s="119">
        <f>'GSTR-9  - Working'!J101-'GSTR-9  - Portal'!J101</f>
        <v>0</v>
      </c>
    </row>
    <row r="102" spans="2:10" ht="24.95" customHeight="1" x14ac:dyDescent="0.25">
      <c r="B102" s="388"/>
      <c r="C102" s="369" t="s">
        <v>203</v>
      </c>
      <c r="D102" s="369"/>
      <c r="E102" s="119">
        <f>'GSTR-9  - Working'!E102-'GSTR-9  - Portal'!E102</f>
        <v>0</v>
      </c>
      <c r="F102" s="119">
        <f>'GSTR-9  - Working'!F102-'GSTR-9  - Portal'!F102</f>
        <v>0</v>
      </c>
      <c r="G102" s="119">
        <f>'GSTR-9  - Working'!G102-'GSTR-9  - Portal'!G102</f>
        <v>0</v>
      </c>
      <c r="H102" s="119">
        <f>'GSTR-9  - Working'!H102-'GSTR-9  - Portal'!H102</f>
        <v>0</v>
      </c>
      <c r="I102" s="119">
        <f>'GSTR-9  - Working'!I102-'GSTR-9  - Portal'!I102</f>
        <v>0</v>
      </c>
      <c r="J102" s="119">
        <f>'GSTR-9  - Working'!J102-'GSTR-9  - Portal'!J102</f>
        <v>0</v>
      </c>
    </row>
    <row r="103" spans="2:10" ht="39.950000000000003" customHeight="1" x14ac:dyDescent="0.25">
      <c r="B103" s="157" t="s">
        <v>267</v>
      </c>
      <c r="C103" s="378" t="s">
        <v>268</v>
      </c>
      <c r="D103" s="378"/>
      <c r="E103" s="378"/>
      <c r="F103" s="378"/>
      <c r="G103" s="378"/>
      <c r="H103" s="378"/>
      <c r="I103" s="378"/>
      <c r="J103" s="378"/>
    </row>
    <row r="104" spans="2:10" ht="24.95" customHeight="1" x14ac:dyDescent="0.25">
      <c r="B104" s="386"/>
      <c r="C104" s="352" t="s">
        <v>91</v>
      </c>
      <c r="D104" s="352"/>
      <c r="E104" s="352"/>
      <c r="F104" s="217" t="s">
        <v>12</v>
      </c>
      <c r="G104" s="217" t="s">
        <v>126</v>
      </c>
      <c r="H104" s="217" t="s">
        <v>127</v>
      </c>
      <c r="I104" s="217" t="s">
        <v>128</v>
      </c>
      <c r="J104" s="217" t="s">
        <v>16</v>
      </c>
    </row>
    <row r="105" spans="2:10" ht="24.95" customHeight="1" x14ac:dyDescent="0.25">
      <c r="B105" s="388"/>
      <c r="C105" s="385">
        <v>1</v>
      </c>
      <c r="D105" s="385"/>
      <c r="E105" s="385"/>
      <c r="F105" s="221">
        <v>2</v>
      </c>
      <c r="G105" s="221">
        <v>3</v>
      </c>
      <c r="H105" s="221">
        <v>4</v>
      </c>
      <c r="I105" s="221">
        <v>5</v>
      </c>
      <c r="J105" s="221">
        <v>6</v>
      </c>
    </row>
    <row r="106" spans="2:10" ht="39.950000000000003" customHeight="1" x14ac:dyDescent="0.25">
      <c r="B106" s="152">
        <v>10</v>
      </c>
      <c r="C106" s="369" t="s">
        <v>109</v>
      </c>
      <c r="D106" s="369"/>
      <c r="E106" s="369"/>
      <c r="F106" s="119">
        <f>'GSTR-9  - Working'!F106-'GSTR-9  - Portal'!F106</f>
        <v>0</v>
      </c>
      <c r="G106" s="119">
        <f>'GSTR-9  - Working'!G106-'GSTR-9  - Portal'!G106</f>
        <v>0</v>
      </c>
      <c r="H106" s="119">
        <f>'GSTR-9  - Working'!H106-'GSTR-9  - Portal'!H106</f>
        <v>0</v>
      </c>
      <c r="I106" s="119">
        <f>'GSTR-9  - Working'!I106-'GSTR-9  - Portal'!I106</f>
        <v>0</v>
      </c>
      <c r="J106" s="119">
        <f>'GSTR-9  - Working'!J106-'GSTR-9  - Portal'!J106</f>
        <v>0</v>
      </c>
    </row>
    <row r="107" spans="2:10" ht="39.950000000000003" customHeight="1" x14ac:dyDescent="0.25">
      <c r="B107" s="152">
        <v>11</v>
      </c>
      <c r="C107" s="369" t="s">
        <v>110</v>
      </c>
      <c r="D107" s="369"/>
      <c r="E107" s="369"/>
      <c r="F107" s="119">
        <f>'GSTR-9  - Working'!F107-'GSTR-9  - Portal'!F107</f>
        <v>0</v>
      </c>
      <c r="G107" s="119">
        <f>'GSTR-9  - Working'!G107-'GSTR-9  - Portal'!G107</f>
        <v>0</v>
      </c>
      <c r="H107" s="119">
        <f>'GSTR-9  - Working'!H107-'GSTR-9  - Portal'!H107</f>
        <v>0</v>
      </c>
      <c r="I107" s="119">
        <f>'GSTR-9  - Working'!I107-'GSTR-9  - Portal'!I107</f>
        <v>0</v>
      </c>
      <c r="J107" s="119">
        <f>'GSTR-9  - Working'!J107-'GSTR-9  - Portal'!J107</f>
        <v>0</v>
      </c>
    </row>
    <row r="108" spans="2:10" ht="24.95" customHeight="1" x14ac:dyDescent="0.25">
      <c r="B108" s="152">
        <v>12</v>
      </c>
      <c r="C108" s="369" t="s">
        <v>111</v>
      </c>
      <c r="D108" s="369"/>
      <c r="E108" s="369"/>
      <c r="F108" s="119">
        <f>'GSTR-9  - Working'!F108-'GSTR-9  - Portal'!F108</f>
        <v>0</v>
      </c>
      <c r="G108" s="119">
        <f>'GSTR-9  - Working'!G108-'GSTR-9  - Portal'!G108</f>
        <v>0</v>
      </c>
      <c r="H108" s="119">
        <f>'GSTR-9  - Working'!H108-'GSTR-9  - Portal'!H108</f>
        <v>0</v>
      </c>
      <c r="I108" s="119">
        <f>'GSTR-9  - Working'!I108-'GSTR-9  - Portal'!I108</f>
        <v>0</v>
      </c>
      <c r="J108" s="119">
        <f>'GSTR-9  - Working'!J108-'GSTR-9  - Portal'!J108</f>
        <v>0</v>
      </c>
    </row>
    <row r="109" spans="2:10" ht="24.95" customHeight="1" x14ac:dyDescent="0.25">
      <c r="B109" s="152">
        <v>13</v>
      </c>
      <c r="C109" s="369" t="s">
        <v>112</v>
      </c>
      <c r="D109" s="369"/>
      <c r="E109" s="369"/>
      <c r="F109" s="119">
        <f>'GSTR-9  - Working'!F109-'GSTR-9  - Portal'!F109</f>
        <v>0</v>
      </c>
      <c r="G109" s="119">
        <f>'GSTR-9  - Working'!G109-'GSTR-9  - Portal'!G109</f>
        <v>0</v>
      </c>
      <c r="H109" s="119">
        <f>'GSTR-9  - Working'!H109-'GSTR-9  - Portal'!H109</f>
        <v>0</v>
      </c>
      <c r="I109" s="119">
        <f>'GSTR-9  - Working'!I109-'GSTR-9  - Portal'!I109</f>
        <v>0</v>
      </c>
      <c r="J109" s="119">
        <f>'GSTR-9  - Working'!J109-'GSTR-9  - Portal'!J109</f>
        <v>0</v>
      </c>
    </row>
    <row r="110" spans="2:10" ht="24.95" customHeight="1" x14ac:dyDescent="0.25">
      <c r="B110" s="146">
        <v>14</v>
      </c>
      <c r="C110" s="389" t="s">
        <v>204</v>
      </c>
      <c r="D110" s="390"/>
      <c r="E110" s="390"/>
      <c r="F110" s="390"/>
      <c r="G110" s="390"/>
      <c r="H110" s="390"/>
      <c r="I110" s="390"/>
      <c r="J110" s="391"/>
    </row>
    <row r="111" spans="2:10" ht="24.95" customHeight="1" x14ac:dyDescent="0.25">
      <c r="B111" s="386"/>
      <c r="C111" s="352" t="s">
        <v>91</v>
      </c>
      <c r="D111" s="352"/>
      <c r="E111" s="352"/>
      <c r="F111" s="352"/>
      <c r="G111" s="352"/>
      <c r="H111" s="352"/>
      <c r="I111" s="217" t="s">
        <v>159</v>
      </c>
      <c r="J111" s="217" t="s">
        <v>160</v>
      </c>
    </row>
    <row r="112" spans="2:10" ht="24.95" customHeight="1" x14ac:dyDescent="0.25">
      <c r="B112" s="388"/>
      <c r="C112" s="385">
        <v>1</v>
      </c>
      <c r="D112" s="385"/>
      <c r="E112" s="385"/>
      <c r="F112" s="385"/>
      <c r="G112" s="385"/>
      <c r="H112" s="385"/>
      <c r="I112" s="221">
        <v>2</v>
      </c>
      <c r="J112" s="221">
        <v>3</v>
      </c>
    </row>
    <row r="113" spans="2:10" ht="24.95" customHeight="1" x14ac:dyDescent="0.25">
      <c r="B113" s="386"/>
      <c r="C113" s="369" t="s">
        <v>128</v>
      </c>
      <c r="D113" s="369"/>
      <c r="E113" s="369"/>
      <c r="F113" s="369"/>
      <c r="G113" s="369"/>
      <c r="H113" s="369"/>
      <c r="I113" s="119">
        <f>'GSTR-9  - Working'!I113-'GSTR-9  - Portal'!I113</f>
        <v>0</v>
      </c>
      <c r="J113" s="119">
        <f>'GSTR-9  - Working'!J113-'GSTR-9  - Portal'!J113</f>
        <v>0</v>
      </c>
    </row>
    <row r="114" spans="2:10" ht="24.95" customHeight="1" x14ac:dyDescent="0.25">
      <c r="B114" s="387"/>
      <c r="C114" s="369" t="s">
        <v>126</v>
      </c>
      <c r="D114" s="369"/>
      <c r="E114" s="369"/>
      <c r="F114" s="369"/>
      <c r="G114" s="369"/>
      <c r="H114" s="369"/>
      <c r="I114" s="119">
        <f>'GSTR-9  - Working'!I114-'GSTR-9  - Portal'!I114</f>
        <v>0</v>
      </c>
      <c r="J114" s="119">
        <f>'GSTR-9  - Working'!J114-'GSTR-9  - Portal'!J114</f>
        <v>0</v>
      </c>
    </row>
    <row r="115" spans="2:10" ht="24.95" customHeight="1" x14ac:dyDescent="0.25">
      <c r="B115" s="387"/>
      <c r="C115" s="369" t="s">
        <v>201</v>
      </c>
      <c r="D115" s="369"/>
      <c r="E115" s="369"/>
      <c r="F115" s="369"/>
      <c r="G115" s="369"/>
      <c r="H115" s="369"/>
      <c r="I115" s="119">
        <f>'GSTR-9  - Working'!I115-'GSTR-9  - Portal'!I115</f>
        <v>0</v>
      </c>
      <c r="J115" s="119">
        <f>'GSTR-9  - Working'!J115-'GSTR-9  - Portal'!J115</f>
        <v>0</v>
      </c>
    </row>
    <row r="116" spans="2:10" ht="24.95" customHeight="1" x14ac:dyDescent="0.25">
      <c r="B116" s="387"/>
      <c r="C116" s="369" t="s">
        <v>16</v>
      </c>
      <c r="D116" s="369"/>
      <c r="E116" s="369"/>
      <c r="F116" s="369"/>
      <c r="G116" s="369"/>
      <c r="H116" s="369"/>
      <c r="I116" s="119">
        <f>'GSTR-9  - Working'!I116-'GSTR-9  - Portal'!I116</f>
        <v>0</v>
      </c>
      <c r="J116" s="119">
        <f>'GSTR-9  - Working'!J116-'GSTR-9  - Portal'!J116</f>
        <v>0</v>
      </c>
    </row>
    <row r="117" spans="2:10" ht="24.95" customHeight="1" x14ac:dyDescent="0.25">
      <c r="B117" s="388"/>
      <c r="C117" s="369" t="s">
        <v>114</v>
      </c>
      <c r="D117" s="369"/>
      <c r="E117" s="369"/>
      <c r="F117" s="369"/>
      <c r="G117" s="369"/>
      <c r="H117" s="369"/>
      <c r="I117" s="119">
        <f>'GSTR-9  - Working'!I117-'GSTR-9  - Portal'!I117</f>
        <v>0</v>
      </c>
      <c r="J117" s="119">
        <f>'GSTR-9  - Working'!J117-'GSTR-9  - Portal'!J117</f>
        <v>0</v>
      </c>
    </row>
    <row r="118" spans="2:10" ht="24.95" customHeight="1" x14ac:dyDescent="0.25">
      <c r="B118" s="157" t="s">
        <v>269</v>
      </c>
      <c r="C118" s="378" t="s">
        <v>270</v>
      </c>
      <c r="D118" s="378"/>
      <c r="E118" s="378"/>
      <c r="F118" s="378"/>
      <c r="G118" s="378"/>
      <c r="H118" s="378"/>
      <c r="I118" s="378"/>
      <c r="J118" s="378"/>
    </row>
    <row r="119" spans="2:10" ht="24.95" customHeight="1" x14ac:dyDescent="0.25">
      <c r="B119" s="146">
        <v>15</v>
      </c>
      <c r="C119" s="378" t="s">
        <v>124</v>
      </c>
      <c r="D119" s="378"/>
      <c r="E119" s="378"/>
      <c r="F119" s="378"/>
      <c r="G119" s="378"/>
      <c r="H119" s="378"/>
      <c r="I119" s="378"/>
      <c r="J119" s="378"/>
    </row>
    <row r="120" spans="2:10" ht="24.95" customHeight="1" x14ac:dyDescent="0.25">
      <c r="B120" s="26"/>
      <c r="C120" s="217" t="s">
        <v>125</v>
      </c>
      <c r="D120" s="217" t="s">
        <v>126</v>
      </c>
      <c r="E120" s="217" t="s">
        <v>127</v>
      </c>
      <c r="F120" s="217" t="s">
        <v>128</v>
      </c>
      <c r="G120" s="217" t="s">
        <v>16</v>
      </c>
      <c r="H120" s="217" t="s">
        <v>114</v>
      </c>
      <c r="I120" s="217" t="s">
        <v>129</v>
      </c>
      <c r="J120" s="217" t="s">
        <v>130</v>
      </c>
    </row>
    <row r="121" spans="2:10" ht="24.95" customHeight="1" x14ac:dyDescent="0.25">
      <c r="B121" s="224"/>
      <c r="C121" s="221">
        <v>1</v>
      </c>
      <c r="D121" s="221">
        <v>2</v>
      </c>
      <c r="E121" s="221">
        <v>3</v>
      </c>
      <c r="F121" s="221">
        <v>4</v>
      </c>
      <c r="G121" s="221">
        <v>5</v>
      </c>
      <c r="H121" s="221">
        <v>6</v>
      </c>
      <c r="I121" s="221">
        <v>7</v>
      </c>
      <c r="J121" s="221">
        <v>8</v>
      </c>
    </row>
    <row r="122" spans="2:10" ht="24.95" customHeight="1" x14ac:dyDescent="0.25">
      <c r="B122" s="217" t="s">
        <v>18</v>
      </c>
      <c r="C122" s="218" t="s">
        <v>131</v>
      </c>
      <c r="D122" s="119">
        <f>'GSTR-9  - Working'!D122-'GSTR-9  - Portal'!D122</f>
        <v>0</v>
      </c>
      <c r="E122" s="119">
        <f>'GSTR-9  - Working'!E122-'GSTR-9  - Portal'!E122</f>
        <v>0</v>
      </c>
      <c r="F122" s="119">
        <f>'GSTR-9  - Working'!F122-'GSTR-9  - Portal'!F122</f>
        <v>0</v>
      </c>
      <c r="G122" s="119">
        <f>'GSTR-9  - Working'!G122-'GSTR-9  - Portal'!G122</f>
        <v>0</v>
      </c>
      <c r="H122" s="119">
        <f>'GSTR-9  - Working'!H122-'GSTR-9  - Portal'!H122</f>
        <v>0</v>
      </c>
      <c r="I122" s="119">
        <f>'GSTR-9  - Working'!I122-'GSTR-9  - Portal'!I122</f>
        <v>0</v>
      </c>
      <c r="J122" s="119">
        <f>'GSTR-9  - Working'!J122-'GSTR-9  - Portal'!J122</f>
        <v>0</v>
      </c>
    </row>
    <row r="123" spans="2:10" ht="24.95" customHeight="1" x14ac:dyDescent="0.25">
      <c r="B123" s="217" t="s">
        <v>132</v>
      </c>
      <c r="C123" s="218" t="s">
        <v>133</v>
      </c>
      <c r="D123" s="119">
        <f>'GSTR-9  - Working'!D123-'GSTR-9  - Portal'!D123</f>
        <v>0</v>
      </c>
      <c r="E123" s="119">
        <f>'GSTR-9  - Working'!E123-'GSTR-9  - Portal'!E123</f>
        <v>0</v>
      </c>
      <c r="F123" s="119">
        <f>'GSTR-9  - Working'!F123-'GSTR-9  - Portal'!F123</f>
        <v>0</v>
      </c>
      <c r="G123" s="119">
        <f>'GSTR-9  - Working'!G123-'GSTR-9  - Portal'!G123</f>
        <v>0</v>
      </c>
      <c r="H123" s="119">
        <f>'GSTR-9  - Working'!H123-'GSTR-9  - Portal'!H123</f>
        <v>0</v>
      </c>
      <c r="I123" s="119">
        <f>'GSTR-9  - Working'!I123-'GSTR-9  - Portal'!I123</f>
        <v>0</v>
      </c>
      <c r="J123" s="119">
        <f>'GSTR-9  - Working'!J123-'GSTR-9  - Portal'!J123</f>
        <v>0</v>
      </c>
    </row>
    <row r="124" spans="2:10" ht="24.95" customHeight="1" x14ac:dyDescent="0.25">
      <c r="B124" s="217" t="s">
        <v>134</v>
      </c>
      <c r="C124" s="218" t="s">
        <v>135</v>
      </c>
      <c r="D124" s="119">
        <f>'GSTR-9  - Working'!D124-'GSTR-9  - Portal'!D124</f>
        <v>0</v>
      </c>
      <c r="E124" s="119">
        <f>'GSTR-9  - Working'!E124-'GSTR-9  - Portal'!E124</f>
        <v>0</v>
      </c>
      <c r="F124" s="119">
        <f>'GSTR-9  - Working'!F124-'GSTR-9  - Portal'!F124</f>
        <v>0</v>
      </c>
      <c r="G124" s="119">
        <f>'GSTR-9  - Working'!G124-'GSTR-9  - Portal'!G124</f>
        <v>0</v>
      </c>
      <c r="H124" s="119">
        <f>'GSTR-9  - Working'!H124-'GSTR-9  - Portal'!H124</f>
        <v>0</v>
      </c>
      <c r="I124" s="119">
        <f>'GSTR-9  - Working'!I124-'GSTR-9  - Portal'!I124</f>
        <v>0</v>
      </c>
      <c r="J124" s="119">
        <f>'GSTR-9  - Working'!J124-'GSTR-9  - Portal'!J124</f>
        <v>0</v>
      </c>
    </row>
    <row r="125" spans="2:10" ht="24.95" customHeight="1" x14ac:dyDescent="0.25">
      <c r="B125" s="217" t="s">
        <v>136</v>
      </c>
      <c r="C125" s="218" t="s">
        <v>137</v>
      </c>
      <c r="D125" s="119">
        <f>'GSTR-9  - Working'!D125-'GSTR-9  - Portal'!D125</f>
        <v>0</v>
      </c>
      <c r="E125" s="119">
        <f>'GSTR-9  - Working'!E125-'GSTR-9  - Portal'!E125</f>
        <v>0</v>
      </c>
      <c r="F125" s="119">
        <f>'GSTR-9  - Working'!F125-'GSTR-9  - Portal'!F125</f>
        <v>0</v>
      </c>
      <c r="G125" s="119">
        <f>'GSTR-9  - Working'!G125-'GSTR-9  - Portal'!G125</f>
        <v>0</v>
      </c>
      <c r="H125" s="119">
        <f>'GSTR-9  - Working'!H125-'GSTR-9  - Portal'!H125</f>
        <v>0</v>
      </c>
      <c r="I125" s="119">
        <f>'GSTR-9  - Working'!I125-'GSTR-9  - Portal'!I125</f>
        <v>0</v>
      </c>
      <c r="J125" s="119">
        <f>'GSTR-9  - Working'!J125-'GSTR-9  - Portal'!J125</f>
        <v>0</v>
      </c>
    </row>
    <row r="126" spans="2:10" ht="24.95" customHeight="1" x14ac:dyDescent="0.25">
      <c r="B126" s="217" t="s">
        <v>138</v>
      </c>
      <c r="C126" s="218" t="s">
        <v>139</v>
      </c>
      <c r="D126" s="119">
        <f>'GSTR-9  - Working'!D126-'GSTR-9  - Portal'!D126</f>
        <v>0</v>
      </c>
      <c r="E126" s="119">
        <f>'GSTR-9  - Working'!E126-'GSTR-9  - Portal'!E126</f>
        <v>0</v>
      </c>
      <c r="F126" s="119">
        <f>'GSTR-9  - Working'!F126-'GSTR-9  - Portal'!F126</f>
        <v>0</v>
      </c>
      <c r="G126" s="119">
        <f>'GSTR-9  - Working'!G126-'GSTR-9  - Portal'!G126</f>
        <v>0</v>
      </c>
      <c r="H126" s="119">
        <f>'GSTR-9  - Working'!H126-'GSTR-9  - Portal'!H126</f>
        <v>0</v>
      </c>
      <c r="I126" s="119">
        <f>'GSTR-9  - Working'!I126-'GSTR-9  - Portal'!I126</f>
        <v>0</v>
      </c>
      <c r="J126" s="119">
        <f>'GSTR-9  - Working'!J126-'GSTR-9  - Portal'!J126</f>
        <v>0</v>
      </c>
    </row>
    <row r="127" spans="2:10" ht="39.950000000000003" customHeight="1" x14ac:dyDescent="0.25">
      <c r="B127" s="219" t="s">
        <v>140</v>
      </c>
      <c r="C127" s="218" t="s">
        <v>141</v>
      </c>
      <c r="D127" s="119">
        <f>'GSTR-9  - Working'!D127-'GSTR-9  - Portal'!D127</f>
        <v>0</v>
      </c>
      <c r="E127" s="119">
        <f>'GSTR-9  - Working'!E127-'GSTR-9  - Portal'!E127</f>
        <v>0</v>
      </c>
      <c r="F127" s="119">
        <f>'GSTR-9  - Working'!F127-'GSTR-9  - Portal'!F127</f>
        <v>0</v>
      </c>
      <c r="G127" s="119">
        <f>'GSTR-9  - Working'!G127-'GSTR-9  - Portal'!G127</f>
        <v>0</v>
      </c>
      <c r="H127" s="119">
        <f>'GSTR-9  - Working'!H127-'GSTR-9  - Portal'!H127</f>
        <v>0</v>
      </c>
      <c r="I127" s="119">
        <f>'GSTR-9  - Working'!I127-'GSTR-9  - Portal'!I127</f>
        <v>0</v>
      </c>
      <c r="J127" s="119">
        <f>'GSTR-9  - Working'!J127-'GSTR-9  - Portal'!J127</f>
        <v>0</v>
      </c>
    </row>
    <row r="128" spans="2:10" ht="39.950000000000003" customHeight="1" x14ac:dyDescent="0.25">
      <c r="B128" s="219" t="s">
        <v>142</v>
      </c>
      <c r="C128" s="218" t="s">
        <v>143</v>
      </c>
      <c r="D128" s="119">
        <f>'GSTR-9  - Working'!D128-'GSTR-9  - Portal'!D128</f>
        <v>0</v>
      </c>
      <c r="E128" s="119">
        <f>'GSTR-9  - Working'!E128-'GSTR-9  - Portal'!E128</f>
        <v>0</v>
      </c>
      <c r="F128" s="119">
        <f>'GSTR-9  - Working'!F128-'GSTR-9  - Portal'!F128</f>
        <v>0</v>
      </c>
      <c r="G128" s="119">
        <f>'GSTR-9  - Working'!G128-'GSTR-9  - Portal'!G128</f>
        <v>0</v>
      </c>
      <c r="H128" s="119">
        <f>'GSTR-9  - Working'!H128-'GSTR-9  - Portal'!H128</f>
        <v>0</v>
      </c>
      <c r="I128" s="119">
        <f>'GSTR-9  - Working'!I128-'GSTR-9  - Portal'!I128</f>
        <v>0</v>
      </c>
      <c r="J128" s="119">
        <f>'GSTR-9  - Working'!J128-'GSTR-9  - Portal'!J128</f>
        <v>0</v>
      </c>
    </row>
    <row r="129" spans="2:10" ht="24.95" customHeight="1" x14ac:dyDescent="0.25">
      <c r="B129" s="146">
        <v>16</v>
      </c>
      <c r="C129" s="378" t="s">
        <v>217</v>
      </c>
      <c r="D129" s="378"/>
      <c r="E129" s="378"/>
      <c r="F129" s="378"/>
      <c r="G129" s="378"/>
      <c r="H129" s="378"/>
      <c r="I129" s="378"/>
      <c r="J129" s="378"/>
    </row>
    <row r="130" spans="2:10" ht="24.95" customHeight="1" x14ac:dyDescent="0.25">
      <c r="B130" s="222"/>
      <c r="C130" s="352" t="s">
        <v>125</v>
      </c>
      <c r="D130" s="352"/>
      <c r="E130" s="352"/>
      <c r="F130" s="217" t="s">
        <v>12</v>
      </c>
      <c r="G130" s="217" t="s">
        <v>126</v>
      </c>
      <c r="H130" s="217" t="s">
        <v>127</v>
      </c>
      <c r="I130" s="217" t="s">
        <v>128</v>
      </c>
      <c r="J130" s="217" t="s">
        <v>16</v>
      </c>
    </row>
    <row r="131" spans="2:10" ht="24.95" customHeight="1" x14ac:dyDescent="0.25">
      <c r="B131" s="116"/>
      <c r="C131" s="385">
        <v>1</v>
      </c>
      <c r="D131" s="385"/>
      <c r="E131" s="385"/>
      <c r="F131" s="221">
        <v>2</v>
      </c>
      <c r="G131" s="221">
        <v>3</v>
      </c>
      <c r="H131" s="221">
        <v>4</v>
      </c>
      <c r="I131" s="221">
        <v>5</v>
      </c>
      <c r="J131" s="221">
        <v>6</v>
      </c>
    </row>
    <row r="132" spans="2:10" ht="24.95" customHeight="1" x14ac:dyDescent="0.25">
      <c r="B132" s="219" t="s">
        <v>18</v>
      </c>
      <c r="C132" s="369" t="s">
        <v>151</v>
      </c>
      <c r="D132" s="369"/>
      <c r="E132" s="369"/>
      <c r="F132" s="119">
        <f>'GSTR-9  - Working'!F132-'GSTR-9  - Portal'!F132</f>
        <v>0</v>
      </c>
      <c r="G132" s="119">
        <f>'GSTR-9  - Working'!G132-'GSTR-9  - Portal'!G132</f>
        <v>0</v>
      </c>
      <c r="H132" s="119">
        <f>'GSTR-9  - Working'!H132-'GSTR-9  - Portal'!H132</f>
        <v>0</v>
      </c>
      <c r="I132" s="119">
        <f>'GSTR-9  - Working'!I132-'GSTR-9  - Portal'!I132</f>
        <v>0</v>
      </c>
      <c r="J132" s="119">
        <f>'GSTR-9  - Working'!J132-'GSTR-9  - Portal'!J132</f>
        <v>0</v>
      </c>
    </row>
    <row r="133" spans="2:10" ht="24.95" customHeight="1" x14ac:dyDescent="0.25">
      <c r="B133" s="217" t="s">
        <v>132</v>
      </c>
      <c r="C133" s="369" t="s">
        <v>152</v>
      </c>
      <c r="D133" s="369"/>
      <c r="E133" s="369"/>
      <c r="F133" s="119">
        <f>'GSTR-9  - Working'!F133-'GSTR-9  - Portal'!F133</f>
        <v>0</v>
      </c>
      <c r="G133" s="119">
        <f>'GSTR-9  - Working'!G133-'GSTR-9  - Portal'!G133</f>
        <v>0</v>
      </c>
      <c r="H133" s="119">
        <f>'GSTR-9  - Working'!H133-'GSTR-9  - Portal'!H133</f>
        <v>0</v>
      </c>
      <c r="I133" s="119">
        <f>'GSTR-9  - Working'!I133-'GSTR-9  - Portal'!I133</f>
        <v>0</v>
      </c>
      <c r="J133" s="119">
        <f>'GSTR-9  - Working'!J133-'GSTR-9  - Portal'!J133</f>
        <v>0</v>
      </c>
    </row>
    <row r="134" spans="2:10" ht="24.95" customHeight="1" x14ac:dyDescent="0.25">
      <c r="B134" s="219" t="s">
        <v>134</v>
      </c>
      <c r="C134" s="369" t="s">
        <v>153</v>
      </c>
      <c r="D134" s="369"/>
      <c r="E134" s="369"/>
      <c r="F134" s="119">
        <f>'GSTR-9  - Working'!F134-'GSTR-9  - Portal'!F134</f>
        <v>0</v>
      </c>
      <c r="G134" s="119">
        <f>'GSTR-9  - Working'!G134-'GSTR-9  - Portal'!G134</f>
        <v>0</v>
      </c>
      <c r="H134" s="119">
        <f>'GSTR-9  - Working'!H134-'GSTR-9  - Portal'!H134</f>
        <v>0</v>
      </c>
      <c r="I134" s="119">
        <f>'GSTR-9  - Working'!I134-'GSTR-9  - Portal'!I134</f>
        <v>0</v>
      </c>
      <c r="J134" s="119">
        <f>'GSTR-9  - Working'!J134-'GSTR-9  - Portal'!J134</f>
        <v>0</v>
      </c>
    </row>
    <row r="135" spans="2:10" ht="24.95" customHeight="1" x14ac:dyDescent="0.25">
      <c r="B135" s="146">
        <v>17</v>
      </c>
      <c r="C135" s="378" t="s">
        <v>218</v>
      </c>
      <c r="D135" s="378"/>
      <c r="E135" s="378"/>
      <c r="F135" s="378"/>
      <c r="G135" s="378"/>
      <c r="H135" s="378"/>
      <c r="I135" s="378"/>
      <c r="J135" s="378"/>
    </row>
    <row r="136" spans="2:10" ht="39.950000000000003" customHeight="1" x14ac:dyDescent="0.25">
      <c r="B136" s="26" t="s">
        <v>157</v>
      </c>
      <c r="C136" s="219" t="s">
        <v>154</v>
      </c>
      <c r="D136" s="219" t="s">
        <v>155</v>
      </c>
      <c r="E136" s="219" t="s">
        <v>12</v>
      </c>
      <c r="F136" s="219" t="s">
        <v>156</v>
      </c>
      <c r="G136" s="219" t="s">
        <v>126</v>
      </c>
      <c r="H136" s="219" t="s">
        <v>127</v>
      </c>
      <c r="I136" s="219" t="s">
        <v>128</v>
      </c>
      <c r="J136" s="219" t="s">
        <v>16</v>
      </c>
    </row>
    <row r="137" spans="2:10" ht="24.95" customHeight="1" x14ac:dyDescent="0.25">
      <c r="B137" s="221">
        <v>1</v>
      </c>
      <c r="C137" s="221">
        <v>2</v>
      </c>
      <c r="D137" s="221">
        <v>3</v>
      </c>
      <c r="E137" s="221">
        <v>4</v>
      </c>
      <c r="F137" s="221">
        <v>5</v>
      </c>
      <c r="G137" s="221">
        <v>6</v>
      </c>
      <c r="H137" s="221">
        <v>7</v>
      </c>
      <c r="I137" s="221">
        <v>8</v>
      </c>
      <c r="J137" s="221">
        <v>9</v>
      </c>
    </row>
    <row r="138" spans="2:10" ht="24.95" customHeight="1" x14ac:dyDescent="0.25">
      <c r="B138" s="124"/>
      <c r="C138" s="124"/>
      <c r="D138" s="126"/>
      <c r="E138" s="126"/>
      <c r="F138" s="126"/>
      <c r="G138" s="126"/>
      <c r="H138" s="126"/>
      <c r="I138" s="126"/>
      <c r="J138" s="126"/>
    </row>
    <row r="139" spans="2:10" ht="24.95" customHeight="1" x14ac:dyDescent="0.25">
      <c r="B139" s="146">
        <v>18</v>
      </c>
      <c r="C139" s="378" t="s">
        <v>158</v>
      </c>
      <c r="D139" s="378"/>
      <c r="E139" s="378"/>
      <c r="F139" s="378"/>
      <c r="G139" s="378"/>
      <c r="H139" s="378"/>
      <c r="I139" s="378"/>
      <c r="J139" s="378"/>
    </row>
    <row r="140" spans="2:10" ht="39.950000000000003" customHeight="1" x14ac:dyDescent="0.25">
      <c r="B140" s="26" t="s">
        <v>157</v>
      </c>
      <c r="C140" s="219" t="s">
        <v>154</v>
      </c>
      <c r="D140" s="219" t="s">
        <v>155</v>
      </c>
      <c r="E140" s="219" t="s">
        <v>12</v>
      </c>
      <c r="F140" s="219" t="s">
        <v>156</v>
      </c>
      <c r="G140" s="219" t="s">
        <v>126</v>
      </c>
      <c r="H140" s="219" t="s">
        <v>127</v>
      </c>
      <c r="I140" s="219" t="s">
        <v>128</v>
      </c>
      <c r="J140" s="219" t="s">
        <v>16</v>
      </c>
    </row>
    <row r="141" spans="2:10" ht="24.95" customHeight="1" x14ac:dyDescent="0.25">
      <c r="B141" s="221">
        <v>1</v>
      </c>
      <c r="C141" s="221">
        <v>2</v>
      </c>
      <c r="D141" s="221">
        <v>3</v>
      </c>
      <c r="E141" s="221">
        <v>4</v>
      </c>
      <c r="F141" s="221">
        <v>5</v>
      </c>
      <c r="G141" s="221">
        <v>6</v>
      </c>
      <c r="H141" s="221">
        <v>7</v>
      </c>
      <c r="I141" s="221">
        <v>8</v>
      </c>
      <c r="J141" s="221">
        <v>9</v>
      </c>
    </row>
    <row r="142" spans="2:10" ht="24.95" customHeight="1" x14ac:dyDescent="0.25">
      <c r="B142" s="124"/>
      <c r="C142" s="124"/>
      <c r="D142" s="126"/>
      <c r="E142" s="126"/>
      <c r="F142" s="126"/>
      <c r="G142" s="126"/>
      <c r="H142" s="126"/>
      <c r="I142" s="126"/>
      <c r="J142" s="126"/>
    </row>
    <row r="143" spans="2:10" ht="24.95" customHeight="1" x14ac:dyDescent="0.25">
      <c r="B143" s="146">
        <v>19</v>
      </c>
      <c r="C143" s="154" t="s">
        <v>162</v>
      </c>
      <c r="D143" s="154"/>
      <c r="E143" s="154"/>
      <c r="F143" s="154"/>
      <c r="G143" s="154"/>
      <c r="H143" s="154"/>
      <c r="I143" s="154"/>
      <c r="J143" s="154"/>
    </row>
    <row r="144" spans="2:10" ht="24.95" customHeight="1" x14ac:dyDescent="0.25">
      <c r="B144" s="223"/>
      <c r="C144" s="379" t="s">
        <v>91</v>
      </c>
      <c r="D144" s="380"/>
      <c r="E144" s="380"/>
      <c r="F144" s="380"/>
      <c r="G144" s="380"/>
      <c r="H144" s="381"/>
      <c r="I144" s="217" t="s">
        <v>159</v>
      </c>
      <c r="J144" s="217" t="s">
        <v>160</v>
      </c>
    </row>
    <row r="145" spans="2:10" ht="24.95" customHeight="1" x14ac:dyDescent="0.25">
      <c r="B145" s="223"/>
      <c r="C145" s="382">
        <v>1</v>
      </c>
      <c r="D145" s="383"/>
      <c r="E145" s="383"/>
      <c r="F145" s="383"/>
      <c r="G145" s="383"/>
      <c r="H145" s="384"/>
      <c r="I145" s="221">
        <v>2</v>
      </c>
      <c r="J145" s="221">
        <v>3</v>
      </c>
    </row>
    <row r="146" spans="2:10" ht="24.95" customHeight="1" x14ac:dyDescent="0.25">
      <c r="B146" s="217" t="s">
        <v>18</v>
      </c>
      <c r="C146" s="369" t="s">
        <v>126</v>
      </c>
      <c r="D146" s="369"/>
      <c r="E146" s="369"/>
      <c r="F146" s="369"/>
      <c r="G146" s="369"/>
      <c r="H146" s="369"/>
      <c r="I146" s="119">
        <f>'GSTR-9  - Working'!I146-'GSTR-9  - Portal'!I146</f>
        <v>0</v>
      </c>
      <c r="J146" s="119">
        <f>'GSTR-9  - Working'!J146-'GSTR-9  - Portal'!J146</f>
        <v>0</v>
      </c>
    </row>
    <row r="147" spans="2:10" ht="24.95" customHeight="1" x14ac:dyDescent="0.25">
      <c r="B147" s="217" t="s">
        <v>132</v>
      </c>
      <c r="C147" s="369" t="s">
        <v>161</v>
      </c>
      <c r="D147" s="369"/>
      <c r="E147" s="369"/>
      <c r="F147" s="369"/>
      <c r="G147" s="369"/>
      <c r="H147" s="369"/>
      <c r="I147" s="119">
        <f>'GSTR-9  - Working'!I147-'GSTR-9  - Portal'!I147</f>
        <v>0</v>
      </c>
      <c r="J147" s="119">
        <f>'GSTR-9  - Working'!J147-'GSTR-9  - Portal'!J147</f>
        <v>0</v>
      </c>
    </row>
    <row r="148" spans="2:10" x14ac:dyDescent="0.25"/>
    <row r="149" spans="2:10" hidden="1" x14ac:dyDescent="0.25"/>
    <row r="150" spans="2:10" hidden="1" x14ac:dyDescent="0.25"/>
    <row r="151" spans="2:10" hidden="1" x14ac:dyDescent="0.25"/>
    <row r="152" spans="2:10" hidden="1" x14ac:dyDescent="0.25"/>
    <row r="153" spans="2:10" hidden="1" x14ac:dyDescent="0.25"/>
    <row r="154" spans="2:10" hidden="1" x14ac:dyDescent="0.25"/>
    <row r="155" spans="2:10" hidden="1" x14ac:dyDescent="0.25"/>
  </sheetData>
  <sheetProtection selectLockedCells="1"/>
  <mergeCells count="136">
    <mergeCell ref="C8:J8"/>
    <mergeCell ref="B9:B11"/>
    <mergeCell ref="C9:E10"/>
    <mergeCell ref="G9:J9"/>
    <mergeCell ref="C11:E11"/>
    <mergeCell ref="C12:J12"/>
    <mergeCell ref="B2:J2"/>
    <mergeCell ref="C3:J3"/>
    <mergeCell ref="D4:J4"/>
    <mergeCell ref="D5:J5"/>
    <mergeCell ref="D6:J6"/>
    <mergeCell ref="D7:J7"/>
    <mergeCell ref="C19:E19"/>
    <mergeCell ref="C20:E20"/>
    <mergeCell ref="C21:E21"/>
    <mergeCell ref="C22:E22"/>
    <mergeCell ref="C23:E23"/>
    <mergeCell ref="C24:E24"/>
    <mergeCell ref="C13:E13"/>
    <mergeCell ref="C14:E14"/>
    <mergeCell ref="C15:E15"/>
    <mergeCell ref="C16:E16"/>
    <mergeCell ref="C17:E17"/>
    <mergeCell ref="C18:E18"/>
    <mergeCell ref="C31:E31"/>
    <mergeCell ref="C32:E32"/>
    <mergeCell ref="C33:E33"/>
    <mergeCell ref="C34:E34"/>
    <mergeCell ref="C35:E35"/>
    <mergeCell ref="C36:E36"/>
    <mergeCell ref="C25:E25"/>
    <mergeCell ref="C26:E26"/>
    <mergeCell ref="C27:J27"/>
    <mergeCell ref="C28:E28"/>
    <mergeCell ref="C29:E29"/>
    <mergeCell ref="C30:E30"/>
    <mergeCell ref="B43:B44"/>
    <mergeCell ref="C43:E43"/>
    <mergeCell ref="C44:E44"/>
    <mergeCell ref="C45:J45"/>
    <mergeCell ref="C46:F46"/>
    <mergeCell ref="B47:B49"/>
    <mergeCell ref="C47:E49"/>
    <mergeCell ref="C37:E37"/>
    <mergeCell ref="C38:E38"/>
    <mergeCell ref="C39:E39"/>
    <mergeCell ref="C40:E40"/>
    <mergeCell ref="C41:E41"/>
    <mergeCell ref="C42:J42"/>
    <mergeCell ref="C58:F58"/>
    <mergeCell ref="C59:F59"/>
    <mergeCell ref="C60:F60"/>
    <mergeCell ref="C61:F61"/>
    <mergeCell ref="C62:F62"/>
    <mergeCell ref="C63:F63"/>
    <mergeCell ref="B50:B52"/>
    <mergeCell ref="C50:E52"/>
    <mergeCell ref="B53:B55"/>
    <mergeCell ref="C53:E55"/>
    <mergeCell ref="B56:B57"/>
    <mergeCell ref="C56:E57"/>
    <mergeCell ref="C70:F70"/>
    <mergeCell ref="C71:F71"/>
    <mergeCell ref="C72:F72"/>
    <mergeCell ref="C73:F73"/>
    <mergeCell ref="C74:F74"/>
    <mergeCell ref="C75:F75"/>
    <mergeCell ref="C64:F64"/>
    <mergeCell ref="C65:F65"/>
    <mergeCell ref="C66:F66"/>
    <mergeCell ref="C67:F67"/>
    <mergeCell ref="C68:J68"/>
    <mergeCell ref="C69:F69"/>
    <mergeCell ref="C82:F82"/>
    <mergeCell ref="C83:F83"/>
    <mergeCell ref="C84:F84"/>
    <mergeCell ref="C85:F85"/>
    <mergeCell ref="C86:F86"/>
    <mergeCell ref="C87:F87"/>
    <mergeCell ref="C76:F76"/>
    <mergeCell ref="C77:F77"/>
    <mergeCell ref="C78:F78"/>
    <mergeCell ref="C79:J79"/>
    <mergeCell ref="C80:F80"/>
    <mergeCell ref="C81:F81"/>
    <mergeCell ref="C88:F88"/>
    <mergeCell ref="C89:F89"/>
    <mergeCell ref="C90:F90"/>
    <mergeCell ref="C91:J91"/>
    <mergeCell ref="B92:B94"/>
    <mergeCell ref="C92:D93"/>
    <mergeCell ref="E92:E93"/>
    <mergeCell ref="F92:F93"/>
    <mergeCell ref="G92:J92"/>
    <mergeCell ref="C94:D94"/>
    <mergeCell ref="C103:J103"/>
    <mergeCell ref="B104:B105"/>
    <mergeCell ref="C104:E104"/>
    <mergeCell ref="C105:E105"/>
    <mergeCell ref="C106:E106"/>
    <mergeCell ref="C107:E107"/>
    <mergeCell ref="B95:B102"/>
    <mergeCell ref="C95:D95"/>
    <mergeCell ref="C96:D96"/>
    <mergeCell ref="C97:D97"/>
    <mergeCell ref="C98:D98"/>
    <mergeCell ref="C99:D99"/>
    <mergeCell ref="C100:D100"/>
    <mergeCell ref="C101:D101"/>
    <mergeCell ref="C102:D102"/>
    <mergeCell ref="B113:B117"/>
    <mergeCell ref="C113:H113"/>
    <mergeCell ref="C114:H114"/>
    <mergeCell ref="C115:H115"/>
    <mergeCell ref="C116:H116"/>
    <mergeCell ref="C117:H117"/>
    <mergeCell ref="C108:E108"/>
    <mergeCell ref="C109:E109"/>
    <mergeCell ref="C110:J110"/>
    <mergeCell ref="B111:B112"/>
    <mergeCell ref="C111:H111"/>
    <mergeCell ref="C112:H112"/>
    <mergeCell ref="C146:H146"/>
    <mergeCell ref="C147:H147"/>
    <mergeCell ref="C133:E133"/>
    <mergeCell ref="C134:E134"/>
    <mergeCell ref="C135:J135"/>
    <mergeCell ref="C139:J139"/>
    <mergeCell ref="C144:H144"/>
    <mergeCell ref="C145:H145"/>
    <mergeCell ref="C118:J118"/>
    <mergeCell ref="C119:J119"/>
    <mergeCell ref="C129:J129"/>
    <mergeCell ref="C130:E130"/>
    <mergeCell ref="C131:E131"/>
    <mergeCell ref="C132:E132"/>
  </mergeCells>
  <pageMargins left="0.28000000000000003" right="0.17" top="0.42" bottom="0.5" header="0.3" footer="0.3"/>
  <pageSetup paperSize="9" scale="6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AF510-164E-4DED-9A0B-0B6EEE857C19}">
  <dimension ref="A1:XFD155"/>
  <sheetViews>
    <sheetView showGridLines="0" topLeftCell="A13" workbookViewId="0">
      <selection activeCell="B2" sqref="B2:J2"/>
    </sheetView>
  </sheetViews>
  <sheetFormatPr defaultColWidth="0" defaultRowHeight="15" zeroHeight="1" x14ac:dyDescent="0.25"/>
  <cols>
    <col min="1" max="1" width="0.85546875" style="19" customWidth="1"/>
    <col min="2" max="2" width="6.5703125" style="114" bestFit="1" customWidth="1"/>
    <col min="3" max="3" width="30.5703125" style="136" bestFit="1" customWidth="1"/>
    <col min="4" max="4" width="11.5703125" style="136" bestFit="1" customWidth="1"/>
    <col min="5" max="5" width="17" style="136" bestFit="1" customWidth="1"/>
    <col min="6" max="6" width="17.85546875" style="114" bestFit="1" customWidth="1"/>
    <col min="7" max="7" width="12.7109375" style="114" customWidth="1"/>
    <col min="8" max="8" width="17" style="114" bestFit="1" customWidth="1"/>
    <col min="9" max="9" width="14.5703125" style="114" bestFit="1" customWidth="1"/>
    <col min="10" max="10" width="16.140625" style="114" bestFit="1" customWidth="1"/>
    <col min="11" max="11" width="0.85546875" style="19" customWidth="1"/>
    <col min="12" max="16384" width="9.140625" style="19" hidden="1"/>
  </cols>
  <sheetData>
    <row r="1" spans="2:10" x14ac:dyDescent="0.25">
      <c r="J1" s="115"/>
    </row>
    <row r="2" spans="2:10" ht="54.95" customHeight="1" x14ac:dyDescent="0.25">
      <c r="B2" s="409" t="s">
        <v>221</v>
      </c>
      <c r="C2" s="409"/>
      <c r="D2" s="409"/>
      <c r="E2" s="409"/>
      <c r="F2" s="409"/>
      <c r="G2" s="409"/>
      <c r="H2" s="409"/>
      <c r="I2" s="409"/>
      <c r="J2" s="409"/>
    </row>
    <row r="3" spans="2:10" ht="24.95" customHeight="1" x14ac:dyDescent="0.25">
      <c r="B3" s="147" t="s">
        <v>263</v>
      </c>
      <c r="C3" s="417" t="s">
        <v>264</v>
      </c>
      <c r="D3" s="417"/>
      <c r="E3" s="417"/>
      <c r="F3" s="417"/>
      <c r="G3" s="417"/>
      <c r="H3" s="417"/>
      <c r="I3" s="417"/>
      <c r="J3" s="417"/>
    </row>
    <row r="4" spans="2:10" ht="24.95" customHeight="1" x14ac:dyDescent="0.25">
      <c r="B4" s="149">
        <v>1</v>
      </c>
      <c r="C4" s="220" t="s">
        <v>144</v>
      </c>
      <c r="D4" s="418" t="str">
        <f>'Table1-3'!D5</f>
        <v>2018-19</v>
      </c>
      <c r="E4" s="419"/>
      <c r="F4" s="419"/>
      <c r="G4" s="419"/>
      <c r="H4" s="419"/>
      <c r="I4" s="419"/>
      <c r="J4" s="420"/>
    </row>
    <row r="5" spans="2:10" ht="24.95" customHeight="1" x14ac:dyDescent="0.25">
      <c r="B5" s="149">
        <v>2</v>
      </c>
      <c r="C5" s="220" t="s">
        <v>145</v>
      </c>
      <c r="D5" s="418">
        <f>'Table1-3'!D6</f>
        <v>0</v>
      </c>
      <c r="E5" s="421"/>
      <c r="F5" s="421"/>
      <c r="G5" s="421"/>
      <c r="H5" s="421"/>
      <c r="I5" s="421"/>
      <c r="J5" s="422"/>
    </row>
    <row r="6" spans="2:10" ht="24.95" customHeight="1" x14ac:dyDescent="0.25">
      <c r="B6" s="220" t="s">
        <v>146</v>
      </c>
      <c r="C6" s="220" t="s">
        <v>147</v>
      </c>
      <c r="D6" s="418">
        <f>'Table1-3'!D7</f>
        <v>0</v>
      </c>
      <c r="E6" s="419"/>
      <c r="F6" s="419"/>
      <c r="G6" s="419"/>
      <c r="H6" s="419"/>
      <c r="I6" s="419"/>
      <c r="J6" s="420"/>
    </row>
    <row r="7" spans="2:10" ht="24.95" customHeight="1" x14ac:dyDescent="0.25">
      <c r="B7" s="220" t="s">
        <v>148</v>
      </c>
      <c r="C7" s="220" t="s">
        <v>149</v>
      </c>
      <c r="D7" s="418">
        <f>'Table1-3'!D8</f>
        <v>0</v>
      </c>
      <c r="E7" s="419"/>
      <c r="F7" s="419"/>
      <c r="G7" s="419"/>
      <c r="H7" s="419"/>
      <c r="I7" s="419"/>
      <c r="J7" s="420"/>
    </row>
    <row r="8" spans="2:10" ht="24.95" customHeight="1" x14ac:dyDescent="0.25">
      <c r="B8" s="147" t="s">
        <v>262</v>
      </c>
      <c r="C8" s="407" t="s">
        <v>374</v>
      </c>
      <c r="D8" s="408"/>
      <c r="E8" s="408"/>
      <c r="F8" s="408"/>
      <c r="G8" s="408"/>
      <c r="H8" s="408"/>
      <c r="I8" s="408"/>
      <c r="J8" s="408"/>
    </row>
    <row r="9" spans="2:10" ht="24.95" customHeight="1" x14ac:dyDescent="0.25">
      <c r="B9" s="409"/>
      <c r="C9" s="410" t="s">
        <v>0</v>
      </c>
      <c r="D9" s="411"/>
      <c r="E9" s="412"/>
      <c r="F9" s="116"/>
      <c r="G9" s="416" t="s">
        <v>180</v>
      </c>
      <c r="H9" s="416"/>
      <c r="I9" s="416"/>
      <c r="J9" s="416"/>
    </row>
    <row r="10" spans="2:10" ht="39.950000000000003" customHeight="1" x14ac:dyDescent="0.25">
      <c r="B10" s="409"/>
      <c r="C10" s="413"/>
      <c r="D10" s="414"/>
      <c r="E10" s="415"/>
      <c r="F10" s="217" t="s">
        <v>12</v>
      </c>
      <c r="G10" s="217" t="s">
        <v>126</v>
      </c>
      <c r="H10" s="217" t="s">
        <v>181</v>
      </c>
      <c r="I10" s="217" t="s">
        <v>128</v>
      </c>
      <c r="J10" s="217" t="s">
        <v>16</v>
      </c>
    </row>
    <row r="11" spans="2:10" ht="24.95" customHeight="1" x14ac:dyDescent="0.25">
      <c r="B11" s="409"/>
      <c r="C11" s="385">
        <v>1</v>
      </c>
      <c r="D11" s="385"/>
      <c r="E11" s="385"/>
      <c r="F11" s="221">
        <v>2</v>
      </c>
      <c r="G11" s="221">
        <v>3</v>
      </c>
      <c r="H11" s="221">
        <v>4</v>
      </c>
      <c r="I11" s="221">
        <v>5</v>
      </c>
      <c r="J11" s="221">
        <v>6</v>
      </c>
    </row>
    <row r="12" spans="2:10" ht="24.95" customHeight="1" x14ac:dyDescent="0.25">
      <c r="B12" s="146">
        <v>4</v>
      </c>
      <c r="C12" s="404" t="s">
        <v>375</v>
      </c>
      <c r="D12" s="405"/>
      <c r="E12" s="405"/>
      <c r="F12" s="405"/>
      <c r="G12" s="405"/>
      <c r="H12" s="405"/>
      <c r="I12" s="405"/>
      <c r="J12" s="406"/>
    </row>
    <row r="13" spans="2:10" ht="24.95" customHeight="1" x14ac:dyDescent="0.25">
      <c r="B13" s="217" t="s">
        <v>18</v>
      </c>
      <c r="C13" s="369" t="s">
        <v>10</v>
      </c>
      <c r="D13" s="369"/>
      <c r="E13" s="369"/>
      <c r="F13" s="119">
        <v>0</v>
      </c>
      <c r="G13" s="119">
        <v>0</v>
      </c>
      <c r="H13" s="119">
        <v>0</v>
      </c>
      <c r="I13" s="119">
        <v>0</v>
      </c>
      <c r="J13" s="119">
        <v>0</v>
      </c>
    </row>
    <row r="14" spans="2:10" ht="24.95" customHeight="1" x14ac:dyDescent="0.25">
      <c r="B14" s="217" t="s">
        <v>132</v>
      </c>
      <c r="C14" s="369" t="s">
        <v>11</v>
      </c>
      <c r="D14" s="369"/>
      <c r="E14" s="369"/>
      <c r="F14" s="119">
        <v>0</v>
      </c>
      <c r="G14" s="119">
        <v>0</v>
      </c>
      <c r="H14" s="119">
        <v>0</v>
      </c>
      <c r="I14" s="119">
        <v>0</v>
      </c>
      <c r="J14" s="119">
        <v>0</v>
      </c>
    </row>
    <row r="15" spans="2:10" ht="39.950000000000003" customHeight="1" x14ac:dyDescent="0.25">
      <c r="B15" s="217" t="s">
        <v>134</v>
      </c>
      <c r="C15" s="369" t="s">
        <v>22</v>
      </c>
      <c r="D15" s="403"/>
      <c r="E15" s="403"/>
      <c r="F15" s="119">
        <v>0</v>
      </c>
      <c r="G15" s="120"/>
      <c r="H15" s="120"/>
      <c r="I15" s="119">
        <v>0</v>
      </c>
      <c r="J15" s="119">
        <v>0</v>
      </c>
    </row>
    <row r="16" spans="2:10" ht="24.95" customHeight="1" x14ac:dyDescent="0.25">
      <c r="B16" s="217" t="s">
        <v>136</v>
      </c>
      <c r="C16" s="369" t="s">
        <v>23</v>
      </c>
      <c r="D16" s="369"/>
      <c r="E16" s="369"/>
      <c r="F16" s="119">
        <v>0</v>
      </c>
      <c r="G16" s="120"/>
      <c r="H16" s="120"/>
      <c r="I16" s="119">
        <v>0</v>
      </c>
      <c r="J16" s="119">
        <v>0</v>
      </c>
    </row>
    <row r="17" spans="2:10" ht="24.95" customHeight="1" x14ac:dyDescent="0.25">
      <c r="B17" s="217" t="s">
        <v>138</v>
      </c>
      <c r="C17" s="369" t="s">
        <v>24</v>
      </c>
      <c r="D17" s="369"/>
      <c r="E17" s="369"/>
      <c r="F17" s="119">
        <v>0</v>
      </c>
      <c r="G17" s="119">
        <v>0</v>
      </c>
      <c r="H17" s="119">
        <v>0</v>
      </c>
      <c r="I17" s="119">
        <v>0</v>
      </c>
      <c r="J17" s="119">
        <v>0</v>
      </c>
    </row>
    <row r="18" spans="2:10" ht="39.950000000000003" customHeight="1" x14ac:dyDescent="0.25">
      <c r="B18" s="219" t="s">
        <v>140</v>
      </c>
      <c r="C18" s="369" t="s">
        <v>25</v>
      </c>
      <c r="D18" s="369"/>
      <c r="E18" s="369"/>
      <c r="F18" s="119">
        <v>0</v>
      </c>
      <c r="G18" s="119">
        <v>0</v>
      </c>
      <c r="H18" s="119">
        <v>0</v>
      </c>
      <c r="I18" s="119">
        <v>0</v>
      </c>
      <c r="J18" s="119">
        <v>0</v>
      </c>
    </row>
    <row r="19" spans="2:10" ht="39.950000000000003" customHeight="1" x14ac:dyDescent="0.25">
      <c r="B19" s="217" t="s">
        <v>142</v>
      </c>
      <c r="C19" s="369" t="s">
        <v>26</v>
      </c>
      <c r="D19" s="369"/>
      <c r="E19" s="369"/>
      <c r="F19" s="119">
        <v>0</v>
      </c>
      <c r="G19" s="119">
        <v>0</v>
      </c>
      <c r="H19" s="119">
        <v>0</v>
      </c>
      <c r="I19" s="119">
        <v>0</v>
      </c>
      <c r="J19" s="119">
        <v>0</v>
      </c>
    </row>
    <row r="20" spans="2:10" ht="24.95" customHeight="1" x14ac:dyDescent="0.25">
      <c r="B20" s="217" t="s">
        <v>182</v>
      </c>
      <c r="C20" s="369" t="s">
        <v>32</v>
      </c>
      <c r="D20" s="369"/>
      <c r="E20" s="369"/>
      <c r="F20" s="119">
        <f>SUM(F13:F19)</f>
        <v>0</v>
      </c>
      <c r="G20" s="119">
        <f t="shared" ref="G20:J20" si="0">SUM(G13:G19)</f>
        <v>0</v>
      </c>
      <c r="H20" s="119">
        <f>SUM(H13:H19)</f>
        <v>0</v>
      </c>
      <c r="I20" s="119">
        <f t="shared" si="0"/>
        <v>0</v>
      </c>
      <c r="J20" s="119">
        <f t="shared" si="0"/>
        <v>0</v>
      </c>
    </row>
    <row r="21" spans="2:10" ht="39.950000000000003" customHeight="1" x14ac:dyDescent="0.25">
      <c r="B21" s="219" t="s">
        <v>183</v>
      </c>
      <c r="C21" s="369" t="s">
        <v>33</v>
      </c>
      <c r="D21" s="369"/>
      <c r="E21" s="369"/>
      <c r="F21" s="119">
        <v>0</v>
      </c>
      <c r="G21" s="119">
        <v>0</v>
      </c>
      <c r="H21" s="119">
        <v>0</v>
      </c>
      <c r="I21" s="119">
        <v>0</v>
      </c>
      <c r="J21" s="119">
        <v>0</v>
      </c>
    </row>
    <row r="22" spans="2:10" ht="39.950000000000003" customHeight="1" x14ac:dyDescent="0.25">
      <c r="B22" s="219" t="s">
        <v>184</v>
      </c>
      <c r="C22" s="369" t="s">
        <v>34</v>
      </c>
      <c r="D22" s="369"/>
      <c r="E22" s="369"/>
      <c r="F22" s="119">
        <v>0</v>
      </c>
      <c r="G22" s="119">
        <v>0</v>
      </c>
      <c r="H22" s="119">
        <v>0</v>
      </c>
      <c r="I22" s="119">
        <v>0</v>
      </c>
      <c r="J22" s="119">
        <v>0</v>
      </c>
    </row>
    <row r="23" spans="2:10" ht="24.95" customHeight="1" x14ac:dyDescent="0.25">
      <c r="B23" s="217" t="s">
        <v>185</v>
      </c>
      <c r="C23" s="369" t="s">
        <v>35</v>
      </c>
      <c r="D23" s="369"/>
      <c r="E23" s="369"/>
      <c r="F23" s="119">
        <v>0</v>
      </c>
      <c r="G23" s="119">
        <v>0</v>
      </c>
      <c r="H23" s="119">
        <v>0</v>
      </c>
      <c r="I23" s="119">
        <v>0</v>
      </c>
      <c r="J23" s="119">
        <v>0</v>
      </c>
    </row>
    <row r="24" spans="2:10" ht="24.95" customHeight="1" x14ac:dyDescent="0.25">
      <c r="B24" s="217" t="s">
        <v>186</v>
      </c>
      <c r="C24" s="369" t="s">
        <v>36</v>
      </c>
      <c r="D24" s="369"/>
      <c r="E24" s="369"/>
      <c r="F24" s="119">
        <v>0</v>
      </c>
      <c r="G24" s="119">
        <v>0</v>
      </c>
      <c r="H24" s="119">
        <v>0</v>
      </c>
      <c r="I24" s="119">
        <v>0</v>
      </c>
      <c r="J24" s="119">
        <v>0</v>
      </c>
    </row>
    <row r="25" spans="2:10" ht="24.95" customHeight="1" x14ac:dyDescent="0.25">
      <c r="B25" s="217" t="s">
        <v>187</v>
      </c>
      <c r="C25" s="369" t="s">
        <v>42</v>
      </c>
      <c r="D25" s="369"/>
      <c r="E25" s="369"/>
      <c r="F25" s="119">
        <f>SUM(F21:F24)</f>
        <v>0</v>
      </c>
      <c r="G25" s="119">
        <f t="shared" ref="G25:J25" si="1">SUM(G21:G24)</f>
        <v>0</v>
      </c>
      <c r="H25" s="119">
        <f t="shared" si="1"/>
        <v>0</v>
      </c>
      <c r="I25" s="119">
        <f t="shared" si="1"/>
        <v>0</v>
      </c>
      <c r="J25" s="119">
        <f t="shared" si="1"/>
        <v>0</v>
      </c>
    </row>
    <row r="26" spans="2:10" ht="39.950000000000003" customHeight="1" x14ac:dyDescent="0.25">
      <c r="B26" s="217" t="s">
        <v>188</v>
      </c>
      <c r="C26" s="369" t="s">
        <v>44</v>
      </c>
      <c r="D26" s="369"/>
      <c r="E26" s="369"/>
      <c r="F26" s="151">
        <f>F20+F25</f>
        <v>0</v>
      </c>
      <c r="G26" s="151">
        <f t="shared" ref="G26:J26" si="2">G20+G25</f>
        <v>0</v>
      </c>
      <c r="H26" s="151">
        <f t="shared" si="2"/>
        <v>0</v>
      </c>
      <c r="I26" s="151">
        <f t="shared" si="2"/>
        <v>0</v>
      </c>
      <c r="J26" s="151">
        <f t="shared" si="2"/>
        <v>0</v>
      </c>
    </row>
    <row r="27" spans="2:10" ht="24.95" customHeight="1" x14ac:dyDescent="0.25">
      <c r="B27" s="146">
        <v>5</v>
      </c>
      <c r="C27" s="404" t="s">
        <v>376</v>
      </c>
      <c r="D27" s="405"/>
      <c r="E27" s="405"/>
      <c r="F27" s="405"/>
      <c r="G27" s="405"/>
      <c r="H27" s="405"/>
      <c r="I27" s="405"/>
      <c r="J27" s="406"/>
    </row>
    <row r="28" spans="2:10" ht="24.95" customHeight="1" x14ac:dyDescent="0.25">
      <c r="B28" s="217" t="s">
        <v>18</v>
      </c>
      <c r="C28" s="369" t="s">
        <v>45</v>
      </c>
      <c r="D28" s="369"/>
      <c r="E28" s="369"/>
      <c r="F28" s="119">
        <v>0</v>
      </c>
      <c r="G28" s="120"/>
      <c r="H28" s="120"/>
      <c r="I28" s="120"/>
      <c r="J28" s="120"/>
    </row>
    <row r="29" spans="2:10" ht="24.95" customHeight="1" x14ac:dyDescent="0.25">
      <c r="B29" s="217" t="s">
        <v>132</v>
      </c>
      <c r="C29" s="369" t="s">
        <v>46</v>
      </c>
      <c r="D29" s="369"/>
      <c r="E29" s="369"/>
      <c r="F29" s="119">
        <v>0</v>
      </c>
      <c r="G29" s="120"/>
      <c r="H29" s="120"/>
      <c r="I29" s="120"/>
      <c r="J29" s="120"/>
    </row>
    <row r="30" spans="2:10" ht="39.950000000000003" customHeight="1" x14ac:dyDescent="0.25">
      <c r="B30" s="217" t="s">
        <v>134</v>
      </c>
      <c r="C30" s="369" t="s">
        <v>47</v>
      </c>
      <c r="D30" s="403"/>
      <c r="E30" s="403"/>
      <c r="F30" s="119">
        <v>0</v>
      </c>
      <c r="G30" s="120">
        <v>0</v>
      </c>
      <c r="H30" s="120">
        <v>0</v>
      </c>
      <c r="I30" s="120">
        <v>0</v>
      </c>
      <c r="J30" s="120">
        <v>0</v>
      </c>
    </row>
    <row r="31" spans="2:10" ht="24.95" customHeight="1" x14ac:dyDescent="0.25">
      <c r="B31" s="217" t="s">
        <v>136</v>
      </c>
      <c r="C31" s="369" t="s">
        <v>48</v>
      </c>
      <c r="D31" s="369"/>
      <c r="E31" s="369"/>
      <c r="F31" s="119">
        <v>0</v>
      </c>
      <c r="G31" s="120"/>
      <c r="H31" s="120"/>
      <c r="I31" s="120"/>
      <c r="J31" s="120"/>
    </row>
    <row r="32" spans="2:10" ht="24.95" customHeight="1" x14ac:dyDescent="0.25">
      <c r="B32" s="217" t="s">
        <v>138</v>
      </c>
      <c r="C32" s="369" t="s">
        <v>49</v>
      </c>
      <c r="D32" s="369"/>
      <c r="E32" s="369"/>
      <c r="F32" s="119">
        <v>0</v>
      </c>
      <c r="G32" s="120"/>
      <c r="H32" s="120"/>
      <c r="I32" s="120"/>
      <c r="J32" s="120"/>
    </row>
    <row r="33" spans="2:16384" ht="24.95" customHeight="1" x14ac:dyDescent="0.25">
      <c r="B33" s="217" t="s">
        <v>140</v>
      </c>
      <c r="C33" s="369" t="s">
        <v>377</v>
      </c>
      <c r="D33" s="369"/>
      <c r="E33" s="369"/>
      <c r="F33" s="119">
        <v>0</v>
      </c>
      <c r="G33" s="120"/>
      <c r="H33" s="120"/>
      <c r="I33" s="120"/>
      <c r="J33" s="120"/>
    </row>
    <row r="34" spans="2:16384" ht="24.95" customHeight="1" x14ac:dyDescent="0.25">
      <c r="B34" s="217" t="s">
        <v>142</v>
      </c>
      <c r="C34" s="369" t="s">
        <v>51</v>
      </c>
      <c r="D34" s="369"/>
      <c r="E34" s="369"/>
      <c r="F34" s="119">
        <f>SUM(F28:F33)</f>
        <v>0</v>
      </c>
      <c r="G34" s="119">
        <f t="shared" ref="G34:J34" si="3">SUM(G28:G33)</f>
        <v>0</v>
      </c>
      <c r="H34" s="119">
        <f t="shared" si="3"/>
        <v>0</v>
      </c>
      <c r="I34" s="119">
        <f t="shared" si="3"/>
        <v>0</v>
      </c>
      <c r="J34" s="119">
        <f t="shared" si="3"/>
        <v>0</v>
      </c>
    </row>
    <row r="35" spans="2:16384" ht="39.950000000000003" customHeight="1" x14ac:dyDescent="0.25">
      <c r="B35" s="219" t="s">
        <v>182</v>
      </c>
      <c r="C35" s="369" t="s">
        <v>52</v>
      </c>
      <c r="D35" s="403"/>
      <c r="E35" s="403"/>
      <c r="F35" s="119">
        <v>0</v>
      </c>
      <c r="G35" s="120">
        <v>0</v>
      </c>
      <c r="H35" s="120">
        <v>0</v>
      </c>
      <c r="I35" s="120">
        <v>0</v>
      </c>
      <c r="J35" s="120">
        <v>0</v>
      </c>
      <c r="K35" s="119">
        <v>0</v>
      </c>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c r="IU35" s="120"/>
      <c r="IV35" s="120"/>
      <c r="IW35" s="120"/>
      <c r="IX35" s="120"/>
      <c r="IY35" s="120"/>
      <c r="IZ35" s="120"/>
      <c r="JA35" s="120"/>
      <c r="JB35" s="120"/>
      <c r="JC35" s="120"/>
      <c r="JD35" s="120"/>
      <c r="JE35" s="120"/>
      <c r="JF35" s="120"/>
      <c r="JG35" s="120"/>
      <c r="JH35" s="120"/>
      <c r="JI35" s="120"/>
      <c r="JJ35" s="120"/>
      <c r="JK35" s="120"/>
      <c r="JL35" s="120"/>
      <c r="JM35" s="120"/>
      <c r="JN35" s="120"/>
      <c r="JO35" s="120"/>
      <c r="JP35" s="120"/>
      <c r="JQ35" s="120"/>
      <c r="JR35" s="120"/>
      <c r="JS35" s="120"/>
      <c r="JT35" s="120"/>
      <c r="JU35" s="120"/>
      <c r="JV35" s="120"/>
      <c r="JW35" s="120"/>
      <c r="JX35" s="120"/>
      <c r="JY35" s="120"/>
      <c r="JZ35" s="120"/>
      <c r="KA35" s="120"/>
      <c r="KB35" s="120"/>
      <c r="KC35" s="120"/>
      <c r="KD35" s="120"/>
      <c r="KE35" s="120"/>
      <c r="KF35" s="120"/>
      <c r="KG35" s="120"/>
      <c r="KH35" s="120"/>
      <c r="KI35" s="120"/>
      <c r="KJ35" s="120"/>
      <c r="KK35" s="120"/>
      <c r="KL35" s="120"/>
      <c r="KM35" s="120"/>
      <c r="KN35" s="120"/>
      <c r="KO35" s="120"/>
      <c r="KP35" s="120"/>
      <c r="KQ35" s="120"/>
      <c r="KR35" s="120"/>
      <c r="KS35" s="120"/>
      <c r="KT35" s="120"/>
      <c r="KU35" s="120"/>
      <c r="KV35" s="120"/>
      <c r="KW35" s="120"/>
      <c r="KX35" s="120"/>
      <c r="KY35" s="120"/>
      <c r="KZ35" s="120"/>
      <c r="LA35" s="120"/>
      <c r="LB35" s="120"/>
      <c r="LC35" s="120"/>
      <c r="LD35" s="120"/>
      <c r="LE35" s="120"/>
      <c r="LF35" s="120"/>
      <c r="LG35" s="120"/>
      <c r="LH35" s="120"/>
      <c r="LI35" s="120"/>
      <c r="LJ35" s="120"/>
      <c r="LK35" s="120"/>
      <c r="LL35" s="120"/>
      <c r="LM35" s="120"/>
      <c r="LN35" s="120"/>
      <c r="LO35" s="120"/>
      <c r="LP35" s="120"/>
      <c r="LQ35" s="120"/>
      <c r="LR35" s="120"/>
      <c r="LS35" s="120"/>
      <c r="LT35" s="120"/>
      <c r="LU35" s="120"/>
      <c r="LV35" s="120"/>
      <c r="LW35" s="120"/>
      <c r="LX35" s="120"/>
      <c r="LY35" s="120"/>
      <c r="LZ35" s="120"/>
      <c r="MA35" s="120"/>
      <c r="MB35" s="120"/>
      <c r="MC35" s="120"/>
      <c r="MD35" s="120"/>
      <c r="ME35" s="120"/>
      <c r="MF35" s="120"/>
      <c r="MG35" s="120"/>
      <c r="MH35" s="120"/>
      <c r="MI35" s="120"/>
      <c r="MJ35" s="120"/>
      <c r="MK35" s="120"/>
      <c r="ML35" s="120"/>
      <c r="MM35" s="120"/>
      <c r="MN35" s="120"/>
      <c r="MO35" s="120"/>
      <c r="MP35" s="120"/>
      <c r="MQ35" s="120"/>
      <c r="MR35" s="120"/>
      <c r="MS35" s="120"/>
      <c r="MT35" s="120"/>
      <c r="MU35" s="120"/>
      <c r="MV35" s="120"/>
      <c r="MW35" s="120"/>
      <c r="MX35" s="120"/>
      <c r="MY35" s="120"/>
      <c r="MZ35" s="120"/>
      <c r="NA35" s="120"/>
      <c r="NB35" s="120"/>
      <c r="NC35" s="120"/>
      <c r="ND35" s="120"/>
      <c r="NE35" s="120"/>
      <c r="NF35" s="120"/>
      <c r="NG35" s="120"/>
      <c r="NH35" s="120"/>
      <c r="NI35" s="120"/>
      <c r="NJ35" s="120"/>
      <c r="NK35" s="120"/>
      <c r="NL35" s="120"/>
      <c r="NM35" s="120"/>
      <c r="NN35" s="120"/>
      <c r="NO35" s="120"/>
      <c r="NP35" s="120"/>
      <c r="NQ35" s="120"/>
      <c r="NR35" s="120"/>
      <c r="NS35" s="120"/>
      <c r="NT35" s="120"/>
      <c r="NU35" s="120"/>
      <c r="NV35" s="120"/>
      <c r="NW35" s="120"/>
      <c r="NX35" s="120"/>
      <c r="NY35" s="120"/>
      <c r="NZ35" s="120"/>
      <c r="OA35" s="120"/>
      <c r="OB35" s="120"/>
      <c r="OC35" s="120"/>
      <c r="OD35" s="120"/>
      <c r="OE35" s="120"/>
      <c r="OF35" s="120"/>
      <c r="OG35" s="120"/>
      <c r="OH35" s="120"/>
      <c r="OI35" s="120"/>
      <c r="OJ35" s="120"/>
      <c r="OK35" s="120"/>
      <c r="OL35" s="120"/>
      <c r="OM35" s="120"/>
      <c r="ON35" s="120"/>
      <c r="OO35" s="120"/>
      <c r="OP35" s="120"/>
      <c r="OQ35" s="120"/>
      <c r="OR35" s="120"/>
      <c r="OS35" s="120"/>
      <c r="OT35" s="120"/>
      <c r="OU35" s="120"/>
      <c r="OV35" s="120"/>
      <c r="OW35" s="120"/>
      <c r="OX35" s="120"/>
      <c r="OY35" s="120"/>
      <c r="OZ35" s="120"/>
      <c r="PA35" s="120"/>
      <c r="PB35" s="120"/>
      <c r="PC35" s="120"/>
      <c r="PD35" s="120"/>
      <c r="PE35" s="120"/>
      <c r="PF35" s="120"/>
      <c r="PG35" s="120"/>
      <c r="PH35" s="120"/>
      <c r="PI35" s="120"/>
      <c r="PJ35" s="120"/>
      <c r="PK35" s="120"/>
      <c r="PL35" s="120"/>
      <c r="PM35" s="120"/>
      <c r="PN35" s="120"/>
      <c r="PO35" s="120"/>
      <c r="PP35" s="120"/>
      <c r="PQ35" s="120"/>
      <c r="PR35" s="120"/>
      <c r="PS35" s="120"/>
      <c r="PT35" s="120"/>
      <c r="PU35" s="120"/>
      <c r="PV35" s="120"/>
      <c r="PW35" s="120"/>
      <c r="PX35" s="120"/>
      <c r="PY35" s="120"/>
      <c r="PZ35" s="120"/>
      <c r="QA35" s="120"/>
      <c r="QB35" s="120"/>
      <c r="QC35" s="120"/>
      <c r="QD35" s="120"/>
      <c r="QE35" s="120"/>
      <c r="QF35" s="120"/>
      <c r="QG35" s="120"/>
      <c r="QH35" s="120"/>
      <c r="QI35" s="120"/>
      <c r="QJ35" s="120"/>
      <c r="QK35" s="120"/>
      <c r="QL35" s="120"/>
      <c r="QM35" s="120"/>
      <c r="QN35" s="120"/>
      <c r="QO35" s="120"/>
      <c r="QP35" s="120"/>
      <c r="QQ35" s="120"/>
      <c r="QR35" s="120"/>
      <c r="QS35" s="120"/>
      <c r="QT35" s="120"/>
      <c r="QU35" s="120"/>
      <c r="QV35" s="120"/>
      <c r="QW35" s="120"/>
      <c r="QX35" s="120"/>
      <c r="QY35" s="120"/>
      <c r="QZ35" s="120"/>
      <c r="RA35" s="120"/>
      <c r="RB35" s="120"/>
      <c r="RC35" s="120"/>
      <c r="RD35" s="120"/>
      <c r="RE35" s="120"/>
      <c r="RF35" s="120"/>
      <c r="RG35" s="120"/>
      <c r="RH35" s="120"/>
      <c r="RI35" s="120"/>
      <c r="RJ35" s="120"/>
      <c r="RK35" s="120"/>
      <c r="RL35" s="120"/>
      <c r="RM35" s="120"/>
      <c r="RN35" s="120"/>
      <c r="RO35" s="120"/>
      <c r="RP35" s="120"/>
      <c r="RQ35" s="120"/>
      <c r="RR35" s="120"/>
      <c r="RS35" s="120"/>
      <c r="RT35" s="120"/>
      <c r="RU35" s="120"/>
      <c r="RV35" s="120"/>
      <c r="RW35" s="120"/>
      <c r="RX35" s="120"/>
      <c r="RY35" s="120"/>
      <c r="RZ35" s="120"/>
      <c r="SA35" s="120"/>
      <c r="SB35" s="120"/>
      <c r="SC35" s="120"/>
      <c r="SD35" s="120"/>
      <c r="SE35" s="120"/>
      <c r="SF35" s="120"/>
      <c r="SG35" s="120"/>
      <c r="SH35" s="120"/>
      <c r="SI35" s="120"/>
      <c r="SJ35" s="120"/>
      <c r="SK35" s="120"/>
      <c r="SL35" s="120"/>
      <c r="SM35" s="120"/>
      <c r="SN35" s="120"/>
      <c r="SO35" s="120"/>
      <c r="SP35" s="120"/>
      <c r="SQ35" s="120"/>
      <c r="SR35" s="120"/>
      <c r="SS35" s="120"/>
      <c r="ST35" s="120"/>
      <c r="SU35" s="120"/>
      <c r="SV35" s="120"/>
      <c r="SW35" s="120"/>
      <c r="SX35" s="120"/>
      <c r="SY35" s="120"/>
      <c r="SZ35" s="120"/>
      <c r="TA35" s="120"/>
      <c r="TB35" s="120"/>
      <c r="TC35" s="120"/>
      <c r="TD35" s="120"/>
      <c r="TE35" s="120"/>
      <c r="TF35" s="120"/>
      <c r="TG35" s="120"/>
      <c r="TH35" s="120"/>
      <c r="TI35" s="120"/>
      <c r="TJ35" s="120"/>
      <c r="TK35" s="120"/>
      <c r="TL35" s="120"/>
      <c r="TM35" s="120"/>
      <c r="TN35" s="120"/>
      <c r="TO35" s="120"/>
      <c r="TP35" s="120"/>
      <c r="TQ35" s="120"/>
      <c r="TR35" s="120"/>
      <c r="TS35" s="120"/>
      <c r="TT35" s="120"/>
      <c r="TU35" s="120"/>
      <c r="TV35" s="120"/>
      <c r="TW35" s="120"/>
      <c r="TX35" s="120"/>
      <c r="TY35" s="120"/>
      <c r="TZ35" s="120"/>
      <c r="UA35" s="120"/>
      <c r="UB35" s="120"/>
      <c r="UC35" s="120"/>
      <c r="UD35" s="120"/>
      <c r="UE35" s="120"/>
      <c r="UF35" s="120"/>
      <c r="UG35" s="120"/>
      <c r="UH35" s="120"/>
      <c r="UI35" s="120"/>
      <c r="UJ35" s="120"/>
      <c r="UK35" s="120"/>
      <c r="UL35" s="120"/>
      <c r="UM35" s="120"/>
      <c r="UN35" s="120"/>
      <c r="UO35" s="120"/>
      <c r="UP35" s="120"/>
      <c r="UQ35" s="120"/>
      <c r="UR35" s="120"/>
      <c r="US35" s="120"/>
      <c r="UT35" s="120"/>
      <c r="UU35" s="120"/>
      <c r="UV35" s="120"/>
      <c r="UW35" s="120"/>
      <c r="UX35" s="120"/>
      <c r="UY35" s="120"/>
      <c r="UZ35" s="120"/>
      <c r="VA35" s="120"/>
      <c r="VB35" s="120"/>
      <c r="VC35" s="120"/>
      <c r="VD35" s="120"/>
      <c r="VE35" s="120"/>
      <c r="VF35" s="120"/>
      <c r="VG35" s="120"/>
      <c r="VH35" s="120"/>
      <c r="VI35" s="120"/>
      <c r="VJ35" s="120"/>
      <c r="VK35" s="120"/>
      <c r="VL35" s="120"/>
      <c r="VM35" s="120"/>
      <c r="VN35" s="120"/>
      <c r="VO35" s="120"/>
      <c r="VP35" s="120"/>
      <c r="VQ35" s="120"/>
      <c r="VR35" s="120"/>
      <c r="VS35" s="120"/>
      <c r="VT35" s="120"/>
      <c r="VU35" s="120"/>
      <c r="VV35" s="120"/>
      <c r="VW35" s="120"/>
      <c r="VX35" s="120"/>
      <c r="VY35" s="120"/>
      <c r="VZ35" s="120"/>
      <c r="WA35" s="120"/>
      <c r="WB35" s="120"/>
      <c r="WC35" s="120"/>
      <c r="WD35" s="120"/>
      <c r="WE35" s="120"/>
      <c r="WF35" s="120"/>
      <c r="WG35" s="120"/>
      <c r="WH35" s="120"/>
      <c r="WI35" s="120"/>
      <c r="WJ35" s="120"/>
      <c r="WK35" s="120"/>
      <c r="WL35" s="120"/>
      <c r="WM35" s="120"/>
      <c r="WN35" s="120"/>
      <c r="WO35" s="120"/>
      <c r="WP35" s="120"/>
      <c r="WQ35" s="120"/>
      <c r="WR35" s="120"/>
      <c r="WS35" s="120"/>
      <c r="WT35" s="120"/>
      <c r="WU35" s="120"/>
      <c r="WV35" s="120"/>
      <c r="WW35" s="120"/>
      <c r="WX35" s="120"/>
      <c r="WY35" s="120"/>
      <c r="WZ35" s="120"/>
      <c r="XA35" s="120"/>
      <c r="XB35" s="120"/>
      <c r="XC35" s="120"/>
      <c r="XD35" s="120"/>
      <c r="XE35" s="120"/>
      <c r="XF35" s="120"/>
      <c r="XG35" s="120"/>
      <c r="XH35" s="120"/>
      <c r="XI35" s="120"/>
      <c r="XJ35" s="120"/>
      <c r="XK35" s="120"/>
      <c r="XL35" s="120"/>
      <c r="XM35" s="120"/>
      <c r="XN35" s="120"/>
      <c r="XO35" s="120"/>
      <c r="XP35" s="120"/>
      <c r="XQ35" s="120"/>
      <c r="XR35" s="120"/>
      <c r="XS35" s="120"/>
      <c r="XT35" s="120"/>
      <c r="XU35" s="120"/>
      <c r="XV35" s="120"/>
      <c r="XW35" s="120"/>
      <c r="XX35" s="120"/>
      <c r="XY35" s="120"/>
      <c r="XZ35" s="120"/>
      <c r="YA35" s="120"/>
      <c r="YB35" s="120"/>
      <c r="YC35" s="120"/>
      <c r="YD35" s="120"/>
      <c r="YE35" s="120"/>
      <c r="YF35" s="120"/>
      <c r="YG35" s="120"/>
      <c r="YH35" s="120"/>
      <c r="YI35" s="120"/>
      <c r="YJ35" s="120"/>
      <c r="YK35" s="120"/>
      <c r="YL35" s="120"/>
      <c r="YM35" s="120"/>
      <c r="YN35" s="120"/>
      <c r="YO35" s="120"/>
      <c r="YP35" s="120"/>
      <c r="YQ35" s="120"/>
      <c r="YR35" s="120"/>
      <c r="YS35" s="120"/>
      <c r="YT35" s="120"/>
      <c r="YU35" s="120"/>
      <c r="YV35" s="120"/>
      <c r="YW35" s="120"/>
      <c r="YX35" s="120"/>
      <c r="YY35" s="120"/>
      <c r="YZ35" s="120"/>
      <c r="ZA35" s="120"/>
      <c r="ZB35" s="120"/>
      <c r="ZC35" s="120"/>
      <c r="ZD35" s="120"/>
      <c r="ZE35" s="120"/>
      <c r="ZF35" s="120"/>
      <c r="ZG35" s="120"/>
      <c r="ZH35" s="120"/>
      <c r="ZI35" s="120"/>
      <c r="ZJ35" s="120"/>
      <c r="ZK35" s="120"/>
      <c r="ZL35" s="120"/>
      <c r="ZM35" s="120"/>
      <c r="ZN35" s="120"/>
      <c r="ZO35" s="120"/>
      <c r="ZP35" s="120"/>
      <c r="ZQ35" s="120"/>
      <c r="ZR35" s="120"/>
      <c r="ZS35" s="120"/>
      <c r="ZT35" s="120"/>
      <c r="ZU35" s="120"/>
      <c r="ZV35" s="120"/>
      <c r="ZW35" s="120"/>
      <c r="ZX35" s="120"/>
      <c r="ZY35" s="120"/>
      <c r="ZZ35" s="120"/>
      <c r="AAA35" s="120"/>
      <c r="AAB35" s="120"/>
      <c r="AAC35" s="120"/>
      <c r="AAD35" s="120"/>
      <c r="AAE35" s="120"/>
      <c r="AAF35" s="120"/>
      <c r="AAG35" s="120"/>
      <c r="AAH35" s="120"/>
      <c r="AAI35" s="120"/>
      <c r="AAJ35" s="120"/>
      <c r="AAK35" s="120"/>
      <c r="AAL35" s="120"/>
      <c r="AAM35" s="120"/>
      <c r="AAN35" s="120"/>
      <c r="AAO35" s="120"/>
      <c r="AAP35" s="120"/>
      <c r="AAQ35" s="120"/>
      <c r="AAR35" s="120"/>
      <c r="AAS35" s="120"/>
      <c r="AAT35" s="120"/>
      <c r="AAU35" s="120"/>
      <c r="AAV35" s="120"/>
      <c r="AAW35" s="120"/>
      <c r="AAX35" s="120"/>
      <c r="AAY35" s="120"/>
      <c r="AAZ35" s="120"/>
      <c r="ABA35" s="120"/>
      <c r="ABB35" s="120"/>
      <c r="ABC35" s="120"/>
      <c r="ABD35" s="120"/>
      <c r="ABE35" s="120"/>
      <c r="ABF35" s="120"/>
      <c r="ABG35" s="120"/>
      <c r="ABH35" s="120"/>
      <c r="ABI35" s="120"/>
      <c r="ABJ35" s="120"/>
      <c r="ABK35" s="120"/>
      <c r="ABL35" s="120"/>
      <c r="ABM35" s="120"/>
      <c r="ABN35" s="120"/>
      <c r="ABO35" s="120"/>
      <c r="ABP35" s="120"/>
      <c r="ABQ35" s="120"/>
      <c r="ABR35" s="120"/>
      <c r="ABS35" s="120"/>
      <c r="ABT35" s="120"/>
      <c r="ABU35" s="120"/>
      <c r="ABV35" s="120"/>
      <c r="ABW35" s="120"/>
      <c r="ABX35" s="120"/>
      <c r="ABY35" s="120"/>
      <c r="ABZ35" s="120"/>
      <c r="ACA35" s="120"/>
      <c r="ACB35" s="120"/>
      <c r="ACC35" s="120"/>
      <c r="ACD35" s="120"/>
      <c r="ACE35" s="120"/>
      <c r="ACF35" s="120"/>
      <c r="ACG35" s="120"/>
      <c r="ACH35" s="120"/>
      <c r="ACI35" s="120"/>
      <c r="ACJ35" s="120"/>
      <c r="ACK35" s="120"/>
      <c r="ACL35" s="120"/>
      <c r="ACM35" s="120"/>
      <c r="ACN35" s="120"/>
      <c r="ACO35" s="120"/>
      <c r="ACP35" s="120"/>
      <c r="ACQ35" s="120"/>
      <c r="ACR35" s="120"/>
      <c r="ACS35" s="120"/>
      <c r="ACT35" s="120"/>
      <c r="ACU35" s="120"/>
      <c r="ACV35" s="120"/>
      <c r="ACW35" s="120"/>
      <c r="ACX35" s="120"/>
      <c r="ACY35" s="120"/>
      <c r="ACZ35" s="120"/>
      <c r="ADA35" s="120"/>
      <c r="ADB35" s="120"/>
      <c r="ADC35" s="120"/>
      <c r="ADD35" s="120"/>
      <c r="ADE35" s="120"/>
      <c r="ADF35" s="120"/>
      <c r="ADG35" s="120"/>
      <c r="ADH35" s="120"/>
      <c r="ADI35" s="120"/>
      <c r="ADJ35" s="120"/>
      <c r="ADK35" s="120"/>
      <c r="ADL35" s="120"/>
      <c r="ADM35" s="120"/>
      <c r="ADN35" s="120"/>
      <c r="ADO35" s="120"/>
      <c r="ADP35" s="120"/>
      <c r="ADQ35" s="120"/>
      <c r="ADR35" s="120"/>
      <c r="ADS35" s="120"/>
      <c r="ADT35" s="120"/>
      <c r="ADU35" s="120"/>
      <c r="ADV35" s="120"/>
      <c r="ADW35" s="120"/>
      <c r="ADX35" s="120"/>
      <c r="ADY35" s="120"/>
      <c r="ADZ35" s="120"/>
      <c r="AEA35" s="120"/>
      <c r="AEB35" s="120"/>
      <c r="AEC35" s="120"/>
      <c r="AED35" s="120"/>
      <c r="AEE35" s="120"/>
      <c r="AEF35" s="120"/>
      <c r="AEG35" s="120"/>
      <c r="AEH35" s="120"/>
      <c r="AEI35" s="120"/>
      <c r="AEJ35" s="120"/>
      <c r="AEK35" s="120"/>
      <c r="AEL35" s="120"/>
      <c r="AEM35" s="120"/>
      <c r="AEN35" s="120"/>
      <c r="AEO35" s="120"/>
      <c r="AEP35" s="120"/>
      <c r="AEQ35" s="120"/>
      <c r="AER35" s="120"/>
      <c r="AES35" s="120"/>
      <c r="AET35" s="120"/>
      <c r="AEU35" s="120"/>
      <c r="AEV35" s="120"/>
      <c r="AEW35" s="120"/>
      <c r="AEX35" s="120"/>
      <c r="AEY35" s="120"/>
      <c r="AEZ35" s="120"/>
      <c r="AFA35" s="120"/>
      <c r="AFB35" s="120"/>
      <c r="AFC35" s="120"/>
      <c r="AFD35" s="120"/>
      <c r="AFE35" s="120"/>
      <c r="AFF35" s="120"/>
      <c r="AFG35" s="120"/>
      <c r="AFH35" s="120"/>
      <c r="AFI35" s="120"/>
      <c r="AFJ35" s="120"/>
      <c r="AFK35" s="120"/>
      <c r="AFL35" s="120"/>
      <c r="AFM35" s="120"/>
      <c r="AFN35" s="120"/>
      <c r="AFO35" s="120"/>
      <c r="AFP35" s="120"/>
      <c r="AFQ35" s="120"/>
      <c r="AFR35" s="120"/>
      <c r="AFS35" s="120"/>
      <c r="AFT35" s="120"/>
      <c r="AFU35" s="120"/>
      <c r="AFV35" s="120"/>
      <c r="AFW35" s="120"/>
      <c r="AFX35" s="120"/>
      <c r="AFY35" s="120"/>
      <c r="AFZ35" s="120"/>
      <c r="AGA35" s="120"/>
      <c r="AGB35" s="120"/>
      <c r="AGC35" s="120"/>
      <c r="AGD35" s="120"/>
      <c r="AGE35" s="120"/>
      <c r="AGF35" s="120"/>
      <c r="AGG35" s="120"/>
      <c r="AGH35" s="120"/>
      <c r="AGI35" s="120"/>
      <c r="AGJ35" s="120"/>
      <c r="AGK35" s="120"/>
      <c r="AGL35" s="120"/>
      <c r="AGM35" s="120"/>
      <c r="AGN35" s="120"/>
      <c r="AGO35" s="120"/>
      <c r="AGP35" s="120"/>
      <c r="AGQ35" s="120"/>
      <c r="AGR35" s="120"/>
      <c r="AGS35" s="120"/>
      <c r="AGT35" s="120"/>
      <c r="AGU35" s="120"/>
      <c r="AGV35" s="120"/>
      <c r="AGW35" s="120"/>
      <c r="AGX35" s="120"/>
      <c r="AGY35" s="120"/>
      <c r="AGZ35" s="120"/>
      <c r="AHA35" s="120"/>
      <c r="AHB35" s="120"/>
      <c r="AHC35" s="120"/>
      <c r="AHD35" s="120"/>
      <c r="AHE35" s="120"/>
      <c r="AHF35" s="120"/>
      <c r="AHG35" s="120"/>
      <c r="AHH35" s="120"/>
      <c r="AHI35" s="120"/>
      <c r="AHJ35" s="120"/>
      <c r="AHK35" s="120"/>
      <c r="AHL35" s="120"/>
      <c r="AHM35" s="120"/>
      <c r="AHN35" s="120"/>
      <c r="AHO35" s="120"/>
      <c r="AHP35" s="120"/>
      <c r="AHQ35" s="120"/>
      <c r="AHR35" s="120"/>
      <c r="AHS35" s="120"/>
      <c r="AHT35" s="120"/>
      <c r="AHU35" s="120"/>
      <c r="AHV35" s="120"/>
      <c r="AHW35" s="120"/>
      <c r="AHX35" s="120"/>
      <c r="AHY35" s="120"/>
      <c r="AHZ35" s="120"/>
      <c r="AIA35" s="120"/>
      <c r="AIB35" s="120"/>
      <c r="AIC35" s="120"/>
      <c r="AID35" s="120"/>
      <c r="AIE35" s="120"/>
      <c r="AIF35" s="120"/>
      <c r="AIG35" s="120"/>
      <c r="AIH35" s="120"/>
      <c r="AII35" s="120"/>
      <c r="AIJ35" s="120"/>
      <c r="AIK35" s="120"/>
      <c r="AIL35" s="120"/>
      <c r="AIM35" s="120"/>
      <c r="AIN35" s="120"/>
      <c r="AIO35" s="120"/>
      <c r="AIP35" s="120"/>
      <c r="AIQ35" s="120"/>
      <c r="AIR35" s="120"/>
      <c r="AIS35" s="120"/>
      <c r="AIT35" s="120"/>
      <c r="AIU35" s="120"/>
      <c r="AIV35" s="120"/>
      <c r="AIW35" s="120"/>
      <c r="AIX35" s="120"/>
      <c r="AIY35" s="120"/>
      <c r="AIZ35" s="120"/>
      <c r="AJA35" s="120"/>
      <c r="AJB35" s="120"/>
      <c r="AJC35" s="120"/>
      <c r="AJD35" s="120"/>
      <c r="AJE35" s="120"/>
      <c r="AJF35" s="120"/>
      <c r="AJG35" s="120"/>
      <c r="AJH35" s="120"/>
      <c r="AJI35" s="120"/>
      <c r="AJJ35" s="120"/>
      <c r="AJK35" s="120"/>
      <c r="AJL35" s="120"/>
      <c r="AJM35" s="120"/>
      <c r="AJN35" s="120"/>
      <c r="AJO35" s="120"/>
      <c r="AJP35" s="120"/>
      <c r="AJQ35" s="120"/>
      <c r="AJR35" s="120"/>
      <c r="AJS35" s="120"/>
      <c r="AJT35" s="120"/>
      <c r="AJU35" s="120"/>
      <c r="AJV35" s="120"/>
      <c r="AJW35" s="120"/>
      <c r="AJX35" s="120"/>
      <c r="AJY35" s="120"/>
      <c r="AJZ35" s="120"/>
      <c r="AKA35" s="120"/>
      <c r="AKB35" s="120"/>
      <c r="AKC35" s="120"/>
      <c r="AKD35" s="120"/>
      <c r="AKE35" s="120"/>
      <c r="AKF35" s="120"/>
      <c r="AKG35" s="120"/>
      <c r="AKH35" s="120"/>
      <c r="AKI35" s="120"/>
      <c r="AKJ35" s="120"/>
      <c r="AKK35" s="120"/>
      <c r="AKL35" s="120"/>
      <c r="AKM35" s="120"/>
      <c r="AKN35" s="120"/>
      <c r="AKO35" s="120"/>
      <c r="AKP35" s="120"/>
      <c r="AKQ35" s="120"/>
      <c r="AKR35" s="120"/>
      <c r="AKS35" s="120"/>
      <c r="AKT35" s="120"/>
      <c r="AKU35" s="120"/>
      <c r="AKV35" s="120"/>
      <c r="AKW35" s="120"/>
      <c r="AKX35" s="120"/>
      <c r="AKY35" s="120"/>
      <c r="AKZ35" s="120"/>
      <c r="ALA35" s="120"/>
      <c r="ALB35" s="120"/>
      <c r="ALC35" s="120"/>
      <c r="ALD35" s="120"/>
      <c r="ALE35" s="120"/>
      <c r="ALF35" s="120"/>
      <c r="ALG35" s="120"/>
      <c r="ALH35" s="120"/>
      <c r="ALI35" s="120"/>
      <c r="ALJ35" s="120"/>
      <c r="ALK35" s="120"/>
      <c r="ALL35" s="120"/>
      <c r="ALM35" s="120"/>
      <c r="ALN35" s="120"/>
      <c r="ALO35" s="120"/>
      <c r="ALP35" s="120"/>
      <c r="ALQ35" s="120"/>
      <c r="ALR35" s="120"/>
      <c r="ALS35" s="120"/>
      <c r="ALT35" s="120"/>
      <c r="ALU35" s="120"/>
      <c r="ALV35" s="120"/>
      <c r="ALW35" s="120"/>
      <c r="ALX35" s="120"/>
      <c r="ALY35" s="120"/>
      <c r="ALZ35" s="120"/>
      <c r="AMA35" s="120"/>
      <c r="AMB35" s="120"/>
      <c r="AMC35" s="120"/>
      <c r="AMD35" s="120"/>
      <c r="AME35" s="120"/>
      <c r="AMF35" s="120"/>
      <c r="AMG35" s="120"/>
      <c r="AMH35" s="120"/>
      <c r="AMI35" s="120"/>
      <c r="AMJ35" s="120"/>
      <c r="AMK35" s="120"/>
      <c r="AML35" s="120"/>
      <c r="AMM35" s="120"/>
      <c r="AMN35" s="120"/>
      <c r="AMO35" s="120"/>
      <c r="AMP35" s="120"/>
      <c r="AMQ35" s="120"/>
      <c r="AMR35" s="120"/>
      <c r="AMS35" s="120"/>
      <c r="AMT35" s="120"/>
      <c r="AMU35" s="120"/>
      <c r="AMV35" s="120"/>
      <c r="AMW35" s="120"/>
      <c r="AMX35" s="120"/>
      <c r="AMY35" s="120"/>
      <c r="AMZ35" s="120"/>
      <c r="ANA35" s="120"/>
      <c r="ANB35" s="120"/>
      <c r="ANC35" s="120"/>
      <c r="AND35" s="120"/>
      <c r="ANE35" s="120"/>
      <c r="ANF35" s="120"/>
      <c r="ANG35" s="120"/>
      <c r="ANH35" s="120"/>
      <c r="ANI35" s="120"/>
      <c r="ANJ35" s="120"/>
      <c r="ANK35" s="120"/>
      <c r="ANL35" s="120"/>
      <c r="ANM35" s="120"/>
      <c r="ANN35" s="120"/>
      <c r="ANO35" s="120"/>
      <c r="ANP35" s="120"/>
      <c r="ANQ35" s="120"/>
      <c r="ANR35" s="120"/>
      <c r="ANS35" s="120"/>
      <c r="ANT35" s="120"/>
      <c r="ANU35" s="120"/>
      <c r="ANV35" s="120"/>
      <c r="ANW35" s="120"/>
      <c r="ANX35" s="120"/>
      <c r="ANY35" s="120"/>
      <c r="ANZ35" s="120"/>
      <c r="AOA35" s="120"/>
      <c r="AOB35" s="120"/>
      <c r="AOC35" s="120"/>
      <c r="AOD35" s="120"/>
      <c r="AOE35" s="120"/>
      <c r="AOF35" s="120"/>
      <c r="AOG35" s="120"/>
      <c r="AOH35" s="120"/>
      <c r="AOI35" s="120"/>
      <c r="AOJ35" s="120"/>
      <c r="AOK35" s="120"/>
      <c r="AOL35" s="120"/>
      <c r="AOM35" s="120"/>
      <c r="AON35" s="120"/>
      <c r="AOO35" s="120"/>
      <c r="AOP35" s="120"/>
      <c r="AOQ35" s="120"/>
      <c r="AOR35" s="120"/>
      <c r="AOS35" s="120"/>
      <c r="AOT35" s="120"/>
      <c r="AOU35" s="120"/>
      <c r="AOV35" s="120"/>
      <c r="AOW35" s="120"/>
      <c r="AOX35" s="120"/>
      <c r="AOY35" s="120"/>
      <c r="AOZ35" s="120"/>
      <c r="APA35" s="120"/>
      <c r="APB35" s="120"/>
      <c r="APC35" s="120"/>
      <c r="APD35" s="120"/>
      <c r="APE35" s="120"/>
      <c r="APF35" s="120"/>
      <c r="APG35" s="120"/>
      <c r="APH35" s="120"/>
      <c r="API35" s="120"/>
      <c r="APJ35" s="120"/>
      <c r="APK35" s="120"/>
      <c r="APL35" s="120"/>
      <c r="APM35" s="120"/>
      <c r="APN35" s="120"/>
      <c r="APO35" s="120"/>
      <c r="APP35" s="120"/>
      <c r="APQ35" s="120"/>
      <c r="APR35" s="120"/>
      <c r="APS35" s="120"/>
      <c r="APT35" s="120"/>
      <c r="APU35" s="120"/>
      <c r="APV35" s="120"/>
      <c r="APW35" s="120"/>
      <c r="APX35" s="120"/>
      <c r="APY35" s="120"/>
      <c r="APZ35" s="120"/>
      <c r="AQA35" s="120"/>
      <c r="AQB35" s="120"/>
      <c r="AQC35" s="120"/>
      <c r="AQD35" s="120"/>
      <c r="AQE35" s="120"/>
      <c r="AQF35" s="120"/>
      <c r="AQG35" s="120"/>
      <c r="AQH35" s="120"/>
      <c r="AQI35" s="120"/>
      <c r="AQJ35" s="120"/>
      <c r="AQK35" s="120"/>
      <c r="AQL35" s="120"/>
      <c r="AQM35" s="120"/>
      <c r="AQN35" s="120"/>
      <c r="AQO35" s="120"/>
      <c r="AQP35" s="120"/>
      <c r="AQQ35" s="120"/>
      <c r="AQR35" s="120"/>
      <c r="AQS35" s="120"/>
      <c r="AQT35" s="120"/>
      <c r="AQU35" s="120"/>
      <c r="AQV35" s="120"/>
      <c r="AQW35" s="120"/>
      <c r="AQX35" s="120"/>
      <c r="AQY35" s="120"/>
      <c r="AQZ35" s="120"/>
      <c r="ARA35" s="120"/>
      <c r="ARB35" s="120"/>
      <c r="ARC35" s="120"/>
      <c r="ARD35" s="120"/>
      <c r="ARE35" s="120"/>
      <c r="ARF35" s="120"/>
      <c r="ARG35" s="120"/>
      <c r="ARH35" s="120"/>
      <c r="ARI35" s="120"/>
      <c r="ARJ35" s="120"/>
      <c r="ARK35" s="120"/>
      <c r="ARL35" s="120"/>
      <c r="ARM35" s="120"/>
      <c r="ARN35" s="120"/>
      <c r="ARO35" s="120"/>
      <c r="ARP35" s="120"/>
      <c r="ARQ35" s="120"/>
      <c r="ARR35" s="120"/>
      <c r="ARS35" s="120"/>
      <c r="ART35" s="120"/>
      <c r="ARU35" s="120"/>
      <c r="ARV35" s="120"/>
      <c r="ARW35" s="120"/>
      <c r="ARX35" s="120"/>
      <c r="ARY35" s="120"/>
      <c r="ARZ35" s="120"/>
      <c r="ASA35" s="120"/>
      <c r="ASB35" s="120"/>
      <c r="ASC35" s="120"/>
      <c r="ASD35" s="120"/>
      <c r="ASE35" s="120"/>
      <c r="ASF35" s="120"/>
      <c r="ASG35" s="120"/>
      <c r="ASH35" s="120"/>
      <c r="ASI35" s="120"/>
      <c r="ASJ35" s="120"/>
      <c r="ASK35" s="120"/>
      <c r="ASL35" s="120"/>
      <c r="ASM35" s="120"/>
      <c r="ASN35" s="120"/>
      <c r="ASO35" s="120"/>
      <c r="ASP35" s="120"/>
      <c r="ASQ35" s="120"/>
      <c r="ASR35" s="120"/>
      <c r="ASS35" s="120"/>
      <c r="AST35" s="120"/>
      <c r="ASU35" s="120"/>
      <c r="ASV35" s="120"/>
      <c r="ASW35" s="120"/>
      <c r="ASX35" s="120"/>
      <c r="ASY35" s="120"/>
      <c r="ASZ35" s="120"/>
      <c r="ATA35" s="120"/>
      <c r="ATB35" s="120"/>
      <c r="ATC35" s="120"/>
      <c r="ATD35" s="120"/>
      <c r="ATE35" s="120"/>
      <c r="ATF35" s="120"/>
      <c r="ATG35" s="120"/>
      <c r="ATH35" s="120"/>
      <c r="ATI35" s="120"/>
      <c r="ATJ35" s="120"/>
      <c r="ATK35" s="120"/>
      <c r="ATL35" s="120"/>
      <c r="ATM35" s="120"/>
      <c r="ATN35" s="120"/>
      <c r="ATO35" s="120"/>
      <c r="ATP35" s="120"/>
      <c r="ATQ35" s="120"/>
      <c r="ATR35" s="120"/>
      <c r="ATS35" s="120"/>
      <c r="ATT35" s="120"/>
      <c r="ATU35" s="120"/>
      <c r="ATV35" s="120"/>
      <c r="ATW35" s="120"/>
      <c r="ATX35" s="120"/>
      <c r="ATY35" s="120"/>
      <c r="ATZ35" s="120"/>
      <c r="AUA35" s="120"/>
      <c r="AUB35" s="120"/>
      <c r="AUC35" s="120"/>
      <c r="AUD35" s="120"/>
      <c r="AUE35" s="120"/>
      <c r="AUF35" s="120"/>
      <c r="AUG35" s="120"/>
      <c r="AUH35" s="120"/>
      <c r="AUI35" s="120"/>
      <c r="AUJ35" s="120"/>
      <c r="AUK35" s="120"/>
      <c r="AUL35" s="120"/>
      <c r="AUM35" s="120"/>
      <c r="AUN35" s="120"/>
      <c r="AUO35" s="120"/>
      <c r="AUP35" s="120"/>
      <c r="AUQ35" s="120"/>
      <c r="AUR35" s="120"/>
      <c r="AUS35" s="120"/>
      <c r="AUT35" s="120"/>
      <c r="AUU35" s="120"/>
      <c r="AUV35" s="120"/>
      <c r="AUW35" s="120"/>
      <c r="AUX35" s="120"/>
      <c r="AUY35" s="120"/>
      <c r="AUZ35" s="120"/>
      <c r="AVA35" s="120"/>
      <c r="AVB35" s="120"/>
      <c r="AVC35" s="120"/>
      <c r="AVD35" s="120"/>
      <c r="AVE35" s="120"/>
      <c r="AVF35" s="120"/>
      <c r="AVG35" s="120"/>
      <c r="AVH35" s="120"/>
      <c r="AVI35" s="120"/>
      <c r="AVJ35" s="120"/>
      <c r="AVK35" s="120"/>
      <c r="AVL35" s="120"/>
      <c r="AVM35" s="120"/>
      <c r="AVN35" s="120"/>
      <c r="AVO35" s="120"/>
      <c r="AVP35" s="120"/>
      <c r="AVQ35" s="120"/>
      <c r="AVR35" s="120"/>
      <c r="AVS35" s="120"/>
      <c r="AVT35" s="120"/>
      <c r="AVU35" s="120"/>
      <c r="AVV35" s="120"/>
      <c r="AVW35" s="120"/>
      <c r="AVX35" s="120"/>
      <c r="AVY35" s="120"/>
      <c r="AVZ35" s="120"/>
      <c r="AWA35" s="120"/>
      <c r="AWB35" s="120"/>
      <c r="AWC35" s="120"/>
      <c r="AWD35" s="120"/>
      <c r="AWE35" s="120"/>
      <c r="AWF35" s="120"/>
      <c r="AWG35" s="120"/>
      <c r="AWH35" s="120"/>
      <c r="AWI35" s="120"/>
      <c r="AWJ35" s="120"/>
      <c r="AWK35" s="120"/>
      <c r="AWL35" s="120"/>
      <c r="AWM35" s="120"/>
      <c r="AWN35" s="120"/>
      <c r="AWO35" s="120"/>
      <c r="AWP35" s="120"/>
      <c r="AWQ35" s="120"/>
      <c r="AWR35" s="120"/>
      <c r="AWS35" s="120"/>
      <c r="AWT35" s="120"/>
      <c r="AWU35" s="120"/>
      <c r="AWV35" s="120"/>
      <c r="AWW35" s="120"/>
      <c r="AWX35" s="120"/>
      <c r="AWY35" s="120"/>
      <c r="AWZ35" s="120"/>
      <c r="AXA35" s="120"/>
      <c r="AXB35" s="120"/>
      <c r="AXC35" s="120"/>
      <c r="AXD35" s="120"/>
      <c r="AXE35" s="120"/>
      <c r="AXF35" s="120"/>
      <c r="AXG35" s="120"/>
      <c r="AXH35" s="120"/>
      <c r="AXI35" s="120"/>
      <c r="AXJ35" s="120"/>
      <c r="AXK35" s="120"/>
      <c r="AXL35" s="120"/>
      <c r="AXM35" s="120"/>
      <c r="AXN35" s="120"/>
      <c r="AXO35" s="120"/>
      <c r="AXP35" s="120"/>
      <c r="AXQ35" s="120"/>
      <c r="AXR35" s="120"/>
      <c r="AXS35" s="120"/>
      <c r="AXT35" s="120"/>
      <c r="AXU35" s="120"/>
      <c r="AXV35" s="120"/>
      <c r="AXW35" s="120"/>
      <c r="AXX35" s="120"/>
      <c r="AXY35" s="120"/>
      <c r="AXZ35" s="120"/>
      <c r="AYA35" s="120"/>
      <c r="AYB35" s="120"/>
      <c r="AYC35" s="120"/>
      <c r="AYD35" s="120"/>
      <c r="AYE35" s="120"/>
      <c r="AYF35" s="120"/>
      <c r="AYG35" s="120"/>
      <c r="AYH35" s="120"/>
      <c r="AYI35" s="120"/>
      <c r="AYJ35" s="120"/>
      <c r="AYK35" s="120"/>
      <c r="AYL35" s="120"/>
      <c r="AYM35" s="120"/>
      <c r="AYN35" s="120"/>
      <c r="AYO35" s="120"/>
      <c r="AYP35" s="120"/>
      <c r="AYQ35" s="120"/>
      <c r="AYR35" s="120"/>
      <c r="AYS35" s="120"/>
      <c r="AYT35" s="120"/>
      <c r="AYU35" s="120"/>
      <c r="AYV35" s="120"/>
      <c r="AYW35" s="120"/>
      <c r="AYX35" s="120"/>
      <c r="AYY35" s="120"/>
      <c r="AYZ35" s="120"/>
      <c r="AZA35" s="120"/>
      <c r="AZB35" s="120"/>
      <c r="AZC35" s="120"/>
      <c r="AZD35" s="120"/>
      <c r="AZE35" s="120"/>
      <c r="AZF35" s="120"/>
      <c r="AZG35" s="120"/>
      <c r="AZH35" s="120"/>
      <c r="AZI35" s="120"/>
      <c r="AZJ35" s="120"/>
      <c r="AZK35" s="120"/>
      <c r="AZL35" s="120"/>
      <c r="AZM35" s="120"/>
      <c r="AZN35" s="120"/>
      <c r="AZO35" s="120"/>
      <c r="AZP35" s="120"/>
      <c r="AZQ35" s="120"/>
      <c r="AZR35" s="120"/>
      <c r="AZS35" s="120"/>
      <c r="AZT35" s="120"/>
      <c r="AZU35" s="120"/>
      <c r="AZV35" s="120"/>
      <c r="AZW35" s="120"/>
      <c r="AZX35" s="120"/>
      <c r="AZY35" s="120"/>
      <c r="AZZ35" s="120"/>
      <c r="BAA35" s="120"/>
      <c r="BAB35" s="120"/>
      <c r="BAC35" s="120"/>
      <c r="BAD35" s="120"/>
      <c r="BAE35" s="120"/>
      <c r="BAF35" s="120"/>
      <c r="BAG35" s="120"/>
      <c r="BAH35" s="120"/>
      <c r="BAI35" s="120"/>
      <c r="BAJ35" s="120"/>
      <c r="BAK35" s="120"/>
      <c r="BAL35" s="120"/>
      <c r="BAM35" s="120"/>
      <c r="BAN35" s="120"/>
      <c r="BAO35" s="120"/>
      <c r="BAP35" s="120"/>
      <c r="BAQ35" s="120"/>
      <c r="BAR35" s="120"/>
      <c r="BAS35" s="120"/>
      <c r="BAT35" s="120"/>
      <c r="BAU35" s="120"/>
      <c r="BAV35" s="120"/>
      <c r="BAW35" s="120"/>
      <c r="BAX35" s="120"/>
      <c r="BAY35" s="120"/>
      <c r="BAZ35" s="120"/>
      <c r="BBA35" s="120"/>
      <c r="BBB35" s="120"/>
      <c r="BBC35" s="120"/>
      <c r="BBD35" s="120"/>
      <c r="BBE35" s="120"/>
      <c r="BBF35" s="120"/>
      <c r="BBG35" s="120"/>
      <c r="BBH35" s="120"/>
      <c r="BBI35" s="120"/>
      <c r="BBJ35" s="120"/>
      <c r="BBK35" s="120"/>
      <c r="BBL35" s="120"/>
      <c r="BBM35" s="120"/>
      <c r="BBN35" s="120"/>
      <c r="BBO35" s="120"/>
      <c r="BBP35" s="120"/>
      <c r="BBQ35" s="120"/>
      <c r="BBR35" s="120"/>
      <c r="BBS35" s="120"/>
      <c r="BBT35" s="120"/>
      <c r="BBU35" s="120"/>
      <c r="BBV35" s="120"/>
      <c r="BBW35" s="120"/>
      <c r="BBX35" s="120"/>
      <c r="BBY35" s="120"/>
      <c r="BBZ35" s="120"/>
      <c r="BCA35" s="120"/>
      <c r="BCB35" s="120"/>
      <c r="BCC35" s="120"/>
      <c r="BCD35" s="120"/>
      <c r="BCE35" s="120"/>
      <c r="BCF35" s="120"/>
      <c r="BCG35" s="120"/>
      <c r="BCH35" s="120"/>
      <c r="BCI35" s="120"/>
      <c r="BCJ35" s="120"/>
      <c r="BCK35" s="120"/>
      <c r="BCL35" s="120"/>
      <c r="BCM35" s="120"/>
      <c r="BCN35" s="120"/>
      <c r="BCO35" s="120"/>
      <c r="BCP35" s="120"/>
      <c r="BCQ35" s="120"/>
      <c r="BCR35" s="120"/>
      <c r="BCS35" s="120"/>
      <c r="BCT35" s="120"/>
      <c r="BCU35" s="120"/>
      <c r="BCV35" s="120"/>
      <c r="BCW35" s="120"/>
      <c r="BCX35" s="120"/>
      <c r="BCY35" s="120"/>
      <c r="BCZ35" s="120"/>
      <c r="BDA35" s="120"/>
      <c r="BDB35" s="120"/>
      <c r="BDC35" s="120"/>
      <c r="BDD35" s="120"/>
      <c r="BDE35" s="120"/>
      <c r="BDF35" s="120"/>
      <c r="BDG35" s="120"/>
      <c r="BDH35" s="120"/>
      <c r="BDI35" s="120"/>
      <c r="BDJ35" s="120"/>
      <c r="BDK35" s="120"/>
      <c r="BDL35" s="120"/>
      <c r="BDM35" s="120"/>
      <c r="BDN35" s="120"/>
      <c r="BDO35" s="120"/>
      <c r="BDP35" s="120"/>
      <c r="BDQ35" s="120"/>
      <c r="BDR35" s="120"/>
      <c r="BDS35" s="120"/>
      <c r="BDT35" s="120"/>
      <c r="BDU35" s="120"/>
      <c r="BDV35" s="120"/>
      <c r="BDW35" s="120"/>
      <c r="BDX35" s="120"/>
      <c r="BDY35" s="120"/>
      <c r="BDZ35" s="120"/>
      <c r="BEA35" s="120"/>
      <c r="BEB35" s="120"/>
      <c r="BEC35" s="120"/>
      <c r="BED35" s="120"/>
      <c r="BEE35" s="120"/>
      <c r="BEF35" s="120"/>
      <c r="BEG35" s="120"/>
      <c r="BEH35" s="120"/>
      <c r="BEI35" s="120"/>
      <c r="BEJ35" s="120"/>
      <c r="BEK35" s="120"/>
      <c r="BEL35" s="120"/>
      <c r="BEM35" s="120"/>
      <c r="BEN35" s="120"/>
      <c r="BEO35" s="120"/>
      <c r="BEP35" s="120"/>
      <c r="BEQ35" s="120"/>
      <c r="BER35" s="120"/>
      <c r="BES35" s="120"/>
      <c r="BET35" s="120"/>
      <c r="BEU35" s="120"/>
      <c r="BEV35" s="120"/>
      <c r="BEW35" s="120"/>
      <c r="BEX35" s="120"/>
      <c r="BEY35" s="120"/>
      <c r="BEZ35" s="120"/>
      <c r="BFA35" s="120"/>
      <c r="BFB35" s="120"/>
      <c r="BFC35" s="120"/>
      <c r="BFD35" s="120"/>
      <c r="BFE35" s="120"/>
      <c r="BFF35" s="120"/>
      <c r="BFG35" s="120"/>
      <c r="BFH35" s="120"/>
      <c r="BFI35" s="120"/>
      <c r="BFJ35" s="120"/>
      <c r="BFK35" s="120"/>
      <c r="BFL35" s="120"/>
      <c r="BFM35" s="120"/>
      <c r="BFN35" s="120"/>
      <c r="BFO35" s="120"/>
      <c r="BFP35" s="120"/>
      <c r="BFQ35" s="120"/>
      <c r="BFR35" s="120"/>
      <c r="BFS35" s="120"/>
      <c r="BFT35" s="120"/>
      <c r="BFU35" s="120"/>
      <c r="BFV35" s="120"/>
      <c r="BFW35" s="120"/>
      <c r="BFX35" s="120"/>
      <c r="BFY35" s="120"/>
      <c r="BFZ35" s="120"/>
      <c r="BGA35" s="120"/>
      <c r="BGB35" s="120"/>
      <c r="BGC35" s="120"/>
      <c r="BGD35" s="120"/>
      <c r="BGE35" s="120"/>
      <c r="BGF35" s="120"/>
      <c r="BGG35" s="120"/>
      <c r="BGH35" s="120"/>
      <c r="BGI35" s="120"/>
      <c r="BGJ35" s="120"/>
      <c r="BGK35" s="120"/>
      <c r="BGL35" s="120"/>
      <c r="BGM35" s="120"/>
      <c r="BGN35" s="120"/>
      <c r="BGO35" s="120"/>
      <c r="BGP35" s="120"/>
      <c r="BGQ35" s="120"/>
      <c r="BGR35" s="120"/>
      <c r="BGS35" s="120"/>
      <c r="BGT35" s="120"/>
      <c r="BGU35" s="120"/>
      <c r="BGV35" s="120"/>
      <c r="BGW35" s="120"/>
      <c r="BGX35" s="120"/>
      <c r="BGY35" s="120"/>
      <c r="BGZ35" s="120"/>
      <c r="BHA35" s="120"/>
      <c r="BHB35" s="120"/>
      <c r="BHC35" s="120"/>
      <c r="BHD35" s="120"/>
      <c r="BHE35" s="120"/>
      <c r="BHF35" s="120"/>
      <c r="BHG35" s="120"/>
      <c r="BHH35" s="120"/>
      <c r="BHI35" s="120"/>
      <c r="BHJ35" s="120"/>
      <c r="BHK35" s="120"/>
      <c r="BHL35" s="120"/>
      <c r="BHM35" s="120"/>
      <c r="BHN35" s="120"/>
      <c r="BHO35" s="120"/>
      <c r="BHP35" s="120"/>
      <c r="BHQ35" s="120"/>
      <c r="BHR35" s="120"/>
      <c r="BHS35" s="120"/>
      <c r="BHT35" s="120"/>
      <c r="BHU35" s="120"/>
      <c r="BHV35" s="120"/>
      <c r="BHW35" s="120"/>
      <c r="BHX35" s="120"/>
      <c r="BHY35" s="120"/>
      <c r="BHZ35" s="120"/>
      <c r="BIA35" s="120"/>
      <c r="BIB35" s="120"/>
      <c r="BIC35" s="120"/>
      <c r="BID35" s="120"/>
      <c r="BIE35" s="120"/>
      <c r="BIF35" s="120"/>
      <c r="BIG35" s="120"/>
      <c r="BIH35" s="120"/>
      <c r="BII35" s="120"/>
      <c r="BIJ35" s="120"/>
      <c r="BIK35" s="120"/>
      <c r="BIL35" s="120"/>
      <c r="BIM35" s="120"/>
      <c r="BIN35" s="120"/>
      <c r="BIO35" s="120"/>
      <c r="BIP35" s="120"/>
      <c r="BIQ35" s="120"/>
      <c r="BIR35" s="120"/>
      <c r="BIS35" s="120"/>
      <c r="BIT35" s="120"/>
      <c r="BIU35" s="120"/>
      <c r="BIV35" s="120"/>
      <c r="BIW35" s="120"/>
      <c r="BIX35" s="120"/>
      <c r="BIY35" s="120"/>
      <c r="BIZ35" s="120"/>
      <c r="BJA35" s="120"/>
      <c r="BJB35" s="120"/>
      <c r="BJC35" s="120"/>
      <c r="BJD35" s="120"/>
      <c r="BJE35" s="120"/>
      <c r="BJF35" s="120"/>
      <c r="BJG35" s="120"/>
      <c r="BJH35" s="120"/>
      <c r="BJI35" s="120"/>
      <c r="BJJ35" s="120"/>
      <c r="BJK35" s="120"/>
      <c r="BJL35" s="120"/>
      <c r="BJM35" s="120"/>
      <c r="BJN35" s="120"/>
      <c r="BJO35" s="120"/>
      <c r="BJP35" s="120"/>
      <c r="BJQ35" s="120"/>
      <c r="BJR35" s="120"/>
      <c r="BJS35" s="120"/>
      <c r="BJT35" s="120"/>
      <c r="BJU35" s="120"/>
      <c r="BJV35" s="120"/>
      <c r="BJW35" s="120"/>
      <c r="BJX35" s="120"/>
      <c r="BJY35" s="120"/>
      <c r="BJZ35" s="120"/>
      <c r="BKA35" s="120"/>
      <c r="BKB35" s="120"/>
      <c r="BKC35" s="120"/>
      <c r="BKD35" s="120"/>
      <c r="BKE35" s="120"/>
      <c r="BKF35" s="120"/>
      <c r="BKG35" s="120"/>
      <c r="BKH35" s="120"/>
      <c r="BKI35" s="120"/>
      <c r="BKJ35" s="120"/>
      <c r="BKK35" s="120"/>
      <c r="BKL35" s="120"/>
      <c r="BKM35" s="120"/>
      <c r="BKN35" s="120"/>
      <c r="BKO35" s="120"/>
      <c r="BKP35" s="120"/>
      <c r="BKQ35" s="120"/>
      <c r="BKR35" s="120"/>
      <c r="BKS35" s="120"/>
      <c r="BKT35" s="120"/>
      <c r="BKU35" s="120"/>
      <c r="BKV35" s="120"/>
      <c r="BKW35" s="120"/>
      <c r="BKX35" s="120"/>
      <c r="BKY35" s="120"/>
      <c r="BKZ35" s="120"/>
      <c r="BLA35" s="120"/>
      <c r="BLB35" s="120"/>
      <c r="BLC35" s="120"/>
      <c r="BLD35" s="120"/>
      <c r="BLE35" s="120"/>
      <c r="BLF35" s="120"/>
      <c r="BLG35" s="120"/>
      <c r="BLH35" s="120"/>
      <c r="BLI35" s="120"/>
      <c r="BLJ35" s="120"/>
      <c r="BLK35" s="120"/>
      <c r="BLL35" s="120"/>
      <c r="BLM35" s="120"/>
      <c r="BLN35" s="120"/>
      <c r="BLO35" s="120"/>
      <c r="BLP35" s="120"/>
      <c r="BLQ35" s="120"/>
      <c r="BLR35" s="120"/>
      <c r="BLS35" s="120"/>
      <c r="BLT35" s="120"/>
      <c r="BLU35" s="120"/>
      <c r="BLV35" s="120"/>
      <c r="BLW35" s="120"/>
      <c r="BLX35" s="120"/>
      <c r="BLY35" s="120"/>
      <c r="BLZ35" s="120"/>
      <c r="BMA35" s="120"/>
      <c r="BMB35" s="120"/>
      <c r="BMC35" s="120"/>
      <c r="BMD35" s="120"/>
      <c r="BME35" s="120"/>
      <c r="BMF35" s="120"/>
      <c r="BMG35" s="120"/>
      <c r="BMH35" s="120"/>
      <c r="BMI35" s="120"/>
      <c r="BMJ35" s="120"/>
      <c r="BMK35" s="120"/>
      <c r="BML35" s="120"/>
      <c r="BMM35" s="120"/>
      <c r="BMN35" s="120"/>
      <c r="BMO35" s="120"/>
      <c r="BMP35" s="120"/>
      <c r="BMQ35" s="120"/>
      <c r="BMR35" s="120"/>
      <c r="BMS35" s="120"/>
      <c r="BMT35" s="120"/>
      <c r="BMU35" s="120"/>
      <c r="BMV35" s="120"/>
      <c r="BMW35" s="120"/>
      <c r="BMX35" s="120"/>
      <c r="BMY35" s="120"/>
      <c r="BMZ35" s="120"/>
      <c r="BNA35" s="120"/>
      <c r="BNB35" s="120"/>
      <c r="BNC35" s="120"/>
      <c r="BND35" s="120"/>
      <c r="BNE35" s="120"/>
      <c r="BNF35" s="120"/>
      <c r="BNG35" s="120"/>
      <c r="BNH35" s="120"/>
      <c r="BNI35" s="120"/>
      <c r="BNJ35" s="120"/>
      <c r="BNK35" s="120"/>
      <c r="BNL35" s="120"/>
      <c r="BNM35" s="120"/>
      <c r="BNN35" s="120"/>
      <c r="BNO35" s="120"/>
      <c r="BNP35" s="120"/>
      <c r="BNQ35" s="120"/>
      <c r="BNR35" s="120"/>
      <c r="BNS35" s="120"/>
      <c r="BNT35" s="120"/>
      <c r="BNU35" s="120"/>
      <c r="BNV35" s="120"/>
      <c r="BNW35" s="120"/>
      <c r="BNX35" s="120"/>
      <c r="BNY35" s="120"/>
      <c r="BNZ35" s="120"/>
      <c r="BOA35" s="120"/>
      <c r="BOB35" s="120"/>
      <c r="BOC35" s="120"/>
      <c r="BOD35" s="120"/>
      <c r="BOE35" s="120"/>
      <c r="BOF35" s="120"/>
      <c r="BOG35" s="120"/>
      <c r="BOH35" s="120"/>
      <c r="BOI35" s="120"/>
      <c r="BOJ35" s="120"/>
      <c r="BOK35" s="120"/>
      <c r="BOL35" s="120"/>
      <c r="BOM35" s="120"/>
      <c r="BON35" s="120"/>
      <c r="BOO35" s="120"/>
      <c r="BOP35" s="120"/>
      <c r="BOQ35" s="120"/>
      <c r="BOR35" s="120"/>
      <c r="BOS35" s="120"/>
      <c r="BOT35" s="120"/>
      <c r="BOU35" s="120"/>
      <c r="BOV35" s="120"/>
      <c r="BOW35" s="120"/>
      <c r="BOX35" s="120"/>
      <c r="BOY35" s="120"/>
      <c r="BOZ35" s="120"/>
      <c r="BPA35" s="120"/>
      <c r="BPB35" s="120"/>
      <c r="BPC35" s="120"/>
      <c r="BPD35" s="120"/>
      <c r="BPE35" s="120"/>
      <c r="BPF35" s="120"/>
      <c r="BPG35" s="120"/>
      <c r="BPH35" s="120"/>
      <c r="BPI35" s="120"/>
      <c r="BPJ35" s="120"/>
      <c r="BPK35" s="120"/>
      <c r="BPL35" s="120"/>
      <c r="BPM35" s="120"/>
      <c r="BPN35" s="120"/>
      <c r="BPO35" s="120"/>
      <c r="BPP35" s="120"/>
      <c r="BPQ35" s="120"/>
      <c r="BPR35" s="120"/>
      <c r="BPS35" s="120"/>
      <c r="BPT35" s="120"/>
      <c r="BPU35" s="120"/>
      <c r="BPV35" s="120"/>
      <c r="BPW35" s="120"/>
      <c r="BPX35" s="120"/>
      <c r="BPY35" s="120"/>
      <c r="BPZ35" s="120"/>
      <c r="BQA35" s="120"/>
      <c r="BQB35" s="120"/>
      <c r="BQC35" s="120"/>
      <c r="BQD35" s="120"/>
      <c r="BQE35" s="120"/>
      <c r="BQF35" s="120"/>
      <c r="BQG35" s="120"/>
      <c r="BQH35" s="120"/>
      <c r="BQI35" s="120"/>
      <c r="BQJ35" s="120"/>
      <c r="BQK35" s="120"/>
      <c r="BQL35" s="120"/>
      <c r="BQM35" s="120"/>
      <c r="BQN35" s="120"/>
      <c r="BQO35" s="120"/>
      <c r="BQP35" s="120"/>
      <c r="BQQ35" s="120"/>
      <c r="BQR35" s="120"/>
      <c r="BQS35" s="120"/>
      <c r="BQT35" s="120"/>
      <c r="BQU35" s="120"/>
      <c r="BQV35" s="120"/>
      <c r="BQW35" s="120"/>
      <c r="BQX35" s="120"/>
      <c r="BQY35" s="120"/>
      <c r="BQZ35" s="120"/>
      <c r="BRA35" s="120"/>
      <c r="BRB35" s="120"/>
      <c r="BRC35" s="120"/>
      <c r="BRD35" s="120"/>
      <c r="BRE35" s="120"/>
      <c r="BRF35" s="120"/>
      <c r="BRG35" s="120"/>
      <c r="BRH35" s="120"/>
      <c r="BRI35" s="120"/>
      <c r="BRJ35" s="120"/>
      <c r="BRK35" s="120"/>
      <c r="BRL35" s="120"/>
      <c r="BRM35" s="120"/>
      <c r="BRN35" s="120"/>
      <c r="BRO35" s="120"/>
      <c r="BRP35" s="120"/>
      <c r="BRQ35" s="120"/>
      <c r="BRR35" s="120"/>
      <c r="BRS35" s="120"/>
      <c r="BRT35" s="120"/>
      <c r="BRU35" s="120"/>
      <c r="BRV35" s="120"/>
      <c r="BRW35" s="120"/>
      <c r="BRX35" s="120"/>
      <c r="BRY35" s="120"/>
      <c r="BRZ35" s="120"/>
      <c r="BSA35" s="120"/>
      <c r="BSB35" s="120"/>
      <c r="BSC35" s="120"/>
      <c r="BSD35" s="120"/>
      <c r="BSE35" s="120"/>
      <c r="BSF35" s="120"/>
      <c r="BSG35" s="120"/>
      <c r="BSH35" s="120"/>
      <c r="BSI35" s="120"/>
      <c r="BSJ35" s="120"/>
      <c r="BSK35" s="120"/>
      <c r="BSL35" s="120"/>
      <c r="BSM35" s="120"/>
      <c r="BSN35" s="120"/>
      <c r="BSO35" s="120"/>
      <c r="BSP35" s="120"/>
      <c r="BSQ35" s="120"/>
      <c r="BSR35" s="120"/>
      <c r="BSS35" s="120"/>
      <c r="BST35" s="120"/>
      <c r="BSU35" s="120"/>
      <c r="BSV35" s="120"/>
      <c r="BSW35" s="120"/>
      <c r="BSX35" s="120"/>
      <c r="BSY35" s="120"/>
      <c r="BSZ35" s="120"/>
      <c r="BTA35" s="120"/>
      <c r="BTB35" s="120"/>
      <c r="BTC35" s="120"/>
      <c r="BTD35" s="120"/>
      <c r="BTE35" s="120"/>
      <c r="BTF35" s="120"/>
      <c r="BTG35" s="120"/>
      <c r="BTH35" s="120"/>
      <c r="BTI35" s="120"/>
      <c r="BTJ35" s="120"/>
      <c r="BTK35" s="120"/>
      <c r="BTL35" s="120"/>
      <c r="BTM35" s="120"/>
      <c r="BTN35" s="120"/>
      <c r="BTO35" s="120"/>
      <c r="BTP35" s="120"/>
      <c r="BTQ35" s="120"/>
      <c r="BTR35" s="120"/>
      <c r="BTS35" s="120"/>
      <c r="BTT35" s="120"/>
      <c r="BTU35" s="120"/>
      <c r="BTV35" s="120"/>
      <c r="BTW35" s="120"/>
      <c r="BTX35" s="120"/>
      <c r="BTY35" s="120"/>
      <c r="BTZ35" s="120"/>
      <c r="BUA35" s="120"/>
      <c r="BUB35" s="120"/>
      <c r="BUC35" s="120"/>
      <c r="BUD35" s="120"/>
      <c r="BUE35" s="120"/>
      <c r="BUF35" s="120"/>
      <c r="BUG35" s="120"/>
      <c r="BUH35" s="120"/>
      <c r="BUI35" s="120"/>
      <c r="BUJ35" s="120"/>
      <c r="BUK35" s="120"/>
      <c r="BUL35" s="120"/>
      <c r="BUM35" s="120"/>
      <c r="BUN35" s="120"/>
      <c r="BUO35" s="120"/>
      <c r="BUP35" s="120"/>
      <c r="BUQ35" s="120"/>
      <c r="BUR35" s="120"/>
      <c r="BUS35" s="120"/>
      <c r="BUT35" s="120"/>
      <c r="BUU35" s="120"/>
      <c r="BUV35" s="120"/>
      <c r="BUW35" s="120"/>
      <c r="BUX35" s="120"/>
      <c r="BUY35" s="120"/>
      <c r="BUZ35" s="120"/>
      <c r="BVA35" s="120"/>
      <c r="BVB35" s="120"/>
      <c r="BVC35" s="120"/>
      <c r="BVD35" s="120"/>
      <c r="BVE35" s="120"/>
      <c r="BVF35" s="120"/>
      <c r="BVG35" s="120"/>
      <c r="BVH35" s="120"/>
      <c r="BVI35" s="120"/>
      <c r="BVJ35" s="120"/>
      <c r="BVK35" s="120"/>
      <c r="BVL35" s="120"/>
      <c r="BVM35" s="120"/>
      <c r="BVN35" s="120"/>
      <c r="BVO35" s="120"/>
      <c r="BVP35" s="120"/>
      <c r="BVQ35" s="120"/>
      <c r="BVR35" s="120"/>
      <c r="BVS35" s="120"/>
      <c r="BVT35" s="120"/>
      <c r="BVU35" s="120"/>
      <c r="BVV35" s="120"/>
      <c r="BVW35" s="120"/>
      <c r="BVX35" s="120"/>
      <c r="BVY35" s="120"/>
      <c r="BVZ35" s="120"/>
      <c r="BWA35" s="120"/>
      <c r="BWB35" s="120"/>
      <c r="BWC35" s="120"/>
      <c r="BWD35" s="120"/>
      <c r="BWE35" s="120"/>
      <c r="BWF35" s="120"/>
      <c r="BWG35" s="120"/>
      <c r="BWH35" s="120"/>
      <c r="BWI35" s="120"/>
      <c r="BWJ35" s="120"/>
      <c r="BWK35" s="120"/>
      <c r="BWL35" s="120"/>
      <c r="BWM35" s="120"/>
      <c r="BWN35" s="120"/>
      <c r="BWO35" s="120"/>
      <c r="BWP35" s="120"/>
      <c r="BWQ35" s="120"/>
      <c r="BWR35" s="120"/>
      <c r="BWS35" s="120"/>
      <c r="BWT35" s="120"/>
      <c r="BWU35" s="120"/>
      <c r="BWV35" s="120"/>
      <c r="BWW35" s="120"/>
      <c r="BWX35" s="120"/>
      <c r="BWY35" s="120"/>
      <c r="BWZ35" s="120"/>
      <c r="BXA35" s="120"/>
      <c r="BXB35" s="120"/>
      <c r="BXC35" s="120"/>
      <c r="BXD35" s="120"/>
      <c r="BXE35" s="120"/>
      <c r="BXF35" s="120"/>
      <c r="BXG35" s="120"/>
      <c r="BXH35" s="120"/>
      <c r="BXI35" s="120"/>
      <c r="BXJ35" s="120"/>
      <c r="BXK35" s="120"/>
      <c r="BXL35" s="120"/>
      <c r="BXM35" s="120"/>
      <c r="BXN35" s="120"/>
      <c r="BXO35" s="120"/>
      <c r="BXP35" s="120"/>
      <c r="BXQ35" s="120"/>
      <c r="BXR35" s="120"/>
      <c r="BXS35" s="120"/>
      <c r="BXT35" s="120"/>
      <c r="BXU35" s="120"/>
      <c r="BXV35" s="120"/>
      <c r="BXW35" s="120"/>
      <c r="BXX35" s="120"/>
      <c r="BXY35" s="120"/>
      <c r="BXZ35" s="120"/>
      <c r="BYA35" s="120"/>
      <c r="BYB35" s="120"/>
      <c r="BYC35" s="120"/>
      <c r="BYD35" s="120"/>
      <c r="BYE35" s="120"/>
      <c r="BYF35" s="120"/>
      <c r="BYG35" s="120"/>
      <c r="BYH35" s="120"/>
      <c r="BYI35" s="120"/>
      <c r="BYJ35" s="120"/>
      <c r="BYK35" s="120"/>
      <c r="BYL35" s="120"/>
      <c r="BYM35" s="120"/>
      <c r="BYN35" s="120"/>
      <c r="BYO35" s="120"/>
      <c r="BYP35" s="120"/>
      <c r="BYQ35" s="120"/>
      <c r="BYR35" s="120"/>
      <c r="BYS35" s="120"/>
      <c r="BYT35" s="120"/>
      <c r="BYU35" s="120"/>
      <c r="BYV35" s="120"/>
      <c r="BYW35" s="120"/>
      <c r="BYX35" s="120"/>
      <c r="BYY35" s="120"/>
      <c r="BYZ35" s="120"/>
      <c r="BZA35" s="120"/>
      <c r="BZB35" s="120"/>
      <c r="BZC35" s="120"/>
      <c r="BZD35" s="120"/>
      <c r="BZE35" s="120"/>
      <c r="BZF35" s="120"/>
      <c r="BZG35" s="120"/>
      <c r="BZH35" s="120"/>
      <c r="BZI35" s="120"/>
      <c r="BZJ35" s="120"/>
      <c r="BZK35" s="120"/>
      <c r="BZL35" s="120"/>
      <c r="BZM35" s="120"/>
      <c r="BZN35" s="120"/>
      <c r="BZO35" s="120"/>
      <c r="BZP35" s="120"/>
      <c r="BZQ35" s="120"/>
      <c r="BZR35" s="120"/>
      <c r="BZS35" s="120"/>
      <c r="BZT35" s="120"/>
      <c r="BZU35" s="120"/>
      <c r="BZV35" s="120"/>
      <c r="BZW35" s="120"/>
      <c r="BZX35" s="120"/>
      <c r="BZY35" s="120"/>
      <c r="BZZ35" s="120"/>
      <c r="CAA35" s="120"/>
      <c r="CAB35" s="120"/>
      <c r="CAC35" s="120"/>
      <c r="CAD35" s="120"/>
      <c r="CAE35" s="120"/>
      <c r="CAF35" s="120"/>
      <c r="CAG35" s="120"/>
      <c r="CAH35" s="120"/>
      <c r="CAI35" s="120"/>
      <c r="CAJ35" s="120"/>
      <c r="CAK35" s="120"/>
      <c r="CAL35" s="120"/>
      <c r="CAM35" s="120"/>
      <c r="CAN35" s="120"/>
      <c r="CAO35" s="120"/>
      <c r="CAP35" s="120"/>
      <c r="CAQ35" s="120"/>
      <c r="CAR35" s="120"/>
      <c r="CAS35" s="120"/>
      <c r="CAT35" s="120"/>
      <c r="CAU35" s="120"/>
      <c r="CAV35" s="120"/>
      <c r="CAW35" s="120"/>
      <c r="CAX35" s="120"/>
      <c r="CAY35" s="120"/>
      <c r="CAZ35" s="120"/>
      <c r="CBA35" s="120"/>
      <c r="CBB35" s="120"/>
      <c r="CBC35" s="120"/>
      <c r="CBD35" s="120"/>
      <c r="CBE35" s="120"/>
      <c r="CBF35" s="120"/>
      <c r="CBG35" s="120"/>
      <c r="CBH35" s="120"/>
      <c r="CBI35" s="120"/>
      <c r="CBJ35" s="120"/>
      <c r="CBK35" s="120"/>
      <c r="CBL35" s="120"/>
      <c r="CBM35" s="120"/>
      <c r="CBN35" s="120"/>
      <c r="CBO35" s="120"/>
      <c r="CBP35" s="120"/>
      <c r="CBQ35" s="120"/>
      <c r="CBR35" s="120"/>
      <c r="CBS35" s="120"/>
      <c r="CBT35" s="120"/>
      <c r="CBU35" s="120"/>
      <c r="CBV35" s="120"/>
      <c r="CBW35" s="120"/>
      <c r="CBX35" s="120"/>
      <c r="CBY35" s="120"/>
      <c r="CBZ35" s="120"/>
      <c r="CCA35" s="120"/>
      <c r="CCB35" s="120"/>
      <c r="CCC35" s="120"/>
      <c r="CCD35" s="120"/>
      <c r="CCE35" s="120"/>
      <c r="CCF35" s="120"/>
      <c r="CCG35" s="120"/>
      <c r="CCH35" s="120"/>
      <c r="CCI35" s="120"/>
      <c r="CCJ35" s="120"/>
      <c r="CCK35" s="120"/>
      <c r="CCL35" s="120"/>
      <c r="CCM35" s="120"/>
      <c r="CCN35" s="120"/>
      <c r="CCO35" s="120"/>
      <c r="CCP35" s="120"/>
      <c r="CCQ35" s="120"/>
      <c r="CCR35" s="120"/>
      <c r="CCS35" s="120"/>
      <c r="CCT35" s="120"/>
      <c r="CCU35" s="120"/>
      <c r="CCV35" s="120"/>
      <c r="CCW35" s="120"/>
      <c r="CCX35" s="120"/>
      <c r="CCY35" s="120"/>
      <c r="CCZ35" s="120"/>
      <c r="CDA35" s="120"/>
      <c r="CDB35" s="120"/>
      <c r="CDC35" s="120"/>
      <c r="CDD35" s="120"/>
      <c r="CDE35" s="120"/>
      <c r="CDF35" s="120"/>
      <c r="CDG35" s="120"/>
      <c r="CDH35" s="120"/>
      <c r="CDI35" s="120"/>
      <c r="CDJ35" s="120"/>
      <c r="CDK35" s="120"/>
      <c r="CDL35" s="120"/>
      <c r="CDM35" s="120"/>
      <c r="CDN35" s="120"/>
      <c r="CDO35" s="120"/>
      <c r="CDP35" s="120"/>
      <c r="CDQ35" s="120"/>
      <c r="CDR35" s="120"/>
      <c r="CDS35" s="120"/>
      <c r="CDT35" s="120"/>
      <c r="CDU35" s="120"/>
      <c r="CDV35" s="120"/>
      <c r="CDW35" s="120"/>
      <c r="CDX35" s="120"/>
      <c r="CDY35" s="120"/>
      <c r="CDZ35" s="120"/>
      <c r="CEA35" s="120"/>
      <c r="CEB35" s="120"/>
      <c r="CEC35" s="120"/>
      <c r="CED35" s="120"/>
      <c r="CEE35" s="120"/>
      <c r="CEF35" s="120"/>
      <c r="CEG35" s="120"/>
      <c r="CEH35" s="120"/>
      <c r="CEI35" s="120"/>
      <c r="CEJ35" s="120"/>
      <c r="CEK35" s="120"/>
      <c r="CEL35" s="120"/>
      <c r="CEM35" s="120"/>
      <c r="CEN35" s="120"/>
      <c r="CEO35" s="120"/>
      <c r="CEP35" s="120"/>
      <c r="CEQ35" s="120"/>
      <c r="CER35" s="120"/>
      <c r="CES35" s="120"/>
      <c r="CET35" s="120"/>
      <c r="CEU35" s="120"/>
      <c r="CEV35" s="120"/>
      <c r="CEW35" s="120"/>
      <c r="CEX35" s="120"/>
      <c r="CEY35" s="120"/>
      <c r="CEZ35" s="120"/>
      <c r="CFA35" s="120"/>
      <c r="CFB35" s="120"/>
      <c r="CFC35" s="120"/>
      <c r="CFD35" s="120"/>
      <c r="CFE35" s="120"/>
      <c r="CFF35" s="120"/>
      <c r="CFG35" s="120"/>
      <c r="CFH35" s="120"/>
      <c r="CFI35" s="120"/>
      <c r="CFJ35" s="120"/>
      <c r="CFK35" s="120"/>
      <c r="CFL35" s="120"/>
      <c r="CFM35" s="120"/>
      <c r="CFN35" s="120"/>
      <c r="CFO35" s="120"/>
      <c r="CFP35" s="120"/>
      <c r="CFQ35" s="120"/>
      <c r="CFR35" s="120"/>
      <c r="CFS35" s="120"/>
      <c r="CFT35" s="120"/>
      <c r="CFU35" s="120"/>
      <c r="CFV35" s="120"/>
      <c r="CFW35" s="120"/>
      <c r="CFX35" s="120"/>
      <c r="CFY35" s="120"/>
      <c r="CFZ35" s="120"/>
      <c r="CGA35" s="120"/>
      <c r="CGB35" s="120"/>
      <c r="CGC35" s="120"/>
      <c r="CGD35" s="120"/>
      <c r="CGE35" s="120"/>
      <c r="CGF35" s="120"/>
      <c r="CGG35" s="120"/>
      <c r="CGH35" s="120"/>
      <c r="CGI35" s="120"/>
      <c r="CGJ35" s="120"/>
      <c r="CGK35" s="120"/>
      <c r="CGL35" s="120"/>
      <c r="CGM35" s="120"/>
      <c r="CGN35" s="120"/>
      <c r="CGO35" s="120"/>
      <c r="CGP35" s="120"/>
      <c r="CGQ35" s="120"/>
      <c r="CGR35" s="120"/>
      <c r="CGS35" s="120"/>
      <c r="CGT35" s="120"/>
      <c r="CGU35" s="120"/>
      <c r="CGV35" s="120"/>
      <c r="CGW35" s="120"/>
      <c r="CGX35" s="120"/>
      <c r="CGY35" s="120"/>
      <c r="CGZ35" s="120"/>
      <c r="CHA35" s="120"/>
      <c r="CHB35" s="120"/>
      <c r="CHC35" s="120"/>
      <c r="CHD35" s="120"/>
      <c r="CHE35" s="120"/>
      <c r="CHF35" s="120"/>
      <c r="CHG35" s="120"/>
      <c r="CHH35" s="120"/>
      <c r="CHI35" s="120"/>
      <c r="CHJ35" s="120"/>
      <c r="CHK35" s="120"/>
      <c r="CHL35" s="120"/>
      <c r="CHM35" s="120"/>
      <c r="CHN35" s="120"/>
      <c r="CHO35" s="120"/>
      <c r="CHP35" s="120"/>
      <c r="CHQ35" s="120"/>
      <c r="CHR35" s="120"/>
      <c r="CHS35" s="120"/>
      <c r="CHT35" s="120"/>
      <c r="CHU35" s="120"/>
      <c r="CHV35" s="120"/>
      <c r="CHW35" s="120"/>
      <c r="CHX35" s="120"/>
      <c r="CHY35" s="120"/>
      <c r="CHZ35" s="120"/>
      <c r="CIA35" s="120"/>
      <c r="CIB35" s="120"/>
      <c r="CIC35" s="120"/>
      <c r="CID35" s="120"/>
      <c r="CIE35" s="120"/>
      <c r="CIF35" s="120"/>
      <c r="CIG35" s="120"/>
      <c r="CIH35" s="120"/>
      <c r="CII35" s="120"/>
      <c r="CIJ35" s="120"/>
      <c r="CIK35" s="120"/>
      <c r="CIL35" s="120"/>
      <c r="CIM35" s="120"/>
      <c r="CIN35" s="120"/>
      <c r="CIO35" s="120"/>
      <c r="CIP35" s="120"/>
      <c r="CIQ35" s="120"/>
      <c r="CIR35" s="120"/>
      <c r="CIS35" s="120"/>
      <c r="CIT35" s="120"/>
      <c r="CIU35" s="120"/>
      <c r="CIV35" s="120"/>
      <c r="CIW35" s="120"/>
      <c r="CIX35" s="120"/>
      <c r="CIY35" s="120"/>
      <c r="CIZ35" s="120"/>
      <c r="CJA35" s="120"/>
      <c r="CJB35" s="120"/>
      <c r="CJC35" s="120"/>
      <c r="CJD35" s="120"/>
      <c r="CJE35" s="120"/>
      <c r="CJF35" s="120"/>
      <c r="CJG35" s="120"/>
      <c r="CJH35" s="120"/>
      <c r="CJI35" s="120"/>
      <c r="CJJ35" s="120"/>
      <c r="CJK35" s="120"/>
      <c r="CJL35" s="120"/>
      <c r="CJM35" s="120"/>
      <c r="CJN35" s="120"/>
      <c r="CJO35" s="120"/>
      <c r="CJP35" s="120"/>
      <c r="CJQ35" s="120"/>
      <c r="CJR35" s="120"/>
      <c r="CJS35" s="120"/>
      <c r="CJT35" s="120"/>
      <c r="CJU35" s="120"/>
      <c r="CJV35" s="120"/>
      <c r="CJW35" s="120"/>
      <c r="CJX35" s="120"/>
      <c r="CJY35" s="120"/>
      <c r="CJZ35" s="120"/>
      <c r="CKA35" s="120"/>
      <c r="CKB35" s="120"/>
      <c r="CKC35" s="120"/>
      <c r="CKD35" s="120"/>
      <c r="CKE35" s="120"/>
      <c r="CKF35" s="120"/>
      <c r="CKG35" s="120"/>
      <c r="CKH35" s="120"/>
      <c r="CKI35" s="120"/>
      <c r="CKJ35" s="120"/>
      <c r="CKK35" s="120"/>
      <c r="CKL35" s="120"/>
      <c r="CKM35" s="120"/>
      <c r="CKN35" s="120"/>
      <c r="CKO35" s="120"/>
      <c r="CKP35" s="120"/>
      <c r="CKQ35" s="120"/>
      <c r="CKR35" s="120"/>
      <c r="CKS35" s="120"/>
      <c r="CKT35" s="120"/>
      <c r="CKU35" s="120"/>
      <c r="CKV35" s="120"/>
      <c r="CKW35" s="120"/>
      <c r="CKX35" s="120"/>
      <c r="CKY35" s="120"/>
      <c r="CKZ35" s="120"/>
      <c r="CLA35" s="120"/>
      <c r="CLB35" s="120"/>
      <c r="CLC35" s="120"/>
      <c r="CLD35" s="120"/>
      <c r="CLE35" s="120"/>
      <c r="CLF35" s="120"/>
      <c r="CLG35" s="120"/>
      <c r="CLH35" s="120"/>
      <c r="CLI35" s="120"/>
      <c r="CLJ35" s="120"/>
      <c r="CLK35" s="120"/>
      <c r="CLL35" s="120"/>
      <c r="CLM35" s="120"/>
      <c r="CLN35" s="120"/>
      <c r="CLO35" s="120"/>
      <c r="CLP35" s="120"/>
      <c r="CLQ35" s="120"/>
      <c r="CLR35" s="120"/>
      <c r="CLS35" s="120"/>
      <c r="CLT35" s="120"/>
      <c r="CLU35" s="120"/>
      <c r="CLV35" s="120"/>
      <c r="CLW35" s="120"/>
      <c r="CLX35" s="120"/>
      <c r="CLY35" s="120"/>
      <c r="CLZ35" s="120"/>
      <c r="CMA35" s="120"/>
      <c r="CMB35" s="120"/>
      <c r="CMC35" s="120"/>
      <c r="CMD35" s="120"/>
      <c r="CME35" s="120"/>
      <c r="CMF35" s="120"/>
      <c r="CMG35" s="120"/>
      <c r="CMH35" s="120"/>
      <c r="CMI35" s="120"/>
      <c r="CMJ35" s="120"/>
      <c r="CMK35" s="120"/>
      <c r="CML35" s="120"/>
      <c r="CMM35" s="120"/>
      <c r="CMN35" s="120"/>
      <c r="CMO35" s="120"/>
      <c r="CMP35" s="120"/>
      <c r="CMQ35" s="120"/>
      <c r="CMR35" s="120"/>
      <c r="CMS35" s="120"/>
      <c r="CMT35" s="120"/>
      <c r="CMU35" s="120"/>
      <c r="CMV35" s="120"/>
      <c r="CMW35" s="120"/>
      <c r="CMX35" s="120"/>
      <c r="CMY35" s="120"/>
      <c r="CMZ35" s="120"/>
      <c r="CNA35" s="120"/>
      <c r="CNB35" s="120"/>
      <c r="CNC35" s="120"/>
      <c r="CND35" s="120"/>
      <c r="CNE35" s="120"/>
      <c r="CNF35" s="120"/>
      <c r="CNG35" s="120"/>
      <c r="CNH35" s="120"/>
      <c r="CNI35" s="120"/>
      <c r="CNJ35" s="120"/>
      <c r="CNK35" s="120"/>
      <c r="CNL35" s="120"/>
      <c r="CNM35" s="120"/>
      <c r="CNN35" s="120"/>
      <c r="CNO35" s="120"/>
      <c r="CNP35" s="120"/>
      <c r="CNQ35" s="120"/>
      <c r="CNR35" s="120"/>
      <c r="CNS35" s="120"/>
      <c r="CNT35" s="120"/>
      <c r="CNU35" s="120"/>
      <c r="CNV35" s="120"/>
      <c r="CNW35" s="120"/>
      <c r="CNX35" s="120"/>
      <c r="CNY35" s="120"/>
      <c r="CNZ35" s="120"/>
      <c r="COA35" s="120"/>
      <c r="COB35" s="120"/>
      <c r="COC35" s="120"/>
      <c r="COD35" s="120"/>
      <c r="COE35" s="120"/>
      <c r="COF35" s="120"/>
      <c r="COG35" s="120"/>
      <c r="COH35" s="120"/>
      <c r="COI35" s="120"/>
      <c r="COJ35" s="120"/>
      <c r="COK35" s="120"/>
      <c r="COL35" s="120"/>
      <c r="COM35" s="120"/>
      <c r="CON35" s="120"/>
      <c r="COO35" s="120"/>
      <c r="COP35" s="120"/>
      <c r="COQ35" s="120"/>
      <c r="COR35" s="120"/>
      <c r="COS35" s="120"/>
      <c r="COT35" s="120"/>
      <c r="COU35" s="120"/>
      <c r="COV35" s="120"/>
      <c r="COW35" s="120"/>
      <c r="COX35" s="120"/>
      <c r="COY35" s="120"/>
      <c r="COZ35" s="120"/>
      <c r="CPA35" s="120"/>
      <c r="CPB35" s="120"/>
      <c r="CPC35" s="120"/>
      <c r="CPD35" s="120"/>
      <c r="CPE35" s="120"/>
      <c r="CPF35" s="120"/>
      <c r="CPG35" s="120"/>
      <c r="CPH35" s="120"/>
      <c r="CPI35" s="120"/>
      <c r="CPJ35" s="120"/>
      <c r="CPK35" s="120"/>
      <c r="CPL35" s="120"/>
      <c r="CPM35" s="120"/>
      <c r="CPN35" s="120"/>
      <c r="CPO35" s="120"/>
      <c r="CPP35" s="120"/>
      <c r="CPQ35" s="120"/>
      <c r="CPR35" s="120"/>
      <c r="CPS35" s="120"/>
      <c r="CPT35" s="120"/>
      <c r="CPU35" s="120"/>
      <c r="CPV35" s="120"/>
      <c r="CPW35" s="120"/>
      <c r="CPX35" s="120"/>
      <c r="CPY35" s="120"/>
      <c r="CPZ35" s="120"/>
      <c r="CQA35" s="120"/>
      <c r="CQB35" s="120"/>
      <c r="CQC35" s="120"/>
      <c r="CQD35" s="120"/>
      <c r="CQE35" s="120"/>
      <c r="CQF35" s="120"/>
      <c r="CQG35" s="120"/>
      <c r="CQH35" s="120"/>
      <c r="CQI35" s="120"/>
      <c r="CQJ35" s="120"/>
      <c r="CQK35" s="120"/>
      <c r="CQL35" s="120"/>
      <c r="CQM35" s="120"/>
      <c r="CQN35" s="120"/>
      <c r="CQO35" s="120"/>
      <c r="CQP35" s="120"/>
      <c r="CQQ35" s="120"/>
      <c r="CQR35" s="120"/>
      <c r="CQS35" s="120"/>
      <c r="CQT35" s="120"/>
      <c r="CQU35" s="120"/>
      <c r="CQV35" s="120"/>
      <c r="CQW35" s="120"/>
      <c r="CQX35" s="120"/>
      <c r="CQY35" s="120"/>
      <c r="CQZ35" s="120"/>
      <c r="CRA35" s="120"/>
      <c r="CRB35" s="120"/>
      <c r="CRC35" s="120"/>
      <c r="CRD35" s="120"/>
      <c r="CRE35" s="120"/>
      <c r="CRF35" s="120"/>
      <c r="CRG35" s="120"/>
      <c r="CRH35" s="120"/>
      <c r="CRI35" s="120"/>
      <c r="CRJ35" s="120"/>
      <c r="CRK35" s="120"/>
      <c r="CRL35" s="120"/>
      <c r="CRM35" s="120"/>
      <c r="CRN35" s="120"/>
      <c r="CRO35" s="120"/>
      <c r="CRP35" s="120"/>
      <c r="CRQ35" s="120"/>
      <c r="CRR35" s="120"/>
      <c r="CRS35" s="120"/>
      <c r="CRT35" s="120"/>
      <c r="CRU35" s="120"/>
      <c r="CRV35" s="120"/>
      <c r="CRW35" s="120"/>
      <c r="CRX35" s="120"/>
      <c r="CRY35" s="120"/>
      <c r="CRZ35" s="120"/>
      <c r="CSA35" s="120"/>
      <c r="CSB35" s="120"/>
      <c r="CSC35" s="120"/>
      <c r="CSD35" s="120"/>
      <c r="CSE35" s="120"/>
      <c r="CSF35" s="120"/>
      <c r="CSG35" s="120"/>
      <c r="CSH35" s="120"/>
      <c r="CSI35" s="120"/>
      <c r="CSJ35" s="120"/>
      <c r="CSK35" s="120"/>
      <c r="CSL35" s="120"/>
      <c r="CSM35" s="120"/>
      <c r="CSN35" s="120"/>
      <c r="CSO35" s="120"/>
      <c r="CSP35" s="120"/>
      <c r="CSQ35" s="120"/>
      <c r="CSR35" s="120"/>
      <c r="CSS35" s="120"/>
      <c r="CST35" s="120"/>
      <c r="CSU35" s="120"/>
      <c r="CSV35" s="120"/>
      <c r="CSW35" s="120"/>
      <c r="CSX35" s="120"/>
      <c r="CSY35" s="120"/>
      <c r="CSZ35" s="120"/>
      <c r="CTA35" s="120"/>
      <c r="CTB35" s="120"/>
      <c r="CTC35" s="120"/>
      <c r="CTD35" s="120"/>
      <c r="CTE35" s="120"/>
      <c r="CTF35" s="120"/>
      <c r="CTG35" s="120"/>
      <c r="CTH35" s="120"/>
      <c r="CTI35" s="120"/>
      <c r="CTJ35" s="120"/>
      <c r="CTK35" s="120"/>
      <c r="CTL35" s="120"/>
      <c r="CTM35" s="120"/>
      <c r="CTN35" s="120"/>
      <c r="CTO35" s="120"/>
      <c r="CTP35" s="120"/>
      <c r="CTQ35" s="120"/>
      <c r="CTR35" s="120"/>
      <c r="CTS35" s="120"/>
      <c r="CTT35" s="120"/>
      <c r="CTU35" s="120"/>
      <c r="CTV35" s="120"/>
      <c r="CTW35" s="120"/>
      <c r="CTX35" s="120"/>
      <c r="CTY35" s="120"/>
      <c r="CTZ35" s="120"/>
      <c r="CUA35" s="120"/>
      <c r="CUB35" s="120"/>
      <c r="CUC35" s="120"/>
      <c r="CUD35" s="120"/>
      <c r="CUE35" s="120"/>
      <c r="CUF35" s="120"/>
      <c r="CUG35" s="120"/>
      <c r="CUH35" s="120"/>
      <c r="CUI35" s="120"/>
      <c r="CUJ35" s="120"/>
      <c r="CUK35" s="120"/>
      <c r="CUL35" s="120"/>
      <c r="CUM35" s="120"/>
      <c r="CUN35" s="120"/>
      <c r="CUO35" s="120"/>
      <c r="CUP35" s="120"/>
      <c r="CUQ35" s="120"/>
      <c r="CUR35" s="120"/>
      <c r="CUS35" s="120"/>
      <c r="CUT35" s="120"/>
      <c r="CUU35" s="120"/>
      <c r="CUV35" s="120"/>
      <c r="CUW35" s="120"/>
      <c r="CUX35" s="120"/>
      <c r="CUY35" s="120"/>
      <c r="CUZ35" s="120"/>
      <c r="CVA35" s="120"/>
      <c r="CVB35" s="120"/>
      <c r="CVC35" s="120"/>
      <c r="CVD35" s="120"/>
      <c r="CVE35" s="120"/>
      <c r="CVF35" s="120"/>
      <c r="CVG35" s="120"/>
      <c r="CVH35" s="120"/>
      <c r="CVI35" s="120"/>
      <c r="CVJ35" s="120"/>
      <c r="CVK35" s="120"/>
      <c r="CVL35" s="120"/>
      <c r="CVM35" s="120"/>
      <c r="CVN35" s="120"/>
      <c r="CVO35" s="120"/>
      <c r="CVP35" s="120"/>
      <c r="CVQ35" s="120"/>
      <c r="CVR35" s="120"/>
      <c r="CVS35" s="120"/>
      <c r="CVT35" s="120"/>
      <c r="CVU35" s="120"/>
      <c r="CVV35" s="120"/>
      <c r="CVW35" s="120"/>
      <c r="CVX35" s="120"/>
      <c r="CVY35" s="120"/>
      <c r="CVZ35" s="120"/>
      <c r="CWA35" s="120"/>
      <c r="CWB35" s="120"/>
      <c r="CWC35" s="120"/>
      <c r="CWD35" s="120"/>
      <c r="CWE35" s="120"/>
      <c r="CWF35" s="120"/>
      <c r="CWG35" s="120"/>
      <c r="CWH35" s="120"/>
      <c r="CWI35" s="120"/>
      <c r="CWJ35" s="120"/>
      <c r="CWK35" s="120"/>
      <c r="CWL35" s="120"/>
      <c r="CWM35" s="120"/>
      <c r="CWN35" s="120"/>
      <c r="CWO35" s="120"/>
      <c r="CWP35" s="120"/>
      <c r="CWQ35" s="120"/>
      <c r="CWR35" s="120"/>
      <c r="CWS35" s="120"/>
      <c r="CWT35" s="120"/>
      <c r="CWU35" s="120"/>
      <c r="CWV35" s="120"/>
      <c r="CWW35" s="120"/>
      <c r="CWX35" s="120"/>
      <c r="CWY35" s="120"/>
      <c r="CWZ35" s="120"/>
      <c r="CXA35" s="120"/>
      <c r="CXB35" s="120"/>
      <c r="CXC35" s="120"/>
      <c r="CXD35" s="120"/>
      <c r="CXE35" s="120"/>
      <c r="CXF35" s="120"/>
      <c r="CXG35" s="120"/>
      <c r="CXH35" s="120"/>
      <c r="CXI35" s="120"/>
      <c r="CXJ35" s="120"/>
      <c r="CXK35" s="120"/>
      <c r="CXL35" s="120"/>
      <c r="CXM35" s="120"/>
      <c r="CXN35" s="120"/>
      <c r="CXO35" s="120"/>
      <c r="CXP35" s="120"/>
      <c r="CXQ35" s="120"/>
      <c r="CXR35" s="120"/>
      <c r="CXS35" s="120"/>
      <c r="CXT35" s="120"/>
      <c r="CXU35" s="120"/>
      <c r="CXV35" s="120"/>
      <c r="CXW35" s="120"/>
      <c r="CXX35" s="120"/>
      <c r="CXY35" s="120"/>
      <c r="CXZ35" s="120"/>
      <c r="CYA35" s="120"/>
      <c r="CYB35" s="120"/>
      <c r="CYC35" s="120"/>
      <c r="CYD35" s="120"/>
      <c r="CYE35" s="120"/>
      <c r="CYF35" s="120"/>
      <c r="CYG35" s="120"/>
      <c r="CYH35" s="120"/>
      <c r="CYI35" s="120"/>
      <c r="CYJ35" s="120"/>
      <c r="CYK35" s="120"/>
      <c r="CYL35" s="120"/>
      <c r="CYM35" s="120"/>
      <c r="CYN35" s="120"/>
      <c r="CYO35" s="120"/>
      <c r="CYP35" s="120"/>
      <c r="CYQ35" s="120"/>
      <c r="CYR35" s="120"/>
      <c r="CYS35" s="120"/>
      <c r="CYT35" s="120"/>
      <c r="CYU35" s="120"/>
      <c r="CYV35" s="120"/>
      <c r="CYW35" s="120"/>
      <c r="CYX35" s="120"/>
      <c r="CYY35" s="120"/>
      <c r="CYZ35" s="120"/>
      <c r="CZA35" s="120"/>
      <c r="CZB35" s="120"/>
      <c r="CZC35" s="120"/>
      <c r="CZD35" s="120"/>
      <c r="CZE35" s="120"/>
      <c r="CZF35" s="120"/>
      <c r="CZG35" s="120"/>
      <c r="CZH35" s="120"/>
      <c r="CZI35" s="120"/>
      <c r="CZJ35" s="120"/>
      <c r="CZK35" s="120"/>
      <c r="CZL35" s="120"/>
      <c r="CZM35" s="120"/>
      <c r="CZN35" s="120"/>
      <c r="CZO35" s="120"/>
      <c r="CZP35" s="120"/>
      <c r="CZQ35" s="120"/>
      <c r="CZR35" s="120"/>
      <c r="CZS35" s="120"/>
      <c r="CZT35" s="120"/>
      <c r="CZU35" s="120"/>
      <c r="CZV35" s="120"/>
      <c r="CZW35" s="120"/>
      <c r="CZX35" s="120"/>
      <c r="CZY35" s="120"/>
      <c r="CZZ35" s="120"/>
      <c r="DAA35" s="120"/>
      <c r="DAB35" s="120"/>
      <c r="DAC35" s="120"/>
      <c r="DAD35" s="120"/>
      <c r="DAE35" s="120"/>
      <c r="DAF35" s="120"/>
      <c r="DAG35" s="120"/>
      <c r="DAH35" s="120"/>
      <c r="DAI35" s="120"/>
      <c r="DAJ35" s="120"/>
      <c r="DAK35" s="120"/>
      <c r="DAL35" s="120"/>
      <c r="DAM35" s="120"/>
      <c r="DAN35" s="120"/>
      <c r="DAO35" s="120"/>
      <c r="DAP35" s="120"/>
      <c r="DAQ35" s="120"/>
      <c r="DAR35" s="120"/>
      <c r="DAS35" s="120"/>
      <c r="DAT35" s="120"/>
      <c r="DAU35" s="120"/>
      <c r="DAV35" s="120"/>
      <c r="DAW35" s="120"/>
      <c r="DAX35" s="120"/>
      <c r="DAY35" s="120"/>
      <c r="DAZ35" s="120"/>
      <c r="DBA35" s="120"/>
      <c r="DBB35" s="120"/>
      <c r="DBC35" s="120"/>
      <c r="DBD35" s="120"/>
      <c r="DBE35" s="120"/>
      <c r="DBF35" s="120"/>
      <c r="DBG35" s="120"/>
      <c r="DBH35" s="120"/>
      <c r="DBI35" s="120"/>
      <c r="DBJ35" s="120"/>
      <c r="DBK35" s="120"/>
      <c r="DBL35" s="120"/>
      <c r="DBM35" s="120"/>
      <c r="DBN35" s="120"/>
      <c r="DBO35" s="120"/>
      <c r="DBP35" s="120"/>
      <c r="DBQ35" s="120"/>
      <c r="DBR35" s="120"/>
      <c r="DBS35" s="120"/>
      <c r="DBT35" s="120"/>
      <c r="DBU35" s="120"/>
      <c r="DBV35" s="120"/>
      <c r="DBW35" s="120"/>
      <c r="DBX35" s="120"/>
      <c r="DBY35" s="120"/>
      <c r="DBZ35" s="120"/>
      <c r="DCA35" s="120"/>
      <c r="DCB35" s="120"/>
      <c r="DCC35" s="120"/>
      <c r="DCD35" s="120"/>
      <c r="DCE35" s="120"/>
      <c r="DCF35" s="120"/>
      <c r="DCG35" s="120"/>
      <c r="DCH35" s="120"/>
      <c r="DCI35" s="120"/>
      <c r="DCJ35" s="120"/>
      <c r="DCK35" s="120"/>
      <c r="DCL35" s="120"/>
      <c r="DCM35" s="120"/>
      <c r="DCN35" s="120"/>
      <c r="DCO35" s="120"/>
      <c r="DCP35" s="120"/>
      <c r="DCQ35" s="120"/>
      <c r="DCR35" s="120"/>
      <c r="DCS35" s="120"/>
      <c r="DCT35" s="120"/>
      <c r="DCU35" s="120"/>
      <c r="DCV35" s="120"/>
      <c r="DCW35" s="120"/>
      <c r="DCX35" s="120"/>
      <c r="DCY35" s="120"/>
      <c r="DCZ35" s="120"/>
      <c r="DDA35" s="120"/>
      <c r="DDB35" s="120"/>
      <c r="DDC35" s="120"/>
      <c r="DDD35" s="120"/>
      <c r="DDE35" s="120"/>
      <c r="DDF35" s="120"/>
      <c r="DDG35" s="120"/>
      <c r="DDH35" s="120"/>
      <c r="DDI35" s="120"/>
      <c r="DDJ35" s="120"/>
      <c r="DDK35" s="120"/>
      <c r="DDL35" s="120"/>
      <c r="DDM35" s="120"/>
      <c r="DDN35" s="120"/>
      <c r="DDO35" s="120"/>
      <c r="DDP35" s="120"/>
      <c r="DDQ35" s="120"/>
      <c r="DDR35" s="120"/>
      <c r="DDS35" s="120"/>
      <c r="DDT35" s="120"/>
      <c r="DDU35" s="120"/>
      <c r="DDV35" s="120"/>
      <c r="DDW35" s="120"/>
      <c r="DDX35" s="120"/>
      <c r="DDY35" s="120"/>
      <c r="DDZ35" s="120"/>
      <c r="DEA35" s="120"/>
      <c r="DEB35" s="120"/>
      <c r="DEC35" s="120"/>
      <c r="DED35" s="120"/>
      <c r="DEE35" s="120"/>
      <c r="DEF35" s="120"/>
      <c r="DEG35" s="120"/>
      <c r="DEH35" s="120"/>
      <c r="DEI35" s="120"/>
      <c r="DEJ35" s="120"/>
      <c r="DEK35" s="120"/>
      <c r="DEL35" s="120"/>
      <c r="DEM35" s="120"/>
      <c r="DEN35" s="120"/>
      <c r="DEO35" s="120"/>
      <c r="DEP35" s="120"/>
      <c r="DEQ35" s="120"/>
      <c r="DER35" s="120"/>
      <c r="DES35" s="120"/>
      <c r="DET35" s="120"/>
      <c r="DEU35" s="120"/>
      <c r="DEV35" s="120"/>
      <c r="DEW35" s="120"/>
      <c r="DEX35" s="120"/>
      <c r="DEY35" s="120"/>
      <c r="DEZ35" s="120"/>
      <c r="DFA35" s="120"/>
      <c r="DFB35" s="120"/>
      <c r="DFC35" s="120"/>
      <c r="DFD35" s="120"/>
      <c r="DFE35" s="120"/>
      <c r="DFF35" s="120"/>
      <c r="DFG35" s="120"/>
      <c r="DFH35" s="120"/>
      <c r="DFI35" s="120"/>
      <c r="DFJ35" s="120"/>
      <c r="DFK35" s="120"/>
      <c r="DFL35" s="120"/>
      <c r="DFM35" s="120"/>
      <c r="DFN35" s="120"/>
      <c r="DFO35" s="120"/>
      <c r="DFP35" s="120"/>
      <c r="DFQ35" s="120"/>
      <c r="DFR35" s="120"/>
      <c r="DFS35" s="120"/>
      <c r="DFT35" s="120"/>
      <c r="DFU35" s="120"/>
      <c r="DFV35" s="120"/>
      <c r="DFW35" s="120"/>
      <c r="DFX35" s="120"/>
      <c r="DFY35" s="120"/>
      <c r="DFZ35" s="120"/>
      <c r="DGA35" s="120"/>
      <c r="DGB35" s="120"/>
      <c r="DGC35" s="120"/>
      <c r="DGD35" s="120"/>
      <c r="DGE35" s="120"/>
      <c r="DGF35" s="120"/>
      <c r="DGG35" s="120"/>
      <c r="DGH35" s="120"/>
      <c r="DGI35" s="120"/>
      <c r="DGJ35" s="120"/>
      <c r="DGK35" s="120"/>
      <c r="DGL35" s="120"/>
      <c r="DGM35" s="120"/>
      <c r="DGN35" s="120"/>
      <c r="DGO35" s="120"/>
      <c r="DGP35" s="120"/>
      <c r="DGQ35" s="120"/>
      <c r="DGR35" s="120"/>
      <c r="DGS35" s="120"/>
      <c r="DGT35" s="120"/>
      <c r="DGU35" s="120"/>
      <c r="DGV35" s="120"/>
      <c r="DGW35" s="120"/>
      <c r="DGX35" s="120"/>
      <c r="DGY35" s="120"/>
      <c r="DGZ35" s="120"/>
      <c r="DHA35" s="120"/>
      <c r="DHB35" s="120"/>
      <c r="DHC35" s="120"/>
      <c r="DHD35" s="120"/>
      <c r="DHE35" s="120"/>
      <c r="DHF35" s="120"/>
      <c r="DHG35" s="120"/>
      <c r="DHH35" s="120"/>
      <c r="DHI35" s="120"/>
      <c r="DHJ35" s="120"/>
      <c r="DHK35" s="120"/>
      <c r="DHL35" s="120"/>
      <c r="DHM35" s="120"/>
      <c r="DHN35" s="120"/>
      <c r="DHO35" s="120"/>
      <c r="DHP35" s="120"/>
      <c r="DHQ35" s="120"/>
      <c r="DHR35" s="120"/>
      <c r="DHS35" s="120"/>
      <c r="DHT35" s="120"/>
      <c r="DHU35" s="120"/>
      <c r="DHV35" s="120"/>
      <c r="DHW35" s="120"/>
      <c r="DHX35" s="120"/>
      <c r="DHY35" s="120"/>
      <c r="DHZ35" s="120"/>
      <c r="DIA35" s="120"/>
      <c r="DIB35" s="120"/>
      <c r="DIC35" s="120"/>
      <c r="DID35" s="120"/>
      <c r="DIE35" s="120"/>
      <c r="DIF35" s="120"/>
      <c r="DIG35" s="120"/>
      <c r="DIH35" s="120"/>
      <c r="DII35" s="120"/>
      <c r="DIJ35" s="120"/>
      <c r="DIK35" s="120"/>
      <c r="DIL35" s="120"/>
      <c r="DIM35" s="120"/>
      <c r="DIN35" s="120"/>
      <c r="DIO35" s="120"/>
      <c r="DIP35" s="120"/>
      <c r="DIQ35" s="120"/>
      <c r="DIR35" s="120"/>
      <c r="DIS35" s="120"/>
      <c r="DIT35" s="120"/>
      <c r="DIU35" s="120"/>
      <c r="DIV35" s="120"/>
      <c r="DIW35" s="120"/>
      <c r="DIX35" s="120"/>
      <c r="DIY35" s="120"/>
      <c r="DIZ35" s="120"/>
      <c r="DJA35" s="120"/>
      <c r="DJB35" s="120"/>
      <c r="DJC35" s="120"/>
      <c r="DJD35" s="120"/>
      <c r="DJE35" s="120"/>
      <c r="DJF35" s="120"/>
      <c r="DJG35" s="120"/>
      <c r="DJH35" s="120"/>
      <c r="DJI35" s="120"/>
      <c r="DJJ35" s="120"/>
      <c r="DJK35" s="120"/>
      <c r="DJL35" s="120"/>
      <c r="DJM35" s="120"/>
      <c r="DJN35" s="120"/>
      <c r="DJO35" s="120"/>
      <c r="DJP35" s="120"/>
      <c r="DJQ35" s="120"/>
      <c r="DJR35" s="120"/>
      <c r="DJS35" s="120"/>
      <c r="DJT35" s="120"/>
      <c r="DJU35" s="120"/>
      <c r="DJV35" s="120"/>
      <c r="DJW35" s="120"/>
      <c r="DJX35" s="120"/>
      <c r="DJY35" s="120"/>
      <c r="DJZ35" s="120"/>
      <c r="DKA35" s="120"/>
      <c r="DKB35" s="120"/>
      <c r="DKC35" s="120"/>
      <c r="DKD35" s="120"/>
      <c r="DKE35" s="120"/>
      <c r="DKF35" s="120"/>
      <c r="DKG35" s="120"/>
      <c r="DKH35" s="120"/>
      <c r="DKI35" s="120"/>
      <c r="DKJ35" s="120"/>
      <c r="DKK35" s="120"/>
      <c r="DKL35" s="120"/>
      <c r="DKM35" s="120"/>
      <c r="DKN35" s="120"/>
      <c r="DKO35" s="120"/>
      <c r="DKP35" s="120"/>
      <c r="DKQ35" s="120"/>
      <c r="DKR35" s="120"/>
      <c r="DKS35" s="120"/>
      <c r="DKT35" s="120"/>
      <c r="DKU35" s="120"/>
      <c r="DKV35" s="120"/>
      <c r="DKW35" s="120"/>
      <c r="DKX35" s="120"/>
      <c r="DKY35" s="120"/>
      <c r="DKZ35" s="120"/>
      <c r="DLA35" s="120"/>
      <c r="DLB35" s="120"/>
      <c r="DLC35" s="120"/>
      <c r="DLD35" s="120"/>
      <c r="DLE35" s="120"/>
      <c r="DLF35" s="120"/>
      <c r="DLG35" s="120"/>
      <c r="DLH35" s="120"/>
      <c r="DLI35" s="120"/>
      <c r="DLJ35" s="120"/>
      <c r="DLK35" s="120"/>
      <c r="DLL35" s="120"/>
      <c r="DLM35" s="120"/>
      <c r="DLN35" s="120"/>
      <c r="DLO35" s="120"/>
      <c r="DLP35" s="120"/>
      <c r="DLQ35" s="120"/>
      <c r="DLR35" s="120"/>
      <c r="DLS35" s="120"/>
      <c r="DLT35" s="120"/>
      <c r="DLU35" s="120"/>
      <c r="DLV35" s="120"/>
      <c r="DLW35" s="120"/>
      <c r="DLX35" s="120"/>
      <c r="DLY35" s="120"/>
      <c r="DLZ35" s="120"/>
      <c r="DMA35" s="120"/>
      <c r="DMB35" s="120"/>
      <c r="DMC35" s="120"/>
      <c r="DMD35" s="120"/>
      <c r="DME35" s="120"/>
      <c r="DMF35" s="120"/>
      <c r="DMG35" s="120"/>
      <c r="DMH35" s="120"/>
      <c r="DMI35" s="120"/>
      <c r="DMJ35" s="120"/>
      <c r="DMK35" s="120"/>
      <c r="DML35" s="120"/>
      <c r="DMM35" s="120"/>
      <c r="DMN35" s="120"/>
      <c r="DMO35" s="120"/>
      <c r="DMP35" s="120"/>
      <c r="DMQ35" s="120"/>
      <c r="DMR35" s="120"/>
      <c r="DMS35" s="120"/>
      <c r="DMT35" s="120"/>
      <c r="DMU35" s="120"/>
      <c r="DMV35" s="120"/>
      <c r="DMW35" s="120"/>
      <c r="DMX35" s="120"/>
      <c r="DMY35" s="120"/>
      <c r="DMZ35" s="120"/>
      <c r="DNA35" s="120"/>
      <c r="DNB35" s="120"/>
      <c r="DNC35" s="120"/>
      <c r="DND35" s="120"/>
      <c r="DNE35" s="120"/>
      <c r="DNF35" s="120"/>
      <c r="DNG35" s="120"/>
      <c r="DNH35" s="120"/>
      <c r="DNI35" s="120"/>
      <c r="DNJ35" s="120"/>
      <c r="DNK35" s="120"/>
      <c r="DNL35" s="120"/>
      <c r="DNM35" s="120"/>
      <c r="DNN35" s="120"/>
      <c r="DNO35" s="120"/>
      <c r="DNP35" s="120"/>
      <c r="DNQ35" s="120"/>
      <c r="DNR35" s="120"/>
      <c r="DNS35" s="120"/>
      <c r="DNT35" s="120"/>
      <c r="DNU35" s="120"/>
      <c r="DNV35" s="120"/>
      <c r="DNW35" s="120"/>
      <c r="DNX35" s="120"/>
      <c r="DNY35" s="120"/>
      <c r="DNZ35" s="120"/>
      <c r="DOA35" s="120"/>
      <c r="DOB35" s="120"/>
      <c r="DOC35" s="120"/>
      <c r="DOD35" s="120"/>
      <c r="DOE35" s="120"/>
      <c r="DOF35" s="120"/>
      <c r="DOG35" s="120"/>
      <c r="DOH35" s="120"/>
      <c r="DOI35" s="120"/>
      <c r="DOJ35" s="120"/>
      <c r="DOK35" s="120"/>
      <c r="DOL35" s="120"/>
      <c r="DOM35" s="120"/>
      <c r="DON35" s="120"/>
      <c r="DOO35" s="120"/>
      <c r="DOP35" s="120"/>
      <c r="DOQ35" s="120"/>
      <c r="DOR35" s="120"/>
      <c r="DOS35" s="120"/>
      <c r="DOT35" s="120"/>
      <c r="DOU35" s="120"/>
      <c r="DOV35" s="120"/>
      <c r="DOW35" s="120"/>
      <c r="DOX35" s="120"/>
      <c r="DOY35" s="120"/>
      <c r="DOZ35" s="120"/>
      <c r="DPA35" s="120"/>
      <c r="DPB35" s="120"/>
      <c r="DPC35" s="120"/>
      <c r="DPD35" s="120"/>
      <c r="DPE35" s="120"/>
      <c r="DPF35" s="120"/>
      <c r="DPG35" s="120"/>
      <c r="DPH35" s="120"/>
      <c r="DPI35" s="120"/>
      <c r="DPJ35" s="120"/>
      <c r="DPK35" s="120"/>
      <c r="DPL35" s="120"/>
      <c r="DPM35" s="120"/>
      <c r="DPN35" s="120"/>
      <c r="DPO35" s="120"/>
      <c r="DPP35" s="120"/>
      <c r="DPQ35" s="120"/>
      <c r="DPR35" s="120"/>
      <c r="DPS35" s="120"/>
      <c r="DPT35" s="120"/>
      <c r="DPU35" s="120"/>
      <c r="DPV35" s="120"/>
      <c r="DPW35" s="120"/>
      <c r="DPX35" s="120"/>
      <c r="DPY35" s="120"/>
      <c r="DPZ35" s="120"/>
      <c r="DQA35" s="120"/>
      <c r="DQB35" s="120"/>
      <c r="DQC35" s="120"/>
      <c r="DQD35" s="120"/>
      <c r="DQE35" s="120"/>
      <c r="DQF35" s="120"/>
      <c r="DQG35" s="120"/>
      <c r="DQH35" s="120"/>
      <c r="DQI35" s="120"/>
      <c r="DQJ35" s="120"/>
      <c r="DQK35" s="120"/>
      <c r="DQL35" s="120"/>
      <c r="DQM35" s="120"/>
      <c r="DQN35" s="120"/>
      <c r="DQO35" s="120"/>
      <c r="DQP35" s="120"/>
      <c r="DQQ35" s="120"/>
      <c r="DQR35" s="120"/>
      <c r="DQS35" s="120"/>
      <c r="DQT35" s="120"/>
      <c r="DQU35" s="120"/>
      <c r="DQV35" s="120"/>
      <c r="DQW35" s="120"/>
      <c r="DQX35" s="120"/>
      <c r="DQY35" s="120"/>
      <c r="DQZ35" s="120"/>
      <c r="DRA35" s="120"/>
      <c r="DRB35" s="120"/>
      <c r="DRC35" s="120"/>
      <c r="DRD35" s="120"/>
      <c r="DRE35" s="120"/>
      <c r="DRF35" s="120"/>
      <c r="DRG35" s="120"/>
      <c r="DRH35" s="120"/>
      <c r="DRI35" s="120"/>
      <c r="DRJ35" s="120"/>
      <c r="DRK35" s="120"/>
      <c r="DRL35" s="120"/>
      <c r="DRM35" s="120"/>
      <c r="DRN35" s="120"/>
      <c r="DRO35" s="120"/>
      <c r="DRP35" s="120"/>
      <c r="DRQ35" s="120"/>
      <c r="DRR35" s="120"/>
      <c r="DRS35" s="120"/>
      <c r="DRT35" s="120"/>
      <c r="DRU35" s="120"/>
      <c r="DRV35" s="120"/>
      <c r="DRW35" s="120"/>
      <c r="DRX35" s="120"/>
      <c r="DRY35" s="120"/>
      <c r="DRZ35" s="120"/>
      <c r="DSA35" s="120"/>
      <c r="DSB35" s="120"/>
      <c r="DSC35" s="120"/>
      <c r="DSD35" s="120"/>
      <c r="DSE35" s="120"/>
      <c r="DSF35" s="120"/>
      <c r="DSG35" s="120"/>
      <c r="DSH35" s="120"/>
      <c r="DSI35" s="120"/>
      <c r="DSJ35" s="120"/>
      <c r="DSK35" s="120"/>
      <c r="DSL35" s="120"/>
      <c r="DSM35" s="120"/>
      <c r="DSN35" s="120"/>
      <c r="DSO35" s="120"/>
      <c r="DSP35" s="120"/>
      <c r="DSQ35" s="120"/>
      <c r="DSR35" s="120"/>
      <c r="DSS35" s="120"/>
      <c r="DST35" s="120"/>
      <c r="DSU35" s="120"/>
      <c r="DSV35" s="120"/>
      <c r="DSW35" s="120"/>
      <c r="DSX35" s="120"/>
      <c r="DSY35" s="120"/>
      <c r="DSZ35" s="120"/>
      <c r="DTA35" s="120"/>
      <c r="DTB35" s="120"/>
      <c r="DTC35" s="120"/>
      <c r="DTD35" s="120"/>
      <c r="DTE35" s="120"/>
      <c r="DTF35" s="120"/>
      <c r="DTG35" s="120"/>
      <c r="DTH35" s="120"/>
      <c r="DTI35" s="120"/>
      <c r="DTJ35" s="120"/>
      <c r="DTK35" s="120"/>
      <c r="DTL35" s="120"/>
      <c r="DTM35" s="120"/>
      <c r="DTN35" s="120"/>
      <c r="DTO35" s="120"/>
      <c r="DTP35" s="120"/>
      <c r="DTQ35" s="120"/>
      <c r="DTR35" s="120"/>
      <c r="DTS35" s="120"/>
      <c r="DTT35" s="120"/>
      <c r="DTU35" s="120"/>
      <c r="DTV35" s="120"/>
      <c r="DTW35" s="120"/>
      <c r="DTX35" s="120"/>
      <c r="DTY35" s="120"/>
      <c r="DTZ35" s="120"/>
      <c r="DUA35" s="120"/>
      <c r="DUB35" s="120"/>
      <c r="DUC35" s="120"/>
      <c r="DUD35" s="120"/>
      <c r="DUE35" s="120"/>
      <c r="DUF35" s="120"/>
      <c r="DUG35" s="120"/>
      <c r="DUH35" s="120"/>
      <c r="DUI35" s="120"/>
      <c r="DUJ35" s="120"/>
      <c r="DUK35" s="120"/>
      <c r="DUL35" s="120"/>
      <c r="DUM35" s="120"/>
      <c r="DUN35" s="120"/>
      <c r="DUO35" s="120"/>
      <c r="DUP35" s="120"/>
      <c r="DUQ35" s="120"/>
      <c r="DUR35" s="120"/>
      <c r="DUS35" s="120"/>
      <c r="DUT35" s="120"/>
      <c r="DUU35" s="120"/>
      <c r="DUV35" s="120"/>
      <c r="DUW35" s="120"/>
      <c r="DUX35" s="120"/>
      <c r="DUY35" s="120"/>
      <c r="DUZ35" s="120"/>
      <c r="DVA35" s="120"/>
      <c r="DVB35" s="120"/>
      <c r="DVC35" s="120"/>
      <c r="DVD35" s="120"/>
      <c r="DVE35" s="120"/>
      <c r="DVF35" s="120"/>
      <c r="DVG35" s="120"/>
      <c r="DVH35" s="120"/>
      <c r="DVI35" s="120"/>
      <c r="DVJ35" s="120"/>
      <c r="DVK35" s="120"/>
      <c r="DVL35" s="120"/>
      <c r="DVM35" s="120"/>
      <c r="DVN35" s="120"/>
      <c r="DVO35" s="120"/>
      <c r="DVP35" s="120"/>
      <c r="DVQ35" s="120"/>
      <c r="DVR35" s="120"/>
      <c r="DVS35" s="120"/>
      <c r="DVT35" s="120"/>
      <c r="DVU35" s="120"/>
      <c r="DVV35" s="120"/>
      <c r="DVW35" s="120"/>
      <c r="DVX35" s="120"/>
      <c r="DVY35" s="120"/>
      <c r="DVZ35" s="120"/>
      <c r="DWA35" s="120"/>
      <c r="DWB35" s="120"/>
      <c r="DWC35" s="120"/>
      <c r="DWD35" s="120"/>
      <c r="DWE35" s="120"/>
      <c r="DWF35" s="120"/>
      <c r="DWG35" s="120"/>
      <c r="DWH35" s="120"/>
      <c r="DWI35" s="120"/>
      <c r="DWJ35" s="120"/>
      <c r="DWK35" s="120"/>
      <c r="DWL35" s="120"/>
      <c r="DWM35" s="120"/>
      <c r="DWN35" s="120"/>
      <c r="DWO35" s="120"/>
      <c r="DWP35" s="120"/>
      <c r="DWQ35" s="120"/>
      <c r="DWR35" s="120"/>
      <c r="DWS35" s="120"/>
      <c r="DWT35" s="120"/>
      <c r="DWU35" s="120"/>
      <c r="DWV35" s="120"/>
      <c r="DWW35" s="120"/>
      <c r="DWX35" s="120"/>
      <c r="DWY35" s="120"/>
      <c r="DWZ35" s="120"/>
      <c r="DXA35" s="120"/>
      <c r="DXB35" s="120"/>
      <c r="DXC35" s="120"/>
      <c r="DXD35" s="120"/>
      <c r="DXE35" s="120"/>
      <c r="DXF35" s="120"/>
      <c r="DXG35" s="120"/>
      <c r="DXH35" s="120"/>
      <c r="DXI35" s="120"/>
      <c r="DXJ35" s="120"/>
      <c r="DXK35" s="120"/>
      <c r="DXL35" s="120"/>
      <c r="DXM35" s="120"/>
      <c r="DXN35" s="120"/>
      <c r="DXO35" s="120"/>
      <c r="DXP35" s="120"/>
      <c r="DXQ35" s="120"/>
      <c r="DXR35" s="120"/>
      <c r="DXS35" s="120"/>
      <c r="DXT35" s="120"/>
      <c r="DXU35" s="120"/>
      <c r="DXV35" s="120"/>
      <c r="DXW35" s="120"/>
      <c r="DXX35" s="120"/>
      <c r="DXY35" s="120"/>
      <c r="DXZ35" s="120"/>
      <c r="DYA35" s="120"/>
      <c r="DYB35" s="120"/>
      <c r="DYC35" s="120"/>
      <c r="DYD35" s="120"/>
      <c r="DYE35" s="120"/>
      <c r="DYF35" s="120"/>
      <c r="DYG35" s="120"/>
      <c r="DYH35" s="120"/>
      <c r="DYI35" s="120"/>
      <c r="DYJ35" s="120"/>
      <c r="DYK35" s="120"/>
      <c r="DYL35" s="120"/>
      <c r="DYM35" s="120"/>
      <c r="DYN35" s="120"/>
      <c r="DYO35" s="120"/>
      <c r="DYP35" s="120"/>
      <c r="DYQ35" s="120"/>
      <c r="DYR35" s="120"/>
      <c r="DYS35" s="120"/>
      <c r="DYT35" s="120"/>
      <c r="DYU35" s="120"/>
      <c r="DYV35" s="120"/>
      <c r="DYW35" s="120"/>
      <c r="DYX35" s="120"/>
      <c r="DYY35" s="120"/>
      <c r="DYZ35" s="120"/>
      <c r="DZA35" s="120"/>
      <c r="DZB35" s="120"/>
      <c r="DZC35" s="120"/>
      <c r="DZD35" s="120"/>
      <c r="DZE35" s="120"/>
      <c r="DZF35" s="120"/>
      <c r="DZG35" s="120"/>
      <c r="DZH35" s="120"/>
      <c r="DZI35" s="120"/>
      <c r="DZJ35" s="120"/>
      <c r="DZK35" s="120"/>
      <c r="DZL35" s="120"/>
      <c r="DZM35" s="120"/>
      <c r="DZN35" s="120"/>
      <c r="DZO35" s="120"/>
      <c r="DZP35" s="120"/>
      <c r="DZQ35" s="120"/>
      <c r="DZR35" s="120"/>
      <c r="DZS35" s="120"/>
      <c r="DZT35" s="120"/>
      <c r="DZU35" s="120"/>
      <c r="DZV35" s="120"/>
      <c r="DZW35" s="120"/>
      <c r="DZX35" s="120"/>
      <c r="DZY35" s="120"/>
      <c r="DZZ35" s="120"/>
      <c r="EAA35" s="120"/>
      <c r="EAB35" s="120"/>
      <c r="EAC35" s="120"/>
      <c r="EAD35" s="120"/>
      <c r="EAE35" s="120"/>
      <c r="EAF35" s="120"/>
      <c r="EAG35" s="120"/>
      <c r="EAH35" s="120"/>
      <c r="EAI35" s="120"/>
      <c r="EAJ35" s="120"/>
      <c r="EAK35" s="120"/>
      <c r="EAL35" s="120"/>
      <c r="EAM35" s="120"/>
      <c r="EAN35" s="120"/>
      <c r="EAO35" s="120"/>
      <c r="EAP35" s="120"/>
      <c r="EAQ35" s="120"/>
      <c r="EAR35" s="120"/>
      <c r="EAS35" s="120"/>
      <c r="EAT35" s="120"/>
      <c r="EAU35" s="120"/>
      <c r="EAV35" s="120"/>
      <c r="EAW35" s="120"/>
      <c r="EAX35" s="120"/>
      <c r="EAY35" s="120"/>
      <c r="EAZ35" s="120"/>
      <c r="EBA35" s="120"/>
      <c r="EBB35" s="120"/>
      <c r="EBC35" s="120"/>
      <c r="EBD35" s="120"/>
      <c r="EBE35" s="120"/>
      <c r="EBF35" s="120"/>
      <c r="EBG35" s="120"/>
      <c r="EBH35" s="120"/>
      <c r="EBI35" s="120"/>
      <c r="EBJ35" s="120"/>
      <c r="EBK35" s="120"/>
      <c r="EBL35" s="120"/>
      <c r="EBM35" s="120"/>
      <c r="EBN35" s="120"/>
      <c r="EBO35" s="120"/>
      <c r="EBP35" s="120"/>
      <c r="EBQ35" s="120"/>
      <c r="EBR35" s="120"/>
      <c r="EBS35" s="120"/>
      <c r="EBT35" s="120"/>
      <c r="EBU35" s="120"/>
      <c r="EBV35" s="120"/>
      <c r="EBW35" s="120"/>
      <c r="EBX35" s="120"/>
      <c r="EBY35" s="120"/>
      <c r="EBZ35" s="120"/>
      <c r="ECA35" s="120"/>
      <c r="ECB35" s="120"/>
      <c r="ECC35" s="120"/>
      <c r="ECD35" s="120"/>
      <c r="ECE35" s="120"/>
      <c r="ECF35" s="120"/>
      <c r="ECG35" s="120"/>
      <c r="ECH35" s="120"/>
      <c r="ECI35" s="120"/>
      <c r="ECJ35" s="120"/>
      <c r="ECK35" s="120"/>
      <c r="ECL35" s="120"/>
      <c r="ECM35" s="120"/>
      <c r="ECN35" s="120"/>
      <c r="ECO35" s="120"/>
      <c r="ECP35" s="120"/>
      <c r="ECQ35" s="120"/>
      <c r="ECR35" s="120"/>
      <c r="ECS35" s="120"/>
      <c r="ECT35" s="120"/>
      <c r="ECU35" s="120"/>
      <c r="ECV35" s="120"/>
      <c r="ECW35" s="120"/>
      <c r="ECX35" s="120"/>
      <c r="ECY35" s="120"/>
      <c r="ECZ35" s="120"/>
      <c r="EDA35" s="120"/>
      <c r="EDB35" s="120"/>
      <c r="EDC35" s="120"/>
      <c r="EDD35" s="120"/>
      <c r="EDE35" s="120"/>
      <c r="EDF35" s="120"/>
      <c r="EDG35" s="120"/>
      <c r="EDH35" s="120"/>
      <c r="EDI35" s="120"/>
      <c r="EDJ35" s="120"/>
      <c r="EDK35" s="120"/>
      <c r="EDL35" s="120"/>
      <c r="EDM35" s="120"/>
      <c r="EDN35" s="120"/>
      <c r="EDO35" s="120"/>
      <c r="EDP35" s="120"/>
      <c r="EDQ35" s="120"/>
      <c r="EDR35" s="120"/>
      <c r="EDS35" s="120"/>
      <c r="EDT35" s="120"/>
      <c r="EDU35" s="120"/>
      <c r="EDV35" s="120"/>
      <c r="EDW35" s="120"/>
      <c r="EDX35" s="120"/>
      <c r="EDY35" s="120"/>
      <c r="EDZ35" s="120"/>
      <c r="EEA35" s="120"/>
      <c r="EEB35" s="120"/>
      <c r="EEC35" s="120"/>
      <c r="EED35" s="120"/>
      <c r="EEE35" s="120"/>
      <c r="EEF35" s="120"/>
      <c r="EEG35" s="120"/>
      <c r="EEH35" s="120"/>
      <c r="EEI35" s="120"/>
      <c r="EEJ35" s="120"/>
      <c r="EEK35" s="120"/>
      <c r="EEL35" s="120"/>
      <c r="EEM35" s="120"/>
      <c r="EEN35" s="120"/>
      <c r="EEO35" s="120"/>
      <c r="EEP35" s="120"/>
      <c r="EEQ35" s="120"/>
      <c r="EER35" s="120"/>
      <c r="EES35" s="120"/>
      <c r="EET35" s="120"/>
      <c r="EEU35" s="120"/>
      <c r="EEV35" s="120"/>
      <c r="EEW35" s="120"/>
      <c r="EEX35" s="120"/>
      <c r="EEY35" s="120"/>
      <c r="EEZ35" s="120"/>
      <c r="EFA35" s="120"/>
      <c r="EFB35" s="120"/>
      <c r="EFC35" s="120"/>
      <c r="EFD35" s="120"/>
      <c r="EFE35" s="120"/>
      <c r="EFF35" s="120"/>
      <c r="EFG35" s="120"/>
      <c r="EFH35" s="120"/>
      <c r="EFI35" s="120"/>
      <c r="EFJ35" s="120"/>
      <c r="EFK35" s="120"/>
      <c r="EFL35" s="120"/>
      <c r="EFM35" s="120"/>
      <c r="EFN35" s="120"/>
      <c r="EFO35" s="120"/>
      <c r="EFP35" s="120"/>
      <c r="EFQ35" s="120"/>
      <c r="EFR35" s="120"/>
      <c r="EFS35" s="120"/>
      <c r="EFT35" s="120"/>
      <c r="EFU35" s="120"/>
      <c r="EFV35" s="120"/>
      <c r="EFW35" s="120"/>
      <c r="EFX35" s="120"/>
      <c r="EFY35" s="120"/>
      <c r="EFZ35" s="120"/>
      <c r="EGA35" s="120"/>
      <c r="EGB35" s="120"/>
      <c r="EGC35" s="120"/>
      <c r="EGD35" s="120"/>
      <c r="EGE35" s="120"/>
      <c r="EGF35" s="120"/>
      <c r="EGG35" s="120"/>
      <c r="EGH35" s="120"/>
      <c r="EGI35" s="120"/>
      <c r="EGJ35" s="120"/>
      <c r="EGK35" s="120"/>
      <c r="EGL35" s="120"/>
      <c r="EGM35" s="120"/>
      <c r="EGN35" s="120"/>
      <c r="EGO35" s="120"/>
      <c r="EGP35" s="120"/>
      <c r="EGQ35" s="120"/>
      <c r="EGR35" s="120"/>
      <c r="EGS35" s="120"/>
      <c r="EGT35" s="120"/>
      <c r="EGU35" s="120"/>
      <c r="EGV35" s="120"/>
      <c r="EGW35" s="120"/>
      <c r="EGX35" s="120"/>
      <c r="EGY35" s="120"/>
      <c r="EGZ35" s="120"/>
      <c r="EHA35" s="120"/>
      <c r="EHB35" s="120"/>
      <c r="EHC35" s="120"/>
      <c r="EHD35" s="120"/>
      <c r="EHE35" s="120"/>
      <c r="EHF35" s="120"/>
      <c r="EHG35" s="120"/>
      <c r="EHH35" s="120"/>
      <c r="EHI35" s="120"/>
      <c r="EHJ35" s="120"/>
      <c r="EHK35" s="120"/>
      <c r="EHL35" s="120"/>
      <c r="EHM35" s="120"/>
      <c r="EHN35" s="120"/>
      <c r="EHO35" s="120"/>
      <c r="EHP35" s="120"/>
      <c r="EHQ35" s="120"/>
      <c r="EHR35" s="120"/>
      <c r="EHS35" s="120"/>
      <c r="EHT35" s="120"/>
      <c r="EHU35" s="120"/>
      <c r="EHV35" s="120"/>
      <c r="EHW35" s="120"/>
      <c r="EHX35" s="120"/>
      <c r="EHY35" s="120"/>
      <c r="EHZ35" s="120"/>
      <c r="EIA35" s="120"/>
      <c r="EIB35" s="120"/>
      <c r="EIC35" s="120"/>
      <c r="EID35" s="120"/>
      <c r="EIE35" s="120"/>
      <c r="EIF35" s="120"/>
      <c r="EIG35" s="120"/>
      <c r="EIH35" s="120"/>
      <c r="EII35" s="120"/>
      <c r="EIJ35" s="120"/>
      <c r="EIK35" s="120"/>
      <c r="EIL35" s="120"/>
      <c r="EIM35" s="120"/>
      <c r="EIN35" s="120"/>
      <c r="EIO35" s="120"/>
      <c r="EIP35" s="120"/>
      <c r="EIQ35" s="120"/>
      <c r="EIR35" s="120"/>
      <c r="EIS35" s="120"/>
      <c r="EIT35" s="120"/>
      <c r="EIU35" s="120"/>
      <c r="EIV35" s="120"/>
      <c r="EIW35" s="120"/>
      <c r="EIX35" s="120"/>
      <c r="EIY35" s="120"/>
      <c r="EIZ35" s="120"/>
      <c r="EJA35" s="120"/>
      <c r="EJB35" s="120"/>
      <c r="EJC35" s="120"/>
      <c r="EJD35" s="120"/>
      <c r="EJE35" s="120"/>
      <c r="EJF35" s="120"/>
      <c r="EJG35" s="120"/>
      <c r="EJH35" s="120"/>
      <c r="EJI35" s="120"/>
      <c r="EJJ35" s="120"/>
      <c r="EJK35" s="120"/>
      <c r="EJL35" s="120"/>
      <c r="EJM35" s="120"/>
      <c r="EJN35" s="120"/>
      <c r="EJO35" s="120"/>
      <c r="EJP35" s="120"/>
      <c r="EJQ35" s="120"/>
      <c r="EJR35" s="120"/>
      <c r="EJS35" s="120"/>
      <c r="EJT35" s="120"/>
      <c r="EJU35" s="120"/>
      <c r="EJV35" s="120"/>
      <c r="EJW35" s="120"/>
      <c r="EJX35" s="120"/>
      <c r="EJY35" s="120"/>
      <c r="EJZ35" s="120"/>
      <c r="EKA35" s="120"/>
      <c r="EKB35" s="120"/>
      <c r="EKC35" s="120"/>
      <c r="EKD35" s="120"/>
      <c r="EKE35" s="120"/>
      <c r="EKF35" s="120"/>
      <c r="EKG35" s="120"/>
      <c r="EKH35" s="120"/>
      <c r="EKI35" s="120"/>
      <c r="EKJ35" s="120"/>
      <c r="EKK35" s="120"/>
      <c r="EKL35" s="120"/>
      <c r="EKM35" s="120"/>
      <c r="EKN35" s="120"/>
      <c r="EKO35" s="120"/>
      <c r="EKP35" s="120"/>
      <c r="EKQ35" s="120"/>
      <c r="EKR35" s="120"/>
      <c r="EKS35" s="120"/>
      <c r="EKT35" s="120"/>
      <c r="EKU35" s="120"/>
      <c r="EKV35" s="120"/>
      <c r="EKW35" s="120"/>
      <c r="EKX35" s="120"/>
      <c r="EKY35" s="120"/>
      <c r="EKZ35" s="120"/>
      <c r="ELA35" s="120"/>
      <c r="ELB35" s="120"/>
      <c r="ELC35" s="120"/>
      <c r="ELD35" s="120"/>
      <c r="ELE35" s="120"/>
      <c r="ELF35" s="120"/>
      <c r="ELG35" s="120"/>
      <c r="ELH35" s="120"/>
      <c r="ELI35" s="120"/>
      <c r="ELJ35" s="120"/>
      <c r="ELK35" s="120"/>
      <c r="ELL35" s="120"/>
      <c r="ELM35" s="120"/>
      <c r="ELN35" s="120"/>
      <c r="ELO35" s="120"/>
      <c r="ELP35" s="120"/>
      <c r="ELQ35" s="120"/>
      <c r="ELR35" s="120"/>
      <c r="ELS35" s="120"/>
      <c r="ELT35" s="120"/>
      <c r="ELU35" s="120"/>
      <c r="ELV35" s="120"/>
      <c r="ELW35" s="120"/>
      <c r="ELX35" s="120"/>
      <c r="ELY35" s="120"/>
      <c r="ELZ35" s="120"/>
      <c r="EMA35" s="120"/>
      <c r="EMB35" s="120"/>
      <c r="EMC35" s="120"/>
      <c r="EMD35" s="120"/>
      <c r="EME35" s="120"/>
      <c r="EMF35" s="120"/>
      <c r="EMG35" s="120"/>
      <c r="EMH35" s="120"/>
      <c r="EMI35" s="120"/>
      <c r="EMJ35" s="120"/>
      <c r="EMK35" s="120"/>
      <c r="EML35" s="120"/>
      <c r="EMM35" s="120"/>
      <c r="EMN35" s="120"/>
      <c r="EMO35" s="120"/>
      <c r="EMP35" s="120"/>
      <c r="EMQ35" s="120"/>
      <c r="EMR35" s="120"/>
      <c r="EMS35" s="120"/>
      <c r="EMT35" s="120"/>
      <c r="EMU35" s="120"/>
      <c r="EMV35" s="120"/>
      <c r="EMW35" s="120"/>
      <c r="EMX35" s="120"/>
      <c r="EMY35" s="120"/>
      <c r="EMZ35" s="120"/>
      <c r="ENA35" s="120"/>
      <c r="ENB35" s="120"/>
      <c r="ENC35" s="120"/>
      <c r="END35" s="120"/>
      <c r="ENE35" s="120"/>
      <c r="ENF35" s="120"/>
      <c r="ENG35" s="120"/>
      <c r="ENH35" s="120"/>
      <c r="ENI35" s="120"/>
      <c r="ENJ35" s="120"/>
      <c r="ENK35" s="120"/>
      <c r="ENL35" s="120"/>
      <c r="ENM35" s="120"/>
      <c r="ENN35" s="120"/>
      <c r="ENO35" s="120"/>
      <c r="ENP35" s="120"/>
      <c r="ENQ35" s="120"/>
      <c r="ENR35" s="120"/>
      <c r="ENS35" s="120"/>
      <c r="ENT35" s="120"/>
      <c r="ENU35" s="120"/>
      <c r="ENV35" s="120"/>
      <c r="ENW35" s="120"/>
      <c r="ENX35" s="120"/>
      <c r="ENY35" s="120"/>
      <c r="ENZ35" s="120"/>
      <c r="EOA35" s="120"/>
      <c r="EOB35" s="120"/>
      <c r="EOC35" s="120"/>
      <c r="EOD35" s="120"/>
      <c r="EOE35" s="120"/>
      <c r="EOF35" s="120"/>
      <c r="EOG35" s="120"/>
      <c r="EOH35" s="120"/>
      <c r="EOI35" s="120"/>
      <c r="EOJ35" s="120"/>
      <c r="EOK35" s="120"/>
      <c r="EOL35" s="120"/>
      <c r="EOM35" s="120"/>
      <c r="EON35" s="120"/>
      <c r="EOO35" s="120"/>
      <c r="EOP35" s="120"/>
      <c r="EOQ35" s="120"/>
      <c r="EOR35" s="120"/>
      <c r="EOS35" s="120"/>
      <c r="EOT35" s="120"/>
      <c r="EOU35" s="120"/>
      <c r="EOV35" s="120"/>
      <c r="EOW35" s="120"/>
      <c r="EOX35" s="120"/>
      <c r="EOY35" s="120"/>
      <c r="EOZ35" s="120"/>
      <c r="EPA35" s="120"/>
      <c r="EPB35" s="120"/>
      <c r="EPC35" s="120"/>
      <c r="EPD35" s="120"/>
      <c r="EPE35" s="120"/>
      <c r="EPF35" s="120"/>
      <c r="EPG35" s="120"/>
      <c r="EPH35" s="120"/>
      <c r="EPI35" s="120"/>
      <c r="EPJ35" s="120"/>
      <c r="EPK35" s="120"/>
      <c r="EPL35" s="120"/>
      <c r="EPM35" s="120"/>
      <c r="EPN35" s="120"/>
      <c r="EPO35" s="120"/>
      <c r="EPP35" s="120"/>
      <c r="EPQ35" s="120"/>
      <c r="EPR35" s="120"/>
      <c r="EPS35" s="120"/>
      <c r="EPT35" s="120"/>
      <c r="EPU35" s="120"/>
      <c r="EPV35" s="120"/>
      <c r="EPW35" s="120"/>
      <c r="EPX35" s="120"/>
      <c r="EPY35" s="120"/>
      <c r="EPZ35" s="120"/>
      <c r="EQA35" s="120"/>
      <c r="EQB35" s="120"/>
      <c r="EQC35" s="120"/>
      <c r="EQD35" s="120"/>
      <c r="EQE35" s="120"/>
      <c r="EQF35" s="120"/>
      <c r="EQG35" s="120"/>
      <c r="EQH35" s="120"/>
      <c r="EQI35" s="120"/>
      <c r="EQJ35" s="120"/>
      <c r="EQK35" s="120"/>
      <c r="EQL35" s="120"/>
      <c r="EQM35" s="120"/>
      <c r="EQN35" s="120"/>
      <c r="EQO35" s="120"/>
      <c r="EQP35" s="120"/>
      <c r="EQQ35" s="120"/>
      <c r="EQR35" s="120"/>
      <c r="EQS35" s="120"/>
      <c r="EQT35" s="120"/>
      <c r="EQU35" s="120"/>
      <c r="EQV35" s="120"/>
      <c r="EQW35" s="120"/>
      <c r="EQX35" s="120"/>
      <c r="EQY35" s="120"/>
      <c r="EQZ35" s="120"/>
      <c r="ERA35" s="120"/>
      <c r="ERB35" s="120"/>
      <c r="ERC35" s="120"/>
      <c r="ERD35" s="120"/>
      <c r="ERE35" s="120"/>
      <c r="ERF35" s="120"/>
      <c r="ERG35" s="120"/>
      <c r="ERH35" s="120"/>
      <c r="ERI35" s="120"/>
      <c r="ERJ35" s="120"/>
      <c r="ERK35" s="120"/>
      <c r="ERL35" s="120"/>
      <c r="ERM35" s="120"/>
      <c r="ERN35" s="120"/>
      <c r="ERO35" s="120"/>
      <c r="ERP35" s="120"/>
      <c r="ERQ35" s="120"/>
      <c r="ERR35" s="120"/>
      <c r="ERS35" s="120"/>
      <c r="ERT35" s="120"/>
      <c r="ERU35" s="120"/>
      <c r="ERV35" s="120"/>
      <c r="ERW35" s="120"/>
      <c r="ERX35" s="120"/>
      <c r="ERY35" s="120"/>
      <c r="ERZ35" s="120"/>
      <c r="ESA35" s="120"/>
      <c r="ESB35" s="120"/>
      <c r="ESC35" s="120"/>
      <c r="ESD35" s="120"/>
      <c r="ESE35" s="120"/>
      <c r="ESF35" s="120"/>
      <c r="ESG35" s="120"/>
      <c r="ESH35" s="120"/>
      <c r="ESI35" s="120"/>
      <c r="ESJ35" s="120"/>
      <c r="ESK35" s="120"/>
      <c r="ESL35" s="120"/>
      <c r="ESM35" s="120"/>
      <c r="ESN35" s="120"/>
      <c r="ESO35" s="120"/>
      <c r="ESP35" s="120"/>
      <c r="ESQ35" s="120"/>
      <c r="ESR35" s="120"/>
      <c r="ESS35" s="120"/>
      <c r="EST35" s="120"/>
      <c r="ESU35" s="120"/>
      <c r="ESV35" s="120"/>
      <c r="ESW35" s="120"/>
      <c r="ESX35" s="120"/>
      <c r="ESY35" s="120"/>
      <c r="ESZ35" s="120"/>
      <c r="ETA35" s="120"/>
      <c r="ETB35" s="120"/>
      <c r="ETC35" s="120"/>
      <c r="ETD35" s="120"/>
      <c r="ETE35" s="120"/>
      <c r="ETF35" s="120"/>
      <c r="ETG35" s="120"/>
      <c r="ETH35" s="120"/>
      <c r="ETI35" s="120"/>
      <c r="ETJ35" s="120"/>
      <c r="ETK35" s="120"/>
      <c r="ETL35" s="120"/>
      <c r="ETM35" s="120"/>
      <c r="ETN35" s="120"/>
      <c r="ETO35" s="120"/>
      <c r="ETP35" s="120"/>
      <c r="ETQ35" s="120"/>
      <c r="ETR35" s="120"/>
      <c r="ETS35" s="120"/>
      <c r="ETT35" s="120"/>
      <c r="ETU35" s="120"/>
      <c r="ETV35" s="120"/>
      <c r="ETW35" s="120"/>
      <c r="ETX35" s="120"/>
      <c r="ETY35" s="120"/>
      <c r="ETZ35" s="120"/>
      <c r="EUA35" s="120"/>
      <c r="EUB35" s="120"/>
      <c r="EUC35" s="120"/>
      <c r="EUD35" s="120"/>
      <c r="EUE35" s="120"/>
      <c r="EUF35" s="120"/>
      <c r="EUG35" s="120"/>
      <c r="EUH35" s="120"/>
      <c r="EUI35" s="120"/>
      <c r="EUJ35" s="120"/>
      <c r="EUK35" s="120"/>
      <c r="EUL35" s="120"/>
      <c r="EUM35" s="120"/>
      <c r="EUN35" s="120"/>
      <c r="EUO35" s="120"/>
      <c r="EUP35" s="120"/>
      <c r="EUQ35" s="120"/>
      <c r="EUR35" s="120"/>
      <c r="EUS35" s="120"/>
      <c r="EUT35" s="120"/>
      <c r="EUU35" s="120"/>
      <c r="EUV35" s="120"/>
      <c r="EUW35" s="120"/>
      <c r="EUX35" s="120"/>
      <c r="EUY35" s="120"/>
      <c r="EUZ35" s="120"/>
      <c r="EVA35" s="120"/>
      <c r="EVB35" s="120"/>
      <c r="EVC35" s="120"/>
      <c r="EVD35" s="120"/>
      <c r="EVE35" s="120"/>
      <c r="EVF35" s="120"/>
      <c r="EVG35" s="120"/>
      <c r="EVH35" s="120"/>
      <c r="EVI35" s="120"/>
      <c r="EVJ35" s="120"/>
      <c r="EVK35" s="120"/>
      <c r="EVL35" s="120"/>
      <c r="EVM35" s="120"/>
      <c r="EVN35" s="120"/>
      <c r="EVO35" s="120"/>
      <c r="EVP35" s="120"/>
      <c r="EVQ35" s="120"/>
      <c r="EVR35" s="120"/>
      <c r="EVS35" s="120"/>
      <c r="EVT35" s="120"/>
      <c r="EVU35" s="120"/>
      <c r="EVV35" s="120"/>
      <c r="EVW35" s="120"/>
      <c r="EVX35" s="120"/>
      <c r="EVY35" s="120"/>
      <c r="EVZ35" s="120"/>
      <c r="EWA35" s="120"/>
      <c r="EWB35" s="120"/>
      <c r="EWC35" s="120"/>
      <c r="EWD35" s="120"/>
      <c r="EWE35" s="120"/>
      <c r="EWF35" s="120"/>
      <c r="EWG35" s="120"/>
      <c r="EWH35" s="120"/>
      <c r="EWI35" s="120"/>
      <c r="EWJ35" s="120"/>
      <c r="EWK35" s="120"/>
      <c r="EWL35" s="120"/>
      <c r="EWM35" s="120"/>
      <c r="EWN35" s="120"/>
      <c r="EWO35" s="120"/>
      <c r="EWP35" s="120"/>
      <c r="EWQ35" s="120"/>
      <c r="EWR35" s="120"/>
      <c r="EWS35" s="120"/>
      <c r="EWT35" s="120"/>
      <c r="EWU35" s="120"/>
      <c r="EWV35" s="120"/>
      <c r="EWW35" s="120"/>
      <c r="EWX35" s="120"/>
      <c r="EWY35" s="120"/>
      <c r="EWZ35" s="120"/>
      <c r="EXA35" s="120"/>
      <c r="EXB35" s="120"/>
      <c r="EXC35" s="120"/>
      <c r="EXD35" s="120"/>
      <c r="EXE35" s="120"/>
      <c r="EXF35" s="120"/>
      <c r="EXG35" s="120"/>
      <c r="EXH35" s="120"/>
      <c r="EXI35" s="120"/>
      <c r="EXJ35" s="120"/>
      <c r="EXK35" s="120"/>
      <c r="EXL35" s="120"/>
      <c r="EXM35" s="120"/>
      <c r="EXN35" s="120"/>
      <c r="EXO35" s="120"/>
      <c r="EXP35" s="120"/>
      <c r="EXQ35" s="120"/>
      <c r="EXR35" s="120"/>
      <c r="EXS35" s="120"/>
      <c r="EXT35" s="120"/>
      <c r="EXU35" s="120"/>
      <c r="EXV35" s="120"/>
      <c r="EXW35" s="120"/>
      <c r="EXX35" s="120"/>
      <c r="EXY35" s="120"/>
      <c r="EXZ35" s="120"/>
      <c r="EYA35" s="120"/>
      <c r="EYB35" s="120"/>
      <c r="EYC35" s="120"/>
      <c r="EYD35" s="120"/>
      <c r="EYE35" s="120"/>
      <c r="EYF35" s="120"/>
      <c r="EYG35" s="120"/>
      <c r="EYH35" s="120"/>
      <c r="EYI35" s="120"/>
      <c r="EYJ35" s="120"/>
      <c r="EYK35" s="120"/>
      <c r="EYL35" s="120"/>
      <c r="EYM35" s="120"/>
      <c r="EYN35" s="120"/>
      <c r="EYO35" s="120"/>
      <c r="EYP35" s="120"/>
      <c r="EYQ35" s="120"/>
      <c r="EYR35" s="120"/>
      <c r="EYS35" s="120"/>
      <c r="EYT35" s="120"/>
      <c r="EYU35" s="120"/>
      <c r="EYV35" s="120"/>
      <c r="EYW35" s="120"/>
      <c r="EYX35" s="120"/>
      <c r="EYY35" s="120"/>
      <c r="EYZ35" s="120"/>
      <c r="EZA35" s="120"/>
      <c r="EZB35" s="120"/>
      <c r="EZC35" s="120"/>
      <c r="EZD35" s="120"/>
      <c r="EZE35" s="120"/>
      <c r="EZF35" s="120"/>
      <c r="EZG35" s="120"/>
      <c r="EZH35" s="120"/>
      <c r="EZI35" s="120"/>
      <c r="EZJ35" s="120"/>
      <c r="EZK35" s="120"/>
      <c r="EZL35" s="120"/>
      <c r="EZM35" s="120"/>
      <c r="EZN35" s="120"/>
      <c r="EZO35" s="120"/>
      <c r="EZP35" s="120"/>
      <c r="EZQ35" s="120"/>
      <c r="EZR35" s="120"/>
      <c r="EZS35" s="120"/>
      <c r="EZT35" s="120"/>
      <c r="EZU35" s="120"/>
      <c r="EZV35" s="120"/>
      <c r="EZW35" s="120"/>
      <c r="EZX35" s="120"/>
      <c r="EZY35" s="120"/>
      <c r="EZZ35" s="120"/>
      <c r="FAA35" s="120"/>
      <c r="FAB35" s="120"/>
      <c r="FAC35" s="120"/>
      <c r="FAD35" s="120"/>
      <c r="FAE35" s="120"/>
      <c r="FAF35" s="120"/>
      <c r="FAG35" s="120"/>
      <c r="FAH35" s="120"/>
      <c r="FAI35" s="120"/>
      <c r="FAJ35" s="120"/>
      <c r="FAK35" s="120"/>
      <c r="FAL35" s="120"/>
      <c r="FAM35" s="120"/>
      <c r="FAN35" s="120"/>
      <c r="FAO35" s="120"/>
      <c r="FAP35" s="120"/>
      <c r="FAQ35" s="120"/>
      <c r="FAR35" s="120"/>
      <c r="FAS35" s="120"/>
      <c r="FAT35" s="120"/>
      <c r="FAU35" s="120"/>
      <c r="FAV35" s="120"/>
      <c r="FAW35" s="120"/>
      <c r="FAX35" s="120"/>
      <c r="FAY35" s="120"/>
      <c r="FAZ35" s="120"/>
      <c r="FBA35" s="120"/>
      <c r="FBB35" s="120"/>
      <c r="FBC35" s="120"/>
      <c r="FBD35" s="120"/>
      <c r="FBE35" s="120"/>
      <c r="FBF35" s="120"/>
      <c r="FBG35" s="120"/>
      <c r="FBH35" s="120"/>
      <c r="FBI35" s="120"/>
      <c r="FBJ35" s="120"/>
      <c r="FBK35" s="120"/>
      <c r="FBL35" s="120"/>
      <c r="FBM35" s="120"/>
      <c r="FBN35" s="120"/>
      <c r="FBO35" s="120"/>
      <c r="FBP35" s="120"/>
      <c r="FBQ35" s="120"/>
      <c r="FBR35" s="120"/>
      <c r="FBS35" s="120"/>
      <c r="FBT35" s="120"/>
      <c r="FBU35" s="120"/>
      <c r="FBV35" s="120"/>
      <c r="FBW35" s="120"/>
      <c r="FBX35" s="120"/>
      <c r="FBY35" s="120"/>
      <c r="FBZ35" s="120"/>
      <c r="FCA35" s="120"/>
      <c r="FCB35" s="120"/>
      <c r="FCC35" s="120"/>
      <c r="FCD35" s="120"/>
      <c r="FCE35" s="120"/>
      <c r="FCF35" s="120"/>
      <c r="FCG35" s="120"/>
      <c r="FCH35" s="120"/>
      <c r="FCI35" s="120"/>
      <c r="FCJ35" s="120"/>
      <c r="FCK35" s="120"/>
      <c r="FCL35" s="120"/>
      <c r="FCM35" s="120"/>
      <c r="FCN35" s="120"/>
      <c r="FCO35" s="120"/>
      <c r="FCP35" s="120"/>
      <c r="FCQ35" s="120"/>
      <c r="FCR35" s="120"/>
      <c r="FCS35" s="120"/>
      <c r="FCT35" s="120"/>
      <c r="FCU35" s="120"/>
      <c r="FCV35" s="120"/>
      <c r="FCW35" s="120"/>
      <c r="FCX35" s="120"/>
      <c r="FCY35" s="120"/>
      <c r="FCZ35" s="120"/>
      <c r="FDA35" s="120"/>
      <c r="FDB35" s="120"/>
      <c r="FDC35" s="120"/>
      <c r="FDD35" s="120"/>
      <c r="FDE35" s="120"/>
      <c r="FDF35" s="120"/>
      <c r="FDG35" s="120"/>
      <c r="FDH35" s="120"/>
      <c r="FDI35" s="120"/>
      <c r="FDJ35" s="120"/>
      <c r="FDK35" s="120"/>
      <c r="FDL35" s="120"/>
      <c r="FDM35" s="120"/>
      <c r="FDN35" s="120"/>
      <c r="FDO35" s="120"/>
      <c r="FDP35" s="120"/>
      <c r="FDQ35" s="120"/>
      <c r="FDR35" s="120"/>
      <c r="FDS35" s="120"/>
      <c r="FDT35" s="120"/>
      <c r="FDU35" s="120"/>
      <c r="FDV35" s="120"/>
      <c r="FDW35" s="120"/>
      <c r="FDX35" s="120"/>
      <c r="FDY35" s="120"/>
      <c r="FDZ35" s="120"/>
      <c r="FEA35" s="120"/>
      <c r="FEB35" s="120"/>
      <c r="FEC35" s="120"/>
      <c r="FED35" s="120"/>
      <c r="FEE35" s="120"/>
      <c r="FEF35" s="120"/>
      <c r="FEG35" s="120"/>
      <c r="FEH35" s="120"/>
      <c r="FEI35" s="120"/>
      <c r="FEJ35" s="120"/>
      <c r="FEK35" s="120"/>
      <c r="FEL35" s="120"/>
      <c r="FEM35" s="120"/>
      <c r="FEN35" s="120"/>
      <c r="FEO35" s="120"/>
      <c r="FEP35" s="120"/>
      <c r="FEQ35" s="120"/>
      <c r="FER35" s="120"/>
      <c r="FES35" s="120"/>
      <c r="FET35" s="120"/>
      <c r="FEU35" s="120"/>
      <c r="FEV35" s="120"/>
      <c r="FEW35" s="120"/>
      <c r="FEX35" s="120"/>
      <c r="FEY35" s="120"/>
      <c r="FEZ35" s="120"/>
      <c r="FFA35" s="120"/>
      <c r="FFB35" s="120"/>
      <c r="FFC35" s="120"/>
      <c r="FFD35" s="120"/>
      <c r="FFE35" s="120"/>
      <c r="FFF35" s="120"/>
      <c r="FFG35" s="120"/>
      <c r="FFH35" s="120"/>
      <c r="FFI35" s="120"/>
      <c r="FFJ35" s="120"/>
      <c r="FFK35" s="120"/>
      <c r="FFL35" s="120"/>
      <c r="FFM35" s="120"/>
      <c r="FFN35" s="120"/>
      <c r="FFO35" s="120"/>
      <c r="FFP35" s="120"/>
      <c r="FFQ35" s="120"/>
      <c r="FFR35" s="120"/>
      <c r="FFS35" s="120"/>
      <c r="FFT35" s="120"/>
      <c r="FFU35" s="120"/>
      <c r="FFV35" s="120"/>
      <c r="FFW35" s="120"/>
      <c r="FFX35" s="120"/>
      <c r="FFY35" s="120"/>
      <c r="FFZ35" s="120"/>
      <c r="FGA35" s="120"/>
      <c r="FGB35" s="120"/>
      <c r="FGC35" s="120"/>
      <c r="FGD35" s="120"/>
      <c r="FGE35" s="120"/>
      <c r="FGF35" s="120"/>
      <c r="FGG35" s="120"/>
      <c r="FGH35" s="120"/>
      <c r="FGI35" s="120"/>
      <c r="FGJ35" s="120"/>
      <c r="FGK35" s="120"/>
      <c r="FGL35" s="120"/>
      <c r="FGM35" s="120"/>
      <c r="FGN35" s="120"/>
      <c r="FGO35" s="120"/>
      <c r="FGP35" s="120"/>
      <c r="FGQ35" s="120"/>
      <c r="FGR35" s="120"/>
      <c r="FGS35" s="120"/>
      <c r="FGT35" s="120"/>
      <c r="FGU35" s="120"/>
      <c r="FGV35" s="120"/>
      <c r="FGW35" s="120"/>
      <c r="FGX35" s="120"/>
      <c r="FGY35" s="120"/>
      <c r="FGZ35" s="120"/>
      <c r="FHA35" s="120"/>
      <c r="FHB35" s="120"/>
      <c r="FHC35" s="120"/>
      <c r="FHD35" s="120"/>
      <c r="FHE35" s="120"/>
      <c r="FHF35" s="120"/>
      <c r="FHG35" s="120"/>
      <c r="FHH35" s="120"/>
      <c r="FHI35" s="120"/>
      <c r="FHJ35" s="120"/>
      <c r="FHK35" s="120"/>
      <c r="FHL35" s="120"/>
      <c r="FHM35" s="120"/>
      <c r="FHN35" s="120"/>
      <c r="FHO35" s="120"/>
      <c r="FHP35" s="120"/>
      <c r="FHQ35" s="120"/>
      <c r="FHR35" s="120"/>
      <c r="FHS35" s="120"/>
      <c r="FHT35" s="120"/>
      <c r="FHU35" s="120"/>
      <c r="FHV35" s="120"/>
      <c r="FHW35" s="120"/>
      <c r="FHX35" s="120"/>
      <c r="FHY35" s="120"/>
      <c r="FHZ35" s="120"/>
      <c r="FIA35" s="120"/>
      <c r="FIB35" s="120"/>
      <c r="FIC35" s="120"/>
      <c r="FID35" s="120"/>
      <c r="FIE35" s="120"/>
      <c r="FIF35" s="120"/>
      <c r="FIG35" s="120"/>
      <c r="FIH35" s="120"/>
      <c r="FII35" s="120"/>
      <c r="FIJ35" s="120"/>
      <c r="FIK35" s="120"/>
      <c r="FIL35" s="120"/>
      <c r="FIM35" s="120"/>
      <c r="FIN35" s="120"/>
      <c r="FIO35" s="120"/>
      <c r="FIP35" s="120"/>
      <c r="FIQ35" s="120"/>
      <c r="FIR35" s="120"/>
      <c r="FIS35" s="120"/>
      <c r="FIT35" s="120"/>
      <c r="FIU35" s="120"/>
      <c r="FIV35" s="120"/>
      <c r="FIW35" s="120"/>
      <c r="FIX35" s="120"/>
      <c r="FIY35" s="120"/>
      <c r="FIZ35" s="120"/>
      <c r="FJA35" s="120"/>
      <c r="FJB35" s="120"/>
      <c r="FJC35" s="120"/>
      <c r="FJD35" s="120"/>
      <c r="FJE35" s="120"/>
      <c r="FJF35" s="120"/>
      <c r="FJG35" s="120"/>
      <c r="FJH35" s="120"/>
      <c r="FJI35" s="120"/>
      <c r="FJJ35" s="120"/>
      <c r="FJK35" s="120"/>
      <c r="FJL35" s="120"/>
      <c r="FJM35" s="120"/>
      <c r="FJN35" s="120"/>
      <c r="FJO35" s="120"/>
      <c r="FJP35" s="120"/>
      <c r="FJQ35" s="120"/>
      <c r="FJR35" s="120"/>
      <c r="FJS35" s="120"/>
      <c r="FJT35" s="120"/>
      <c r="FJU35" s="120"/>
      <c r="FJV35" s="120"/>
      <c r="FJW35" s="120"/>
      <c r="FJX35" s="120"/>
      <c r="FJY35" s="120"/>
      <c r="FJZ35" s="120"/>
      <c r="FKA35" s="120"/>
      <c r="FKB35" s="120"/>
      <c r="FKC35" s="120"/>
      <c r="FKD35" s="120"/>
      <c r="FKE35" s="120"/>
      <c r="FKF35" s="120"/>
      <c r="FKG35" s="120"/>
      <c r="FKH35" s="120"/>
      <c r="FKI35" s="120"/>
      <c r="FKJ35" s="120"/>
      <c r="FKK35" s="120"/>
      <c r="FKL35" s="120"/>
      <c r="FKM35" s="120"/>
      <c r="FKN35" s="120"/>
      <c r="FKO35" s="120"/>
      <c r="FKP35" s="120"/>
      <c r="FKQ35" s="120"/>
      <c r="FKR35" s="120"/>
      <c r="FKS35" s="120"/>
      <c r="FKT35" s="120"/>
      <c r="FKU35" s="120"/>
      <c r="FKV35" s="120"/>
      <c r="FKW35" s="120"/>
      <c r="FKX35" s="120"/>
      <c r="FKY35" s="120"/>
      <c r="FKZ35" s="120"/>
      <c r="FLA35" s="120"/>
      <c r="FLB35" s="120"/>
      <c r="FLC35" s="120"/>
      <c r="FLD35" s="120"/>
      <c r="FLE35" s="120"/>
      <c r="FLF35" s="120"/>
      <c r="FLG35" s="120"/>
      <c r="FLH35" s="120"/>
      <c r="FLI35" s="120"/>
      <c r="FLJ35" s="120"/>
      <c r="FLK35" s="120"/>
      <c r="FLL35" s="120"/>
      <c r="FLM35" s="120"/>
      <c r="FLN35" s="120"/>
      <c r="FLO35" s="120"/>
      <c r="FLP35" s="120"/>
      <c r="FLQ35" s="120"/>
      <c r="FLR35" s="120"/>
      <c r="FLS35" s="120"/>
      <c r="FLT35" s="120"/>
      <c r="FLU35" s="120"/>
      <c r="FLV35" s="120"/>
      <c r="FLW35" s="120"/>
      <c r="FLX35" s="120"/>
      <c r="FLY35" s="120"/>
      <c r="FLZ35" s="120"/>
      <c r="FMA35" s="120"/>
      <c r="FMB35" s="120"/>
      <c r="FMC35" s="120"/>
      <c r="FMD35" s="120"/>
      <c r="FME35" s="120"/>
      <c r="FMF35" s="120"/>
      <c r="FMG35" s="120"/>
      <c r="FMH35" s="120"/>
      <c r="FMI35" s="120"/>
      <c r="FMJ35" s="120"/>
      <c r="FMK35" s="120"/>
      <c r="FML35" s="120"/>
      <c r="FMM35" s="120"/>
      <c r="FMN35" s="120"/>
      <c r="FMO35" s="120"/>
      <c r="FMP35" s="120"/>
      <c r="FMQ35" s="120"/>
      <c r="FMR35" s="120"/>
      <c r="FMS35" s="120"/>
      <c r="FMT35" s="120"/>
      <c r="FMU35" s="120"/>
      <c r="FMV35" s="120"/>
      <c r="FMW35" s="120"/>
      <c r="FMX35" s="120"/>
      <c r="FMY35" s="120"/>
      <c r="FMZ35" s="120"/>
      <c r="FNA35" s="120"/>
      <c r="FNB35" s="120"/>
      <c r="FNC35" s="120"/>
      <c r="FND35" s="120"/>
      <c r="FNE35" s="120"/>
      <c r="FNF35" s="120"/>
      <c r="FNG35" s="120"/>
      <c r="FNH35" s="120"/>
      <c r="FNI35" s="120"/>
      <c r="FNJ35" s="120"/>
      <c r="FNK35" s="120"/>
      <c r="FNL35" s="120"/>
      <c r="FNM35" s="120"/>
      <c r="FNN35" s="120"/>
      <c r="FNO35" s="120"/>
      <c r="FNP35" s="120"/>
      <c r="FNQ35" s="120"/>
      <c r="FNR35" s="120"/>
      <c r="FNS35" s="120"/>
      <c r="FNT35" s="120"/>
      <c r="FNU35" s="120"/>
      <c r="FNV35" s="120"/>
      <c r="FNW35" s="120"/>
      <c r="FNX35" s="120"/>
      <c r="FNY35" s="120"/>
      <c r="FNZ35" s="120"/>
      <c r="FOA35" s="120"/>
      <c r="FOB35" s="120"/>
      <c r="FOC35" s="120"/>
      <c r="FOD35" s="120"/>
      <c r="FOE35" s="120"/>
      <c r="FOF35" s="120"/>
      <c r="FOG35" s="120"/>
      <c r="FOH35" s="120"/>
      <c r="FOI35" s="120"/>
      <c r="FOJ35" s="120"/>
      <c r="FOK35" s="120"/>
      <c r="FOL35" s="120"/>
      <c r="FOM35" s="120"/>
      <c r="FON35" s="120"/>
      <c r="FOO35" s="120"/>
      <c r="FOP35" s="120"/>
      <c r="FOQ35" s="120"/>
      <c r="FOR35" s="120"/>
      <c r="FOS35" s="120"/>
      <c r="FOT35" s="120"/>
      <c r="FOU35" s="120"/>
      <c r="FOV35" s="120"/>
      <c r="FOW35" s="120"/>
      <c r="FOX35" s="120"/>
      <c r="FOY35" s="120"/>
      <c r="FOZ35" s="120"/>
      <c r="FPA35" s="120"/>
      <c r="FPB35" s="120"/>
      <c r="FPC35" s="120"/>
      <c r="FPD35" s="120"/>
      <c r="FPE35" s="120"/>
      <c r="FPF35" s="120"/>
      <c r="FPG35" s="120"/>
      <c r="FPH35" s="120"/>
      <c r="FPI35" s="120"/>
      <c r="FPJ35" s="120"/>
      <c r="FPK35" s="120"/>
      <c r="FPL35" s="120"/>
      <c r="FPM35" s="120"/>
      <c r="FPN35" s="120"/>
      <c r="FPO35" s="120"/>
      <c r="FPP35" s="120"/>
      <c r="FPQ35" s="120"/>
      <c r="FPR35" s="120"/>
      <c r="FPS35" s="120"/>
      <c r="FPT35" s="120"/>
      <c r="FPU35" s="120"/>
      <c r="FPV35" s="120"/>
      <c r="FPW35" s="120"/>
      <c r="FPX35" s="120"/>
      <c r="FPY35" s="120"/>
      <c r="FPZ35" s="120"/>
      <c r="FQA35" s="120"/>
      <c r="FQB35" s="120"/>
      <c r="FQC35" s="120"/>
      <c r="FQD35" s="120"/>
      <c r="FQE35" s="120"/>
      <c r="FQF35" s="120"/>
      <c r="FQG35" s="120"/>
      <c r="FQH35" s="120"/>
      <c r="FQI35" s="120"/>
      <c r="FQJ35" s="120"/>
      <c r="FQK35" s="120"/>
      <c r="FQL35" s="120"/>
      <c r="FQM35" s="120"/>
      <c r="FQN35" s="120"/>
      <c r="FQO35" s="120"/>
      <c r="FQP35" s="120"/>
      <c r="FQQ35" s="120"/>
      <c r="FQR35" s="120"/>
      <c r="FQS35" s="120"/>
      <c r="FQT35" s="120"/>
      <c r="FQU35" s="120"/>
      <c r="FQV35" s="120"/>
      <c r="FQW35" s="120"/>
      <c r="FQX35" s="120"/>
      <c r="FQY35" s="120"/>
      <c r="FQZ35" s="120"/>
      <c r="FRA35" s="120"/>
      <c r="FRB35" s="120"/>
      <c r="FRC35" s="120"/>
      <c r="FRD35" s="120"/>
      <c r="FRE35" s="120"/>
      <c r="FRF35" s="120"/>
      <c r="FRG35" s="120"/>
      <c r="FRH35" s="120"/>
      <c r="FRI35" s="120"/>
      <c r="FRJ35" s="120"/>
      <c r="FRK35" s="120"/>
      <c r="FRL35" s="120"/>
      <c r="FRM35" s="120"/>
      <c r="FRN35" s="120"/>
      <c r="FRO35" s="120"/>
      <c r="FRP35" s="120"/>
      <c r="FRQ35" s="120"/>
      <c r="FRR35" s="120"/>
      <c r="FRS35" s="120"/>
      <c r="FRT35" s="120"/>
      <c r="FRU35" s="120"/>
      <c r="FRV35" s="120"/>
      <c r="FRW35" s="120"/>
      <c r="FRX35" s="120"/>
      <c r="FRY35" s="120"/>
      <c r="FRZ35" s="120"/>
      <c r="FSA35" s="120"/>
      <c r="FSB35" s="120"/>
      <c r="FSC35" s="120"/>
      <c r="FSD35" s="120"/>
      <c r="FSE35" s="120"/>
      <c r="FSF35" s="120"/>
      <c r="FSG35" s="120"/>
      <c r="FSH35" s="120"/>
      <c r="FSI35" s="120"/>
      <c r="FSJ35" s="120"/>
      <c r="FSK35" s="120"/>
      <c r="FSL35" s="120"/>
      <c r="FSM35" s="120"/>
      <c r="FSN35" s="120"/>
      <c r="FSO35" s="120"/>
      <c r="FSP35" s="120"/>
      <c r="FSQ35" s="120"/>
      <c r="FSR35" s="120"/>
      <c r="FSS35" s="120"/>
      <c r="FST35" s="120"/>
      <c r="FSU35" s="120"/>
      <c r="FSV35" s="120"/>
      <c r="FSW35" s="120"/>
      <c r="FSX35" s="120"/>
      <c r="FSY35" s="120"/>
      <c r="FSZ35" s="120"/>
      <c r="FTA35" s="120"/>
      <c r="FTB35" s="120"/>
      <c r="FTC35" s="120"/>
      <c r="FTD35" s="120"/>
      <c r="FTE35" s="120"/>
      <c r="FTF35" s="120"/>
      <c r="FTG35" s="120"/>
      <c r="FTH35" s="120"/>
      <c r="FTI35" s="120"/>
      <c r="FTJ35" s="120"/>
      <c r="FTK35" s="120"/>
      <c r="FTL35" s="120"/>
      <c r="FTM35" s="120"/>
      <c r="FTN35" s="120"/>
      <c r="FTO35" s="120"/>
      <c r="FTP35" s="120"/>
      <c r="FTQ35" s="120"/>
      <c r="FTR35" s="120"/>
      <c r="FTS35" s="120"/>
      <c r="FTT35" s="120"/>
      <c r="FTU35" s="120"/>
      <c r="FTV35" s="120"/>
      <c r="FTW35" s="120"/>
      <c r="FTX35" s="120"/>
      <c r="FTY35" s="120"/>
      <c r="FTZ35" s="120"/>
      <c r="FUA35" s="120"/>
      <c r="FUB35" s="120"/>
      <c r="FUC35" s="120"/>
      <c r="FUD35" s="120"/>
      <c r="FUE35" s="120"/>
      <c r="FUF35" s="120"/>
      <c r="FUG35" s="120"/>
      <c r="FUH35" s="120"/>
      <c r="FUI35" s="120"/>
      <c r="FUJ35" s="120"/>
      <c r="FUK35" s="120"/>
      <c r="FUL35" s="120"/>
      <c r="FUM35" s="120"/>
      <c r="FUN35" s="120"/>
      <c r="FUO35" s="120"/>
      <c r="FUP35" s="120"/>
      <c r="FUQ35" s="120"/>
      <c r="FUR35" s="120"/>
      <c r="FUS35" s="120"/>
      <c r="FUT35" s="120"/>
      <c r="FUU35" s="120"/>
      <c r="FUV35" s="120"/>
      <c r="FUW35" s="120"/>
      <c r="FUX35" s="120"/>
      <c r="FUY35" s="120"/>
      <c r="FUZ35" s="120"/>
      <c r="FVA35" s="120"/>
      <c r="FVB35" s="120"/>
      <c r="FVC35" s="120"/>
      <c r="FVD35" s="120"/>
      <c r="FVE35" s="120"/>
      <c r="FVF35" s="120"/>
      <c r="FVG35" s="120"/>
      <c r="FVH35" s="120"/>
      <c r="FVI35" s="120"/>
      <c r="FVJ35" s="120"/>
      <c r="FVK35" s="120"/>
      <c r="FVL35" s="120"/>
      <c r="FVM35" s="120"/>
      <c r="FVN35" s="120"/>
      <c r="FVO35" s="120"/>
      <c r="FVP35" s="120"/>
      <c r="FVQ35" s="120"/>
      <c r="FVR35" s="120"/>
      <c r="FVS35" s="120"/>
      <c r="FVT35" s="120"/>
      <c r="FVU35" s="120"/>
      <c r="FVV35" s="120"/>
      <c r="FVW35" s="120"/>
      <c r="FVX35" s="120"/>
      <c r="FVY35" s="120"/>
      <c r="FVZ35" s="120"/>
      <c r="FWA35" s="120"/>
      <c r="FWB35" s="120"/>
      <c r="FWC35" s="120"/>
      <c r="FWD35" s="120"/>
      <c r="FWE35" s="120"/>
      <c r="FWF35" s="120"/>
      <c r="FWG35" s="120"/>
      <c r="FWH35" s="120"/>
      <c r="FWI35" s="120"/>
      <c r="FWJ35" s="120"/>
      <c r="FWK35" s="120"/>
      <c r="FWL35" s="120"/>
      <c r="FWM35" s="120"/>
      <c r="FWN35" s="120"/>
      <c r="FWO35" s="120"/>
      <c r="FWP35" s="120"/>
      <c r="FWQ35" s="120"/>
      <c r="FWR35" s="120"/>
      <c r="FWS35" s="120"/>
      <c r="FWT35" s="120"/>
      <c r="FWU35" s="120"/>
      <c r="FWV35" s="120"/>
      <c r="FWW35" s="120"/>
      <c r="FWX35" s="120"/>
      <c r="FWY35" s="120"/>
      <c r="FWZ35" s="120"/>
      <c r="FXA35" s="120"/>
      <c r="FXB35" s="120"/>
      <c r="FXC35" s="120"/>
      <c r="FXD35" s="120"/>
      <c r="FXE35" s="120"/>
      <c r="FXF35" s="120"/>
      <c r="FXG35" s="120"/>
      <c r="FXH35" s="120"/>
      <c r="FXI35" s="120"/>
      <c r="FXJ35" s="120"/>
      <c r="FXK35" s="120"/>
      <c r="FXL35" s="120"/>
      <c r="FXM35" s="120"/>
      <c r="FXN35" s="120"/>
      <c r="FXO35" s="120"/>
      <c r="FXP35" s="120"/>
      <c r="FXQ35" s="120"/>
      <c r="FXR35" s="120"/>
      <c r="FXS35" s="120"/>
      <c r="FXT35" s="120"/>
      <c r="FXU35" s="120"/>
      <c r="FXV35" s="120"/>
      <c r="FXW35" s="120"/>
      <c r="FXX35" s="120"/>
      <c r="FXY35" s="120"/>
      <c r="FXZ35" s="120"/>
      <c r="FYA35" s="120"/>
      <c r="FYB35" s="120"/>
      <c r="FYC35" s="120"/>
      <c r="FYD35" s="120"/>
      <c r="FYE35" s="120"/>
      <c r="FYF35" s="120"/>
      <c r="FYG35" s="120"/>
      <c r="FYH35" s="120"/>
      <c r="FYI35" s="120"/>
      <c r="FYJ35" s="120"/>
      <c r="FYK35" s="120"/>
      <c r="FYL35" s="120"/>
      <c r="FYM35" s="120"/>
      <c r="FYN35" s="120"/>
      <c r="FYO35" s="120"/>
      <c r="FYP35" s="120"/>
      <c r="FYQ35" s="120"/>
      <c r="FYR35" s="120"/>
      <c r="FYS35" s="120"/>
      <c r="FYT35" s="120"/>
      <c r="FYU35" s="120"/>
      <c r="FYV35" s="120"/>
      <c r="FYW35" s="120"/>
      <c r="FYX35" s="120"/>
      <c r="FYY35" s="120"/>
      <c r="FYZ35" s="120"/>
      <c r="FZA35" s="120"/>
      <c r="FZB35" s="120"/>
      <c r="FZC35" s="120"/>
      <c r="FZD35" s="120"/>
      <c r="FZE35" s="120"/>
      <c r="FZF35" s="120"/>
      <c r="FZG35" s="120"/>
      <c r="FZH35" s="120"/>
      <c r="FZI35" s="120"/>
      <c r="FZJ35" s="120"/>
      <c r="FZK35" s="120"/>
      <c r="FZL35" s="120"/>
      <c r="FZM35" s="120"/>
      <c r="FZN35" s="120"/>
      <c r="FZO35" s="120"/>
      <c r="FZP35" s="120"/>
      <c r="FZQ35" s="120"/>
      <c r="FZR35" s="120"/>
      <c r="FZS35" s="120"/>
      <c r="FZT35" s="120"/>
      <c r="FZU35" s="120"/>
      <c r="FZV35" s="120"/>
      <c r="FZW35" s="120"/>
      <c r="FZX35" s="120"/>
      <c r="FZY35" s="120"/>
      <c r="FZZ35" s="120"/>
      <c r="GAA35" s="120"/>
      <c r="GAB35" s="120"/>
      <c r="GAC35" s="120"/>
      <c r="GAD35" s="120"/>
      <c r="GAE35" s="120"/>
      <c r="GAF35" s="120"/>
      <c r="GAG35" s="120"/>
      <c r="GAH35" s="120"/>
      <c r="GAI35" s="120"/>
      <c r="GAJ35" s="120"/>
      <c r="GAK35" s="120"/>
      <c r="GAL35" s="120"/>
      <c r="GAM35" s="120"/>
      <c r="GAN35" s="120"/>
      <c r="GAO35" s="120"/>
      <c r="GAP35" s="120"/>
      <c r="GAQ35" s="120"/>
      <c r="GAR35" s="120"/>
      <c r="GAS35" s="120"/>
      <c r="GAT35" s="120"/>
      <c r="GAU35" s="120"/>
      <c r="GAV35" s="120"/>
      <c r="GAW35" s="120"/>
      <c r="GAX35" s="120"/>
      <c r="GAY35" s="120"/>
      <c r="GAZ35" s="120"/>
      <c r="GBA35" s="120"/>
      <c r="GBB35" s="120"/>
      <c r="GBC35" s="120"/>
      <c r="GBD35" s="120"/>
      <c r="GBE35" s="120"/>
      <c r="GBF35" s="120"/>
      <c r="GBG35" s="120"/>
      <c r="GBH35" s="120"/>
      <c r="GBI35" s="120"/>
      <c r="GBJ35" s="120"/>
      <c r="GBK35" s="120"/>
      <c r="GBL35" s="120"/>
      <c r="GBM35" s="120"/>
      <c r="GBN35" s="120"/>
      <c r="GBO35" s="120"/>
      <c r="GBP35" s="120"/>
      <c r="GBQ35" s="120"/>
      <c r="GBR35" s="120"/>
      <c r="GBS35" s="120"/>
      <c r="GBT35" s="120"/>
      <c r="GBU35" s="120"/>
      <c r="GBV35" s="120"/>
      <c r="GBW35" s="120"/>
      <c r="GBX35" s="120"/>
      <c r="GBY35" s="120"/>
      <c r="GBZ35" s="120"/>
      <c r="GCA35" s="120"/>
      <c r="GCB35" s="120"/>
      <c r="GCC35" s="120"/>
      <c r="GCD35" s="120"/>
      <c r="GCE35" s="120"/>
      <c r="GCF35" s="120"/>
      <c r="GCG35" s="120"/>
      <c r="GCH35" s="120"/>
      <c r="GCI35" s="120"/>
      <c r="GCJ35" s="120"/>
      <c r="GCK35" s="120"/>
      <c r="GCL35" s="120"/>
      <c r="GCM35" s="120"/>
      <c r="GCN35" s="120"/>
      <c r="GCO35" s="120"/>
      <c r="GCP35" s="120"/>
      <c r="GCQ35" s="120"/>
      <c r="GCR35" s="120"/>
      <c r="GCS35" s="120"/>
      <c r="GCT35" s="120"/>
      <c r="GCU35" s="120"/>
      <c r="GCV35" s="120"/>
      <c r="GCW35" s="120"/>
      <c r="GCX35" s="120"/>
      <c r="GCY35" s="120"/>
      <c r="GCZ35" s="120"/>
      <c r="GDA35" s="120"/>
      <c r="GDB35" s="120"/>
      <c r="GDC35" s="120"/>
      <c r="GDD35" s="120"/>
      <c r="GDE35" s="120"/>
      <c r="GDF35" s="120"/>
      <c r="GDG35" s="120"/>
      <c r="GDH35" s="120"/>
      <c r="GDI35" s="120"/>
      <c r="GDJ35" s="120"/>
      <c r="GDK35" s="120"/>
      <c r="GDL35" s="120"/>
      <c r="GDM35" s="120"/>
      <c r="GDN35" s="120"/>
      <c r="GDO35" s="120"/>
      <c r="GDP35" s="120"/>
      <c r="GDQ35" s="120"/>
      <c r="GDR35" s="120"/>
      <c r="GDS35" s="120"/>
      <c r="GDT35" s="120"/>
      <c r="GDU35" s="120"/>
      <c r="GDV35" s="120"/>
      <c r="GDW35" s="120"/>
      <c r="GDX35" s="120"/>
      <c r="GDY35" s="120"/>
      <c r="GDZ35" s="120"/>
      <c r="GEA35" s="120"/>
      <c r="GEB35" s="120"/>
      <c r="GEC35" s="120"/>
      <c r="GED35" s="120"/>
      <c r="GEE35" s="120"/>
      <c r="GEF35" s="120"/>
      <c r="GEG35" s="120"/>
      <c r="GEH35" s="120"/>
      <c r="GEI35" s="120"/>
      <c r="GEJ35" s="120"/>
      <c r="GEK35" s="120"/>
      <c r="GEL35" s="120"/>
      <c r="GEM35" s="120"/>
      <c r="GEN35" s="120"/>
      <c r="GEO35" s="120"/>
      <c r="GEP35" s="120"/>
      <c r="GEQ35" s="120"/>
      <c r="GER35" s="120"/>
      <c r="GES35" s="120"/>
      <c r="GET35" s="120"/>
      <c r="GEU35" s="120"/>
      <c r="GEV35" s="120"/>
      <c r="GEW35" s="120"/>
      <c r="GEX35" s="120"/>
      <c r="GEY35" s="120"/>
      <c r="GEZ35" s="120"/>
      <c r="GFA35" s="120"/>
      <c r="GFB35" s="120"/>
      <c r="GFC35" s="120"/>
      <c r="GFD35" s="120"/>
      <c r="GFE35" s="120"/>
      <c r="GFF35" s="120"/>
      <c r="GFG35" s="120"/>
      <c r="GFH35" s="120"/>
      <c r="GFI35" s="120"/>
      <c r="GFJ35" s="120"/>
      <c r="GFK35" s="120"/>
      <c r="GFL35" s="120"/>
      <c r="GFM35" s="120"/>
      <c r="GFN35" s="120"/>
      <c r="GFO35" s="120"/>
      <c r="GFP35" s="120"/>
      <c r="GFQ35" s="120"/>
      <c r="GFR35" s="120"/>
      <c r="GFS35" s="120"/>
      <c r="GFT35" s="120"/>
      <c r="GFU35" s="120"/>
      <c r="GFV35" s="120"/>
      <c r="GFW35" s="120"/>
      <c r="GFX35" s="120"/>
      <c r="GFY35" s="120"/>
      <c r="GFZ35" s="120"/>
      <c r="GGA35" s="120"/>
      <c r="GGB35" s="120"/>
      <c r="GGC35" s="120"/>
      <c r="GGD35" s="120"/>
      <c r="GGE35" s="120"/>
      <c r="GGF35" s="120"/>
      <c r="GGG35" s="120"/>
      <c r="GGH35" s="120"/>
      <c r="GGI35" s="120"/>
      <c r="GGJ35" s="120"/>
      <c r="GGK35" s="120"/>
      <c r="GGL35" s="120"/>
      <c r="GGM35" s="120"/>
      <c r="GGN35" s="120"/>
      <c r="GGO35" s="120"/>
      <c r="GGP35" s="120"/>
      <c r="GGQ35" s="120"/>
      <c r="GGR35" s="120"/>
      <c r="GGS35" s="120"/>
      <c r="GGT35" s="120"/>
      <c r="GGU35" s="120"/>
      <c r="GGV35" s="120"/>
      <c r="GGW35" s="120"/>
      <c r="GGX35" s="120"/>
      <c r="GGY35" s="120"/>
      <c r="GGZ35" s="120"/>
      <c r="GHA35" s="120"/>
      <c r="GHB35" s="120"/>
      <c r="GHC35" s="120"/>
      <c r="GHD35" s="120"/>
      <c r="GHE35" s="120"/>
      <c r="GHF35" s="120"/>
      <c r="GHG35" s="120"/>
      <c r="GHH35" s="120"/>
      <c r="GHI35" s="120"/>
      <c r="GHJ35" s="120"/>
      <c r="GHK35" s="120"/>
      <c r="GHL35" s="120"/>
      <c r="GHM35" s="120"/>
      <c r="GHN35" s="120"/>
      <c r="GHO35" s="120"/>
      <c r="GHP35" s="120"/>
      <c r="GHQ35" s="120"/>
      <c r="GHR35" s="120"/>
      <c r="GHS35" s="120"/>
      <c r="GHT35" s="120"/>
      <c r="GHU35" s="120"/>
      <c r="GHV35" s="120"/>
      <c r="GHW35" s="120"/>
      <c r="GHX35" s="120"/>
      <c r="GHY35" s="120"/>
      <c r="GHZ35" s="120"/>
      <c r="GIA35" s="120"/>
      <c r="GIB35" s="120"/>
      <c r="GIC35" s="120"/>
      <c r="GID35" s="120"/>
      <c r="GIE35" s="120"/>
      <c r="GIF35" s="120"/>
      <c r="GIG35" s="120"/>
      <c r="GIH35" s="120"/>
      <c r="GII35" s="120"/>
      <c r="GIJ35" s="120"/>
      <c r="GIK35" s="120"/>
      <c r="GIL35" s="120"/>
      <c r="GIM35" s="120"/>
      <c r="GIN35" s="120"/>
      <c r="GIO35" s="120"/>
      <c r="GIP35" s="120"/>
      <c r="GIQ35" s="120"/>
      <c r="GIR35" s="120"/>
      <c r="GIS35" s="120"/>
      <c r="GIT35" s="120"/>
      <c r="GIU35" s="120"/>
      <c r="GIV35" s="120"/>
      <c r="GIW35" s="120"/>
      <c r="GIX35" s="120"/>
      <c r="GIY35" s="120"/>
      <c r="GIZ35" s="120"/>
      <c r="GJA35" s="120"/>
      <c r="GJB35" s="120"/>
      <c r="GJC35" s="120"/>
      <c r="GJD35" s="120"/>
      <c r="GJE35" s="120"/>
      <c r="GJF35" s="120"/>
      <c r="GJG35" s="120"/>
      <c r="GJH35" s="120"/>
      <c r="GJI35" s="120"/>
      <c r="GJJ35" s="120"/>
      <c r="GJK35" s="120"/>
      <c r="GJL35" s="120"/>
      <c r="GJM35" s="120"/>
      <c r="GJN35" s="120"/>
      <c r="GJO35" s="120"/>
      <c r="GJP35" s="120"/>
      <c r="GJQ35" s="120"/>
      <c r="GJR35" s="120"/>
      <c r="GJS35" s="120"/>
      <c r="GJT35" s="120"/>
      <c r="GJU35" s="120"/>
      <c r="GJV35" s="120"/>
      <c r="GJW35" s="120"/>
      <c r="GJX35" s="120"/>
      <c r="GJY35" s="120"/>
      <c r="GJZ35" s="120"/>
      <c r="GKA35" s="120"/>
      <c r="GKB35" s="120"/>
      <c r="GKC35" s="120"/>
      <c r="GKD35" s="120"/>
      <c r="GKE35" s="120"/>
      <c r="GKF35" s="120"/>
      <c r="GKG35" s="120"/>
      <c r="GKH35" s="120"/>
      <c r="GKI35" s="120"/>
      <c r="GKJ35" s="120"/>
      <c r="GKK35" s="120"/>
      <c r="GKL35" s="120"/>
      <c r="GKM35" s="120"/>
      <c r="GKN35" s="120"/>
      <c r="GKO35" s="120"/>
      <c r="GKP35" s="120"/>
      <c r="GKQ35" s="120"/>
      <c r="GKR35" s="120"/>
      <c r="GKS35" s="120"/>
      <c r="GKT35" s="120"/>
      <c r="GKU35" s="120"/>
      <c r="GKV35" s="120"/>
      <c r="GKW35" s="120"/>
      <c r="GKX35" s="120"/>
      <c r="GKY35" s="120"/>
      <c r="GKZ35" s="120"/>
      <c r="GLA35" s="120"/>
      <c r="GLB35" s="120"/>
      <c r="GLC35" s="120"/>
      <c r="GLD35" s="120"/>
      <c r="GLE35" s="120"/>
      <c r="GLF35" s="120"/>
      <c r="GLG35" s="120"/>
      <c r="GLH35" s="120"/>
      <c r="GLI35" s="120"/>
      <c r="GLJ35" s="120"/>
      <c r="GLK35" s="120"/>
      <c r="GLL35" s="120"/>
      <c r="GLM35" s="120"/>
      <c r="GLN35" s="120"/>
      <c r="GLO35" s="120"/>
      <c r="GLP35" s="120"/>
      <c r="GLQ35" s="120"/>
      <c r="GLR35" s="120"/>
      <c r="GLS35" s="120"/>
      <c r="GLT35" s="120"/>
      <c r="GLU35" s="120"/>
      <c r="GLV35" s="120"/>
      <c r="GLW35" s="120"/>
      <c r="GLX35" s="120"/>
      <c r="GLY35" s="120"/>
      <c r="GLZ35" s="120"/>
      <c r="GMA35" s="120"/>
      <c r="GMB35" s="120"/>
      <c r="GMC35" s="120"/>
      <c r="GMD35" s="120"/>
      <c r="GME35" s="120"/>
      <c r="GMF35" s="120"/>
      <c r="GMG35" s="120"/>
      <c r="GMH35" s="120"/>
      <c r="GMI35" s="120"/>
      <c r="GMJ35" s="120"/>
      <c r="GMK35" s="120"/>
      <c r="GML35" s="120"/>
      <c r="GMM35" s="120"/>
      <c r="GMN35" s="120"/>
      <c r="GMO35" s="120"/>
      <c r="GMP35" s="120"/>
      <c r="GMQ35" s="120"/>
      <c r="GMR35" s="120"/>
      <c r="GMS35" s="120"/>
      <c r="GMT35" s="120"/>
      <c r="GMU35" s="120"/>
      <c r="GMV35" s="120"/>
      <c r="GMW35" s="120"/>
      <c r="GMX35" s="120"/>
      <c r="GMY35" s="120"/>
      <c r="GMZ35" s="120"/>
      <c r="GNA35" s="120"/>
      <c r="GNB35" s="120"/>
      <c r="GNC35" s="120"/>
      <c r="GND35" s="120"/>
      <c r="GNE35" s="120"/>
      <c r="GNF35" s="120"/>
      <c r="GNG35" s="120"/>
      <c r="GNH35" s="120"/>
      <c r="GNI35" s="120"/>
      <c r="GNJ35" s="120"/>
      <c r="GNK35" s="120"/>
      <c r="GNL35" s="120"/>
      <c r="GNM35" s="120"/>
      <c r="GNN35" s="120"/>
      <c r="GNO35" s="120"/>
      <c r="GNP35" s="120"/>
      <c r="GNQ35" s="120"/>
      <c r="GNR35" s="120"/>
      <c r="GNS35" s="120"/>
      <c r="GNT35" s="120"/>
      <c r="GNU35" s="120"/>
      <c r="GNV35" s="120"/>
      <c r="GNW35" s="120"/>
      <c r="GNX35" s="120"/>
      <c r="GNY35" s="120"/>
      <c r="GNZ35" s="120"/>
      <c r="GOA35" s="120"/>
      <c r="GOB35" s="120"/>
      <c r="GOC35" s="120"/>
      <c r="GOD35" s="120"/>
      <c r="GOE35" s="120"/>
      <c r="GOF35" s="120"/>
      <c r="GOG35" s="120"/>
      <c r="GOH35" s="120"/>
      <c r="GOI35" s="120"/>
      <c r="GOJ35" s="120"/>
      <c r="GOK35" s="120"/>
      <c r="GOL35" s="120"/>
      <c r="GOM35" s="120"/>
      <c r="GON35" s="120"/>
      <c r="GOO35" s="120"/>
      <c r="GOP35" s="120"/>
      <c r="GOQ35" s="120"/>
      <c r="GOR35" s="120"/>
      <c r="GOS35" s="120"/>
      <c r="GOT35" s="120"/>
      <c r="GOU35" s="120"/>
      <c r="GOV35" s="120"/>
      <c r="GOW35" s="120"/>
      <c r="GOX35" s="120"/>
      <c r="GOY35" s="120"/>
      <c r="GOZ35" s="120"/>
      <c r="GPA35" s="120"/>
      <c r="GPB35" s="120"/>
      <c r="GPC35" s="120"/>
      <c r="GPD35" s="120"/>
      <c r="GPE35" s="120"/>
      <c r="GPF35" s="120"/>
      <c r="GPG35" s="120"/>
      <c r="GPH35" s="120"/>
      <c r="GPI35" s="120"/>
      <c r="GPJ35" s="120"/>
      <c r="GPK35" s="120"/>
      <c r="GPL35" s="120"/>
      <c r="GPM35" s="120"/>
      <c r="GPN35" s="120"/>
      <c r="GPO35" s="120"/>
      <c r="GPP35" s="120"/>
      <c r="GPQ35" s="120"/>
      <c r="GPR35" s="120"/>
      <c r="GPS35" s="120"/>
      <c r="GPT35" s="120"/>
      <c r="GPU35" s="120"/>
      <c r="GPV35" s="120"/>
      <c r="GPW35" s="120"/>
      <c r="GPX35" s="120"/>
      <c r="GPY35" s="120"/>
      <c r="GPZ35" s="120"/>
      <c r="GQA35" s="120"/>
      <c r="GQB35" s="120"/>
      <c r="GQC35" s="120"/>
      <c r="GQD35" s="120"/>
      <c r="GQE35" s="120"/>
      <c r="GQF35" s="120"/>
      <c r="GQG35" s="120"/>
      <c r="GQH35" s="120"/>
      <c r="GQI35" s="120"/>
      <c r="GQJ35" s="120"/>
      <c r="GQK35" s="120"/>
      <c r="GQL35" s="120"/>
      <c r="GQM35" s="120"/>
      <c r="GQN35" s="120"/>
      <c r="GQO35" s="120"/>
      <c r="GQP35" s="120"/>
      <c r="GQQ35" s="120"/>
      <c r="GQR35" s="120"/>
      <c r="GQS35" s="120"/>
      <c r="GQT35" s="120"/>
      <c r="GQU35" s="120"/>
      <c r="GQV35" s="120"/>
      <c r="GQW35" s="120"/>
      <c r="GQX35" s="120"/>
      <c r="GQY35" s="120"/>
      <c r="GQZ35" s="120"/>
      <c r="GRA35" s="120"/>
      <c r="GRB35" s="120"/>
      <c r="GRC35" s="120"/>
      <c r="GRD35" s="120"/>
      <c r="GRE35" s="120"/>
      <c r="GRF35" s="120"/>
      <c r="GRG35" s="120"/>
      <c r="GRH35" s="120"/>
      <c r="GRI35" s="120"/>
      <c r="GRJ35" s="120"/>
      <c r="GRK35" s="120"/>
      <c r="GRL35" s="120"/>
      <c r="GRM35" s="120"/>
      <c r="GRN35" s="120"/>
      <c r="GRO35" s="120"/>
      <c r="GRP35" s="120"/>
      <c r="GRQ35" s="120"/>
      <c r="GRR35" s="120"/>
      <c r="GRS35" s="120"/>
      <c r="GRT35" s="120"/>
      <c r="GRU35" s="120"/>
      <c r="GRV35" s="120"/>
      <c r="GRW35" s="120"/>
      <c r="GRX35" s="120"/>
      <c r="GRY35" s="120"/>
      <c r="GRZ35" s="120"/>
      <c r="GSA35" s="120"/>
      <c r="GSB35" s="120"/>
      <c r="GSC35" s="120"/>
      <c r="GSD35" s="120"/>
      <c r="GSE35" s="120"/>
      <c r="GSF35" s="120"/>
      <c r="GSG35" s="120"/>
      <c r="GSH35" s="120"/>
      <c r="GSI35" s="120"/>
      <c r="GSJ35" s="120"/>
      <c r="GSK35" s="120"/>
      <c r="GSL35" s="120"/>
      <c r="GSM35" s="120"/>
      <c r="GSN35" s="120"/>
      <c r="GSO35" s="120"/>
      <c r="GSP35" s="120"/>
      <c r="GSQ35" s="120"/>
      <c r="GSR35" s="120"/>
      <c r="GSS35" s="120"/>
      <c r="GST35" s="120"/>
      <c r="GSU35" s="120"/>
      <c r="GSV35" s="120"/>
      <c r="GSW35" s="120"/>
      <c r="GSX35" s="120"/>
      <c r="GSY35" s="120"/>
      <c r="GSZ35" s="120"/>
      <c r="GTA35" s="120"/>
      <c r="GTB35" s="120"/>
      <c r="GTC35" s="120"/>
      <c r="GTD35" s="120"/>
      <c r="GTE35" s="120"/>
      <c r="GTF35" s="120"/>
      <c r="GTG35" s="120"/>
      <c r="GTH35" s="120"/>
      <c r="GTI35" s="120"/>
      <c r="GTJ35" s="120"/>
      <c r="GTK35" s="120"/>
      <c r="GTL35" s="120"/>
      <c r="GTM35" s="120"/>
      <c r="GTN35" s="120"/>
      <c r="GTO35" s="120"/>
      <c r="GTP35" s="120"/>
      <c r="GTQ35" s="120"/>
      <c r="GTR35" s="120"/>
      <c r="GTS35" s="120"/>
      <c r="GTT35" s="120"/>
      <c r="GTU35" s="120"/>
      <c r="GTV35" s="120"/>
      <c r="GTW35" s="120"/>
      <c r="GTX35" s="120"/>
      <c r="GTY35" s="120"/>
      <c r="GTZ35" s="120"/>
      <c r="GUA35" s="120"/>
      <c r="GUB35" s="120"/>
      <c r="GUC35" s="120"/>
      <c r="GUD35" s="120"/>
      <c r="GUE35" s="120"/>
      <c r="GUF35" s="120"/>
      <c r="GUG35" s="120"/>
      <c r="GUH35" s="120"/>
      <c r="GUI35" s="120"/>
      <c r="GUJ35" s="120"/>
      <c r="GUK35" s="120"/>
      <c r="GUL35" s="120"/>
      <c r="GUM35" s="120"/>
      <c r="GUN35" s="120"/>
      <c r="GUO35" s="120"/>
      <c r="GUP35" s="120"/>
      <c r="GUQ35" s="120"/>
      <c r="GUR35" s="120"/>
      <c r="GUS35" s="120"/>
      <c r="GUT35" s="120"/>
      <c r="GUU35" s="120"/>
      <c r="GUV35" s="120"/>
      <c r="GUW35" s="120"/>
      <c r="GUX35" s="120"/>
      <c r="GUY35" s="120"/>
      <c r="GUZ35" s="120"/>
      <c r="GVA35" s="120"/>
      <c r="GVB35" s="120"/>
      <c r="GVC35" s="120"/>
      <c r="GVD35" s="120"/>
      <c r="GVE35" s="120"/>
      <c r="GVF35" s="120"/>
      <c r="GVG35" s="120"/>
      <c r="GVH35" s="120"/>
      <c r="GVI35" s="120"/>
      <c r="GVJ35" s="120"/>
      <c r="GVK35" s="120"/>
      <c r="GVL35" s="120"/>
      <c r="GVM35" s="120"/>
      <c r="GVN35" s="120"/>
      <c r="GVO35" s="120"/>
      <c r="GVP35" s="120"/>
      <c r="GVQ35" s="120"/>
      <c r="GVR35" s="120"/>
      <c r="GVS35" s="120"/>
      <c r="GVT35" s="120"/>
      <c r="GVU35" s="120"/>
      <c r="GVV35" s="120"/>
      <c r="GVW35" s="120"/>
      <c r="GVX35" s="120"/>
      <c r="GVY35" s="120"/>
      <c r="GVZ35" s="120"/>
      <c r="GWA35" s="120"/>
      <c r="GWB35" s="120"/>
      <c r="GWC35" s="120"/>
      <c r="GWD35" s="120"/>
      <c r="GWE35" s="120"/>
      <c r="GWF35" s="120"/>
      <c r="GWG35" s="120"/>
      <c r="GWH35" s="120"/>
      <c r="GWI35" s="120"/>
      <c r="GWJ35" s="120"/>
      <c r="GWK35" s="120"/>
      <c r="GWL35" s="120"/>
      <c r="GWM35" s="120"/>
      <c r="GWN35" s="120"/>
      <c r="GWO35" s="120"/>
      <c r="GWP35" s="120"/>
      <c r="GWQ35" s="120"/>
      <c r="GWR35" s="120"/>
      <c r="GWS35" s="120"/>
      <c r="GWT35" s="120"/>
      <c r="GWU35" s="120"/>
      <c r="GWV35" s="120"/>
      <c r="GWW35" s="120"/>
      <c r="GWX35" s="120"/>
      <c r="GWY35" s="120"/>
      <c r="GWZ35" s="120"/>
      <c r="GXA35" s="120"/>
      <c r="GXB35" s="120"/>
      <c r="GXC35" s="120"/>
      <c r="GXD35" s="120"/>
      <c r="GXE35" s="120"/>
      <c r="GXF35" s="120"/>
      <c r="GXG35" s="120"/>
      <c r="GXH35" s="120"/>
      <c r="GXI35" s="120"/>
      <c r="GXJ35" s="120"/>
      <c r="GXK35" s="120"/>
      <c r="GXL35" s="120"/>
      <c r="GXM35" s="120"/>
      <c r="GXN35" s="120"/>
      <c r="GXO35" s="120"/>
      <c r="GXP35" s="120"/>
      <c r="GXQ35" s="120"/>
      <c r="GXR35" s="120"/>
      <c r="GXS35" s="120"/>
      <c r="GXT35" s="120"/>
      <c r="GXU35" s="120"/>
      <c r="GXV35" s="120"/>
      <c r="GXW35" s="120"/>
      <c r="GXX35" s="120"/>
      <c r="GXY35" s="120"/>
      <c r="GXZ35" s="120"/>
      <c r="GYA35" s="120"/>
      <c r="GYB35" s="120"/>
      <c r="GYC35" s="120"/>
      <c r="GYD35" s="120"/>
      <c r="GYE35" s="120"/>
      <c r="GYF35" s="120"/>
      <c r="GYG35" s="120"/>
      <c r="GYH35" s="120"/>
      <c r="GYI35" s="120"/>
      <c r="GYJ35" s="120"/>
      <c r="GYK35" s="120"/>
      <c r="GYL35" s="120"/>
      <c r="GYM35" s="120"/>
      <c r="GYN35" s="120"/>
      <c r="GYO35" s="120"/>
      <c r="GYP35" s="120"/>
      <c r="GYQ35" s="120"/>
      <c r="GYR35" s="120"/>
      <c r="GYS35" s="120"/>
      <c r="GYT35" s="120"/>
      <c r="GYU35" s="120"/>
      <c r="GYV35" s="120"/>
      <c r="GYW35" s="120"/>
      <c r="GYX35" s="120"/>
      <c r="GYY35" s="120"/>
      <c r="GYZ35" s="120"/>
      <c r="GZA35" s="120"/>
      <c r="GZB35" s="120"/>
      <c r="GZC35" s="120"/>
      <c r="GZD35" s="120"/>
      <c r="GZE35" s="120"/>
      <c r="GZF35" s="120"/>
      <c r="GZG35" s="120"/>
      <c r="GZH35" s="120"/>
      <c r="GZI35" s="120"/>
      <c r="GZJ35" s="120"/>
      <c r="GZK35" s="120"/>
      <c r="GZL35" s="120"/>
      <c r="GZM35" s="120"/>
      <c r="GZN35" s="120"/>
      <c r="GZO35" s="120"/>
      <c r="GZP35" s="120"/>
      <c r="GZQ35" s="120"/>
      <c r="GZR35" s="120"/>
      <c r="GZS35" s="120"/>
      <c r="GZT35" s="120"/>
      <c r="GZU35" s="120"/>
      <c r="GZV35" s="120"/>
      <c r="GZW35" s="120"/>
      <c r="GZX35" s="120"/>
      <c r="GZY35" s="120"/>
      <c r="GZZ35" s="120"/>
      <c r="HAA35" s="120"/>
      <c r="HAB35" s="120"/>
      <c r="HAC35" s="120"/>
      <c r="HAD35" s="120"/>
      <c r="HAE35" s="120"/>
      <c r="HAF35" s="120"/>
      <c r="HAG35" s="120"/>
      <c r="HAH35" s="120"/>
      <c r="HAI35" s="120"/>
      <c r="HAJ35" s="120"/>
      <c r="HAK35" s="120"/>
      <c r="HAL35" s="120"/>
      <c r="HAM35" s="120"/>
      <c r="HAN35" s="120"/>
      <c r="HAO35" s="120"/>
      <c r="HAP35" s="120"/>
      <c r="HAQ35" s="120"/>
      <c r="HAR35" s="120"/>
      <c r="HAS35" s="120"/>
      <c r="HAT35" s="120"/>
      <c r="HAU35" s="120"/>
      <c r="HAV35" s="120"/>
      <c r="HAW35" s="120"/>
      <c r="HAX35" s="120"/>
      <c r="HAY35" s="120"/>
      <c r="HAZ35" s="120"/>
      <c r="HBA35" s="120"/>
      <c r="HBB35" s="120"/>
      <c r="HBC35" s="120"/>
      <c r="HBD35" s="120"/>
      <c r="HBE35" s="120"/>
      <c r="HBF35" s="120"/>
      <c r="HBG35" s="120"/>
      <c r="HBH35" s="120"/>
      <c r="HBI35" s="120"/>
      <c r="HBJ35" s="120"/>
      <c r="HBK35" s="120"/>
      <c r="HBL35" s="120"/>
      <c r="HBM35" s="120"/>
      <c r="HBN35" s="120"/>
      <c r="HBO35" s="120"/>
      <c r="HBP35" s="120"/>
      <c r="HBQ35" s="120"/>
      <c r="HBR35" s="120"/>
      <c r="HBS35" s="120"/>
      <c r="HBT35" s="120"/>
      <c r="HBU35" s="120"/>
      <c r="HBV35" s="120"/>
      <c r="HBW35" s="120"/>
      <c r="HBX35" s="120"/>
      <c r="HBY35" s="120"/>
      <c r="HBZ35" s="120"/>
      <c r="HCA35" s="120"/>
      <c r="HCB35" s="120"/>
      <c r="HCC35" s="120"/>
      <c r="HCD35" s="120"/>
      <c r="HCE35" s="120"/>
      <c r="HCF35" s="120"/>
      <c r="HCG35" s="120"/>
      <c r="HCH35" s="120"/>
      <c r="HCI35" s="120"/>
      <c r="HCJ35" s="120"/>
      <c r="HCK35" s="120"/>
      <c r="HCL35" s="120"/>
      <c r="HCM35" s="120"/>
      <c r="HCN35" s="120"/>
      <c r="HCO35" s="120"/>
      <c r="HCP35" s="120"/>
      <c r="HCQ35" s="120"/>
      <c r="HCR35" s="120"/>
      <c r="HCS35" s="120"/>
      <c r="HCT35" s="120"/>
      <c r="HCU35" s="120"/>
      <c r="HCV35" s="120"/>
      <c r="HCW35" s="120"/>
      <c r="HCX35" s="120"/>
      <c r="HCY35" s="120"/>
      <c r="HCZ35" s="120"/>
      <c r="HDA35" s="120"/>
      <c r="HDB35" s="120"/>
      <c r="HDC35" s="120"/>
      <c r="HDD35" s="120"/>
      <c r="HDE35" s="120"/>
      <c r="HDF35" s="120"/>
      <c r="HDG35" s="120"/>
      <c r="HDH35" s="120"/>
      <c r="HDI35" s="120"/>
      <c r="HDJ35" s="120"/>
      <c r="HDK35" s="120"/>
      <c r="HDL35" s="120"/>
      <c r="HDM35" s="120"/>
      <c r="HDN35" s="120"/>
      <c r="HDO35" s="120"/>
      <c r="HDP35" s="120"/>
      <c r="HDQ35" s="120"/>
      <c r="HDR35" s="120"/>
      <c r="HDS35" s="120"/>
      <c r="HDT35" s="120"/>
      <c r="HDU35" s="120"/>
      <c r="HDV35" s="120"/>
      <c r="HDW35" s="120"/>
      <c r="HDX35" s="120"/>
      <c r="HDY35" s="120"/>
      <c r="HDZ35" s="120"/>
      <c r="HEA35" s="120"/>
      <c r="HEB35" s="120"/>
      <c r="HEC35" s="120"/>
      <c r="HED35" s="120"/>
      <c r="HEE35" s="120"/>
      <c r="HEF35" s="120"/>
      <c r="HEG35" s="120"/>
      <c r="HEH35" s="120"/>
      <c r="HEI35" s="120"/>
      <c r="HEJ35" s="120"/>
      <c r="HEK35" s="120"/>
      <c r="HEL35" s="120"/>
      <c r="HEM35" s="120"/>
      <c r="HEN35" s="120"/>
      <c r="HEO35" s="120"/>
      <c r="HEP35" s="120"/>
      <c r="HEQ35" s="120"/>
      <c r="HER35" s="120"/>
      <c r="HES35" s="120"/>
      <c r="HET35" s="120"/>
      <c r="HEU35" s="120"/>
      <c r="HEV35" s="120"/>
      <c r="HEW35" s="120"/>
      <c r="HEX35" s="120"/>
      <c r="HEY35" s="120"/>
      <c r="HEZ35" s="120"/>
      <c r="HFA35" s="120"/>
      <c r="HFB35" s="120"/>
      <c r="HFC35" s="120"/>
      <c r="HFD35" s="120"/>
      <c r="HFE35" s="120"/>
      <c r="HFF35" s="120"/>
      <c r="HFG35" s="120"/>
      <c r="HFH35" s="120"/>
      <c r="HFI35" s="120"/>
      <c r="HFJ35" s="120"/>
      <c r="HFK35" s="120"/>
      <c r="HFL35" s="120"/>
      <c r="HFM35" s="120"/>
      <c r="HFN35" s="120"/>
      <c r="HFO35" s="120"/>
      <c r="HFP35" s="120"/>
      <c r="HFQ35" s="120"/>
      <c r="HFR35" s="120"/>
      <c r="HFS35" s="120"/>
      <c r="HFT35" s="120"/>
      <c r="HFU35" s="120"/>
      <c r="HFV35" s="120"/>
      <c r="HFW35" s="120"/>
      <c r="HFX35" s="120"/>
      <c r="HFY35" s="120"/>
      <c r="HFZ35" s="120"/>
      <c r="HGA35" s="120"/>
      <c r="HGB35" s="120"/>
      <c r="HGC35" s="120"/>
      <c r="HGD35" s="120"/>
      <c r="HGE35" s="120"/>
      <c r="HGF35" s="120"/>
      <c r="HGG35" s="120"/>
      <c r="HGH35" s="120"/>
      <c r="HGI35" s="120"/>
      <c r="HGJ35" s="120"/>
      <c r="HGK35" s="120"/>
      <c r="HGL35" s="120"/>
      <c r="HGM35" s="120"/>
      <c r="HGN35" s="120"/>
      <c r="HGO35" s="120"/>
      <c r="HGP35" s="120"/>
      <c r="HGQ35" s="120"/>
      <c r="HGR35" s="120"/>
      <c r="HGS35" s="120"/>
      <c r="HGT35" s="120"/>
      <c r="HGU35" s="120"/>
      <c r="HGV35" s="120"/>
      <c r="HGW35" s="120"/>
      <c r="HGX35" s="120"/>
      <c r="HGY35" s="120"/>
      <c r="HGZ35" s="120"/>
      <c r="HHA35" s="120"/>
      <c r="HHB35" s="120"/>
      <c r="HHC35" s="120"/>
      <c r="HHD35" s="120"/>
      <c r="HHE35" s="120"/>
      <c r="HHF35" s="120"/>
      <c r="HHG35" s="120"/>
      <c r="HHH35" s="120"/>
      <c r="HHI35" s="120"/>
      <c r="HHJ35" s="120"/>
      <c r="HHK35" s="120"/>
      <c r="HHL35" s="120"/>
      <c r="HHM35" s="120"/>
      <c r="HHN35" s="120"/>
      <c r="HHO35" s="120"/>
      <c r="HHP35" s="120"/>
      <c r="HHQ35" s="120"/>
      <c r="HHR35" s="120"/>
      <c r="HHS35" s="120"/>
      <c r="HHT35" s="120"/>
      <c r="HHU35" s="120"/>
      <c r="HHV35" s="120"/>
      <c r="HHW35" s="120"/>
      <c r="HHX35" s="120"/>
      <c r="HHY35" s="120"/>
      <c r="HHZ35" s="120"/>
      <c r="HIA35" s="120"/>
      <c r="HIB35" s="120"/>
      <c r="HIC35" s="120"/>
      <c r="HID35" s="120"/>
      <c r="HIE35" s="120"/>
      <c r="HIF35" s="120"/>
      <c r="HIG35" s="120"/>
      <c r="HIH35" s="120"/>
      <c r="HII35" s="120"/>
      <c r="HIJ35" s="120"/>
      <c r="HIK35" s="120"/>
      <c r="HIL35" s="120"/>
      <c r="HIM35" s="120"/>
      <c r="HIN35" s="120"/>
      <c r="HIO35" s="120"/>
      <c r="HIP35" s="120"/>
      <c r="HIQ35" s="120"/>
      <c r="HIR35" s="120"/>
      <c r="HIS35" s="120"/>
      <c r="HIT35" s="120"/>
      <c r="HIU35" s="120"/>
      <c r="HIV35" s="120"/>
      <c r="HIW35" s="120"/>
      <c r="HIX35" s="120"/>
      <c r="HIY35" s="120"/>
      <c r="HIZ35" s="120"/>
      <c r="HJA35" s="120"/>
      <c r="HJB35" s="120"/>
      <c r="HJC35" s="120"/>
      <c r="HJD35" s="120"/>
      <c r="HJE35" s="120"/>
      <c r="HJF35" s="120"/>
      <c r="HJG35" s="120"/>
      <c r="HJH35" s="120"/>
      <c r="HJI35" s="120"/>
      <c r="HJJ35" s="120"/>
      <c r="HJK35" s="120"/>
      <c r="HJL35" s="120"/>
      <c r="HJM35" s="120"/>
      <c r="HJN35" s="120"/>
      <c r="HJO35" s="120"/>
      <c r="HJP35" s="120"/>
      <c r="HJQ35" s="120"/>
      <c r="HJR35" s="120"/>
      <c r="HJS35" s="120"/>
      <c r="HJT35" s="120"/>
      <c r="HJU35" s="120"/>
      <c r="HJV35" s="120"/>
      <c r="HJW35" s="120"/>
      <c r="HJX35" s="120"/>
      <c r="HJY35" s="120"/>
      <c r="HJZ35" s="120"/>
      <c r="HKA35" s="120"/>
      <c r="HKB35" s="120"/>
      <c r="HKC35" s="120"/>
      <c r="HKD35" s="120"/>
      <c r="HKE35" s="120"/>
      <c r="HKF35" s="120"/>
      <c r="HKG35" s="120"/>
      <c r="HKH35" s="120"/>
      <c r="HKI35" s="120"/>
      <c r="HKJ35" s="120"/>
      <c r="HKK35" s="120"/>
      <c r="HKL35" s="120"/>
      <c r="HKM35" s="120"/>
      <c r="HKN35" s="120"/>
      <c r="HKO35" s="120"/>
      <c r="HKP35" s="120"/>
      <c r="HKQ35" s="120"/>
      <c r="HKR35" s="120"/>
      <c r="HKS35" s="120"/>
      <c r="HKT35" s="120"/>
      <c r="HKU35" s="120"/>
      <c r="HKV35" s="120"/>
      <c r="HKW35" s="120"/>
      <c r="HKX35" s="120"/>
      <c r="HKY35" s="120"/>
      <c r="HKZ35" s="120"/>
      <c r="HLA35" s="120"/>
      <c r="HLB35" s="120"/>
      <c r="HLC35" s="120"/>
      <c r="HLD35" s="120"/>
      <c r="HLE35" s="120"/>
      <c r="HLF35" s="120"/>
      <c r="HLG35" s="120"/>
      <c r="HLH35" s="120"/>
      <c r="HLI35" s="120"/>
      <c r="HLJ35" s="120"/>
      <c r="HLK35" s="120"/>
      <c r="HLL35" s="120"/>
      <c r="HLM35" s="120"/>
      <c r="HLN35" s="120"/>
      <c r="HLO35" s="120"/>
      <c r="HLP35" s="120"/>
      <c r="HLQ35" s="120"/>
      <c r="HLR35" s="120"/>
      <c r="HLS35" s="120"/>
      <c r="HLT35" s="120"/>
      <c r="HLU35" s="120"/>
      <c r="HLV35" s="120"/>
      <c r="HLW35" s="120"/>
      <c r="HLX35" s="120"/>
      <c r="HLY35" s="120"/>
      <c r="HLZ35" s="120"/>
      <c r="HMA35" s="120"/>
      <c r="HMB35" s="120"/>
      <c r="HMC35" s="120"/>
      <c r="HMD35" s="120"/>
      <c r="HME35" s="120"/>
      <c r="HMF35" s="120"/>
      <c r="HMG35" s="120"/>
      <c r="HMH35" s="120"/>
      <c r="HMI35" s="120"/>
      <c r="HMJ35" s="120"/>
      <c r="HMK35" s="120"/>
      <c r="HML35" s="120"/>
      <c r="HMM35" s="120"/>
      <c r="HMN35" s="120"/>
      <c r="HMO35" s="120"/>
      <c r="HMP35" s="120"/>
      <c r="HMQ35" s="120"/>
      <c r="HMR35" s="120"/>
      <c r="HMS35" s="120"/>
      <c r="HMT35" s="120"/>
      <c r="HMU35" s="120"/>
      <c r="HMV35" s="120"/>
      <c r="HMW35" s="120"/>
      <c r="HMX35" s="120"/>
      <c r="HMY35" s="120"/>
      <c r="HMZ35" s="120"/>
      <c r="HNA35" s="120"/>
      <c r="HNB35" s="120"/>
      <c r="HNC35" s="120"/>
      <c r="HND35" s="120"/>
      <c r="HNE35" s="120"/>
      <c r="HNF35" s="120"/>
      <c r="HNG35" s="120"/>
      <c r="HNH35" s="120"/>
      <c r="HNI35" s="120"/>
      <c r="HNJ35" s="120"/>
      <c r="HNK35" s="120"/>
      <c r="HNL35" s="120"/>
      <c r="HNM35" s="120"/>
      <c r="HNN35" s="120"/>
      <c r="HNO35" s="120"/>
      <c r="HNP35" s="120"/>
      <c r="HNQ35" s="120"/>
      <c r="HNR35" s="120"/>
      <c r="HNS35" s="120"/>
      <c r="HNT35" s="120"/>
      <c r="HNU35" s="120"/>
      <c r="HNV35" s="120"/>
      <c r="HNW35" s="120"/>
      <c r="HNX35" s="120"/>
      <c r="HNY35" s="120"/>
      <c r="HNZ35" s="120"/>
      <c r="HOA35" s="120"/>
      <c r="HOB35" s="120"/>
      <c r="HOC35" s="120"/>
      <c r="HOD35" s="120"/>
      <c r="HOE35" s="120"/>
      <c r="HOF35" s="120"/>
      <c r="HOG35" s="120"/>
      <c r="HOH35" s="120"/>
      <c r="HOI35" s="120"/>
      <c r="HOJ35" s="120"/>
      <c r="HOK35" s="120"/>
      <c r="HOL35" s="120"/>
      <c r="HOM35" s="120"/>
      <c r="HON35" s="120"/>
      <c r="HOO35" s="120"/>
      <c r="HOP35" s="120"/>
      <c r="HOQ35" s="120"/>
      <c r="HOR35" s="120"/>
      <c r="HOS35" s="120"/>
      <c r="HOT35" s="120"/>
      <c r="HOU35" s="120"/>
      <c r="HOV35" s="120"/>
      <c r="HOW35" s="120"/>
      <c r="HOX35" s="120"/>
      <c r="HOY35" s="120"/>
      <c r="HOZ35" s="120"/>
      <c r="HPA35" s="120"/>
      <c r="HPB35" s="120"/>
      <c r="HPC35" s="120"/>
      <c r="HPD35" s="120"/>
      <c r="HPE35" s="120"/>
      <c r="HPF35" s="120"/>
      <c r="HPG35" s="120"/>
      <c r="HPH35" s="120"/>
      <c r="HPI35" s="120"/>
      <c r="HPJ35" s="120"/>
      <c r="HPK35" s="120"/>
      <c r="HPL35" s="120"/>
      <c r="HPM35" s="120"/>
      <c r="HPN35" s="120"/>
      <c r="HPO35" s="120"/>
      <c r="HPP35" s="120"/>
      <c r="HPQ35" s="120"/>
      <c r="HPR35" s="120"/>
      <c r="HPS35" s="120"/>
      <c r="HPT35" s="120"/>
      <c r="HPU35" s="120"/>
      <c r="HPV35" s="120"/>
      <c r="HPW35" s="120"/>
      <c r="HPX35" s="120"/>
      <c r="HPY35" s="120"/>
      <c r="HPZ35" s="120"/>
      <c r="HQA35" s="120"/>
      <c r="HQB35" s="120"/>
      <c r="HQC35" s="120"/>
      <c r="HQD35" s="120"/>
      <c r="HQE35" s="120"/>
      <c r="HQF35" s="120"/>
      <c r="HQG35" s="120"/>
      <c r="HQH35" s="120"/>
      <c r="HQI35" s="120"/>
      <c r="HQJ35" s="120"/>
      <c r="HQK35" s="120"/>
      <c r="HQL35" s="120"/>
      <c r="HQM35" s="120"/>
      <c r="HQN35" s="120"/>
      <c r="HQO35" s="120"/>
      <c r="HQP35" s="120"/>
      <c r="HQQ35" s="120"/>
      <c r="HQR35" s="120"/>
      <c r="HQS35" s="120"/>
      <c r="HQT35" s="120"/>
      <c r="HQU35" s="120"/>
      <c r="HQV35" s="120"/>
      <c r="HQW35" s="120"/>
      <c r="HQX35" s="120"/>
      <c r="HQY35" s="120"/>
      <c r="HQZ35" s="120"/>
      <c r="HRA35" s="120"/>
      <c r="HRB35" s="120"/>
      <c r="HRC35" s="120"/>
      <c r="HRD35" s="120"/>
      <c r="HRE35" s="120"/>
      <c r="HRF35" s="120"/>
      <c r="HRG35" s="120"/>
      <c r="HRH35" s="120"/>
      <c r="HRI35" s="120"/>
      <c r="HRJ35" s="120"/>
      <c r="HRK35" s="120"/>
      <c r="HRL35" s="120"/>
      <c r="HRM35" s="120"/>
      <c r="HRN35" s="120"/>
      <c r="HRO35" s="120"/>
      <c r="HRP35" s="120"/>
      <c r="HRQ35" s="120"/>
      <c r="HRR35" s="120"/>
      <c r="HRS35" s="120"/>
      <c r="HRT35" s="120"/>
      <c r="HRU35" s="120"/>
      <c r="HRV35" s="120"/>
      <c r="HRW35" s="120"/>
      <c r="HRX35" s="120"/>
      <c r="HRY35" s="120"/>
      <c r="HRZ35" s="120"/>
      <c r="HSA35" s="120"/>
      <c r="HSB35" s="120"/>
      <c r="HSC35" s="120"/>
      <c r="HSD35" s="120"/>
      <c r="HSE35" s="120"/>
      <c r="HSF35" s="120"/>
      <c r="HSG35" s="120"/>
      <c r="HSH35" s="120"/>
      <c r="HSI35" s="120"/>
      <c r="HSJ35" s="120"/>
      <c r="HSK35" s="120"/>
      <c r="HSL35" s="120"/>
      <c r="HSM35" s="120"/>
      <c r="HSN35" s="120"/>
      <c r="HSO35" s="120"/>
      <c r="HSP35" s="120"/>
      <c r="HSQ35" s="120"/>
      <c r="HSR35" s="120"/>
      <c r="HSS35" s="120"/>
      <c r="HST35" s="120"/>
      <c r="HSU35" s="120"/>
      <c r="HSV35" s="120"/>
      <c r="HSW35" s="120"/>
      <c r="HSX35" s="120"/>
      <c r="HSY35" s="120"/>
      <c r="HSZ35" s="120"/>
      <c r="HTA35" s="120"/>
      <c r="HTB35" s="120"/>
      <c r="HTC35" s="120"/>
      <c r="HTD35" s="120"/>
      <c r="HTE35" s="120"/>
      <c r="HTF35" s="120"/>
      <c r="HTG35" s="120"/>
      <c r="HTH35" s="120"/>
      <c r="HTI35" s="120"/>
      <c r="HTJ35" s="120"/>
      <c r="HTK35" s="120"/>
      <c r="HTL35" s="120"/>
      <c r="HTM35" s="120"/>
      <c r="HTN35" s="120"/>
      <c r="HTO35" s="120"/>
      <c r="HTP35" s="120"/>
      <c r="HTQ35" s="120"/>
      <c r="HTR35" s="120"/>
      <c r="HTS35" s="120"/>
      <c r="HTT35" s="120"/>
      <c r="HTU35" s="120"/>
      <c r="HTV35" s="120"/>
      <c r="HTW35" s="120"/>
      <c r="HTX35" s="120"/>
      <c r="HTY35" s="120"/>
      <c r="HTZ35" s="120"/>
      <c r="HUA35" s="120"/>
      <c r="HUB35" s="120"/>
      <c r="HUC35" s="120"/>
      <c r="HUD35" s="120"/>
      <c r="HUE35" s="120"/>
      <c r="HUF35" s="120"/>
      <c r="HUG35" s="120"/>
      <c r="HUH35" s="120"/>
      <c r="HUI35" s="120"/>
      <c r="HUJ35" s="120"/>
      <c r="HUK35" s="120"/>
      <c r="HUL35" s="120"/>
      <c r="HUM35" s="120"/>
      <c r="HUN35" s="120"/>
      <c r="HUO35" s="120"/>
      <c r="HUP35" s="120"/>
      <c r="HUQ35" s="120"/>
      <c r="HUR35" s="120"/>
      <c r="HUS35" s="120"/>
      <c r="HUT35" s="120"/>
      <c r="HUU35" s="120"/>
      <c r="HUV35" s="120"/>
      <c r="HUW35" s="120"/>
      <c r="HUX35" s="120"/>
      <c r="HUY35" s="120"/>
      <c r="HUZ35" s="120"/>
      <c r="HVA35" s="120"/>
      <c r="HVB35" s="120"/>
      <c r="HVC35" s="120"/>
      <c r="HVD35" s="120"/>
      <c r="HVE35" s="120"/>
      <c r="HVF35" s="120"/>
      <c r="HVG35" s="120"/>
      <c r="HVH35" s="120"/>
      <c r="HVI35" s="120"/>
      <c r="HVJ35" s="120"/>
      <c r="HVK35" s="120"/>
      <c r="HVL35" s="120"/>
      <c r="HVM35" s="120"/>
      <c r="HVN35" s="120"/>
      <c r="HVO35" s="120"/>
      <c r="HVP35" s="120"/>
      <c r="HVQ35" s="120"/>
      <c r="HVR35" s="120"/>
      <c r="HVS35" s="120"/>
      <c r="HVT35" s="120"/>
      <c r="HVU35" s="120"/>
      <c r="HVV35" s="120"/>
      <c r="HVW35" s="120"/>
      <c r="HVX35" s="120"/>
      <c r="HVY35" s="120"/>
      <c r="HVZ35" s="120"/>
      <c r="HWA35" s="120"/>
      <c r="HWB35" s="120"/>
      <c r="HWC35" s="120"/>
      <c r="HWD35" s="120"/>
      <c r="HWE35" s="120"/>
      <c r="HWF35" s="120"/>
      <c r="HWG35" s="120"/>
      <c r="HWH35" s="120"/>
      <c r="HWI35" s="120"/>
      <c r="HWJ35" s="120"/>
      <c r="HWK35" s="120"/>
      <c r="HWL35" s="120"/>
      <c r="HWM35" s="120"/>
      <c r="HWN35" s="120"/>
      <c r="HWO35" s="120"/>
      <c r="HWP35" s="120"/>
      <c r="HWQ35" s="120"/>
      <c r="HWR35" s="120"/>
      <c r="HWS35" s="120"/>
      <c r="HWT35" s="120"/>
      <c r="HWU35" s="120"/>
      <c r="HWV35" s="120"/>
      <c r="HWW35" s="120"/>
      <c r="HWX35" s="120"/>
      <c r="HWY35" s="120"/>
      <c r="HWZ35" s="120"/>
      <c r="HXA35" s="120"/>
      <c r="HXB35" s="120"/>
      <c r="HXC35" s="120"/>
      <c r="HXD35" s="120"/>
      <c r="HXE35" s="120"/>
      <c r="HXF35" s="120"/>
      <c r="HXG35" s="120"/>
      <c r="HXH35" s="120"/>
      <c r="HXI35" s="120"/>
      <c r="HXJ35" s="120"/>
      <c r="HXK35" s="120"/>
      <c r="HXL35" s="120"/>
      <c r="HXM35" s="120"/>
      <c r="HXN35" s="120"/>
      <c r="HXO35" s="120"/>
      <c r="HXP35" s="120"/>
      <c r="HXQ35" s="120"/>
      <c r="HXR35" s="120"/>
      <c r="HXS35" s="120"/>
      <c r="HXT35" s="120"/>
      <c r="HXU35" s="120"/>
      <c r="HXV35" s="120"/>
      <c r="HXW35" s="120"/>
      <c r="HXX35" s="120"/>
      <c r="HXY35" s="120"/>
      <c r="HXZ35" s="120"/>
      <c r="HYA35" s="120"/>
      <c r="HYB35" s="120"/>
      <c r="HYC35" s="120"/>
      <c r="HYD35" s="120"/>
      <c r="HYE35" s="120"/>
      <c r="HYF35" s="120"/>
      <c r="HYG35" s="120"/>
      <c r="HYH35" s="120"/>
      <c r="HYI35" s="120"/>
      <c r="HYJ35" s="120"/>
      <c r="HYK35" s="120"/>
      <c r="HYL35" s="120"/>
      <c r="HYM35" s="120"/>
      <c r="HYN35" s="120"/>
      <c r="HYO35" s="120"/>
      <c r="HYP35" s="120"/>
      <c r="HYQ35" s="120"/>
      <c r="HYR35" s="120"/>
      <c r="HYS35" s="120"/>
      <c r="HYT35" s="120"/>
      <c r="HYU35" s="120"/>
      <c r="HYV35" s="120"/>
      <c r="HYW35" s="120"/>
      <c r="HYX35" s="120"/>
      <c r="HYY35" s="120"/>
      <c r="HYZ35" s="120"/>
      <c r="HZA35" s="120"/>
      <c r="HZB35" s="120"/>
      <c r="HZC35" s="120"/>
      <c r="HZD35" s="120"/>
      <c r="HZE35" s="120"/>
      <c r="HZF35" s="120"/>
      <c r="HZG35" s="120"/>
      <c r="HZH35" s="120"/>
      <c r="HZI35" s="120"/>
      <c r="HZJ35" s="120"/>
      <c r="HZK35" s="120"/>
      <c r="HZL35" s="120"/>
      <c r="HZM35" s="120"/>
      <c r="HZN35" s="120"/>
      <c r="HZO35" s="120"/>
      <c r="HZP35" s="120"/>
      <c r="HZQ35" s="120"/>
      <c r="HZR35" s="120"/>
      <c r="HZS35" s="120"/>
      <c r="HZT35" s="120"/>
      <c r="HZU35" s="120"/>
      <c r="HZV35" s="120"/>
      <c r="HZW35" s="120"/>
      <c r="HZX35" s="120"/>
      <c r="HZY35" s="120"/>
      <c r="HZZ35" s="120"/>
      <c r="IAA35" s="120"/>
      <c r="IAB35" s="120"/>
      <c r="IAC35" s="120"/>
      <c r="IAD35" s="120"/>
      <c r="IAE35" s="120"/>
      <c r="IAF35" s="120"/>
      <c r="IAG35" s="120"/>
      <c r="IAH35" s="120"/>
      <c r="IAI35" s="120"/>
      <c r="IAJ35" s="120"/>
      <c r="IAK35" s="120"/>
      <c r="IAL35" s="120"/>
      <c r="IAM35" s="120"/>
      <c r="IAN35" s="120"/>
      <c r="IAO35" s="120"/>
      <c r="IAP35" s="120"/>
      <c r="IAQ35" s="120"/>
      <c r="IAR35" s="120"/>
      <c r="IAS35" s="120"/>
      <c r="IAT35" s="120"/>
      <c r="IAU35" s="120"/>
      <c r="IAV35" s="120"/>
      <c r="IAW35" s="120"/>
      <c r="IAX35" s="120"/>
      <c r="IAY35" s="120"/>
      <c r="IAZ35" s="120"/>
      <c r="IBA35" s="120"/>
      <c r="IBB35" s="120"/>
      <c r="IBC35" s="120"/>
      <c r="IBD35" s="120"/>
      <c r="IBE35" s="120"/>
      <c r="IBF35" s="120"/>
      <c r="IBG35" s="120"/>
      <c r="IBH35" s="120"/>
      <c r="IBI35" s="120"/>
      <c r="IBJ35" s="120"/>
      <c r="IBK35" s="120"/>
      <c r="IBL35" s="120"/>
      <c r="IBM35" s="120"/>
      <c r="IBN35" s="120"/>
      <c r="IBO35" s="120"/>
      <c r="IBP35" s="120"/>
      <c r="IBQ35" s="120"/>
      <c r="IBR35" s="120"/>
      <c r="IBS35" s="120"/>
      <c r="IBT35" s="120"/>
      <c r="IBU35" s="120"/>
      <c r="IBV35" s="120"/>
      <c r="IBW35" s="120"/>
      <c r="IBX35" s="120"/>
      <c r="IBY35" s="120"/>
      <c r="IBZ35" s="120"/>
      <c r="ICA35" s="120"/>
      <c r="ICB35" s="120"/>
      <c r="ICC35" s="120"/>
      <c r="ICD35" s="120"/>
      <c r="ICE35" s="120"/>
      <c r="ICF35" s="120"/>
      <c r="ICG35" s="120"/>
      <c r="ICH35" s="120"/>
      <c r="ICI35" s="120"/>
      <c r="ICJ35" s="120"/>
      <c r="ICK35" s="120"/>
      <c r="ICL35" s="120"/>
      <c r="ICM35" s="120"/>
      <c r="ICN35" s="120"/>
      <c r="ICO35" s="120"/>
      <c r="ICP35" s="120"/>
      <c r="ICQ35" s="120"/>
      <c r="ICR35" s="120"/>
      <c r="ICS35" s="120"/>
      <c r="ICT35" s="120"/>
      <c r="ICU35" s="120"/>
      <c r="ICV35" s="120"/>
      <c r="ICW35" s="120"/>
      <c r="ICX35" s="120"/>
      <c r="ICY35" s="120"/>
      <c r="ICZ35" s="120"/>
      <c r="IDA35" s="120"/>
      <c r="IDB35" s="120"/>
      <c r="IDC35" s="120"/>
      <c r="IDD35" s="120"/>
      <c r="IDE35" s="120"/>
      <c r="IDF35" s="120"/>
      <c r="IDG35" s="120"/>
      <c r="IDH35" s="120"/>
      <c r="IDI35" s="120"/>
      <c r="IDJ35" s="120"/>
      <c r="IDK35" s="120"/>
      <c r="IDL35" s="120"/>
      <c r="IDM35" s="120"/>
      <c r="IDN35" s="120"/>
      <c r="IDO35" s="120"/>
      <c r="IDP35" s="120"/>
      <c r="IDQ35" s="120"/>
      <c r="IDR35" s="120"/>
      <c r="IDS35" s="120"/>
      <c r="IDT35" s="120"/>
      <c r="IDU35" s="120"/>
      <c r="IDV35" s="120"/>
      <c r="IDW35" s="120"/>
      <c r="IDX35" s="120"/>
      <c r="IDY35" s="120"/>
      <c r="IDZ35" s="120"/>
      <c r="IEA35" s="120"/>
      <c r="IEB35" s="120"/>
      <c r="IEC35" s="120"/>
      <c r="IED35" s="120"/>
      <c r="IEE35" s="120"/>
      <c r="IEF35" s="120"/>
      <c r="IEG35" s="120"/>
      <c r="IEH35" s="120"/>
      <c r="IEI35" s="120"/>
      <c r="IEJ35" s="120"/>
      <c r="IEK35" s="120"/>
      <c r="IEL35" s="120"/>
      <c r="IEM35" s="120"/>
      <c r="IEN35" s="120"/>
      <c r="IEO35" s="120"/>
      <c r="IEP35" s="120"/>
      <c r="IEQ35" s="120"/>
      <c r="IER35" s="120"/>
      <c r="IES35" s="120"/>
      <c r="IET35" s="120"/>
      <c r="IEU35" s="120"/>
      <c r="IEV35" s="120"/>
      <c r="IEW35" s="120"/>
      <c r="IEX35" s="120"/>
      <c r="IEY35" s="120"/>
      <c r="IEZ35" s="120"/>
      <c r="IFA35" s="120"/>
      <c r="IFB35" s="120"/>
      <c r="IFC35" s="120"/>
      <c r="IFD35" s="120"/>
      <c r="IFE35" s="120"/>
      <c r="IFF35" s="120"/>
      <c r="IFG35" s="120"/>
      <c r="IFH35" s="120"/>
      <c r="IFI35" s="120"/>
      <c r="IFJ35" s="120"/>
      <c r="IFK35" s="120"/>
      <c r="IFL35" s="120"/>
      <c r="IFM35" s="120"/>
      <c r="IFN35" s="120"/>
      <c r="IFO35" s="120"/>
      <c r="IFP35" s="120"/>
      <c r="IFQ35" s="120"/>
      <c r="IFR35" s="120"/>
      <c r="IFS35" s="120"/>
      <c r="IFT35" s="120"/>
      <c r="IFU35" s="120"/>
      <c r="IFV35" s="120"/>
      <c r="IFW35" s="120"/>
      <c r="IFX35" s="120"/>
      <c r="IFY35" s="120"/>
      <c r="IFZ35" s="120"/>
      <c r="IGA35" s="120"/>
      <c r="IGB35" s="120"/>
      <c r="IGC35" s="120"/>
      <c r="IGD35" s="120"/>
      <c r="IGE35" s="120"/>
      <c r="IGF35" s="120"/>
      <c r="IGG35" s="120"/>
      <c r="IGH35" s="120"/>
      <c r="IGI35" s="120"/>
      <c r="IGJ35" s="120"/>
      <c r="IGK35" s="120"/>
      <c r="IGL35" s="120"/>
      <c r="IGM35" s="120"/>
      <c r="IGN35" s="120"/>
      <c r="IGO35" s="120"/>
      <c r="IGP35" s="120"/>
      <c r="IGQ35" s="120"/>
      <c r="IGR35" s="120"/>
      <c r="IGS35" s="120"/>
      <c r="IGT35" s="120"/>
      <c r="IGU35" s="120"/>
      <c r="IGV35" s="120"/>
      <c r="IGW35" s="120"/>
      <c r="IGX35" s="120"/>
      <c r="IGY35" s="120"/>
      <c r="IGZ35" s="120"/>
      <c r="IHA35" s="120"/>
      <c r="IHB35" s="120"/>
      <c r="IHC35" s="120"/>
      <c r="IHD35" s="120"/>
      <c r="IHE35" s="120"/>
      <c r="IHF35" s="120"/>
      <c r="IHG35" s="120"/>
      <c r="IHH35" s="120"/>
      <c r="IHI35" s="120"/>
      <c r="IHJ35" s="120"/>
      <c r="IHK35" s="120"/>
      <c r="IHL35" s="120"/>
      <c r="IHM35" s="120"/>
      <c r="IHN35" s="120"/>
      <c r="IHO35" s="120"/>
      <c r="IHP35" s="120"/>
      <c r="IHQ35" s="120"/>
      <c r="IHR35" s="120"/>
      <c r="IHS35" s="120"/>
      <c r="IHT35" s="120"/>
      <c r="IHU35" s="120"/>
      <c r="IHV35" s="120"/>
      <c r="IHW35" s="120"/>
      <c r="IHX35" s="120"/>
      <c r="IHY35" s="120"/>
      <c r="IHZ35" s="120"/>
      <c r="IIA35" s="120"/>
      <c r="IIB35" s="120"/>
      <c r="IIC35" s="120"/>
      <c r="IID35" s="120"/>
      <c r="IIE35" s="120"/>
      <c r="IIF35" s="120"/>
      <c r="IIG35" s="120"/>
      <c r="IIH35" s="120"/>
      <c r="III35" s="120"/>
      <c r="IIJ35" s="120"/>
      <c r="IIK35" s="120"/>
      <c r="IIL35" s="120"/>
      <c r="IIM35" s="120"/>
      <c r="IIN35" s="120"/>
      <c r="IIO35" s="120"/>
      <c r="IIP35" s="120"/>
      <c r="IIQ35" s="120"/>
      <c r="IIR35" s="120"/>
      <c r="IIS35" s="120"/>
      <c r="IIT35" s="120"/>
      <c r="IIU35" s="120"/>
      <c r="IIV35" s="120"/>
      <c r="IIW35" s="120"/>
      <c r="IIX35" s="120"/>
      <c r="IIY35" s="120"/>
      <c r="IIZ35" s="120"/>
      <c r="IJA35" s="120"/>
      <c r="IJB35" s="120"/>
      <c r="IJC35" s="120"/>
      <c r="IJD35" s="120"/>
      <c r="IJE35" s="120"/>
      <c r="IJF35" s="120"/>
      <c r="IJG35" s="120"/>
      <c r="IJH35" s="120"/>
      <c r="IJI35" s="120"/>
      <c r="IJJ35" s="120"/>
      <c r="IJK35" s="120"/>
      <c r="IJL35" s="120"/>
      <c r="IJM35" s="120"/>
      <c r="IJN35" s="120"/>
      <c r="IJO35" s="120"/>
      <c r="IJP35" s="120"/>
      <c r="IJQ35" s="120"/>
      <c r="IJR35" s="120"/>
      <c r="IJS35" s="120"/>
      <c r="IJT35" s="120"/>
      <c r="IJU35" s="120"/>
      <c r="IJV35" s="120"/>
      <c r="IJW35" s="120"/>
      <c r="IJX35" s="120"/>
      <c r="IJY35" s="120"/>
      <c r="IJZ35" s="120"/>
      <c r="IKA35" s="120"/>
      <c r="IKB35" s="120"/>
      <c r="IKC35" s="120"/>
      <c r="IKD35" s="120"/>
      <c r="IKE35" s="120"/>
      <c r="IKF35" s="120"/>
      <c r="IKG35" s="120"/>
      <c r="IKH35" s="120"/>
      <c r="IKI35" s="120"/>
      <c r="IKJ35" s="120"/>
      <c r="IKK35" s="120"/>
      <c r="IKL35" s="120"/>
      <c r="IKM35" s="120"/>
      <c r="IKN35" s="120"/>
      <c r="IKO35" s="120"/>
      <c r="IKP35" s="120"/>
      <c r="IKQ35" s="120"/>
      <c r="IKR35" s="120"/>
      <c r="IKS35" s="120"/>
      <c r="IKT35" s="120"/>
      <c r="IKU35" s="120"/>
      <c r="IKV35" s="120"/>
      <c r="IKW35" s="120"/>
      <c r="IKX35" s="120"/>
      <c r="IKY35" s="120"/>
      <c r="IKZ35" s="120"/>
      <c r="ILA35" s="120"/>
      <c r="ILB35" s="120"/>
      <c r="ILC35" s="120"/>
      <c r="ILD35" s="120"/>
      <c r="ILE35" s="120"/>
      <c r="ILF35" s="120"/>
      <c r="ILG35" s="120"/>
      <c r="ILH35" s="120"/>
      <c r="ILI35" s="120"/>
      <c r="ILJ35" s="120"/>
      <c r="ILK35" s="120"/>
      <c r="ILL35" s="120"/>
      <c r="ILM35" s="120"/>
      <c r="ILN35" s="120"/>
      <c r="ILO35" s="120"/>
      <c r="ILP35" s="120"/>
      <c r="ILQ35" s="120"/>
      <c r="ILR35" s="120"/>
      <c r="ILS35" s="120"/>
      <c r="ILT35" s="120"/>
      <c r="ILU35" s="120"/>
      <c r="ILV35" s="120"/>
      <c r="ILW35" s="120"/>
      <c r="ILX35" s="120"/>
      <c r="ILY35" s="120"/>
      <c r="ILZ35" s="120"/>
      <c r="IMA35" s="120"/>
      <c r="IMB35" s="120"/>
      <c r="IMC35" s="120"/>
      <c r="IMD35" s="120"/>
      <c r="IME35" s="120"/>
      <c r="IMF35" s="120"/>
      <c r="IMG35" s="120"/>
      <c r="IMH35" s="120"/>
      <c r="IMI35" s="120"/>
      <c r="IMJ35" s="120"/>
      <c r="IMK35" s="120"/>
      <c r="IML35" s="120"/>
      <c r="IMM35" s="120"/>
      <c r="IMN35" s="120"/>
      <c r="IMO35" s="120"/>
      <c r="IMP35" s="120"/>
      <c r="IMQ35" s="120"/>
      <c r="IMR35" s="120"/>
      <c r="IMS35" s="120"/>
      <c r="IMT35" s="120"/>
      <c r="IMU35" s="120"/>
      <c r="IMV35" s="120"/>
      <c r="IMW35" s="120"/>
      <c r="IMX35" s="120"/>
      <c r="IMY35" s="120"/>
      <c r="IMZ35" s="120"/>
      <c r="INA35" s="120"/>
      <c r="INB35" s="120"/>
      <c r="INC35" s="120"/>
      <c r="IND35" s="120"/>
      <c r="INE35" s="120"/>
      <c r="INF35" s="120"/>
      <c r="ING35" s="120"/>
      <c r="INH35" s="120"/>
      <c r="INI35" s="120"/>
      <c r="INJ35" s="120"/>
      <c r="INK35" s="120"/>
      <c r="INL35" s="120"/>
      <c r="INM35" s="120"/>
      <c r="INN35" s="120"/>
      <c r="INO35" s="120"/>
      <c r="INP35" s="120"/>
      <c r="INQ35" s="120"/>
      <c r="INR35" s="120"/>
      <c r="INS35" s="120"/>
      <c r="INT35" s="120"/>
      <c r="INU35" s="120"/>
      <c r="INV35" s="120"/>
      <c r="INW35" s="120"/>
      <c r="INX35" s="120"/>
      <c r="INY35" s="120"/>
      <c r="INZ35" s="120"/>
      <c r="IOA35" s="120"/>
      <c r="IOB35" s="120"/>
      <c r="IOC35" s="120"/>
      <c r="IOD35" s="120"/>
      <c r="IOE35" s="120"/>
      <c r="IOF35" s="120"/>
      <c r="IOG35" s="120"/>
      <c r="IOH35" s="120"/>
      <c r="IOI35" s="120"/>
      <c r="IOJ35" s="120"/>
      <c r="IOK35" s="120"/>
      <c r="IOL35" s="120"/>
      <c r="IOM35" s="120"/>
      <c r="ION35" s="120"/>
      <c r="IOO35" s="120"/>
      <c r="IOP35" s="120"/>
      <c r="IOQ35" s="120"/>
      <c r="IOR35" s="120"/>
      <c r="IOS35" s="120"/>
      <c r="IOT35" s="120"/>
      <c r="IOU35" s="120"/>
      <c r="IOV35" s="120"/>
      <c r="IOW35" s="120"/>
      <c r="IOX35" s="120"/>
      <c r="IOY35" s="120"/>
      <c r="IOZ35" s="120"/>
      <c r="IPA35" s="120"/>
      <c r="IPB35" s="120"/>
      <c r="IPC35" s="120"/>
      <c r="IPD35" s="120"/>
      <c r="IPE35" s="120"/>
      <c r="IPF35" s="120"/>
      <c r="IPG35" s="120"/>
      <c r="IPH35" s="120"/>
      <c r="IPI35" s="120"/>
      <c r="IPJ35" s="120"/>
      <c r="IPK35" s="120"/>
      <c r="IPL35" s="120"/>
      <c r="IPM35" s="120"/>
      <c r="IPN35" s="120"/>
      <c r="IPO35" s="120"/>
      <c r="IPP35" s="120"/>
      <c r="IPQ35" s="120"/>
      <c r="IPR35" s="120"/>
      <c r="IPS35" s="120"/>
      <c r="IPT35" s="120"/>
      <c r="IPU35" s="120"/>
      <c r="IPV35" s="120"/>
      <c r="IPW35" s="120"/>
      <c r="IPX35" s="120"/>
      <c r="IPY35" s="120"/>
      <c r="IPZ35" s="120"/>
      <c r="IQA35" s="120"/>
      <c r="IQB35" s="120"/>
      <c r="IQC35" s="120"/>
      <c r="IQD35" s="120"/>
      <c r="IQE35" s="120"/>
      <c r="IQF35" s="120"/>
      <c r="IQG35" s="120"/>
      <c r="IQH35" s="120"/>
      <c r="IQI35" s="120"/>
      <c r="IQJ35" s="120"/>
      <c r="IQK35" s="120"/>
      <c r="IQL35" s="120"/>
      <c r="IQM35" s="120"/>
      <c r="IQN35" s="120"/>
      <c r="IQO35" s="120"/>
      <c r="IQP35" s="120"/>
      <c r="IQQ35" s="120"/>
      <c r="IQR35" s="120"/>
      <c r="IQS35" s="120"/>
      <c r="IQT35" s="120"/>
      <c r="IQU35" s="120"/>
      <c r="IQV35" s="120"/>
      <c r="IQW35" s="120"/>
      <c r="IQX35" s="120"/>
      <c r="IQY35" s="120"/>
      <c r="IQZ35" s="120"/>
      <c r="IRA35" s="120"/>
      <c r="IRB35" s="120"/>
      <c r="IRC35" s="120"/>
      <c r="IRD35" s="120"/>
      <c r="IRE35" s="120"/>
      <c r="IRF35" s="120"/>
      <c r="IRG35" s="120"/>
      <c r="IRH35" s="120"/>
      <c r="IRI35" s="120"/>
      <c r="IRJ35" s="120"/>
      <c r="IRK35" s="120"/>
      <c r="IRL35" s="120"/>
      <c r="IRM35" s="120"/>
      <c r="IRN35" s="120"/>
      <c r="IRO35" s="120"/>
      <c r="IRP35" s="120"/>
      <c r="IRQ35" s="120"/>
      <c r="IRR35" s="120"/>
      <c r="IRS35" s="120"/>
      <c r="IRT35" s="120"/>
      <c r="IRU35" s="120"/>
      <c r="IRV35" s="120"/>
      <c r="IRW35" s="120"/>
      <c r="IRX35" s="120"/>
      <c r="IRY35" s="120"/>
      <c r="IRZ35" s="120"/>
      <c r="ISA35" s="120"/>
      <c r="ISB35" s="120"/>
      <c r="ISC35" s="120"/>
      <c r="ISD35" s="120"/>
      <c r="ISE35" s="120"/>
      <c r="ISF35" s="120"/>
      <c r="ISG35" s="120"/>
      <c r="ISH35" s="120"/>
      <c r="ISI35" s="120"/>
      <c r="ISJ35" s="120"/>
      <c r="ISK35" s="120"/>
      <c r="ISL35" s="120"/>
      <c r="ISM35" s="120"/>
      <c r="ISN35" s="120"/>
      <c r="ISO35" s="120"/>
      <c r="ISP35" s="120"/>
      <c r="ISQ35" s="120"/>
      <c r="ISR35" s="120"/>
      <c r="ISS35" s="120"/>
      <c r="IST35" s="120"/>
      <c r="ISU35" s="120"/>
      <c r="ISV35" s="120"/>
      <c r="ISW35" s="120"/>
      <c r="ISX35" s="120"/>
      <c r="ISY35" s="120"/>
      <c r="ISZ35" s="120"/>
      <c r="ITA35" s="120"/>
      <c r="ITB35" s="120"/>
      <c r="ITC35" s="120"/>
      <c r="ITD35" s="120"/>
      <c r="ITE35" s="120"/>
      <c r="ITF35" s="120"/>
      <c r="ITG35" s="120"/>
      <c r="ITH35" s="120"/>
      <c r="ITI35" s="120"/>
      <c r="ITJ35" s="120"/>
      <c r="ITK35" s="120"/>
      <c r="ITL35" s="120"/>
      <c r="ITM35" s="120"/>
      <c r="ITN35" s="120"/>
      <c r="ITO35" s="120"/>
      <c r="ITP35" s="120"/>
      <c r="ITQ35" s="120"/>
      <c r="ITR35" s="120"/>
      <c r="ITS35" s="120"/>
      <c r="ITT35" s="120"/>
      <c r="ITU35" s="120"/>
      <c r="ITV35" s="120"/>
      <c r="ITW35" s="120"/>
      <c r="ITX35" s="120"/>
      <c r="ITY35" s="120"/>
      <c r="ITZ35" s="120"/>
      <c r="IUA35" s="120"/>
      <c r="IUB35" s="120"/>
      <c r="IUC35" s="120"/>
      <c r="IUD35" s="120"/>
      <c r="IUE35" s="120"/>
      <c r="IUF35" s="120"/>
      <c r="IUG35" s="120"/>
      <c r="IUH35" s="120"/>
      <c r="IUI35" s="120"/>
      <c r="IUJ35" s="120"/>
      <c r="IUK35" s="120"/>
      <c r="IUL35" s="120"/>
      <c r="IUM35" s="120"/>
      <c r="IUN35" s="120"/>
      <c r="IUO35" s="120"/>
      <c r="IUP35" s="120"/>
      <c r="IUQ35" s="120"/>
      <c r="IUR35" s="120"/>
      <c r="IUS35" s="120"/>
      <c r="IUT35" s="120"/>
      <c r="IUU35" s="120"/>
      <c r="IUV35" s="120"/>
      <c r="IUW35" s="120"/>
      <c r="IUX35" s="120"/>
      <c r="IUY35" s="120"/>
      <c r="IUZ35" s="120"/>
      <c r="IVA35" s="120"/>
      <c r="IVB35" s="120"/>
      <c r="IVC35" s="120"/>
      <c r="IVD35" s="120"/>
      <c r="IVE35" s="120"/>
      <c r="IVF35" s="120"/>
      <c r="IVG35" s="120"/>
      <c r="IVH35" s="120"/>
      <c r="IVI35" s="120"/>
      <c r="IVJ35" s="120"/>
      <c r="IVK35" s="120"/>
      <c r="IVL35" s="120"/>
      <c r="IVM35" s="120"/>
      <c r="IVN35" s="120"/>
      <c r="IVO35" s="120"/>
      <c r="IVP35" s="120"/>
      <c r="IVQ35" s="120"/>
      <c r="IVR35" s="120"/>
      <c r="IVS35" s="120"/>
      <c r="IVT35" s="120"/>
      <c r="IVU35" s="120"/>
      <c r="IVV35" s="120"/>
      <c r="IVW35" s="120"/>
      <c r="IVX35" s="120"/>
      <c r="IVY35" s="120"/>
      <c r="IVZ35" s="120"/>
      <c r="IWA35" s="120"/>
      <c r="IWB35" s="120"/>
      <c r="IWC35" s="120"/>
      <c r="IWD35" s="120"/>
      <c r="IWE35" s="120"/>
      <c r="IWF35" s="120"/>
      <c r="IWG35" s="120"/>
      <c r="IWH35" s="120"/>
      <c r="IWI35" s="120"/>
      <c r="IWJ35" s="120"/>
      <c r="IWK35" s="120"/>
      <c r="IWL35" s="120"/>
      <c r="IWM35" s="120"/>
      <c r="IWN35" s="120"/>
      <c r="IWO35" s="120"/>
      <c r="IWP35" s="120"/>
      <c r="IWQ35" s="120"/>
      <c r="IWR35" s="120"/>
      <c r="IWS35" s="120"/>
      <c r="IWT35" s="120"/>
      <c r="IWU35" s="120"/>
      <c r="IWV35" s="120"/>
      <c r="IWW35" s="120"/>
      <c r="IWX35" s="120"/>
      <c r="IWY35" s="120"/>
      <c r="IWZ35" s="120"/>
      <c r="IXA35" s="120"/>
      <c r="IXB35" s="120"/>
      <c r="IXC35" s="120"/>
      <c r="IXD35" s="120"/>
      <c r="IXE35" s="120"/>
      <c r="IXF35" s="120"/>
      <c r="IXG35" s="120"/>
      <c r="IXH35" s="120"/>
      <c r="IXI35" s="120"/>
      <c r="IXJ35" s="120"/>
      <c r="IXK35" s="120"/>
      <c r="IXL35" s="120"/>
      <c r="IXM35" s="120"/>
      <c r="IXN35" s="120"/>
      <c r="IXO35" s="120"/>
      <c r="IXP35" s="120"/>
      <c r="IXQ35" s="120"/>
      <c r="IXR35" s="120"/>
      <c r="IXS35" s="120"/>
      <c r="IXT35" s="120"/>
      <c r="IXU35" s="120"/>
      <c r="IXV35" s="120"/>
      <c r="IXW35" s="120"/>
      <c r="IXX35" s="120"/>
      <c r="IXY35" s="120"/>
      <c r="IXZ35" s="120"/>
      <c r="IYA35" s="120"/>
      <c r="IYB35" s="120"/>
      <c r="IYC35" s="120"/>
      <c r="IYD35" s="120"/>
      <c r="IYE35" s="120"/>
      <c r="IYF35" s="120"/>
      <c r="IYG35" s="120"/>
      <c r="IYH35" s="120"/>
      <c r="IYI35" s="120"/>
      <c r="IYJ35" s="120"/>
      <c r="IYK35" s="120"/>
      <c r="IYL35" s="120"/>
      <c r="IYM35" s="120"/>
      <c r="IYN35" s="120"/>
      <c r="IYO35" s="120"/>
      <c r="IYP35" s="120"/>
      <c r="IYQ35" s="120"/>
      <c r="IYR35" s="120"/>
      <c r="IYS35" s="120"/>
      <c r="IYT35" s="120"/>
      <c r="IYU35" s="120"/>
      <c r="IYV35" s="120"/>
      <c r="IYW35" s="120"/>
      <c r="IYX35" s="120"/>
      <c r="IYY35" s="120"/>
      <c r="IYZ35" s="120"/>
      <c r="IZA35" s="120"/>
      <c r="IZB35" s="120"/>
      <c r="IZC35" s="120"/>
      <c r="IZD35" s="120"/>
      <c r="IZE35" s="120"/>
      <c r="IZF35" s="120"/>
      <c r="IZG35" s="120"/>
      <c r="IZH35" s="120"/>
      <c r="IZI35" s="120"/>
      <c r="IZJ35" s="120"/>
      <c r="IZK35" s="120"/>
      <c r="IZL35" s="120"/>
      <c r="IZM35" s="120"/>
      <c r="IZN35" s="120"/>
      <c r="IZO35" s="120"/>
      <c r="IZP35" s="120"/>
      <c r="IZQ35" s="120"/>
      <c r="IZR35" s="120"/>
      <c r="IZS35" s="120"/>
      <c r="IZT35" s="120"/>
      <c r="IZU35" s="120"/>
      <c r="IZV35" s="120"/>
      <c r="IZW35" s="120"/>
      <c r="IZX35" s="120"/>
      <c r="IZY35" s="120"/>
      <c r="IZZ35" s="120"/>
      <c r="JAA35" s="120"/>
      <c r="JAB35" s="120"/>
      <c r="JAC35" s="120"/>
      <c r="JAD35" s="120"/>
      <c r="JAE35" s="120"/>
      <c r="JAF35" s="120"/>
      <c r="JAG35" s="120"/>
      <c r="JAH35" s="120"/>
      <c r="JAI35" s="120"/>
      <c r="JAJ35" s="120"/>
      <c r="JAK35" s="120"/>
      <c r="JAL35" s="120"/>
      <c r="JAM35" s="120"/>
      <c r="JAN35" s="120"/>
      <c r="JAO35" s="120"/>
      <c r="JAP35" s="120"/>
      <c r="JAQ35" s="120"/>
      <c r="JAR35" s="120"/>
      <c r="JAS35" s="120"/>
      <c r="JAT35" s="120"/>
      <c r="JAU35" s="120"/>
      <c r="JAV35" s="120"/>
      <c r="JAW35" s="120"/>
      <c r="JAX35" s="120"/>
      <c r="JAY35" s="120"/>
      <c r="JAZ35" s="120"/>
      <c r="JBA35" s="120"/>
      <c r="JBB35" s="120"/>
      <c r="JBC35" s="120"/>
      <c r="JBD35" s="120"/>
      <c r="JBE35" s="120"/>
      <c r="JBF35" s="120"/>
      <c r="JBG35" s="120"/>
      <c r="JBH35" s="120"/>
      <c r="JBI35" s="120"/>
      <c r="JBJ35" s="120"/>
      <c r="JBK35" s="120"/>
      <c r="JBL35" s="120"/>
      <c r="JBM35" s="120"/>
      <c r="JBN35" s="120"/>
      <c r="JBO35" s="120"/>
      <c r="JBP35" s="120"/>
      <c r="JBQ35" s="120"/>
      <c r="JBR35" s="120"/>
      <c r="JBS35" s="120"/>
      <c r="JBT35" s="120"/>
      <c r="JBU35" s="120"/>
      <c r="JBV35" s="120"/>
      <c r="JBW35" s="120"/>
      <c r="JBX35" s="120"/>
      <c r="JBY35" s="120"/>
      <c r="JBZ35" s="120"/>
      <c r="JCA35" s="120"/>
      <c r="JCB35" s="120"/>
      <c r="JCC35" s="120"/>
      <c r="JCD35" s="120"/>
      <c r="JCE35" s="120"/>
      <c r="JCF35" s="120"/>
      <c r="JCG35" s="120"/>
      <c r="JCH35" s="120"/>
      <c r="JCI35" s="120"/>
      <c r="JCJ35" s="120"/>
      <c r="JCK35" s="120"/>
      <c r="JCL35" s="120"/>
      <c r="JCM35" s="120"/>
      <c r="JCN35" s="120"/>
      <c r="JCO35" s="120"/>
      <c r="JCP35" s="120"/>
      <c r="JCQ35" s="120"/>
      <c r="JCR35" s="120"/>
      <c r="JCS35" s="120"/>
      <c r="JCT35" s="120"/>
      <c r="JCU35" s="120"/>
      <c r="JCV35" s="120"/>
      <c r="JCW35" s="120"/>
      <c r="JCX35" s="120"/>
      <c r="JCY35" s="120"/>
      <c r="JCZ35" s="120"/>
      <c r="JDA35" s="120"/>
      <c r="JDB35" s="120"/>
      <c r="JDC35" s="120"/>
      <c r="JDD35" s="120"/>
      <c r="JDE35" s="120"/>
      <c r="JDF35" s="120"/>
      <c r="JDG35" s="120"/>
      <c r="JDH35" s="120"/>
      <c r="JDI35" s="120"/>
      <c r="JDJ35" s="120"/>
      <c r="JDK35" s="120"/>
      <c r="JDL35" s="120"/>
      <c r="JDM35" s="120"/>
      <c r="JDN35" s="120"/>
      <c r="JDO35" s="120"/>
      <c r="JDP35" s="120"/>
      <c r="JDQ35" s="120"/>
      <c r="JDR35" s="120"/>
      <c r="JDS35" s="120"/>
      <c r="JDT35" s="120"/>
      <c r="JDU35" s="120"/>
      <c r="JDV35" s="120"/>
      <c r="JDW35" s="120"/>
      <c r="JDX35" s="120"/>
      <c r="JDY35" s="120"/>
      <c r="JDZ35" s="120"/>
      <c r="JEA35" s="120"/>
      <c r="JEB35" s="120"/>
      <c r="JEC35" s="120"/>
      <c r="JED35" s="120"/>
      <c r="JEE35" s="120"/>
      <c r="JEF35" s="120"/>
      <c r="JEG35" s="120"/>
      <c r="JEH35" s="120"/>
      <c r="JEI35" s="120"/>
      <c r="JEJ35" s="120"/>
      <c r="JEK35" s="120"/>
      <c r="JEL35" s="120"/>
      <c r="JEM35" s="120"/>
      <c r="JEN35" s="120"/>
      <c r="JEO35" s="120"/>
      <c r="JEP35" s="120"/>
      <c r="JEQ35" s="120"/>
      <c r="JER35" s="120"/>
      <c r="JES35" s="120"/>
      <c r="JET35" s="120"/>
      <c r="JEU35" s="120"/>
      <c r="JEV35" s="120"/>
      <c r="JEW35" s="120"/>
      <c r="JEX35" s="120"/>
      <c r="JEY35" s="120"/>
      <c r="JEZ35" s="120"/>
      <c r="JFA35" s="120"/>
      <c r="JFB35" s="120"/>
      <c r="JFC35" s="120"/>
      <c r="JFD35" s="120"/>
      <c r="JFE35" s="120"/>
      <c r="JFF35" s="120"/>
      <c r="JFG35" s="120"/>
      <c r="JFH35" s="120"/>
      <c r="JFI35" s="120"/>
      <c r="JFJ35" s="120"/>
      <c r="JFK35" s="120"/>
      <c r="JFL35" s="120"/>
      <c r="JFM35" s="120"/>
      <c r="JFN35" s="120"/>
      <c r="JFO35" s="120"/>
      <c r="JFP35" s="120"/>
      <c r="JFQ35" s="120"/>
      <c r="JFR35" s="120"/>
      <c r="JFS35" s="120"/>
      <c r="JFT35" s="120"/>
      <c r="JFU35" s="120"/>
      <c r="JFV35" s="120"/>
      <c r="JFW35" s="120"/>
      <c r="JFX35" s="120"/>
      <c r="JFY35" s="120"/>
      <c r="JFZ35" s="120"/>
      <c r="JGA35" s="120"/>
      <c r="JGB35" s="120"/>
      <c r="JGC35" s="120"/>
      <c r="JGD35" s="120"/>
      <c r="JGE35" s="120"/>
      <c r="JGF35" s="120"/>
      <c r="JGG35" s="120"/>
      <c r="JGH35" s="120"/>
      <c r="JGI35" s="120"/>
      <c r="JGJ35" s="120"/>
      <c r="JGK35" s="120"/>
      <c r="JGL35" s="120"/>
      <c r="JGM35" s="120"/>
      <c r="JGN35" s="120"/>
      <c r="JGO35" s="120"/>
      <c r="JGP35" s="120"/>
      <c r="JGQ35" s="120"/>
      <c r="JGR35" s="120"/>
      <c r="JGS35" s="120"/>
      <c r="JGT35" s="120"/>
      <c r="JGU35" s="120"/>
      <c r="JGV35" s="120"/>
      <c r="JGW35" s="120"/>
      <c r="JGX35" s="120"/>
      <c r="JGY35" s="120"/>
      <c r="JGZ35" s="120"/>
      <c r="JHA35" s="120"/>
      <c r="JHB35" s="120"/>
      <c r="JHC35" s="120"/>
      <c r="JHD35" s="120"/>
      <c r="JHE35" s="120"/>
      <c r="JHF35" s="120"/>
      <c r="JHG35" s="120"/>
      <c r="JHH35" s="120"/>
      <c r="JHI35" s="120"/>
      <c r="JHJ35" s="120"/>
      <c r="JHK35" s="120"/>
      <c r="JHL35" s="120"/>
      <c r="JHM35" s="120"/>
      <c r="JHN35" s="120"/>
      <c r="JHO35" s="120"/>
      <c r="JHP35" s="120"/>
      <c r="JHQ35" s="120"/>
      <c r="JHR35" s="120"/>
      <c r="JHS35" s="120"/>
      <c r="JHT35" s="120"/>
      <c r="JHU35" s="120"/>
      <c r="JHV35" s="120"/>
      <c r="JHW35" s="120"/>
      <c r="JHX35" s="120"/>
      <c r="JHY35" s="120"/>
      <c r="JHZ35" s="120"/>
      <c r="JIA35" s="120"/>
      <c r="JIB35" s="120"/>
      <c r="JIC35" s="120"/>
      <c r="JID35" s="120"/>
      <c r="JIE35" s="120"/>
      <c r="JIF35" s="120"/>
      <c r="JIG35" s="120"/>
      <c r="JIH35" s="120"/>
      <c r="JII35" s="120"/>
      <c r="JIJ35" s="120"/>
      <c r="JIK35" s="120"/>
      <c r="JIL35" s="120"/>
      <c r="JIM35" s="120"/>
      <c r="JIN35" s="120"/>
      <c r="JIO35" s="120"/>
      <c r="JIP35" s="120"/>
      <c r="JIQ35" s="120"/>
      <c r="JIR35" s="120"/>
      <c r="JIS35" s="120"/>
      <c r="JIT35" s="120"/>
      <c r="JIU35" s="120"/>
      <c r="JIV35" s="120"/>
      <c r="JIW35" s="120"/>
      <c r="JIX35" s="120"/>
      <c r="JIY35" s="120"/>
      <c r="JIZ35" s="120"/>
      <c r="JJA35" s="120"/>
      <c r="JJB35" s="120"/>
      <c r="JJC35" s="120"/>
      <c r="JJD35" s="120"/>
      <c r="JJE35" s="120"/>
      <c r="JJF35" s="120"/>
      <c r="JJG35" s="120"/>
      <c r="JJH35" s="120"/>
      <c r="JJI35" s="120"/>
      <c r="JJJ35" s="120"/>
      <c r="JJK35" s="120"/>
      <c r="JJL35" s="120"/>
      <c r="JJM35" s="120"/>
      <c r="JJN35" s="120"/>
      <c r="JJO35" s="120"/>
      <c r="JJP35" s="120"/>
      <c r="JJQ35" s="120"/>
      <c r="JJR35" s="120"/>
      <c r="JJS35" s="120"/>
      <c r="JJT35" s="120"/>
      <c r="JJU35" s="120"/>
      <c r="JJV35" s="120"/>
      <c r="JJW35" s="120"/>
      <c r="JJX35" s="120"/>
      <c r="JJY35" s="120"/>
      <c r="JJZ35" s="120"/>
      <c r="JKA35" s="120"/>
      <c r="JKB35" s="120"/>
      <c r="JKC35" s="120"/>
      <c r="JKD35" s="120"/>
      <c r="JKE35" s="120"/>
      <c r="JKF35" s="120"/>
      <c r="JKG35" s="120"/>
      <c r="JKH35" s="120"/>
      <c r="JKI35" s="120"/>
      <c r="JKJ35" s="120"/>
      <c r="JKK35" s="120"/>
      <c r="JKL35" s="120"/>
      <c r="JKM35" s="120"/>
      <c r="JKN35" s="120"/>
      <c r="JKO35" s="120"/>
      <c r="JKP35" s="120"/>
      <c r="JKQ35" s="120"/>
      <c r="JKR35" s="120"/>
      <c r="JKS35" s="120"/>
      <c r="JKT35" s="120"/>
      <c r="JKU35" s="120"/>
      <c r="JKV35" s="120"/>
      <c r="JKW35" s="120"/>
      <c r="JKX35" s="120"/>
      <c r="JKY35" s="120"/>
      <c r="JKZ35" s="120"/>
      <c r="JLA35" s="120"/>
      <c r="JLB35" s="120"/>
      <c r="JLC35" s="120"/>
      <c r="JLD35" s="120"/>
      <c r="JLE35" s="120"/>
      <c r="JLF35" s="120"/>
      <c r="JLG35" s="120"/>
      <c r="JLH35" s="120"/>
      <c r="JLI35" s="120"/>
      <c r="JLJ35" s="120"/>
      <c r="JLK35" s="120"/>
      <c r="JLL35" s="120"/>
      <c r="JLM35" s="120"/>
      <c r="JLN35" s="120"/>
      <c r="JLO35" s="120"/>
      <c r="JLP35" s="120"/>
      <c r="JLQ35" s="120"/>
      <c r="JLR35" s="120"/>
      <c r="JLS35" s="120"/>
      <c r="JLT35" s="120"/>
      <c r="JLU35" s="120"/>
      <c r="JLV35" s="120"/>
      <c r="JLW35" s="120"/>
      <c r="JLX35" s="120"/>
      <c r="JLY35" s="120"/>
      <c r="JLZ35" s="120"/>
      <c r="JMA35" s="120"/>
      <c r="JMB35" s="120"/>
      <c r="JMC35" s="120"/>
      <c r="JMD35" s="120"/>
      <c r="JME35" s="120"/>
      <c r="JMF35" s="120"/>
      <c r="JMG35" s="120"/>
      <c r="JMH35" s="120"/>
      <c r="JMI35" s="120"/>
      <c r="JMJ35" s="120"/>
      <c r="JMK35" s="120"/>
      <c r="JML35" s="120"/>
      <c r="JMM35" s="120"/>
      <c r="JMN35" s="120"/>
      <c r="JMO35" s="120"/>
      <c r="JMP35" s="120"/>
      <c r="JMQ35" s="120"/>
      <c r="JMR35" s="120"/>
      <c r="JMS35" s="120"/>
      <c r="JMT35" s="120"/>
      <c r="JMU35" s="120"/>
      <c r="JMV35" s="120"/>
      <c r="JMW35" s="120"/>
      <c r="JMX35" s="120"/>
      <c r="JMY35" s="120"/>
      <c r="JMZ35" s="120"/>
      <c r="JNA35" s="120"/>
      <c r="JNB35" s="120"/>
      <c r="JNC35" s="120"/>
      <c r="JND35" s="120"/>
      <c r="JNE35" s="120"/>
      <c r="JNF35" s="120"/>
      <c r="JNG35" s="120"/>
      <c r="JNH35" s="120"/>
      <c r="JNI35" s="120"/>
      <c r="JNJ35" s="120"/>
      <c r="JNK35" s="120"/>
      <c r="JNL35" s="120"/>
      <c r="JNM35" s="120"/>
      <c r="JNN35" s="120"/>
      <c r="JNO35" s="120"/>
      <c r="JNP35" s="120"/>
      <c r="JNQ35" s="120"/>
      <c r="JNR35" s="120"/>
      <c r="JNS35" s="120"/>
      <c r="JNT35" s="120"/>
      <c r="JNU35" s="120"/>
      <c r="JNV35" s="120"/>
      <c r="JNW35" s="120"/>
      <c r="JNX35" s="120"/>
      <c r="JNY35" s="120"/>
      <c r="JNZ35" s="120"/>
      <c r="JOA35" s="120"/>
      <c r="JOB35" s="120"/>
      <c r="JOC35" s="120"/>
      <c r="JOD35" s="120"/>
      <c r="JOE35" s="120"/>
      <c r="JOF35" s="120"/>
      <c r="JOG35" s="120"/>
      <c r="JOH35" s="120"/>
      <c r="JOI35" s="120"/>
      <c r="JOJ35" s="120"/>
      <c r="JOK35" s="120"/>
      <c r="JOL35" s="120"/>
      <c r="JOM35" s="120"/>
      <c r="JON35" s="120"/>
      <c r="JOO35" s="120"/>
      <c r="JOP35" s="120"/>
      <c r="JOQ35" s="120"/>
      <c r="JOR35" s="120"/>
      <c r="JOS35" s="120"/>
      <c r="JOT35" s="120"/>
      <c r="JOU35" s="120"/>
      <c r="JOV35" s="120"/>
      <c r="JOW35" s="120"/>
      <c r="JOX35" s="120"/>
      <c r="JOY35" s="120"/>
      <c r="JOZ35" s="120"/>
      <c r="JPA35" s="120"/>
      <c r="JPB35" s="120"/>
      <c r="JPC35" s="120"/>
      <c r="JPD35" s="120"/>
      <c r="JPE35" s="120"/>
      <c r="JPF35" s="120"/>
      <c r="JPG35" s="120"/>
      <c r="JPH35" s="120"/>
      <c r="JPI35" s="120"/>
      <c r="JPJ35" s="120"/>
      <c r="JPK35" s="120"/>
      <c r="JPL35" s="120"/>
      <c r="JPM35" s="120"/>
      <c r="JPN35" s="120"/>
      <c r="JPO35" s="120"/>
      <c r="JPP35" s="120"/>
      <c r="JPQ35" s="120"/>
      <c r="JPR35" s="120"/>
      <c r="JPS35" s="120"/>
      <c r="JPT35" s="120"/>
      <c r="JPU35" s="120"/>
      <c r="JPV35" s="120"/>
      <c r="JPW35" s="120"/>
      <c r="JPX35" s="120"/>
      <c r="JPY35" s="120"/>
      <c r="JPZ35" s="120"/>
      <c r="JQA35" s="120"/>
      <c r="JQB35" s="120"/>
      <c r="JQC35" s="120"/>
      <c r="JQD35" s="120"/>
      <c r="JQE35" s="120"/>
      <c r="JQF35" s="120"/>
      <c r="JQG35" s="120"/>
      <c r="JQH35" s="120"/>
      <c r="JQI35" s="120"/>
      <c r="JQJ35" s="120"/>
      <c r="JQK35" s="120"/>
      <c r="JQL35" s="120"/>
      <c r="JQM35" s="120"/>
      <c r="JQN35" s="120"/>
      <c r="JQO35" s="120"/>
      <c r="JQP35" s="120"/>
      <c r="JQQ35" s="120"/>
      <c r="JQR35" s="120"/>
      <c r="JQS35" s="120"/>
      <c r="JQT35" s="120"/>
      <c r="JQU35" s="120"/>
      <c r="JQV35" s="120"/>
      <c r="JQW35" s="120"/>
      <c r="JQX35" s="120"/>
      <c r="JQY35" s="120"/>
      <c r="JQZ35" s="120"/>
      <c r="JRA35" s="120"/>
      <c r="JRB35" s="120"/>
      <c r="JRC35" s="120"/>
      <c r="JRD35" s="120"/>
      <c r="JRE35" s="120"/>
      <c r="JRF35" s="120"/>
      <c r="JRG35" s="120"/>
      <c r="JRH35" s="120"/>
      <c r="JRI35" s="120"/>
      <c r="JRJ35" s="120"/>
      <c r="JRK35" s="120"/>
      <c r="JRL35" s="120"/>
      <c r="JRM35" s="120"/>
      <c r="JRN35" s="120"/>
      <c r="JRO35" s="120"/>
      <c r="JRP35" s="120"/>
      <c r="JRQ35" s="120"/>
      <c r="JRR35" s="120"/>
      <c r="JRS35" s="120"/>
      <c r="JRT35" s="120"/>
      <c r="JRU35" s="120"/>
      <c r="JRV35" s="120"/>
      <c r="JRW35" s="120"/>
      <c r="JRX35" s="120"/>
      <c r="JRY35" s="120"/>
      <c r="JRZ35" s="120"/>
      <c r="JSA35" s="120"/>
      <c r="JSB35" s="120"/>
      <c r="JSC35" s="120"/>
      <c r="JSD35" s="120"/>
      <c r="JSE35" s="120"/>
      <c r="JSF35" s="120"/>
      <c r="JSG35" s="120"/>
      <c r="JSH35" s="120"/>
      <c r="JSI35" s="120"/>
      <c r="JSJ35" s="120"/>
      <c r="JSK35" s="120"/>
      <c r="JSL35" s="120"/>
      <c r="JSM35" s="120"/>
      <c r="JSN35" s="120"/>
      <c r="JSO35" s="120"/>
      <c r="JSP35" s="120"/>
      <c r="JSQ35" s="120"/>
      <c r="JSR35" s="120"/>
      <c r="JSS35" s="120"/>
      <c r="JST35" s="120"/>
      <c r="JSU35" s="120"/>
      <c r="JSV35" s="120"/>
      <c r="JSW35" s="120"/>
      <c r="JSX35" s="120"/>
      <c r="JSY35" s="120"/>
      <c r="JSZ35" s="120"/>
      <c r="JTA35" s="120"/>
      <c r="JTB35" s="120"/>
      <c r="JTC35" s="120"/>
      <c r="JTD35" s="120"/>
      <c r="JTE35" s="120"/>
      <c r="JTF35" s="120"/>
      <c r="JTG35" s="120"/>
      <c r="JTH35" s="120"/>
      <c r="JTI35" s="120"/>
      <c r="JTJ35" s="120"/>
      <c r="JTK35" s="120"/>
      <c r="JTL35" s="120"/>
      <c r="JTM35" s="120"/>
      <c r="JTN35" s="120"/>
      <c r="JTO35" s="120"/>
      <c r="JTP35" s="120"/>
      <c r="JTQ35" s="120"/>
      <c r="JTR35" s="120"/>
      <c r="JTS35" s="120"/>
      <c r="JTT35" s="120"/>
      <c r="JTU35" s="120"/>
      <c r="JTV35" s="120"/>
      <c r="JTW35" s="120"/>
      <c r="JTX35" s="120"/>
      <c r="JTY35" s="120"/>
      <c r="JTZ35" s="120"/>
      <c r="JUA35" s="120"/>
      <c r="JUB35" s="120"/>
      <c r="JUC35" s="120"/>
      <c r="JUD35" s="120"/>
      <c r="JUE35" s="120"/>
      <c r="JUF35" s="120"/>
      <c r="JUG35" s="120"/>
      <c r="JUH35" s="120"/>
      <c r="JUI35" s="120"/>
      <c r="JUJ35" s="120"/>
      <c r="JUK35" s="120"/>
      <c r="JUL35" s="120"/>
      <c r="JUM35" s="120"/>
      <c r="JUN35" s="120"/>
      <c r="JUO35" s="120"/>
      <c r="JUP35" s="120"/>
      <c r="JUQ35" s="120"/>
      <c r="JUR35" s="120"/>
      <c r="JUS35" s="120"/>
      <c r="JUT35" s="120"/>
      <c r="JUU35" s="120"/>
      <c r="JUV35" s="120"/>
      <c r="JUW35" s="120"/>
      <c r="JUX35" s="120"/>
      <c r="JUY35" s="120"/>
      <c r="JUZ35" s="120"/>
      <c r="JVA35" s="120"/>
      <c r="JVB35" s="120"/>
      <c r="JVC35" s="120"/>
      <c r="JVD35" s="120"/>
      <c r="JVE35" s="120"/>
      <c r="JVF35" s="120"/>
      <c r="JVG35" s="120"/>
      <c r="JVH35" s="120"/>
      <c r="JVI35" s="120"/>
      <c r="JVJ35" s="120"/>
      <c r="JVK35" s="120"/>
      <c r="JVL35" s="120"/>
      <c r="JVM35" s="120"/>
      <c r="JVN35" s="120"/>
      <c r="JVO35" s="120"/>
      <c r="JVP35" s="120"/>
      <c r="JVQ35" s="120"/>
      <c r="JVR35" s="120"/>
      <c r="JVS35" s="120"/>
      <c r="JVT35" s="120"/>
      <c r="JVU35" s="120"/>
      <c r="JVV35" s="120"/>
      <c r="JVW35" s="120"/>
      <c r="JVX35" s="120"/>
      <c r="JVY35" s="120"/>
      <c r="JVZ35" s="120"/>
      <c r="JWA35" s="120"/>
      <c r="JWB35" s="120"/>
      <c r="JWC35" s="120"/>
      <c r="JWD35" s="120"/>
      <c r="JWE35" s="120"/>
      <c r="JWF35" s="120"/>
      <c r="JWG35" s="120"/>
      <c r="JWH35" s="120"/>
      <c r="JWI35" s="120"/>
      <c r="JWJ35" s="120"/>
      <c r="JWK35" s="120"/>
      <c r="JWL35" s="120"/>
      <c r="JWM35" s="120"/>
      <c r="JWN35" s="120"/>
      <c r="JWO35" s="120"/>
      <c r="JWP35" s="120"/>
      <c r="JWQ35" s="120"/>
      <c r="JWR35" s="120"/>
      <c r="JWS35" s="120"/>
      <c r="JWT35" s="120"/>
      <c r="JWU35" s="120"/>
      <c r="JWV35" s="120"/>
      <c r="JWW35" s="120"/>
      <c r="JWX35" s="120"/>
      <c r="JWY35" s="120"/>
      <c r="JWZ35" s="120"/>
      <c r="JXA35" s="120"/>
      <c r="JXB35" s="120"/>
      <c r="JXC35" s="120"/>
      <c r="JXD35" s="120"/>
      <c r="JXE35" s="120"/>
      <c r="JXF35" s="120"/>
      <c r="JXG35" s="120"/>
      <c r="JXH35" s="120"/>
      <c r="JXI35" s="120"/>
      <c r="JXJ35" s="120"/>
      <c r="JXK35" s="120"/>
      <c r="JXL35" s="120"/>
      <c r="JXM35" s="120"/>
      <c r="JXN35" s="120"/>
      <c r="JXO35" s="120"/>
      <c r="JXP35" s="120"/>
      <c r="JXQ35" s="120"/>
      <c r="JXR35" s="120"/>
      <c r="JXS35" s="120"/>
      <c r="JXT35" s="120"/>
      <c r="JXU35" s="120"/>
      <c r="JXV35" s="120"/>
      <c r="JXW35" s="120"/>
      <c r="JXX35" s="120"/>
      <c r="JXY35" s="120"/>
      <c r="JXZ35" s="120"/>
      <c r="JYA35" s="120"/>
      <c r="JYB35" s="120"/>
      <c r="JYC35" s="120"/>
      <c r="JYD35" s="120"/>
      <c r="JYE35" s="120"/>
      <c r="JYF35" s="120"/>
      <c r="JYG35" s="120"/>
      <c r="JYH35" s="120"/>
      <c r="JYI35" s="120"/>
      <c r="JYJ35" s="120"/>
      <c r="JYK35" s="120"/>
      <c r="JYL35" s="120"/>
      <c r="JYM35" s="120"/>
      <c r="JYN35" s="120"/>
      <c r="JYO35" s="120"/>
      <c r="JYP35" s="120"/>
      <c r="JYQ35" s="120"/>
      <c r="JYR35" s="120"/>
      <c r="JYS35" s="120"/>
      <c r="JYT35" s="120"/>
      <c r="JYU35" s="120"/>
      <c r="JYV35" s="120"/>
      <c r="JYW35" s="120"/>
      <c r="JYX35" s="120"/>
      <c r="JYY35" s="120"/>
      <c r="JYZ35" s="120"/>
      <c r="JZA35" s="120"/>
      <c r="JZB35" s="120"/>
      <c r="JZC35" s="120"/>
      <c r="JZD35" s="120"/>
      <c r="JZE35" s="120"/>
      <c r="JZF35" s="120"/>
      <c r="JZG35" s="120"/>
      <c r="JZH35" s="120"/>
      <c r="JZI35" s="120"/>
      <c r="JZJ35" s="120"/>
      <c r="JZK35" s="120"/>
      <c r="JZL35" s="120"/>
      <c r="JZM35" s="120"/>
      <c r="JZN35" s="120"/>
      <c r="JZO35" s="120"/>
      <c r="JZP35" s="120"/>
      <c r="JZQ35" s="120"/>
      <c r="JZR35" s="120"/>
      <c r="JZS35" s="120"/>
      <c r="JZT35" s="120"/>
      <c r="JZU35" s="120"/>
      <c r="JZV35" s="120"/>
      <c r="JZW35" s="120"/>
      <c r="JZX35" s="120"/>
      <c r="JZY35" s="120"/>
      <c r="JZZ35" s="120"/>
      <c r="KAA35" s="120"/>
      <c r="KAB35" s="120"/>
      <c r="KAC35" s="120"/>
      <c r="KAD35" s="120"/>
      <c r="KAE35" s="120"/>
      <c r="KAF35" s="120"/>
      <c r="KAG35" s="120"/>
      <c r="KAH35" s="120"/>
      <c r="KAI35" s="120"/>
      <c r="KAJ35" s="120"/>
      <c r="KAK35" s="120"/>
      <c r="KAL35" s="120"/>
      <c r="KAM35" s="120"/>
      <c r="KAN35" s="120"/>
      <c r="KAO35" s="120"/>
      <c r="KAP35" s="120"/>
      <c r="KAQ35" s="120"/>
      <c r="KAR35" s="120"/>
      <c r="KAS35" s="120"/>
      <c r="KAT35" s="120"/>
      <c r="KAU35" s="120"/>
      <c r="KAV35" s="120"/>
      <c r="KAW35" s="120"/>
      <c r="KAX35" s="120"/>
      <c r="KAY35" s="120"/>
      <c r="KAZ35" s="120"/>
      <c r="KBA35" s="120"/>
      <c r="KBB35" s="120"/>
      <c r="KBC35" s="120"/>
      <c r="KBD35" s="120"/>
      <c r="KBE35" s="120"/>
      <c r="KBF35" s="120"/>
      <c r="KBG35" s="120"/>
      <c r="KBH35" s="120"/>
      <c r="KBI35" s="120"/>
      <c r="KBJ35" s="120"/>
      <c r="KBK35" s="120"/>
      <c r="KBL35" s="120"/>
      <c r="KBM35" s="120"/>
      <c r="KBN35" s="120"/>
      <c r="KBO35" s="120"/>
      <c r="KBP35" s="120"/>
      <c r="KBQ35" s="120"/>
      <c r="KBR35" s="120"/>
      <c r="KBS35" s="120"/>
      <c r="KBT35" s="120"/>
      <c r="KBU35" s="120"/>
      <c r="KBV35" s="120"/>
      <c r="KBW35" s="120"/>
      <c r="KBX35" s="120"/>
      <c r="KBY35" s="120"/>
      <c r="KBZ35" s="120"/>
      <c r="KCA35" s="120"/>
      <c r="KCB35" s="120"/>
      <c r="KCC35" s="120"/>
      <c r="KCD35" s="120"/>
      <c r="KCE35" s="120"/>
      <c r="KCF35" s="120"/>
      <c r="KCG35" s="120"/>
      <c r="KCH35" s="120"/>
      <c r="KCI35" s="120"/>
      <c r="KCJ35" s="120"/>
      <c r="KCK35" s="120"/>
      <c r="KCL35" s="120"/>
      <c r="KCM35" s="120"/>
      <c r="KCN35" s="120"/>
      <c r="KCO35" s="120"/>
      <c r="KCP35" s="120"/>
      <c r="KCQ35" s="120"/>
      <c r="KCR35" s="120"/>
      <c r="KCS35" s="120"/>
      <c r="KCT35" s="120"/>
      <c r="KCU35" s="120"/>
      <c r="KCV35" s="120"/>
      <c r="KCW35" s="120"/>
      <c r="KCX35" s="120"/>
      <c r="KCY35" s="120"/>
      <c r="KCZ35" s="120"/>
      <c r="KDA35" s="120"/>
      <c r="KDB35" s="120"/>
      <c r="KDC35" s="120"/>
      <c r="KDD35" s="120"/>
      <c r="KDE35" s="120"/>
      <c r="KDF35" s="120"/>
      <c r="KDG35" s="120"/>
      <c r="KDH35" s="120"/>
      <c r="KDI35" s="120"/>
      <c r="KDJ35" s="120"/>
      <c r="KDK35" s="120"/>
      <c r="KDL35" s="120"/>
      <c r="KDM35" s="120"/>
      <c r="KDN35" s="120"/>
      <c r="KDO35" s="120"/>
      <c r="KDP35" s="120"/>
      <c r="KDQ35" s="120"/>
      <c r="KDR35" s="120"/>
      <c r="KDS35" s="120"/>
      <c r="KDT35" s="120"/>
      <c r="KDU35" s="120"/>
      <c r="KDV35" s="120"/>
      <c r="KDW35" s="120"/>
      <c r="KDX35" s="120"/>
      <c r="KDY35" s="120"/>
      <c r="KDZ35" s="120"/>
      <c r="KEA35" s="120"/>
      <c r="KEB35" s="120"/>
      <c r="KEC35" s="120"/>
      <c r="KED35" s="120"/>
      <c r="KEE35" s="120"/>
      <c r="KEF35" s="120"/>
      <c r="KEG35" s="120"/>
      <c r="KEH35" s="120"/>
      <c r="KEI35" s="120"/>
      <c r="KEJ35" s="120"/>
      <c r="KEK35" s="120"/>
      <c r="KEL35" s="120"/>
      <c r="KEM35" s="120"/>
      <c r="KEN35" s="120"/>
      <c r="KEO35" s="120"/>
      <c r="KEP35" s="120"/>
      <c r="KEQ35" s="120"/>
      <c r="KER35" s="120"/>
      <c r="KES35" s="120"/>
      <c r="KET35" s="120"/>
      <c r="KEU35" s="120"/>
      <c r="KEV35" s="120"/>
      <c r="KEW35" s="120"/>
      <c r="KEX35" s="120"/>
      <c r="KEY35" s="120"/>
      <c r="KEZ35" s="120"/>
      <c r="KFA35" s="120"/>
      <c r="KFB35" s="120"/>
      <c r="KFC35" s="120"/>
      <c r="KFD35" s="120"/>
      <c r="KFE35" s="120"/>
      <c r="KFF35" s="120"/>
      <c r="KFG35" s="120"/>
      <c r="KFH35" s="120"/>
      <c r="KFI35" s="120"/>
      <c r="KFJ35" s="120"/>
      <c r="KFK35" s="120"/>
      <c r="KFL35" s="120"/>
      <c r="KFM35" s="120"/>
      <c r="KFN35" s="120"/>
      <c r="KFO35" s="120"/>
      <c r="KFP35" s="120"/>
      <c r="KFQ35" s="120"/>
      <c r="KFR35" s="120"/>
      <c r="KFS35" s="120"/>
      <c r="KFT35" s="120"/>
      <c r="KFU35" s="120"/>
      <c r="KFV35" s="120"/>
      <c r="KFW35" s="120"/>
      <c r="KFX35" s="120"/>
      <c r="KFY35" s="120"/>
      <c r="KFZ35" s="120"/>
      <c r="KGA35" s="120"/>
      <c r="KGB35" s="120"/>
      <c r="KGC35" s="120"/>
      <c r="KGD35" s="120"/>
      <c r="KGE35" s="120"/>
      <c r="KGF35" s="120"/>
      <c r="KGG35" s="120"/>
      <c r="KGH35" s="120"/>
      <c r="KGI35" s="120"/>
      <c r="KGJ35" s="120"/>
      <c r="KGK35" s="120"/>
      <c r="KGL35" s="120"/>
      <c r="KGM35" s="120"/>
      <c r="KGN35" s="120"/>
      <c r="KGO35" s="120"/>
      <c r="KGP35" s="120"/>
      <c r="KGQ35" s="120"/>
      <c r="KGR35" s="120"/>
      <c r="KGS35" s="120"/>
      <c r="KGT35" s="120"/>
      <c r="KGU35" s="120"/>
      <c r="KGV35" s="120"/>
      <c r="KGW35" s="120"/>
      <c r="KGX35" s="120"/>
      <c r="KGY35" s="120"/>
      <c r="KGZ35" s="120"/>
      <c r="KHA35" s="120"/>
      <c r="KHB35" s="120"/>
      <c r="KHC35" s="120"/>
      <c r="KHD35" s="120"/>
      <c r="KHE35" s="120"/>
      <c r="KHF35" s="120"/>
      <c r="KHG35" s="120"/>
      <c r="KHH35" s="120"/>
      <c r="KHI35" s="120"/>
      <c r="KHJ35" s="120"/>
      <c r="KHK35" s="120"/>
      <c r="KHL35" s="120"/>
      <c r="KHM35" s="120"/>
      <c r="KHN35" s="120"/>
      <c r="KHO35" s="120"/>
      <c r="KHP35" s="120"/>
      <c r="KHQ35" s="120"/>
      <c r="KHR35" s="120"/>
      <c r="KHS35" s="120"/>
      <c r="KHT35" s="120"/>
      <c r="KHU35" s="120"/>
      <c r="KHV35" s="120"/>
      <c r="KHW35" s="120"/>
      <c r="KHX35" s="120"/>
      <c r="KHY35" s="120"/>
      <c r="KHZ35" s="120"/>
      <c r="KIA35" s="120"/>
      <c r="KIB35" s="120"/>
      <c r="KIC35" s="120"/>
      <c r="KID35" s="120"/>
      <c r="KIE35" s="120"/>
      <c r="KIF35" s="120"/>
      <c r="KIG35" s="120"/>
      <c r="KIH35" s="120"/>
      <c r="KII35" s="120"/>
      <c r="KIJ35" s="120"/>
      <c r="KIK35" s="120"/>
      <c r="KIL35" s="120"/>
      <c r="KIM35" s="120"/>
      <c r="KIN35" s="120"/>
      <c r="KIO35" s="120"/>
      <c r="KIP35" s="120"/>
      <c r="KIQ35" s="120"/>
      <c r="KIR35" s="120"/>
      <c r="KIS35" s="120"/>
      <c r="KIT35" s="120"/>
      <c r="KIU35" s="120"/>
      <c r="KIV35" s="120"/>
      <c r="KIW35" s="120"/>
      <c r="KIX35" s="120"/>
      <c r="KIY35" s="120"/>
      <c r="KIZ35" s="120"/>
      <c r="KJA35" s="120"/>
      <c r="KJB35" s="120"/>
      <c r="KJC35" s="120"/>
      <c r="KJD35" s="120"/>
      <c r="KJE35" s="120"/>
      <c r="KJF35" s="120"/>
      <c r="KJG35" s="120"/>
      <c r="KJH35" s="120"/>
      <c r="KJI35" s="120"/>
      <c r="KJJ35" s="120"/>
      <c r="KJK35" s="120"/>
      <c r="KJL35" s="120"/>
      <c r="KJM35" s="120"/>
      <c r="KJN35" s="120"/>
      <c r="KJO35" s="120"/>
      <c r="KJP35" s="120"/>
      <c r="KJQ35" s="120"/>
      <c r="KJR35" s="120"/>
      <c r="KJS35" s="120"/>
      <c r="KJT35" s="120"/>
      <c r="KJU35" s="120"/>
      <c r="KJV35" s="120"/>
      <c r="KJW35" s="120"/>
      <c r="KJX35" s="120"/>
      <c r="KJY35" s="120"/>
      <c r="KJZ35" s="120"/>
      <c r="KKA35" s="120"/>
      <c r="KKB35" s="120"/>
      <c r="KKC35" s="120"/>
      <c r="KKD35" s="120"/>
      <c r="KKE35" s="120"/>
      <c r="KKF35" s="120"/>
      <c r="KKG35" s="120"/>
      <c r="KKH35" s="120"/>
      <c r="KKI35" s="120"/>
      <c r="KKJ35" s="120"/>
      <c r="KKK35" s="120"/>
      <c r="KKL35" s="120"/>
      <c r="KKM35" s="120"/>
      <c r="KKN35" s="120"/>
      <c r="KKO35" s="120"/>
      <c r="KKP35" s="120"/>
      <c r="KKQ35" s="120"/>
      <c r="KKR35" s="120"/>
      <c r="KKS35" s="120"/>
      <c r="KKT35" s="120"/>
      <c r="KKU35" s="120"/>
      <c r="KKV35" s="120"/>
      <c r="KKW35" s="120"/>
      <c r="KKX35" s="120"/>
      <c r="KKY35" s="120"/>
      <c r="KKZ35" s="120"/>
      <c r="KLA35" s="120"/>
      <c r="KLB35" s="120"/>
      <c r="KLC35" s="120"/>
      <c r="KLD35" s="120"/>
      <c r="KLE35" s="120"/>
      <c r="KLF35" s="120"/>
      <c r="KLG35" s="120"/>
      <c r="KLH35" s="120"/>
      <c r="KLI35" s="120"/>
      <c r="KLJ35" s="120"/>
      <c r="KLK35" s="120"/>
      <c r="KLL35" s="120"/>
      <c r="KLM35" s="120"/>
      <c r="KLN35" s="120"/>
      <c r="KLO35" s="120"/>
      <c r="KLP35" s="120"/>
      <c r="KLQ35" s="120"/>
      <c r="KLR35" s="120"/>
      <c r="KLS35" s="120"/>
      <c r="KLT35" s="120"/>
      <c r="KLU35" s="120"/>
      <c r="KLV35" s="120"/>
      <c r="KLW35" s="120"/>
      <c r="KLX35" s="120"/>
      <c r="KLY35" s="120"/>
      <c r="KLZ35" s="120"/>
      <c r="KMA35" s="120"/>
      <c r="KMB35" s="120"/>
      <c r="KMC35" s="120"/>
      <c r="KMD35" s="120"/>
      <c r="KME35" s="120"/>
      <c r="KMF35" s="120"/>
      <c r="KMG35" s="120"/>
      <c r="KMH35" s="120"/>
      <c r="KMI35" s="120"/>
      <c r="KMJ35" s="120"/>
      <c r="KMK35" s="120"/>
      <c r="KML35" s="120"/>
      <c r="KMM35" s="120"/>
      <c r="KMN35" s="120"/>
      <c r="KMO35" s="120"/>
      <c r="KMP35" s="120"/>
      <c r="KMQ35" s="120"/>
      <c r="KMR35" s="120"/>
      <c r="KMS35" s="120"/>
      <c r="KMT35" s="120"/>
      <c r="KMU35" s="120"/>
      <c r="KMV35" s="120"/>
      <c r="KMW35" s="120"/>
      <c r="KMX35" s="120"/>
      <c r="KMY35" s="120"/>
      <c r="KMZ35" s="120"/>
      <c r="KNA35" s="120"/>
      <c r="KNB35" s="120"/>
      <c r="KNC35" s="120"/>
      <c r="KND35" s="120"/>
      <c r="KNE35" s="120"/>
      <c r="KNF35" s="120"/>
      <c r="KNG35" s="120"/>
      <c r="KNH35" s="120"/>
      <c r="KNI35" s="120"/>
      <c r="KNJ35" s="120"/>
      <c r="KNK35" s="120"/>
      <c r="KNL35" s="120"/>
      <c r="KNM35" s="120"/>
      <c r="KNN35" s="120"/>
      <c r="KNO35" s="120"/>
      <c r="KNP35" s="120"/>
      <c r="KNQ35" s="120"/>
      <c r="KNR35" s="120"/>
      <c r="KNS35" s="120"/>
      <c r="KNT35" s="120"/>
      <c r="KNU35" s="120"/>
      <c r="KNV35" s="120"/>
      <c r="KNW35" s="120"/>
      <c r="KNX35" s="120"/>
      <c r="KNY35" s="120"/>
      <c r="KNZ35" s="120"/>
      <c r="KOA35" s="120"/>
      <c r="KOB35" s="120"/>
      <c r="KOC35" s="120"/>
      <c r="KOD35" s="120"/>
      <c r="KOE35" s="120"/>
      <c r="KOF35" s="120"/>
      <c r="KOG35" s="120"/>
      <c r="KOH35" s="120"/>
      <c r="KOI35" s="120"/>
      <c r="KOJ35" s="120"/>
      <c r="KOK35" s="120"/>
      <c r="KOL35" s="120"/>
      <c r="KOM35" s="120"/>
      <c r="KON35" s="120"/>
      <c r="KOO35" s="120"/>
      <c r="KOP35" s="120"/>
      <c r="KOQ35" s="120"/>
      <c r="KOR35" s="120"/>
      <c r="KOS35" s="120"/>
      <c r="KOT35" s="120"/>
      <c r="KOU35" s="120"/>
      <c r="KOV35" s="120"/>
      <c r="KOW35" s="120"/>
      <c r="KOX35" s="120"/>
      <c r="KOY35" s="120"/>
      <c r="KOZ35" s="120"/>
      <c r="KPA35" s="120"/>
      <c r="KPB35" s="120"/>
      <c r="KPC35" s="120"/>
      <c r="KPD35" s="120"/>
      <c r="KPE35" s="120"/>
      <c r="KPF35" s="120"/>
      <c r="KPG35" s="120"/>
      <c r="KPH35" s="120"/>
      <c r="KPI35" s="120"/>
      <c r="KPJ35" s="120"/>
      <c r="KPK35" s="120"/>
      <c r="KPL35" s="120"/>
      <c r="KPM35" s="120"/>
      <c r="KPN35" s="120"/>
      <c r="KPO35" s="120"/>
      <c r="KPP35" s="120"/>
      <c r="KPQ35" s="120"/>
      <c r="KPR35" s="120"/>
      <c r="KPS35" s="120"/>
      <c r="KPT35" s="120"/>
      <c r="KPU35" s="120"/>
      <c r="KPV35" s="120"/>
      <c r="KPW35" s="120"/>
      <c r="KPX35" s="120"/>
      <c r="KPY35" s="120"/>
      <c r="KPZ35" s="120"/>
      <c r="KQA35" s="120"/>
      <c r="KQB35" s="120"/>
      <c r="KQC35" s="120"/>
      <c r="KQD35" s="120"/>
      <c r="KQE35" s="120"/>
      <c r="KQF35" s="120"/>
      <c r="KQG35" s="120"/>
      <c r="KQH35" s="120"/>
      <c r="KQI35" s="120"/>
      <c r="KQJ35" s="120"/>
      <c r="KQK35" s="120"/>
      <c r="KQL35" s="120"/>
      <c r="KQM35" s="120"/>
      <c r="KQN35" s="120"/>
      <c r="KQO35" s="120"/>
      <c r="KQP35" s="120"/>
      <c r="KQQ35" s="120"/>
      <c r="KQR35" s="120"/>
      <c r="KQS35" s="120"/>
      <c r="KQT35" s="120"/>
      <c r="KQU35" s="120"/>
      <c r="KQV35" s="120"/>
      <c r="KQW35" s="120"/>
      <c r="KQX35" s="120"/>
      <c r="KQY35" s="120"/>
      <c r="KQZ35" s="120"/>
      <c r="KRA35" s="120"/>
      <c r="KRB35" s="120"/>
      <c r="KRC35" s="120"/>
      <c r="KRD35" s="120"/>
      <c r="KRE35" s="120"/>
      <c r="KRF35" s="120"/>
      <c r="KRG35" s="120"/>
      <c r="KRH35" s="120"/>
      <c r="KRI35" s="120"/>
      <c r="KRJ35" s="120"/>
      <c r="KRK35" s="120"/>
      <c r="KRL35" s="120"/>
      <c r="KRM35" s="120"/>
      <c r="KRN35" s="120"/>
      <c r="KRO35" s="120"/>
      <c r="KRP35" s="120"/>
      <c r="KRQ35" s="120"/>
      <c r="KRR35" s="120"/>
      <c r="KRS35" s="120"/>
      <c r="KRT35" s="120"/>
      <c r="KRU35" s="120"/>
      <c r="KRV35" s="120"/>
      <c r="KRW35" s="120"/>
      <c r="KRX35" s="120"/>
      <c r="KRY35" s="120"/>
      <c r="KRZ35" s="120"/>
      <c r="KSA35" s="120"/>
      <c r="KSB35" s="120"/>
      <c r="KSC35" s="120"/>
      <c r="KSD35" s="120"/>
      <c r="KSE35" s="120"/>
      <c r="KSF35" s="120"/>
      <c r="KSG35" s="120"/>
      <c r="KSH35" s="120"/>
      <c r="KSI35" s="120"/>
      <c r="KSJ35" s="120"/>
      <c r="KSK35" s="120"/>
      <c r="KSL35" s="120"/>
      <c r="KSM35" s="120"/>
      <c r="KSN35" s="120"/>
      <c r="KSO35" s="120"/>
      <c r="KSP35" s="120"/>
      <c r="KSQ35" s="120"/>
      <c r="KSR35" s="120"/>
      <c r="KSS35" s="120"/>
      <c r="KST35" s="120"/>
      <c r="KSU35" s="120"/>
      <c r="KSV35" s="120"/>
      <c r="KSW35" s="120"/>
      <c r="KSX35" s="120"/>
      <c r="KSY35" s="120"/>
      <c r="KSZ35" s="120"/>
      <c r="KTA35" s="120"/>
      <c r="KTB35" s="120"/>
      <c r="KTC35" s="120"/>
      <c r="KTD35" s="120"/>
      <c r="KTE35" s="120"/>
      <c r="KTF35" s="120"/>
      <c r="KTG35" s="120"/>
      <c r="KTH35" s="120"/>
      <c r="KTI35" s="120"/>
      <c r="KTJ35" s="120"/>
      <c r="KTK35" s="120"/>
      <c r="KTL35" s="120"/>
      <c r="KTM35" s="120"/>
      <c r="KTN35" s="120"/>
      <c r="KTO35" s="120"/>
      <c r="KTP35" s="120"/>
      <c r="KTQ35" s="120"/>
      <c r="KTR35" s="120"/>
      <c r="KTS35" s="120"/>
      <c r="KTT35" s="120"/>
      <c r="KTU35" s="120"/>
      <c r="KTV35" s="120"/>
      <c r="KTW35" s="120"/>
      <c r="KTX35" s="120"/>
      <c r="KTY35" s="120"/>
      <c r="KTZ35" s="120"/>
      <c r="KUA35" s="120"/>
      <c r="KUB35" s="120"/>
      <c r="KUC35" s="120"/>
      <c r="KUD35" s="120"/>
      <c r="KUE35" s="120"/>
      <c r="KUF35" s="120"/>
      <c r="KUG35" s="120"/>
      <c r="KUH35" s="120"/>
      <c r="KUI35" s="120"/>
      <c r="KUJ35" s="120"/>
      <c r="KUK35" s="120"/>
      <c r="KUL35" s="120"/>
      <c r="KUM35" s="120"/>
      <c r="KUN35" s="120"/>
      <c r="KUO35" s="120"/>
      <c r="KUP35" s="120"/>
      <c r="KUQ35" s="120"/>
      <c r="KUR35" s="120"/>
      <c r="KUS35" s="120"/>
      <c r="KUT35" s="120"/>
      <c r="KUU35" s="120"/>
      <c r="KUV35" s="120"/>
      <c r="KUW35" s="120"/>
      <c r="KUX35" s="120"/>
      <c r="KUY35" s="120"/>
      <c r="KUZ35" s="120"/>
      <c r="KVA35" s="120"/>
      <c r="KVB35" s="120"/>
      <c r="KVC35" s="120"/>
      <c r="KVD35" s="120"/>
      <c r="KVE35" s="120"/>
      <c r="KVF35" s="120"/>
      <c r="KVG35" s="120"/>
      <c r="KVH35" s="120"/>
      <c r="KVI35" s="120"/>
      <c r="KVJ35" s="120"/>
      <c r="KVK35" s="120"/>
      <c r="KVL35" s="120"/>
      <c r="KVM35" s="120"/>
      <c r="KVN35" s="120"/>
      <c r="KVO35" s="120"/>
      <c r="KVP35" s="120"/>
      <c r="KVQ35" s="120"/>
      <c r="KVR35" s="120"/>
      <c r="KVS35" s="120"/>
      <c r="KVT35" s="120"/>
      <c r="KVU35" s="120"/>
      <c r="KVV35" s="120"/>
      <c r="KVW35" s="120"/>
      <c r="KVX35" s="120"/>
      <c r="KVY35" s="120"/>
      <c r="KVZ35" s="120"/>
      <c r="KWA35" s="120"/>
      <c r="KWB35" s="120"/>
      <c r="KWC35" s="120"/>
      <c r="KWD35" s="120"/>
      <c r="KWE35" s="120"/>
      <c r="KWF35" s="120"/>
      <c r="KWG35" s="120"/>
      <c r="KWH35" s="120"/>
      <c r="KWI35" s="120"/>
      <c r="KWJ35" s="120"/>
      <c r="KWK35" s="120"/>
      <c r="KWL35" s="120"/>
      <c r="KWM35" s="120"/>
      <c r="KWN35" s="120"/>
      <c r="KWO35" s="120"/>
      <c r="KWP35" s="120"/>
      <c r="KWQ35" s="120"/>
      <c r="KWR35" s="120"/>
      <c r="KWS35" s="120"/>
      <c r="KWT35" s="120"/>
      <c r="KWU35" s="120"/>
      <c r="KWV35" s="120"/>
      <c r="KWW35" s="120"/>
      <c r="KWX35" s="120"/>
      <c r="KWY35" s="120"/>
      <c r="KWZ35" s="120"/>
      <c r="KXA35" s="120"/>
      <c r="KXB35" s="120"/>
      <c r="KXC35" s="120"/>
      <c r="KXD35" s="120"/>
      <c r="KXE35" s="120"/>
      <c r="KXF35" s="120"/>
      <c r="KXG35" s="120"/>
      <c r="KXH35" s="120"/>
      <c r="KXI35" s="120"/>
      <c r="KXJ35" s="120"/>
      <c r="KXK35" s="120"/>
      <c r="KXL35" s="120"/>
      <c r="KXM35" s="120"/>
      <c r="KXN35" s="120"/>
      <c r="KXO35" s="120"/>
      <c r="KXP35" s="120"/>
      <c r="KXQ35" s="120"/>
      <c r="KXR35" s="120"/>
      <c r="KXS35" s="120"/>
      <c r="KXT35" s="120"/>
      <c r="KXU35" s="120"/>
      <c r="KXV35" s="120"/>
      <c r="KXW35" s="120"/>
      <c r="KXX35" s="120"/>
      <c r="KXY35" s="120"/>
      <c r="KXZ35" s="120"/>
      <c r="KYA35" s="120"/>
      <c r="KYB35" s="120"/>
      <c r="KYC35" s="120"/>
      <c r="KYD35" s="120"/>
      <c r="KYE35" s="120"/>
      <c r="KYF35" s="120"/>
      <c r="KYG35" s="120"/>
      <c r="KYH35" s="120"/>
      <c r="KYI35" s="120"/>
      <c r="KYJ35" s="120"/>
      <c r="KYK35" s="120"/>
      <c r="KYL35" s="120"/>
      <c r="KYM35" s="120"/>
      <c r="KYN35" s="120"/>
      <c r="KYO35" s="120"/>
      <c r="KYP35" s="120"/>
      <c r="KYQ35" s="120"/>
      <c r="KYR35" s="120"/>
      <c r="KYS35" s="120"/>
      <c r="KYT35" s="120"/>
      <c r="KYU35" s="120"/>
      <c r="KYV35" s="120"/>
      <c r="KYW35" s="120"/>
      <c r="KYX35" s="120"/>
      <c r="KYY35" s="120"/>
      <c r="KYZ35" s="120"/>
      <c r="KZA35" s="120"/>
      <c r="KZB35" s="120"/>
      <c r="KZC35" s="120"/>
      <c r="KZD35" s="120"/>
      <c r="KZE35" s="120"/>
      <c r="KZF35" s="120"/>
      <c r="KZG35" s="120"/>
      <c r="KZH35" s="120"/>
      <c r="KZI35" s="120"/>
      <c r="KZJ35" s="120"/>
      <c r="KZK35" s="120"/>
      <c r="KZL35" s="120"/>
      <c r="KZM35" s="120"/>
      <c r="KZN35" s="120"/>
      <c r="KZO35" s="120"/>
      <c r="KZP35" s="120"/>
      <c r="KZQ35" s="120"/>
      <c r="KZR35" s="120"/>
      <c r="KZS35" s="120"/>
      <c r="KZT35" s="120"/>
      <c r="KZU35" s="120"/>
      <c r="KZV35" s="120"/>
      <c r="KZW35" s="120"/>
      <c r="KZX35" s="120"/>
      <c r="KZY35" s="120"/>
      <c r="KZZ35" s="120"/>
      <c r="LAA35" s="120"/>
      <c r="LAB35" s="120"/>
      <c r="LAC35" s="120"/>
      <c r="LAD35" s="120"/>
      <c r="LAE35" s="120"/>
      <c r="LAF35" s="120"/>
      <c r="LAG35" s="120"/>
      <c r="LAH35" s="120"/>
      <c r="LAI35" s="120"/>
      <c r="LAJ35" s="120"/>
      <c r="LAK35" s="120"/>
      <c r="LAL35" s="120"/>
      <c r="LAM35" s="120"/>
      <c r="LAN35" s="120"/>
      <c r="LAO35" s="120"/>
      <c r="LAP35" s="120"/>
      <c r="LAQ35" s="120"/>
      <c r="LAR35" s="120"/>
      <c r="LAS35" s="120"/>
      <c r="LAT35" s="120"/>
      <c r="LAU35" s="120"/>
      <c r="LAV35" s="120"/>
      <c r="LAW35" s="120"/>
      <c r="LAX35" s="120"/>
      <c r="LAY35" s="120"/>
      <c r="LAZ35" s="120"/>
      <c r="LBA35" s="120"/>
      <c r="LBB35" s="120"/>
      <c r="LBC35" s="120"/>
      <c r="LBD35" s="120"/>
      <c r="LBE35" s="120"/>
      <c r="LBF35" s="120"/>
      <c r="LBG35" s="120"/>
      <c r="LBH35" s="120"/>
      <c r="LBI35" s="120"/>
      <c r="LBJ35" s="120"/>
      <c r="LBK35" s="120"/>
      <c r="LBL35" s="120"/>
      <c r="LBM35" s="120"/>
      <c r="LBN35" s="120"/>
      <c r="LBO35" s="120"/>
      <c r="LBP35" s="120"/>
      <c r="LBQ35" s="120"/>
      <c r="LBR35" s="120"/>
      <c r="LBS35" s="120"/>
      <c r="LBT35" s="120"/>
      <c r="LBU35" s="120"/>
      <c r="LBV35" s="120"/>
      <c r="LBW35" s="120"/>
      <c r="LBX35" s="120"/>
      <c r="LBY35" s="120"/>
      <c r="LBZ35" s="120"/>
      <c r="LCA35" s="120"/>
      <c r="LCB35" s="120"/>
      <c r="LCC35" s="120"/>
      <c r="LCD35" s="120"/>
      <c r="LCE35" s="120"/>
      <c r="LCF35" s="120"/>
      <c r="LCG35" s="120"/>
      <c r="LCH35" s="120"/>
      <c r="LCI35" s="120"/>
      <c r="LCJ35" s="120"/>
      <c r="LCK35" s="120"/>
      <c r="LCL35" s="120"/>
      <c r="LCM35" s="120"/>
      <c r="LCN35" s="120"/>
      <c r="LCO35" s="120"/>
      <c r="LCP35" s="120"/>
      <c r="LCQ35" s="120"/>
      <c r="LCR35" s="120"/>
      <c r="LCS35" s="120"/>
      <c r="LCT35" s="120"/>
      <c r="LCU35" s="120"/>
      <c r="LCV35" s="120"/>
      <c r="LCW35" s="120"/>
      <c r="LCX35" s="120"/>
      <c r="LCY35" s="120"/>
      <c r="LCZ35" s="120"/>
      <c r="LDA35" s="120"/>
      <c r="LDB35" s="120"/>
      <c r="LDC35" s="120"/>
      <c r="LDD35" s="120"/>
      <c r="LDE35" s="120"/>
      <c r="LDF35" s="120"/>
      <c r="LDG35" s="120"/>
      <c r="LDH35" s="120"/>
      <c r="LDI35" s="120"/>
      <c r="LDJ35" s="120"/>
      <c r="LDK35" s="120"/>
      <c r="LDL35" s="120"/>
      <c r="LDM35" s="120"/>
      <c r="LDN35" s="120"/>
      <c r="LDO35" s="120"/>
      <c r="LDP35" s="120"/>
      <c r="LDQ35" s="120"/>
      <c r="LDR35" s="120"/>
      <c r="LDS35" s="120"/>
      <c r="LDT35" s="120"/>
      <c r="LDU35" s="120"/>
      <c r="LDV35" s="120"/>
      <c r="LDW35" s="120"/>
      <c r="LDX35" s="120"/>
      <c r="LDY35" s="120"/>
      <c r="LDZ35" s="120"/>
      <c r="LEA35" s="120"/>
      <c r="LEB35" s="120"/>
      <c r="LEC35" s="120"/>
      <c r="LED35" s="120"/>
      <c r="LEE35" s="120"/>
      <c r="LEF35" s="120"/>
      <c r="LEG35" s="120"/>
      <c r="LEH35" s="120"/>
      <c r="LEI35" s="120"/>
      <c r="LEJ35" s="120"/>
      <c r="LEK35" s="120"/>
      <c r="LEL35" s="120"/>
      <c r="LEM35" s="120"/>
      <c r="LEN35" s="120"/>
      <c r="LEO35" s="120"/>
      <c r="LEP35" s="120"/>
      <c r="LEQ35" s="120"/>
      <c r="LER35" s="120"/>
      <c r="LES35" s="120"/>
      <c r="LET35" s="120"/>
      <c r="LEU35" s="120"/>
      <c r="LEV35" s="120"/>
      <c r="LEW35" s="120"/>
      <c r="LEX35" s="120"/>
      <c r="LEY35" s="120"/>
      <c r="LEZ35" s="120"/>
      <c r="LFA35" s="120"/>
      <c r="LFB35" s="120"/>
      <c r="LFC35" s="120"/>
      <c r="LFD35" s="120"/>
      <c r="LFE35" s="120"/>
      <c r="LFF35" s="120"/>
      <c r="LFG35" s="120"/>
      <c r="LFH35" s="120"/>
      <c r="LFI35" s="120"/>
      <c r="LFJ35" s="120"/>
      <c r="LFK35" s="120"/>
      <c r="LFL35" s="120"/>
      <c r="LFM35" s="120"/>
      <c r="LFN35" s="120"/>
      <c r="LFO35" s="120"/>
      <c r="LFP35" s="120"/>
      <c r="LFQ35" s="120"/>
      <c r="LFR35" s="120"/>
      <c r="LFS35" s="120"/>
      <c r="LFT35" s="120"/>
      <c r="LFU35" s="120"/>
      <c r="LFV35" s="120"/>
      <c r="LFW35" s="120"/>
      <c r="LFX35" s="120"/>
      <c r="LFY35" s="120"/>
      <c r="LFZ35" s="120"/>
      <c r="LGA35" s="120"/>
      <c r="LGB35" s="120"/>
      <c r="LGC35" s="120"/>
      <c r="LGD35" s="120"/>
      <c r="LGE35" s="120"/>
      <c r="LGF35" s="120"/>
      <c r="LGG35" s="120"/>
      <c r="LGH35" s="120"/>
      <c r="LGI35" s="120"/>
      <c r="LGJ35" s="120"/>
      <c r="LGK35" s="120"/>
      <c r="LGL35" s="120"/>
      <c r="LGM35" s="120"/>
      <c r="LGN35" s="120"/>
      <c r="LGO35" s="120"/>
      <c r="LGP35" s="120"/>
      <c r="LGQ35" s="120"/>
      <c r="LGR35" s="120"/>
      <c r="LGS35" s="120"/>
      <c r="LGT35" s="120"/>
      <c r="LGU35" s="120"/>
      <c r="LGV35" s="120"/>
      <c r="LGW35" s="120"/>
      <c r="LGX35" s="120"/>
      <c r="LGY35" s="120"/>
      <c r="LGZ35" s="120"/>
      <c r="LHA35" s="120"/>
      <c r="LHB35" s="120"/>
      <c r="LHC35" s="120"/>
      <c r="LHD35" s="120"/>
      <c r="LHE35" s="120"/>
      <c r="LHF35" s="120"/>
      <c r="LHG35" s="120"/>
      <c r="LHH35" s="120"/>
      <c r="LHI35" s="120"/>
      <c r="LHJ35" s="120"/>
      <c r="LHK35" s="120"/>
      <c r="LHL35" s="120"/>
      <c r="LHM35" s="120"/>
      <c r="LHN35" s="120"/>
      <c r="LHO35" s="120"/>
      <c r="LHP35" s="120"/>
      <c r="LHQ35" s="120"/>
      <c r="LHR35" s="120"/>
      <c r="LHS35" s="120"/>
      <c r="LHT35" s="120"/>
      <c r="LHU35" s="120"/>
      <c r="LHV35" s="120"/>
      <c r="LHW35" s="120"/>
      <c r="LHX35" s="120"/>
      <c r="LHY35" s="120"/>
      <c r="LHZ35" s="120"/>
      <c r="LIA35" s="120"/>
      <c r="LIB35" s="120"/>
      <c r="LIC35" s="120"/>
      <c r="LID35" s="120"/>
      <c r="LIE35" s="120"/>
      <c r="LIF35" s="120"/>
      <c r="LIG35" s="120"/>
      <c r="LIH35" s="120"/>
      <c r="LII35" s="120"/>
      <c r="LIJ35" s="120"/>
      <c r="LIK35" s="120"/>
      <c r="LIL35" s="120"/>
      <c r="LIM35" s="120"/>
      <c r="LIN35" s="120"/>
      <c r="LIO35" s="120"/>
      <c r="LIP35" s="120"/>
      <c r="LIQ35" s="120"/>
      <c r="LIR35" s="120"/>
      <c r="LIS35" s="120"/>
      <c r="LIT35" s="120"/>
      <c r="LIU35" s="120"/>
      <c r="LIV35" s="120"/>
      <c r="LIW35" s="120"/>
      <c r="LIX35" s="120"/>
      <c r="LIY35" s="120"/>
      <c r="LIZ35" s="120"/>
      <c r="LJA35" s="120"/>
      <c r="LJB35" s="120"/>
      <c r="LJC35" s="120"/>
      <c r="LJD35" s="120"/>
      <c r="LJE35" s="120"/>
      <c r="LJF35" s="120"/>
      <c r="LJG35" s="120"/>
      <c r="LJH35" s="120"/>
      <c r="LJI35" s="120"/>
      <c r="LJJ35" s="120"/>
      <c r="LJK35" s="120"/>
      <c r="LJL35" s="120"/>
      <c r="LJM35" s="120"/>
      <c r="LJN35" s="120"/>
      <c r="LJO35" s="120"/>
      <c r="LJP35" s="120"/>
      <c r="LJQ35" s="120"/>
      <c r="LJR35" s="120"/>
      <c r="LJS35" s="120"/>
      <c r="LJT35" s="120"/>
      <c r="LJU35" s="120"/>
      <c r="LJV35" s="120"/>
      <c r="LJW35" s="120"/>
      <c r="LJX35" s="120"/>
      <c r="LJY35" s="120"/>
      <c r="LJZ35" s="120"/>
      <c r="LKA35" s="120"/>
      <c r="LKB35" s="120"/>
      <c r="LKC35" s="120"/>
      <c r="LKD35" s="120"/>
      <c r="LKE35" s="120"/>
      <c r="LKF35" s="120"/>
      <c r="LKG35" s="120"/>
      <c r="LKH35" s="120"/>
      <c r="LKI35" s="120"/>
      <c r="LKJ35" s="120"/>
      <c r="LKK35" s="120"/>
      <c r="LKL35" s="120"/>
      <c r="LKM35" s="120"/>
      <c r="LKN35" s="120"/>
      <c r="LKO35" s="120"/>
      <c r="LKP35" s="120"/>
      <c r="LKQ35" s="120"/>
      <c r="LKR35" s="120"/>
      <c r="LKS35" s="120"/>
      <c r="LKT35" s="120"/>
      <c r="LKU35" s="120"/>
      <c r="LKV35" s="120"/>
      <c r="LKW35" s="120"/>
      <c r="LKX35" s="120"/>
      <c r="LKY35" s="120"/>
      <c r="LKZ35" s="120"/>
      <c r="LLA35" s="120"/>
      <c r="LLB35" s="120"/>
      <c r="LLC35" s="120"/>
      <c r="LLD35" s="120"/>
      <c r="LLE35" s="120"/>
      <c r="LLF35" s="120"/>
      <c r="LLG35" s="120"/>
      <c r="LLH35" s="120"/>
      <c r="LLI35" s="120"/>
      <c r="LLJ35" s="120"/>
      <c r="LLK35" s="120"/>
      <c r="LLL35" s="120"/>
      <c r="LLM35" s="120"/>
      <c r="LLN35" s="120"/>
      <c r="LLO35" s="120"/>
      <c r="LLP35" s="120"/>
      <c r="LLQ35" s="120"/>
      <c r="LLR35" s="120"/>
      <c r="LLS35" s="120"/>
      <c r="LLT35" s="120"/>
      <c r="LLU35" s="120"/>
      <c r="LLV35" s="120"/>
      <c r="LLW35" s="120"/>
      <c r="LLX35" s="120"/>
      <c r="LLY35" s="120"/>
      <c r="LLZ35" s="120"/>
      <c r="LMA35" s="120"/>
      <c r="LMB35" s="120"/>
      <c r="LMC35" s="120"/>
      <c r="LMD35" s="120"/>
      <c r="LME35" s="120"/>
      <c r="LMF35" s="120"/>
      <c r="LMG35" s="120"/>
      <c r="LMH35" s="120"/>
      <c r="LMI35" s="120"/>
      <c r="LMJ35" s="120"/>
      <c r="LMK35" s="120"/>
      <c r="LML35" s="120"/>
      <c r="LMM35" s="120"/>
      <c r="LMN35" s="120"/>
      <c r="LMO35" s="120"/>
      <c r="LMP35" s="120"/>
      <c r="LMQ35" s="120"/>
      <c r="LMR35" s="120"/>
      <c r="LMS35" s="120"/>
      <c r="LMT35" s="120"/>
      <c r="LMU35" s="120"/>
      <c r="LMV35" s="120"/>
      <c r="LMW35" s="120"/>
      <c r="LMX35" s="120"/>
      <c r="LMY35" s="120"/>
      <c r="LMZ35" s="120"/>
      <c r="LNA35" s="120"/>
      <c r="LNB35" s="120"/>
      <c r="LNC35" s="120"/>
      <c r="LND35" s="120"/>
      <c r="LNE35" s="120"/>
      <c r="LNF35" s="120"/>
      <c r="LNG35" s="120"/>
      <c r="LNH35" s="120"/>
      <c r="LNI35" s="120"/>
      <c r="LNJ35" s="120"/>
      <c r="LNK35" s="120"/>
      <c r="LNL35" s="120"/>
      <c r="LNM35" s="120"/>
      <c r="LNN35" s="120"/>
      <c r="LNO35" s="120"/>
      <c r="LNP35" s="120"/>
      <c r="LNQ35" s="120"/>
      <c r="LNR35" s="120"/>
      <c r="LNS35" s="120"/>
      <c r="LNT35" s="120"/>
      <c r="LNU35" s="120"/>
      <c r="LNV35" s="120"/>
      <c r="LNW35" s="120"/>
      <c r="LNX35" s="120"/>
      <c r="LNY35" s="120"/>
      <c r="LNZ35" s="120"/>
      <c r="LOA35" s="120"/>
      <c r="LOB35" s="120"/>
      <c r="LOC35" s="120"/>
      <c r="LOD35" s="120"/>
      <c r="LOE35" s="120"/>
      <c r="LOF35" s="120"/>
      <c r="LOG35" s="120"/>
      <c r="LOH35" s="120"/>
      <c r="LOI35" s="120"/>
      <c r="LOJ35" s="120"/>
      <c r="LOK35" s="120"/>
      <c r="LOL35" s="120"/>
      <c r="LOM35" s="120"/>
      <c r="LON35" s="120"/>
      <c r="LOO35" s="120"/>
      <c r="LOP35" s="120"/>
      <c r="LOQ35" s="120"/>
      <c r="LOR35" s="120"/>
      <c r="LOS35" s="120"/>
      <c r="LOT35" s="120"/>
      <c r="LOU35" s="120"/>
      <c r="LOV35" s="120"/>
      <c r="LOW35" s="120"/>
      <c r="LOX35" s="120"/>
      <c r="LOY35" s="120"/>
      <c r="LOZ35" s="120"/>
      <c r="LPA35" s="120"/>
      <c r="LPB35" s="120"/>
      <c r="LPC35" s="120"/>
      <c r="LPD35" s="120"/>
      <c r="LPE35" s="120"/>
      <c r="LPF35" s="120"/>
      <c r="LPG35" s="120"/>
      <c r="LPH35" s="120"/>
      <c r="LPI35" s="120"/>
      <c r="LPJ35" s="120"/>
      <c r="LPK35" s="120"/>
      <c r="LPL35" s="120"/>
      <c r="LPM35" s="120"/>
      <c r="LPN35" s="120"/>
      <c r="LPO35" s="120"/>
      <c r="LPP35" s="120"/>
      <c r="LPQ35" s="120"/>
      <c r="LPR35" s="120"/>
      <c r="LPS35" s="120"/>
      <c r="LPT35" s="120"/>
      <c r="LPU35" s="120"/>
      <c r="LPV35" s="120"/>
      <c r="LPW35" s="120"/>
      <c r="LPX35" s="120"/>
      <c r="LPY35" s="120"/>
      <c r="LPZ35" s="120"/>
      <c r="LQA35" s="120"/>
      <c r="LQB35" s="120"/>
      <c r="LQC35" s="120"/>
      <c r="LQD35" s="120"/>
      <c r="LQE35" s="120"/>
      <c r="LQF35" s="120"/>
      <c r="LQG35" s="120"/>
      <c r="LQH35" s="120"/>
      <c r="LQI35" s="120"/>
      <c r="LQJ35" s="120"/>
      <c r="LQK35" s="120"/>
      <c r="LQL35" s="120"/>
      <c r="LQM35" s="120"/>
      <c r="LQN35" s="120"/>
      <c r="LQO35" s="120"/>
      <c r="LQP35" s="120"/>
      <c r="LQQ35" s="120"/>
      <c r="LQR35" s="120"/>
      <c r="LQS35" s="120"/>
      <c r="LQT35" s="120"/>
      <c r="LQU35" s="120"/>
      <c r="LQV35" s="120"/>
      <c r="LQW35" s="120"/>
      <c r="LQX35" s="120"/>
      <c r="LQY35" s="120"/>
      <c r="LQZ35" s="120"/>
      <c r="LRA35" s="120"/>
      <c r="LRB35" s="120"/>
      <c r="LRC35" s="120"/>
      <c r="LRD35" s="120"/>
      <c r="LRE35" s="120"/>
      <c r="LRF35" s="120"/>
      <c r="LRG35" s="120"/>
      <c r="LRH35" s="120"/>
      <c r="LRI35" s="120"/>
      <c r="LRJ35" s="120"/>
      <c r="LRK35" s="120"/>
      <c r="LRL35" s="120"/>
      <c r="LRM35" s="120"/>
      <c r="LRN35" s="120"/>
      <c r="LRO35" s="120"/>
      <c r="LRP35" s="120"/>
      <c r="LRQ35" s="120"/>
      <c r="LRR35" s="120"/>
      <c r="LRS35" s="120"/>
      <c r="LRT35" s="120"/>
      <c r="LRU35" s="120"/>
      <c r="LRV35" s="120"/>
      <c r="LRW35" s="120"/>
      <c r="LRX35" s="120"/>
      <c r="LRY35" s="120"/>
      <c r="LRZ35" s="120"/>
      <c r="LSA35" s="120"/>
      <c r="LSB35" s="120"/>
      <c r="LSC35" s="120"/>
      <c r="LSD35" s="120"/>
      <c r="LSE35" s="120"/>
      <c r="LSF35" s="120"/>
      <c r="LSG35" s="120"/>
      <c r="LSH35" s="120"/>
      <c r="LSI35" s="120"/>
      <c r="LSJ35" s="120"/>
      <c r="LSK35" s="120"/>
      <c r="LSL35" s="120"/>
      <c r="LSM35" s="120"/>
      <c r="LSN35" s="120"/>
      <c r="LSO35" s="120"/>
      <c r="LSP35" s="120"/>
      <c r="LSQ35" s="120"/>
      <c r="LSR35" s="120"/>
      <c r="LSS35" s="120"/>
      <c r="LST35" s="120"/>
      <c r="LSU35" s="120"/>
      <c r="LSV35" s="120"/>
      <c r="LSW35" s="120"/>
      <c r="LSX35" s="120"/>
      <c r="LSY35" s="120"/>
      <c r="LSZ35" s="120"/>
      <c r="LTA35" s="120"/>
      <c r="LTB35" s="120"/>
      <c r="LTC35" s="120"/>
      <c r="LTD35" s="120"/>
      <c r="LTE35" s="120"/>
      <c r="LTF35" s="120"/>
      <c r="LTG35" s="120"/>
      <c r="LTH35" s="120"/>
      <c r="LTI35" s="120"/>
      <c r="LTJ35" s="120"/>
      <c r="LTK35" s="120"/>
      <c r="LTL35" s="120"/>
      <c r="LTM35" s="120"/>
      <c r="LTN35" s="120"/>
      <c r="LTO35" s="120"/>
      <c r="LTP35" s="120"/>
      <c r="LTQ35" s="120"/>
      <c r="LTR35" s="120"/>
      <c r="LTS35" s="120"/>
      <c r="LTT35" s="120"/>
      <c r="LTU35" s="120"/>
      <c r="LTV35" s="120"/>
      <c r="LTW35" s="120"/>
      <c r="LTX35" s="120"/>
      <c r="LTY35" s="120"/>
      <c r="LTZ35" s="120"/>
      <c r="LUA35" s="120"/>
      <c r="LUB35" s="120"/>
      <c r="LUC35" s="120"/>
      <c r="LUD35" s="120"/>
      <c r="LUE35" s="120"/>
      <c r="LUF35" s="120"/>
      <c r="LUG35" s="120"/>
      <c r="LUH35" s="120"/>
      <c r="LUI35" s="120"/>
      <c r="LUJ35" s="120"/>
      <c r="LUK35" s="120"/>
      <c r="LUL35" s="120"/>
      <c r="LUM35" s="120"/>
      <c r="LUN35" s="120"/>
      <c r="LUO35" s="120"/>
      <c r="LUP35" s="120"/>
      <c r="LUQ35" s="120"/>
      <c r="LUR35" s="120"/>
      <c r="LUS35" s="120"/>
      <c r="LUT35" s="120"/>
      <c r="LUU35" s="120"/>
      <c r="LUV35" s="120"/>
      <c r="LUW35" s="120"/>
      <c r="LUX35" s="120"/>
      <c r="LUY35" s="120"/>
      <c r="LUZ35" s="120"/>
      <c r="LVA35" s="120"/>
      <c r="LVB35" s="120"/>
      <c r="LVC35" s="120"/>
      <c r="LVD35" s="120"/>
      <c r="LVE35" s="120"/>
      <c r="LVF35" s="120"/>
      <c r="LVG35" s="120"/>
      <c r="LVH35" s="120"/>
      <c r="LVI35" s="120"/>
      <c r="LVJ35" s="120"/>
      <c r="LVK35" s="120"/>
      <c r="LVL35" s="120"/>
      <c r="LVM35" s="120"/>
      <c r="LVN35" s="120"/>
      <c r="LVO35" s="120"/>
      <c r="LVP35" s="120"/>
      <c r="LVQ35" s="120"/>
      <c r="LVR35" s="120"/>
      <c r="LVS35" s="120"/>
      <c r="LVT35" s="120"/>
      <c r="LVU35" s="120"/>
      <c r="LVV35" s="120"/>
      <c r="LVW35" s="120"/>
      <c r="LVX35" s="120"/>
      <c r="LVY35" s="120"/>
      <c r="LVZ35" s="120"/>
      <c r="LWA35" s="120"/>
      <c r="LWB35" s="120"/>
      <c r="LWC35" s="120"/>
      <c r="LWD35" s="120"/>
      <c r="LWE35" s="120"/>
      <c r="LWF35" s="120"/>
      <c r="LWG35" s="120"/>
      <c r="LWH35" s="120"/>
      <c r="LWI35" s="120"/>
      <c r="LWJ35" s="120"/>
      <c r="LWK35" s="120"/>
      <c r="LWL35" s="120"/>
      <c r="LWM35" s="120"/>
      <c r="LWN35" s="120"/>
      <c r="LWO35" s="120"/>
      <c r="LWP35" s="120"/>
      <c r="LWQ35" s="120"/>
      <c r="LWR35" s="120"/>
      <c r="LWS35" s="120"/>
      <c r="LWT35" s="120"/>
      <c r="LWU35" s="120"/>
      <c r="LWV35" s="120"/>
      <c r="LWW35" s="120"/>
      <c r="LWX35" s="120"/>
      <c r="LWY35" s="120"/>
      <c r="LWZ35" s="120"/>
      <c r="LXA35" s="120"/>
      <c r="LXB35" s="120"/>
      <c r="LXC35" s="120"/>
      <c r="LXD35" s="120"/>
      <c r="LXE35" s="120"/>
      <c r="LXF35" s="120"/>
      <c r="LXG35" s="120"/>
      <c r="LXH35" s="120"/>
      <c r="LXI35" s="120"/>
      <c r="LXJ35" s="120"/>
      <c r="LXK35" s="120"/>
      <c r="LXL35" s="120"/>
      <c r="LXM35" s="120"/>
      <c r="LXN35" s="120"/>
      <c r="LXO35" s="120"/>
      <c r="LXP35" s="120"/>
      <c r="LXQ35" s="120"/>
      <c r="LXR35" s="120"/>
      <c r="LXS35" s="120"/>
      <c r="LXT35" s="120"/>
      <c r="LXU35" s="120"/>
      <c r="LXV35" s="120"/>
      <c r="LXW35" s="120"/>
      <c r="LXX35" s="120"/>
      <c r="LXY35" s="120"/>
      <c r="LXZ35" s="120"/>
      <c r="LYA35" s="120"/>
      <c r="LYB35" s="120"/>
      <c r="LYC35" s="120"/>
      <c r="LYD35" s="120"/>
      <c r="LYE35" s="120"/>
      <c r="LYF35" s="120"/>
      <c r="LYG35" s="120"/>
      <c r="LYH35" s="120"/>
      <c r="LYI35" s="120"/>
      <c r="LYJ35" s="120"/>
      <c r="LYK35" s="120"/>
      <c r="LYL35" s="120"/>
      <c r="LYM35" s="120"/>
      <c r="LYN35" s="120"/>
      <c r="LYO35" s="120"/>
      <c r="LYP35" s="120"/>
      <c r="LYQ35" s="120"/>
      <c r="LYR35" s="120"/>
      <c r="LYS35" s="120"/>
      <c r="LYT35" s="120"/>
      <c r="LYU35" s="120"/>
      <c r="LYV35" s="120"/>
      <c r="LYW35" s="120"/>
      <c r="LYX35" s="120"/>
      <c r="LYY35" s="120"/>
      <c r="LYZ35" s="120"/>
      <c r="LZA35" s="120"/>
      <c r="LZB35" s="120"/>
      <c r="LZC35" s="120"/>
      <c r="LZD35" s="120"/>
      <c r="LZE35" s="120"/>
      <c r="LZF35" s="120"/>
      <c r="LZG35" s="120"/>
      <c r="LZH35" s="120"/>
      <c r="LZI35" s="120"/>
      <c r="LZJ35" s="120"/>
      <c r="LZK35" s="120"/>
      <c r="LZL35" s="120"/>
      <c r="LZM35" s="120"/>
      <c r="LZN35" s="120"/>
      <c r="LZO35" s="120"/>
      <c r="LZP35" s="120"/>
      <c r="LZQ35" s="120"/>
      <c r="LZR35" s="120"/>
      <c r="LZS35" s="120"/>
      <c r="LZT35" s="120"/>
      <c r="LZU35" s="120"/>
      <c r="LZV35" s="120"/>
      <c r="LZW35" s="120"/>
      <c r="LZX35" s="120"/>
      <c r="LZY35" s="120"/>
      <c r="LZZ35" s="120"/>
      <c r="MAA35" s="120"/>
      <c r="MAB35" s="120"/>
      <c r="MAC35" s="120"/>
      <c r="MAD35" s="120"/>
      <c r="MAE35" s="120"/>
      <c r="MAF35" s="120"/>
      <c r="MAG35" s="120"/>
      <c r="MAH35" s="120"/>
      <c r="MAI35" s="120"/>
      <c r="MAJ35" s="120"/>
      <c r="MAK35" s="120"/>
      <c r="MAL35" s="120"/>
      <c r="MAM35" s="120"/>
      <c r="MAN35" s="120"/>
      <c r="MAO35" s="120"/>
      <c r="MAP35" s="120"/>
      <c r="MAQ35" s="120"/>
      <c r="MAR35" s="120"/>
      <c r="MAS35" s="120"/>
      <c r="MAT35" s="120"/>
      <c r="MAU35" s="120"/>
      <c r="MAV35" s="120"/>
      <c r="MAW35" s="120"/>
      <c r="MAX35" s="120"/>
      <c r="MAY35" s="120"/>
      <c r="MAZ35" s="120"/>
      <c r="MBA35" s="120"/>
      <c r="MBB35" s="120"/>
      <c r="MBC35" s="120"/>
      <c r="MBD35" s="120"/>
      <c r="MBE35" s="120"/>
      <c r="MBF35" s="120"/>
      <c r="MBG35" s="120"/>
      <c r="MBH35" s="120"/>
      <c r="MBI35" s="120"/>
      <c r="MBJ35" s="120"/>
      <c r="MBK35" s="120"/>
      <c r="MBL35" s="120"/>
      <c r="MBM35" s="120"/>
      <c r="MBN35" s="120"/>
      <c r="MBO35" s="120"/>
      <c r="MBP35" s="120"/>
      <c r="MBQ35" s="120"/>
      <c r="MBR35" s="120"/>
      <c r="MBS35" s="120"/>
      <c r="MBT35" s="120"/>
      <c r="MBU35" s="120"/>
      <c r="MBV35" s="120"/>
      <c r="MBW35" s="120"/>
      <c r="MBX35" s="120"/>
      <c r="MBY35" s="120"/>
      <c r="MBZ35" s="120"/>
      <c r="MCA35" s="120"/>
      <c r="MCB35" s="120"/>
      <c r="MCC35" s="120"/>
      <c r="MCD35" s="120"/>
      <c r="MCE35" s="120"/>
      <c r="MCF35" s="120"/>
      <c r="MCG35" s="120"/>
      <c r="MCH35" s="120"/>
      <c r="MCI35" s="120"/>
      <c r="MCJ35" s="120"/>
      <c r="MCK35" s="120"/>
      <c r="MCL35" s="120"/>
      <c r="MCM35" s="120"/>
      <c r="MCN35" s="120"/>
      <c r="MCO35" s="120"/>
      <c r="MCP35" s="120"/>
      <c r="MCQ35" s="120"/>
      <c r="MCR35" s="120"/>
      <c r="MCS35" s="120"/>
      <c r="MCT35" s="120"/>
      <c r="MCU35" s="120"/>
      <c r="MCV35" s="120"/>
      <c r="MCW35" s="120"/>
      <c r="MCX35" s="120"/>
      <c r="MCY35" s="120"/>
      <c r="MCZ35" s="120"/>
      <c r="MDA35" s="120"/>
      <c r="MDB35" s="120"/>
      <c r="MDC35" s="120"/>
      <c r="MDD35" s="120"/>
      <c r="MDE35" s="120"/>
      <c r="MDF35" s="120"/>
      <c r="MDG35" s="120"/>
      <c r="MDH35" s="120"/>
      <c r="MDI35" s="120"/>
      <c r="MDJ35" s="120"/>
      <c r="MDK35" s="120"/>
      <c r="MDL35" s="120"/>
      <c r="MDM35" s="120"/>
      <c r="MDN35" s="120"/>
      <c r="MDO35" s="120"/>
      <c r="MDP35" s="120"/>
      <c r="MDQ35" s="120"/>
      <c r="MDR35" s="120"/>
      <c r="MDS35" s="120"/>
      <c r="MDT35" s="120"/>
      <c r="MDU35" s="120"/>
      <c r="MDV35" s="120"/>
      <c r="MDW35" s="120"/>
      <c r="MDX35" s="120"/>
      <c r="MDY35" s="120"/>
      <c r="MDZ35" s="120"/>
      <c r="MEA35" s="120"/>
      <c r="MEB35" s="120"/>
      <c r="MEC35" s="120"/>
      <c r="MED35" s="120"/>
      <c r="MEE35" s="120"/>
      <c r="MEF35" s="120"/>
      <c r="MEG35" s="120"/>
      <c r="MEH35" s="120"/>
      <c r="MEI35" s="120"/>
      <c r="MEJ35" s="120"/>
      <c r="MEK35" s="120"/>
      <c r="MEL35" s="120"/>
      <c r="MEM35" s="120"/>
      <c r="MEN35" s="120"/>
      <c r="MEO35" s="120"/>
      <c r="MEP35" s="120"/>
      <c r="MEQ35" s="120"/>
      <c r="MER35" s="120"/>
      <c r="MES35" s="120"/>
      <c r="MET35" s="120"/>
      <c r="MEU35" s="120"/>
      <c r="MEV35" s="120"/>
      <c r="MEW35" s="120"/>
      <c r="MEX35" s="120"/>
      <c r="MEY35" s="120"/>
      <c r="MEZ35" s="120"/>
      <c r="MFA35" s="120"/>
      <c r="MFB35" s="120"/>
      <c r="MFC35" s="120"/>
      <c r="MFD35" s="120"/>
      <c r="MFE35" s="120"/>
      <c r="MFF35" s="120"/>
      <c r="MFG35" s="120"/>
      <c r="MFH35" s="120"/>
      <c r="MFI35" s="120"/>
      <c r="MFJ35" s="120"/>
      <c r="MFK35" s="120"/>
      <c r="MFL35" s="120"/>
      <c r="MFM35" s="120"/>
      <c r="MFN35" s="120"/>
      <c r="MFO35" s="120"/>
      <c r="MFP35" s="120"/>
      <c r="MFQ35" s="120"/>
      <c r="MFR35" s="120"/>
      <c r="MFS35" s="120"/>
      <c r="MFT35" s="120"/>
      <c r="MFU35" s="120"/>
      <c r="MFV35" s="120"/>
      <c r="MFW35" s="120"/>
      <c r="MFX35" s="120"/>
      <c r="MFY35" s="120"/>
      <c r="MFZ35" s="120"/>
      <c r="MGA35" s="120"/>
      <c r="MGB35" s="120"/>
      <c r="MGC35" s="120"/>
      <c r="MGD35" s="120"/>
      <c r="MGE35" s="120"/>
      <c r="MGF35" s="120"/>
      <c r="MGG35" s="120"/>
      <c r="MGH35" s="120"/>
      <c r="MGI35" s="120"/>
      <c r="MGJ35" s="120"/>
      <c r="MGK35" s="120"/>
      <c r="MGL35" s="120"/>
      <c r="MGM35" s="120"/>
      <c r="MGN35" s="120"/>
      <c r="MGO35" s="120"/>
      <c r="MGP35" s="120"/>
      <c r="MGQ35" s="120"/>
      <c r="MGR35" s="120"/>
      <c r="MGS35" s="120"/>
      <c r="MGT35" s="120"/>
      <c r="MGU35" s="120"/>
      <c r="MGV35" s="120"/>
      <c r="MGW35" s="120"/>
      <c r="MGX35" s="120"/>
      <c r="MGY35" s="120"/>
      <c r="MGZ35" s="120"/>
      <c r="MHA35" s="120"/>
      <c r="MHB35" s="120"/>
      <c r="MHC35" s="120"/>
      <c r="MHD35" s="120"/>
      <c r="MHE35" s="120"/>
      <c r="MHF35" s="120"/>
      <c r="MHG35" s="120"/>
      <c r="MHH35" s="120"/>
      <c r="MHI35" s="120"/>
      <c r="MHJ35" s="120"/>
      <c r="MHK35" s="120"/>
      <c r="MHL35" s="120"/>
      <c r="MHM35" s="120"/>
      <c r="MHN35" s="120"/>
      <c r="MHO35" s="120"/>
      <c r="MHP35" s="120"/>
      <c r="MHQ35" s="120"/>
      <c r="MHR35" s="120"/>
      <c r="MHS35" s="120"/>
      <c r="MHT35" s="120"/>
      <c r="MHU35" s="120"/>
      <c r="MHV35" s="120"/>
      <c r="MHW35" s="120"/>
      <c r="MHX35" s="120"/>
      <c r="MHY35" s="120"/>
      <c r="MHZ35" s="120"/>
      <c r="MIA35" s="120"/>
      <c r="MIB35" s="120"/>
      <c r="MIC35" s="120"/>
      <c r="MID35" s="120"/>
      <c r="MIE35" s="120"/>
      <c r="MIF35" s="120"/>
      <c r="MIG35" s="120"/>
      <c r="MIH35" s="120"/>
      <c r="MII35" s="120"/>
      <c r="MIJ35" s="120"/>
      <c r="MIK35" s="120"/>
      <c r="MIL35" s="120"/>
      <c r="MIM35" s="120"/>
      <c r="MIN35" s="120"/>
      <c r="MIO35" s="120"/>
      <c r="MIP35" s="120"/>
      <c r="MIQ35" s="120"/>
      <c r="MIR35" s="120"/>
      <c r="MIS35" s="120"/>
      <c r="MIT35" s="120"/>
      <c r="MIU35" s="120"/>
      <c r="MIV35" s="120"/>
      <c r="MIW35" s="120"/>
      <c r="MIX35" s="120"/>
      <c r="MIY35" s="120"/>
      <c r="MIZ35" s="120"/>
      <c r="MJA35" s="120"/>
      <c r="MJB35" s="120"/>
      <c r="MJC35" s="120"/>
      <c r="MJD35" s="120"/>
      <c r="MJE35" s="120"/>
      <c r="MJF35" s="120"/>
      <c r="MJG35" s="120"/>
      <c r="MJH35" s="120"/>
      <c r="MJI35" s="120"/>
      <c r="MJJ35" s="120"/>
      <c r="MJK35" s="120"/>
      <c r="MJL35" s="120"/>
      <c r="MJM35" s="120"/>
      <c r="MJN35" s="120"/>
      <c r="MJO35" s="120"/>
      <c r="MJP35" s="120"/>
      <c r="MJQ35" s="120"/>
      <c r="MJR35" s="120"/>
      <c r="MJS35" s="120"/>
      <c r="MJT35" s="120"/>
      <c r="MJU35" s="120"/>
      <c r="MJV35" s="120"/>
      <c r="MJW35" s="120"/>
      <c r="MJX35" s="120"/>
      <c r="MJY35" s="120"/>
      <c r="MJZ35" s="120"/>
      <c r="MKA35" s="120"/>
      <c r="MKB35" s="120"/>
      <c r="MKC35" s="120"/>
      <c r="MKD35" s="120"/>
      <c r="MKE35" s="120"/>
      <c r="MKF35" s="120"/>
      <c r="MKG35" s="120"/>
      <c r="MKH35" s="120"/>
      <c r="MKI35" s="120"/>
      <c r="MKJ35" s="120"/>
      <c r="MKK35" s="120"/>
      <c r="MKL35" s="120"/>
      <c r="MKM35" s="120"/>
      <c r="MKN35" s="120"/>
      <c r="MKO35" s="120"/>
      <c r="MKP35" s="120"/>
      <c r="MKQ35" s="120"/>
      <c r="MKR35" s="120"/>
      <c r="MKS35" s="120"/>
      <c r="MKT35" s="120"/>
      <c r="MKU35" s="120"/>
      <c r="MKV35" s="120"/>
      <c r="MKW35" s="120"/>
      <c r="MKX35" s="120"/>
      <c r="MKY35" s="120"/>
      <c r="MKZ35" s="120"/>
      <c r="MLA35" s="120"/>
      <c r="MLB35" s="120"/>
      <c r="MLC35" s="120"/>
      <c r="MLD35" s="120"/>
      <c r="MLE35" s="120"/>
      <c r="MLF35" s="120"/>
      <c r="MLG35" s="120"/>
      <c r="MLH35" s="120"/>
      <c r="MLI35" s="120"/>
      <c r="MLJ35" s="120"/>
      <c r="MLK35" s="120"/>
      <c r="MLL35" s="120"/>
      <c r="MLM35" s="120"/>
      <c r="MLN35" s="120"/>
      <c r="MLO35" s="120"/>
      <c r="MLP35" s="120"/>
      <c r="MLQ35" s="120"/>
      <c r="MLR35" s="120"/>
      <c r="MLS35" s="120"/>
      <c r="MLT35" s="120"/>
      <c r="MLU35" s="120"/>
      <c r="MLV35" s="120"/>
      <c r="MLW35" s="120"/>
      <c r="MLX35" s="120"/>
      <c r="MLY35" s="120"/>
      <c r="MLZ35" s="120"/>
      <c r="MMA35" s="120"/>
      <c r="MMB35" s="120"/>
      <c r="MMC35" s="120"/>
      <c r="MMD35" s="120"/>
      <c r="MME35" s="120"/>
      <c r="MMF35" s="120"/>
      <c r="MMG35" s="120"/>
      <c r="MMH35" s="120"/>
      <c r="MMI35" s="120"/>
      <c r="MMJ35" s="120"/>
      <c r="MMK35" s="120"/>
      <c r="MML35" s="120"/>
      <c r="MMM35" s="120"/>
      <c r="MMN35" s="120"/>
      <c r="MMO35" s="120"/>
      <c r="MMP35" s="120"/>
      <c r="MMQ35" s="120"/>
      <c r="MMR35" s="120"/>
      <c r="MMS35" s="120"/>
      <c r="MMT35" s="120"/>
      <c r="MMU35" s="120"/>
      <c r="MMV35" s="120"/>
      <c r="MMW35" s="120"/>
      <c r="MMX35" s="120"/>
      <c r="MMY35" s="120"/>
      <c r="MMZ35" s="120"/>
      <c r="MNA35" s="120"/>
      <c r="MNB35" s="120"/>
      <c r="MNC35" s="120"/>
      <c r="MND35" s="120"/>
      <c r="MNE35" s="120"/>
      <c r="MNF35" s="120"/>
      <c r="MNG35" s="120"/>
      <c r="MNH35" s="120"/>
      <c r="MNI35" s="120"/>
      <c r="MNJ35" s="120"/>
      <c r="MNK35" s="120"/>
      <c r="MNL35" s="120"/>
      <c r="MNM35" s="120"/>
      <c r="MNN35" s="120"/>
      <c r="MNO35" s="120"/>
      <c r="MNP35" s="120"/>
      <c r="MNQ35" s="120"/>
      <c r="MNR35" s="120"/>
      <c r="MNS35" s="120"/>
      <c r="MNT35" s="120"/>
      <c r="MNU35" s="120"/>
      <c r="MNV35" s="120"/>
      <c r="MNW35" s="120"/>
      <c r="MNX35" s="120"/>
      <c r="MNY35" s="120"/>
      <c r="MNZ35" s="120"/>
      <c r="MOA35" s="120"/>
      <c r="MOB35" s="120"/>
      <c r="MOC35" s="120"/>
      <c r="MOD35" s="120"/>
      <c r="MOE35" s="120"/>
      <c r="MOF35" s="120"/>
      <c r="MOG35" s="120"/>
      <c r="MOH35" s="120"/>
      <c r="MOI35" s="120"/>
      <c r="MOJ35" s="120"/>
      <c r="MOK35" s="120"/>
      <c r="MOL35" s="120"/>
      <c r="MOM35" s="120"/>
      <c r="MON35" s="120"/>
      <c r="MOO35" s="120"/>
      <c r="MOP35" s="120"/>
      <c r="MOQ35" s="120"/>
      <c r="MOR35" s="120"/>
      <c r="MOS35" s="120"/>
      <c r="MOT35" s="120"/>
      <c r="MOU35" s="120"/>
      <c r="MOV35" s="120"/>
      <c r="MOW35" s="120"/>
      <c r="MOX35" s="120"/>
      <c r="MOY35" s="120"/>
      <c r="MOZ35" s="120"/>
      <c r="MPA35" s="120"/>
      <c r="MPB35" s="120"/>
      <c r="MPC35" s="120"/>
      <c r="MPD35" s="120"/>
      <c r="MPE35" s="120"/>
      <c r="MPF35" s="120"/>
      <c r="MPG35" s="120"/>
      <c r="MPH35" s="120"/>
      <c r="MPI35" s="120"/>
      <c r="MPJ35" s="120"/>
      <c r="MPK35" s="120"/>
      <c r="MPL35" s="120"/>
      <c r="MPM35" s="120"/>
      <c r="MPN35" s="120"/>
      <c r="MPO35" s="120"/>
      <c r="MPP35" s="120"/>
      <c r="MPQ35" s="120"/>
      <c r="MPR35" s="120"/>
      <c r="MPS35" s="120"/>
      <c r="MPT35" s="120"/>
      <c r="MPU35" s="120"/>
      <c r="MPV35" s="120"/>
      <c r="MPW35" s="120"/>
      <c r="MPX35" s="120"/>
      <c r="MPY35" s="120"/>
      <c r="MPZ35" s="120"/>
      <c r="MQA35" s="120"/>
      <c r="MQB35" s="120"/>
      <c r="MQC35" s="120"/>
      <c r="MQD35" s="120"/>
      <c r="MQE35" s="120"/>
      <c r="MQF35" s="120"/>
      <c r="MQG35" s="120"/>
      <c r="MQH35" s="120"/>
      <c r="MQI35" s="120"/>
      <c r="MQJ35" s="120"/>
      <c r="MQK35" s="120"/>
      <c r="MQL35" s="120"/>
      <c r="MQM35" s="120"/>
      <c r="MQN35" s="120"/>
      <c r="MQO35" s="120"/>
      <c r="MQP35" s="120"/>
      <c r="MQQ35" s="120"/>
      <c r="MQR35" s="120"/>
      <c r="MQS35" s="120"/>
      <c r="MQT35" s="120"/>
      <c r="MQU35" s="120"/>
      <c r="MQV35" s="120"/>
      <c r="MQW35" s="120"/>
      <c r="MQX35" s="120"/>
      <c r="MQY35" s="120"/>
      <c r="MQZ35" s="120"/>
      <c r="MRA35" s="120"/>
      <c r="MRB35" s="120"/>
      <c r="MRC35" s="120"/>
      <c r="MRD35" s="120"/>
      <c r="MRE35" s="120"/>
      <c r="MRF35" s="120"/>
      <c r="MRG35" s="120"/>
      <c r="MRH35" s="120"/>
      <c r="MRI35" s="120"/>
      <c r="MRJ35" s="120"/>
      <c r="MRK35" s="120"/>
      <c r="MRL35" s="120"/>
      <c r="MRM35" s="120"/>
      <c r="MRN35" s="120"/>
      <c r="MRO35" s="120"/>
      <c r="MRP35" s="120"/>
      <c r="MRQ35" s="120"/>
      <c r="MRR35" s="120"/>
      <c r="MRS35" s="120"/>
      <c r="MRT35" s="120"/>
      <c r="MRU35" s="120"/>
      <c r="MRV35" s="120"/>
      <c r="MRW35" s="120"/>
      <c r="MRX35" s="120"/>
      <c r="MRY35" s="120"/>
      <c r="MRZ35" s="120"/>
      <c r="MSA35" s="120"/>
      <c r="MSB35" s="120"/>
      <c r="MSC35" s="120"/>
      <c r="MSD35" s="120"/>
      <c r="MSE35" s="120"/>
      <c r="MSF35" s="120"/>
      <c r="MSG35" s="120"/>
      <c r="MSH35" s="120"/>
      <c r="MSI35" s="120"/>
      <c r="MSJ35" s="120"/>
      <c r="MSK35" s="120"/>
      <c r="MSL35" s="120"/>
      <c r="MSM35" s="120"/>
      <c r="MSN35" s="120"/>
      <c r="MSO35" s="120"/>
      <c r="MSP35" s="120"/>
      <c r="MSQ35" s="120"/>
      <c r="MSR35" s="120"/>
      <c r="MSS35" s="120"/>
      <c r="MST35" s="120"/>
      <c r="MSU35" s="120"/>
      <c r="MSV35" s="120"/>
      <c r="MSW35" s="120"/>
      <c r="MSX35" s="120"/>
      <c r="MSY35" s="120"/>
      <c r="MSZ35" s="120"/>
      <c r="MTA35" s="120"/>
      <c r="MTB35" s="120"/>
      <c r="MTC35" s="120"/>
      <c r="MTD35" s="120"/>
      <c r="MTE35" s="120"/>
      <c r="MTF35" s="120"/>
      <c r="MTG35" s="120"/>
      <c r="MTH35" s="120"/>
      <c r="MTI35" s="120"/>
      <c r="MTJ35" s="120"/>
      <c r="MTK35" s="120"/>
      <c r="MTL35" s="120"/>
      <c r="MTM35" s="120"/>
      <c r="MTN35" s="120"/>
      <c r="MTO35" s="120"/>
      <c r="MTP35" s="120"/>
      <c r="MTQ35" s="120"/>
      <c r="MTR35" s="120"/>
      <c r="MTS35" s="120"/>
      <c r="MTT35" s="120"/>
      <c r="MTU35" s="120"/>
      <c r="MTV35" s="120"/>
      <c r="MTW35" s="120"/>
      <c r="MTX35" s="120"/>
      <c r="MTY35" s="120"/>
      <c r="MTZ35" s="120"/>
      <c r="MUA35" s="120"/>
      <c r="MUB35" s="120"/>
      <c r="MUC35" s="120"/>
      <c r="MUD35" s="120"/>
      <c r="MUE35" s="120"/>
      <c r="MUF35" s="120"/>
      <c r="MUG35" s="120"/>
      <c r="MUH35" s="120"/>
      <c r="MUI35" s="120"/>
      <c r="MUJ35" s="120"/>
      <c r="MUK35" s="120"/>
      <c r="MUL35" s="120"/>
      <c r="MUM35" s="120"/>
      <c r="MUN35" s="120"/>
      <c r="MUO35" s="120"/>
      <c r="MUP35" s="120"/>
      <c r="MUQ35" s="120"/>
      <c r="MUR35" s="120"/>
      <c r="MUS35" s="120"/>
      <c r="MUT35" s="120"/>
      <c r="MUU35" s="120"/>
      <c r="MUV35" s="120"/>
      <c r="MUW35" s="120"/>
      <c r="MUX35" s="120"/>
      <c r="MUY35" s="120"/>
      <c r="MUZ35" s="120"/>
      <c r="MVA35" s="120"/>
      <c r="MVB35" s="120"/>
      <c r="MVC35" s="120"/>
      <c r="MVD35" s="120"/>
      <c r="MVE35" s="120"/>
      <c r="MVF35" s="120"/>
      <c r="MVG35" s="120"/>
      <c r="MVH35" s="120"/>
      <c r="MVI35" s="120"/>
      <c r="MVJ35" s="120"/>
      <c r="MVK35" s="120"/>
      <c r="MVL35" s="120"/>
      <c r="MVM35" s="120"/>
      <c r="MVN35" s="120"/>
      <c r="MVO35" s="120"/>
      <c r="MVP35" s="120"/>
      <c r="MVQ35" s="120"/>
      <c r="MVR35" s="120"/>
      <c r="MVS35" s="120"/>
      <c r="MVT35" s="120"/>
      <c r="MVU35" s="120"/>
      <c r="MVV35" s="120"/>
      <c r="MVW35" s="120"/>
      <c r="MVX35" s="120"/>
      <c r="MVY35" s="120"/>
      <c r="MVZ35" s="120"/>
      <c r="MWA35" s="120"/>
      <c r="MWB35" s="120"/>
      <c r="MWC35" s="120"/>
      <c r="MWD35" s="120"/>
      <c r="MWE35" s="120"/>
      <c r="MWF35" s="120"/>
      <c r="MWG35" s="120"/>
      <c r="MWH35" s="120"/>
      <c r="MWI35" s="120"/>
      <c r="MWJ35" s="120"/>
      <c r="MWK35" s="120"/>
      <c r="MWL35" s="120"/>
      <c r="MWM35" s="120"/>
      <c r="MWN35" s="120"/>
      <c r="MWO35" s="120"/>
      <c r="MWP35" s="120"/>
      <c r="MWQ35" s="120"/>
      <c r="MWR35" s="120"/>
      <c r="MWS35" s="120"/>
      <c r="MWT35" s="120"/>
      <c r="MWU35" s="120"/>
      <c r="MWV35" s="120"/>
      <c r="MWW35" s="120"/>
      <c r="MWX35" s="120"/>
      <c r="MWY35" s="120"/>
      <c r="MWZ35" s="120"/>
      <c r="MXA35" s="120"/>
      <c r="MXB35" s="120"/>
      <c r="MXC35" s="120"/>
      <c r="MXD35" s="120"/>
      <c r="MXE35" s="120"/>
      <c r="MXF35" s="120"/>
      <c r="MXG35" s="120"/>
      <c r="MXH35" s="120"/>
      <c r="MXI35" s="120"/>
      <c r="MXJ35" s="120"/>
      <c r="MXK35" s="120"/>
      <c r="MXL35" s="120"/>
      <c r="MXM35" s="120"/>
      <c r="MXN35" s="120"/>
      <c r="MXO35" s="120"/>
      <c r="MXP35" s="120"/>
      <c r="MXQ35" s="120"/>
      <c r="MXR35" s="120"/>
      <c r="MXS35" s="120"/>
      <c r="MXT35" s="120"/>
      <c r="MXU35" s="120"/>
      <c r="MXV35" s="120"/>
      <c r="MXW35" s="120"/>
      <c r="MXX35" s="120"/>
      <c r="MXY35" s="120"/>
      <c r="MXZ35" s="120"/>
      <c r="MYA35" s="120"/>
      <c r="MYB35" s="120"/>
      <c r="MYC35" s="120"/>
      <c r="MYD35" s="120"/>
      <c r="MYE35" s="120"/>
      <c r="MYF35" s="120"/>
      <c r="MYG35" s="120"/>
      <c r="MYH35" s="120"/>
      <c r="MYI35" s="120"/>
      <c r="MYJ35" s="120"/>
      <c r="MYK35" s="120"/>
      <c r="MYL35" s="120"/>
      <c r="MYM35" s="120"/>
      <c r="MYN35" s="120"/>
      <c r="MYO35" s="120"/>
      <c r="MYP35" s="120"/>
      <c r="MYQ35" s="120"/>
      <c r="MYR35" s="120"/>
      <c r="MYS35" s="120"/>
      <c r="MYT35" s="120"/>
      <c r="MYU35" s="120"/>
      <c r="MYV35" s="120"/>
      <c r="MYW35" s="120"/>
      <c r="MYX35" s="120"/>
      <c r="MYY35" s="120"/>
      <c r="MYZ35" s="120"/>
      <c r="MZA35" s="120"/>
      <c r="MZB35" s="120"/>
      <c r="MZC35" s="120"/>
      <c r="MZD35" s="120"/>
      <c r="MZE35" s="120"/>
      <c r="MZF35" s="120"/>
      <c r="MZG35" s="120"/>
      <c r="MZH35" s="120"/>
      <c r="MZI35" s="120"/>
      <c r="MZJ35" s="120"/>
      <c r="MZK35" s="120"/>
      <c r="MZL35" s="120"/>
      <c r="MZM35" s="120"/>
      <c r="MZN35" s="120"/>
      <c r="MZO35" s="120"/>
      <c r="MZP35" s="120"/>
      <c r="MZQ35" s="120"/>
      <c r="MZR35" s="120"/>
      <c r="MZS35" s="120"/>
      <c r="MZT35" s="120"/>
      <c r="MZU35" s="120"/>
      <c r="MZV35" s="120"/>
      <c r="MZW35" s="120"/>
      <c r="MZX35" s="120"/>
      <c r="MZY35" s="120"/>
      <c r="MZZ35" s="120"/>
      <c r="NAA35" s="120"/>
      <c r="NAB35" s="120"/>
      <c r="NAC35" s="120"/>
      <c r="NAD35" s="120"/>
      <c r="NAE35" s="120"/>
      <c r="NAF35" s="120"/>
      <c r="NAG35" s="120"/>
      <c r="NAH35" s="120"/>
      <c r="NAI35" s="120"/>
      <c r="NAJ35" s="120"/>
      <c r="NAK35" s="120"/>
      <c r="NAL35" s="120"/>
      <c r="NAM35" s="120"/>
      <c r="NAN35" s="120"/>
      <c r="NAO35" s="120"/>
      <c r="NAP35" s="120"/>
      <c r="NAQ35" s="120"/>
      <c r="NAR35" s="120"/>
      <c r="NAS35" s="120"/>
      <c r="NAT35" s="120"/>
      <c r="NAU35" s="120"/>
      <c r="NAV35" s="120"/>
      <c r="NAW35" s="120"/>
      <c r="NAX35" s="120"/>
      <c r="NAY35" s="120"/>
      <c r="NAZ35" s="120"/>
      <c r="NBA35" s="120"/>
      <c r="NBB35" s="120"/>
      <c r="NBC35" s="120"/>
      <c r="NBD35" s="120"/>
      <c r="NBE35" s="120"/>
      <c r="NBF35" s="120"/>
      <c r="NBG35" s="120"/>
      <c r="NBH35" s="120"/>
      <c r="NBI35" s="120"/>
      <c r="NBJ35" s="120"/>
      <c r="NBK35" s="120"/>
      <c r="NBL35" s="120"/>
      <c r="NBM35" s="120"/>
      <c r="NBN35" s="120"/>
      <c r="NBO35" s="120"/>
      <c r="NBP35" s="120"/>
      <c r="NBQ35" s="120"/>
      <c r="NBR35" s="120"/>
      <c r="NBS35" s="120"/>
      <c r="NBT35" s="120"/>
      <c r="NBU35" s="120"/>
      <c r="NBV35" s="120"/>
      <c r="NBW35" s="120"/>
      <c r="NBX35" s="120"/>
      <c r="NBY35" s="120"/>
      <c r="NBZ35" s="120"/>
      <c r="NCA35" s="120"/>
      <c r="NCB35" s="120"/>
      <c r="NCC35" s="120"/>
      <c r="NCD35" s="120"/>
      <c r="NCE35" s="120"/>
      <c r="NCF35" s="120"/>
      <c r="NCG35" s="120"/>
      <c r="NCH35" s="120"/>
      <c r="NCI35" s="120"/>
      <c r="NCJ35" s="120"/>
      <c r="NCK35" s="120"/>
      <c r="NCL35" s="120"/>
      <c r="NCM35" s="120"/>
      <c r="NCN35" s="120"/>
      <c r="NCO35" s="120"/>
      <c r="NCP35" s="120"/>
      <c r="NCQ35" s="120"/>
      <c r="NCR35" s="120"/>
      <c r="NCS35" s="120"/>
      <c r="NCT35" s="120"/>
      <c r="NCU35" s="120"/>
      <c r="NCV35" s="120"/>
      <c r="NCW35" s="120"/>
      <c r="NCX35" s="120"/>
      <c r="NCY35" s="120"/>
      <c r="NCZ35" s="120"/>
      <c r="NDA35" s="120"/>
      <c r="NDB35" s="120"/>
      <c r="NDC35" s="120"/>
      <c r="NDD35" s="120"/>
      <c r="NDE35" s="120"/>
      <c r="NDF35" s="120"/>
      <c r="NDG35" s="120"/>
      <c r="NDH35" s="120"/>
      <c r="NDI35" s="120"/>
      <c r="NDJ35" s="120"/>
      <c r="NDK35" s="120"/>
      <c r="NDL35" s="120"/>
      <c r="NDM35" s="120"/>
      <c r="NDN35" s="120"/>
      <c r="NDO35" s="120"/>
      <c r="NDP35" s="120"/>
      <c r="NDQ35" s="120"/>
      <c r="NDR35" s="120"/>
      <c r="NDS35" s="120"/>
      <c r="NDT35" s="120"/>
      <c r="NDU35" s="120"/>
      <c r="NDV35" s="120"/>
      <c r="NDW35" s="120"/>
      <c r="NDX35" s="120"/>
      <c r="NDY35" s="120"/>
      <c r="NDZ35" s="120"/>
      <c r="NEA35" s="120"/>
      <c r="NEB35" s="120"/>
      <c r="NEC35" s="120"/>
      <c r="NED35" s="120"/>
      <c r="NEE35" s="120"/>
      <c r="NEF35" s="120"/>
      <c r="NEG35" s="120"/>
      <c r="NEH35" s="120"/>
      <c r="NEI35" s="120"/>
      <c r="NEJ35" s="120"/>
      <c r="NEK35" s="120"/>
      <c r="NEL35" s="120"/>
      <c r="NEM35" s="120"/>
      <c r="NEN35" s="120"/>
      <c r="NEO35" s="120"/>
      <c r="NEP35" s="120"/>
      <c r="NEQ35" s="120"/>
      <c r="NER35" s="120"/>
      <c r="NES35" s="120"/>
      <c r="NET35" s="120"/>
      <c r="NEU35" s="120"/>
      <c r="NEV35" s="120"/>
      <c r="NEW35" s="120"/>
      <c r="NEX35" s="120"/>
      <c r="NEY35" s="120"/>
      <c r="NEZ35" s="120"/>
      <c r="NFA35" s="120"/>
      <c r="NFB35" s="120"/>
      <c r="NFC35" s="120"/>
      <c r="NFD35" s="120"/>
      <c r="NFE35" s="120"/>
      <c r="NFF35" s="120"/>
      <c r="NFG35" s="120"/>
      <c r="NFH35" s="120"/>
      <c r="NFI35" s="120"/>
      <c r="NFJ35" s="120"/>
      <c r="NFK35" s="120"/>
      <c r="NFL35" s="120"/>
      <c r="NFM35" s="120"/>
      <c r="NFN35" s="120"/>
      <c r="NFO35" s="120"/>
      <c r="NFP35" s="120"/>
      <c r="NFQ35" s="120"/>
      <c r="NFR35" s="120"/>
      <c r="NFS35" s="120"/>
      <c r="NFT35" s="120"/>
      <c r="NFU35" s="120"/>
      <c r="NFV35" s="120"/>
      <c r="NFW35" s="120"/>
      <c r="NFX35" s="120"/>
      <c r="NFY35" s="120"/>
      <c r="NFZ35" s="120"/>
      <c r="NGA35" s="120"/>
      <c r="NGB35" s="120"/>
      <c r="NGC35" s="120"/>
      <c r="NGD35" s="120"/>
      <c r="NGE35" s="120"/>
      <c r="NGF35" s="120"/>
      <c r="NGG35" s="120"/>
      <c r="NGH35" s="120"/>
      <c r="NGI35" s="120"/>
      <c r="NGJ35" s="120"/>
      <c r="NGK35" s="120"/>
      <c r="NGL35" s="120"/>
      <c r="NGM35" s="120"/>
      <c r="NGN35" s="120"/>
      <c r="NGO35" s="120"/>
      <c r="NGP35" s="120"/>
      <c r="NGQ35" s="120"/>
      <c r="NGR35" s="120"/>
      <c r="NGS35" s="120"/>
      <c r="NGT35" s="120"/>
      <c r="NGU35" s="120"/>
      <c r="NGV35" s="120"/>
      <c r="NGW35" s="120"/>
      <c r="NGX35" s="120"/>
      <c r="NGY35" s="120"/>
      <c r="NGZ35" s="120"/>
      <c r="NHA35" s="120"/>
      <c r="NHB35" s="120"/>
      <c r="NHC35" s="120"/>
      <c r="NHD35" s="120"/>
      <c r="NHE35" s="120"/>
      <c r="NHF35" s="120"/>
      <c r="NHG35" s="120"/>
      <c r="NHH35" s="120"/>
      <c r="NHI35" s="120"/>
      <c r="NHJ35" s="120"/>
      <c r="NHK35" s="120"/>
      <c r="NHL35" s="120"/>
      <c r="NHM35" s="120"/>
      <c r="NHN35" s="120"/>
      <c r="NHO35" s="120"/>
      <c r="NHP35" s="120"/>
      <c r="NHQ35" s="120"/>
      <c r="NHR35" s="120"/>
      <c r="NHS35" s="120"/>
      <c r="NHT35" s="120"/>
      <c r="NHU35" s="120"/>
      <c r="NHV35" s="120"/>
      <c r="NHW35" s="120"/>
      <c r="NHX35" s="120"/>
      <c r="NHY35" s="120"/>
      <c r="NHZ35" s="120"/>
      <c r="NIA35" s="120"/>
      <c r="NIB35" s="120"/>
      <c r="NIC35" s="120"/>
      <c r="NID35" s="120"/>
      <c r="NIE35" s="120"/>
      <c r="NIF35" s="120"/>
      <c r="NIG35" s="120"/>
      <c r="NIH35" s="120"/>
      <c r="NII35" s="120"/>
      <c r="NIJ35" s="120"/>
      <c r="NIK35" s="120"/>
      <c r="NIL35" s="120"/>
      <c r="NIM35" s="120"/>
      <c r="NIN35" s="120"/>
      <c r="NIO35" s="120"/>
      <c r="NIP35" s="120"/>
      <c r="NIQ35" s="120"/>
      <c r="NIR35" s="120"/>
      <c r="NIS35" s="120"/>
      <c r="NIT35" s="120"/>
      <c r="NIU35" s="120"/>
      <c r="NIV35" s="120"/>
      <c r="NIW35" s="120"/>
      <c r="NIX35" s="120"/>
      <c r="NIY35" s="120"/>
      <c r="NIZ35" s="120"/>
      <c r="NJA35" s="120"/>
      <c r="NJB35" s="120"/>
      <c r="NJC35" s="120"/>
      <c r="NJD35" s="120"/>
      <c r="NJE35" s="120"/>
      <c r="NJF35" s="120"/>
      <c r="NJG35" s="120"/>
      <c r="NJH35" s="120"/>
      <c r="NJI35" s="120"/>
      <c r="NJJ35" s="120"/>
      <c r="NJK35" s="120"/>
      <c r="NJL35" s="120"/>
      <c r="NJM35" s="120"/>
      <c r="NJN35" s="120"/>
      <c r="NJO35" s="120"/>
      <c r="NJP35" s="120"/>
      <c r="NJQ35" s="120"/>
      <c r="NJR35" s="120"/>
      <c r="NJS35" s="120"/>
      <c r="NJT35" s="120"/>
      <c r="NJU35" s="120"/>
      <c r="NJV35" s="120"/>
      <c r="NJW35" s="120"/>
      <c r="NJX35" s="120"/>
      <c r="NJY35" s="120"/>
      <c r="NJZ35" s="120"/>
      <c r="NKA35" s="120"/>
      <c r="NKB35" s="120"/>
      <c r="NKC35" s="120"/>
      <c r="NKD35" s="120"/>
      <c r="NKE35" s="120"/>
      <c r="NKF35" s="120"/>
      <c r="NKG35" s="120"/>
      <c r="NKH35" s="120"/>
      <c r="NKI35" s="120"/>
      <c r="NKJ35" s="120"/>
      <c r="NKK35" s="120"/>
      <c r="NKL35" s="120"/>
      <c r="NKM35" s="120"/>
      <c r="NKN35" s="120"/>
      <c r="NKO35" s="120"/>
      <c r="NKP35" s="120"/>
      <c r="NKQ35" s="120"/>
      <c r="NKR35" s="120"/>
      <c r="NKS35" s="120"/>
      <c r="NKT35" s="120"/>
      <c r="NKU35" s="120"/>
      <c r="NKV35" s="120"/>
      <c r="NKW35" s="120"/>
      <c r="NKX35" s="120"/>
      <c r="NKY35" s="120"/>
      <c r="NKZ35" s="120"/>
      <c r="NLA35" s="120"/>
      <c r="NLB35" s="120"/>
      <c r="NLC35" s="120"/>
      <c r="NLD35" s="120"/>
      <c r="NLE35" s="120"/>
      <c r="NLF35" s="120"/>
      <c r="NLG35" s="120"/>
      <c r="NLH35" s="120"/>
      <c r="NLI35" s="120"/>
      <c r="NLJ35" s="120"/>
      <c r="NLK35" s="120"/>
      <c r="NLL35" s="120"/>
      <c r="NLM35" s="120"/>
      <c r="NLN35" s="120"/>
      <c r="NLO35" s="120"/>
      <c r="NLP35" s="120"/>
      <c r="NLQ35" s="120"/>
      <c r="NLR35" s="120"/>
      <c r="NLS35" s="120"/>
      <c r="NLT35" s="120"/>
      <c r="NLU35" s="120"/>
      <c r="NLV35" s="120"/>
      <c r="NLW35" s="120"/>
      <c r="NLX35" s="120"/>
      <c r="NLY35" s="120"/>
      <c r="NLZ35" s="120"/>
      <c r="NMA35" s="120"/>
      <c r="NMB35" s="120"/>
      <c r="NMC35" s="120"/>
      <c r="NMD35" s="120"/>
      <c r="NME35" s="120"/>
      <c r="NMF35" s="120"/>
      <c r="NMG35" s="120"/>
      <c r="NMH35" s="120"/>
      <c r="NMI35" s="120"/>
      <c r="NMJ35" s="120"/>
      <c r="NMK35" s="120"/>
      <c r="NML35" s="120"/>
      <c r="NMM35" s="120"/>
      <c r="NMN35" s="120"/>
      <c r="NMO35" s="120"/>
      <c r="NMP35" s="120"/>
      <c r="NMQ35" s="120"/>
      <c r="NMR35" s="120"/>
      <c r="NMS35" s="120"/>
      <c r="NMT35" s="120"/>
      <c r="NMU35" s="120"/>
      <c r="NMV35" s="120"/>
      <c r="NMW35" s="120"/>
      <c r="NMX35" s="120"/>
      <c r="NMY35" s="120"/>
      <c r="NMZ35" s="120"/>
      <c r="NNA35" s="120"/>
      <c r="NNB35" s="120"/>
      <c r="NNC35" s="120"/>
      <c r="NND35" s="120"/>
      <c r="NNE35" s="120"/>
      <c r="NNF35" s="120"/>
      <c r="NNG35" s="120"/>
      <c r="NNH35" s="120"/>
      <c r="NNI35" s="120"/>
      <c r="NNJ35" s="120"/>
      <c r="NNK35" s="120"/>
      <c r="NNL35" s="120"/>
      <c r="NNM35" s="120"/>
      <c r="NNN35" s="120"/>
      <c r="NNO35" s="120"/>
      <c r="NNP35" s="120"/>
      <c r="NNQ35" s="120"/>
      <c r="NNR35" s="120"/>
      <c r="NNS35" s="120"/>
      <c r="NNT35" s="120"/>
      <c r="NNU35" s="120"/>
      <c r="NNV35" s="120"/>
      <c r="NNW35" s="120"/>
      <c r="NNX35" s="120"/>
      <c r="NNY35" s="120"/>
      <c r="NNZ35" s="120"/>
      <c r="NOA35" s="120"/>
      <c r="NOB35" s="120"/>
      <c r="NOC35" s="120"/>
      <c r="NOD35" s="120"/>
      <c r="NOE35" s="120"/>
      <c r="NOF35" s="120"/>
      <c r="NOG35" s="120"/>
      <c r="NOH35" s="120"/>
      <c r="NOI35" s="120"/>
      <c r="NOJ35" s="120"/>
      <c r="NOK35" s="120"/>
      <c r="NOL35" s="120"/>
      <c r="NOM35" s="120"/>
      <c r="NON35" s="120"/>
      <c r="NOO35" s="120"/>
      <c r="NOP35" s="120"/>
      <c r="NOQ35" s="120"/>
      <c r="NOR35" s="120"/>
      <c r="NOS35" s="120"/>
      <c r="NOT35" s="120"/>
      <c r="NOU35" s="120"/>
      <c r="NOV35" s="120"/>
      <c r="NOW35" s="120"/>
      <c r="NOX35" s="120"/>
      <c r="NOY35" s="120"/>
      <c r="NOZ35" s="120"/>
      <c r="NPA35" s="120"/>
      <c r="NPB35" s="120"/>
      <c r="NPC35" s="120"/>
      <c r="NPD35" s="120"/>
      <c r="NPE35" s="120"/>
      <c r="NPF35" s="120"/>
      <c r="NPG35" s="120"/>
      <c r="NPH35" s="120"/>
      <c r="NPI35" s="120"/>
      <c r="NPJ35" s="120"/>
      <c r="NPK35" s="120"/>
      <c r="NPL35" s="120"/>
      <c r="NPM35" s="120"/>
      <c r="NPN35" s="120"/>
      <c r="NPO35" s="120"/>
      <c r="NPP35" s="120"/>
      <c r="NPQ35" s="120"/>
      <c r="NPR35" s="120"/>
      <c r="NPS35" s="120"/>
      <c r="NPT35" s="120"/>
      <c r="NPU35" s="120"/>
      <c r="NPV35" s="120"/>
      <c r="NPW35" s="120"/>
      <c r="NPX35" s="120"/>
      <c r="NPY35" s="120"/>
      <c r="NPZ35" s="120"/>
      <c r="NQA35" s="120"/>
      <c r="NQB35" s="120"/>
      <c r="NQC35" s="120"/>
      <c r="NQD35" s="120"/>
      <c r="NQE35" s="120"/>
      <c r="NQF35" s="120"/>
      <c r="NQG35" s="120"/>
      <c r="NQH35" s="120"/>
      <c r="NQI35" s="120"/>
      <c r="NQJ35" s="120"/>
      <c r="NQK35" s="120"/>
      <c r="NQL35" s="120"/>
      <c r="NQM35" s="120"/>
      <c r="NQN35" s="120"/>
      <c r="NQO35" s="120"/>
      <c r="NQP35" s="120"/>
      <c r="NQQ35" s="120"/>
      <c r="NQR35" s="120"/>
      <c r="NQS35" s="120"/>
      <c r="NQT35" s="120"/>
      <c r="NQU35" s="120"/>
      <c r="NQV35" s="120"/>
      <c r="NQW35" s="120"/>
      <c r="NQX35" s="120"/>
      <c r="NQY35" s="120"/>
      <c r="NQZ35" s="120"/>
      <c r="NRA35" s="120"/>
      <c r="NRB35" s="120"/>
      <c r="NRC35" s="120"/>
      <c r="NRD35" s="120"/>
      <c r="NRE35" s="120"/>
      <c r="NRF35" s="120"/>
      <c r="NRG35" s="120"/>
      <c r="NRH35" s="120"/>
      <c r="NRI35" s="120"/>
      <c r="NRJ35" s="120"/>
      <c r="NRK35" s="120"/>
      <c r="NRL35" s="120"/>
      <c r="NRM35" s="120"/>
      <c r="NRN35" s="120"/>
      <c r="NRO35" s="120"/>
      <c r="NRP35" s="120"/>
      <c r="NRQ35" s="120"/>
      <c r="NRR35" s="120"/>
      <c r="NRS35" s="120"/>
      <c r="NRT35" s="120"/>
      <c r="NRU35" s="120"/>
      <c r="NRV35" s="120"/>
      <c r="NRW35" s="120"/>
      <c r="NRX35" s="120"/>
      <c r="NRY35" s="120"/>
      <c r="NRZ35" s="120"/>
      <c r="NSA35" s="120"/>
      <c r="NSB35" s="120"/>
      <c r="NSC35" s="120"/>
      <c r="NSD35" s="120"/>
      <c r="NSE35" s="120"/>
      <c r="NSF35" s="120"/>
      <c r="NSG35" s="120"/>
      <c r="NSH35" s="120"/>
      <c r="NSI35" s="120"/>
      <c r="NSJ35" s="120"/>
      <c r="NSK35" s="120"/>
      <c r="NSL35" s="120"/>
      <c r="NSM35" s="120"/>
      <c r="NSN35" s="120"/>
      <c r="NSO35" s="120"/>
      <c r="NSP35" s="120"/>
      <c r="NSQ35" s="120"/>
      <c r="NSR35" s="120"/>
      <c r="NSS35" s="120"/>
      <c r="NST35" s="120"/>
      <c r="NSU35" s="120"/>
      <c r="NSV35" s="120"/>
      <c r="NSW35" s="120"/>
      <c r="NSX35" s="120"/>
      <c r="NSY35" s="120"/>
      <c r="NSZ35" s="120"/>
      <c r="NTA35" s="120"/>
      <c r="NTB35" s="120"/>
      <c r="NTC35" s="120"/>
      <c r="NTD35" s="120"/>
      <c r="NTE35" s="120"/>
      <c r="NTF35" s="120"/>
      <c r="NTG35" s="120"/>
      <c r="NTH35" s="120"/>
      <c r="NTI35" s="120"/>
      <c r="NTJ35" s="120"/>
      <c r="NTK35" s="120"/>
      <c r="NTL35" s="120"/>
      <c r="NTM35" s="120"/>
      <c r="NTN35" s="120"/>
      <c r="NTO35" s="120"/>
      <c r="NTP35" s="120"/>
      <c r="NTQ35" s="120"/>
      <c r="NTR35" s="120"/>
      <c r="NTS35" s="120"/>
      <c r="NTT35" s="120"/>
      <c r="NTU35" s="120"/>
      <c r="NTV35" s="120"/>
      <c r="NTW35" s="120"/>
      <c r="NTX35" s="120"/>
      <c r="NTY35" s="120"/>
      <c r="NTZ35" s="120"/>
      <c r="NUA35" s="120"/>
      <c r="NUB35" s="120"/>
      <c r="NUC35" s="120"/>
      <c r="NUD35" s="120"/>
      <c r="NUE35" s="120"/>
      <c r="NUF35" s="120"/>
      <c r="NUG35" s="120"/>
      <c r="NUH35" s="120"/>
      <c r="NUI35" s="120"/>
      <c r="NUJ35" s="120"/>
      <c r="NUK35" s="120"/>
      <c r="NUL35" s="120"/>
      <c r="NUM35" s="120"/>
      <c r="NUN35" s="120"/>
      <c r="NUO35" s="120"/>
      <c r="NUP35" s="120"/>
      <c r="NUQ35" s="120"/>
      <c r="NUR35" s="120"/>
      <c r="NUS35" s="120"/>
      <c r="NUT35" s="120"/>
      <c r="NUU35" s="120"/>
      <c r="NUV35" s="120"/>
      <c r="NUW35" s="120"/>
      <c r="NUX35" s="120"/>
      <c r="NUY35" s="120"/>
      <c r="NUZ35" s="120"/>
      <c r="NVA35" s="120"/>
      <c r="NVB35" s="120"/>
      <c r="NVC35" s="120"/>
      <c r="NVD35" s="120"/>
      <c r="NVE35" s="120"/>
      <c r="NVF35" s="120"/>
      <c r="NVG35" s="120"/>
      <c r="NVH35" s="120"/>
      <c r="NVI35" s="120"/>
      <c r="NVJ35" s="120"/>
      <c r="NVK35" s="120"/>
      <c r="NVL35" s="120"/>
      <c r="NVM35" s="120"/>
      <c r="NVN35" s="120"/>
      <c r="NVO35" s="120"/>
      <c r="NVP35" s="120"/>
      <c r="NVQ35" s="120"/>
      <c r="NVR35" s="120"/>
      <c r="NVS35" s="120"/>
      <c r="NVT35" s="120"/>
      <c r="NVU35" s="120"/>
      <c r="NVV35" s="120"/>
      <c r="NVW35" s="120"/>
      <c r="NVX35" s="120"/>
      <c r="NVY35" s="120"/>
      <c r="NVZ35" s="120"/>
      <c r="NWA35" s="120"/>
      <c r="NWB35" s="120"/>
      <c r="NWC35" s="120"/>
      <c r="NWD35" s="120"/>
      <c r="NWE35" s="120"/>
      <c r="NWF35" s="120"/>
      <c r="NWG35" s="120"/>
      <c r="NWH35" s="120"/>
      <c r="NWI35" s="120"/>
      <c r="NWJ35" s="120"/>
      <c r="NWK35" s="120"/>
      <c r="NWL35" s="120"/>
      <c r="NWM35" s="120"/>
      <c r="NWN35" s="120"/>
      <c r="NWO35" s="120"/>
      <c r="NWP35" s="120"/>
      <c r="NWQ35" s="120"/>
      <c r="NWR35" s="120"/>
      <c r="NWS35" s="120"/>
      <c r="NWT35" s="120"/>
      <c r="NWU35" s="120"/>
      <c r="NWV35" s="120"/>
      <c r="NWW35" s="120"/>
      <c r="NWX35" s="120"/>
      <c r="NWY35" s="120"/>
      <c r="NWZ35" s="120"/>
      <c r="NXA35" s="120"/>
      <c r="NXB35" s="120"/>
      <c r="NXC35" s="120"/>
      <c r="NXD35" s="120"/>
      <c r="NXE35" s="120"/>
      <c r="NXF35" s="120"/>
      <c r="NXG35" s="120"/>
      <c r="NXH35" s="120"/>
      <c r="NXI35" s="120"/>
      <c r="NXJ35" s="120"/>
      <c r="NXK35" s="120"/>
      <c r="NXL35" s="120"/>
      <c r="NXM35" s="120"/>
      <c r="NXN35" s="120"/>
      <c r="NXO35" s="120"/>
      <c r="NXP35" s="120"/>
      <c r="NXQ35" s="120"/>
      <c r="NXR35" s="120"/>
      <c r="NXS35" s="120"/>
      <c r="NXT35" s="120"/>
      <c r="NXU35" s="120"/>
      <c r="NXV35" s="120"/>
      <c r="NXW35" s="120"/>
      <c r="NXX35" s="120"/>
      <c r="NXY35" s="120"/>
      <c r="NXZ35" s="120"/>
      <c r="NYA35" s="120"/>
      <c r="NYB35" s="120"/>
      <c r="NYC35" s="120"/>
      <c r="NYD35" s="120"/>
      <c r="NYE35" s="120"/>
      <c r="NYF35" s="120"/>
      <c r="NYG35" s="120"/>
      <c r="NYH35" s="120"/>
      <c r="NYI35" s="120"/>
      <c r="NYJ35" s="120"/>
      <c r="NYK35" s="120"/>
      <c r="NYL35" s="120"/>
      <c r="NYM35" s="120"/>
      <c r="NYN35" s="120"/>
      <c r="NYO35" s="120"/>
      <c r="NYP35" s="120"/>
      <c r="NYQ35" s="120"/>
      <c r="NYR35" s="120"/>
      <c r="NYS35" s="120"/>
      <c r="NYT35" s="120"/>
      <c r="NYU35" s="120"/>
      <c r="NYV35" s="120"/>
      <c r="NYW35" s="120"/>
      <c r="NYX35" s="120"/>
      <c r="NYY35" s="120"/>
      <c r="NYZ35" s="120"/>
      <c r="NZA35" s="120"/>
      <c r="NZB35" s="120"/>
      <c r="NZC35" s="120"/>
      <c r="NZD35" s="120"/>
      <c r="NZE35" s="120"/>
      <c r="NZF35" s="120"/>
      <c r="NZG35" s="120"/>
      <c r="NZH35" s="120"/>
      <c r="NZI35" s="120"/>
      <c r="NZJ35" s="120"/>
      <c r="NZK35" s="120"/>
      <c r="NZL35" s="120"/>
      <c r="NZM35" s="120"/>
      <c r="NZN35" s="120"/>
      <c r="NZO35" s="120"/>
      <c r="NZP35" s="120"/>
      <c r="NZQ35" s="120"/>
      <c r="NZR35" s="120"/>
      <c r="NZS35" s="120"/>
      <c r="NZT35" s="120"/>
      <c r="NZU35" s="120"/>
      <c r="NZV35" s="120"/>
      <c r="NZW35" s="120"/>
      <c r="NZX35" s="120"/>
      <c r="NZY35" s="120"/>
      <c r="NZZ35" s="120"/>
      <c r="OAA35" s="120"/>
      <c r="OAB35" s="120"/>
      <c r="OAC35" s="120"/>
      <c r="OAD35" s="120"/>
      <c r="OAE35" s="120"/>
      <c r="OAF35" s="120"/>
      <c r="OAG35" s="120"/>
      <c r="OAH35" s="120"/>
      <c r="OAI35" s="120"/>
      <c r="OAJ35" s="120"/>
      <c r="OAK35" s="120"/>
      <c r="OAL35" s="120"/>
      <c r="OAM35" s="120"/>
      <c r="OAN35" s="120"/>
      <c r="OAO35" s="120"/>
      <c r="OAP35" s="120"/>
      <c r="OAQ35" s="120"/>
      <c r="OAR35" s="120"/>
      <c r="OAS35" s="120"/>
      <c r="OAT35" s="120"/>
      <c r="OAU35" s="120"/>
      <c r="OAV35" s="120"/>
      <c r="OAW35" s="120"/>
      <c r="OAX35" s="120"/>
      <c r="OAY35" s="120"/>
      <c r="OAZ35" s="120"/>
      <c r="OBA35" s="120"/>
      <c r="OBB35" s="120"/>
      <c r="OBC35" s="120"/>
      <c r="OBD35" s="120"/>
      <c r="OBE35" s="120"/>
      <c r="OBF35" s="120"/>
      <c r="OBG35" s="120"/>
      <c r="OBH35" s="120"/>
      <c r="OBI35" s="120"/>
      <c r="OBJ35" s="120"/>
      <c r="OBK35" s="120"/>
      <c r="OBL35" s="120"/>
      <c r="OBM35" s="120"/>
      <c r="OBN35" s="120"/>
      <c r="OBO35" s="120"/>
      <c r="OBP35" s="120"/>
      <c r="OBQ35" s="120"/>
      <c r="OBR35" s="120"/>
      <c r="OBS35" s="120"/>
      <c r="OBT35" s="120"/>
      <c r="OBU35" s="120"/>
      <c r="OBV35" s="120"/>
      <c r="OBW35" s="120"/>
      <c r="OBX35" s="120"/>
      <c r="OBY35" s="120"/>
      <c r="OBZ35" s="120"/>
      <c r="OCA35" s="120"/>
      <c r="OCB35" s="120"/>
      <c r="OCC35" s="120"/>
      <c r="OCD35" s="120"/>
      <c r="OCE35" s="120"/>
      <c r="OCF35" s="120"/>
      <c r="OCG35" s="120"/>
      <c r="OCH35" s="120"/>
      <c r="OCI35" s="120"/>
      <c r="OCJ35" s="120"/>
      <c r="OCK35" s="120"/>
      <c r="OCL35" s="120"/>
      <c r="OCM35" s="120"/>
      <c r="OCN35" s="120"/>
      <c r="OCO35" s="120"/>
      <c r="OCP35" s="120"/>
      <c r="OCQ35" s="120"/>
      <c r="OCR35" s="120"/>
      <c r="OCS35" s="120"/>
      <c r="OCT35" s="120"/>
      <c r="OCU35" s="120"/>
      <c r="OCV35" s="120"/>
      <c r="OCW35" s="120"/>
      <c r="OCX35" s="120"/>
      <c r="OCY35" s="120"/>
      <c r="OCZ35" s="120"/>
      <c r="ODA35" s="120"/>
      <c r="ODB35" s="120"/>
      <c r="ODC35" s="120"/>
      <c r="ODD35" s="120"/>
      <c r="ODE35" s="120"/>
      <c r="ODF35" s="120"/>
      <c r="ODG35" s="120"/>
      <c r="ODH35" s="120"/>
      <c r="ODI35" s="120"/>
      <c r="ODJ35" s="120"/>
      <c r="ODK35" s="120"/>
      <c r="ODL35" s="120"/>
      <c r="ODM35" s="120"/>
      <c r="ODN35" s="120"/>
      <c r="ODO35" s="120"/>
      <c r="ODP35" s="120"/>
      <c r="ODQ35" s="120"/>
      <c r="ODR35" s="120"/>
      <c r="ODS35" s="120"/>
      <c r="ODT35" s="120"/>
      <c r="ODU35" s="120"/>
      <c r="ODV35" s="120"/>
      <c r="ODW35" s="120"/>
      <c r="ODX35" s="120"/>
      <c r="ODY35" s="120"/>
      <c r="ODZ35" s="120"/>
      <c r="OEA35" s="120"/>
      <c r="OEB35" s="120"/>
      <c r="OEC35" s="120"/>
      <c r="OED35" s="120"/>
      <c r="OEE35" s="120"/>
      <c r="OEF35" s="120"/>
      <c r="OEG35" s="120"/>
      <c r="OEH35" s="120"/>
      <c r="OEI35" s="120"/>
      <c r="OEJ35" s="120"/>
      <c r="OEK35" s="120"/>
      <c r="OEL35" s="120"/>
      <c r="OEM35" s="120"/>
      <c r="OEN35" s="120"/>
      <c r="OEO35" s="120"/>
      <c r="OEP35" s="120"/>
      <c r="OEQ35" s="120"/>
      <c r="OER35" s="120"/>
      <c r="OES35" s="120"/>
      <c r="OET35" s="120"/>
      <c r="OEU35" s="120"/>
      <c r="OEV35" s="120"/>
      <c r="OEW35" s="120"/>
      <c r="OEX35" s="120"/>
      <c r="OEY35" s="120"/>
      <c r="OEZ35" s="120"/>
      <c r="OFA35" s="120"/>
      <c r="OFB35" s="120"/>
      <c r="OFC35" s="120"/>
      <c r="OFD35" s="120"/>
      <c r="OFE35" s="120"/>
      <c r="OFF35" s="120"/>
      <c r="OFG35" s="120"/>
      <c r="OFH35" s="120"/>
      <c r="OFI35" s="120"/>
      <c r="OFJ35" s="120"/>
      <c r="OFK35" s="120"/>
      <c r="OFL35" s="120"/>
      <c r="OFM35" s="120"/>
      <c r="OFN35" s="120"/>
      <c r="OFO35" s="120"/>
      <c r="OFP35" s="120"/>
      <c r="OFQ35" s="120"/>
      <c r="OFR35" s="120"/>
      <c r="OFS35" s="120"/>
      <c r="OFT35" s="120"/>
      <c r="OFU35" s="120"/>
      <c r="OFV35" s="120"/>
      <c r="OFW35" s="120"/>
      <c r="OFX35" s="120"/>
      <c r="OFY35" s="120"/>
      <c r="OFZ35" s="120"/>
      <c r="OGA35" s="120"/>
      <c r="OGB35" s="120"/>
      <c r="OGC35" s="120"/>
      <c r="OGD35" s="120"/>
      <c r="OGE35" s="120"/>
      <c r="OGF35" s="120"/>
      <c r="OGG35" s="120"/>
      <c r="OGH35" s="120"/>
      <c r="OGI35" s="120"/>
      <c r="OGJ35" s="120"/>
      <c r="OGK35" s="120"/>
      <c r="OGL35" s="120"/>
      <c r="OGM35" s="120"/>
      <c r="OGN35" s="120"/>
      <c r="OGO35" s="120"/>
      <c r="OGP35" s="120"/>
      <c r="OGQ35" s="120"/>
      <c r="OGR35" s="120"/>
      <c r="OGS35" s="120"/>
      <c r="OGT35" s="120"/>
      <c r="OGU35" s="120"/>
      <c r="OGV35" s="120"/>
      <c r="OGW35" s="120"/>
      <c r="OGX35" s="120"/>
      <c r="OGY35" s="120"/>
      <c r="OGZ35" s="120"/>
      <c r="OHA35" s="120"/>
      <c r="OHB35" s="120"/>
      <c r="OHC35" s="120"/>
      <c r="OHD35" s="120"/>
      <c r="OHE35" s="120"/>
      <c r="OHF35" s="120"/>
      <c r="OHG35" s="120"/>
      <c r="OHH35" s="120"/>
      <c r="OHI35" s="120"/>
      <c r="OHJ35" s="120"/>
      <c r="OHK35" s="120"/>
      <c r="OHL35" s="120"/>
      <c r="OHM35" s="120"/>
      <c r="OHN35" s="120"/>
      <c r="OHO35" s="120"/>
      <c r="OHP35" s="120"/>
      <c r="OHQ35" s="120"/>
      <c r="OHR35" s="120"/>
      <c r="OHS35" s="120"/>
      <c r="OHT35" s="120"/>
      <c r="OHU35" s="120"/>
      <c r="OHV35" s="120"/>
      <c r="OHW35" s="120"/>
      <c r="OHX35" s="120"/>
      <c r="OHY35" s="120"/>
      <c r="OHZ35" s="120"/>
      <c r="OIA35" s="120"/>
      <c r="OIB35" s="120"/>
      <c r="OIC35" s="120"/>
      <c r="OID35" s="120"/>
      <c r="OIE35" s="120"/>
      <c r="OIF35" s="120"/>
      <c r="OIG35" s="120"/>
      <c r="OIH35" s="120"/>
      <c r="OII35" s="120"/>
      <c r="OIJ35" s="120"/>
      <c r="OIK35" s="120"/>
      <c r="OIL35" s="120"/>
      <c r="OIM35" s="120"/>
      <c r="OIN35" s="120"/>
      <c r="OIO35" s="120"/>
      <c r="OIP35" s="120"/>
      <c r="OIQ35" s="120"/>
      <c r="OIR35" s="120"/>
      <c r="OIS35" s="120"/>
      <c r="OIT35" s="120"/>
      <c r="OIU35" s="120"/>
      <c r="OIV35" s="120"/>
      <c r="OIW35" s="120"/>
      <c r="OIX35" s="120"/>
      <c r="OIY35" s="120"/>
      <c r="OIZ35" s="120"/>
      <c r="OJA35" s="120"/>
      <c r="OJB35" s="120"/>
      <c r="OJC35" s="120"/>
      <c r="OJD35" s="120"/>
      <c r="OJE35" s="120"/>
      <c r="OJF35" s="120"/>
      <c r="OJG35" s="120"/>
      <c r="OJH35" s="120"/>
      <c r="OJI35" s="120"/>
      <c r="OJJ35" s="120"/>
      <c r="OJK35" s="120"/>
      <c r="OJL35" s="120"/>
      <c r="OJM35" s="120"/>
      <c r="OJN35" s="120"/>
      <c r="OJO35" s="120"/>
      <c r="OJP35" s="120"/>
      <c r="OJQ35" s="120"/>
      <c r="OJR35" s="120"/>
      <c r="OJS35" s="120"/>
      <c r="OJT35" s="120"/>
      <c r="OJU35" s="120"/>
      <c r="OJV35" s="120"/>
      <c r="OJW35" s="120"/>
      <c r="OJX35" s="120"/>
      <c r="OJY35" s="120"/>
      <c r="OJZ35" s="120"/>
      <c r="OKA35" s="120"/>
      <c r="OKB35" s="120"/>
      <c r="OKC35" s="120"/>
      <c r="OKD35" s="120"/>
      <c r="OKE35" s="120"/>
      <c r="OKF35" s="120"/>
      <c r="OKG35" s="120"/>
      <c r="OKH35" s="120"/>
      <c r="OKI35" s="120"/>
      <c r="OKJ35" s="120"/>
      <c r="OKK35" s="120"/>
      <c r="OKL35" s="120"/>
      <c r="OKM35" s="120"/>
      <c r="OKN35" s="120"/>
      <c r="OKO35" s="120"/>
      <c r="OKP35" s="120"/>
      <c r="OKQ35" s="120"/>
      <c r="OKR35" s="120"/>
      <c r="OKS35" s="120"/>
      <c r="OKT35" s="120"/>
      <c r="OKU35" s="120"/>
      <c r="OKV35" s="120"/>
      <c r="OKW35" s="120"/>
      <c r="OKX35" s="120"/>
      <c r="OKY35" s="120"/>
      <c r="OKZ35" s="120"/>
      <c r="OLA35" s="120"/>
      <c r="OLB35" s="120"/>
      <c r="OLC35" s="120"/>
      <c r="OLD35" s="120"/>
      <c r="OLE35" s="120"/>
      <c r="OLF35" s="120"/>
      <c r="OLG35" s="120"/>
      <c r="OLH35" s="120"/>
      <c r="OLI35" s="120"/>
      <c r="OLJ35" s="120"/>
      <c r="OLK35" s="120"/>
      <c r="OLL35" s="120"/>
      <c r="OLM35" s="120"/>
      <c r="OLN35" s="120"/>
      <c r="OLO35" s="120"/>
      <c r="OLP35" s="120"/>
      <c r="OLQ35" s="120"/>
      <c r="OLR35" s="120"/>
      <c r="OLS35" s="120"/>
      <c r="OLT35" s="120"/>
      <c r="OLU35" s="120"/>
      <c r="OLV35" s="120"/>
      <c r="OLW35" s="120"/>
      <c r="OLX35" s="120"/>
      <c r="OLY35" s="120"/>
      <c r="OLZ35" s="120"/>
      <c r="OMA35" s="120"/>
      <c r="OMB35" s="120"/>
      <c r="OMC35" s="120"/>
      <c r="OMD35" s="120"/>
      <c r="OME35" s="120"/>
      <c r="OMF35" s="120"/>
      <c r="OMG35" s="120"/>
      <c r="OMH35" s="120"/>
      <c r="OMI35" s="120"/>
      <c r="OMJ35" s="120"/>
      <c r="OMK35" s="120"/>
      <c r="OML35" s="120"/>
      <c r="OMM35" s="120"/>
      <c r="OMN35" s="120"/>
      <c r="OMO35" s="120"/>
      <c r="OMP35" s="120"/>
      <c r="OMQ35" s="120"/>
      <c r="OMR35" s="120"/>
      <c r="OMS35" s="120"/>
      <c r="OMT35" s="120"/>
      <c r="OMU35" s="120"/>
      <c r="OMV35" s="120"/>
      <c r="OMW35" s="120"/>
      <c r="OMX35" s="120"/>
      <c r="OMY35" s="120"/>
      <c r="OMZ35" s="120"/>
      <c r="ONA35" s="120"/>
      <c r="ONB35" s="120"/>
      <c r="ONC35" s="120"/>
      <c r="OND35" s="120"/>
      <c r="ONE35" s="120"/>
      <c r="ONF35" s="120"/>
      <c r="ONG35" s="120"/>
      <c r="ONH35" s="120"/>
      <c r="ONI35" s="120"/>
      <c r="ONJ35" s="120"/>
      <c r="ONK35" s="120"/>
      <c r="ONL35" s="120"/>
      <c r="ONM35" s="120"/>
      <c r="ONN35" s="120"/>
      <c r="ONO35" s="120"/>
      <c r="ONP35" s="120"/>
      <c r="ONQ35" s="120"/>
      <c r="ONR35" s="120"/>
      <c r="ONS35" s="120"/>
      <c r="ONT35" s="120"/>
      <c r="ONU35" s="120"/>
      <c r="ONV35" s="120"/>
      <c r="ONW35" s="120"/>
      <c r="ONX35" s="120"/>
      <c r="ONY35" s="120"/>
      <c r="ONZ35" s="120"/>
      <c r="OOA35" s="120"/>
      <c r="OOB35" s="120"/>
      <c r="OOC35" s="120"/>
      <c r="OOD35" s="120"/>
      <c r="OOE35" s="120"/>
      <c r="OOF35" s="120"/>
      <c r="OOG35" s="120"/>
      <c r="OOH35" s="120"/>
      <c r="OOI35" s="120"/>
      <c r="OOJ35" s="120"/>
      <c r="OOK35" s="120"/>
      <c r="OOL35" s="120"/>
      <c r="OOM35" s="120"/>
      <c r="OON35" s="120"/>
      <c r="OOO35" s="120"/>
      <c r="OOP35" s="120"/>
      <c r="OOQ35" s="120"/>
      <c r="OOR35" s="120"/>
      <c r="OOS35" s="120"/>
      <c r="OOT35" s="120"/>
      <c r="OOU35" s="120"/>
      <c r="OOV35" s="120"/>
      <c r="OOW35" s="120"/>
      <c r="OOX35" s="120"/>
      <c r="OOY35" s="120"/>
      <c r="OOZ35" s="120"/>
      <c r="OPA35" s="120"/>
      <c r="OPB35" s="120"/>
      <c r="OPC35" s="120"/>
      <c r="OPD35" s="120"/>
      <c r="OPE35" s="120"/>
      <c r="OPF35" s="120"/>
      <c r="OPG35" s="120"/>
      <c r="OPH35" s="120"/>
      <c r="OPI35" s="120"/>
      <c r="OPJ35" s="120"/>
      <c r="OPK35" s="120"/>
      <c r="OPL35" s="120"/>
      <c r="OPM35" s="120"/>
      <c r="OPN35" s="120"/>
      <c r="OPO35" s="120"/>
      <c r="OPP35" s="120"/>
      <c r="OPQ35" s="120"/>
      <c r="OPR35" s="120"/>
      <c r="OPS35" s="120"/>
      <c r="OPT35" s="120"/>
      <c r="OPU35" s="120"/>
      <c r="OPV35" s="120"/>
      <c r="OPW35" s="120"/>
      <c r="OPX35" s="120"/>
      <c r="OPY35" s="120"/>
      <c r="OPZ35" s="120"/>
      <c r="OQA35" s="120"/>
      <c r="OQB35" s="120"/>
      <c r="OQC35" s="120"/>
      <c r="OQD35" s="120"/>
      <c r="OQE35" s="120"/>
      <c r="OQF35" s="120"/>
      <c r="OQG35" s="120"/>
      <c r="OQH35" s="120"/>
      <c r="OQI35" s="120"/>
      <c r="OQJ35" s="120"/>
      <c r="OQK35" s="120"/>
      <c r="OQL35" s="120"/>
      <c r="OQM35" s="120"/>
      <c r="OQN35" s="120"/>
      <c r="OQO35" s="120"/>
      <c r="OQP35" s="120"/>
      <c r="OQQ35" s="120"/>
      <c r="OQR35" s="120"/>
      <c r="OQS35" s="120"/>
      <c r="OQT35" s="120"/>
      <c r="OQU35" s="120"/>
      <c r="OQV35" s="120"/>
      <c r="OQW35" s="120"/>
      <c r="OQX35" s="120"/>
      <c r="OQY35" s="120"/>
      <c r="OQZ35" s="120"/>
      <c r="ORA35" s="120"/>
      <c r="ORB35" s="120"/>
      <c r="ORC35" s="120"/>
      <c r="ORD35" s="120"/>
      <c r="ORE35" s="120"/>
      <c r="ORF35" s="120"/>
      <c r="ORG35" s="120"/>
      <c r="ORH35" s="120"/>
      <c r="ORI35" s="120"/>
      <c r="ORJ35" s="120"/>
      <c r="ORK35" s="120"/>
      <c r="ORL35" s="120"/>
      <c r="ORM35" s="120"/>
      <c r="ORN35" s="120"/>
      <c r="ORO35" s="120"/>
      <c r="ORP35" s="120"/>
      <c r="ORQ35" s="120"/>
      <c r="ORR35" s="120"/>
      <c r="ORS35" s="120"/>
      <c r="ORT35" s="120"/>
      <c r="ORU35" s="120"/>
      <c r="ORV35" s="120"/>
      <c r="ORW35" s="120"/>
      <c r="ORX35" s="120"/>
      <c r="ORY35" s="120"/>
      <c r="ORZ35" s="120"/>
      <c r="OSA35" s="120"/>
      <c r="OSB35" s="120"/>
      <c r="OSC35" s="120"/>
      <c r="OSD35" s="120"/>
      <c r="OSE35" s="120"/>
      <c r="OSF35" s="120"/>
      <c r="OSG35" s="120"/>
      <c r="OSH35" s="120"/>
      <c r="OSI35" s="120"/>
      <c r="OSJ35" s="120"/>
      <c r="OSK35" s="120"/>
      <c r="OSL35" s="120"/>
      <c r="OSM35" s="120"/>
      <c r="OSN35" s="120"/>
      <c r="OSO35" s="120"/>
      <c r="OSP35" s="120"/>
      <c r="OSQ35" s="120"/>
      <c r="OSR35" s="120"/>
      <c r="OSS35" s="120"/>
      <c r="OST35" s="120"/>
      <c r="OSU35" s="120"/>
      <c r="OSV35" s="120"/>
      <c r="OSW35" s="120"/>
      <c r="OSX35" s="120"/>
      <c r="OSY35" s="120"/>
      <c r="OSZ35" s="120"/>
      <c r="OTA35" s="120"/>
      <c r="OTB35" s="120"/>
      <c r="OTC35" s="120"/>
      <c r="OTD35" s="120"/>
      <c r="OTE35" s="120"/>
      <c r="OTF35" s="120"/>
      <c r="OTG35" s="120"/>
      <c r="OTH35" s="120"/>
      <c r="OTI35" s="120"/>
      <c r="OTJ35" s="120"/>
      <c r="OTK35" s="120"/>
      <c r="OTL35" s="120"/>
      <c r="OTM35" s="120"/>
      <c r="OTN35" s="120"/>
      <c r="OTO35" s="120"/>
      <c r="OTP35" s="120"/>
      <c r="OTQ35" s="120"/>
      <c r="OTR35" s="120"/>
      <c r="OTS35" s="120"/>
      <c r="OTT35" s="120"/>
      <c r="OTU35" s="120"/>
      <c r="OTV35" s="120"/>
      <c r="OTW35" s="120"/>
      <c r="OTX35" s="120"/>
      <c r="OTY35" s="120"/>
      <c r="OTZ35" s="120"/>
      <c r="OUA35" s="120"/>
      <c r="OUB35" s="120"/>
      <c r="OUC35" s="120"/>
      <c r="OUD35" s="120"/>
      <c r="OUE35" s="120"/>
      <c r="OUF35" s="120"/>
      <c r="OUG35" s="120"/>
      <c r="OUH35" s="120"/>
      <c r="OUI35" s="120"/>
      <c r="OUJ35" s="120"/>
      <c r="OUK35" s="120"/>
      <c r="OUL35" s="120"/>
      <c r="OUM35" s="120"/>
      <c r="OUN35" s="120"/>
      <c r="OUO35" s="120"/>
      <c r="OUP35" s="120"/>
      <c r="OUQ35" s="120"/>
      <c r="OUR35" s="120"/>
      <c r="OUS35" s="120"/>
      <c r="OUT35" s="120"/>
      <c r="OUU35" s="120"/>
      <c r="OUV35" s="120"/>
      <c r="OUW35" s="120"/>
      <c r="OUX35" s="120"/>
      <c r="OUY35" s="120"/>
      <c r="OUZ35" s="120"/>
      <c r="OVA35" s="120"/>
      <c r="OVB35" s="120"/>
      <c r="OVC35" s="120"/>
      <c r="OVD35" s="120"/>
      <c r="OVE35" s="120"/>
      <c r="OVF35" s="120"/>
      <c r="OVG35" s="120"/>
      <c r="OVH35" s="120"/>
      <c r="OVI35" s="120"/>
      <c r="OVJ35" s="120"/>
      <c r="OVK35" s="120"/>
      <c r="OVL35" s="120"/>
      <c r="OVM35" s="120"/>
      <c r="OVN35" s="120"/>
      <c r="OVO35" s="120"/>
      <c r="OVP35" s="120"/>
      <c r="OVQ35" s="120"/>
      <c r="OVR35" s="120"/>
      <c r="OVS35" s="120"/>
      <c r="OVT35" s="120"/>
      <c r="OVU35" s="120"/>
      <c r="OVV35" s="120"/>
      <c r="OVW35" s="120"/>
      <c r="OVX35" s="120"/>
      <c r="OVY35" s="120"/>
      <c r="OVZ35" s="120"/>
      <c r="OWA35" s="120"/>
      <c r="OWB35" s="120"/>
      <c r="OWC35" s="120"/>
      <c r="OWD35" s="120"/>
      <c r="OWE35" s="120"/>
      <c r="OWF35" s="120"/>
      <c r="OWG35" s="120"/>
      <c r="OWH35" s="120"/>
      <c r="OWI35" s="120"/>
      <c r="OWJ35" s="120"/>
      <c r="OWK35" s="120"/>
      <c r="OWL35" s="120"/>
      <c r="OWM35" s="120"/>
      <c r="OWN35" s="120"/>
      <c r="OWO35" s="120"/>
      <c r="OWP35" s="120"/>
      <c r="OWQ35" s="120"/>
      <c r="OWR35" s="120"/>
      <c r="OWS35" s="120"/>
      <c r="OWT35" s="120"/>
      <c r="OWU35" s="120"/>
      <c r="OWV35" s="120"/>
      <c r="OWW35" s="120"/>
      <c r="OWX35" s="120"/>
      <c r="OWY35" s="120"/>
      <c r="OWZ35" s="120"/>
      <c r="OXA35" s="120"/>
      <c r="OXB35" s="120"/>
      <c r="OXC35" s="120"/>
      <c r="OXD35" s="120"/>
      <c r="OXE35" s="120"/>
      <c r="OXF35" s="120"/>
      <c r="OXG35" s="120"/>
      <c r="OXH35" s="120"/>
      <c r="OXI35" s="120"/>
      <c r="OXJ35" s="120"/>
      <c r="OXK35" s="120"/>
      <c r="OXL35" s="120"/>
      <c r="OXM35" s="120"/>
      <c r="OXN35" s="120"/>
      <c r="OXO35" s="120"/>
      <c r="OXP35" s="120"/>
      <c r="OXQ35" s="120"/>
      <c r="OXR35" s="120"/>
      <c r="OXS35" s="120"/>
      <c r="OXT35" s="120"/>
      <c r="OXU35" s="120"/>
      <c r="OXV35" s="120"/>
      <c r="OXW35" s="120"/>
      <c r="OXX35" s="120"/>
      <c r="OXY35" s="120"/>
      <c r="OXZ35" s="120"/>
      <c r="OYA35" s="120"/>
      <c r="OYB35" s="120"/>
      <c r="OYC35" s="120"/>
      <c r="OYD35" s="120"/>
      <c r="OYE35" s="120"/>
      <c r="OYF35" s="120"/>
      <c r="OYG35" s="120"/>
      <c r="OYH35" s="120"/>
      <c r="OYI35" s="120"/>
      <c r="OYJ35" s="120"/>
      <c r="OYK35" s="120"/>
      <c r="OYL35" s="120"/>
      <c r="OYM35" s="120"/>
      <c r="OYN35" s="120"/>
      <c r="OYO35" s="120"/>
      <c r="OYP35" s="120"/>
      <c r="OYQ35" s="120"/>
      <c r="OYR35" s="120"/>
      <c r="OYS35" s="120"/>
      <c r="OYT35" s="120"/>
      <c r="OYU35" s="120"/>
      <c r="OYV35" s="120"/>
      <c r="OYW35" s="120"/>
      <c r="OYX35" s="120"/>
      <c r="OYY35" s="120"/>
      <c r="OYZ35" s="120"/>
      <c r="OZA35" s="120"/>
      <c r="OZB35" s="120"/>
      <c r="OZC35" s="120"/>
      <c r="OZD35" s="120"/>
      <c r="OZE35" s="120"/>
      <c r="OZF35" s="120"/>
      <c r="OZG35" s="120"/>
      <c r="OZH35" s="120"/>
      <c r="OZI35" s="120"/>
      <c r="OZJ35" s="120"/>
      <c r="OZK35" s="120"/>
      <c r="OZL35" s="120"/>
      <c r="OZM35" s="120"/>
      <c r="OZN35" s="120"/>
      <c r="OZO35" s="120"/>
      <c r="OZP35" s="120"/>
      <c r="OZQ35" s="120"/>
      <c r="OZR35" s="120"/>
      <c r="OZS35" s="120"/>
      <c r="OZT35" s="120"/>
      <c r="OZU35" s="120"/>
      <c r="OZV35" s="120"/>
      <c r="OZW35" s="120"/>
      <c r="OZX35" s="120"/>
      <c r="OZY35" s="120"/>
      <c r="OZZ35" s="120"/>
      <c r="PAA35" s="120"/>
      <c r="PAB35" s="120"/>
      <c r="PAC35" s="120"/>
      <c r="PAD35" s="120"/>
      <c r="PAE35" s="120"/>
      <c r="PAF35" s="120"/>
      <c r="PAG35" s="120"/>
      <c r="PAH35" s="120"/>
      <c r="PAI35" s="120"/>
      <c r="PAJ35" s="120"/>
      <c r="PAK35" s="120"/>
      <c r="PAL35" s="120"/>
      <c r="PAM35" s="120"/>
      <c r="PAN35" s="120"/>
      <c r="PAO35" s="120"/>
      <c r="PAP35" s="120"/>
      <c r="PAQ35" s="120"/>
      <c r="PAR35" s="120"/>
      <c r="PAS35" s="120"/>
      <c r="PAT35" s="120"/>
      <c r="PAU35" s="120"/>
      <c r="PAV35" s="120"/>
      <c r="PAW35" s="120"/>
      <c r="PAX35" s="120"/>
      <c r="PAY35" s="120"/>
      <c r="PAZ35" s="120"/>
      <c r="PBA35" s="120"/>
      <c r="PBB35" s="120"/>
      <c r="PBC35" s="120"/>
      <c r="PBD35" s="120"/>
      <c r="PBE35" s="120"/>
      <c r="PBF35" s="120"/>
      <c r="PBG35" s="120"/>
      <c r="PBH35" s="120"/>
      <c r="PBI35" s="120"/>
      <c r="PBJ35" s="120"/>
      <c r="PBK35" s="120"/>
      <c r="PBL35" s="120"/>
      <c r="PBM35" s="120"/>
      <c r="PBN35" s="120"/>
      <c r="PBO35" s="120"/>
      <c r="PBP35" s="120"/>
      <c r="PBQ35" s="120"/>
      <c r="PBR35" s="120"/>
      <c r="PBS35" s="120"/>
      <c r="PBT35" s="120"/>
      <c r="PBU35" s="120"/>
      <c r="PBV35" s="120"/>
      <c r="PBW35" s="120"/>
      <c r="PBX35" s="120"/>
      <c r="PBY35" s="120"/>
      <c r="PBZ35" s="120"/>
      <c r="PCA35" s="120"/>
      <c r="PCB35" s="120"/>
      <c r="PCC35" s="120"/>
      <c r="PCD35" s="120"/>
      <c r="PCE35" s="120"/>
      <c r="PCF35" s="120"/>
      <c r="PCG35" s="120"/>
      <c r="PCH35" s="120"/>
      <c r="PCI35" s="120"/>
      <c r="PCJ35" s="120"/>
      <c r="PCK35" s="120"/>
      <c r="PCL35" s="120"/>
      <c r="PCM35" s="120"/>
      <c r="PCN35" s="120"/>
      <c r="PCO35" s="120"/>
      <c r="PCP35" s="120"/>
      <c r="PCQ35" s="120"/>
      <c r="PCR35" s="120"/>
      <c r="PCS35" s="120"/>
      <c r="PCT35" s="120"/>
      <c r="PCU35" s="120"/>
      <c r="PCV35" s="120"/>
      <c r="PCW35" s="120"/>
      <c r="PCX35" s="120"/>
      <c r="PCY35" s="120"/>
      <c r="PCZ35" s="120"/>
      <c r="PDA35" s="120"/>
      <c r="PDB35" s="120"/>
      <c r="PDC35" s="120"/>
      <c r="PDD35" s="120"/>
      <c r="PDE35" s="120"/>
      <c r="PDF35" s="120"/>
      <c r="PDG35" s="120"/>
      <c r="PDH35" s="120"/>
      <c r="PDI35" s="120"/>
      <c r="PDJ35" s="120"/>
      <c r="PDK35" s="120"/>
      <c r="PDL35" s="120"/>
      <c r="PDM35" s="120"/>
      <c r="PDN35" s="120"/>
      <c r="PDO35" s="120"/>
      <c r="PDP35" s="120"/>
      <c r="PDQ35" s="120"/>
      <c r="PDR35" s="120"/>
      <c r="PDS35" s="120"/>
      <c r="PDT35" s="120"/>
      <c r="PDU35" s="120"/>
      <c r="PDV35" s="120"/>
      <c r="PDW35" s="120"/>
      <c r="PDX35" s="120"/>
      <c r="PDY35" s="120"/>
      <c r="PDZ35" s="120"/>
      <c r="PEA35" s="120"/>
      <c r="PEB35" s="120"/>
      <c r="PEC35" s="120"/>
      <c r="PED35" s="120"/>
      <c r="PEE35" s="120"/>
      <c r="PEF35" s="120"/>
      <c r="PEG35" s="120"/>
      <c r="PEH35" s="120"/>
      <c r="PEI35" s="120"/>
      <c r="PEJ35" s="120"/>
      <c r="PEK35" s="120"/>
      <c r="PEL35" s="120"/>
      <c r="PEM35" s="120"/>
      <c r="PEN35" s="120"/>
      <c r="PEO35" s="120"/>
      <c r="PEP35" s="120"/>
      <c r="PEQ35" s="120"/>
      <c r="PER35" s="120"/>
      <c r="PES35" s="120"/>
      <c r="PET35" s="120"/>
      <c r="PEU35" s="120"/>
      <c r="PEV35" s="120"/>
      <c r="PEW35" s="120"/>
      <c r="PEX35" s="120"/>
      <c r="PEY35" s="120"/>
      <c r="PEZ35" s="120"/>
      <c r="PFA35" s="120"/>
      <c r="PFB35" s="120"/>
      <c r="PFC35" s="120"/>
      <c r="PFD35" s="120"/>
      <c r="PFE35" s="120"/>
      <c r="PFF35" s="120"/>
      <c r="PFG35" s="120"/>
      <c r="PFH35" s="120"/>
      <c r="PFI35" s="120"/>
      <c r="PFJ35" s="120"/>
      <c r="PFK35" s="120"/>
      <c r="PFL35" s="120"/>
      <c r="PFM35" s="120"/>
      <c r="PFN35" s="120"/>
      <c r="PFO35" s="120"/>
      <c r="PFP35" s="120"/>
      <c r="PFQ35" s="120"/>
      <c r="PFR35" s="120"/>
      <c r="PFS35" s="120"/>
      <c r="PFT35" s="120"/>
      <c r="PFU35" s="120"/>
      <c r="PFV35" s="120"/>
      <c r="PFW35" s="120"/>
      <c r="PFX35" s="120"/>
      <c r="PFY35" s="120"/>
      <c r="PFZ35" s="120"/>
      <c r="PGA35" s="120"/>
      <c r="PGB35" s="120"/>
      <c r="PGC35" s="120"/>
      <c r="PGD35" s="120"/>
      <c r="PGE35" s="120"/>
      <c r="PGF35" s="120"/>
      <c r="PGG35" s="120"/>
      <c r="PGH35" s="120"/>
      <c r="PGI35" s="120"/>
      <c r="PGJ35" s="120"/>
      <c r="PGK35" s="120"/>
      <c r="PGL35" s="120"/>
      <c r="PGM35" s="120"/>
      <c r="PGN35" s="120"/>
      <c r="PGO35" s="120"/>
      <c r="PGP35" s="120"/>
      <c r="PGQ35" s="120"/>
      <c r="PGR35" s="120"/>
      <c r="PGS35" s="120"/>
      <c r="PGT35" s="120"/>
      <c r="PGU35" s="120"/>
      <c r="PGV35" s="120"/>
      <c r="PGW35" s="120"/>
      <c r="PGX35" s="120"/>
      <c r="PGY35" s="120"/>
      <c r="PGZ35" s="120"/>
      <c r="PHA35" s="120"/>
      <c r="PHB35" s="120"/>
      <c r="PHC35" s="120"/>
      <c r="PHD35" s="120"/>
      <c r="PHE35" s="120"/>
      <c r="PHF35" s="120"/>
      <c r="PHG35" s="120"/>
      <c r="PHH35" s="120"/>
      <c r="PHI35" s="120"/>
      <c r="PHJ35" s="120"/>
      <c r="PHK35" s="120"/>
      <c r="PHL35" s="120"/>
      <c r="PHM35" s="120"/>
      <c r="PHN35" s="120"/>
      <c r="PHO35" s="120"/>
      <c r="PHP35" s="120"/>
      <c r="PHQ35" s="120"/>
      <c r="PHR35" s="120"/>
      <c r="PHS35" s="120"/>
      <c r="PHT35" s="120"/>
      <c r="PHU35" s="120"/>
      <c r="PHV35" s="120"/>
      <c r="PHW35" s="120"/>
      <c r="PHX35" s="120"/>
      <c r="PHY35" s="120"/>
      <c r="PHZ35" s="120"/>
      <c r="PIA35" s="120"/>
      <c r="PIB35" s="120"/>
      <c r="PIC35" s="120"/>
      <c r="PID35" s="120"/>
      <c r="PIE35" s="120"/>
      <c r="PIF35" s="120"/>
      <c r="PIG35" s="120"/>
      <c r="PIH35" s="120"/>
      <c r="PII35" s="120"/>
      <c r="PIJ35" s="120"/>
      <c r="PIK35" s="120"/>
      <c r="PIL35" s="120"/>
      <c r="PIM35" s="120"/>
      <c r="PIN35" s="120"/>
      <c r="PIO35" s="120"/>
      <c r="PIP35" s="120"/>
      <c r="PIQ35" s="120"/>
      <c r="PIR35" s="120"/>
      <c r="PIS35" s="120"/>
      <c r="PIT35" s="120"/>
      <c r="PIU35" s="120"/>
      <c r="PIV35" s="120"/>
      <c r="PIW35" s="120"/>
      <c r="PIX35" s="120"/>
      <c r="PIY35" s="120"/>
      <c r="PIZ35" s="120"/>
      <c r="PJA35" s="120"/>
      <c r="PJB35" s="120"/>
      <c r="PJC35" s="120"/>
      <c r="PJD35" s="120"/>
      <c r="PJE35" s="120"/>
      <c r="PJF35" s="120"/>
      <c r="PJG35" s="120"/>
      <c r="PJH35" s="120"/>
      <c r="PJI35" s="120"/>
      <c r="PJJ35" s="120"/>
      <c r="PJK35" s="120"/>
      <c r="PJL35" s="120"/>
      <c r="PJM35" s="120"/>
      <c r="PJN35" s="120"/>
      <c r="PJO35" s="120"/>
      <c r="PJP35" s="120"/>
      <c r="PJQ35" s="120"/>
      <c r="PJR35" s="120"/>
      <c r="PJS35" s="120"/>
      <c r="PJT35" s="120"/>
      <c r="PJU35" s="120"/>
      <c r="PJV35" s="120"/>
      <c r="PJW35" s="120"/>
      <c r="PJX35" s="120"/>
      <c r="PJY35" s="120"/>
      <c r="PJZ35" s="120"/>
      <c r="PKA35" s="120"/>
      <c r="PKB35" s="120"/>
      <c r="PKC35" s="120"/>
      <c r="PKD35" s="120"/>
      <c r="PKE35" s="120"/>
      <c r="PKF35" s="120"/>
      <c r="PKG35" s="120"/>
      <c r="PKH35" s="120"/>
      <c r="PKI35" s="120"/>
      <c r="PKJ35" s="120"/>
      <c r="PKK35" s="120"/>
      <c r="PKL35" s="120"/>
      <c r="PKM35" s="120"/>
      <c r="PKN35" s="120"/>
      <c r="PKO35" s="120"/>
      <c r="PKP35" s="120"/>
      <c r="PKQ35" s="120"/>
      <c r="PKR35" s="120"/>
      <c r="PKS35" s="120"/>
      <c r="PKT35" s="120"/>
      <c r="PKU35" s="120"/>
      <c r="PKV35" s="120"/>
      <c r="PKW35" s="120"/>
      <c r="PKX35" s="120"/>
      <c r="PKY35" s="120"/>
      <c r="PKZ35" s="120"/>
      <c r="PLA35" s="120"/>
      <c r="PLB35" s="120"/>
      <c r="PLC35" s="120"/>
      <c r="PLD35" s="120"/>
      <c r="PLE35" s="120"/>
      <c r="PLF35" s="120"/>
      <c r="PLG35" s="120"/>
      <c r="PLH35" s="120"/>
      <c r="PLI35" s="120"/>
      <c r="PLJ35" s="120"/>
      <c r="PLK35" s="120"/>
      <c r="PLL35" s="120"/>
      <c r="PLM35" s="120"/>
      <c r="PLN35" s="120"/>
      <c r="PLO35" s="120"/>
      <c r="PLP35" s="120"/>
      <c r="PLQ35" s="120"/>
      <c r="PLR35" s="120"/>
      <c r="PLS35" s="120"/>
      <c r="PLT35" s="120"/>
      <c r="PLU35" s="120"/>
      <c r="PLV35" s="120"/>
      <c r="PLW35" s="120"/>
      <c r="PLX35" s="120"/>
      <c r="PLY35" s="120"/>
      <c r="PLZ35" s="120"/>
      <c r="PMA35" s="120"/>
      <c r="PMB35" s="120"/>
      <c r="PMC35" s="120"/>
      <c r="PMD35" s="120"/>
      <c r="PME35" s="120"/>
      <c r="PMF35" s="120"/>
      <c r="PMG35" s="120"/>
      <c r="PMH35" s="120"/>
      <c r="PMI35" s="120"/>
      <c r="PMJ35" s="120"/>
      <c r="PMK35" s="120"/>
      <c r="PML35" s="120"/>
      <c r="PMM35" s="120"/>
      <c r="PMN35" s="120"/>
      <c r="PMO35" s="120"/>
      <c r="PMP35" s="120"/>
      <c r="PMQ35" s="120"/>
      <c r="PMR35" s="120"/>
      <c r="PMS35" s="120"/>
      <c r="PMT35" s="120"/>
      <c r="PMU35" s="120"/>
      <c r="PMV35" s="120"/>
      <c r="PMW35" s="120"/>
      <c r="PMX35" s="120"/>
      <c r="PMY35" s="120"/>
      <c r="PMZ35" s="120"/>
      <c r="PNA35" s="120"/>
      <c r="PNB35" s="120"/>
      <c r="PNC35" s="120"/>
      <c r="PND35" s="120"/>
      <c r="PNE35" s="120"/>
      <c r="PNF35" s="120"/>
      <c r="PNG35" s="120"/>
      <c r="PNH35" s="120"/>
      <c r="PNI35" s="120"/>
      <c r="PNJ35" s="120"/>
      <c r="PNK35" s="120"/>
      <c r="PNL35" s="120"/>
      <c r="PNM35" s="120"/>
      <c r="PNN35" s="120"/>
      <c r="PNO35" s="120"/>
      <c r="PNP35" s="120"/>
      <c r="PNQ35" s="120"/>
      <c r="PNR35" s="120"/>
      <c r="PNS35" s="120"/>
      <c r="PNT35" s="120"/>
      <c r="PNU35" s="120"/>
      <c r="PNV35" s="120"/>
      <c r="PNW35" s="120"/>
      <c r="PNX35" s="120"/>
      <c r="PNY35" s="120"/>
      <c r="PNZ35" s="120"/>
      <c r="POA35" s="120"/>
      <c r="POB35" s="120"/>
      <c r="POC35" s="120"/>
      <c r="POD35" s="120"/>
      <c r="POE35" s="120"/>
      <c r="POF35" s="120"/>
      <c r="POG35" s="120"/>
      <c r="POH35" s="120"/>
      <c r="POI35" s="120"/>
      <c r="POJ35" s="120"/>
      <c r="POK35" s="120"/>
      <c r="POL35" s="120"/>
      <c r="POM35" s="120"/>
      <c r="PON35" s="120"/>
      <c r="POO35" s="120"/>
      <c r="POP35" s="120"/>
      <c r="POQ35" s="120"/>
      <c r="POR35" s="120"/>
      <c r="POS35" s="120"/>
      <c r="POT35" s="120"/>
      <c r="POU35" s="120"/>
      <c r="POV35" s="120"/>
      <c r="POW35" s="120"/>
      <c r="POX35" s="120"/>
      <c r="POY35" s="120"/>
      <c r="POZ35" s="120"/>
      <c r="PPA35" s="120"/>
      <c r="PPB35" s="120"/>
      <c r="PPC35" s="120"/>
      <c r="PPD35" s="120"/>
      <c r="PPE35" s="120"/>
      <c r="PPF35" s="120"/>
      <c r="PPG35" s="120"/>
      <c r="PPH35" s="120"/>
      <c r="PPI35" s="120"/>
      <c r="PPJ35" s="120"/>
      <c r="PPK35" s="120"/>
      <c r="PPL35" s="120"/>
      <c r="PPM35" s="120"/>
      <c r="PPN35" s="120"/>
      <c r="PPO35" s="120"/>
      <c r="PPP35" s="120"/>
      <c r="PPQ35" s="120"/>
      <c r="PPR35" s="120"/>
      <c r="PPS35" s="120"/>
      <c r="PPT35" s="120"/>
      <c r="PPU35" s="120"/>
      <c r="PPV35" s="120"/>
      <c r="PPW35" s="120"/>
      <c r="PPX35" s="120"/>
      <c r="PPY35" s="120"/>
      <c r="PPZ35" s="120"/>
      <c r="PQA35" s="120"/>
      <c r="PQB35" s="120"/>
      <c r="PQC35" s="120"/>
      <c r="PQD35" s="120"/>
      <c r="PQE35" s="120"/>
      <c r="PQF35" s="120"/>
      <c r="PQG35" s="120"/>
      <c r="PQH35" s="120"/>
      <c r="PQI35" s="120"/>
      <c r="PQJ35" s="120"/>
      <c r="PQK35" s="120"/>
      <c r="PQL35" s="120"/>
      <c r="PQM35" s="120"/>
      <c r="PQN35" s="120"/>
      <c r="PQO35" s="120"/>
      <c r="PQP35" s="120"/>
      <c r="PQQ35" s="120"/>
      <c r="PQR35" s="120"/>
      <c r="PQS35" s="120"/>
      <c r="PQT35" s="120"/>
      <c r="PQU35" s="120"/>
      <c r="PQV35" s="120"/>
      <c r="PQW35" s="120"/>
      <c r="PQX35" s="120"/>
      <c r="PQY35" s="120"/>
      <c r="PQZ35" s="120"/>
      <c r="PRA35" s="120"/>
      <c r="PRB35" s="120"/>
      <c r="PRC35" s="120"/>
      <c r="PRD35" s="120"/>
      <c r="PRE35" s="120"/>
      <c r="PRF35" s="120"/>
      <c r="PRG35" s="120"/>
      <c r="PRH35" s="120"/>
      <c r="PRI35" s="120"/>
      <c r="PRJ35" s="120"/>
      <c r="PRK35" s="120"/>
      <c r="PRL35" s="120"/>
      <c r="PRM35" s="120"/>
      <c r="PRN35" s="120"/>
      <c r="PRO35" s="120"/>
      <c r="PRP35" s="120"/>
      <c r="PRQ35" s="120"/>
      <c r="PRR35" s="120"/>
      <c r="PRS35" s="120"/>
      <c r="PRT35" s="120"/>
      <c r="PRU35" s="120"/>
      <c r="PRV35" s="120"/>
      <c r="PRW35" s="120"/>
      <c r="PRX35" s="120"/>
      <c r="PRY35" s="120"/>
      <c r="PRZ35" s="120"/>
      <c r="PSA35" s="120"/>
      <c r="PSB35" s="120"/>
      <c r="PSC35" s="120"/>
      <c r="PSD35" s="120"/>
      <c r="PSE35" s="120"/>
      <c r="PSF35" s="120"/>
      <c r="PSG35" s="120"/>
      <c r="PSH35" s="120"/>
      <c r="PSI35" s="120"/>
      <c r="PSJ35" s="120"/>
      <c r="PSK35" s="120"/>
      <c r="PSL35" s="120"/>
      <c r="PSM35" s="120"/>
      <c r="PSN35" s="120"/>
      <c r="PSO35" s="120"/>
      <c r="PSP35" s="120"/>
      <c r="PSQ35" s="120"/>
      <c r="PSR35" s="120"/>
      <c r="PSS35" s="120"/>
      <c r="PST35" s="120"/>
      <c r="PSU35" s="120"/>
      <c r="PSV35" s="120"/>
      <c r="PSW35" s="120"/>
      <c r="PSX35" s="120"/>
      <c r="PSY35" s="120"/>
      <c r="PSZ35" s="120"/>
      <c r="PTA35" s="120"/>
      <c r="PTB35" s="120"/>
      <c r="PTC35" s="120"/>
      <c r="PTD35" s="120"/>
      <c r="PTE35" s="120"/>
      <c r="PTF35" s="120"/>
      <c r="PTG35" s="120"/>
      <c r="PTH35" s="120"/>
      <c r="PTI35" s="120"/>
      <c r="PTJ35" s="120"/>
      <c r="PTK35" s="120"/>
      <c r="PTL35" s="120"/>
      <c r="PTM35" s="120"/>
      <c r="PTN35" s="120"/>
      <c r="PTO35" s="120"/>
      <c r="PTP35" s="120"/>
      <c r="PTQ35" s="120"/>
      <c r="PTR35" s="120"/>
      <c r="PTS35" s="120"/>
      <c r="PTT35" s="120"/>
      <c r="PTU35" s="120"/>
      <c r="PTV35" s="120"/>
      <c r="PTW35" s="120"/>
      <c r="PTX35" s="120"/>
      <c r="PTY35" s="120"/>
      <c r="PTZ35" s="120"/>
      <c r="PUA35" s="120"/>
      <c r="PUB35" s="120"/>
      <c r="PUC35" s="120"/>
      <c r="PUD35" s="120"/>
      <c r="PUE35" s="120"/>
      <c r="PUF35" s="120"/>
      <c r="PUG35" s="120"/>
      <c r="PUH35" s="120"/>
      <c r="PUI35" s="120"/>
      <c r="PUJ35" s="120"/>
      <c r="PUK35" s="120"/>
      <c r="PUL35" s="120"/>
      <c r="PUM35" s="120"/>
      <c r="PUN35" s="120"/>
      <c r="PUO35" s="120"/>
      <c r="PUP35" s="120"/>
      <c r="PUQ35" s="120"/>
      <c r="PUR35" s="120"/>
      <c r="PUS35" s="120"/>
      <c r="PUT35" s="120"/>
      <c r="PUU35" s="120"/>
      <c r="PUV35" s="120"/>
      <c r="PUW35" s="120"/>
      <c r="PUX35" s="120"/>
      <c r="PUY35" s="120"/>
      <c r="PUZ35" s="120"/>
      <c r="PVA35" s="120"/>
      <c r="PVB35" s="120"/>
      <c r="PVC35" s="120"/>
      <c r="PVD35" s="120"/>
      <c r="PVE35" s="120"/>
      <c r="PVF35" s="120"/>
      <c r="PVG35" s="120"/>
      <c r="PVH35" s="120"/>
      <c r="PVI35" s="120"/>
      <c r="PVJ35" s="120"/>
      <c r="PVK35" s="120"/>
      <c r="PVL35" s="120"/>
      <c r="PVM35" s="120"/>
      <c r="PVN35" s="120"/>
      <c r="PVO35" s="120"/>
      <c r="PVP35" s="120"/>
      <c r="PVQ35" s="120"/>
      <c r="PVR35" s="120"/>
      <c r="PVS35" s="120"/>
      <c r="PVT35" s="120"/>
      <c r="PVU35" s="120"/>
      <c r="PVV35" s="120"/>
      <c r="PVW35" s="120"/>
      <c r="PVX35" s="120"/>
      <c r="PVY35" s="120"/>
      <c r="PVZ35" s="120"/>
      <c r="PWA35" s="120"/>
      <c r="PWB35" s="120"/>
      <c r="PWC35" s="120"/>
      <c r="PWD35" s="120"/>
      <c r="PWE35" s="120"/>
      <c r="PWF35" s="120"/>
      <c r="PWG35" s="120"/>
      <c r="PWH35" s="120"/>
      <c r="PWI35" s="120"/>
      <c r="PWJ35" s="120"/>
      <c r="PWK35" s="120"/>
      <c r="PWL35" s="120"/>
      <c r="PWM35" s="120"/>
      <c r="PWN35" s="120"/>
      <c r="PWO35" s="120"/>
      <c r="PWP35" s="120"/>
      <c r="PWQ35" s="120"/>
      <c r="PWR35" s="120"/>
      <c r="PWS35" s="120"/>
      <c r="PWT35" s="120"/>
      <c r="PWU35" s="120"/>
      <c r="PWV35" s="120"/>
      <c r="PWW35" s="120"/>
      <c r="PWX35" s="120"/>
      <c r="PWY35" s="120"/>
      <c r="PWZ35" s="120"/>
      <c r="PXA35" s="120"/>
      <c r="PXB35" s="120"/>
      <c r="PXC35" s="120"/>
      <c r="PXD35" s="120"/>
      <c r="PXE35" s="120"/>
      <c r="PXF35" s="120"/>
      <c r="PXG35" s="120"/>
      <c r="PXH35" s="120"/>
      <c r="PXI35" s="120"/>
      <c r="PXJ35" s="120"/>
      <c r="PXK35" s="120"/>
      <c r="PXL35" s="120"/>
      <c r="PXM35" s="120"/>
      <c r="PXN35" s="120"/>
      <c r="PXO35" s="120"/>
      <c r="PXP35" s="120"/>
      <c r="PXQ35" s="120"/>
      <c r="PXR35" s="120"/>
      <c r="PXS35" s="120"/>
      <c r="PXT35" s="120"/>
      <c r="PXU35" s="120"/>
      <c r="PXV35" s="120"/>
      <c r="PXW35" s="120"/>
      <c r="PXX35" s="120"/>
      <c r="PXY35" s="120"/>
      <c r="PXZ35" s="120"/>
      <c r="PYA35" s="120"/>
      <c r="PYB35" s="120"/>
      <c r="PYC35" s="120"/>
      <c r="PYD35" s="120"/>
      <c r="PYE35" s="120"/>
      <c r="PYF35" s="120"/>
      <c r="PYG35" s="120"/>
      <c r="PYH35" s="120"/>
      <c r="PYI35" s="120"/>
      <c r="PYJ35" s="120"/>
      <c r="PYK35" s="120"/>
      <c r="PYL35" s="120"/>
      <c r="PYM35" s="120"/>
      <c r="PYN35" s="120"/>
      <c r="PYO35" s="120"/>
      <c r="PYP35" s="120"/>
      <c r="PYQ35" s="120"/>
      <c r="PYR35" s="120"/>
      <c r="PYS35" s="120"/>
      <c r="PYT35" s="120"/>
      <c r="PYU35" s="120"/>
      <c r="PYV35" s="120"/>
      <c r="PYW35" s="120"/>
      <c r="PYX35" s="120"/>
      <c r="PYY35" s="120"/>
      <c r="PYZ35" s="120"/>
      <c r="PZA35" s="120"/>
      <c r="PZB35" s="120"/>
      <c r="PZC35" s="120"/>
      <c r="PZD35" s="120"/>
      <c r="PZE35" s="120"/>
      <c r="PZF35" s="120"/>
      <c r="PZG35" s="120"/>
      <c r="PZH35" s="120"/>
      <c r="PZI35" s="120"/>
      <c r="PZJ35" s="120"/>
      <c r="PZK35" s="120"/>
      <c r="PZL35" s="120"/>
      <c r="PZM35" s="120"/>
      <c r="PZN35" s="120"/>
      <c r="PZO35" s="120"/>
      <c r="PZP35" s="120"/>
      <c r="PZQ35" s="120"/>
      <c r="PZR35" s="120"/>
      <c r="PZS35" s="120"/>
      <c r="PZT35" s="120"/>
      <c r="PZU35" s="120"/>
      <c r="PZV35" s="120"/>
      <c r="PZW35" s="120"/>
      <c r="PZX35" s="120"/>
      <c r="PZY35" s="120"/>
      <c r="PZZ35" s="120"/>
      <c r="QAA35" s="120"/>
      <c r="QAB35" s="120"/>
      <c r="QAC35" s="120"/>
      <c r="QAD35" s="120"/>
      <c r="QAE35" s="120"/>
      <c r="QAF35" s="120"/>
      <c r="QAG35" s="120"/>
      <c r="QAH35" s="120"/>
      <c r="QAI35" s="120"/>
      <c r="QAJ35" s="120"/>
      <c r="QAK35" s="120"/>
      <c r="QAL35" s="120"/>
      <c r="QAM35" s="120"/>
      <c r="QAN35" s="120"/>
      <c r="QAO35" s="120"/>
      <c r="QAP35" s="120"/>
      <c r="QAQ35" s="120"/>
      <c r="QAR35" s="120"/>
      <c r="QAS35" s="120"/>
      <c r="QAT35" s="120"/>
      <c r="QAU35" s="120"/>
      <c r="QAV35" s="120"/>
      <c r="QAW35" s="120"/>
      <c r="QAX35" s="120"/>
      <c r="QAY35" s="120"/>
      <c r="QAZ35" s="120"/>
      <c r="QBA35" s="120"/>
      <c r="QBB35" s="120"/>
      <c r="QBC35" s="120"/>
      <c r="QBD35" s="120"/>
      <c r="QBE35" s="120"/>
      <c r="QBF35" s="120"/>
      <c r="QBG35" s="120"/>
      <c r="QBH35" s="120"/>
      <c r="QBI35" s="120"/>
      <c r="QBJ35" s="120"/>
      <c r="QBK35" s="120"/>
      <c r="QBL35" s="120"/>
      <c r="QBM35" s="120"/>
      <c r="QBN35" s="120"/>
      <c r="QBO35" s="120"/>
      <c r="QBP35" s="120"/>
      <c r="QBQ35" s="120"/>
      <c r="QBR35" s="120"/>
      <c r="QBS35" s="120"/>
      <c r="QBT35" s="120"/>
      <c r="QBU35" s="120"/>
      <c r="QBV35" s="120"/>
      <c r="QBW35" s="120"/>
      <c r="QBX35" s="120"/>
      <c r="QBY35" s="120"/>
      <c r="QBZ35" s="120"/>
      <c r="QCA35" s="120"/>
      <c r="QCB35" s="120"/>
      <c r="QCC35" s="120"/>
      <c r="QCD35" s="120"/>
      <c r="QCE35" s="120"/>
      <c r="QCF35" s="120"/>
      <c r="QCG35" s="120"/>
      <c r="QCH35" s="120"/>
      <c r="QCI35" s="120"/>
      <c r="QCJ35" s="120"/>
      <c r="QCK35" s="120"/>
      <c r="QCL35" s="120"/>
      <c r="QCM35" s="120"/>
      <c r="QCN35" s="120"/>
      <c r="QCO35" s="120"/>
      <c r="QCP35" s="120"/>
      <c r="QCQ35" s="120"/>
      <c r="QCR35" s="120"/>
      <c r="QCS35" s="120"/>
      <c r="QCT35" s="120"/>
      <c r="QCU35" s="120"/>
      <c r="QCV35" s="120"/>
      <c r="QCW35" s="120"/>
      <c r="QCX35" s="120"/>
      <c r="QCY35" s="120"/>
      <c r="QCZ35" s="120"/>
      <c r="QDA35" s="120"/>
      <c r="QDB35" s="120"/>
      <c r="QDC35" s="120"/>
      <c r="QDD35" s="120"/>
      <c r="QDE35" s="120"/>
      <c r="QDF35" s="120"/>
      <c r="QDG35" s="120"/>
      <c r="QDH35" s="120"/>
      <c r="QDI35" s="120"/>
      <c r="QDJ35" s="120"/>
      <c r="QDK35" s="120"/>
      <c r="QDL35" s="120"/>
      <c r="QDM35" s="120"/>
      <c r="QDN35" s="120"/>
      <c r="QDO35" s="120"/>
      <c r="QDP35" s="120"/>
      <c r="QDQ35" s="120"/>
      <c r="QDR35" s="120"/>
      <c r="QDS35" s="120"/>
      <c r="QDT35" s="120"/>
      <c r="QDU35" s="120"/>
      <c r="QDV35" s="120"/>
      <c r="QDW35" s="120"/>
      <c r="QDX35" s="120"/>
      <c r="QDY35" s="120"/>
      <c r="QDZ35" s="120"/>
      <c r="QEA35" s="120"/>
      <c r="QEB35" s="120"/>
      <c r="QEC35" s="120"/>
      <c r="QED35" s="120"/>
      <c r="QEE35" s="120"/>
      <c r="QEF35" s="120"/>
      <c r="QEG35" s="120"/>
      <c r="QEH35" s="120"/>
      <c r="QEI35" s="120"/>
      <c r="QEJ35" s="120"/>
      <c r="QEK35" s="120"/>
      <c r="QEL35" s="120"/>
      <c r="QEM35" s="120"/>
      <c r="QEN35" s="120"/>
      <c r="QEO35" s="120"/>
      <c r="QEP35" s="120"/>
      <c r="QEQ35" s="120"/>
      <c r="QER35" s="120"/>
      <c r="QES35" s="120"/>
      <c r="QET35" s="120"/>
      <c r="QEU35" s="120"/>
      <c r="QEV35" s="120"/>
      <c r="QEW35" s="120"/>
      <c r="QEX35" s="120"/>
      <c r="QEY35" s="120"/>
      <c r="QEZ35" s="120"/>
      <c r="QFA35" s="120"/>
      <c r="QFB35" s="120"/>
      <c r="QFC35" s="120"/>
      <c r="QFD35" s="120"/>
      <c r="QFE35" s="120"/>
      <c r="QFF35" s="120"/>
      <c r="QFG35" s="120"/>
      <c r="QFH35" s="120"/>
      <c r="QFI35" s="120"/>
      <c r="QFJ35" s="120"/>
      <c r="QFK35" s="120"/>
      <c r="QFL35" s="120"/>
      <c r="QFM35" s="120"/>
      <c r="QFN35" s="120"/>
      <c r="QFO35" s="120"/>
      <c r="QFP35" s="120"/>
      <c r="QFQ35" s="120"/>
      <c r="QFR35" s="120"/>
      <c r="QFS35" s="120"/>
      <c r="QFT35" s="120"/>
      <c r="QFU35" s="120"/>
      <c r="QFV35" s="120"/>
      <c r="QFW35" s="120"/>
      <c r="QFX35" s="120"/>
      <c r="QFY35" s="120"/>
      <c r="QFZ35" s="120"/>
      <c r="QGA35" s="120"/>
      <c r="QGB35" s="120"/>
      <c r="QGC35" s="120"/>
      <c r="QGD35" s="120"/>
      <c r="QGE35" s="120"/>
      <c r="QGF35" s="120"/>
      <c r="QGG35" s="120"/>
      <c r="QGH35" s="120"/>
      <c r="QGI35" s="120"/>
      <c r="QGJ35" s="120"/>
      <c r="QGK35" s="120"/>
      <c r="QGL35" s="120"/>
      <c r="QGM35" s="120"/>
      <c r="QGN35" s="120"/>
      <c r="QGO35" s="120"/>
      <c r="QGP35" s="120"/>
      <c r="QGQ35" s="120"/>
      <c r="QGR35" s="120"/>
      <c r="QGS35" s="120"/>
      <c r="QGT35" s="120"/>
      <c r="QGU35" s="120"/>
      <c r="QGV35" s="120"/>
      <c r="QGW35" s="120"/>
      <c r="QGX35" s="120"/>
      <c r="QGY35" s="120"/>
      <c r="QGZ35" s="120"/>
      <c r="QHA35" s="120"/>
      <c r="QHB35" s="120"/>
      <c r="QHC35" s="120"/>
      <c r="QHD35" s="120"/>
      <c r="QHE35" s="120"/>
      <c r="QHF35" s="120"/>
      <c r="QHG35" s="120"/>
      <c r="QHH35" s="120"/>
      <c r="QHI35" s="120"/>
      <c r="QHJ35" s="120"/>
      <c r="QHK35" s="120"/>
      <c r="QHL35" s="120"/>
      <c r="QHM35" s="120"/>
      <c r="QHN35" s="120"/>
      <c r="QHO35" s="120"/>
      <c r="QHP35" s="120"/>
      <c r="QHQ35" s="120"/>
      <c r="QHR35" s="120"/>
      <c r="QHS35" s="120"/>
      <c r="QHT35" s="120"/>
      <c r="QHU35" s="120"/>
      <c r="QHV35" s="120"/>
      <c r="QHW35" s="120"/>
      <c r="QHX35" s="120"/>
      <c r="QHY35" s="120"/>
      <c r="QHZ35" s="120"/>
      <c r="QIA35" s="120"/>
      <c r="QIB35" s="120"/>
      <c r="QIC35" s="120"/>
      <c r="QID35" s="120"/>
      <c r="QIE35" s="120"/>
      <c r="QIF35" s="120"/>
      <c r="QIG35" s="120"/>
      <c r="QIH35" s="120"/>
      <c r="QII35" s="120"/>
      <c r="QIJ35" s="120"/>
      <c r="QIK35" s="120"/>
      <c r="QIL35" s="120"/>
      <c r="QIM35" s="120"/>
      <c r="QIN35" s="120"/>
      <c r="QIO35" s="120"/>
      <c r="QIP35" s="120"/>
      <c r="QIQ35" s="120"/>
      <c r="QIR35" s="120"/>
      <c r="QIS35" s="120"/>
      <c r="QIT35" s="120"/>
      <c r="QIU35" s="120"/>
      <c r="QIV35" s="120"/>
      <c r="QIW35" s="120"/>
      <c r="QIX35" s="120"/>
      <c r="QIY35" s="120"/>
      <c r="QIZ35" s="120"/>
      <c r="QJA35" s="120"/>
      <c r="QJB35" s="120"/>
      <c r="QJC35" s="120"/>
      <c r="QJD35" s="120"/>
      <c r="QJE35" s="120"/>
      <c r="QJF35" s="120"/>
      <c r="QJG35" s="120"/>
      <c r="QJH35" s="120"/>
      <c r="QJI35" s="120"/>
      <c r="QJJ35" s="120"/>
      <c r="QJK35" s="120"/>
      <c r="QJL35" s="120"/>
      <c r="QJM35" s="120"/>
      <c r="QJN35" s="120"/>
      <c r="QJO35" s="120"/>
      <c r="QJP35" s="120"/>
      <c r="QJQ35" s="120"/>
      <c r="QJR35" s="120"/>
      <c r="QJS35" s="120"/>
      <c r="QJT35" s="120"/>
      <c r="QJU35" s="120"/>
      <c r="QJV35" s="120"/>
      <c r="QJW35" s="120"/>
      <c r="QJX35" s="120"/>
      <c r="QJY35" s="120"/>
      <c r="QJZ35" s="120"/>
      <c r="QKA35" s="120"/>
      <c r="QKB35" s="120"/>
      <c r="QKC35" s="120"/>
      <c r="QKD35" s="120"/>
      <c r="QKE35" s="120"/>
      <c r="QKF35" s="120"/>
      <c r="QKG35" s="120"/>
      <c r="QKH35" s="120"/>
      <c r="QKI35" s="120"/>
      <c r="QKJ35" s="120"/>
      <c r="QKK35" s="120"/>
      <c r="QKL35" s="120"/>
      <c r="QKM35" s="120"/>
      <c r="QKN35" s="120"/>
      <c r="QKO35" s="120"/>
      <c r="QKP35" s="120"/>
      <c r="QKQ35" s="120"/>
      <c r="QKR35" s="120"/>
      <c r="QKS35" s="120"/>
      <c r="QKT35" s="120"/>
      <c r="QKU35" s="120"/>
      <c r="QKV35" s="120"/>
      <c r="QKW35" s="120"/>
      <c r="QKX35" s="120"/>
      <c r="QKY35" s="120"/>
      <c r="QKZ35" s="120"/>
      <c r="QLA35" s="120"/>
      <c r="QLB35" s="120"/>
      <c r="QLC35" s="120"/>
      <c r="QLD35" s="120"/>
      <c r="QLE35" s="120"/>
      <c r="QLF35" s="120"/>
      <c r="QLG35" s="120"/>
      <c r="QLH35" s="120"/>
      <c r="QLI35" s="120"/>
      <c r="QLJ35" s="120"/>
      <c r="QLK35" s="120"/>
      <c r="QLL35" s="120"/>
      <c r="QLM35" s="120"/>
      <c r="QLN35" s="120"/>
      <c r="QLO35" s="120"/>
      <c r="QLP35" s="120"/>
      <c r="QLQ35" s="120"/>
      <c r="QLR35" s="120"/>
      <c r="QLS35" s="120"/>
      <c r="QLT35" s="120"/>
      <c r="QLU35" s="120"/>
      <c r="QLV35" s="120"/>
      <c r="QLW35" s="120"/>
      <c r="QLX35" s="120"/>
      <c r="QLY35" s="120"/>
      <c r="QLZ35" s="120"/>
      <c r="QMA35" s="120"/>
      <c r="QMB35" s="120"/>
      <c r="QMC35" s="120"/>
      <c r="QMD35" s="120"/>
      <c r="QME35" s="120"/>
      <c r="QMF35" s="120"/>
      <c r="QMG35" s="120"/>
      <c r="QMH35" s="120"/>
      <c r="QMI35" s="120"/>
      <c r="QMJ35" s="120"/>
      <c r="QMK35" s="120"/>
      <c r="QML35" s="120"/>
      <c r="QMM35" s="120"/>
      <c r="QMN35" s="120"/>
      <c r="QMO35" s="120"/>
      <c r="QMP35" s="120"/>
      <c r="QMQ35" s="120"/>
      <c r="QMR35" s="120"/>
      <c r="QMS35" s="120"/>
      <c r="QMT35" s="120"/>
      <c r="QMU35" s="120"/>
      <c r="QMV35" s="120"/>
      <c r="QMW35" s="120"/>
      <c r="QMX35" s="120"/>
      <c r="QMY35" s="120"/>
      <c r="QMZ35" s="120"/>
      <c r="QNA35" s="120"/>
      <c r="QNB35" s="120"/>
      <c r="QNC35" s="120"/>
      <c r="QND35" s="120"/>
      <c r="QNE35" s="120"/>
      <c r="QNF35" s="120"/>
      <c r="QNG35" s="120"/>
      <c r="QNH35" s="120"/>
      <c r="QNI35" s="120"/>
      <c r="QNJ35" s="120"/>
      <c r="QNK35" s="120"/>
      <c r="QNL35" s="120"/>
      <c r="QNM35" s="120"/>
      <c r="QNN35" s="120"/>
      <c r="QNO35" s="120"/>
      <c r="QNP35" s="120"/>
      <c r="QNQ35" s="120"/>
      <c r="QNR35" s="120"/>
      <c r="QNS35" s="120"/>
      <c r="QNT35" s="120"/>
      <c r="QNU35" s="120"/>
      <c r="QNV35" s="120"/>
      <c r="QNW35" s="120"/>
      <c r="QNX35" s="120"/>
      <c r="QNY35" s="120"/>
      <c r="QNZ35" s="120"/>
      <c r="QOA35" s="120"/>
      <c r="QOB35" s="120"/>
      <c r="QOC35" s="120"/>
      <c r="QOD35" s="120"/>
      <c r="QOE35" s="120"/>
      <c r="QOF35" s="120"/>
      <c r="QOG35" s="120"/>
      <c r="QOH35" s="120"/>
      <c r="QOI35" s="120"/>
      <c r="QOJ35" s="120"/>
      <c r="QOK35" s="120"/>
      <c r="QOL35" s="120"/>
      <c r="QOM35" s="120"/>
      <c r="QON35" s="120"/>
      <c r="QOO35" s="120"/>
      <c r="QOP35" s="120"/>
      <c r="QOQ35" s="120"/>
      <c r="QOR35" s="120"/>
      <c r="QOS35" s="120"/>
      <c r="QOT35" s="120"/>
      <c r="QOU35" s="120"/>
      <c r="QOV35" s="120"/>
      <c r="QOW35" s="120"/>
      <c r="QOX35" s="120"/>
      <c r="QOY35" s="120"/>
      <c r="QOZ35" s="120"/>
      <c r="QPA35" s="120"/>
      <c r="QPB35" s="120"/>
      <c r="QPC35" s="120"/>
      <c r="QPD35" s="120"/>
      <c r="QPE35" s="120"/>
      <c r="QPF35" s="120"/>
      <c r="QPG35" s="120"/>
      <c r="QPH35" s="120"/>
      <c r="QPI35" s="120"/>
      <c r="QPJ35" s="120"/>
      <c r="QPK35" s="120"/>
      <c r="QPL35" s="120"/>
      <c r="QPM35" s="120"/>
      <c r="QPN35" s="120"/>
      <c r="QPO35" s="120"/>
      <c r="QPP35" s="120"/>
      <c r="QPQ35" s="120"/>
      <c r="QPR35" s="120"/>
      <c r="QPS35" s="120"/>
      <c r="QPT35" s="120"/>
      <c r="QPU35" s="120"/>
      <c r="QPV35" s="120"/>
      <c r="QPW35" s="120"/>
      <c r="QPX35" s="120"/>
      <c r="QPY35" s="120"/>
      <c r="QPZ35" s="120"/>
      <c r="QQA35" s="120"/>
      <c r="QQB35" s="120"/>
      <c r="QQC35" s="120"/>
      <c r="QQD35" s="120"/>
      <c r="QQE35" s="120"/>
      <c r="QQF35" s="120"/>
      <c r="QQG35" s="120"/>
      <c r="QQH35" s="120"/>
      <c r="QQI35" s="120"/>
      <c r="QQJ35" s="120"/>
      <c r="QQK35" s="120"/>
      <c r="QQL35" s="120"/>
      <c r="QQM35" s="120"/>
      <c r="QQN35" s="120"/>
      <c r="QQO35" s="120"/>
      <c r="QQP35" s="120"/>
      <c r="QQQ35" s="120"/>
      <c r="QQR35" s="120"/>
      <c r="QQS35" s="120"/>
      <c r="QQT35" s="120"/>
      <c r="QQU35" s="120"/>
      <c r="QQV35" s="120"/>
      <c r="QQW35" s="120"/>
      <c r="QQX35" s="120"/>
      <c r="QQY35" s="120"/>
      <c r="QQZ35" s="120"/>
      <c r="QRA35" s="120"/>
      <c r="QRB35" s="120"/>
      <c r="QRC35" s="120"/>
      <c r="QRD35" s="120"/>
      <c r="QRE35" s="120"/>
      <c r="QRF35" s="120"/>
      <c r="QRG35" s="120"/>
      <c r="QRH35" s="120"/>
      <c r="QRI35" s="120"/>
      <c r="QRJ35" s="120"/>
      <c r="QRK35" s="120"/>
      <c r="QRL35" s="120"/>
      <c r="QRM35" s="120"/>
      <c r="QRN35" s="120"/>
      <c r="QRO35" s="120"/>
      <c r="QRP35" s="120"/>
      <c r="QRQ35" s="120"/>
      <c r="QRR35" s="120"/>
      <c r="QRS35" s="120"/>
      <c r="QRT35" s="120"/>
      <c r="QRU35" s="120"/>
      <c r="QRV35" s="120"/>
      <c r="QRW35" s="120"/>
      <c r="QRX35" s="120"/>
      <c r="QRY35" s="120"/>
      <c r="QRZ35" s="120"/>
      <c r="QSA35" s="120"/>
      <c r="QSB35" s="120"/>
      <c r="QSC35" s="120"/>
      <c r="QSD35" s="120"/>
      <c r="QSE35" s="120"/>
      <c r="QSF35" s="120"/>
      <c r="QSG35" s="120"/>
      <c r="QSH35" s="120"/>
      <c r="QSI35" s="120"/>
      <c r="QSJ35" s="120"/>
      <c r="QSK35" s="120"/>
      <c r="QSL35" s="120"/>
      <c r="QSM35" s="120"/>
      <c r="QSN35" s="120"/>
      <c r="QSO35" s="120"/>
      <c r="QSP35" s="120"/>
      <c r="QSQ35" s="120"/>
      <c r="QSR35" s="120"/>
      <c r="QSS35" s="120"/>
      <c r="QST35" s="120"/>
      <c r="QSU35" s="120"/>
      <c r="QSV35" s="120"/>
      <c r="QSW35" s="120"/>
      <c r="QSX35" s="120"/>
      <c r="QSY35" s="120"/>
      <c r="QSZ35" s="120"/>
      <c r="QTA35" s="120"/>
      <c r="QTB35" s="120"/>
      <c r="QTC35" s="120"/>
      <c r="QTD35" s="120"/>
      <c r="QTE35" s="120"/>
      <c r="QTF35" s="120"/>
      <c r="QTG35" s="120"/>
      <c r="QTH35" s="120"/>
      <c r="QTI35" s="120"/>
      <c r="QTJ35" s="120"/>
      <c r="QTK35" s="120"/>
      <c r="QTL35" s="120"/>
      <c r="QTM35" s="120"/>
      <c r="QTN35" s="120"/>
      <c r="QTO35" s="120"/>
      <c r="QTP35" s="120"/>
      <c r="QTQ35" s="120"/>
      <c r="QTR35" s="120"/>
      <c r="QTS35" s="120"/>
      <c r="QTT35" s="120"/>
      <c r="QTU35" s="120"/>
      <c r="QTV35" s="120"/>
      <c r="QTW35" s="120"/>
      <c r="QTX35" s="120"/>
      <c r="QTY35" s="120"/>
      <c r="QTZ35" s="120"/>
      <c r="QUA35" s="120"/>
      <c r="QUB35" s="120"/>
      <c r="QUC35" s="120"/>
      <c r="QUD35" s="120"/>
      <c r="QUE35" s="120"/>
      <c r="QUF35" s="120"/>
      <c r="QUG35" s="120"/>
      <c r="QUH35" s="120"/>
      <c r="QUI35" s="120"/>
      <c r="QUJ35" s="120"/>
      <c r="QUK35" s="120"/>
      <c r="QUL35" s="120"/>
      <c r="QUM35" s="120"/>
      <c r="QUN35" s="120"/>
      <c r="QUO35" s="120"/>
      <c r="QUP35" s="120"/>
      <c r="QUQ35" s="120"/>
      <c r="QUR35" s="120"/>
      <c r="QUS35" s="120"/>
      <c r="QUT35" s="120"/>
      <c r="QUU35" s="120"/>
      <c r="QUV35" s="120"/>
      <c r="QUW35" s="120"/>
      <c r="QUX35" s="120"/>
      <c r="QUY35" s="120"/>
      <c r="QUZ35" s="120"/>
      <c r="QVA35" s="120"/>
      <c r="QVB35" s="120"/>
      <c r="QVC35" s="120"/>
      <c r="QVD35" s="120"/>
      <c r="QVE35" s="120"/>
      <c r="QVF35" s="120"/>
      <c r="QVG35" s="120"/>
      <c r="QVH35" s="120"/>
      <c r="QVI35" s="120"/>
      <c r="QVJ35" s="120"/>
      <c r="QVK35" s="120"/>
      <c r="QVL35" s="120"/>
      <c r="QVM35" s="120"/>
      <c r="QVN35" s="120"/>
      <c r="QVO35" s="120"/>
      <c r="QVP35" s="120"/>
      <c r="QVQ35" s="120"/>
      <c r="QVR35" s="120"/>
      <c r="QVS35" s="120"/>
      <c r="QVT35" s="120"/>
      <c r="QVU35" s="120"/>
      <c r="QVV35" s="120"/>
      <c r="QVW35" s="120"/>
      <c r="QVX35" s="120"/>
      <c r="QVY35" s="120"/>
      <c r="QVZ35" s="120"/>
      <c r="QWA35" s="120"/>
      <c r="QWB35" s="120"/>
      <c r="QWC35" s="120"/>
      <c r="QWD35" s="120"/>
      <c r="QWE35" s="120"/>
      <c r="QWF35" s="120"/>
      <c r="QWG35" s="120"/>
      <c r="QWH35" s="120"/>
      <c r="QWI35" s="120"/>
      <c r="QWJ35" s="120"/>
      <c r="QWK35" s="120"/>
      <c r="QWL35" s="120"/>
      <c r="QWM35" s="120"/>
      <c r="QWN35" s="120"/>
      <c r="QWO35" s="120"/>
      <c r="QWP35" s="120"/>
      <c r="QWQ35" s="120"/>
      <c r="QWR35" s="120"/>
      <c r="QWS35" s="120"/>
      <c r="QWT35" s="120"/>
      <c r="QWU35" s="120"/>
      <c r="QWV35" s="120"/>
      <c r="QWW35" s="120"/>
      <c r="QWX35" s="120"/>
      <c r="QWY35" s="120"/>
      <c r="QWZ35" s="120"/>
      <c r="QXA35" s="120"/>
      <c r="QXB35" s="120"/>
      <c r="QXC35" s="120"/>
      <c r="QXD35" s="120"/>
      <c r="QXE35" s="120"/>
      <c r="QXF35" s="120"/>
      <c r="QXG35" s="120"/>
      <c r="QXH35" s="120"/>
      <c r="QXI35" s="120"/>
      <c r="QXJ35" s="120"/>
      <c r="QXK35" s="120"/>
      <c r="QXL35" s="120"/>
      <c r="QXM35" s="120"/>
      <c r="QXN35" s="120"/>
      <c r="QXO35" s="120"/>
      <c r="QXP35" s="120"/>
      <c r="QXQ35" s="120"/>
      <c r="QXR35" s="120"/>
      <c r="QXS35" s="120"/>
      <c r="QXT35" s="120"/>
      <c r="QXU35" s="120"/>
      <c r="QXV35" s="120"/>
      <c r="QXW35" s="120"/>
      <c r="QXX35" s="120"/>
      <c r="QXY35" s="120"/>
      <c r="QXZ35" s="120"/>
      <c r="QYA35" s="120"/>
      <c r="QYB35" s="120"/>
      <c r="QYC35" s="120"/>
      <c r="QYD35" s="120"/>
      <c r="QYE35" s="120"/>
      <c r="QYF35" s="120"/>
      <c r="QYG35" s="120"/>
      <c r="QYH35" s="120"/>
      <c r="QYI35" s="120"/>
      <c r="QYJ35" s="120"/>
      <c r="QYK35" s="120"/>
      <c r="QYL35" s="120"/>
      <c r="QYM35" s="120"/>
      <c r="QYN35" s="120"/>
      <c r="QYO35" s="120"/>
      <c r="QYP35" s="120"/>
      <c r="QYQ35" s="120"/>
      <c r="QYR35" s="120"/>
      <c r="QYS35" s="120"/>
      <c r="QYT35" s="120"/>
      <c r="QYU35" s="120"/>
      <c r="QYV35" s="120"/>
      <c r="QYW35" s="120"/>
      <c r="QYX35" s="120"/>
      <c r="QYY35" s="120"/>
      <c r="QYZ35" s="120"/>
      <c r="QZA35" s="120"/>
      <c r="QZB35" s="120"/>
      <c r="QZC35" s="120"/>
      <c r="QZD35" s="120"/>
      <c r="QZE35" s="120"/>
      <c r="QZF35" s="120"/>
      <c r="QZG35" s="120"/>
      <c r="QZH35" s="120"/>
      <c r="QZI35" s="120"/>
      <c r="QZJ35" s="120"/>
      <c r="QZK35" s="120"/>
      <c r="QZL35" s="120"/>
      <c r="QZM35" s="120"/>
      <c r="QZN35" s="120"/>
      <c r="QZO35" s="120"/>
      <c r="QZP35" s="120"/>
      <c r="QZQ35" s="120"/>
      <c r="QZR35" s="120"/>
      <c r="QZS35" s="120"/>
      <c r="QZT35" s="120"/>
      <c r="QZU35" s="120"/>
      <c r="QZV35" s="120"/>
      <c r="QZW35" s="120"/>
      <c r="QZX35" s="120"/>
      <c r="QZY35" s="120"/>
      <c r="QZZ35" s="120"/>
      <c r="RAA35" s="120"/>
      <c r="RAB35" s="120"/>
      <c r="RAC35" s="120"/>
      <c r="RAD35" s="120"/>
      <c r="RAE35" s="120"/>
      <c r="RAF35" s="120"/>
      <c r="RAG35" s="120"/>
      <c r="RAH35" s="120"/>
      <c r="RAI35" s="120"/>
      <c r="RAJ35" s="120"/>
      <c r="RAK35" s="120"/>
      <c r="RAL35" s="120"/>
      <c r="RAM35" s="120"/>
      <c r="RAN35" s="120"/>
      <c r="RAO35" s="120"/>
      <c r="RAP35" s="120"/>
      <c r="RAQ35" s="120"/>
      <c r="RAR35" s="120"/>
      <c r="RAS35" s="120"/>
      <c r="RAT35" s="120"/>
      <c r="RAU35" s="120"/>
      <c r="RAV35" s="120"/>
      <c r="RAW35" s="120"/>
      <c r="RAX35" s="120"/>
      <c r="RAY35" s="120"/>
      <c r="RAZ35" s="120"/>
      <c r="RBA35" s="120"/>
      <c r="RBB35" s="120"/>
      <c r="RBC35" s="120"/>
      <c r="RBD35" s="120"/>
      <c r="RBE35" s="120"/>
      <c r="RBF35" s="120"/>
      <c r="RBG35" s="120"/>
      <c r="RBH35" s="120"/>
      <c r="RBI35" s="120"/>
      <c r="RBJ35" s="120"/>
      <c r="RBK35" s="120"/>
      <c r="RBL35" s="120"/>
      <c r="RBM35" s="120"/>
      <c r="RBN35" s="120"/>
      <c r="RBO35" s="120"/>
      <c r="RBP35" s="120"/>
      <c r="RBQ35" s="120"/>
      <c r="RBR35" s="120"/>
      <c r="RBS35" s="120"/>
      <c r="RBT35" s="120"/>
      <c r="RBU35" s="120"/>
      <c r="RBV35" s="120"/>
      <c r="RBW35" s="120"/>
      <c r="RBX35" s="120"/>
      <c r="RBY35" s="120"/>
      <c r="RBZ35" s="120"/>
      <c r="RCA35" s="120"/>
      <c r="RCB35" s="120"/>
      <c r="RCC35" s="120"/>
      <c r="RCD35" s="120"/>
      <c r="RCE35" s="120"/>
      <c r="RCF35" s="120"/>
      <c r="RCG35" s="120"/>
      <c r="RCH35" s="120"/>
      <c r="RCI35" s="120"/>
      <c r="RCJ35" s="120"/>
      <c r="RCK35" s="120"/>
      <c r="RCL35" s="120"/>
      <c r="RCM35" s="120"/>
      <c r="RCN35" s="120"/>
      <c r="RCO35" s="120"/>
      <c r="RCP35" s="120"/>
      <c r="RCQ35" s="120"/>
      <c r="RCR35" s="120"/>
      <c r="RCS35" s="120"/>
      <c r="RCT35" s="120"/>
      <c r="RCU35" s="120"/>
      <c r="RCV35" s="120"/>
      <c r="RCW35" s="120"/>
      <c r="RCX35" s="120"/>
      <c r="RCY35" s="120"/>
      <c r="RCZ35" s="120"/>
      <c r="RDA35" s="120"/>
      <c r="RDB35" s="120"/>
      <c r="RDC35" s="120"/>
      <c r="RDD35" s="120"/>
      <c r="RDE35" s="120"/>
      <c r="RDF35" s="120"/>
      <c r="RDG35" s="120"/>
      <c r="RDH35" s="120"/>
      <c r="RDI35" s="120"/>
      <c r="RDJ35" s="120"/>
      <c r="RDK35" s="120"/>
      <c r="RDL35" s="120"/>
      <c r="RDM35" s="120"/>
      <c r="RDN35" s="120"/>
      <c r="RDO35" s="120"/>
      <c r="RDP35" s="120"/>
      <c r="RDQ35" s="120"/>
      <c r="RDR35" s="120"/>
      <c r="RDS35" s="120"/>
      <c r="RDT35" s="120"/>
      <c r="RDU35" s="120"/>
      <c r="RDV35" s="120"/>
      <c r="RDW35" s="120"/>
      <c r="RDX35" s="120"/>
      <c r="RDY35" s="120"/>
      <c r="RDZ35" s="120"/>
      <c r="REA35" s="120"/>
      <c r="REB35" s="120"/>
      <c r="REC35" s="120"/>
      <c r="RED35" s="120"/>
      <c r="REE35" s="120"/>
      <c r="REF35" s="120"/>
      <c r="REG35" s="120"/>
      <c r="REH35" s="120"/>
      <c r="REI35" s="120"/>
      <c r="REJ35" s="120"/>
      <c r="REK35" s="120"/>
      <c r="REL35" s="120"/>
      <c r="REM35" s="120"/>
      <c r="REN35" s="120"/>
      <c r="REO35" s="120"/>
      <c r="REP35" s="120"/>
      <c r="REQ35" s="120"/>
      <c r="RER35" s="120"/>
      <c r="RES35" s="120"/>
      <c r="RET35" s="120"/>
      <c r="REU35" s="120"/>
      <c r="REV35" s="120"/>
      <c r="REW35" s="120"/>
      <c r="REX35" s="120"/>
      <c r="REY35" s="120"/>
      <c r="REZ35" s="120"/>
      <c r="RFA35" s="120"/>
      <c r="RFB35" s="120"/>
      <c r="RFC35" s="120"/>
      <c r="RFD35" s="120"/>
      <c r="RFE35" s="120"/>
      <c r="RFF35" s="120"/>
      <c r="RFG35" s="120"/>
      <c r="RFH35" s="120"/>
      <c r="RFI35" s="120"/>
      <c r="RFJ35" s="120"/>
      <c r="RFK35" s="120"/>
      <c r="RFL35" s="120"/>
      <c r="RFM35" s="120"/>
      <c r="RFN35" s="120"/>
      <c r="RFO35" s="120"/>
      <c r="RFP35" s="120"/>
      <c r="RFQ35" s="120"/>
      <c r="RFR35" s="120"/>
      <c r="RFS35" s="120"/>
      <c r="RFT35" s="120"/>
      <c r="RFU35" s="120"/>
      <c r="RFV35" s="120"/>
      <c r="RFW35" s="120"/>
      <c r="RFX35" s="120"/>
      <c r="RFY35" s="120"/>
      <c r="RFZ35" s="120"/>
      <c r="RGA35" s="120"/>
      <c r="RGB35" s="120"/>
      <c r="RGC35" s="120"/>
      <c r="RGD35" s="120"/>
      <c r="RGE35" s="120"/>
      <c r="RGF35" s="120"/>
      <c r="RGG35" s="120"/>
      <c r="RGH35" s="120"/>
      <c r="RGI35" s="120"/>
      <c r="RGJ35" s="120"/>
      <c r="RGK35" s="120"/>
      <c r="RGL35" s="120"/>
      <c r="RGM35" s="120"/>
      <c r="RGN35" s="120"/>
      <c r="RGO35" s="120"/>
      <c r="RGP35" s="120"/>
      <c r="RGQ35" s="120"/>
      <c r="RGR35" s="120"/>
      <c r="RGS35" s="120"/>
      <c r="RGT35" s="120"/>
      <c r="RGU35" s="120"/>
      <c r="RGV35" s="120"/>
      <c r="RGW35" s="120"/>
      <c r="RGX35" s="120"/>
      <c r="RGY35" s="120"/>
      <c r="RGZ35" s="120"/>
      <c r="RHA35" s="120"/>
      <c r="RHB35" s="120"/>
      <c r="RHC35" s="120"/>
      <c r="RHD35" s="120"/>
      <c r="RHE35" s="120"/>
      <c r="RHF35" s="120"/>
      <c r="RHG35" s="120"/>
      <c r="RHH35" s="120"/>
      <c r="RHI35" s="120"/>
      <c r="RHJ35" s="120"/>
      <c r="RHK35" s="120"/>
      <c r="RHL35" s="120"/>
      <c r="RHM35" s="120"/>
      <c r="RHN35" s="120"/>
      <c r="RHO35" s="120"/>
      <c r="RHP35" s="120"/>
      <c r="RHQ35" s="120"/>
      <c r="RHR35" s="120"/>
      <c r="RHS35" s="120"/>
      <c r="RHT35" s="120"/>
      <c r="RHU35" s="120"/>
      <c r="RHV35" s="120"/>
      <c r="RHW35" s="120"/>
      <c r="RHX35" s="120"/>
      <c r="RHY35" s="120"/>
      <c r="RHZ35" s="120"/>
      <c r="RIA35" s="120"/>
      <c r="RIB35" s="120"/>
      <c r="RIC35" s="120"/>
      <c r="RID35" s="120"/>
      <c r="RIE35" s="120"/>
      <c r="RIF35" s="120"/>
      <c r="RIG35" s="120"/>
      <c r="RIH35" s="120"/>
      <c r="RII35" s="120"/>
      <c r="RIJ35" s="120"/>
      <c r="RIK35" s="120"/>
      <c r="RIL35" s="120"/>
      <c r="RIM35" s="120"/>
      <c r="RIN35" s="120"/>
      <c r="RIO35" s="120"/>
      <c r="RIP35" s="120"/>
      <c r="RIQ35" s="120"/>
      <c r="RIR35" s="120"/>
      <c r="RIS35" s="120"/>
      <c r="RIT35" s="120"/>
      <c r="RIU35" s="120"/>
      <c r="RIV35" s="120"/>
      <c r="RIW35" s="120"/>
      <c r="RIX35" s="120"/>
      <c r="RIY35" s="120"/>
      <c r="RIZ35" s="120"/>
      <c r="RJA35" s="120"/>
      <c r="RJB35" s="120"/>
      <c r="RJC35" s="120"/>
      <c r="RJD35" s="120"/>
      <c r="RJE35" s="120"/>
      <c r="RJF35" s="120"/>
      <c r="RJG35" s="120"/>
      <c r="RJH35" s="120"/>
      <c r="RJI35" s="120"/>
      <c r="RJJ35" s="120"/>
      <c r="RJK35" s="120"/>
      <c r="RJL35" s="120"/>
      <c r="RJM35" s="120"/>
      <c r="RJN35" s="120"/>
      <c r="RJO35" s="120"/>
      <c r="RJP35" s="120"/>
      <c r="RJQ35" s="120"/>
      <c r="RJR35" s="120"/>
      <c r="RJS35" s="120"/>
      <c r="RJT35" s="120"/>
      <c r="RJU35" s="120"/>
      <c r="RJV35" s="120"/>
      <c r="RJW35" s="120"/>
      <c r="RJX35" s="120"/>
      <c r="RJY35" s="120"/>
      <c r="RJZ35" s="120"/>
      <c r="RKA35" s="120"/>
      <c r="RKB35" s="120"/>
      <c r="RKC35" s="120"/>
      <c r="RKD35" s="120"/>
      <c r="RKE35" s="120"/>
      <c r="RKF35" s="120"/>
      <c r="RKG35" s="120"/>
      <c r="RKH35" s="120"/>
      <c r="RKI35" s="120"/>
      <c r="RKJ35" s="120"/>
      <c r="RKK35" s="120"/>
      <c r="RKL35" s="120"/>
      <c r="RKM35" s="120"/>
      <c r="RKN35" s="120"/>
      <c r="RKO35" s="120"/>
      <c r="RKP35" s="120"/>
      <c r="RKQ35" s="120"/>
      <c r="RKR35" s="120"/>
      <c r="RKS35" s="120"/>
      <c r="RKT35" s="120"/>
      <c r="RKU35" s="120"/>
      <c r="RKV35" s="120"/>
      <c r="RKW35" s="120"/>
      <c r="RKX35" s="120"/>
      <c r="RKY35" s="120"/>
      <c r="RKZ35" s="120"/>
      <c r="RLA35" s="120"/>
      <c r="RLB35" s="120"/>
      <c r="RLC35" s="120"/>
      <c r="RLD35" s="120"/>
      <c r="RLE35" s="120"/>
      <c r="RLF35" s="120"/>
      <c r="RLG35" s="120"/>
      <c r="RLH35" s="120"/>
      <c r="RLI35" s="120"/>
      <c r="RLJ35" s="120"/>
      <c r="RLK35" s="120"/>
      <c r="RLL35" s="120"/>
      <c r="RLM35" s="120"/>
      <c r="RLN35" s="120"/>
      <c r="RLO35" s="120"/>
      <c r="RLP35" s="120"/>
      <c r="RLQ35" s="120"/>
      <c r="RLR35" s="120"/>
      <c r="RLS35" s="120"/>
      <c r="RLT35" s="120"/>
      <c r="RLU35" s="120"/>
      <c r="RLV35" s="120"/>
      <c r="RLW35" s="120"/>
      <c r="RLX35" s="120"/>
      <c r="RLY35" s="120"/>
      <c r="RLZ35" s="120"/>
      <c r="RMA35" s="120"/>
      <c r="RMB35" s="120"/>
      <c r="RMC35" s="120"/>
      <c r="RMD35" s="120"/>
      <c r="RME35" s="120"/>
      <c r="RMF35" s="120"/>
      <c r="RMG35" s="120"/>
      <c r="RMH35" s="120"/>
      <c r="RMI35" s="120"/>
      <c r="RMJ35" s="120"/>
      <c r="RMK35" s="120"/>
      <c r="RML35" s="120"/>
      <c r="RMM35" s="120"/>
      <c r="RMN35" s="120"/>
      <c r="RMO35" s="120"/>
      <c r="RMP35" s="120"/>
      <c r="RMQ35" s="120"/>
      <c r="RMR35" s="120"/>
      <c r="RMS35" s="120"/>
      <c r="RMT35" s="120"/>
      <c r="RMU35" s="120"/>
      <c r="RMV35" s="120"/>
      <c r="RMW35" s="120"/>
      <c r="RMX35" s="120"/>
      <c r="RMY35" s="120"/>
      <c r="RMZ35" s="120"/>
      <c r="RNA35" s="120"/>
      <c r="RNB35" s="120"/>
      <c r="RNC35" s="120"/>
      <c r="RND35" s="120"/>
      <c r="RNE35" s="120"/>
      <c r="RNF35" s="120"/>
      <c r="RNG35" s="120"/>
      <c r="RNH35" s="120"/>
      <c r="RNI35" s="120"/>
      <c r="RNJ35" s="120"/>
      <c r="RNK35" s="120"/>
      <c r="RNL35" s="120"/>
      <c r="RNM35" s="120"/>
      <c r="RNN35" s="120"/>
      <c r="RNO35" s="120"/>
      <c r="RNP35" s="120"/>
      <c r="RNQ35" s="120"/>
      <c r="RNR35" s="120"/>
      <c r="RNS35" s="120"/>
      <c r="RNT35" s="120"/>
      <c r="RNU35" s="120"/>
      <c r="RNV35" s="120"/>
      <c r="RNW35" s="120"/>
      <c r="RNX35" s="120"/>
      <c r="RNY35" s="120"/>
      <c r="RNZ35" s="120"/>
      <c r="ROA35" s="120"/>
      <c r="ROB35" s="120"/>
      <c r="ROC35" s="120"/>
      <c r="ROD35" s="120"/>
      <c r="ROE35" s="120"/>
      <c r="ROF35" s="120"/>
      <c r="ROG35" s="120"/>
      <c r="ROH35" s="120"/>
      <c r="ROI35" s="120"/>
      <c r="ROJ35" s="120"/>
      <c r="ROK35" s="120"/>
      <c r="ROL35" s="120"/>
      <c r="ROM35" s="120"/>
      <c r="RON35" s="120"/>
      <c r="ROO35" s="120"/>
      <c r="ROP35" s="120"/>
      <c r="ROQ35" s="120"/>
      <c r="ROR35" s="120"/>
      <c r="ROS35" s="120"/>
      <c r="ROT35" s="120"/>
      <c r="ROU35" s="120"/>
      <c r="ROV35" s="120"/>
      <c r="ROW35" s="120"/>
      <c r="ROX35" s="120"/>
      <c r="ROY35" s="120"/>
      <c r="ROZ35" s="120"/>
      <c r="RPA35" s="120"/>
      <c r="RPB35" s="120"/>
      <c r="RPC35" s="120"/>
      <c r="RPD35" s="120"/>
      <c r="RPE35" s="120"/>
      <c r="RPF35" s="120"/>
      <c r="RPG35" s="120"/>
      <c r="RPH35" s="120"/>
      <c r="RPI35" s="120"/>
      <c r="RPJ35" s="120"/>
      <c r="RPK35" s="120"/>
      <c r="RPL35" s="120"/>
      <c r="RPM35" s="120"/>
      <c r="RPN35" s="120"/>
      <c r="RPO35" s="120"/>
      <c r="RPP35" s="120"/>
      <c r="RPQ35" s="120"/>
      <c r="RPR35" s="120"/>
      <c r="RPS35" s="120"/>
      <c r="RPT35" s="120"/>
      <c r="RPU35" s="120"/>
      <c r="RPV35" s="120"/>
      <c r="RPW35" s="120"/>
      <c r="RPX35" s="120"/>
      <c r="RPY35" s="120"/>
      <c r="RPZ35" s="120"/>
      <c r="RQA35" s="120"/>
      <c r="RQB35" s="120"/>
      <c r="RQC35" s="120"/>
      <c r="RQD35" s="120"/>
      <c r="RQE35" s="120"/>
      <c r="RQF35" s="120"/>
      <c r="RQG35" s="120"/>
      <c r="RQH35" s="120"/>
      <c r="RQI35" s="120"/>
      <c r="RQJ35" s="120"/>
      <c r="RQK35" s="120"/>
      <c r="RQL35" s="120"/>
      <c r="RQM35" s="120"/>
      <c r="RQN35" s="120"/>
      <c r="RQO35" s="120"/>
      <c r="RQP35" s="120"/>
      <c r="RQQ35" s="120"/>
      <c r="RQR35" s="120"/>
      <c r="RQS35" s="120"/>
      <c r="RQT35" s="120"/>
      <c r="RQU35" s="120"/>
      <c r="RQV35" s="120"/>
      <c r="RQW35" s="120"/>
      <c r="RQX35" s="120"/>
      <c r="RQY35" s="120"/>
      <c r="RQZ35" s="120"/>
      <c r="RRA35" s="120"/>
      <c r="RRB35" s="120"/>
      <c r="RRC35" s="120"/>
      <c r="RRD35" s="120"/>
      <c r="RRE35" s="120"/>
      <c r="RRF35" s="120"/>
      <c r="RRG35" s="120"/>
      <c r="RRH35" s="120"/>
      <c r="RRI35" s="120"/>
      <c r="RRJ35" s="120"/>
      <c r="RRK35" s="120"/>
      <c r="RRL35" s="120"/>
      <c r="RRM35" s="120"/>
      <c r="RRN35" s="120"/>
      <c r="RRO35" s="120"/>
      <c r="RRP35" s="120"/>
      <c r="RRQ35" s="120"/>
      <c r="RRR35" s="120"/>
      <c r="RRS35" s="120"/>
      <c r="RRT35" s="120"/>
      <c r="RRU35" s="120"/>
      <c r="RRV35" s="120"/>
      <c r="RRW35" s="120"/>
      <c r="RRX35" s="120"/>
      <c r="RRY35" s="120"/>
      <c r="RRZ35" s="120"/>
      <c r="RSA35" s="120"/>
      <c r="RSB35" s="120"/>
      <c r="RSC35" s="120"/>
      <c r="RSD35" s="120"/>
      <c r="RSE35" s="120"/>
      <c r="RSF35" s="120"/>
      <c r="RSG35" s="120"/>
      <c r="RSH35" s="120"/>
      <c r="RSI35" s="120"/>
      <c r="RSJ35" s="120"/>
      <c r="RSK35" s="120"/>
      <c r="RSL35" s="120"/>
      <c r="RSM35" s="120"/>
      <c r="RSN35" s="120"/>
      <c r="RSO35" s="120"/>
      <c r="RSP35" s="120"/>
      <c r="RSQ35" s="120"/>
      <c r="RSR35" s="120"/>
      <c r="RSS35" s="120"/>
      <c r="RST35" s="120"/>
      <c r="RSU35" s="120"/>
      <c r="RSV35" s="120"/>
      <c r="RSW35" s="120"/>
      <c r="RSX35" s="120"/>
      <c r="RSY35" s="120"/>
      <c r="RSZ35" s="120"/>
      <c r="RTA35" s="120"/>
      <c r="RTB35" s="120"/>
      <c r="RTC35" s="120"/>
      <c r="RTD35" s="120"/>
      <c r="RTE35" s="120"/>
      <c r="RTF35" s="120"/>
      <c r="RTG35" s="120"/>
      <c r="RTH35" s="120"/>
      <c r="RTI35" s="120"/>
      <c r="RTJ35" s="120"/>
      <c r="RTK35" s="120"/>
      <c r="RTL35" s="120"/>
      <c r="RTM35" s="120"/>
      <c r="RTN35" s="120"/>
      <c r="RTO35" s="120"/>
      <c r="RTP35" s="120"/>
      <c r="RTQ35" s="120"/>
      <c r="RTR35" s="120"/>
      <c r="RTS35" s="120"/>
      <c r="RTT35" s="120"/>
      <c r="RTU35" s="120"/>
      <c r="RTV35" s="120"/>
      <c r="RTW35" s="120"/>
      <c r="RTX35" s="120"/>
      <c r="RTY35" s="120"/>
      <c r="RTZ35" s="120"/>
      <c r="RUA35" s="120"/>
      <c r="RUB35" s="120"/>
      <c r="RUC35" s="120"/>
      <c r="RUD35" s="120"/>
      <c r="RUE35" s="120"/>
      <c r="RUF35" s="120"/>
      <c r="RUG35" s="120"/>
      <c r="RUH35" s="120"/>
      <c r="RUI35" s="120"/>
      <c r="RUJ35" s="120"/>
      <c r="RUK35" s="120"/>
      <c r="RUL35" s="120"/>
      <c r="RUM35" s="120"/>
      <c r="RUN35" s="120"/>
      <c r="RUO35" s="120"/>
      <c r="RUP35" s="120"/>
      <c r="RUQ35" s="120"/>
      <c r="RUR35" s="120"/>
      <c r="RUS35" s="120"/>
      <c r="RUT35" s="120"/>
      <c r="RUU35" s="120"/>
      <c r="RUV35" s="120"/>
      <c r="RUW35" s="120"/>
      <c r="RUX35" s="120"/>
      <c r="RUY35" s="120"/>
      <c r="RUZ35" s="120"/>
      <c r="RVA35" s="120"/>
      <c r="RVB35" s="120"/>
      <c r="RVC35" s="120"/>
      <c r="RVD35" s="120"/>
      <c r="RVE35" s="120"/>
      <c r="RVF35" s="120"/>
      <c r="RVG35" s="120"/>
      <c r="RVH35" s="120"/>
      <c r="RVI35" s="120"/>
      <c r="RVJ35" s="120"/>
      <c r="RVK35" s="120"/>
      <c r="RVL35" s="120"/>
      <c r="RVM35" s="120"/>
      <c r="RVN35" s="120"/>
      <c r="RVO35" s="120"/>
      <c r="RVP35" s="120"/>
      <c r="RVQ35" s="120"/>
      <c r="RVR35" s="120"/>
      <c r="RVS35" s="120"/>
      <c r="RVT35" s="120"/>
      <c r="RVU35" s="120"/>
      <c r="RVV35" s="120"/>
      <c r="RVW35" s="120"/>
      <c r="RVX35" s="120"/>
      <c r="RVY35" s="120"/>
      <c r="RVZ35" s="120"/>
      <c r="RWA35" s="120"/>
      <c r="RWB35" s="120"/>
      <c r="RWC35" s="120"/>
      <c r="RWD35" s="120"/>
      <c r="RWE35" s="120"/>
      <c r="RWF35" s="120"/>
      <c r="RWG35" s="120"/>
      <c r="RWH35" s="120"/>
      <c r="RWI35" s="120"/>
      <c r="RWJ35" s="120"/>
      <c r="RWK35" s="120"/>
      <c r="RWL35" s="120"/>
      <c r="RWM35" s="120"/>
      <c r="RWN35" s="120"/>
      <c r="RWO35" s="120"/>
      <c r="RWP35" s="120"/>
      <c r="RWQ35" s="120"/>
      <c r="RWR35" s="120"/>
      <c r="RWS35" s="120"/>
      <c r="RWT35" s="120"/>
      <c r="RWU35" s="120"/>
      <c r="RWV35" s="120"/>
      <c r="RWW35" s="120"/>
      <c r="RWX35" s="120"/>
      <c r="RWY35" s="120"/>
      <c r="RWZ35" s="120"/>
      <c r="RXA35" s="120"/>
      <c r="RXB35" s="120"/>
      <c r="RXC35" s="120"/>
      <c r="RXD35" s="120"/>
      <c r="RXE35" s="120"/>
      <c r="RXF35" s="120"/>
      <c r="RXG35" s="120"/>
      <c r="RXH35" s="120"/>
      <c r="RXI35" s="120"/>
      <c r="RXJ35" s="120"/>
      <c r="RXK35" s="120"/>
      <c r="RXL35" s="120"/>
      <c r="RXM35" s="120"/>
      <c r="RXN35" s="120"/>
      <c r="RXO35" s="120"/>
      <c r="RXP35" s="120"/>
      <c r="RXQ35" s="120"/>
      <c r="RXR35" s="120"/>
      <c r="RXS35" s="120"/>
      <c r="RXT35" s="120"/>
      <c r="RXU35" s="120"/>
      <c r="RXV35" s="120"/>
      <c r="RXW35" s="120"/>
      <c r="RXX35" s="120"/>
      <c r="RXY35" s="120"/>
      <c r="RXZ35" s="120"/>
      <c r="RYA35" s="120"/>
      <c r="RYB35" s="120"/>
      <c r="RYC35" s="120"/>
      <c r="RYD35" s="120"/>
      <c r="RYE35" s="120"/>
      <c r="RYF35" s="120"/>
      <c r="RYG35" s="120"/>
      <c r="RYH35" s="120"/>
      <c r="RYI35" s="120"/>
      <c r="RYJ35" s="120"/>
      <c r="RYK35" s="120"/>
      <c r="RYL35" s="120"/>
      <c r="RYM35" s="120"/>
      <c r="RYN35" s="120"/>
      <c r="RYO35" s="120"/>
      <c r="RYP35" s="120"/>
      <c r="RYQ35" s="120"/>
      <c r="RYR35" s="120"/>
      <c r="RYS35" s="120"/>
      <c r="RYT35" s="120"/>
      <c r="RYU35" s="120"/>
      <c r="RYV35" s="120"/>
      <c r="RYW35" s="120"/>
      <c r="RYX35" s="120"/>
      <c r="RYY35" s="120"/>
      <c r="RYZ35" s="120"/>
      <c r="RZA35" s="120"/>
      <c r="RZB35" s="120"/>
      <c r="RZC35" s="120"/>
      <c r="RZD35" s="120"/>
      <c r="RZE35" s="120"/>
      <c r="RZF35" s="120"/>
      <c r="RZG35" s="120"/>
      <c r="RZH35" s="120"/>
      <c r="RZI35" s="120"/>
      <c r="RZJ35" s="120"/>
      <c r="RZK35" s="120"/>
      <c r="RZL35" s="120"/>
      <c r="RZM35" s="120"/>
      <c r="RZN35" s="120"/>
      <c r="RZO35" s="120"/>
      <c r="RZP35" s="120"/>
      <c r="RZQ35" s="120"/>
      <c r="RZR35" s="120"/>
      <c r="RZS35" s="120"/>
      <c r="RZT35" s="120"/>
      <c r="RZU35" s="120"/>
      <c r="RZV35" s="120"/>
      <c r="RZW35" s="120"/>
      <c r="RZX35" s="120"/>
      <c r="RZY35" s="120"/>
      <c r="RZZ35" s="120"/>
      <c r="SAA35" s="120"/>
      <c r="SAB35" s="120"/>
      <c r="SAC35" s="120"/>
      <c r="SAD35" s="120"/>
      <c r="SAE35" s="120"/>
      <c r="SAF35" s="120"/>
      <c r="SAG35" s="120"/>
      <c r="SAH35" s="120"/>
      <c r="SAI35" s="120"/>
      <c r="SAJ35" s="120"/>
      <c r="SAK35" s="120"/>
      <c r="SAL35" s="120"/>
      <c r="SAM35" s="120"/>
      <c r="SAN35" s="120"/>
      <c r="SAO35" s="120"/>
      <c r="SAP35" s="120"/>
      <c r="SAQ35" s="120"/>
      <c r="SAR35" s="120"/>
      <c r="SAS35" s="120"/>
      <c r="SAT35" s="120"/>
      <c r="SAU35" s="120"/>
      <c r="SAV35" s="120"/>
      <c r="SAW35" s="120"/>
      <c r="SAX35" s="120"/>
      <c r="SAY35" s="120"/>
      <c r="SAZ35" s="120"/>
      <c r="SBA35" s="120"/>
      <c r="SBB35" s="120"/>
      <c r="SBC35" s="120"/>
      <c r="SBD35" s="120"/>
      <c r="SBE35" s="120"/>
      <c r="SBF35" s="120"/>
      <c r="SBG35" s="120"/>
      <c r="SBH35" s="120"/>
      <c r="SBI35" s="120"/>
      <c r="SBJ35" s="120"/>
      <c r="SBK35" s="120"/>
      <c r="SBL35" s="120"/>
      <c r="SBM35" s="120"/>
      <c r="SBN35" s="120"/>
      <c r="SBO35" s="120"/>
      <c r="SBP35" s="120"/>
      <c r="SBQ35" s="120"/>
      <c r="SBR35" s="120"/>
      <c r="SBS35" s="120"/>
      <c r="SBT35" s="120"/>
      <c r="SBU35" s="120"/>
      <c r="SBV35" s="120"/>
      <c r="SBW35" s="120"/>
      <c r="SBX35" s="120"/>
      <c r="SBY35" s="120"/>
      <c r="SBZ35" s="120"/>
      <c r="SCA35" s="120"/>
      <c r="SCB35" s="120"/>
      <c r="SCC35" s="120"/>
      <c r="SCD35" s="120"/>
      <c r="SCE35" s="120"/>
      <c r="SCF35" s="120"/>
      <c r="SCG35" s="120"/>
      <c r="SCH35" s="120"/>
      <c r="SCI35" s="120"/>
      <c r="SCJ35" s="120"/>
      <c r="SCK35" s="120"/>
      <c r="SCL35" s="120"/>
      <c r="SCM35" s="120"/>
      <c r="SCN35" s="120"/>
      <c r="SCO35" s="120"/>
      <c r="SCP35" s="120"/>
      <c r="SCQ35" s="120"/>
      <c r="SCR35" s="120"/>
      <c r="SCS35" s="120"/>
      <c r="SCT35" s="120"/>
      <c r="SCU35" s="120"/>
      <c r="SCV35" s="120"/>
      <c r="SCW35" s="120"/>
      <c r="SCX35" s="120"/>
      <c r="SCY35" s="120"/>
      <c r="SCZ35" s="120"/>
      <c r="SDA35" s="120"/>
      <c r="SDB35" s="120"/>
      <c r="SDC35" s="120"/>
      <c r="SDD35" s="120"/>
      <c r="SDE35" s="120"/>
      <c r="SDF35" s="120"/>
      <c r="SDG35" s="120"/>
      <c r="SDH35" s="120"/>
      <c r="SDI35" s="120"/>
      <c r="SDJ35" s="120"/>
      <c r="SDK35" s="120"/>
      <c r="SDL35" s="120"/>
      <c r="SDM35" s="120"/>
      <c r="SDN35" s="120"/>
      <c r="SDO35" s="120"/>
      <c r="SDP35" s="120"/>
      <c r="SDQ35" s="120"/>
      <c r="SDR35" s="120"/>
      <c r="SDS35" s="120"/>
      <c r="SDT35" s="120"/>
      <c r="SDU35" s="120"/>
      <c r="SDV35" s="120"/>
      <c r="SDW35" s="120"/>
      <c r="SDX35" s="120"/>
      <c r="SDY35" s="120"/>
      <c r="SDZ35" s="120"/>
      <c r="SEA35" s="120"/>
      <c r="SEB35" s="120"/>
      <c r="SEC35" s="120"/>
      <c r="SED35" s="120"/>
      <c r="SEE35" s="120"/>
      <c r="SEF35" s="120"/>
      <c r="SEG35" s="120"/>
      <c r="SEH35" s="120"/>
      <c r="SEI35" s="120"/>
      <c r="SEJ35" s="120"/>
      <c r="SEK35" s="120"/>
      <c r="SEL35" s="120"/>
      <c r="SEM35" s="120"/>
      <c r="SEN35" s="120"/>
      <c r="SEO35" s="120"/>
      <c r="SEP35" s="120"/>
      <c r="SEQ35" s="120"/>
      <c r="SER35" s="120"/>
      <c r="SES35" s="120"/>
      <c r="SET35" s="120"/>
      <c r="SEU35" s="120"/>
      <c r="SEV35" s="120"/>
      <c r="SEW35" s="120"/>
      <c r="SEX35" s="120"/>
      <c r="SEY35" s="120"/>
      <c r="SEZ35" s="120"/>
      <c r="SFA35" s="120"/>
      <c r="SFB35" s="120"/>
      <c r="SFC35" s="120"/>
      <c r="SFD35" s="120"/>
      <c r="SFE35" s="120"/>
      <c r="SFF35" s="120"/>
      <c r="SFG35" s="120"/>
      <c r="SFH35" s="120"/>
      <c r="SFI35" s="120"/>
      <c r="SFJ35" s="120"/>
      <c r="SFK35" s="120"/>
      <c r="SFL35" s="120"/>
      <c r="SFM35" s="120"/>
      <c r="SFN35" s="120"/>
      <c r="SFO35" s="120"/>
      <c r="SFP35" s="120"/>
      <c r="SFQ35" s="120"/>
      <c r="SFR35" s="120"/>
      <c r="SFS35" s="120"/>
      <c r="SFT35" s="120"/>
      <c r="SFU35" s="120"/>
      <c r="SFV35" s="120"/>
      <c r="SFW35" s="120"/>
      <c r="SFX35" s="120"/>
      <c r="SFY35" s="120"/>
      <c r="SFZ35" s="120"/>
      <c r="SGA35" s="120"/>
      <c r="SGB35" s="120"/>
      <c r="SGC35" s="120"/>
      <c r="SGD35" s="120"/>
      <c r="SGE35" s="120"/>
      <c r="SGF35" s="120"/>
      <c r="SGG35" s="120"/>
      <c r="SGH35" s="120"/>
      <c r="SGI35" s="120"/>
      <c r="SGJ35" s="120"/>
      <c r="SGK35" s="120"/>
      <c r="SGL35" s="120"/>
      <c r="SGM35" s="120"/>
      <c r="SGN35" s="120"/>
      <c r="SGO35" s="120"/>
      <c r="SGP35" s="120"/>
      <c r="SGQ35" s="120"/>
      <c r="SGR35" s="120"/>
      <c r="SGS35" s="120"/>
      <c r="SGT35" s="120"/>
      <c r="SGU35" s="120"/>
      <c r="SGV35" s="120"/>
      <c r="SGW35" s="120"/>
      <c r="SGX35" s="120"/>
      <c r="SGY35" s="120"/>
      <c r="SGZ35" s="120"/>
      <c r="SHA35" s="120"/>
      <c r="SHB35" s="120"/>
      <c r="SHC35" s="120"/>
      <c r="SHD35" s="120"/>
      <c r="SHE35" s="120"/>
      <c r="SHF35" s="120"/>
      <c r="SHG35" s="120"/>
      <c r="SHH35" s="120"/>
      <c r="SHI35" s="120"/>
      <c r="SHJ35" s="120"/>
      <c r="SHK35" s="120"/>
      <c r="SHL35" s="120"/>
      <c r="SHM35" s="120"/>
      <c r="SHN35" s="120"/>
      <c r="SHO35" s="120"/>
      <c r="SHP35" s="120"/>
      <c r="SHQ35" s="120"/>
      <c r="SHR35" s="120"/>
      <c r="SHS35" s="120"/>
      <c r="SHT35" s="120"/>
      <c r="SHU35" s="120"/>
      <c r="SHV35" s="120"/>
      <c r="SHW35" s="120"/>
      <c r="SHX35" s="120"/>
      <c r="SHY35" s="120"/>
      <c r="SHZ35" s="120"/>
      <c r="SIA35" s="120"/>
      <c r="SIB35" s="120"/>
      <c r="SIC35" s="120"/>
      <c r="SID35" s="120"/>
      <c r="SIE35" s="120"/>
      <c r="SIF35" s="120"/>
      <c r="SIG35" s="120"/>
      <c r="SIH35" s="120"/>
      <c r="SII35" s="120"/>
      <c r="SIJ35" s="120"/>
      <c r="SIK35" s="120"/>
      <c r="SIL35" s="120"/>
      <c r="SIM35" s="120"/>
      <c r="SIN35" s="120"/>
      <c r="SIO35" s="120"/>
      <c r="SIP35" s="120"/>
      <c r="SIQ35" s="120"/>
      <c r="SIR35" s="120"/>
      <c r="SIS35" s="120"/>
      <c r="SIT35" s="120"/>
      <c r="SIU35" s="120"/>
      <c r="SIV35" s="120"/>
      <c r="SIW35" s="120"/>
      <c r="SIX35" s="120"/>
      <c r="SIY35" s="120"/>
      <c r="SIZ35" s="120"/>
      <c r="SJA35" s="120"/>
      <c r="SJB35" s="120"/>
      <c r="SJC35" s="120"/>
      <c r="SJD35" s="120"/>
      <c r="SJE35" s="120"/>
      <c r="SJF35" s="120"/>
      <c r="SJG35" s="120"/>
      <c r="SJH35" s="120"/>
      <c r="SJI35" s="120"/>
      <c r="SJJ35" s="120"/>
      <c r="SJK35" s="120"/>
      <c r="SJL35" s="120"/>
      <c r="SJM35" s="120"/>
      <c r="SJN35" s="120"/>
      <c r="SJO35" s="120"/>
      <c r="SJP35" s="120"/>
      <c r="SJQ35" s="120"/>
      <c r="SJR35" s="120"/>
      <c r="SJS35" s="120"/>
      <c r="SJT35" s="120"/>
      <c r="SJU35" s="120"/>
      <c r="SJV35" s="120"/>
      <c r="SJW35" s="120"/>
      <c r="SJX35" s="120"/>
      <c r="SJY35" s="120"/>
      <c r="SJZ35" s="120"/>
      <c r="SKA35" s="120"/>
      <c r="SKB35" s="120"/>
      <c r="SKC35" s="120"/>
      <c r="SKD35" s="120"/>
      <c r="SKE35" s="120"/>
      <c r="SKF35" s="120"/>
      <c r="SKG35" s="120"/>
      <c r="SKH35" s="120"/>
      <c r="SKI35" s="120"/>
      <c r="SKJ35" s="120"/>
      <c r="SKK35" s="120"/>
      <c r="SKL35" s="120"/>
      <c r="SKM35" s="120"/>
      <c r="SKN35" s="120"/>
      <c r="SKO35" s="120"/>
      <c r="SKP35" s="120"/>
      <c r="SKQ35" s="120"/>
      <c r="SKR35" s="120"/>
      <c r="SKS35" s="120"/>
      <c r="SKT35" s="120"/>
      <c r="SKU35" s="120"/>
      <c r="SKV35" s="120"/>
      <c r="SKW35" s="120"/>
      <c r="SKX35" s="120"/>
      <c r="SKY35" s="120"/>
      <c r="SKZ35" s="120"/>
      <c r="SLA35" s="120"/>
      <c r="SLB35" s="120"/>
      <c r="SLC35" s="120"/>
      <c r="SLD35" s="120"/>
      <c r="SLE35" s="120"/>
      <c r="SLF35" s="120"/>
      <c r="SLG35" s="120"/>
      <c r="SLH35" s="120"/>
      <c r="SLI35" s="120"/>
      <c r="SLJ35" s="120"/>
      <c r="SLK35" s="120"/>
      <c r="SLL35" s="120"/>
      <c r="SLM35" s="120"/>
      <c r="SLN35" s="120"/>
      <c r="SLO35" s="120"/>
      <c r="SLP35" s="120"/>
      <c r="SLQ35" s="120"/>
      <c r="SLR35" s="120"/>
      <c r="SLS35" s="120"/>
      <c r="SLT35" s="120"/>
      <c r="SLU35" s="120"/>
      <c r="SLV35" s="120"/>
      <c r="SLW35" s="120"/>
      <c r="SLX35" s="120"/>
      <c r="SLY35" s="120"/>
      <c r="SLZ35" s="120"/>
      <c r="SMA35" s="120"/>
      <c r="SMB35" s="120"/>
      <c r="SMC35" s="120"/>
      <c r="SMD35" s="120"/>
      <c r="SME35" s="120"/>
      <c r="SMF35" s="120"/>
      <c r="SMG35" s="120"/>
      <c r="SMH35" s="120"/>
      <c r="SMI35" s="120"/>
      <c r="SMJ35" s="120"/>
      <c r="SMK35" s="120"/>
      <c r="SML35" s="120"/>
      <c r="SMM35" s="120"/>
      <c r="SMN35" s="120"/>
      <c r="SMO35" s="120"/>
      <c r="SMP35" s="120"/>
      <c r="SMQ35" s="120"/>
      <c r="SMR35" s="120"/>
      <c r="SMS35" s="120"/>
      <c r="SMT35" s="120"/>
      <c r="SMU35" s="120"/>
      <c r="SMV35" s="120"/>
      <c r="SMW35" s="120"/>
      <c r="SMX35" s="120"/>
      <c r="SMY35" s="120"/>
      <c r="SMZ35" s="120"/>
      <c r="SNA35" s="120"/>
      <c r="SNB35" s="120"/>
      <c r="SNC35" s="120"/>
      <c r="SND35" s="120"/>
      <c r="SNE35" s="120"/>
      <c r="SNF35" s="120"/>
      <c r="SNG35" s="120"/>
      <c r="SNH35" s="120"/>
      <c r="SNI35" s="120"/>
      <c r="SNJ35" s="120"/>
      <c r="SNK35" s="120"/>
      <c r="SNL35" s="120"/>
      <c r="SNM35" s="120"/>
      <c r="SNN35" s="120"/>
      <c r="SNO35" s="120"/>
      <c r="SNP35" s="120"/>
      <c r="SNQ35" s="120"/>
      <c r="SNR35" s="120"/>
      <c r="SNS35" s="120"/>
      <c r="SNT35" s="120"/>
      <c r="SNU35" s="120"/>
      <c r="SNV35" s="120"/>
      <c r="SNW35" s="120"/>
      <c r="SNX35" s="120"/>
      <c r="SNY35" s="120"/>
      <c r="SNZ35" s="120"/>
      <c r="SOA35" s="120"/>
      <c r="SOB35" s="120"/>
      <c r="SOC35" s="120"/>
      <c r="SOD35" s="120"/>
      <c r="SOE35" s="120"/>
      <c r="SOF35" s="120"/>
      <c r="SOG35" s="120"/>
      <c r="SOH35" s="120"/>
      <c r="SOI35" s="120"/>
      <c r="SOJ35" s="120"/>
      <c r="SOK35" s="120"/>
      <c r="SOL35" s="120"/>
      <c r="SOM35" s="120"/>
      <c r="SON35" s="120"/>
      <c r="SOO35" s="120"/>
      <c r="SOP35" s="120"/>
      <c r="SOQ35" s="120"/>
      <c r="SOR35" s="120"/>
      <c r="SOS35" s="120"/>
      <c r="SOT35" s="120"/>
      <c r="SOU35" s="120"/>
      <c r="SOV35" s="120"/>
      <c r="SOW35" s="120"/>
      <c r="SOX35" s="120"/>
      <c r="SOY35" s="120"/>
      <c r="SOZ35" s="120"/>
      <c r="SPA35" s="120"/>
      <c r="SPB35" s="120"/>
      <c r="SPC35" s="120"/>
      <c r="SPD35" s="120"/>
      <c r="SPE35" s="120"/>
      <c r="SPF35" s="120"/>
      <c r="SPG35" s="120"/>
      <c r="SPH35" s="120"/>
      <c r="SPI35" s="120"/>
      <c r="SPJ35" s="120"/>
      <c r="SPK35" s="120"/>
      <c r="SPL35" s="120"/>
      <c r="SPM35" s="120"/>
      <c r="SPN35" s="120"/>
      <c r="SPO35" s="120"/>
      <c r="SPP35" s="120"/>
      <c r="SPQ35" s="120"/>
      <c r="SPR35" s="120"/>
      <c r="SPS35" s="120"/>
      <c r="SPT35" s="120"/>
      <c r="SPU35" s="120"/>
      <c r="SPV35" s="120"/>
      <c r="SPW35" s="120"/>
      <c r="SPX35" s="120"/>
      <c r="SPY35" s="120"/>
      <c r="SPZ35" s="120"/>
      <c r="SQA35" s="120"/>
      <c r="SQB35" s="120"/>
      <c r="SQC35" s="120"/>
      <c r="SQD35" s="120"/>
      <c r="SQE35" s="120"/>
      <c r="SQF35" s="120"/>
      <c r="SQG35" s="120"/>
      <c r="SQH35" s="120"/>
      <c r="SQI35" s="120"/>
      <c r="SQJ35" s="120"/>
      <c r="SQK35" s="120"/>
      <c r="SQL35" s="120"/>
      <c r="SQM35" s="120"/>
      <c r="SQN35" s="120"/>
      <c r="SQO35" s="120"/>
      <c r="SQP35" s="120"/>
      <c r="SQQ35" s="120"/>
      <c r="SQR35" s="120"/>
      <c r="SQS35" s="120"/>
      <c r="SQT35" s="120"/>
      <c r="SQU35" s="120"/>
      <c r="SQV35" s="120"/>
      <c r="SQW35" s="120"/>
      <c r="SQX35" s="120"/>
      <c r="SQY35" s="120"/>
      <c r="SQZ35" s="120"/>
      <c r="SRA35" s="120"/>
      <c r="SRB35" s="120"/>
      <c r="SRC35" s="120"/>
      <c r="SRD35" s="120"/>
      <c r="SRE35" s="120"/>
      <c r="SRF35" s="120"/>
      <c r="SRG35" s="120"/>
      <c r="SRH35" s="120"/>
      <c r="SRI35" s="120"/>
      <c r="SRJ35" s="120"/>
      <c r="SRK35" s="120"/>
      <c r="SRL35" s="120"/>
      <c r="SRM35" s="120"/>
      <c r="SRN35" s="120"/>
      <c r="SRO35" s="120"/>
      <c r="SRP35" s="120"/>
      <c r="SRQ35" s="120"/>
      <c r="SRR35" s="120"/>
      <c r="SRS35" s="120"/>
      <c r="SRT35" s="120"/>
      <c r="SRU35" s="120"/>
      <c r="SRV35" s="120"/>
      <c r="SRW35" s="120"/>
      <c r="SRX35" s="120"/>
      <c r="SRY35" s="120"/>
      <c r="SRZ35" s="120"/>
      <c r="SSA35" s="120"/>
      <c r="SSB35" s="120"/>
      <c r="SSC35" s="120"/>
      <c r="SSD35" s="120"/>
      <c r="SSE35" s="120"/>
      <c r="SSF35" s="120"/>
      <c r="SSG35" s="120"/>
      <c r="SSH35" s="120"/>
      <c r="SSI35" s="120"/>
      <c r="SSJ35" s="120"/>
      <c r="SSK35" s="120"/>
      <c r="SSL35" s="120"/>
      <c r="SSM35" s="120"/>
      <c r="SSN35" s="120"/>
      <c r="SSO35" s="120"/>
      <c r="SSP35" s="120"/>
      <c r="SSQ35" s="120"/>
      <c r="SSR35" s="120"/>
      <c r="SSS35" s="120"/>
      <c r="SST35" s="120"/>
      <c r="SSU35" s="120"/>
      <c r="SSV35" s="120"/>
      <c r="SSW35" s="120"/>
      <c r="SSX35" s="120"/>
      <c r="SSY35" s="120"/>
      <c r="SSZ35" s="120"/>
      <c r="STA35" s="120"/>
      <c r="STB35" s="120"/>
      <c r="STC35" s="120"/>
      <c r="STD35" s="120"/>
      <c r="STE35" s="120"/>
      <c r="STF35" s="120"/>
      <c r="STG35" s="120"/>
      <c r="STH35" s="120"/>
      <c r="STI35" s="120"/>
      <c r="STJ35" s="120"/>
      <c r="STK35" s="120"/>
      <c r="STL35" s="120"/>
      <c r="STM35" s="120"/>
      <c r="STN35" s="120"/>
      <c r="STO35" s="120"/>
      <c r="STP35" s="120"/>
      <c r="STQ35" s="120"/>
      <c r="STR35" s="120"/>
      <c r="STS35" s="120"/>
      <c r="STT35" s="120"/>
      <c r="STU35" s="120"/>
      <c r="STV35" s="120"/>
      <c r="STW35" s="120"/>
      <c r="STX35" s="120"/>
      <c r="STY35" s="120"/>
      <c r="STZ35" s="120"/>
      <c r="SUA35" s="120"/>
      <c r="SUB35" s="120"/>
      <c r="SUC35" s="120"/>
      <c r="SUD35" s="120"/>
      <c r="SUE35" s="120"/>
      <c r="SUF35" s="120"/>
      <c r="SUG35" s="120"/>
      <c r="SUH35" s="120"/>
      <c r="SUI35" s="120"/>
      <c r="SUJ35" s="120"/>
      <c r="SUK35" s="120"/>
      <c r="SUL35" s="120"/>
      <c r="SUM35" s="120"/>
      <c r="SUN35" s="120"/>
      <c r="SUO35" s="120"/>
      <c r="SUP35" s="120"/>
      <c r="SUQ35" s="120"/>
      <c r="SUR35" s="120"/>
      <c r="SUS35" s="120"/>
      <c r="SUT35" s="120"/>
      <c r="SUU35" s="120"/>
      <c r="SUV35" s="120"/>
      <c r="SUW35" s="120"/>
      <c r="SUX35" s="120"/>
      <c r="SUY35" s="120"/>
      <c r="SUZ35" s="120"/>
      <c r="SVA35" s="120"/>
      <c r="SVB35" s="120"/>
      <c r="SVC35" s="120"/>
      <c r="SVD35" s="120"/>
      <c r="SVE35" s="120"/>
      <c r="SVF35" s="120"/>
      <c r="SVG35" s="120"/>
      <c r="SVH35" s="120"/>
      <c r="SVI35" s="120"/>
      <c r="SVJ35" s="120"/>
      <c r="SVK35" s="120"/>
      <c r="SVL35" s="120"/>
      <c r="SVM35" s="120"/>
      <c r="SVN35" s="120"/>
      <c r="SVO35" s="120"/>
      <c r="SVP35" s="120"/>
      <c r="SVQ35" s="120"/>
      <c r="SVR35" s="120"/>
      <c r="SVS35" s="120"/>
      <c r="SVT35" s="120"/>
      <c r="SVU35" s="120"/>
      <c r="SVV35" s="120"/>
      <c r="SVW35" s="120"/>
      <c r="SVX35" s="120"/>
      <c r="SVY35" s="120"/>
      <c r="SVZ35" s="120"/>
      <c r="SWA35" s="120"/>
      <c r="SWB35" s="120"/>
      <c r="SWC35" s="120"/>
      <c r="SWD35" s="120"/>
      <c r="SWE35" s="120"/>
      <c r="SWF35" s="120"/>
      <c r="SWG35" s="120"/>
      <c r="SWH35" s="120"/>
      <c r="SWI35" s="120"/>
      <c r="SWJ35" s="120"/>
      <c r="SWK35" s="120"/>
      <c r="SWL35" s="120"/>
      <c r="SWM35" s="120"/>
      <c r="SWN35" s="120"/>
      <c r="SWO35" s="120"/>
      <c r="SWP35" s="120"/>
      <c r="SWQ35" s="120"/>
      <c r="SWR35" s="120"/>
      <c r="SWS35" s="120"/>
      <c r="SWT35" s="120"/>
      <c r="SWU35" s="120"/>
      <c r="SWV35" s="120"/>
      <c r="SWW35" s="120"/>
      <c r="SWX35" s="120"/>
      <c r="SWY35" s="120"/>
      <c r="SWZ35" s="120"/>
      <c r="SXA35" s="120"/>
      <c r="SXB35" s="120"/>
      <c r="SXC35" s="120"/>
      <c r="SXD35" s="120"/>
      <c r="SXE35" s="120"/>
      <c r="SXF35" s="120"/>
      <c r="SXG35" s="120"/>
      <c r="SXH35" s="120"/>
      <c r="SXI35" s="120"/>
      <c r="SXJ35" s="120"/>
      <c r="SXK35" s="120"/>
      <c r="SXL35" s="120"/>
      <c r="SXM35" s="120"/>
      <c r="SXN35" s="120"/>
      <c r="SXO35" s="120"/>
      <c r="SXP35" s="120"/>
      <c r="SXQ35" s="120"/>
      <c r="SXR35" s="120"/>
      <c r="SXS35" s="120"/>
      <c r="SXT35" s="120"/>
      <c r="SXU35" s="120"/>
      <c r="SXV35" s="120"/>
      <c r="SXW35" s="120"/>
      <c r="SXX35" s="120"/>
      <c r="SXY35" s="120"/>
      <c r="SXZ35" s="120"/>
      <c r="SYA35" s="120"/>
      <c r="SYB35" s="120"/>
      <c r="SYC35" s="120"/>
      <c r="SYD35" s="120"/>
      <c r="SYE35" s="120"/>
      <c r="SYF35" s="120"/>
      <c r="SYG35" s="120"/>
      <c r="SYH35" s="120"/>
      <c r="SYI35" s="120"/>
      <c r="SYJ35" s="120"/>
      <c r="SYK35" s="120"/>
      <c r="SYL35" s="120"/>
      <c r="SYM35" s="120"/>
      <c r="SYN35" s="120"/>
      <c r="SYO35" s="120"/>
      <c r="SYP35" s="120"/>
      <c r="SYQ35" s="120"/>
      <c r="SYR35" s="120"/>
      <c r="SYS35" s="120"/>
      <c r="SYT35" s="120"/>
      <c r="SYU35" s="120"/>
      <c r="SYV35" s="120"/>
      <c r="SYW35" s="120"/>
      <c r="SYX35" s="120"/>
      <c r="SYY35" s="120"/>
      <c r="SYZ35" s="120"/>
      <c r="SZA35" s="120"/>
      <c r="SZB35" s="120"/>
      <c r="SZC35" s="120"/>
      <c r="SZD35" s="120"/>
      <c r="SZE35" s="120"/>
      <c r="SZF35" s="120"/>
      <c r="SZG35" s="120"/>
      <c r="SZH35" s="120"/>
      <c r="SZI35" s="120"/>
      <c r="SZJ35" s="120"/>
      <c r="SZK35" s="120"/>
      <c r="SZL35" s="120"/>
      <c r="SZM35" s="120"/>
      <c r="SZN35" s="120"/>
      <c r="SZO35" s="120"/>
      <c r="SZP35" s="120"/>
      <c r="SZQ35" s="120"/>
      <c r="SZR35" s="120"/>
      <c r="SZS35" s="120"/>
      <c r="SZT35" s="120"/>
      <c r="SZU35" s="120"/>
      <c r="SZV35" s="120"/>
      <c r="SZW35" s="120"/>
      <c r="SZX35" s="120"/>
      <c r="SZY35" s="120"/>
      <c r="SZZ35" s="120"/>
      <c r="TAA35" s="120"/>
      <c r="TAB35" s="120"/>
      <c r="TAC35" s="120"/>
      <c r="TAD35" s="120"/>
      <c r="TAE35" s="120"/>
      <c r="TAF35" s="120"/>
      <c r="TAG35" s="120"/>
      <c r="TAH35" s="120"/>
      <c r="TAI35" s="120"/>
      <c r="TAJ35" s="120"/>
      <c r="TAK35" s="120"/>
      <c r="TAL35" s="120"/>
      <c r="TAM35" s="120"/>
      <c r="TAN35" s="120"/>
      <c r="TAO35" s="120"/>
      <c r="TAP35" s="120"/>
      <c r="TAQ35" s="120"/>
      <c r="TAR35" s="120"/>
      <c r="TAS35" s="120"/>
      <c r="TAT35" s="120"/>
      <c r="TAU35" s="120"/>
      <c r="TAV35" s="120"/>
      <c r="TAW35" s="120"/>
      <c r="TAX35" s="120"/>
      <c r="TAY35" s="120"/>
      <c r="TAZ35" s="120"/>
      <c r="TBA35" s="120"/>
      <c r="TBB35" s="120"/>
      <c r="TBC35" s="120"/>
      <c r="TBD35" s="120"/>
      <c r="TBE35" s="120"/>
      <c r="TBF35" s="120"/>
      <c r="TBG35" s="120"/>
      <c r="TBH35" s="120"/>
      <c r="TBI35" s="120"/>
      <c r="TBJ35" s="120"/>
      <c r="TBK35" s="120"/>
      <c r="TBL35" s="120"/>
      <c r="TBM35" s="120"/>
      <c r="TBN35" s="120"/>
      <c r="TBO35" s="120"/>
      <c r="TBP35" s="120"/>
      <c r="TBQ35" s="120"/>
      <c r="TBR35" s="120"/>
      <c r="TBS35" s="120"/>
      <c r="TBT35" s="120"/>
      <c r="TBU35" s="120"/>
      <c r="TBV35" s="120"/>
      <c r="TBW35" s="120"/>
      <c r="TBX35" s="120"/>
      <c r="TBY35" s="120"/>
      <c r="TBZ35" s="120"/>
      <c r="TCA35" s="120"/>
      <c r="TCB35" s="120"/>
      <c r="TCC35" s="120"/>
      <c r="TCD35" s="120"/>
      <c r="TCE35" s="120"/>
      <c r="TCF35" s="120"/>
      <c r="TCG35" s="120"/>
      <c r="TCH35" s="120"/>
      <c r="TCI35" s="120"/>
      <c r="TCJ35" s="120"/>
      <c r="TCK35" s="120"/>
      <c r="TCL35" s="120"/>
      <c r="TCM35" s="120"/>
      <c r="TCN35" s="120"/>
      <c r="TCO35" s="120"/>
      <c r="TCP35" s="120"/>
      <c r="TCQ35" s="120"/>
      <c r="TCR35" s="120"/>
      <c r="TCS35" s="120"/>
      <c r="TCT35" s="120"/>
      <c r="TCU35" s="120"/>
      <c r="TCV35" s="120"/>
      <c r="TCW35" s="120"/>
      <c r="TCX35" s="120"/>
      <c r="TCY35" s="120"/>
      <c r="TCZ35" s="120"/>
      <c r="TDA35" s="120"/>
      <c r="TDB35" s="120"/>
      <c r="TDC35" s="120"/>
      <c r="TDD35" s="120"/>
      <c r="TDE35" s="120"/>
      <c r="TDF35" s="120"/>
      <c r="TDG35" s="120"/>
      <c r="TDH35" s="120"/>
      <c r="TDI35" s="120"/>
      <c r="TDJ35" s="120"/>
      <c r="TDK35" s="120"/>
      <c r="TDL35" s="120"/>
      <c r="TDM35" s="120"/>
      <c r="TDN35" s="120"/>
      <c r="TDO35" s="120"/>
      <c r="TDP35" s="120"/>
      <c r="TDQ35" s="120"/>
      <c r="TDR35" s="120"/>
      <c r="TDS35" s="120"/>
      <c r="TDT35" s="120"/>
      <c r="TDU35" s="120"/>
      <c r="TDV35" s="120"/>
      <c r="TDW35" s="120"/>
      <c r="TDX35" s="120"/>
      <c r="TDY35" s="120"/>
      <c r="TDZ35" s="120"/>
      <c r="TEA35" s="120"/>
      <c r="TEB35" s="120"/>
      <c r="TEC35" s="120"/>
      <c r="TED35" s="120"/>
      <c r="TEE35" s="120"/>
      <c r="TEF35" s="120"/>
      <c r="TEG35" s="120"/>
      <c r="TEH35" s="120"/>
      <c r="TEI35" s="120"/>
      <c r="TEJ35" s="120"/>
      <c r="TEK35" s="120"/>
      <c r="TEL35" s="120"/>
      <c r="TEM35" s="120"/>
      <c r="TEN35" s="120"/>
      <c r="TEO35" s="120"/>
      <c r="TEP35" s="120"/>
      <c r="TEQ35" s="120"/>
      <c r="TER35" s="120"/>
      <c r="TES35" s="120"/>
      <c r="TET35" s="120"/>
      <c r="TEU35" s="120"/>
      <c r="TEV35" s="120"/>
      <c r="TEW35" s="120"/>
      <c r="TEX35" s="120"/>
      <c r="TEY35" s="120"/>
      <c r="TEZ35" s="120"/>
      <c r="TFA35" s="120"/>
      <c r="TFB35" s="120"/>
      <c r="TFC35" s="120"/>
      <c r="TFD35" s="120"/>
      <c r="TFE35" s="120"/>
      <c r="TFF35" s="120"/>
      <c r="TFG35" s="120"/>
      <c r="TFH35" s="120"/>
      <c r="TFI35" s="120"/>
      <c r="TFJ35" s="120"/>
      <c r="TFK35" s="120"/>
      <c r="TFL35" s="120"/>
      <c r="TFM35" s="120"/>
      <c r="TFN35" s="120"/>
      <c r="TFO35" s="120"/>
      <c r="TFP35" s="120"/>
      <c r="TFQ35" s="120"/>
      <c r="TFR35" s="120"/>
      <c r="TFS35" s="120"/>
      <c r="TFT35" s="120"/>
      <c r="TFU35" s="120"/>
      <c r="TFV35" s="120"/>
      <c r="TFW35" s="120"/>
      <c r="TFX35" s="120"/>
      <c r="TFY35" s="120"/>
      <c r="TFZ35" s="120"/>
      <c r="TGA35" s="120"/>
      <c r="TGB35" s="120"/>
      <c r="TGC35" s="120"/>
      <c r="TGD35" s="120"/>
      <c r="TGE35" s="120"/>
      <c r="TGF35" s="120"/>
      <c r="TGG35" s="120"/>
      <c r="TGH35" s="120"/>
      <c r="TGI35" s="120"/>
      <c r="TGJ35" s="120"/>
      <c r="TGK35" s="120"/>
      <c r="TGL35" s="120"/>
      <c r="TGM35" s="120"/>
      <c r="TGN35" s="120"/>
      <c r="TGO35" s="120"/>
      <c r="TGP35" s="120"/>
      <c r="TGQ35" s="120"/>
      <c r="TGR35" s="120"/>
      <c r="TGS35" s="120"/>
      <c r="TGT35" s="120"/>
      <c r="TGU35" s="120"/>
      <c r="TGV35" s="120"/>
      <c r="TGW35" s="120"/>
      <c r="TGX35" s="120"/>
      <c r="TGY35" s="120"/>
      <c r="TGZ35" s="120"/>
      <c r="THA35" s="120"/>
      <c r="THB35" s="120"/>
      <c r="THC35" s="120"/>
      <c r="THD35" s="120"/>
      <c r="THE35" s="120"/>
      <c r="THF35" s="120"/>
      <c r="THG35" s="120"/>
      <c r="THH35" s="120"/>
      <c r="THI35" s="120"/>
      <c r="THJ35" s="120"/>
      <c r="THK35" s="120"/>
      <c r="THL35" s="120"/>
      <c r="THM35" s="120"/>
      <c r="THN35" s="120"/>
      <c r="THO35" s="120"/>
      <c r="THP35" s="120"/>
      <c r="THQ35" s="120"/>
      <c r="THR35" s="120"/>
      <c r="THS35" s="120"/>
      <c r="THT35" s="120"/>
      <c r="THU35" s="120"/>
      <c r="THV35" s="120"/>
      <c r="THW35" s="120"/>
      <c r="THX35" s="120"/>
      <c r="THY35" s="120"/>
      <c r="THZ35" s="120"/>
      <c r="TIA35" s="120"/>
      <c r="TIB35" s="120"/>
      <c r="TIC35" s="120"/>
      <c r="TID35" s="120"/>
      <c r="TIE35" s="120"/>
      <c r="TIF35" s="120"/>
      <c r="TIG35" s="120"/>
      <c r="TIH35" s="120"/>
      <c r="TII35" s="120"/>
      <c r="TIJ35" s="120"/>
      <c r="TIK35" s="120"/>
      <c r="TIL35" s="120"/>
      <c r="TIM35" s="120"/>
      <c r="TIN35" s="120"/>
      <c r="TIO35" s="120"/>
      <c r="TIP35" s="120"/>
      <c r="TIQ35" s="120"/>
      <c r="TIR35" s="120"/>
      <c r="TIS35" s="120"/>
      <c r="TIT35" s="120"/>
      <c r="TIU35" s="120"/>
      <c r="TIV35" s="120"/>
      <c r="TIW35" s="120"/>
      <c r="TIX35" s="120"/>
      <c r="TIY35" s="120"/>
      <c r="TIZ35" s="120"/>
      <c r="TJA35" s="120"/>
      <c r="TJB35" s="120"/>
      <c r="TJC35" s="120"/>
      <c r="TJD35" s="120"/>
      <c r="TJE35" s="120"/>
      <c r="TJF35" s="120"/>
      <c r="TJG35" s="120"/>
      <c r="TJH35" s="120"/>
      <c r="TJI35" s="120"/>
      <c r="TJJ35" s="120"/>
      <c r="TJK35" s="120"/>
      <c r="TJL35" s="120"/>
      <c r="TJM35" s="120"/>
      <c r="TJN35" s="120"/>
      <c r="TJO35" s="120"/>
      <c r="TJP35" s="120"/>
      <c r="TJQ35" s="120"/>
      <c r="TJR35" s="120"/>
      <c r="TJS35" s="120"/>
      <c r="TJT35" s="120"/>
      <c r="TJU35" s="120"/>
      <c r="TJV35" s="120"/>
      <c r="TJW35" s="120"/>
      <c r="TJX35" s="120"/>
      <c r="TJY35" s="120"/>
      <c r="TJZ35" s="120"/>
      <c r="TKA35" s="120"/>
      <c r="TKB35" s="120"/>
      <c r="TKC35" s="120"/>
      <c r="TKD35" s="120"/>
      <c r="TKE35" s="120"/>
      <c r="TKF35" s="120"/>
      <c r="TKG35" s="120"/>
      <c r="TKH35" s="120"/>
      <c r="TKI35" s="120"/>
      <c r="TKJ35" s="120"/>
      <c r="TKK35" s="120"/>
      <c r="TKL35" s="120"/>
      <c r="TKM35" s="120"/>
      <c r="TKN35" s="120"/>
      <c r="TKO35" s="120"/>
      <c r="TKP35" s="120"/>
      <c r="TKQ35" s="120"/>
      <c r="TKR35" s="120"/>
      <c r="TKS35" s="120"/>
      <c r="TKT35" s="120"/>
      <c r="TKU35" s="120"/>
      <c r="TKV35" s="120"/>
      <c r="TKW35" s="120"/>
      <c r="TKX35" s="120"/>
      <c r="TKY35" s="120"/>
      <c r="TKZ35" s="120"/>
      <c r="TLA35" s="120"/>
      <c r="TLB35" s="120"/>
      <c r="TLC35" s="120"/>
      <c r="TLD35" s="120"/>
      <c r="TLE35" s="120"/>
      <c r="TLF35" s="120"/>
      <c r="TLG35" s="120"/>
      <c r="TLH35" s="120"/>
      <c r="TLI35" s="120"/>
      <c r="TLJ35" s="120"/>
      <c r="TLK35" s="120"/>
      <c r="TLL35" s="120"/>
      <c r="TLM35" s="120"/>
      <c r="TLN35" s="120"/>
      <c r="TLO35" s="120"/>
      <c r="TLP35" s="120"/>
      <c r="TLQ35" s="120"/>
      <c r="TLR35" s="120"/>
      <c r="TLS35" s="120"/>
      <c r="TLT35" s="120"/>
      <c r="TLU35" s="120"/>
      <c r="TLV35" s="120"/>
      <c r="TLW35" s="120"/>
      <c r="TLX35" s="120"/>
      <c r="TLY35" s="120"/>
      <c r="TLZ35" s="120"/>
      <c r="TMA35" s="120"/>
      <c r="TMB35" s="120"/>
      <c r="TMC35" s="120"/>
      <c r="TMD35" s="120"/>
      <c r="TME35" s="120"/>
      <c r="TMF35" s="120"/>
      <c r="TMG35" s="120"/>
      <c r="TMH35" s="120"/>
      <c r="TMI35" s="120"/>
      <c r="TMJ35" s="120"/>
      <c r="TMK35" s="120"/>
      <c r="TML35" s="120"/>
      <c r="TMM35" s="120"/>
      <c r="TMN35" s="120"/>
      <c r="TMO35" s="120"/>
      <c r="TMP35" s="120"/>
      <c r="TMQ35" s="120"/>
      <c r="TMR35" s="120"/>
      <c r="TMS35" s="120"/>
      <c r="TMT35" s="120"/>
      <c r="TMU35" s="120"/>
      <c r="TMV35" s="120"/>
      <c r="TMW35" s="120"/>
      <c r="TMX35" s="120"/>
      <c r="TMY35" s="120"/>
      <c r="TMZ35" s="120"/>
      <c r="TNA35" s="120"/>
      <c r="TNB35" s="120"/>
      <c r="TNC35" s="120"/>
      <c r="TND35" s="120"/>
      <c r="TNE35" s="120"/>
      <c r="TNF35" s="120"/>
      <c r="TNG35" s="120"/>
      <c r="TNH35" s="120"/>
      <c r="TNI35" s="120"/>
      <c r="TNJ35" s="120"/>
      <c r="TNK35" s="120"/>
      <c r="TNL35" s="120"/>
      <c r="TNM35" s="120"/>
      <c r="TNN35" s="120"/>
      <c r="TNO35" s="120"/>
      <c r="TNP35" s="120"/>
      <c r="TNQ35" s="120"/>
      <c r="TNR35" s="120"/>
      <c r="TNS35" s="120"/>
      <c r="TNT35" s="120"/>
      <c r="TNU35" s="120"/>
      <c r="TNV35" s="120"/>
      <c r="TNW35" s="120"/>
      <c r="TNX35" s="120"/>
      <c r="TNY35" s="120"/>
      <c r="TNZ35" s="120"/>
      <c r="TOA35" s="120"/>
      <c r="TOB35" s="120"/>
      <c r="TOC35" s="120"/>
      <c r="TOD35" s="120"/>
      <c r="TOE35" s="120"/>
      <c r="TOF35" s="120"/>
      <c r="TOG35" s="120"/>
      <c r="TOH35" s="120"/>
      <c r="TOI35" s="120"/>
      <c r="TOJ35" s="120"/>
      <c r="TOK35" s="120"/>
      <c r="TOL35" s="120"/>
      <c r="TOM35" s="120"/>
      <c r="TON35" s="120"/>
      <c r="TOO35" s="120"/>
      <c r="TOP35" s="120"/>
      <c r="TOQ35" s="120"/>
      <c r="TOR35" s="120"/>
      <c r="TOS35" s="120"/>
      <c r="TOT35" s="120"/>
      <c r="TOU35" s="120"/>
      <c r="TOV35" s="120"/>
      <c r="TOW35" s="120"/>
      <c r="TOX35" s="120"/>
      <c r="TOY35" s="120"/>
      <c r="TOZ35" s="120"/>
      <c r="TPA35" s="120"/>
      <c r="TPB35" s="120"/>
      <c r="TPC35" s="120"/>
      <c r="TPD35" s="120"/>
      <c r="TPE35" s="120"/>
      <c r="TPF35" s="120"/>
      <c r="TPG35" s="120"/>
      <c r="TPH35" s="120"/>
      <c r="TPI35" s="120"/>
      <c r="TPJ35" s="120"/>
      <c r="TPK35" s="120"/>
      <c r="TPL35" s="120"/>
      <c r="TPM35" s="120"/>
      <c r="TPN35" s="120"/>
      <c r="TPO35" s="120"/>
      <c r="TPP35" s="120"/>
      <c r="TPQ35" s="120"/>
      <c r="TPR35" s="120"/>
      <c r="TPS35" s="120"/>
      <c r="TPT35" s="120"/>
      <c r="TPU35" s="120"/>
      <c r="TPV35" s="120"/>
      <c r="TPW35" s="120"/>
      <c r="TPX35" s="120"/>
      <c r="TPY35" s="120"/>
      <c r="TPZ35" s="120"/>
      <c r="TQA35" s="120"/>
      <c r="TQB35" s="120"/>
      <c r="TQC35" s="120"/>
      <c r="TQD35" s="120"/>
      <c r="TQE35" s="120"/>
      <c r="TQF35" s="120"/>
      <c r="TQG35" s="120"/>
      <c r="TQH35" s="120"/>
      <c r="TQI35" s="120"/>
      <c r="TQJ35" s="120"/>
      <c r="TQK35" s="120"/>
      <c r="TQL35" s="120"/>
      <c r="TQM35" s="120"/>
      <c r="TQN35" s="120"/>
      <c r="TQO35" s="120"/>
      <c r="TQP35" s="120"/>
      <c r="TQQ35" s="120"/>
      <c r="TQR35" s="120"/>
      <c r="TQS35" s="120"/>
      <c r="TQT35" s="120"/>
      <c r="TQU35" s="120"/>
      <c r="TQV35" s="120"/>
      <c r="TQW35" s="120"/>
      <c r="TQX35" s="120"/>
      <c r="TQY35" s="120"/>
      <c r="TQZ35" s="120"/>
      <c r="TRA35" s="120"/>
      <c r="TRB35" s="120"/>
      <c r="TRC35" s="120"/>
      <c r="TRD35" s="120"/>
      <c r="TRE35" s="120"/>
      <c r="TRF35" s="120"/>
      <c r="TRG35" s="120"/>
      <c r="TRH35" s="120"/>
      <c r="TRI35" s="120"/>
      <c r="TRJ35" s="120"/>
      <c r="TRK35" s="120"/>
      <c r="TRL35" s="120"/>
      <c r="TRM35" s="120"/>
      <c r="TRN35" s="120"/>
      <c r="TRO35" s="120"/>
      <c r="TRP35" s="120"/>
      <c r="TRQ35" s="120"/>
      <c r="TRR35" s="120"/>
      <c r="TRS35" s="120"/>
      <c r="TRT35" s="120"/>
      <c r="TRU35" s="120"/>
      <c r="TRV35" s="120"/>
      <c r="TRW35" s="120"/>
      <c r="TRX35" s="120"/>
      <c r="TRY35" s="120"/>
      <c r="TRZ35" s="120"/>
      <c r="TSA35" s="120"/>
      <c r="TSB35" s="120"/>
      <c r="TSC35" s="120"/>
      <c r="TSD35" s="120"/>
      <c r="TSE35" s="120"/>
      <c r="TSF35" s="120"/>
      <c r="TSG35" s="120"/>
      <c r="TSH35" s="120"/>
      <c r="TSI35" s="120"/>
      <c r="TSJ35" s="120"/>
      <c r="TSK35" s="120"/>
      <c r="TSL35" s="120"/>
      <c r="TSM35" s="120"/>
      <c r="TSN35" s="120"/>
      <c r="TSO35" s="120"/>
      <c r="TSP35" s="120"/>
      <c r="TSQ35" s="120"/>
      <c r="TSR35" s="120"/>
      <c r="TSS35" s="120"/>
      <c r="TST35" s="120"/>
      <c r="TSU35" s="120"/>
      <c r="TSV35" s="120"/>
      <c r="TSW35" s="120"/>
      <c r="TSX35" s="120"/>
      <c r="TSY35" s="120"/>
      <c r="TSZ35" s="120"/>
      <c r="TTA35" s="120"/>
      <c r="TTB35" s="120"/>
      <c r="TTC35" s="120"/>
      <c r="TTD35" s="120"/>
      <c r="TTE35" s="120"/>
      <c r="TTF35" s="120"/>
      <c r="TTG35" s="120"/>
      <c r="TTH35" s="120"/>
      <c r="TTI35" s="120"/>
      <c r="TTJ35" s="120"/>
      <c r="TTK35" s="120"/>
      <c r="TTL35" s="120"/>
      <c r="TTM35" s="120"/>
      <c r="TTN35" s="120"/>
      <c r="TTO35" s="120"/>
      <c r="TTP35" s="120"/>
      <c r="TTQ35" s="120"/>
      <c r="TTR35" s="120"/>
      <c r="TTS35" s="120"/>
      <c r="TTT35" s="120"/>
      <c r="TTU35" s="120"/>
      <c r="TTV35" s="120"/>
      <c r="TTW35" s="120"/>
      <c r="TTX35" s="120"/>
      <c r="TTY35" s="120"/>
      <c r="TTZ35" s="120"/>
      <c r="TUA35" s="120"/>
      <c r="TUB35" s="120"/>
      <c r="TUC35" s="120"/>
      <c r="TUD35" s="120"/>
      <c r="TUE35" s="120"/>
      <c r="TUF35" s="120"/>
      <c r="TUG35" s="120"/>
      <c r="TUH35" s="120"/>
      <c r="TUI35" s="120"/>
      <c r="TUJ35" s="120"/>
      <c r="TUK35" s="120"/>
      <c r="TUL35" s="120"/>
      <c r="TUM35" s="120"/>
      <c r="TUN35" s="120"/>
      <c r="TUO35" s="120"/>
      <c r="TUP35" s="120"/>
      <c r="TUQ35" s="120"/>
      <c r="TUR35" s="120"/>
      <c r="TUS35" s="120"/>
      <c r="TUT35" s="120"/>
      <c r="TUU35" s="120"/>
      <c r="TUV35" s="120"/>
      <c r="TUW35" s="120"/>
      <c r="TUX35" s="120"/>
      <c r="TUY35" s="120"/>
      <c r="TUZ35" s="120"/>
      <c r="TVA35" s="120"/>
      <c r="TVB35" s="120"/>
      <c r="TVC35" s="120"/>
      <c r="TVD35" s="120"/>
      <c r="TVE35" s="120"/>
      <c r="TVF35" s="120"/>
      <c r="TVG35" s="120"/>
      <c r="TVH35" s="120"/>
      <c r="TVI35" s="120"/>
      <c r="TVJ35" s="120"/>
      <c r="TVK35" s="120"/>
      <c r="TVL35" s="120"/>
      <c r="TVM35" s="120"/>
      <c r="TVN35" s="120"/>
      <c r="TVO35" s="120"/>
      <c r="TVP35" s="120"/>
      <c r="TVQ35" s="120"/>
      <c r="TVR35" s="120"/>
      <c r="TVS35" s="120"/>
      <c r="TVT35" s="120"/>
      <c r="TVU35" s="120"/>
      <c r="TVV35" s="120"/>
      <c r="TVW35" s="120"/>
      <c r="TVX35" s="120"/>
      <c r="TVY35" s="120"/>
      <c r="TVZ35" s="120"/>
      <c r="TWA35" s="120"/>
      <c r="TWB35" s="120"/>
      <c r="TWC35" s="120"/>
      <c r="TWD35" s="120"/>
      <c r="TWE35" s="120"/>
      <c r="TWF35" s="120"/>
      <c r="TWG35" s="120"/>
      <c r="TWH35" s="120"/>
      <c r="TWI35" s="120"/>
      <c r="TWJ35" s="120"/>
      <c r="TWK35" s="120"/>
      <c r="TWL35" s="120"/>
      <c r="TWM35" s="120"/>
      <c r="TWN35" s="120"/>
      <c r="TWO35" s="120"/>
      <c r="TWP35" s="120"/>
      <c r="TWQ35" s="120"/>
      <c r="TWR35" s="120"/>
      <c r="TWS35" s="120"/>
      <c r="TWT35" s="120"/>
      <c r="TWU35" s="120"/>
      <c r="TWV35" s="120"/>
      <c r="TWW35" s="120"/>
      <c r="TWX35" s="120"/>
      <c r="TWY35" s="120"/>
      <c r="TWZ35" s="120"/>
      <c r="TXA35" s="120"/>
      <c r="TXB35" s="120"/>
      <c r="TXC35" s="120"/>
      <c r="TXD35" s="120"/>
      <c r="TXE35" s="120"/>
      <c r="TXF35" s="120"/>
      <c r="TXG35" s="120"/>
      <c r="TXH35" s="120"/>
      <c r="TXI35" s="120"/>
      <c r="TXJ35" s="120"/>
      <c r="TXK35" s="120"/>
      <c r="TXL35" s="120"/>
      <c r="TXM35" s="120"/>
      <c r="TXN35" s="120"/>
      <c r="TXO35" s="120"/>
      <c r="TXP35" s="120"/>
      <c r="TXQ35" s="120"/>
      <c r="TXR35" s="120"/>
      <c r="TXS35" s="120"/>
      <c r="TXT35" s="120"/>
      <c r="TXU35" s="120"/>
      <c r="TXV35" s="120"/>
      <c r="TXW35" s="120"/>
      <c r="TXX35" s="120"/>
      <c r="TXY35" s="120"/>
      <c r="TXZ35" s="120"/>
      <c r="TYA35" s="120"/>
      <c r="TYB35" s="120"/>
      <c r="TYC35" s="120"/>
      <c r="TYD35" s="120"/>
      <c r="TYE35" s="120"/>
      <c r="TYF35" s="120"/>
      <c r="TYG35" s="120"/>
      <c r="TYH35" s="120"/>
      <c r="TYI35" s="120"/>
      <c r="TYJ35" s="120"/>
      <c r="TYK35" s="120"/>
      <c r="TYL35" s="120"/>
      <c r="TYM35" s="120"/>
      <c r="TYN35" s="120"/>
      <c r="TYO35" s="120"/>
      <c r="TYP35" s="120"/>
      <c r="TYQ35" s="120"/>
      <c r="TYR35" s="120"/>
      <c r="TYS35" s="120"/>
      <c r="TYT35" s="120"/>
      <c r="TYU35" s="120"/>
      <c r="TYV35" s="120"/>
      <c r="TYW35" s="120"/>
      <c r="TYX35" s="120"/>
      <c r="TYY35" s="120"/>
      <c r="TYZ35" s="120"/>
      <c r="TZA35" s="120"/>
      <c r="TZB35" s="120"/>
      <c r="TZC35" s="120"/>
      <c r="TZD35" s="120"/>
      <c r="TZE35" s="120"/>
      <c r="TZF35" s="120"/>
      <c r="TZG35" s="120"/>
      <c r="TZH35" s="120"/>
      <c r="TZI35" s="120"/>
      <c r="TZJ35" s="120"/>
      <c r="TZK35" s="120"/>
      <c r="TZL35" s="120"/>
      <c r="TZM35" s="120"/>
      <c r="TZN35" s="120"/>
      <c r="TZO35" s="120"/>
      <c r="TZP35" s="120"/>
      <c r="TZQ35" s="120"/>
      <c r="TZR35" s="120"/>
      <c r="TZS35" s="120"/>
      <c r="TZT35" s="120"/>
      <c r="TZU35" s="120"/>
      <c r="TZV35" s="120"/>
      <c r="TZW35" s="120"/>
      <c r="TZX35" s="120"/>
      <c r="TZY35" s="120"/>
      <c r="TZZ35" s="120"/>
      <c r="UAA35" s="120"/>
      <c r="UAB35" s="120"/>
      <c r="UAC35" s="120"/>
      <c r="UAD35" s="120"/>
      <c r="UAE35" s="120"/>
      <c r="UAF35" s="120"/>
      <c r="UAG35" s="120"/>
      <c r="UAH35" s="120"/>
      <c r="UAI35" s="120"/>
      <c r="UAJ35" s="120"/>
      <c r="UAK35" s="120"/>
      <c r="UAL35" s="120"/>
      <c r="UAM35" s="120"/>
      <c r="UAN35" s="120"/>
      <c r="UAO35" s="120"/>
      <c r="UAP35" s="120"/>
      <c r="UAQ35" s="120"/>
      <c r="UAR35" s="120"/>
      <c r="UAS35" s="120"/>
      <c r="UAT35" s="120"/>
      <c r="UAU35" s="120"/>
      <c r="UAV35" s="120"/>
      <c r="UAW35" s="120"/>
      <c r="UAX35" s="120"/>
      <c r="UAY35" s="120"/>
      <c r="UAZ35" s="120"/>
      <c r="UBA35" s="120"/>
      <c r="UBB35" s="120"/>
      <c r="UBC35" s="120"/>
      <c r="UBD35" s="120"/>
      <c r="UBE35" s="120"/>
      <c r="UBF35" s="120"/>
      <c r="UBG35" s="120"/>
      <c r="UBH35" s="120"/>
      <c r="UBI35" s="120"/>
      <c r="UBJ35" s="120"/>
      <c r="UBK35" s="120"/>
      <c r="UBL35" s="120"/>
      <c r="UBM35" s="120"/>
      <c r="UBN35" s="120"/>
      <c r="UBO35" s="120"/>
      <c r="UBP35" s="120"/>
      <c r="UBQ35" s="120"/>
      <c r="UBR35" s="120"/>
      <c r="UBS35" s="120"/>
      <c r="UBT35" s="120"/>
      <c r="UBU35" s="120"/>
      <c r="UBV35" s="120"/>
      <c r="UBW35" s="120"/>
      <c r="UBX35" s="120"/>
      <c r="UBY35" s="120"/>
      <c r="UBZ35" s="120"/>
      <c r="UCA35" s="120"/>
      <c r="UCB35" s="120"/>
      <c r="UCC35" s="120"/>
      <c r="UCD35" s="120"/>
      <c r="UCE35" s="120"/>
      <c r="UCF35" s="120"/>
      <c r="UCG35" s="120"/>
      <c r="UCH35" s="120"/>
      <c r="UCI35" s="120"/>
      <c r="UCJ35" s="120"/>
      <c r="UCK35" s="120"/>
      <c r="UCL35" s="120"/>
      <c r="UCM35" s="120"/>
      <c r="UCN35" s="120"/>
      <c r="UCO35" s="120"/>
      <c r="UCP35" s="120"/>
      <c r="UCQ35" s="120"/>
      <c r="UCR35" s="120"/>
      <c r="UCS35" s="120"/>
      <c r="UCT35" s="120"/>
      <c r="UCU35" s="120"/>
      <c r="UCV35" s="120"/>
      <c r="UCW35" s="120"/>
      <c r="UCX35" s="120"/>
      <c r="UCY35" s="120"/>
      <c r="UCZ35" s="120"/>
      <c r="UDA35" s="120"/>
      <c r="UDB35" s="120"/>
      <c r="UDC35" s="120"/>
      <c r="UDD35" s="120"/>
      <c r="UDE35" s="120"/>
      <c r="UDF35" s="120"/>
      <c r="UDG35" s="120"/>
      <c r="UDH35" s="120"/>
      <c r="UDI35" s="120"/>
      <c r="UDJ35" s="120"/>
      <c r="UDK35" s="120"/>
      <c r="UDL35" s="120"/>
      <c r="UDM35" s="120"/>
      <c r="UDN35" s="120"/>
      <c r="UDO35" s="120"/>
      <c r="UDP35" s="120"/>
      <c r="UDQ35" s="120"/>
      <c r="UDR35" s="120"/>
      <c r="UDS35" s="120"/>
      <c r="UDT35" s="120"/>
      <c r="UDU35" s="120"/>
      <c r="UDV35" s="120"/>
      <c r="UDW35" s="120"/>
      <c r="UDX35" s="120"/>
      <c r="UDY35" s="120"/>
      <c r="UDZ35" s="120"/>
      <c r="UEA35" s="120"/>
      <c r="UEB35" s="120"/>
      <c r="UEC35" s="120"/>
      <c r="UED35" s="120"/>
      <c r="UEE35" s="120"/>
      <c r="UEF35" s="120"/>
      <c r="UEG35" s="120"/>
      <c r="UEH35" s="120"/>
      <c r="UEI35" s="120"/>
      <c r="UEJ35" s="120"/>
      <c r="UEK35" s="120"/>
      <c r="UEL35" s="120"/>
      <c r="UEM35" s="120"/>
      <c r="UEN35" s="120"/>
      <c r="UEO35" s="120"/>
      <c r="UEP35" s="120"/>
      <c r="UEQ35" s="120"/>
      <c r="UER35" s="120"/>
      <c r="UES35" s="120"/>
      <c r="UET35" s="120"/>
      <c r="UEU35" s="120"/>
      <c r="UEV35" s="120"/>
      <c r="UEW35" s="120"/>
      <c r="UEX35" s="120"/>
      <c r="UEY35" s="120"/>
      <c r="UEZ35" s="120"/>
      <c r="UFA35" s="120"/>
      <c r="UFB35" s="120"/>
      <c r="UFC35" s="120"/>
      <c r="UFD35" s="120"/>
      <c r="UFE35" s="120"/>
      <c r="UFF35" s="120"/>
      <c r="UFG35" s="120"/>
      <c r="UFH35" s="120"/>
      <c r="UFI35" s="120"/>
      <c r="UFJ35" s="120"/>
      <c r="UFK35" s="120"/>
      <c r="UFL35" s="120"/>
      <c r="UFM35" s="120"/>
      <c r="UFN35" s="120"/>
      <c r="UFO35" s="120"/>
      <c r="UFP35" s="120"/>
      <c r="UFQ35" s="120"/>
      <c r="UFR35" s="120"/>
      <c r="UFS35" s="120"/>
      <c r="UFT35" s="120"/>
      <c r="UFU35" s="120"/>
      <c r="UFV35" s="120"/>
      <c r="UFW35" s="120"/>
      <c r="UFX35" s="120"/>
      <c r="UFY35" s="120"/>
      <c r="UFZ35" s="120"/>
      <c r="UGA35" s="120"/>
      <c r="UGB35" s="120"/>
      <c r="UGC35" s="120"/>
      <c r="UGD35" s="120"/>
      <c r="UGE35" s="120"/>
      <c r="UGF35" s="120"/>
      <c r="UGG35" s="120"/>
      <c r="UGH35" s="120"/>
      <c r="UGI35" s="120"/>
      <c r="UGJ35" s="120"/>
      <c r="UGK35" s="120"/>
      <c r="UGL35" s="120"/>
      <c r="UGM35" s="120"/>
      <c r="UGN35" s="120"/>
      <c r="UGO35" s="120"/>
      <c r="UGP35" s="120"/>
      <c r="UGQ35" s="120"/>
      <c r="UGR35" s="120"/>
      <c r="UGS35" s="120"/>
      <c r="UGT35" s="120"/>
      <c r="UGU35" s="120"/>
      <c r="UGV35" s="120"/>
      <c r="UGW35" s="120"/>
      <c r="UGX35" s="120"/>
      <c r="UGY35" s="120"/>
      <c r="UGZ35" s="120"/>
      <c r="UHA35" s="120"/>
      <c r="UHB35" s="120"/>
      <c r="UHC35" s="120"/>
      <c r="UHD35" s="120"/>
      <c r="UHE35" s="120"/>
      <c r="UHF35" s="120"/>
      <c r="UHG35" s="120"/>
      <c r="UHH35" s="120"/>
      <c r="UHI35" s="120"/>
      <c r="UHJ35" s="120"/>
      <c r="UHK35" s="120"/>
      <c r="UHL35" s="120"/>
      <c r="UHM35" s="120"/>
      <c r="UHN35" s="120"/>
      <c r="UHO35" s="120"/>
      <c r="UHP35" s="120"/>
      <c r="UHQ35" s="120"/>
      <c r="UHR35" s="120"/>
      <c r="UHS35" s="120"/>
      <c r="UHT35" s="120"/>
      <c r="UHU35" s="120"/>
      <c r="UHV35" s="120"/>
      <c r="UHW35" s="120"/>
      <c r="UHX35" s="120"/>
      <c r="UHY35" s="120"/>
      <c r="UHZ35" s="120"/>
      <c r="UIA35" s="120"/>
      <c r="UIB35" s="120"/>
      <c r="UIC35" s="120"/>
      <c r="UID35" s="120"/>
      <c r="UIE35" s="120"/>
      <c r="UIF35" s="120"/>
      <c r="UIG35" s="120"/>
      <c r="UIH35" s="120"/>
      <c r="UII35" s="120"/>
      <c r="UIJ35" s="120"/>
      <c r="UIK35" s="120"/>
      <c r="UIL35" s="120"/>
      <c r="UIM35" s="120"/>
      <c r="UIN35" s="120"/>
      <c r="UIO35" s="120"/>
      <c r="UIP35" s="120"/>
      <c r="UIQ35" s="120"/>
      <c r="UIR35" s="120"/>
      <c r="UIS35" s="120"/>
      <c r="UIT35" s="120"/>
      <c r="UIU35" s="120"/>
      <c r="UIV35" s="120"/>
      <c r="UIW35" s="120"/>
      <c r="UIX35" s="120"/>
      <c r="UIY35" s="120"/>
      <c r="UIZ35" s="120"/>
      <c r="UJA35" s="120"/>
      <c r="UJB35" s="120"/>
      <c r="UJC35" s="120"/>
      <c r="UJD35" s="120"/>
      <c r="UJE35" s="120"/>
      <c r="UJF35" s="120"/>
      <c r="UJG35" s="120"/>
      <c r="UJH35" s="120"/>
      <c r="UJI35" s="120"/>
      <c r="UJJ35" s="120"/>
      <c r="UJK35" s="120"/>
      <c r="UJL35" s="120"/>
      <c r="UJM35" s="120"/>
      <c r="UJN35" s="120"/>
      <c r="UJO35" s="120"/>
      <c r="UJP35" s="120"/>
      <c r="UJQ35" s="120"/>
      <c r="UJR35" s="120"/>
      <c r="UJS35" s="120"/>
      <c r="UJT35" s="120"/>
      <c r="UJU35" s="120"/>
      <c r="UJV35" s="120"/>
      <c r="UJW35" s="120"/>
      <c r="UJX35" s="120"/>
      <c r="UJY35" s="120"/>
      <c r="UJZ35" s="120"/>
      <c r="UKA35" s="120"/>
      <c r="UKB35" s="120"/>
      <c r="UKC35" s="120"/>
      <c r="UKD35" s="120"/>
      <c r="UKE35" s="120"/>
      <c r="UKF35" s="120"/>
      <c r="UKG35" s="120"/>
      <c r="UKH35" s="120"/>
      <c r="UKI35" s="120"/>
      <c r="UKJ35" s="120"/>
      <c r="UKK35" s="120"/>
      <c r="UKL35" s="120"/>
      <c r="UKM35" s="120"/>
      <c r="UKN35" s="120"/>
      <c r="UKO35" s="120"/>
      <c r="UKP35" s="120"/>
      <c r="UKQ35" s="120"/>
      <c r="UKR35" s="120"/>
      <c r="UKS35" s="120"/>
      <c r="UKT35" s="120"/>
      <c r="UKU35" s="120"/>
      <c r="UKV35" s="120"/>
      <c r="UKW35" s="120"/>
      <c r="UKX35" s="120"/>
      <c r="UKY35" s="120"/>
      <c r="UKZ35" s="120"/>
      <c r="ULA35" s="120"/>
      <c r="ULB35" s="120"/>
      <c r="ULC35" s="120"/>
      <c r="ULD35" s="120"/>
      <c r="ULE35" s="120"/>
      <c r="ULF35" s="120"/>
      <c r="ULG35" s="120"/>
      <c r="ULH35" s="120"/>
      <c r="ULI35" s="120"/>
      <c r="ULJ35" s="120"/>
      <c r="ULK35" s="120"/>
      <c r="ULL35" s="120"/>
      <c r="ULM35" s="120"/>
      <c r="ULN35" s="120"/>
      <c r="ULO35" s="120"/>
      <c r="ULP35" s="120"/>
      <c r="ULQ35" s="120"/>
      <c r="ULR35" s="120"/>
      <c r="ULS35" s="120"/>
      <c r="ULT35" s="120"/>
      <c r="ULU35" s="120"/>
      <c r="ULV35" s="120"/>
      <c r="ULW35" s="120"/>
      <c r="ULX35" s="120"/>
      <c r="ULY35" s="120"/>
      <c r="ULZ35" s="120"/>
      <c r="UMA35" s="120"/>
      <c r="UMB35" s="120"/>
      <c r="UMC35" s="120"/>
      <c r="UMD35" s="120"/>
      <c r="UME35" s="120"/>
      <c r="UMF35" s="120"/>
      <c r="UMG35" s="120"/>
      <c r="UMH35" s="120"/>
      <c r="UMI35" s="120"/>
      <c r="UMJ35" s="120"/>
      <c r="UMK35" s="120"/>
      <c r="UML35" s="120"/>
      <c r="UMM35" s="120"/>
      <c r="UMN35" s="120"/>
      <c r="UMO35" s="120"/>
      <c r="UMP35" s="120"/>
      <c r="UMQ35" s="120"/>
      <c r="UMR35" s="120"/>
      <c r="UMS35" s="120"/>
      <c r="UMT35" s="120"/>
      <c r="UMU35" s="120"/>
      <c r="UMV35" s="120"/>
      <c r="UMW35" s="120"/>
      <c r="UMX35" s="120"/>
      <c r="UMY35" s="120"/>
      <c r="UMZ35" s="120"/>
      <c r="UNA35" s="120"/>
      <c r="UNB35" s="120"/>
      <c r="UNC35" s="120"/>
      <c r="UND35" s="120"/>
      <c r="UNE35" s="120"/>
      <c r="UNF35" s="120"/>
      <c r="UNG35" s="120"/>
      <c r="UNH35" s="120"/>
      <c r="UNI35" s="120"/>
      <c r="UNJ35" s="120"/>
      <c r="UNK35" s="120"/>
      <c r="UNL35" s="120"/>
      <c r="UNM35" s="120"/>
      <c r="UNN35" s="120"/>
      <c r="UNO35" s="120"/>
      <c r="UNP35" s="120"/>
      <c r="UNQ35" s="120"/>
      <c r="UNR35" s="120"/>
      <c r="UNS35" s="120"/>
      <c r="UNT35" s="120"/>
      <c r="UNU35" s="120"/>
      <c r="UNV35" s="120"/>
      <c r="UNW35" s="120"/>
      <c r="UNX35" s="120"/>
      <c r="UNY35" s="120"/>
      <c r="UNZ35" s="120"/>
      <c r="UOA35" s="120"/>
      <c r="UOB35" s="120"/>
      <c r="UOC35" s="120"/>
      <c r="UOD35" s="120"/>
      <c r="UOE35" s="120"/>
      <c r="UOF35" s="120"/>
      <c r="UOG35" s="120"/>
      <c r="UOH35" s="120"/>
      <c r="UOI35" s="120"/>
      <c r="UOJ35" s="120"/>
      <c r="UOK35" s="120"/>
      <c r="UOL35" s="120"/>
      <c r="UOM35" s="120"/>
      <c r="UON35" s="120"/>
      <c r="UOO35" s="120"/>
      <c r="UOP35" s="120"/>
      <c r="UOQ35" s="120"/>
      <c r="UOR35" s="120"/>
      <c r="UOS35" s="120"/>
      <c r="UOT35" s="120"/>
      <c r="UOU35" s="120"/>
      <c r="UOV35" s="120"/>
      <c r="UOW35" s="120"/>
      <c r="UOX35" s="120"/>
      <c r="UOY35" s="120"/>
      <c r="UOZ35" s="120"/>
      <c r="UPA35" s="120"/>
      <c r="UPB35" s="120"/>
      <c r="UPC35" s="120"/>
      <c r="UPD35" s="120"/>
      <c r="UPE35" s="120"/>
      <c r="UPF35" s="120"/>
      <c r="UPG35" s="120"/>
      <c r="UPH35" s="120"/>
      <c r="UPI35" s="120"/>
      <c r="UPJ35" s="120"/>
      <c r="UPK35" s="120"/>
      <c r="UPL35" s="120"/>
      <c r="UPM35" s="120"/>
      <c r="UPN35" s="120"/>
      <c r="UPO35" s="120"/>
      <c r="UPP35" s="120"/>
      <c r="UPQ35" s="120"/>
      <c r="UPR35" s="120"/>
      <c r="UPS35" s="120"/>
      <c r="UPT35" s="120"/>
      <c r="UPU35" s="120"/>
      <c r="UPV35" s="120"/>
      <c r="UPW35" s="120"/>
      <c r="UPX35" s="120"/>
      <c r="UPY35" s="120"/>
      <c r="UPZ35" s="120"/>
      <c r="UQA35" s="120"/>
      <c r="UQB35" s="120"/>
      <c r="UQC35" s="120"/>
      <c r="UQD35" s="120"/>
      <c r="UQE35" s="120"/>
      <c r="UQF35" s="120"/>
      <c r="UQG35" s="120"/>
      <c r="UQH35" s="120"/>
      <c r="UQI35" s="120"/>
      <c r="UQJ35" s="120"/>
      <c r="UQK35" s="120"/>
      <c r="UQL35" s="120"/>
      <c r="UQM35" s="120"/>
      <c r="UQN35" s="120"/>
      <c r="UQO35" s="120"/>
      <c r="UQP35" s="120"/>
      <c r="UQQ35" s="120"/>
      <c r="UQR35" s="120"/>
      <c r="UQS35" s="120"/>
      <c r="UQT35" s="120"/>
      <c r="UQU35" s="120"/>
      <c r="UQV35" s="120"/>
      <c r="UQW35" s="120"/>
      <c r="UQX35" s="120"/>
      <c r="UQY35" s="120"/>
      <c r="UQZ35" s="120"/>
      <c r="URA35" s="120"/>
      <c r="URB35" s="120"/>
      <c r="URC35" s="120"/>
      <c r="URD35" s="120"/>
      <c r="URE35" s="120"/>
      <c r="URF35" s="120"/>
      <c r="URG35" s="120"/>
      <c r="URH35" s="120"/>
      <c r="URI35" s="120"/>
      <c r="URJ35" s="120"/>
      <c r="URK35" s="120"/>
      <c r="URL35" s="120"/>
      <c r="URM35" s="120"/>
      <c r="URN35" s="120"/>
      <c r="URO35" s="120"/>
      <c r="URP35" s="120"/>
      <c r="URQ35" s="120"/>
      <c r="URR35" s="120"/>
      <c r="URS35" s="120"/>
      <c r="URT35" s="120"/>
      <c r="URU35" s="120"/>
      <c r="URV35" s="120"/>
      <c r="URW35" s="120"/>
      <c r="URX35" s="120"/>
      <c r="URY35" s="120"/>
      <c r="URZ35" s="120"/>
      <c r="USA35" s="120"/>
      <c r="USB35" s="120"/>
      <c r="USC35" s="120"/>
      <c r="USD35" s="120"/>
      <c r="USE35" s="120"/>
      <c r="USF35" s="120"/>
      <c r="USG35" s="120"/>
      <c r="USH35" s="120"/>
      <c r="USI35" s="120"/>
      <c r="USJ35" s="120"/>
      <c r="USK35" s="120"/>
      <c r="USL35" s="120"/>
      <c r="USM35" s="120"/>
      <c r="USN35" s="120"/>
      <c r="USO35" s="120"/>
      <c r="USP35" s="120"/>
      <c r="USQ35" s="120"/>
      <c r="USR35" s="120"/>
      <c r="USS35" s="120"/>
      <c r="UST35" s="120"/>
      <c r="USU35" s="120"/>
      <c r="USV35" s="120"/>
      <c r="USW35" s="120"/>
      <c r="USX35" s="120"/>
      <c r="USY35" s="120"/>
      <c r="USZ35" s="120"/>
      <c r="UTA35" s="120"/>
      <c r="UTB35" s="120"/>
      <c r="UTC35" s="120"/>
      <c r="UTD35" s="120"/>
      <c r="UTE35" s="120"/>
      <c r="UTF35" s="120"/>
      <c r="UTG35" s="120"/>
      <c r="UTH35" s="120"/>
      <c r="UTI35" s="120"/>
      <c r="UTJ35" s="120"/>
      <c r="UTK35" s="120"/>
      <c r="UTL35" s="120"/>
      <c r="UTM35" s="120"/>
      <c r="UTN35" s="120"/>
      <c r="UTO35" s="120"/>
      <c r="UTP35" s="120"/>
      <c r="UTQ35" s="120"/>
      <c r="UTR35" s="120"/>
      <c r="UTS35" s="120"/>
      <c r="UTT35" s="120"/>
      <c r="UTU35" s="120"/>
      <c r="UTV35" s="120"/>
      <c r="UTW35" s="120"/>
      <c r="UTX35" s="120"/>
      <c r="UTY35" s="120"/>
      <c r="UTZ35" s="120"/>
      <c r="UUA35" s="120"/>
      <c r="UUB35" s="120"/>
      <c r="UUC35" s="120"/>
      <c r="UUD35" s="120"/>
      <c r="UUE35" s="120"/>
      <c r="UUF35" s="120"/>
      <c r="UUG35" s="120"/>
      <c r="UUH35" s="120"/>
      <c r="UUI35" s="120"/>
      <c r="UUJ35" s="120"/>
      <c r="UUK35" s="120"/>
      <c r="UUL35" s="120"/>
      <c r="UUM35" s="120"/>
      <c r="UUN35" s="120"/>
      <c r="UUO35" s="120"/>
      <c r="UUP35" s="120"/>
      <c r="UUQ35" s="120"/>
      <c r="UUR35" s="120"/>
      <c r="UUS35" s="120"/>
      <c r="UUT35" s="120"/>
      <c r="UUU35" s="120"/>
      <c r="UUV35" s="120"/>
      <c r="UUW35" s="120"/>
      <c r="UUX35" s="120"/>
      <c r="UUY35" s="120"/>
      <c r="UUZ35" s="120"/>
      <c r="UVA35" s="120"/>
      <c r="UVB35" s="120"/>
      <c r="UVC35" s="120"/>
      <c r="UVD35" s="120"/>
      <c r="UVE35" s="120"/>
      <c r="UVF35" s="120"/>
      <c r="UVG35" s="120"/>
      <c r="UVH35" s="120"/>
      <c r="UVI35" s="120"/>
      <c r="UVJ35" s="120"/>
      <c r="UVK35" s="120"/>
      <c r="UVL35" s="120"/>
      <c r="UVM35" s="120"/>
      <c r="UVN35" s="120"/>
      <c r="UVO35" s="120"/>
      <c r="UVP35" s="120"/>
      <c r="UVQ35" s="120"/>
      <c r="UVR35" s="120"/>
      <c r="UVS35" s="120"/>
      <c r="UVT35" s="120"/>
      <c r="UVU35" s="120"/>
      <c r="UVV35" s="120"/>
      <c r="UVW35" s="120"/>
      <c r="UVX35" s="120"/>
      <c r="UVY35" s="120"/>
      <c r="UVZ35" s="120"/>
      <c r="UWA35" s="120"/>
      <c r="UWB35" s="120"/>
      <c r="UWC35" s="120"/>
      <c r="UWD35" s="120"/>
      <c r="UWE35" s="120"/>
      <c r="UWF35" s="120"/>
      <c r="UWG35" s="120"/>
      <c r="UWH35" s="120"/>
      <c r="UWI35" s="120"/>
      <c r="UWJ35" s="120"/>
      <c r="UWK35" s="120"/>
      <c r="UWL35" s="120"/>
      <c r="UWM35" s="120"/>
      <c r="UWN35" s="120"/>
      <c r="UWO35" s="120"/>
      <c r="UWP35" s="120"/>
      <c r="UWQ35" s="120"/>
      <c r="UWR35" s="120"/>
      <c r="UWS35" s="120"/>
      <c r="UWT35" s="120"/>
      <c r="UWU35" s="120"/>
      <c r="UWV35" s="120"/>
      <c r="UWW35" s="120"/>
      <c r="UWX35" s="120"/>
      <c r="UWY35" s="120"/>
      <c r="UWZ35" s="120"/>
      <c r="UXA35" s="120"/>
      <c r="UXB35" s="120"/>
      <c r="UXC35" s="120"/>
      <c r="UXD35" s="120"/>
      <c r="UXE35" s="120"/>
      <c r="UXF35" s="120"/>
      <c r="UXG35" s="120"/>
      <c r="UXH35" s="120"/>
      <c r="UXI35" s="120"/>
      <c r="UXJ35" s="120"/>
      <c r="UXK35" s="120"/>
      <c r="UXL35" s="120"/>
      <c r="UXM35" s="120"/>
      <c r="UXN35" s="120"/>
      <c r="UXO35" s="120"/>
      <c r="UXP35" s="120"/>
      <c r="UXQ35" s="120"/>
      <c r="UXR35" s="120"/>
      <c r="UXS35" s="120"/>
      <c r="UXT35" s="120"/>
      <c r="UXU35" s="120"/>
      <c r="UXV35" s="120"/>
      <c r="UXW35" s="120"/>
      <c r="UXX35" s="120"/>
      <c r="UXY35" s="120"/>
      <c r="UXZ35" s="120"/>
      <c r="UYA35" s="120"/>
      <c r="UYB35" s="120"/>
      <c r="UYC35" s="120"/>
      <c r="UYD35" s="120"/>
      <c r="UYE35" s="120"/>
      <c r="UYF35" s="120"/>
      <c r="UYG35" s="120"/>
      <c r="UYH35" s="120"/>
      <c r="UYI35" s="120"/>
      <c r="UYJ35" s="120"/>
      <c r="UYK35" s="120"/>
      <c r="UYL35" s="120"/>
      <c r="UYM35" s="120"/>
      <c r="UYN35" s="120"/>
      <c r="UYO35" s="120"/>
      <c r="UYP35" s="120"/>
      <c r="UYQ35" s="120"/>
      <c r="UYR35" s="120"/>
      <c r="UYS35" s="120"/>
      <c r="UYT35" s="120"/>
      <c r="UYU35" s="120"/>
      <c r="UYV35" s="120"/>
      <c r="UYW35" s="120"/>
      <c r="UYX35" s="120"/>
      <c r="UYY35" s="120"/>
      <c r="UYZ35" s="120"/>
      <c r="UZA35" s="120"/>
      <c r="UZB35" s="120"/>
      <c r="UZC35" s="120"/>
      <c r="UZD35" s="120"/>
      <c r="UZE35" s="120"/>
      <c r="UZF35" s="120"/>
      <c r="UZG35" s="120"/>
      <c r="UZH35" s="120"/>
      <c r="UZI35" s="120"/>
      <c r="UZJ35" s="120"/>
      <c r="UZK35" s="120"/>
      <c r="UZL35" s="120"/>
      <c r="UZM35" s="120"/>
      <c r="UZN35" s="120"/>
      <c r="UZO35" s="120"/>
      <c r="UZP35" s="120"/>
      <c r="UZQ35" s="120"/>
      <c r="UZR35" s="120"/>
      <c r="UZS35" s="120"/>
      <c r="UZT35" s="120"/>
      <c r="UZU35" s="120"/>
      <c r="UZV35" s="120"/>
      <c r="UZW35" s="120"/>
      <c r="UZX35" s="120"/>
      <c r="UZY35" s="120"/>
      <c r="UZZ35" s="120"/>
      <c r="VAA35" s="120"/>
      <c r="VAB35" s="120"/>
      <c r="VAC35" s="120"/>
      <c r="VAD35" s="120"/>
      <c r="VAE35" s="120"/>
      <c r="VAF35" s="120"/>
      <c r="VAG35" s="120"/>
      <c r="VAH35" s="120"/>
      <c r="VAI35" s="120"/>
      <c r="VAJ35" s="120"/>
      <c r="VAK35" s="120"/>
      <c r="VAL35" s="120"/>
      <c r="VAM35" s="120"/>
      <c r="VAN35" s="120"/>
      <c r="VAO35" s="120"/>
      <c r="VAP35" s="120"/>
      <c r="VAQ35" s="120"/>
      <c r="VAR35" s="120"/>
      <c r="VAS35" s="120"/>
      <c r="VAT35" s="120"/>
      <c r="VAU35" s="120"/>
      <c r="VAV35" s="120"/>
      <c r="VAW35" s="120"/>
      <c r="VAX35" s="120"/>
      <c r="VAY35" s="120"/>
      <c r="VAZ35" s="120"/>
      <c r="VBA35" s="120"/>
      <c r="VBB35" s="120"/>
      <c r="VBC35" s="120"/>
      <c r="VBD35" s="120"/>
      <c r="VBE35" s="120"/>
      <c r="VBF35" s="120"/>
      <c r="VBG35" s="120"/>
      <c r="VBH35" s="120"/>
      <c r="VBI35" s="120"/>
      <c r="VBJ35" s="120"/>
      <c r="VBK35" s="120"/>
      <c r="VBL35" s="120"/>
      <c r="VBM35" s="120"/>
      <c r="VBN35" s="120"/>
      <c r="VBO35" s="120"/>
      <c r="VBP35" s="120"/>
      <c r="VBQ35" s="120"/>
      <c r="VBR35" s="120"/>
      <c r="VBS35" s="120"/>
      <c r="VBT35" s="120"/>
      <c r="VBU35" s="120"/>
      <c r="VBV35" s="120"/>
      <c r="VBW35" s="120"/>
      <c r="VBX35" s="120"/>
      <c r="VBY35" s="120"/>
      <c r="VBZ35" s="120"/>
      <c r="VCA35" s="120"/>
      <c r="VCB35" s="120"/>
      <c r="VCC35" s="120"/>
      <c r="VCD35" s="120"/>
      <c r="VCE35" s="120"/>
      <c r="VCF35" s="120"/>
      <c r="VCG35" s="120"/>
      <c r="VCH35" s="120"/>
      <c r="VCI35" s="120"/>
      <c r="VCJ35" s="120"/>
      <c r="VCK35" s="120"/>
      <c r="VCL35" s="120"/>
      <c r="VCM35" s="120"/>
      <c r="VCN35" s="120"/>
      <c r="VCO35" s="120"/>
      <c r="VCP35" s="120"/>
      <c r="VCQ35" s="120"/>
      <c r="VCR35" s="120"/>
      <c r="VCS35" s="120"/>
      <c r="VCT35" s="120"/>
      <c r="VCU35" s="120"/>
      <c r="VCV35" s="120"/>
      <c r="VCW35" s="120"/>
      <c r="VCX35" s="120"/>
      <c r="VCY35" s="120"/>
      <c r="VCZ35" s="120"/>
      <c r="VDA35" s="120"/>
      <c r="VDB35" s="120"/>
      <c r="VDC35" s="120"/>
      <c r="VDD35" s="120"/>
      <c r="VDE35" s="120"/>
      <c r="VDF35" s="120"/>
      <c r="VDG35" s="120"/>
      <c r="VDH35" s="120"/>
      <c r="VDI35" s="120"/>
      <c r="VDJ35" s="120"/>
      <c r="VDK35" s="120"/>
      <c r="VDL35" s="120"/>
      <c r="VDM35" s="120"/>
      <c r="VDN35" s="120"/>
      <c r="VDO35" s="120"/>
      <c r="VDP35" s="120"/>
      <c r="VDQ35" s="120"/>
      <c r="VDR35" s="120"/>
      <c r="VDS35" s="120"/>
      <c r="VDT35" s="120"/>
      <c r="VDU35" s="120"/>
      <c r="VDV35" s="120"/>
      <c r="VDW35" s="120"/>
      <c r="VDX35" s="120"/>
      <c r="VDY35" s="120"/>
      <c r="VDZ35" s="120"/>
      <c r="VEA35" s="120"/>
      <c r="VEB35" s="120"/>
      <c r="VEC35" s="120"/>
      <c r="VED35" s="120"/>
      <c r="VEE35" s="120"/>
      <c r="VEF35" s="120"/>
      <c r="VEG35" s="120"/>
      <c r="VEH35" s="120"/>
      <c r="VEI35" s="120"/>
      <c r="VEJ35" s="120"/>
      <c r="VEK35" s="120"/>
      <c r="VEL35" s="120"/>
      <c r="VEM35" s="120"/>
      <c r="VEN35" s="120"/>
      <c r="VEO35" s="120"/>
      <c r="VEP35" s="120"/>
      <c r="VEQ35" s="120"/>
      <c r="VER35" s="120"/>
      <c r="VES35" s="120"/>
      <c r="VET35" s="120"/>
      <c r="VEU35" s="120"/>
      <c r="VEV35" s="120"/>
      <c r="VEW35" s="120"/>
      <c r="VEX35" s="120"/>
      <c r="VEY35" s="120"/>
      <c r="VEZ35" s="120"/>
      <c r="VFA35" s="120"/>
      <c r="VFB35" s="120"/>
      <c r="VFC35" s="120"/>
      <c r="VFD35" s="120"/>
      <c r="VFE35" s="120"/>
      <c r="VFF35" s="120"/>
      <c r="VFG35" s="120"/>
      <c r="VFH35" s="120"/>
      <c r="VFI35" s="120"/>
      <c r="VFJ35" s="120"/>
      <c r="VFK35" s="120"/>
      <c r="VFL35" s="120"/>
      <c r="VFM35" s="120"/>
      <c r="VFN35" s="120"/>
      <c r="VFO35" s="120"/>
      <c r="VFP35" s="120"/>
      <c r="VFQ35" s="120"/>
      <c r="VFR35" s="120"/>
      <c r="VFS35" s="120"/>
      <c r="VFT35" s="120"/>
      <c r="VFU35" s="120"/>
      <c r="VFV35" s="120"/>
      <c r="VFW35" s="120"/>
      <c r="VFX35" s="120"/>
      <c r="VFY35" s="120"/>
      <c r="VFZ35" s="120"/>
      <c r="VGA35" s="120"/>
      <c r="VGB35" s="120"/>
      <c r="VGC35" s="120"/>
      <c r="VGD35" s="120"/>
      <c r="VGE35" s="120"/>
      <c r="VGF35" s="120"/>
      <c r="VGG35" s="120"/>
      <c r="VGH35" s="120"/>
      <c r="VGI35" s="120"/>
      <c r="VGJ35" s="120"/>
      <c r="VGK35" s="120"/>
      <c r="VGL35" s="120"/>
      <c r="VGM35" s="120"/>
      <c r="VGN35" s="120"/>
      <c r="VGO35" s="120"/>
      <c r="VGP35" s="120"/>
      <c r="VGQ35" s="120"/>
      <c r="VGR35" s="120"/>
      <c r="VGS35" s="120"/>
      <c r="VGT35" s="120"/>
      <c r="VGU35" s="120"/>
      <c r="VGV35" s="120"/>
      <c r="VGW35" s="120"/>
      <c r="VGX35" s="120"/>
      <c r="VGY35" s="120"/>
      <c r="VGZ35" s="120"/>
      <c r="VHA35" s="120"/>
      <c r="VHB35" s="120"/>
      <c r="VHC35" s="120"/>
      <c r="VHD35" s="120"/>
      <c r="VHE35" s="120"/>
      <c r="VHF35" s="120"/>
      <c r="VHG35" s="120"/>
      <c r="VHH35" s="120"/>
      <c r="VHI35" s="120"/>
      <c r="VHJ35" s="120"/>
      <c r="VHK35" s="120"/>
      <c r="VHL35" s="120"/>
      <c r="VHM35" s="120"/>
      <c r="VHN35" s="120"/>
      <c r="VHO35" s="120"/>
      <c r="VHP35" s="120"/>
      <c r="VHQ35" s="120"/>
      <c r="VHR35" s="120"/>
      <c r="VHS35" s="120"/>
      <c r="VHT35" s="120"/>
      <c r="VHU35" s="120"/>
      <c r="VHV35" s="120"/>
      <c r="VHW35" s="120"/>
      <c r="VHX35" s="120"/>
      <c r="VHY35" s="120"/>
      <c r="VHZ35" s="120"/>
      <c r="VIA35" s="120"/>
      <c r="VIB35" s="120"/>
      <c r="VIC35" s="120"/>
      <c r="VID35" s="120"/>
      <c r="VIE35" s="120"/>
      <c r="VIF35" s="120"/>
      <c r="VIG35" s="120"/>
      <c r="VIH35" s="120"/>
      <c r="VII35" s="120"/>
      <c r="VIJ35" s="120"/>
      <c r="VIK35" s="120"/>
      <c r="VIL35" s="120"/>
      <c r="VIM35" s="120"/>
      <c r="VIN35" s="120"/>
      <c r="VIO35" s="120"/>
      <c r="VIP35" s="120"/>
      <c r="VIQ35" s="120"/>
      <c r="VIR35" s="120"/>
      <c r="VIS35" s="120"/>
      <c r="VIT35" s="120"/>
      <c r="VIU35" s="120"/>
      <c r="VIV35" s="120"/>
      <c r="VIW35" s="120"/>
      <c r="VIX35" s="120"/>
      <c r="VIY35" s="120"/>
      <c r="VIZ35" s="120"/>
      <c r="VJA35" s="120"/>
      <c r="VJB35" s="120"/>
      <c r="VJC35" s="120"/>
      <c r="VJD35" s="120"/>
      <c r="VJE35" s="120"/>
      <c r="VJF35" s="120"/>
      <c r="VJG35" s="120"/>
      <c r="VJH35" s="120"/>
      <c r="VJI35" s="120"/>
      <c r="VJJ35" s="120"/>
      <c r="VJK35" s="120"/>
      <c r="VJL35" s="120"/>
      <c r="VJM35" s="120"/>
      <c r="VJN35" s="120"/>
      <c r="VJO35" s="120"/>
      <c r="VJP35" s="120"/>
      <c r="VJQ35" s="120"/>
      <c r="VJR35" s="120"/>
      <c r="VJS35" s="120"/>
      <c r="VJT35" s="120"/>
      <c r="VJU35" s="120"/>
      <c r="VJV35" s="120"/>
      <c r="VJW35" s="120"/>
      <c r="VJX35" s="120"/>
      <c r="VJY35" s="120"/>
      <c r="VJZ35" s="120"/>
      <c r="VKA35" s="120"/>
      <c r="VKB35" s="120"/>
      <c r="VKC35" s="120"/>
      <c r="VKD35" s="120"/>
      <c r="VKE35" s="120"/>
      <c r="VKF35" s="120"/>
      <c r="VKG35" s="120"/>
      <c r="VKH35" s="120"/>
      <c r="VKI35" s="120"/>
      <c r="VKJ35" s="120"/>
      <c r="VKK35" s="120"/>
      <c r="VKL35" s="120"/>
      <c r="VKM35" s="120"/>
      <c r="VKN35" s="120"/>
      <c r="VKO35" s="120"/>
      <c r="VKP35" s="120"/>
      <c r="VKQ35" s="120"/>
      <c r="VKR35" s="120"/>
      <c r="VKS35" s="120"/>
      <c r="VKT35" s="120"/>
      <c r="VKU35" s="120"/>
      <c r="VKV35" s="120"/>
      <c r="VKW35" s="120"/>
      <c r="VKX35" s="120"/>
      <c r="VKY35" s="120"/>
      <c r="VKZ35" s="120"/>
      <c r="VLA35" s="120"/>
      <c r="VLB35" s="120"/>
      <c r="VLC35" s="120"/>
      <c r="VLD35" s="120"/>
      <c r="VLE35" s="120"/>
      <c r="VLF35" s="120"/>
      <c r="VLG35" s="120"/>
      <c r="VLH35" s="120"/>
      <c r="VLI35" s="120"/>
      <c r="VLJ35" s="120"/>
      <c r="VLK35" s="120"/>
      <c r="VLL35" s="120"/>
      <c r="VLM35" s="120"/>
      <c r="VLN35" s="120"/>
      <c r="VLO35" s="120"/>
      <c r="VLP35" s="120"/>
      <c r="VLQ35" s="120"/>
      <c r="VLR35" s="120"/>
      <c r="VLS35" s="120"/>
      <c r="VLT35" s="120"/>
      <c r="VLU35" s="120"/>
      <c r="VLV35" s="120"/>
      <c r="VLW35" s="120"/>
      <c r="VLX35" s="120"/>
      <c r="VLY35" s="120"/>
      <c r="VLZ35" s="120"/>
      <c r="VMA35" s="120"/>
      <c r="VMB35" s="120"/>
      <c r="VMC35" s="120"/>
      <c r="VMD35" s="120"/>
      <c r="VME35" s="120"/>
      <c r="VMF35" s="120"/>
      <c r="VMG35" s="120"/>
      <c r="VMH35" s="120"/>
      <c r="VMI35" s="120"/>
      <c r="VMJ35" s="120"/>
      <c r="VMK35" s="120"/>
      <c r="VML35" s="120"/>
      <c r="VMM35" s="120"/>
      <c r="VMN35" s="120"/>
      <c r="VMO35" s="120"/>
      <c r="VMP35" s="120"/>
      <c r="VMQ35" s="120"/>
      <c r="VMR35" s="120"/>
      <c r="VMS35" s="120"/>
      <c r="VMT35" s="120"/>
      <c r="VMU35" s="120"/>
      <c r="VMV35" s="120"/>
      <c r="VMW35" s="120"/>
      <c r="VMX35" s="120"/>
      <c r="VMY35" s="120"/>
      <c r="VMZ35" s="120"/>
      <c r="VNA35" s="120"/>
      <c r="VNB35" s="120"/>
      <c r="VNC35" s="120"/>
      <c r="VND35" s="120"/>
      <c r="VNE35" s="120"/>
      <c r="VNF35" s="120"/>
      <c r="VNG35" s="120"/>
      <c r="VNH35" s="120"/>
      <c r="VNI35" s="120"/>
      <c r="VNJ35" s="120"/>
      <c r="VNK35" s="120"/>
      <c r="VNL35" s="120"/>
      <c r="VNM35" s="120"/>
      <c r="VNN35" s="120"/>
      <c r="VNO35" s="120"/>
      <c r="VNP35" s="120"/>
      <c r="VNQ35" s="120"/>
      <c r="VNR35" s="120"/>
      <c r="VNS35" s="120"/>
      <c r="VNT35" s="120"/>
      <c r="VNU35" s="120"/>
      <c r="VNV35" s="120"/>
      <c r="VNW35" s="120"/>
      <c r="VNX35" s="120"/>
      <c r="VNY35" s="120"/>
      <c r="VNZ35" s="120"/>
      <c r="VOA35" s="120"/>
      <c r="VOB35" s="120"/>
      <c r="VOC35" s="120"/>
      <c r="VOD35" s="120"/>
      <c r="VOE35" s="120"/>
      <c r="VOF35" s="120"/>
      <c r="VOG35" s="120"/>
      <c r="VOH35" s="120"/>
      <c r="VOI35" s="120"/>
      <c r="VOJ35" s="120"/>
      <c r="VOK35" s="120"/>
      <c r="VOL35" s="120"/>
      <c r="VOM35" s="120"/>
      <c r="VON35" s="120"/>
      <c r="VOO35" s="120"/>
      <c r="VOP35" s="120"/>
      <c r="VOQ35" s="120"/>
      <c r="VOR35" s="120"/>
      <c r="VOS35" s="120"/>
      <c r="VOT35" s="120"/>
      <c r="VOU35" s="120"/>
      <c r="VOV35" s="120"/>
      <c r="VOW35" s="120"/>
      <c r="VOX35" s="120"/>
      <c r="VOY35" s="120"/>
      <c r="VOZ35" s="120"/>
      <c r="VPA35" s="120"/>
      <c r="VPB35" s="120"/>
      <c r="VPC35" s="120"/>
      <c r="VPD35" s="120"/>
      <c r="VPE35" s="120"/>
      <c r="VPF35" s="120"/>
      <c r="VPG35" s="120"/>
      <c r="VPH35" s="120"/>
      <c r="VPI35" s="120"/>
      <c r="VPJ35" s="120"/>
      <c r="VPK35" s="120"/>
      <c r="VPL35" s="120"/>
      <c r="VPM35" s="120"/>
      <c r="VPN35" s="120"/>
      <c r="VPO35" s="120"/>
      <c r="VPP35" s="120"/>
      <c r="VPQ35" s="120"/>
      <c r="VPR35" s="120"/>
      <c r="VPS35" s="120"/>
      <c r="VPT35" s="120"/>
      <c r="VPU35" s="120"/>
      <c r="VPV35" s="120"/>
      <c r="VPW35" s="120"/>
      <c r="VPX35" s="120"/>
      <c r="VPY35" s="120"/>
      <c r="VPZ35" s="120"/>
      <c r="VQA35" s="120"/>
      <c r="VQB35" s="120"/>
      <c r="VQC35" s="120"/>
      <c r="VQD35" s="120"/>
      <c r="VQE35" s="120"/>
      <c r="VQF35" s="120"/>
      <c r="VQG35" s="120"/>
      <c r="VQH35" s="120"/>
      <c r="VQI35" s="120"/>
      <c r="VQJ35" s="120"/>
      <c r="VQK35" s="120"/>
      <c r="VQL35" s="120"/>
      <c r="VQM35" s="120"/>
      <c r="VQN35" s="120"/>
      <c r="VQO35" s="120"/>
      <c r="VQP35" s="120"/>
      <c r="VQQ35" s="120"/>
      <c r="VQR35" s="120"/>
      <c r="VQS35" s="120"/>
      <c r="VQT35" s="120"/>
      <c r="VQU35" s="120"/>
      <c r="VQV35" s="120"/>
      <c r="VQW35" s="120"/>
      <c r="VQX35" s="120"/>
      <c r="VQY35" s="120"/>
      <c r="VQZ35" s="120"/>
      <c r="VRA35" s="120"/>
      <c r="VRB35" s="120"/>
      <c r="VRC35" s="120"/>
      <c r="VRD35" s="120"/>
      <c r="VRE35" s="120"/>
      <c r="VRF35" s="120"/>
      <c r="VRG35" s="120"/>
      <c r="VRH35" s="120"/>
      <c r="VRI35" s="120"/>
      <c r="VRJ35" s="120"/>
      <c r="VRK35" s="120"/>
      <c r="VRL35" s="120"/>
      <c r="VRM35" s="120"/>
      <c r="VRN35" s="120"/>
      <c r="VRO35" s="120"/>
      <c r="VRP35" s="120"/>
      <c r="VRQ35" s="120"/>
      <c r="VRR35" s="120"/>
      <c r="VRS35" s="120"/>
      <c r="VRT35" s="120"/>
      <c r="VRU35" s="120"/>
      <c r="VRV35" s="120"/>
      <c r="VRW35" s="120"/>
      <c r="VRX35" s="120"/>
      <c r="VRY35" s="120"/>
      <c r="VRZ35" s="120"/>
      <c r="VSA35" s="120"/>
      <c r="VSB35" s="120"/>
      <c r="VSC35" s="120"/>
      <c r="VSD35" s="120"/>
      <c r="VSE35" s="120"/>
      <c r="VSF35" s="120"/>
      <c r="VSG35" s="120"/>
      <c r="VSH35" s="120"/>
      <c r="VSI35" s="120"/>
      <c r="VSJ35" s="120"/>
      <c r="VSK35" s="120"/>
      <c r="VSL35" s="120"/>
      <c r="VSM35" s="120"/>
      <c r="VSN35" s="120"/>
      <c r="VSO35" s="120"/>
      <c r="VSP35" s="120"/>
      <c r="VSQ35" s="120"/>
      <c r="VSR35" s="120"/>
      <c r="VSS35" s="120"/>
      <c r="VST35" s="120"/>
      <c r="VSU35" s="120"/>
      <c r="VSV35" s="120"/>
      <c r="VSW35" s="120"/>
      <c r="VSX35" s="120"/>
      <c r="VSY35" s="120"/>
      <c r="VSZ35" s="120"/>
      <c r="VTA35" s="120"/>
      <c r="VTB35" s="120"/>
      <c r="VTC35" s="120"/>
      <c r="VTD35" s="120"/>
      <c r="VTE35" s="120"/>
      <c r="VTF35" s="120"/>
      <c r="VTG35" s="120"/>
      <c r="VTH35" s="120"/>
      <c r="VTI35" s="120"/>
      <c r="VTJ35" s="120"/>
      <c r="VTK35" s="120"/>
      <c r="VTL35" s="120"/>
      <c r="VTM35" s="120"/>
      <c r="VTN35" s="120"/>
      <c r="VTO35" s="120"/>
      <c r="VTP35" s="120"/>
      <c r="VTQ35" s="120"/>
      <c r="VTR35" s="120"/>
      <c r="VTS35" s="120"/>
      <c r="VTT35" s="120"/>
      <c r="VTU35" s="120"/>
      <c r="VTV35" s="120"/>
      <c r="VTW35" s="120"/>
      <c r="VTX35" s="120"/>
      <c r="VTY35" s="120"/>
      <c r="VTZ35" s="120"/>
      <c r="VUA35" s="120"/>
      <c r="VUB35" s="120"/>
      <c r="VUC35" s="120"/>
      <c r="VUD35" s="120"/>
      <c r="VUE35" s="120"/>
      <c r="VUF35" s="120"/>
      <c r="VUG35" s="120"/>
      <c r="VUH35" s="120"/>
      <c r="VUI35" s="120"/>
      <c r="VUJ35" s="120"/>
      <c r="VUK35" s="120"/>
      <c r="VUL35" s="120"/>
      <c r="VUM35" s="120"/>
      <c r="VUN35" s="120"/>
      <c r="VUO35" s="120"/>
      <c r="VUP35" s="120"/>
      <c r="VUQ35" s="120"/>
      <c r="VUR35" s="120"/>
      <c r="VUS35" s="120"/>
      <c r="VUT35" s="120"/>
      <c r="VUU35" s="120"/>
      <c r="VUV35" s="120"/>
      <c r="VUW35" s="120"/>
      <c r="VUX35" s="120"/>
      <c r="VUY35" s="120"/>
      <c r="VUZ35" s="120"/>
      <c r="VVA35" s="120"/>
      <c r="VVB35" s="120"/>
      <c r="VVC35" s="120"/>
      <c r="VVD35" s="120"/>
      <c r="VVE35" s="120"/>
      <c r="VVF35" s="120"/>
      <c r="VVG35" s="120"/>
      <c r="VVH35" s="120"/>
      <c r="VVI35" s="120"/>
      <c r="VVJ35" s="120"/>
      <c r="VVK35" s="120"/>
      <c r="VVL35" s="120"/>
      <c r="VVM35" s="120"/>
      <c r="VVN35" s="120"/>
      <c r="VVO35" s="120"/>
      <c r="VVP35" s="120"/>
      <c r="VVQ35" s="120"/>
      <c r="VVR35" s="120"/>
      <c r="VVS35" s="120"/>
      <c r="VVT35" s="120"/>
      <c r="VVU35" s="120"/>
      <c r="VVV35" s="120"/>
      <c r="VVW35" s="120"/>
      <c r="VVX35" s="120"/>
      <c r="VVY35" s="120"/>
      <c r="VVZ35" s="120"/>
      <c r="VWA35" s="120"/>
      <c r="VWB35" s="120"/>
      <c r="VWC35" s="120"/>
      <c r="VWD35" s="120"/>
      <c r="VWE35" s="120"/>
      <c r="VWF35" s="120"/>
      <c r="VWG35" s="120"/>
      <c r="VWH35" s="120"/>
      <c r="VWI35" s="120"/>
      <c r="VWJ35" s="120"/>
      <c r="VWK35" s="120"/>
      <c r="VWL35" s="120"/>
      <c r="VWM35" s="120"/>
      <c r="VWN35" s="120"/>
      <c r="VWO35" s="120"/>
      <c r="VWP35" s="120"/>
      <c r="VWQ35" s="120"/>
      <c r="VWR35" s="120"/>
      <c r="VWS35" s="120"/>
      <c r="VWT35" s="120"/>
      <c r="VWU35" s="120"/>
      <c r="VWV35" s="120"/>
      <c r="VWW35" s="120"/>
      <c r="VWX35" s="120"/>
      <c r="VWY35" s="120"/>
      <c r="VWZ35" s="120"/>
      <c r="VXA35" s="120"/>
      <c r="VXB35" s="120"/>
      <c r="VXC35" s="120"/>
      <c r="VXD35" s="120"/>
      <c r="VXE35" s="120"/>
      <c r="VXF35" s="120"/>
      <c r="VXG35" s="120"/>
      <c r="VXH35" s="120"/>
      <c r="VXI35" s="120"/>
      <c r="VXJ35" s="120"/>
      <c r="VXK35" s="120"/>
      <c r="VXL35" s="120"/>
      <c r="VXM35" s="120"/>
      <c r="VXN35" s="120"/>
      <c r="VXO35" s="120"/>
      <c r="VXP35" s="120"/>
      <c r="VXQ35" s="120"/>
      <c r="VXR35" s="120"/>
      <c r="VXS35" s="120"/>
      <c r="VXT35" s="120"/>
      <c r="VXU35" s="120"/>
      <c r="VXV35" s="120"/>
      <c r="VXW35" s="120"/>
      <c r="VXX35" s="120"/>
      <c r="VXY35" s="120"/>
      <c r="VXZ35" s="120"/>
      <c r="VYA35" s="120"/>
      <c r="VYB35" s="120"/>
      <c r="VYC35" s="120"/>
      <c r="VYD35" s="120"/>
      <c r="VYE35" s="120"/>
      <c r="VYF35" s="120"/>
      <c r="VYG35" s="120"/>
      <c r="VYH35" s="120"/>
      <c r="VYI35" s="120"/>
      <c r="VYJ35" s="120"/>
      <c r="VYK35" s="120"/>
      <c r="VYL35" s="120"/>
      <c r="VYM35" s="120"/>
      <c r="VYN35" s="120"/>
      <c r="VYO35" s="120"/>
      <c r="VYP35" s="120"/>
      <c r="VYQ35" s="120"/>
      <c r="VYR35" s="120"/>
      <c r="VYS35" s="120"/>
      <c r="VYT35" s="120"/>
      <c r="VYU35" s="120"/>
      <c r="VYV35" s="120"/>
      <c r="VYW35" s="120"/>
      <c r="VYX35" s="120"/>
      <c r="VYY35" s="120"/>
      <c r="VYZ35" s="120"/>
      <c r="VZA35" s="120"/>
      <c r="VZB35" s="120"/>
      <c r="VZC35" s="120"/>
      <c r="VZD35" s="120"/>
      <c r="VZE35" s="120"/>
      <c r="VZF35" s="120"/>
      <c r="VZG35" s="120"/>
      <c r="VZH35" s="120"/>
      <c r="VZI35" s="120"/>
      <c r="VZJ35" s="120"/>
      <c r="VZK35" s="120"/>
      <c r="VZL35" s="120"/>
      <c r="VZM35" s="120"/>
      <c r="VZN35" s="120"/>
      <c r="VZO35" s="120"/>
      <c r="VZP35" s="120"/>
      <c r="VZQ35" s="120"/>
      <c r="VZR35" s="120"/>
      <c r="VZS35" s="120"/>
      <c r="VZT35" s="120"/>
      <c r="VZU35" s="120"/>
      <c r="VZV35" s="120"/>
      <c r="VZW35" s="120"/>
      <c r="VZX35" s="120"/>
      <c r="VZY35" s="120"/>
      <c r="VZZ35" s="120"/>
      <c r="WAA35" s="120"/>
      <c r="WAB35" s="120"/>
      <c r="WAC35" s="120"/>
      <c r="WAD35" s="120"/>
      <c r="WAE35" s="120"/>
      <c r="WAF35" s="120"/>
      <c r="WAG35" s="120"/>
      <c r="WAH35" s="120"/>
      <c r="WAI35" s="120"/>
      <c r="WAJ35" s="120"/>
      <c r="WAK35" s="120"/>
      <c r="WAL35" s="120"/>
      <c r="WAM35" s="120"/>
      <c r="WAN35" s="120"/>
      <c r="WAO35" s="120"/>
      <c r="WAP35" s="120"/>
      <c r="WAQ35" s="120"/>
      <c r="WAR35" s="120"/>
      <c r="WAS35" s="120"/>
      <c r="WAT35" s="120"/>
      <c r="WAU35" s="120"/>
      <c r="WAV35" s="120"/>
      <c r="WAW35" s="120"/>
      <c r="WAX35" s="120"/>
      <c r="WAY35" s="120"/>
      <c r="WAZ35" s="120"/>
      <c r="WBA35" s="120"/>
      <c r="WBB35" s="120"/>
      <c r="WBC35" s="120"/>
      <c r="WBD35" s="120"/>
      <c r="WBE35" s="120"/>
      <c r="WBF35" s="120"/>
      <c r="WBG35" s="120"/>
      <c r="WBH35" s="120"/>
      <c r="WBI35" s="120"/>
      <c r="WBJ35" s="120"/>
      <c r="WBK35" s="120"/>
      <c r="WBL35" s="120"/>
      <c r="WBM35" s="120"/>
      <c r="WBN35" s="120"/>
      <c r="WBO35" s="120"/>
      <c r="WBP35" s="120"/>
      <c r="WBQ35" s="120"/>
      <c r="WBR35" s="120"/>
      <c r="WBS35" s="120"/>
      <c r="WBT35" s="120"/>
      <c r="WBU35" s="120"/>
      <c r="WBV35" s="120"/>
      <c r="WBW35" s="120"/>
      <c r="WBX35" s="120"/>
      <c r="WBY35" s="120"/>
      <c r="WBZ35" s="120"/>
      <c r="WCA35" s="120"/>
      <c r="WCB35" s="120"/>
      <c r="WCC35" s="120"/>
      <c r="WCD35" s="120"/>
      <c r="WCE35" s="120"/>
      <c r="WCF35" s="120"/>
      <c r="WCG35" s="120"/>
      <c r="WCH35" s="120"/>
      <c r="WCI35" s="120"/>
      <c r="WCJ35" s="120"/>
      <c r="WCK35" s="120"/>
      <c r="WCL35" s="120"/>
      <c r="WCM35" s="120"/>
      <c r="WCN35" s="120"/>
      <c r="WCO35" s="120"/>
      <c r="WCP35" s="120"/>
      <c r="WCQ35" s="120"/>
      <c r="WCR35" s="120"/>
      <c r="WCS35" s="120"/>
      <c r="WCT35" s="120"/>
      <c r="WCU35" s="120"/>
      <c r="WCV35" s="120"/>
      <c r="WCW35" s="120"/>
      <c r="WCX35" s="120"/>
      <c r="WCY35" s="120"/>
      <c r="WCZ35" s="120"/>
      <c r="WDA35" s="120"/>
      <c r="WDB35" s="120"/>
      <c r="WDC35" s="120"/>
      <c r="WDD35" s="120"/>
      <c r="WDE35" s="120"/>
      <c r="WDF35" s="120"/>
      <c r="WDG35" s="120"/>
      <c r="WDH35" s="120"/>
      <c r="WDI35" s="120"/>
      <c r="WDJ35" s="120"/>
      <c r="WDK35" s="120"/>
      <c r="WDL35" s="120"/>
      <c r="WDM35" s="120"/>
      <c r="WDN35" s="120"/>
      <c r="WDO35" s="120"/>
      <c r="WDP35" s="120"/>
      <c r="WDQ35" s="120"/>
      <c r="WDR35" s="120"/>
      <c r="WDS35" s="120"/>
      <c r="WDT35" s="120"/>
      <c r="WDU35" s="120"/>
      <c r="WDV35" s="120"/>
      <c r="WDW35" s="120"/>
      <c r="WDX35" s="120"/>
      <c r="WDY35" s="120"/>
      <c r="WDZ35" s="120"/>
      <c r="WEA35" s="120"/>
      <c r="WEB35" s="120"/>
      <c r="WEC35" s="120"/>
      <c r="WED35" s="120"/>
      <c r="WEE35" s="120"/>
      <c r="WEF35" s="120"/>
      <c r="WEG35" s="120"/>
      <c r="WEH35" s="120"/>
      <c r="WEI35" s="120"/>
      <c r="WEJ35" s="120"/>
      <c r="WEK35" s="120"/>
      <c r="WEL35" s="120"/>
      <c r="WEM35" s="120"/>
      <c r="WEN35" s="120"/>
      <c r="WEO35" s="120"/>
      <c r="WEP35" s="120"/>
      <c r="WEQ35" s="120"/>
      <c r="WER35" s="120"/>
      <c r="WES35" s="120"/>
      <c r="WET35" s="120"/>
      <c r="WEU35" s="120"/>
      <c r="WEV35" s="120"/>
      <c r="WEW35" s="120"/>
      <c r="WEX35" s="120"/>
      <c r="WEY35" s="120"/>
      <c r="WEZ35" s="120"/>
      <c r="WFA35" s="120"/>
      <c r="WFB35" s="120"/>
      <c r="WFC35" s="120"/>
      <c r="WFD35" s="120"/>
      <c r="WFE35" s="120"/>
      <c r="WFF35" s="120"/>
      <c r="WFG35" s="120"/>
      <c r="WFH35" s="120"/>
      <c r="WFI35" s="120"/>
      <c r="WFJ35" s="120"/>
      <c r="WFK35" s="120"/>
      <c r="WFL35" s="120"/>
      <c r="WFM35" s="120"/>
      <c r="WFN35" s="120"/>
      <c r="WFO35" s="120"/>
      <c r="WFP35" s="120"/>
      <c r="WFQ35" s="120"/>
      <c r="WFR35" s="120"/>
      <c r="WFS35" s="120"/>
      <c r="WFT35" s="120"/>
      <c r="WFU35" s="120"/>
      <c r="WFV35" s="120"/>
      <c r="WFW35" s="120"/>
      <c r="WFX35" s="120"/>
      <c r="WFY35" s="120"/>
      <c r="WFZ35" s="120"/>
      <c r="WGA35" s="120"/>
      <c r="WGB35" s="120"/>
      <c r="WGC35" s="120"/>
      <c r="WGD35" s="120"/>
      <c r="WGE35" s="120"/>
      <c r="WGF35" s="120"/>
      <c r="WGG35" s="120"/>
      <c r="WGH35" s="120"/>
      <c r="WGI35" s="120"/>
      <c r="WGJ35" s="120"/>
      <c r="WGK35" s="120"/>
      <c r="WGL35" s="120"/>
      <c r="WGM35" s="120"/>
      <c r="WGN35" s="120"/>
      <c r="WGO35" s="120"/>
      <c r="WGP35" s="120"/>
      <c r="WGQ35" s="120"/>
      <c r="WGR35" s="120"/>
      <c r="WGS35" s="120"/>
      <c r="WGT35" s="120"/>
      <c r="WGU35" s="120"/>
      <c r="WGV35" s="120"/>
      <c r="WGW35" s="120"/>
      <c r="WGX35" s="120"/>
      <c r="WGY35" s="120"/>
      <c r="WGZ35" s="120"/>
      <c r="WHA35" s="120"/>
      <c r="WHB35" s="120"/>
      <c r="WHC35" s="120"/>
      <c r="WHD35" s="120"/>
      <c r="WHE35" s="120"/>
      <c r="WHF35" s="120"/>
      <c r="WHG35" s="120"/>
      <c r="WHH35" s="120"/>
      <c r="WHI35" s="120"/>
      <c r="WHJ35" s="120"/>
      <c r="WHK35" s="120"/>
      <c r="WHL35" s="120"/>
      <c r="WHM35" s="120"/>
      <c r="WHN35" s="120"/>
      <c r="WHO35" s="120"/>
      <c r="WHP35" s="120"/>
      <c r="WHQ35" s="120"/>
      <c r="WHR35" s="120"/>
      <c r="WHS35" s="120"/>
      <c r="WHT35" s="120"/>
      <c r="WHU35" s="120"/>
      <c r="WHV35" s="120"/>
      <c r="WHW35" s="120"/>
      <c r="WHX35" s="120"/>
      <c r="WHY35" s="120"/>
      <c r="WHZ35" s="120"/>
      <c r="WIA35" s="120"/>
      <c r="WIB35" s="120"/>
      <c r="WIC35" s="120"/>
      <c r="WID35" s="120"/>
      <c r="WIE35" s="120"/>
      <c r="WIF35" s="120"/>
      <c r="WIG35" s="120"/>
      <c r="WIH35" s="120"/>
      <c r="WII35" s="120"/>
      <c r="WIJ35" s="120"/>
      <c r="WIK35" s="120"/>
      <c r="WIL35" s="120"/>
      <c r="WIM35" s="120"/>
      <c r="WIN35" s="120"/>
      <c r="WIO35" s="120"/>
      <c r="WIP35" s="120"/>
      <c r="WIQ35" s="120"/>
      <c r="WIR35" s="120"/>
      <c r="WIS35" s="120"/>
      <c r="WIT35" s="120"/>
      <c r="WIU35" s="120"/>
      <c r="WIV35" s="120"/>
      <c r="WIW35" s="120"/>
      <c r="WIX35" s="120"/>
      <c r="WIY35" s="120"/>
      <c r="WIZ35" s="120"/>
      <c r="WJA35" s="120"/>
      <c r="WJB35" s="120"/>
      <c r="WJC35" s="120"/>
      <c r="WJD35" s="120"/>
      <c r="WJE35" s="120"/>
      <c r="WJF35" s="120"/>
      <c r="WJG35" s="120"/>
      <c r="WJH35" s="120"/>
      <c r="WJI35" s="120"/>
      <c r="WJJ35" s="120"/>
      <c r="WJK35" s="120"/>
      <c r="WJL35" s="120"/>
      <c r="WJM35" s="120"/>
      <c r="WJN35" s="120"/>
      <c r="WJO35" s="120"/>
      <c r="WJP35" s="120"/>
      <c r="WJQ35" s="120"/>
      <c r="WJR35" s="120"/>
      <c r="WJS35" s="120"/>
      <c r="WJT35" s="120"/>
      <c r="WJU35" s="120"/>
      <c r="WJV35" s="120"/>
      <c r="WJW35" s="120"/>
      <c r="WJX35" s="120"/>
      <c r="WJY35" s="120"/>
      <c r="WJZ35" s="120"/>
      <c r="WKA35" s="120"/>
      <c r="WKB35" s="120"/>
      <c r="WKC35" s="120"/>
      <c r="WKD35" s="120"/>
      <c r="WKE35" s="120"/>
      <c r="WKF35" s="120"/>
      <c r="WKG35" s="120"/>
      <c r="WKH35" s="120"/>
      <c r="WKI35" s="120"/>
      <c r="WKJ35" s="120"/>
      <c r="WKK35" s="120"/>
      <c r="WKL35" s="120"/>
      <c r="WKM35" s="120"/>
      <c r="WKN35" s="120"/>
      <c r="WKO35" s="120"/>
      <c r="WKP35" s="120"/>
      <c r="WKQ35" s="120"/>
      <c r="WKR35" s="120"/>
      <c r="WKS35" s="120"/>
      <c r="WKT35" s="120"/>
      <c r="WKU35" s="120"/>
      <c r="WKV35" s="120"/>
      <c r="WKW35" s="120"/>
      <c r="WKX35" s="120"/>
      <c r="WKY35" s="120"/>
      <c r="WKZ35" s="120"/>
      <c r="WLA35" s="120"/>
      <c r="WLB35" s="120"/>
      <c r="WLC35" s="120"/>
      <c r="WLD35" s="120"/>
      <c r="WLE35" s="120"/>
      <c r="WLF35" s="120"/>
      <c r="WLG35" s="120"/>
      <c r="WLH35" s="120"/>
      <c r="WLI35" s="120"/>
      <c r="WLJ35" s="120"/>
      <c r="WLK35" s="120"/>
      <c r="WLL35" s="120"/>
      <c r="WLM35" s="120"/>
      <c r="WLN35" s="120"/>
      <c r="WLO35" s="120"/>
      <c r="WLP35" s="120"/>
      <c r="WLQ35" s="120"/>
      <c r="WLR35" s="120"/>
      <c r="WLS35" s="120"/>
      <c r="WLT35" s="120"/>
      <c r="WLU35" s="120"/>
      <c r="WLV35" s="120"/>
      <c r="WLW35" s="120"/>
      <c r="WLX35" s="120"/>
      <c r="WLY35" s="120"/>
      <c r="WLZ35" s="120"/>
      <c r="WMA35" s="120"/>
      <c r="WMB35" s="120"/>
      <c r="WMC35" s="120"/>
      <c r="WMD35" s="120"/>
      <c r="WME35" s="120"/>
      <c r="WMF35" s="120"/>
      <c r="WMG35" s="120"/>
      <c r="WMH35" s="120"/>
      <c r="WMI35" s="120"/>
      <c r="WMJ35" s="120"/>
      <c r="WMK35" s="120"/>
      <c r="WML35" s="120"/>
      <c r="WMM35" s="120"/>
      <c r="WMN35" s="120"/>
      <c r="WMO35" s="120"/>
      <c r="WMP35" s="120"/>
      <c r="WMQ35" s="120"/>
      <c r="WMR35" s="120"/>
      <c r="WMS35" s="120"/>
      <c r="WMT35" s="120"/>
      <c r="WMU35" s="120"/>
      <c r="WMV35" s="120"/>
      <c r="WMW35" s="120"/>
      <c r="WMX35" s="120"/>
      <c r="WMY35" s="120"/>
      <c r="WMZ35" s="120"/>
      <c r="WNA35" s="120"/>
      <c r="WNB35" s="120"/>
      <c r="WNC35" s="120"/>
      <c r="WND35" s="120"/>
      <c r="WNE35" s="120"/>
      <c r="WNF35" s="120"/>
      <c r="WNG35" s="120"/>
      <c r="WNH35" s="120"/>
      <c r="WNI35" s="120"/>
      <c r="WNJ35" s="120"/>
      <c r="WNK35" s="120"/>
      <c r="WNL35" s="120"/>
      <c r="WNM35" s="120"/>
      <c r="WNN35" s="120"/>
      <c r="WNO35" s="120"/>
      <c r="WNP35" s="120"/>
      <c r="WNQ35" s="120"/>
      <c r="WNR35" s="120"/>
      <c r="WNS35" s="120"/>
      <c r="WNT35" s="120"/>
      <c r="WNU35" s="120"/>
      <c r="WNV35" s="120"/>
      <c r="WNW35" s="120"/>
      <c r="WNX35" s="120"/>
      <c r="WNY35" s="120"/>
      <c r="WNZ35" s="120"/>
      <c r="WOA35" s="120"/>
      <c r="WOB35" s="120"/>
      <c r="WOC35" s="120"/>
      <c r="WOD35" s="120"/>
      <c r="WOE35" s="120"/>
      <c r="WOF35" s="120"/>
      <c r="WOG35" s="120"/>
      <c r="WOH35" s="120"/>
      <c r="WOI35" s="120"/>
      <c r="WOJ35" s="120"/>
      <c r="WOK35" s="120"/>
      <c r="WOL35" s="120"/>
      <c r="WOM35" s="120"/>
      <c r="WON35" s="120"/>
      <c r="WOO35" s="120"/>
      <c r="WOP35" s="120"/>
      <c r="WOQ35" s="120"/>
      <c r="WOR35" s="120"/>
      <c r="WOS35" s="120"/>
      <c r="WOT35" s="120"/>
      <c r="WOU35" s="120"/>
      <c r="WOV35" s="120"/>
      <c r="WOW35" s="120"/>
      <c r="WOX35" s="120"/>
      <c r="WOY35" s="120"/>
      <c r="WOZ35" s="120"/>
      <c r="WPA35" s="120"/>
      <c r="WPB35" s="120"/>
      <c r="WPC35" s="120"/>
      <c r="WPD35" s="120"/>
      <c r="WPE35" s="120"/>
      <c r="WPF35" s="120"/>
      <c r="WPG35" s="120"/>
      <c r="WPH35" s="120"/>
      <c r="WPI35" s="120"/>
      <c r="WPJ35" s="120"/>
      <c r="WPK35" s="120"/>
      <c r="WPL35" s="120"/>
      <c r="WPM35" s="120"/>
      <c r="WPN35" s="120"/>
      <c r="WPO35" s="120"/>
      <c r="WPP35" s="120"/>
      <c r="WPQ35" s="120"/>
      <c r="WPR35" s="120"/>
      <c r="WPS35" s="120"/>
      <c r="WPT35" s="120"/>
      <c r="WPU35" s="120"/>
      <c r="WPV35" s="120"/>
      <c r="WPW35" s="120"/>
      <c r="WPX35" s="120"/>
      <c r="WPY35" s="120"/>
      <c r="WPZ35" s="120"/>
      <c r="WQA35" s="120"/>
      <c r="WQB35" s="120"/>
      <c r="WQC35" s="120"/>
      <c r="WQD35" s="120"/>
      <c r="WQE35" s="120"/>
      <c r="WQF35" s="120"/>
      <c r="WQG35" s="120"/>
      <c r="WQH35" s="120"/>
      <c r="WQI35" s="120"/>
      <c r="WQJ35" s="120"/>
      <c r="WQK35" s="120"/>
      <c r="WQL35" s="120"/>
      <c r="WQM35" s="120"/>
      <c r="WQN35" s="120"/>
      <c r="WQO35" s="120"/>
      <c r="WQP35" s="120"/>
      <c r="WQQ35" s="120"/>
      <c r="WQR35" s="120"/>
      <c r="WQS35" s="120"/>
      <c r="WQT35" s="120"/>
      <c r="WQU35" s="120"/>
      <c r="WQV35" s="120"/>
      <c r="WQW35" s="120"/>
      <c r="WQX35" s="120"/>
      <c r="WQY35" s="120"/>
      <c r="WQZ35" s="120"/>
      <c r="WRA35" s="120"/>
      <c r="WRB35" s="120"/>
      <c r="WRC35" s="120"/>
      <c r="WRD35" s="120"/>
      <c r="WRE35" s="120"/>
      <c r="WRF35" s="120"/>
      <c r="WRG35" s="120"/>
      <c r="WRH35" s="120"/>
      <c r="WRI35" s="120"/>
      <c r="WRJ35" s="120"/>
      <c r="WRK35" s="120"/>
      <c r="WRL35" s="120"/>
      <c r="WRM35" s="120"/>
      <c r="WRN35" s="120"/>
      <c r="WRO35" s="120"/>
      <c r="WRP35" s="120"/>
      <c r="WRQ35" s="120"/>
      <c r="WRR35" s="120"/>
      <c r="WRS35" s="120"/>
      <c r="WRT35" s="120"/>
      <c r="WRU35" s="120"/>
      <c r="WRV35" s="120"/>
      <c r="WRW35" s="120"/>
      <c r="WRX35" s="120"/>
      <c r="WRY35" s="120"/>
      <c r="WRZ35" s="120"/>
      <c r="WSA35" s="120"/>
      <c r="WSB35" s="120"/>
      <c r="WSC35" s="120"/>
      <c r="WSD35" s="120"/>
      <c r="WSE35" s="120"/>
      <c r="WSF35" s="120"/>
      <c r="WSG35" s="120"/>
      <c r="WSH35" s="120"/>
      <c r="WSI35" s="120"/>
      <c r="WSJ35" s="120"/>
      <c r="WSK35" s="120"/>
      <c r="WSL35" s="120"/>
      <c r="WSM35" s="120"/>
      <c r="WSN35" s="120"/>
      <c r="WSO35" s="120"/>
      <c r="WSP35" s="120"/>
      <c r="WSQ35" s="120"/>
      <c r="WSR35" s="120"/>
      <c r="WSS35" s="120"/>
      <c r="WST35" s="120"/>
      <c r="WSU35" s="120"/>
      <c r="WSV35" s="120"/>
      <c r="WSW35" s="120"/>
      <c r="WSX35" s="120"/>
      <c r="WSY35" s="120"/>
      <c r="WSZ35" s="120"/>
      <c r="WTA35" s="120"/>
      <c r="WTB35" s="120"/>
      <c r="WTC35" s="120"/>
      <c r="WTD35" s="120"/>
      <c r="WTE35" s="120"/>
      <c r="WTF35" s="120"/>
      <c r="WTG35" s="120"/>
      <c r="WTH35" s="120"/>
      <c r="WTI35" s="120"/>
      <c r="WTJ35" s="120"/>
      <c r="WTK35" s="120"/>
      <c r="WTL35" s="120"/>
      <c r="WTM35" s="120"/>
      <c r="WTN35" s="120"/>
      <c r="WTO35" s="120"/>
      <c r="WTP35" s="120"/>
      <c r="WTQ35" s="120"/>
      <c r="WTR35" s="120"/>
      <c r="WTS35" s="120"/>
      <c r="WTT35" s="120"/>
      <c r="WTU35" s="120"/>
      <c r="WTV35" s="120"/>
      <c r="WTW35" s="120"/>
      <c r="WTX35" s="120"/>
      <c r="WTY35" s="120"/>
      <c r="WTZ35" s="120"/>
      <c r="WUA35" s="120"/>
      <c r="WUB35" s="120"/>
      <c r="WUC35" s="120"/>
      <c r="WUD35" s="120"/>
      <c r="WUE35" s="120"/>
      <c r="WUF35" s="120"/>
      <c r="WUG35" s="120"/>
      <c r="WUH35" s="120"/>
      <c r="WUI35" s="120"/>
      <c r="WUJ35" s="120"/>
      <c r="WUK35" s="120"/>
      <c r="WUL35" s="120"/>
      <c r="WUM35" s="120"/>
      <c r="WUN35" s="120"/>
      <c r="WUO35" s="120"/>
      <c r="WUP35" s="120"/>
      <c r="WUQ35" s="120"/>
      <c r="WUR35" s="120"/>
      <c r="WUS35" s="120"/>
      <c r="WUT35" s="120"/>
      <c r="WUU35" s="120"/>
      <c r="WUV35" s="120"/>
      <c r="WUW35" s="120"/>
      <c r="WUX35" s="120"/>
      <c r="WUY35" s="120"/>
      <c r="WUZ35" s="120"/>
      <c r="WVA35" s="120"/>
      <c r="WVB35" s="120"/>
      <c r="WVC35" s="120"/>
      <c r="WVD35" s="120"/>
      <c r="WVE35" s="120"/>
      <c r="WVF35" s="120"/>
      <c r="WVG35" s="120"/>
      <c r="WVH35" s="120"/>
      <c r="WVI35" s="120"/>
      <c r="WVJ35" s="120"/>
      <c r="WVK35" s="120"/>
      <c r="WVL35" s="120"/>
      <c r="WVM35" s="120"/>
      <c r="WVN35" s="120"/>
      <c r="WVO35" s="120"/>
      <c r="WVP35" s="120"/>
      <c r="WVQ35" s="120"/>
      <c r="WVR35" s="120"/>
      <c r="WVS35" s="120"/>
      <c r="WVT35" s="120"/>
      <c r="WVU35" s="120"/>
      <c r="WVV35" s="120"/>
      <c r="WVW35" s="120"/>
      <c r="WVX35" s="120"/>
      <c r="WVY35" s="120"/>
      <c r="WVZ35" s="120"/>
      <c r="WWA35" s="120"/>
      <c r="WWB35" s="120"/>
      <c r="WWC35" s="120"/>
      <c r="WWD35" s="120"/>
      <c r="WWE35" s="120"/>
      <c r="WWF35" s="120"/>
      <c r="WWG35" s="120"/>
      <c r="WWH35" s="120"/>
      <c r="WWI35" s="120"/>
      <c r="WWJ35" s="120"/>
      <c r="WWK35" s="120"/>
      <c r="WWL35" s="120"/>
      <c r="WWM35" s="120"/>
      <c r="WWN35" s="120"/>
      <c r="WWO35" s="120"/>
      <c r="WWP35" s="120"/>
      <c r="WWQ35" s="120"/>
      <c r="WWR35" s="120"/>
      <c r="WWS35" s="120"/>
      <c r="WWT35" s="120"/>
      <c r="WWU35" s="120"/>
      <c r="WWV35" s="120"/>
      <c r="WWW35" s="120"/>
      <c r="WWX35" s="120"/>
      <c r="WWY35" s="120"/>
      <c r="WWZ35" s="120"/>
      <c r="WXA35" s="120"/>
      <c r="WXB35" s="120"/>
      <c r="WXC35" s="120"/>
      <c r="WXD35" s="120"/>
      <c r="WXE35" s="120"/>
      <c r="WXF35" s="120"/>
      <c r="WXG35" s="120"/>
      <c r="WXH35" s="120"/>
      <c r="WXI35" s="120"/>
      <c r="WXJ35" s="120"/>
      <c r="WXK35" s="120"/>
      <c r="WXL35" s="120"/>
      <c r="WXM35" s="120"/>
      <c r="WXN35" s="120"/>
      <c r="WXO35" s="120"/>
      <c r="WXP35" s="120"/>
      <c r="WXQ35" s="120"/>
      <c r="WXR35" s="120"/>
      <c r="WXS35" s="120"/>
      <c r="WXT35" s="120"/>
      <c r="WXU35" s="120"/>
      <c r="WXV35" s="120"/>
      <c r="WXW35" s="120"/>
      <c r="WXX35" s="120"/>
      <c r="WXY35" s="120"/>
      <c r="WXZ35" s="120"/>
      <c r="WYA35" s="120"/>
      <c r="WYB35" s="120"/>
      <c r="WYC35" s="120"/>
      <c r="WYD35" s="120"/>
      <c r="WYE35" s="120"/>
      <c r="WYF35" s="120"/>
      <c r="WYG35" s="120"/>
      <c r="WYH35" s="120"/>
      <c r="WYI35" s="120"/>
      <c r="WYJ35" s="120"/>
      <c r="WYK35" s="120"/>
      <c r="WYL35" s="120"/>
      <c r="WYM35" s="120"/>
      <c r="WYN35" s="120"/>
      <c r="WYO35" s="120"/>
      <c r="WYP35" s="120"/>
      <c r="WYQ35" s="120"/>
      <c r="WYR35" s="120"/>
      <c r="WYS35" s="120"/>
      <c r="WYT35" s="120"/>
      <c r="WYU35" s="120"/>
      <c r="WYV35" s="120"/>
      <c r="WYW35" s="120"/>
      <c r="WYX35" s="120"/>
      <c r="WYY35" s="120"/>
      <c r="WYZ35" s="120"/>
      <c r="WZA35" s="120"/>
      <c r="WZB35" s="120"/>
      <c r="WZC35" s="120"/>
      <c r="WZD35" s="120"/>
      <c r="WZE35" s="120"/>
      <c r="WZF35" s="120"/>
      <c r="WZG35" s="120"/>
      <c r="WZH35" s="120"/>
      <c r="WZI35" s="120"/>
      <c r="WZJ35" s="120"/>
      <c r="WZK35" s="120"/>
      <c r="WZL35" s="120"/>
      <c r="WZM35" s="120"/>
      <c r="WZN35" s="120"/>
      <c r="WZO35" s="120"/>
      <c r="WZP35" s="120"/>
      <c r="WZQ35" s="120"/>
      <c r="WZR35" s="120"/>
      <c r="WZS35" s="120"/>
      <c r="WZT35" s="120"/>
      <c r="WZU35" s="120"/>
      <c r="WZV35" s="120"/>
      <c r="WZW35" s="120"/>
      <c r="WZX35" s="120"/>
      <c r="WZY35" s="120"/>
      <c r="WZZ35" s="120"/>
      <c r="XAA35" s="120"/>
      <c r="XAB35" s="120"/>
      <c r="XAC35" s="120"/>
      <c r="XAD35" s="120"/>
      <c r="XAE35" s="120"/>
      <c r="XAF35" s="120"/>
      <c r="XAG35" s="120"/>
      <c r="XAH35" s="120"/>
      <c r="XAI35" s="120"/>
      <c r="XAJ35" s="120"/>
      <c r="XAK35" s="120"/>
      <c r="XAL35" s="120"/>
      <c r="XAM35" s="120"/>
      <c r="XAN35" s="120"/>
      <c r="XAO35" s="120"/>
      <c r="XAP35" s="120"/>
      <c r="XAQ35" s="120"/>
      <c r="XAR35" s="120"/>
      <c r="XAS35" s="120"/>
      <c r="XAT35" s="120"/>
      <c r="XAU35" s="120"/>
      <c r="XAV35" s="120"/>
      <c r="XAW35" s="120"/>
      <c r="XAX35" s="120"/>
      <c r="XAY35" s="120"/>
      <c r="XAZ35" s="120"/>
      <c r="XBA35" s="120"/>
      <c r="XBB35" s="120"/>
      <c r="XBC35" s="120"/>
      <c r="XBD35" s="120"/>
      <c r="XBE35" s="120"/>
      <c r="XBF35" s="120"/>
      <c r="XBG35" s="120"/>
      <c r="XBH35" s="120"/>
      <c r="XBI35" s="120"/>
      <c r="XBJ35" s="120"/>
      <c r="XBK35" s="120"/>
      <c r="XBL35" s="120"/>
      <c r="XBM35" s="120"/>
      <c r="XBN35" s="120"/>
      <c r="XBO35" s="120"/>
      <c r="XBP35" s="120"/>
      <c r="XBQ35" s="120"/>
      <c r="XBR35" s="120"/>
      <c r="XBS35" s="120"/>
      <c r="XBT35" s="120"/>
      <c r="XBU35" s="120"/>
      <c r="XBV35" s="120"/>
      <c r="XBW35" s="120"/>
      <c r="XBX35" s="120"/>
      <c r="XBY35" s="120"/>
      <c r="XBZ35" s="120"/>
      <c r="XCA35" s="120"/>
      <c r="XCB35" s="120"/>
      <c r="XCC35" s="120"/>
      <c r="XCD35" s="120"/>
      <c r="XCE35" s="120"/>
      <c r="XCF35" s="120"/>
      <c r="XCG35" s="120"/>
      <c r="XCH35" s="120"/>
      <c r="XCI35" s="120"/>
      <c r="XCJ35" s="120"/>
      <c r="XCK35" s="120"/>
      <c r="XCL35" s="120"/>
      <c r="XCM35" s="120"/>
      <c r="XCN35" s="120"/>
      <c r="XCO35" s="120"/>
      <c r="XCP35" s="120"/>
      <c r="XCQ35" s="120"/>
      <c r="XCR35" s="120"/>
      <c r="XCS35" s="120"/>
      <c r="XCT35" s="120"/>
      <c r="XCU35" s="120"/>
      <c r="XCV35" s="120"/>
      <c r="XCW35" s="120"/>
      <c r="XCX35" s="120"/>
      <c r="XCY35" s="120"/>
      <c r="XCZ35" s="120"/>
      <c r="XDA35" s="120"/>
      <c r="XDB35" s="120"/>
      <c r="XDC35" s="120"/>
      <c r="XDD35" s="120"/>
      <c r="XDE35" s="120"/>
      <c r="XDF35" s="120"/>
      <c r="XDG35" s="120"/>
      <c r="XDH35" s="120"/>
      <c r="XDI35" s="120"/>
      <c r="XDJ35" s="120"/>
      <c r="XDK35" s="120"/>
      <c r="XDL35" s="120"/>
      <c r="XDM35" s="120"/>
      <c r="XDN35" s="120"/>
      <c r="XDO35" s="120"/>
      <c r="XDP35" s="120"/>
      <c r="XDQ35" s="120"/>
      <c r="XDR35" s="120"/>
      <c r="XDS35" s="120"/>
      <c r="XDT35" s="120"/>
      <c r="XDU35" s="120"/>
      <c r="XDV35" s="120"/>
      <c r="XDW35" s="120"/>
      <c r="XDX35" s="120"/>
      <c r="XDY35" s="120"/>
      <c r="XDZ35" s="120"/>
      <c r="XEA35" s="120"/>
      <c r="XEB35" s="120"/>
      <c r="XEC35" s="120"/>
      <c r="XED35" s="120"/>
      <c r="XEE35" s="120"/>
      <c r="XEF35" s="120"/>
      <c r="XEG35" s="120"/>
      <c r="XEH35" s="120"/>
      <c r="XEI35" s="120"/>
      <c r="XEJ35" s="120"/>
      <c r="XEK35" s="120"/>
      <c r="XEL35" s="120"/>
      <c r="XEM35" s="120"/>
      <c r="XEN35" s="120"/>
      <c r="XEO35" s="120"/>
      <c r="XEP35" s="120"/>
      <c r="XEQ35" s="120"/>
      <c r="XER35" s="120"/>
      <c r="XES35" s="120"/>
      <c r="XET35" s="120"/>
      <c r="XEU35" s="120"/>
      <c r="XEV35" s="120"/>
      <c r="XEW35" s="120"/>
      <c r="XEX35" s="120"/>
      <c r="XEY35" s="120"/>
      <c r="XEZ35" s="120"/>
      <c r="XFA35" s="120"/>
      <c r="XFB35" s="120"/>
      <c r="XFC35" s="120"/>
      <c r="XFD35" s="120"/>
    </row>
    <row r="36" spans="2:16384" ht="39.950000000000003" customHeight="1" x14ac:dyDescent="0.25">
      <c r="B36" s="219" t="s">
        <v>183</v>
      </c>
      <c r="C36" s="369" t="s">
        <v>53</v>
      </c>
      <c r="D36" s="403"/>
      <c r="E36" s="403"/>
      <c r="F36" s="119">
        <v>0</v>
      </c>
      <c r="G36" s="120">
        <v>0</v>
      </c>
      <c r="H36" s="120">
        <v>0</v>
      </c>
      <c r="I36" s="120">
        <v>0</v>
      </c>
      <c r="J36" s="120">
        <v>0</v>
      </c>
      <c r="K36" s="119"/>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c r="IU36" s="120"/>
      <c r="IV36" s="120"/>
      <c r="IW36" s="120"/>
      <c r="IX36" s="120"/>
      <c r="IY36" s="120"/>
      <c r="IZ36" s="120"/>
      <c r="JA36" s="120"/>
      <c r="JB36" s="120"/>
      <c r="JC36" s="120"/>
      <c r="JD36" s="120"/>
      <c r="JE36" s="120"/>
      <c r="JF36" s="120"/>
      <c r="JG36" s="120"/>
      <c r="JH36" s="120"/>
      <c r="JI36" s="120"/>
      <c r="JJ36" s="120"/>
      <c r="JK36" s="120"/>
      <c r="JL36" s="120"/>
      <c r="JM36" s="120"/>
      <c r="JN36" s="120"/>
      <c r="JO36" s="120"/>
      <c r="JP36" s="120"/>
      <c r="JQ36" s="120"/>
      <c r="JR36" s="120"/>
      <c r="JS36" s="120"/>
      <c r="JT36" s="120"/>
      <c r="JU36" s="120"/>
      <c r="JV36" s="120"/>
      <c r="JW36" s="120"/>
      <c r="JX36" s="120"/>
      <c r="JY36" s="120"/>
      <c r="JZ36" s="120"/>
      <c r="KA36" s="120"/>
      <c r="KB36" s="120"/>
      <c r="KC36" s="120"/>
      <c r="KD36" s="120"/>
      <c r="KE36" s="120"/>
      <c r="KF36" s="120"/>
      <c r="KG36" s="120"/>
      <c r="KH36" s="120"/>
      <c r="KI36" s="120"/>
      <c r="KJ36" s="120"/>
      <c r="KK36" s="120"/>
      <c r="KL36" s="120"/>
      <c r="KM36" s="120"/>
      <c r="KN36" s="120"/>
      <c r="KO36" s="120"/>
      <c r="KP36" s="120"/>
      <c r="KQ36" s="120"/>
      <c r="KR36" s="120"/>
      <c r="KS36" s="120"/>
      <c r="KT36" s="120"/>
      <c r="KU36" s="120"/>
      <c r="KV36" s="120"/>
      <c r="KW36" s="120"/>
      <c r="KX36" s="120"/>
      <c r="KY36" s="120"/>
      <c r="KZ36" s="120"/>
      <c r="LA36" s="120"/>
      <c r="LB36" s="120"/>
      <c r="LC36" s="120"/>
      <c r="LD36" s="120"/>
      <c r="LE36" s="120"/>
      <c r="LF36" s="120"/>
      <c r="LG36" s="120"/>
      <c r="LH36" s="120"/>
      <c r="LI36" s="120"/>
      <c r="LJ36" s="120"/>
      <c r="LK36" s="120"/>
      <c r="LL36" s="120"/>
      <c r="LM36" s="120"/>
      <c r="LN36" s="120"/>
      <c r="LO36" s="120"/>
      <c r="LP36" s="120"/>
      <c r="LQ36" s="120"/>
      <c r="LR36" s="120"/>
      <c r="LS36" s="120"/>
      <c r="LT36" s="120"/>
      <c r="LU36" s="120"/>
      <c r="LV36" s="120"/>
      <c r="LW36" s="120"/>
      <c r="LX36" s="120"/>
      <c r="LY36" s="120"/>
      <c r="LZ36" s="120"/>
      <c r="MA36" s="120"/>
      <c r="MB36" s="120"/>
      <c r="MC36" s="120"/>
      <c r="MD36" s="120"/>
      <c r="ME36" s="120"/>
      <c r="MF36" s="120"/>
      <c r="MG36" s="120"/>
      <c r="MH36" s="120"/>
      <c r="MI36" s="120"/>
      <c r="MJ36" s="120"/>
      <c r="MK36" s="120"/>
      <c r="ML36" s="120"/>
      <c r="MM36" s="120"/>
      <c r="MN36" s="120"/>
      <c r="MO36" s="120"/>
      <c r="MP36" s="120"/>
      <c r="MQ36" s="120"/>
      <c r="MR36" s="120"/>
      <c r="MS36" s="120"/>
      <c r="MT36" s="120"/>
      <c r="MU36" s="120"/>
      <c r="MV36" s="120"/>
      <c r="MW36" s="120"/>
      <c r="MX36" s="120"/>
      <c r="MY36" s="120"/>
      <c r="MZ36" s="120"/>
      <c r="NA36" s="120"/>
      <c r="NB36" s="120"/>
      <c r="NC36" s="120"/>
      <c r="ND36" s="120"/>
      <c r="NE36" s="120"/>
      <c r="NF36" s="120"/>
      <c r="NG36" s="120"/>
      <c r="NH36" s="120"/>
      <c r="NI36" s="120"/>
      <c r="NJ36" s="120"/>
      <c r="NK36" s="120"/>
      <c r="NL36" s="120"/>
      <c r="NM36" s="120"/>
      <c r="NN36" s="120"/>
      <c r="NO36" s="120"/>
      <c r="NP36" s="120"/>
      <c r="NQ36" s="120"/>
      <c r="NR36" s="120"/>
      <c r="NS36" s="120"/>
      <c r="NT36" s="120"/>
      <c r="NU36" s="120"/>
      <c r="NV36" s="120"/>
      <c r="NW36" s="120"/>
      <c r="NX36" s="120"/>
      <c r="NY36" s="120"/>
      <c r="NZ36" s="120"/>
      <c r="OA36" s="120"/>
      <c r="OB36" s="120"/>
      <c r="OC36" s="120"/>
      <c r="OD36" s="120"/>
      <c r="OE36" s="120"/>
      <c r="OF36" s="120"/>
      <c r="OG36" s="120"/>
      <c r="OH36" s="120"/>
      <c r="OI36" s="120"/>
      <c r="OJ36" s="120"/>
      <c r="OK36" s="120"/>
      <c r="OL36" s="120"/>
      <c r="OM36" s="120"/>
      <c r="ON36" s="120"/>
      <c r="OO36" s="120"/>
      <c r="OP36" s="120"/>
      <c r="OQ36" s="120"/>
      <c r="OR36" s="120"/>
      <c r="OS36" s="120"/>
      <c r="OT36" s="120"/>
      <c r="OU36" s="120"/>
      <c r="OV36" s="120"/>
      <c r="OW36" s="120"/>
      <c r="OX36" s="120"/>
      <c r="OY36" s="120"/>
      <c r="OZ36" s="120"/>
      <c r="PA36" s="120"/>
      <c r="PB36" s="120"/>
      <c r="PC36" s="120"/>
      <c r="PD36" s="120"/>
      <c r="PE36" s="120"/>
      <c r="PF36" s="120"/>
      <c r="PG36" s="120"/>
      <c r="PH36" s="120"/>
      <c r="PI36" s="120"/>
      <c r="PJ36" s="120"/>
      <c r="PK36" s="120"/>
      <c r="PL36" s="120"/>
      <c r="PM36" s="120"/>
      <c r="PN36" s="120"/>
      <c r="PO36" s="120"/>
      <c r="PP36" s="120"/>
      <c r="PQ36" s="120"/>
      <c r="PR36" s="120"/>
      <c r="PS36" s="120"/>
      <c r="PT36" s="120"/>
      <c r="PU36" s="120"/>
      <c r="PV36" s="120"/>
      <c r="PW36" s="120"/>
      <c r="PX36" s="120"/>
      <c r="PY36" s="120"/>
      <c r="PZ36" s="120"/>
      <c r="QA36" s="120"/>
      <c r="QB36" s="120"/>
      <c r="QC36" s="120"/>
      <c r="QD36" s="120"/>
      <c r="QE36" s="120"/>
      <c r="QF36" s="120"/>
      <c r="QG36" s="120"/>
      <c r="QH36" s="120"/>
      <c r="QI36" s="120"/>
      <c r="QJ36" s="120"/>
      <c r="QK36" s="120"/>
      <c r="QL36" s="120"/>
      <c r="QM36" s="120"/>
      <c r="QN36" s="120"/>
      <c r="QO36" s="120"/>
      <c r="QP36" s="120"/>
      <c r="QQ36" s="120"/>
      <c r="QR36" s="120"/>
      <c r="QS36" s="120"/>
      <c r="QT36" s="120"/>
      <c r="QU36" s="120"/>
      <c r="QV36" s="120"/>
      <c r="QW36" s="120"/>
      <c r="QX36" s="120"/>
      <c r="QY36" s="120"/>
      <c r="QZ36" s="120"/>
      <c r="RA36" s="120"/>
      <c r="RB36" s="120"/>
      <c r="RC36" s="120"/>
      <c r="RD36" s="120"/>
      <c r="RE36" s="120"/>
      <c r="RF36" s="120"/>
      <c r="RG36" s="120"/>
      <c r="RH36" s="120"/>
      <c r="RI36" s="120"/>
      <c r="RJ36" s="120"/>
      <c r="RK36" s="120"/>
      <c r="RL36" s="120"/>
      <c r="RM36" s="120"/>
      <c r="RN36" s="120"/>
      <c r="RO36" s="120"/>
      <c r="RP36" s="120"/>
      <c r="RQ36" s="120"/>
      <c r="RR36" s="120"/>
      <c r="RS36" s="120"/>
      <c r="RT36" s="120"/>
      <c r="RU36" s="120"/>
      <c r="RV36" s="120"/>
      <c r="RW36" s="120"/>
      <c r="RX36" s="120"/>
      <c r="RY36" s="120"/>
      <c r="RZ36" s="120"/>
      <c r="SA36" s="120"/>
      <c r="SB36" s="120"/>
      <c r="SC36" s="120"/>
      <c r="SD36" s="120"/>
      <c r="SE36" s="120"/>
      <c r="SF36" s="120"/>
      <c r="SG36" s="120"/>
      <c r="SH36" s="120"/>
      <c r="SI36" s="120"/>
      <c r="SJ36" s="120"/>
      <c r="SK36" s="120"/>
      <c r="SL36" s="120"/>
      <c r="SM36" s="120"/>
      <c r="SN36" s="120"/>
      <c r="SO36" s="120"/>
      <c r="SP36" s="120"/>
      <c r="SQ36" s="120"/>
      <c r="SR36" s="120"/>
      <c r="SS36" s="120"/>
      <c r="ST36" s="120"/>
      <c r="SU36" s="120"/>
      <c r="SV36" s="120"/>
      <c r="SW36" s="120"/>
      <c r="SX36" s="120"/>
      <c r="SY36" s="120"/>
      <c r="SZ36" s="120"/>
      <c r="TA36" s="120"/>
      <c r="TB36" s="120"/>
      <c r="TC36" s="120"/>
      <c r="TD36" s="120"/>
      <c r="TE36" s="120"/>
      <c r="TF36" s="120"/>
      <c r="TG36" s="120"/>
      <c r="TH36" s="120"/>
      <c r="TI36" s="120"/>
      <c r="TJ36" s="120"/>
      <c r="TK36" s="120"/>
      <c r="TL36" s="120"/>
      <c r="TM36" s="120"/>
      <c r="TN36" s="120"/>
      <c r="TO36" s="120"/>
      <c r="TP36" s="120"/>
      <c r="TQ36" s="120"/>
      <c r="TR36" s="120"/>
      <c r="TS36" s="120"/>
      <c r="TT36" s="120"/>
      <c r="TU36" s="120"/>
      <c r="TV36" s="120"/>
      <c r="TW36" s="120"/>
      <c r="TX36" s="120"/>
      <c r="TY36" s="120"/>
      <c r="TZ36" s="120"/>
      <c r="UA36" s="120"/>
      <c r="UB36" s="120"/>
      <c r="UC36" s="120"/>
      <c r="UD36" s="120"/>
      <c r="UE36" s="120"/>
      <c r="UF36" s="120"/>
      <c r="UG36" s="120"/>
      <c r="UH36" s="120"/>
      <c r="UI36" s="120"/>
      <c r="UJ36" s="120"/>
      <c r="UK36" s="120"/>
      <c r="UL36" s="120"/>
      <c r="UM36" s="120"/>
      <c r="UN36" s="120"/>
      <c r="UO36" s="120"/>
      <c r="UP36" s="120"/>
      <c r="UQ36" s="120"/>
      <c r="UR36" s="120"/>
      <c r="US36" s="120"/>
      <c r="UT36" s="120"/>
      <c r="UU36" s="120"/>
      <c r="UV36" s="120"/>
      <c r="UW36" s="120"/>
      <c r="UX36" s="120"/>
      <c r="UY36" s="120"/>
      <c r="UZ36" s="120"/>
      <c r="VA36" s="120"/>
      <c r="VB36" s="120"/>
      <c r="VC36" s="120"/>
      <c r="VD36" s="120"/>
      <c r="VE36" s="120"/>
      <c r="VF36" s="120"/>
      <c r="VG36" s="120"/>
      <c r="VH36" s="120"/>
      <c r="VI36" s="120"/>
      <c r="VJ36" s="120"/>
      <c r="VK36" s="120"/>
      <c r="VL36" s="120"/>
      <c r="VM36" s="120"/>
      <c r="VN36" s="120"/>
      <c r="VO36" s="120"/>
      <c r="VP36" s="120"/>
      <c r="VQ36" s="120"/>
      <c r="VR36" s="120"/>
      <c r="VS36" s="120"/>
      <c r="VT36" s="120"/>
      <c r="VU36" s="120"/>
      <c r="VV36" s="120"/>
      <c r="VW36" s="120"/>
      <c r="VX36" s="120"/>
      <c r="VY36" s="120"/>
      <c r="VZ36" s="120"/>
      <c r="WA36" s="120"/>
      <c r="WB36" s="120"/>
      <c r="WC36" s="120"/>
      <c r="WD36" s="120"/>
      <c r="WE36" s="120"/>
      <c r="WF36" s="120"/>
      <c r="WG36" s="120"/>
      <c r="WH36" s="120"/>
      <c r="WI36" s="120"/>
      <c r="WJ36" s="120"/>
      <c r="WK36" s="120"/>
      <c r="WL36" s="120"/>
      <c r="WM36" s="120"/>
      <c r="WN36" s="120"/>
      <c r="WO36" s="120"/>
      <c r="WP36" s="120"/>
      <c r="WQ36" s="120"/>
      <c r="WR36" s="120"/>
      <c r="WS36" s="120"/>
      <c r="WT36" s="120"/>
      <c r="WU36" s="120"/>
      <c r="WV36" s="120"/>
      <c r="WW36" s="120"/>
      <c r="WX36" s="120"/>
      <c r="WY36" s="120"/>
      <c r="WZ36" s="120"/>
      <c r="XA36" s="120"/>
      <c r="XB36" s="120"/>
      <c r="XC36" s="120"/>
      <c r="XD36" s="120"/>
      <c r="XE36" s="120"/>
      <c r="XF36" s="120"/>
      <c r="XG36" s="120"/>
      <c r="XH36" s="120"/>
      <c r="XI36" s="120"/>
      <c r="XJ36" s="120"/>
      <c r="XK36" s="120"/>
      <c r="XL36" s="120"/>
      <c r="XM36" s="120"/>
      <c r="XN36" s="120"/>
      <c r="XO36" s="120"/>
      <c r="XP36" s="120"/>
      <c r="XQ36" s="120"/>
      <c r="XR36" s="120"/>
      <c r="XS36" s="120"/>
      <c r="XT36" s="120"/>
      <c r="XU36" s="120"/>
      <c r="XV36" s="120"/>
      <c r="XW36" s="120"/>
      <c r="XX36" s="120"/>
      <c r="XY36" s="120"/>
      <c r="XZ36" s="120"/>
      <c r="YA36" s="120"/>
      <c r="YB36" s="120"/>
      <c r="YC36" s="120"/>
      <c r="YD36" s="120"/>
      <c r="YE36" s="120"/>
      <c r="YF36" s="120"/>
      <c r="YG36" s="120"/>
      <c r="YH36" s="120"/>
      <c r="YI36" s="120"/>
      <c r="YJ36" s="120"/>
      <c r="YK36" s="120"/>
      <c r="YL36" s="120"/>
      <c r="YM36" s="120"/>
      <c r="YN36" s="120"/>
      <c r="YO36" s="120"/>
      <c r="YP36" s="120"/>
      <c r="YQ36" s="120"/>
      <c r="YR36" s="120"/>
      <c r="YS36" s="120"/>
      <c r="YT36" s="120"/>
      <c r="YU36" s="120"/>
      <c r="YV36" s="120"/>
      <c r="YW36" s="120"/>
      <c r="YX36" s="120"/>
      <c r="YY36" s="120"/>
      <c r="YZ36" s="120"/>
      <c r="ZA36" s="120"/>
      <c r="ZB36" s="120"/>
      <c r="ZC36" s="120"/>
      <c r="ZD36" s="120"/>
      <c r="ZE36" s="120"/>
      <c r="ZF36" s="120"/>
      <c r="ZG36" s="120"/>
      <c r="ZH36" s="120"/>
      <c r="ZI36" s="120"/>
      <c r="ZJ36" s="120"/>
      <c r="ZK36" s="120"/>
      <c r="ZL36" s="120"/>
      <c r="ZM36" s="120"/>
      <c r="ZN36" s="120"/>
      <c r="ZO36" s="120"/>
      <c r="ZP36" s="120"/>
      <c r="ZQ36" s="120"/>
      <c r="ZR36" s="120"/>
      <c r="ZS36" s="120"/>
      <c r="ZT36" s="120"/>
      <c r="ZU36" s="120"/>
      <c r="ZV36" s="120"/>
      <c r="ZW36" s="120"/>
      <c r="ZX36" s="120"/>
      <c r="ZY36" s="120"/>
      <c r="ZZ36" s="120"/>
      <c r="AAA36" s="120"/>
      <c r="AAB36" s="120"/>
      <c r="AAC36" s="120"/>
      <c r="AAD36" s="120"/>
      <c r="AAE36" s="120"/>
      <c r="AAF36" s="120"/>
      <c r="AAG36" s="120"/>
      <c r="AAH36" s="120"/>
      <c r="AAI36" s="120"/>
      <c r="AAJ36" s="120"/>
      <c r="AAK36" s="120"/>
      <c r="AAL36" s="120"/>
      <c r="AAM36" s="120"/>
      <c r="AAN36" s="120"/>
      <c r="AAO36" s="120"/>
      <c r="AAP36" s="120"/>
      <c r="AAQ36" s="120"/>
      <c r="AAR36" s="120"/>
      <c r="AAS36" s="120"/>
      <c r="AAT36" s="120"/>
      <c r="AAU36" s="120"/>
      <c r="AAV36" s="120"/>
      <c r="AAW36" s="120"/>
      <c r="AAX36" s="120"/>
      <c r="AAY36" s="120"/>
      <c r="AAZ36" s="120"/>
      <c r="ABA36" s="120"/>
      <c r="ABB36" s="120"/>
      <c r="ABC36" s="120"/>
      <c r="ABD36" s="120"/>
      <c r="ABE36" s="120"/>
      <c r="ABF36" s="120"/>
      <c r="ABG36" s="120"/>
      <c r="ABH36" s="120"/>
      <c r="ABI36" s="120"/>
      <c r="ABJ36" s="120"/>
      <c r="ABK36" s="120"/>
      <c r="ABL36" s="120"/>
      <c r="ABM36" s="120"/>
      <c r="ABN36" s="120"/>
      <c r="ABO36" s="120"/>
      <c r="ABP36" s="120"/>
      <c r="ABQ36" s="120"/>
      <c r="ABR36" s="120"/>
      <c r="ABS36" s="120"/>
      <c r="ABT36" s="120"/>
      <c r="ABU36" s="120"/>
      <c r="ABV36" s="120"/>
      <c r="ABW36" s="120"/>
      <c r="ABX36" s="120"/>
      <c r="ABY36" s="120"/>
      <c r="ABZ36" s="120"/>
      <c r="ACA36" s="120"/>
      <c r="ACB36" s="120"/>
      <c r="ACC36" s="120"/>
      <c r="ACD36" s="120"/>
      <c r="ACE36" s="120"/>
      <c r="ACF36" s="120"/>
      <c r="ACG36" s="120"/>
      <c r="ACH36" s="120"/>
      <c r="ACI36" s="120"/>
      <c r="ACJ36" s="120"/>
      <c r="ACK36" s="120"/>
      <c r="ACL36" s="120"/>
      <c r="ACM36" s="120"/>
      <c r="ACN36" s="120"/>
      <c r="ACO36" s="120"/>
      <c r="ACP36" s="120"/>
      <c r="ACQ36" s="120"/>
      <c r="ACR36" s="120"/>
      <c r="ACS36" s="120"/>
      <c r="ACT36" s="120"/>
      <c r="ACU36" s="120"/>
      <c r="ACV36" s="120"/>
      <c r="ACW36" s="120"/>
      <c r="ACX36" s="120"/>
      <c r="ACY36" s="120"/>
      <c r="ACZ36" s="120"/>
      <c r="ADA36" s="120"/>
      <c r="ADB36" s="120"/>
      <c r="ADC36" s="120"/>
      <c r="ADD36" s="120"/>
      <c r="ADE36" s="120"/>
      <c r="ADF36" s="120"/>
      <c r="ADG36" s="120"/>
      <c r="ADH36" s="120"/>
      <c r="ADI36" s="120"/>
      <c r="ADJ36" s="120"/>
      <c r="ADK36" s="120"/>
      <c r="ADL36" s="120"/>
      <c r="ADM36" s="120"/>
      <c r="ADN36" s="120"/>
      <c r="ADO36" s="120"/>
      <c r="ADP36" s="120"/>
      <c r="ADQ36" s="120"/>
      <c r="ADR36" s="120"/>
      <c r="ADS36" s="120"/>
      <c r="ADT36" s="120"/>
      <c r="ADU36" s="120"/>
      <c r="ADV36" s="120"/>
      <c r="ADW36" s="120"/>
      <c r="ADX36" s="120"/>
      <c r="ADY36" s="120"/>
      <c r="ADZ36" s="120"/>
      <c r="AEA36" s="120"/>
      <c r="AEB36" s="120"/>
      <c r="AEC36" s="120"/>
      <c r="AED36" s="120"/>
      <c r="AEE36" s="120"/>
      <c r="AEF36" s="120"/>
      <c r="AEG36" s="120"/>
      <c r="AEH36" s="120"/>
      <c r="AEI36" s="120"/>
      <c r="AEJ36" s="120"/>
      <c r="AEK36" s="120"/>
      <c r="AEL36" s="120"/>
      <c r="AEM36" s="120"/>
      <c r="AEN36" s="120"/>
      <c r="AEO36" s="120"/>
      <c r="AEP36" s="120"/>
      <c r="AEQ36" s="120"/>
      <c r="AER36" s="120"/>
      <c r="AES36" s="120"/>
      <c r="AET36" s="120"/>
      <c r="AEU36" s="120"/>
      <c r="AEV36" s="120"/>
      <c r="AEW36" s="120"/>
      <c r="AEX36" s="120"/>
      <c r="AEY36" s="120"/>
      <c r="AEZ36" s="120"/>
      <c r="AFA36" s="120"/>
      <c r="AFB36" s="120"/>
      <c r="AFC36" s="120"/>
      <c r="AFD36" s="120"/>
      <c r="AFE36" s="120"/>
      <c r="AFF36" s="120"/>
      <c r="AFG36" s="120"/>
      <c r="AFH36" s="120"/>
      <c r="AFI36" s="120"/>
      <c r="AFJ36" s="120"/>
      <c r="AFK36" s="120"/>
      <c r="AFL36" s="120"/>
      <c r="AFM36" s="120"/>
      <c r="AFN36" s="120"/>
      <c r="AFO36" s="120"/>
      <c r="AFP36" s="120"/>
      <c r="AFQ36" s="120"/>
      <c r="AFR36" s="120"/>
      <c r="AFS36" s="120"/>
      <c r="AFT36" s="120"/>
      <c r="AFU36" s="120"/>
      <c r="AFV36" s="120"/>
      <c r="AFW36" s="120"/>
      <c r="AFX36" s="120"/>
      <c r="AFY36" s="120"/>
      <c r="AFZ36" s="120"/>
      <c r="AGA36" s="120"/>
      <c r="AGB36" s="120"/>
      <c r="AGC36" s="120"/>
      <c r="AGD36" s="120"/>
      <c r="AGE36" s="120"/>
      <c r="AGF36" s="120"/>
      <c r="AGG36" s="120"/>
      <c r="AGH36" s="120"/>
      <c r="AGI36" s="120"/>
      <c r="AGJ36" s="120"/>
      <c r="AGK36" s="120"/>
      <c r="AGL36" s="120"/>
      <c r="AGM36" s="120"/>
      <c r="AGN36" s="120"/>
      <c r="AGO36" s="120"/>
      <c r="AGP36" s="120"/>
      <c r="AGQ36" s="120"/>
      <c r="AGR36" s="120"/>
      <c r="AGS36" s="120"/>
      <c r="AGT36" s="120"/>
      <c r="AGU36" s="120"/>
      <c r="AGV36" s="120"/>
      <c r="AGW36" s="120"/>
      <c r="AGX36" s="120"/>
      <c r="AGY36" s="120"/>
      <c r="AGZ36" s="120"/>
      <c r="AHA36" s="120"/>
      <c r="AHB36" s="120"/>
      <c r="AHC36" s="120"/>
      <c r="AHD36" s="120"/>
      <c r="AHE36" s="120"/>
      <c r="AHF36" s="120"/>
      <c r="AHG36" s="120"/>
      <c r="AHH36" s="120"/>
      <c r="AHI36" s="120"/>
      <c r="AHJ36" s="120"/>
      <c r="AHK36" s="120"/>
      <c r="AHL36" s="120"/>
      <c r="AHM36" s="120"/>
      <c r="AHN36" s="120"/>
      <c r="AHO36" s="120"/>
      <c r="AHP36" s="120"/>
      <c r="AHQ36" s="120"/>
      <c r="AHR36" s="120"/>
      <c r="AHS36" s="120"/>
      <c r="AHT36" s="120"/>
      <c r="AHU36" s="120"/>
      <c r="AHV36" s="120"/>
      <c r="AHW36" s="120"/>
      <c r="AHX36" s="120"/>
      <c r="AHY36" s="120"/>
      <c r="AHZ36" s="120"/>
      <c r="AIA36" s="120"/>
      <c r="AIB36" s="120"/>
      <c r="AIC36" s="120"/>
      <c r="AID36" s="120"/>
      <c r="AIE36" s="120"/>
      <c r="AIF36" s="120"/>
      <c r="AIG36" s="120"/>
      <c r="AIH36" s="120"/>
      <c r="AII36" s="120"/>
      <c r="AIJ36" s="120"/>
      <c r="AIK36" s="120"/>
      <c r="AIL36" s="120"/>
      <c r="AIM36" s="120"/>
      <c r="AIN36" s="120"/>
      <c r="AIO36" s="120"/>
      <c r="AIP36" s="120"/>
      <c r="AIQ36" s="120"/>
      <c r="AIR36" s="120"/>
      <c r="AIS36" s="120"/>
      <c r="AIT36" s="120"/>
      <c r="AIU36" s="120"/>
      <c r="AIV36" s="120"/>
      <c r="AIW36" s="120"/>
      <c r="AIX36" s="120"/>
      <c r="AIY36" s="120"/>
      <c r="AIZ36" s="120"/>
      <c r="AJA36" s="120"/>
      <c r="AJB36" s="120"/>
      <c r="AJC36" s="120"/>
      <c r="AJD36" s="120"/>
      <c r="AJE36" s="120"/>
      <c r="AJF36" s="120"/>
      <c r="AJG36" s="120"/>
      <c r="AJH36" s="120"/>
      <c r="AJI36" s="120"/>
      <c r="AJJ36" s="120"/>
      <c r="AJK36" s="120"/>
      <c r="AJL36" s="120"/>
      <c r="AJM36" s="120"/>
      <c r="AJN36" s="120"/>
      <c r="AJO36" s="120"/>
      <c r="AJP36" s="120"/>
      <c r="AJQ36" s="120"/>
      <c r="AJR36" s="120"/>
      <c r="AJS36" s="120"/>
      <c r="AJT36" s="120"/>
      <c r="AJU36" s="120"/>
      <c r="AJV36" s="120"/>
      <c r="AJW36" s="120"/>
      <c r="AJX36" s="120"/>
      <c r="AJY36" s="120"/>
      <c r="AJZ36" s="120"/>
      <c r="AKA36" s="120"/>
      <c r="AKB36" s="120"/>
      <c r="AKC36" s="120"/>
      <c r="AKD36" s="120"/>
      <c r="AKE36" s="120"/>
      <c r="AKF36" s="120"/>
      <c r="AKG36" s="120"/>
      <c r="AKH36" s="120"/>
      <c r="AKI36" s="120"/>
      <c r="AKJ36" s="120"/>
      <c r="AKK36" s="120"/>
      <c r="AKL36" s="120"/>
      <c r="AKM36" s="120"/>
      <c r="AKN36" s="120"/>
      <c r="AKO36" s="120"/>
      <c r="AKP36" s="120"/>
      <c r="AKQ36" s="120"/>
      <c r="AKR36" s="120"/>
      <c r="AKS36" s="120"/>
      <c r="AKT36" s="120"/>
      <c r="AKU36" s="120"/>
      <c r="AKV36" s="120"/>
      <c r="AKW36" s="120"/>
      <c r="AKX36" s="120"/>
      <c r="AKY36" s="120"/>
      <c r="AKZ36" s="120"/>
      <c r="ALA36" s="120"/>
      <c r="ALB36" s="120"/>
      <c r="ALC36" s="120"/>
      <c r="ALD36" s="120"/>
      <c r="ALE36" s="120"/>
      <c r="ALF36" s="120"/>
      <c r="ALG36" s="120"/>
      <c r="ALH36" s="120"/>
      <c r="ALI36" s="120"/>
      <c r="ALJ36" s="120"/>
      <c r="ALK36" s="120"/>
      <c r="ALL36" s="120"/>
      <c r="ALM36" s="120"/>
      <c r="ALN36" s="120"/>
      <c r="ALO36" s="120"/>
      <c r="ALP36" s="120"/>
      <c r="ALQ36" s="120"/>
      <c r="ALR36" s="120"/>
      <c r="ALS36" s="120"/>
      <c r="ALT36" s="120"/>
      <c r="ALU36" s="120"/>
      <c r="ALV36" s="120"/>
      <c r="ALW36" s="120"/>
      <c r="ALX36" s="120"/>
      <c r="ALY36" s="120"/>
      <c r="ALZ36" s="120"/>
      <c r="AMA36" s="120"/>
      <c r="AMB36" s="120"/>
      <c r="AMC36" s="120"/>
      <c r="AMD36" s="120"/>
      <c r="AME36" s="120"/>
      <c r="AMF36" s="120"/>
      <c r="AMG36" s="120"/>
      <c r="AMH36" s="120"/>
      <c r="AMI36" s="120"/>
      <c r="AMJ36" s="120"/>
      <c r="AMK36" s="120"/>
      <c r="AML36" s="120"/>
      <c r="AMM36" s="120"/>
      <c r="AMN36" s="120"/>
      <c r="AMO36" s="120"/>
      <c r="AMP36" s="120"/>
      <c r="AMQ36" s="120"/>
      <c r="AMR36" s="120"/>
      <c r="AMS36" s="120"/>
      <c r="AMT36" s="120"/>
      <c r="AMU36" s="120"/>
      <c r="AMV36" s="120"/>
      <c r="AMW36" s="120"/>
      <c r="AMX36" s="120"/>
      <c r="AMY36" s="120"/>
      <c r="AMZ36" s="120"/>
      <c r="ANA36" s="120"/>
      <c r="ANB36" s="120"/>
      <c r="ANC36" s="120"/>
      <c r="AND36" s="120"/>
      <c r="ANE36" s="120"/>
      <c r="ANF36" s="120"/>
      <c r="ANG36" s="120"/>
      <c r="ANH36" s="120"/>
      <c r="ANI36" s="120"/>
      <c r="ANJ36" s="120"/>
      <c r="ANK36" s="120"/>
      <c r="ANL36" s="120"/>
      <c r="ANM36" s="120"/>
      <c r="ANN36" s="120"/>
      <c r="ANO36" s="120"/>
      <c r="ANP36" s="120"/>
      <c r="ANQ36" s="120"/>
      <c r="ANR36" s="120"/>
      <c r="ANS36" s="120"/>
      <c r="ANT36" s="120"/>
      <c r="ANU36" s="120"/>
      <c r="ANV36" s="120"/>
      <c r="ANW36" s="120"/>
      <c r="ANX36" s="120"/>
      <c r="ANY36" s="120"/>
      <c r="ANZ36" s="120"/>
      <c r="AOA36" s="120"/>
      <c r="AOB36" s="120"/>
      <c r="AOC36" s="120"/>
      <c r="AOD36" s="120"/>
      <c r="AOE36" s="120"/>
      <c r="AOF36" s="120"/>
      <c r="AOG36" s="120"/>
      <c r="AOH36" s="120"/>
      <c r="AOI36" s="120"/>
      <c r="AOJ36" s="120"/>
      <c r="AOK36" s="120"/>
      <c r="AOL36" s="120"/>
      <c r="AOM36" s="120"/>
      <c r="AON36" s="120"/>
      <c r="AOO36" s="120"/>
      <c r="AOP36" s="120"/>
      <c r="AOQ36" s="120"/>
      <c r="AOR36" s="120"/>
      <c r="AOS36" s="120"/>
      <c r="AOT36" s="120"/>
      <c r="AOU36" s="120"/>
      <c r="AOV36" s="120"/>
      <c r="AOW36" s="120"/>
      <c r="AOX36" s="120"/>
      <c r="AOY36" s="120"/>
      <c r="AOZ36" s="120"/>
      <c r="APA36" s="120"/>
      <c r="APB36" s="120"/>
      <c r="APC36" s="120"/>
      <c r="APD36" s="120"/>
      <c r="APE36" s="120"/>
      <c r="APF36" s="120"/>
      <c r="APG36" s="120"/>
      <c r="APH36" s="120"/>
      <c r="API36" s="120"/>
      <c r="APJ36" s="120"/>
      <c r="APK36" s="120"/>
      <c r="APL36" s="120"/>
      <c r="APM36" s="120"/>
      <c r="APN36" s="120"/>
      <c r="APO36" s="120"/>
      <c r="APP36" s="120"/>
      <c r="APQ36" s="120"/>
      <c r="APR36" s="120"/>
      <c r="APS36" s="120"/>
      <c r="APT36" s="120"/>
      <c r="APU36" s="120"/>
      <c r="APV36" s="120"/>
      <c r="APW36" s="120"/>
      <c r="APX36" s="120"/>
      <c r="APY36" s="120"/>
      <c r="APZ36" s="120"/>
      <c r="AQA36" s="120"/>
      <c r="AQB36" s="120"/>
      <c r="AQC36" s="120"/>
      <c r="AQD36" s="120"/>
      <c r="AQE36" s="120"/>
      <c r="AQF36" s="120"/>
      <c r="AQG36" s="120"/>
      <c r="AQH36" s="120"/>
      <c r="AQI36" s="120"/>
      <c r="AQJ36" s="120"/>
      <c r="AQK36" s="120"/>
      <c r="AQL36" s="120"/>
      <c r="AQM36" s="120"/>
      <c r="AQN36" s="120"/>
      <c r="AQO36" s="120"/>
      <c r="AQP36" s="120"/>
      <c r="AQQ36" s="120"/>
      <c r="AQR36" s="120"/>
      <c r="AQS36" s="120"/>
      <c r="AQT36" s="120"/>
      <c r="AQU36" s="120"/>
      <c r="AQV36" s="120"/>
      <c r="AQW36" s="120"/>
      <c r="AQX36" s="120"/>
      <c r="AQY36" s="120"/>
      <c r="AQZ36" s="120"/>
      <c r="ARA36" s="120"/>
      <c r="ARB36" s="120"/>
      <c r="ARC36" s="120"/>
      <c r="ARD36" s="120"/>
      <c r="ARE36" s="120"/>
      <c r="ARF36" s="120"/>
      <c r="ARG36" s="120"/>
      <c r="ARH36" s="120"/>
      <c r="ARI36" s="120"/>
      <c r="ARJ36" s="120"/>
      <c r="ARK36" s="120"/>
      <c r="ARL36" s="120"/>
      <c r="ARM36" s="120"/>
      <c r="ARN36" s="120"/>
      <c r="ARO36" s="120"/>
      <c r="ARP36" s="120"/>
      <c r="ARQ36" s="120"/>
      <c r="ARR36" s="120"/>
      <c r="ARS36" s="120"/>
      <c r="ART36" s="120"/>
      <c r="ARU36" s="120"/>
      <c r="ARV36" s="120"/>
      <c r="ARW36" s="120"/>
      <c r="ARX36" s="120"/>
      <c r="ARY36" s="120"/>
      <c r="ARZ36" s="120"/>
      <c r="ASA36" s="120"/>
      <c r="ASB36" s="120"/>
      <c r="ASC36" s="120"/>
      <c r="ASD36" s="120"/>
      <c r="ASE36" s="120"/>
      <c r="ASF36" s="120"/>
      <c r="ASG36" s="120"/>
      <c r="ASH36" s="120"/>
      <c r="ASI36" s="120"/>
      <c r="ASJ36" s="120"/>
      <c r="ASK36" s="120"/>
      <c r="ASL36" s="120"/>
      <c r="ASM36" s="120"/>
      <c r="ASN36" s="120"/>
      <c r="ASO36" s="120"/>
      <c r="ASP36" s="120"/>
      <c r="ASQ36" s="120"/>
      <c r="ASR36" s="120"/>
      <c r="ASS36" s="120"/>
      <c r="AST36" s="120"/>
      <c r="ASU36" s="120"/>
      <c r="ASV36" s="120"/>
      <c r="ASW36" s="120"/>
      <c r="ASX36" s="120"/>
      <c r="ASY36" s="120"/>
      <c r="ASZ36" s="120"/>
      <c r="ATA36" s="120"/>
      <c r="ATB36" s="120"/>
      <c r="ATC36" s="120"/>
      <c r="ATD36" s="120"/>
      <c r="ATE36" s="120"/>
      <c r="ATF36" s="120"/>
      <c r="ATG36" s="120"/>
      <c r="ATH36" s="120"/>
      <c r="ATI36" s="120"/>
      <c r="ATJ36" s="120"/>
      <c r="ATK36" s="120"/>
      <c r="ATL36" s="120"/>
      <c r="ATM36" s="120"/>
      <c r="ATN36" s="120"/>
      <c r="ATO36" s="120"/>
      <c r="ATP36" s="120"/>
      <c r="ATQ36" s="120"/>
      <c r="ATR36" s="120"/>
      <c r="ATS36" s="120"/>
      <c r="ATT36" s="120"/>
      <c r="ATU36" s="120"/>
      <c r="ATV36" s="120"/>
      <c r="ATW36" s="120"/>
      <c r="ATX36" s="120"/>
      <c r="ATY36" s="120"/>
      <c r="ATZ36" s="120"/>
      <c r="AUA36" s="120"/>
      <c r="AUB36" s="120"/>
      <c r="AUC36" s="120"/>
      <c r="AUD36" s="120"/>
      <c r="AUE36" s="120"/>
      <c r="AUF36" s="120"/>
      <c r="AUG36" s="120"/>
      <c r="AUH36" s="120"/>
      <c r="AUI36" s="120"/>
      <c r="AUJ36" s="120"/>
      <c r="AUK36" s="120"/>
      <c r="AUL36" s="120"/>
      <c r="AUM36" s="120"/>
      <c r="AUN36" s="120"/>
      <c r="AUO36" s="120"/>
      <c r="AUP36" s="120"/>
      <c r="AUQ36" s="120"/>
      <c r="AUR36" s="120"/>
      <c r="AUS36" s="120"/>
      <c r="AUT36" s="120"/>
      <c r="AUU36" s="120"/>
      <c r="AUV36" s="120"/>
      <c r="AUW36" s="120"/>
      <c r="AUX36" s="120"/>
      <c r="AUY36" s="120"/>
      <c r="AUZ36" s="120"/>
      <c r="AVA36" s="120"/>
      <c r="AVB36" s="120"/>
      <c r="AVC36" s="120"/>
      <c r="AVD36" s="120"/>
      <c r="AVE36" s="120"/>
      <c r="AVF36" s="120"/>
      <c r="AVG36" s="120"/>
      <c r="AVH36" s="120"/>
      <c r="AVI36" s="120"/>
      <c r="AVJ36" s="120"/>
      <c r="AVK36" s="120"/>
      <c r="AVL36" s="120"/>
      <c r="AVM36" s="120"/>
      <c r="AVN36" s="120"/>
      <c r="AVO36" s="120"/>
      <c r="AVP36" s="120"/>
      <c r="AVQ36" s="120"/>
      <c r="AVR36" s="120"/>
      <c r="AVS36" s="120"/>
      <c r="AVT36" s="120"/>
      <c r="AVU36" s="120"/>
      <c r="AVV36" s="120"/>
      <c r="AVW36" s="120"/>
      <c r="AVX36" s="120"/>
      <c r="AVY36" s="120"/>
      <c r="AVZ36" s="120"/>
      <c r="AWA36" s="120"/>
      <c r="AWB36" s="120"/>
      <c r="AWC36" s="120"/>
      <c r="AWD36" s="120"/>
      <c r="AWE36" s="120"/>
      <c r="AWF36" s="120"/>
      <c r="AWG36" s="120"/>
      <c r="AWH36" s="120"/>
      <c r="AWI36" s="120"/>
      <c r="AWJ36" s="120"/>
      <c r="AWK36" s="120"/>
      <c r="AWL36" s="120"/>
      <c r="AWM36" s="120"/>
      <c r="AWN36" s="120"/>
      <c r="AWO36" s="120"/>
      <c r="AWP36" s="120"/>
      <c r="AWQ36" s="120"/>
      <c r="AWR36" s="120"/>
      <c r="AWS36" s="120"/>
      <c r="AWT36" s="120"/>
      <c r="AWU36" s="120"/>
      <c r="AWV36" s="120"/>
      <c r="AWW36" s="120"/>
      <c r="AWX36" s="120"/>
      <c r="AWY36" s="120"/>
      <c r="AWZ36" s="120"/>
      <c r="AXA36" s="120"/>
      <c r="AXB36" s="120"/>
      <c r="AXC36" s="120"/>
      <c r="AXD36" s="120"/>
      <c r="AXE36" s="120"/>
      <c r="AXF36" s="120"/>
      <c r="AXG36" s="120"/>
      <c r="AXH36" s="120"/>
      <c r="AXI36" s="120"/>
      <c r="AXJ36" s="120"/>
      <c r="AXK36" s="120"/>
      <c r="AXL36" s="120"/>
      <c r="AXM36" s="120"/>
      <c r="AXN36" s="120"/>
      <c r="AXO36" s="120"/>
      <c r="AXP36" s="120"/>
      <c r="AXQ36" s="120"/>
      <c r="AXR36" s="120"/>
      <c r="AXS36" s="120"/>
      <c r="AXT36" s="120"/>
      <c r="AXU36" s="120"/>
      <c r="AXV36" s="120"/>
      <c r="AXW36" s="120"/>
      <c r="AXX36" s="120"/>
      <c r="AXY36" s="120"/>
      <c r="AXZ36" s="120"/>
      <c r="AYA36" s="120"/>
      <c r="AYB36" s="120"/>
      <c r="AYC36" s="120"/>
      <c r="AYD36" s="120"/>
      <c r="AYE36" s="120"/>
      <c r="AYF36" s="120"/>
      <c r="AYG36" s="120"/>
      <c r="AYH36" s="120"/>
      <c r="AYI36" s="120"/>
      <c r="AYJ36" s="120"/>
      <c r="AYK36" s="120"/>
      <c r="AYL36" s="120"/>
      <c r="AYM36" s="120"/>
      <c r="AYN36" s="120"/>
      <c r="AYO36" s="120"/>
      <c r="AYP36" s="120"/>
      <c r="AYQ36" s="120"/>
      <c r="AYR36" s="120"/>
      <c r="AYS36" s="120"/>
      <c r="AYT36" s="120"/>
      <c r="AYU36" s="120"/>
      <c r="AYV36" s="120"/>
      <c r="AYW36" s="120"/>
      <c r="AYX36" s="120"/>
      <c r="AYY36" s="120"/>
      <c r="AYZ36" s="120"/>
      <c r="AZA36" s="120"/>
      <c r="AZB36" s="120"/>
      <c r="AZC36" s="120"/>
      <c r="AZD36" s="120"/>
      <c r="AZE36" s="120"/>
      <c r="AZF36" s="120"/>
      <c r="AZG36" s="120"/>
      <c r="AZH36" s="120"/>
      <c r="AZI36" s="120"/>
      <c r="AZJ36" s="120"/>
      <c r="AZK36" s="120"/>
      <c r="AZL36" s="120"/>
      <c r="AZM36" s="120"/>
      <c r="AZN36" s="120"/>
      <c r="AZO36" s="120"/>
      <c r="AZP36" s="120"/>
      <c r="AZQ36" s="120"/>
      <c r="AZR36" s="120"/>
      <c r="AZS36" s="120"/>
      <c r="AZT36" s="120"/>
      <c r="AZU36" s="120"/>
      <c r="AZV36" s="120"/>
      <c r="AZW36" s="120"/>
      <c r="AZX36" s="120"/>
      <c r="AZY36" s="120"/>
      <c r="AZZ36" s="120"/>
      <c r="BAA36" s="120"/>
      <c r="BAB36" s="120"/>
      <c r="BAC36" s="120"/>
      <c r="BAD36" s="120"/>
      <c r="BAE36" s="120"/>
      <c r="BAF36" s="120"/>
      <c r="BAG36" s="120"/>
      <c r="BAH36" s="120"/>
      <c r="BAI36" s="120"/>
      <c r="BAJ36" s="120"/>
      <c r="BAK36" s="120"/>
      <c r="BAL36" s="120"/>
      <c r="BAM36" s="120"/>
      <c r="BAN36" s="120"/>
      <c r="BAO36" s="120"/>
      <c r="BAP36" s="120"/>
      <c r="BAQ36" s="120"/>
      <c r="BAR36" s="120"/>
      <c r="BAS36" s="120"/>
      <c r="BAT36" s="120"/>
      <c r="BAU36" s="120"/>
      <c r="BAV36" s="120"/>
      <c r="BAW36" s="120"/>
      <c r="BAX36" s="120"/>
      <c r="BAY36" s="120"/>
      <c r="BAZ36" s="120"/>
      <c r="BBA36" s="120"/>
      <c r="BBB36" s="120"/>
      <c r="BBC36" s="120"/>
      <c r="BBD36" s="120"/>
      <c r="BBE36" s="120"/>
      <c r="BBF36" s="120"/>
      <c r="BBG36" s="120"/>
      <c r="BBH36" s="120"/>
      <c r="BBI36" s="120"/>
      <c r="BBJ36" s="120"/>
      <c r="BBK36" s="120"/>
      <c r="BBL36" s="120"/>
      <c r="BBM36" s="120"/>
      <c r="BBN36" s="120"/>
      <c r="BBO36" s="120"/>
      <c r="BBP36" s="120"/>
      <c r="BBQ36" s="120"/>
      <c r="BBR36" s="120"/>
      <c r="BBS36" s="120"/>
      <c r="BBT36" s="120"/>
      <c r="BBU36" s="120"/>
      <c r="BBV36" s="120"/>
      <c r="BBW36" s="120"/>
      <c r="BBX36" s="120"/>
      <c r="BBY36" s="120"/>
      <c r="BBZ36" s="120"/>
      <c r="BCA36" s="120"/>
      <c r="BCB36" s="120"/>
      <c r="BCC36" s="120"/>
      <c r="BCD36" s="120"/>
      <c r="BCE36" s="120"/>
      <c r="BCF36" s="120"/>
      <c r="BCG36" s="120"/>
      <c r="BCH36" s="120"/>
      <c r="BCI36" s="120"/>
      <c r="BCJ36" s="120"/>
      <c r="BCK36" s="120"/>
      <c r="BCL36" s="120"/>
      <c r="BCM36" s="120"/>
      <c r="BCN36" s="120"/>
      <c r="BCO36" s="120"/>
      <c r="BCP36" s="120"/>
      <c r="BCQ36" s="120"/>
      <c r="BCR36" s="120"/>
      <c r="BCS36" s="120"/>
      <c r="BCT36" s="120"/>
      <c r="BCU36" s="120"/>
      <c r="BCV36" s="120"/>
      <c r="BCW36" s="120"/>
      <c r="BCX36" s="120"/>
      <c r="BCY36" s="120"/>
      <c r="BCZ36" s="120"/>
      <c r="BDA36" s="120"/>
      <c r="BDB36" s="120"/>
      <c r="BDC36" s="120"/>
      <c r="BDD36" s="120"/>
      <c r="BDE36" s="120"/>
      <c r="BDF36" s="120"/>
      <c r="BDG36" s="120"/>
      <c r="BDH36" s="120"/>
      <c r="BDI36" s="120"/>
      <c r="BDJ36" s="120"/>
      <c r="BDK36" s="120"/>
      <c r="BDL36" s="120"/>
      <c r="BDM36" s="120"/>
      <c r="BDN36" s="120"/>
      <c r="BDO36" s="120"/>
      <c r="BDP36" s="120"/>
      <c r="BDQ36" s="120"/>
      <c r="BDR36" s="120"/>
      <c r="BDS36" s="120"/>
      <c r="BDT36" s="120"/>
      <c r="BDU36" s="120"/>
      <c r="BDV36" s="120"/>
      <c r="BDW36" s="120"/>
      <c r="BDX36" s="120"/>
      <c r="BDY36" s="120"/>
      <c r="BDZ36" s="120"/>
      <c r="BEA36" s="120"/>
      <c r="BEB36" s="120"/>
      <c r="BEC36" s="120"/>
      <c r="BED36" s="120"/>
      <c r="BEE36" s="120"/>
      <c r="BEF36" s="120"/>
      <c r="BEG36" s="120"/>
      <c r="BEH36" s="120"/>
      <c r="BEI36" s="120"/>
      <c r="BEJ36" s="120"/>
      <c r="BEK36" s="120"/>
      <c r="BEL36" s="120"/>
      <c r="BEM36" s="120"/>
      <c r="BEN36" s="120"/>
      <c r="BEO36" s="120"/>
      <c r="BEP36" s="120"/>
      <c r="BEQ36" s="120"/>
      <c r="BER36" s="120"/>
      <c r="BES36" s="120"/>
      <c r="BET36" s="120"/>
      <c r="BEU36" s="120"/>
      <c r="BEV36" s="120"/>
      <c r="BEW36" s="120"/>
      <c r="BEX36" s="120"/>
      <c r="BEY36" s="120"/>
      <c r="BEZ36" s="120"/>
      <c r="BFA36" s="120"/>
      <c r="BFB36" s="120"/>
      <c r="BFC36" s="120"/>
      <c r="BFD36" s="120"/>
      <c r="BFE36" s="120"/>
      <c r="BFF36" s="120"/>
      <c r="BFG36" s="120"/>
      <c r="BFH36" s="120"/>
      <c r="BFI36" s="120"/>
      <c r="BFJ36" s="120"/>
      <c r="BFK36" s="120"/>
      <c r="BFL36" s="120"/>
      <c r="BFM36" s="120"/>
      <c r="BFN36" s="120"/>
      <c r="BFO36" s="120"/>
      <c r="BFP36" s="120"/>
      <c r="BFQ36" s="120"/>
      <c r="BFR36" s="120"/>
      <c r="BFS36" s="120"/>
      <c r="BFT36" s="120"/>
      <c r="BFU36" s="120"/>
      <c r="BFV36" s="120"/>
      <c r="BFW36" s="120"/>
      <c r="BFX36" s="120"/>
      <c r="BFY36" s="120"/>
      <c r="BFZ36" s="120"/>
      <c r="BGA36" s="120"/>
      <c r="BGB36" s="120"/>
      <c r="BGC36" s="120"/>
      <c r="BGD36" s="120"/>
      <c r="BGE36" s="120"/>
      <c r="BGF36" s="120"/>
      <c r="BGG36" s="120"/>
      <c r="BGH36" s="120"/>
      <c r="BGI36" s="120"/>
      <c r="BGJ36" s="120"/>
      <c r="BGK36" s="120"/>
      <c r="BGL36" s="120"/>
      <c r="BGM36" s="120"/>
      <c r="BGN36" s="120"/>
      <c r="BGO36" s="120"/>
      <c r="BGP36" s="120"/>
      <c r="BGQ36" s="120"/>
      <c r="BGR36" s="120"/>
      <c r="BGS36" s="120"/>
      <c r="BGT36" s="120"/>
      <c r="BGU36" s="120"/>
      <c r="BGV36" s="120"/>
      <c r="BGW36" s="120"/>
      <c r="BGX36" s="120"/>
      <c r="BGY36" s="120"/>
      <c r="BGZ36" s="120"/>
      <c r="BHA36" s="120"/>
      <c r="BHB36" s="120"/>
      <c r="BHC36" s="120"/>
      <c r="BHD36" s="120"/>
      <c r="BHE36" s="120"/>
      <c r="BHF36" s="120"/>
      <c r="BHG36" s="120"/>
      <c r="BHH36" s="120"/>
      <c r="BHI36" s="120"/>
      <c r="BHJ36" s="120"/>
      <c r="BHK36" s="120"/>
      <c r="BHL36" s="120"/>
      <c r="BHM36" s="120"/>
      <c r="BHN36" s="120"/>
      <c r="BHO36" s="120"/>
      <c r="BHP36" s="120"/>
      <c r="BHQ36" s="120"/>
      <c r="BHR36" s="120"/>
      <c r="BHS36" s="120"/>
      <c r="BHT36" s="120"/>
      <c r="BHU36" s="120"/>
      <c r="BHV36" s="120"/>
      <c r="BHW36" s="120"/>
      <c r="BHX36" s="120"/>
      <c r="BHY36" s="120"/>
      <c r="BHZ36" s="120"/>
      <c r="BIA36" s="120"/>
      <c r="BIB36" s="120"/>
      <c r="BIC36" s="120"/>
      <c r="BID36" s="120"/>
      <c r="BIE36" s="120"/>
      <c r="BIF36" s="120"/>
      <c r="BIG36" s="120"/>
      <c r="BIH36" s="120"/>
      <c r="BII36" s="120"/>
      <c r="BIJ36" s="120"/>
      <c r="BIK36" s="120"/>
      <c r="BIL36" s="120"/>
      <c r="BIM36" s="120"/>
      <c r="BIN36" s="120"/>
      <c r="BIO36" s="120"/>
      <c r="BIP36" s="120"/>
      <c r="BIQ36" s="120"/>
      <c r="BIR36" s="120"/>
      <c r="BIS36" s="120"/>
      <c r="BIT36" s="120"/>
      <c r="BIU36" s="120"/>
      <c r="BIV36" s="120"/>
      <c r="BIW36" s="120"/>
      <c r="BIX36" s="120"/>
      <c r="BIY36" s="120"/>
      <c r="BIZ36" s="120"/>
      <c r="BJA36" s="120"/>
      <c r="BJB36" s="120"/>
      <c r="BJC36" s="120"/>
      <c r="BJD36" s="120"/>
      <c r="BJE36" s="120"/>
      <c r="BJF36" s="120"/>
      <c r="BJG36" s="120"/>
      <c r="BJH36" s="120"/>
      <c r="BJI36" s="120"/>
      <c r="BJJ36" s="120"/>
      <c r="BJK36" s="120"/>
      <c r="BJL36" s="120"/>
      <c r="BJM36" s="120"/>
      <c r="BJN36" s="120"/>
      <c r="BJO36" s="120"/>
      <c r="BJP36" s="120"/>
      <c r="BJQ36" s="120"/>
      <c r="BJR36" s="120"/>
      <c r="BJS36" s="120"/>
      <c r="BJT36" s="120"/>
      <c r="BJU36" s="120"/>
      <c r="BJV36" s="120"/>
      <c r="BJW36" s="120"/>
      <c r="BJX36" s="120"/>
      <c r="BJY36" s="120"/>
      <c r="BJZ36" s="120"/>
      <c r="BKA36" s="120"/>
      <c r="BKB36" s="120"/>
      <c r="BKC36" s="120"/>
      <c r="BKD36" s="120"/>
      <c r="BKE36" s="120"/>
      <c r="BKF36" s="120"/>
      <c r="BKG36" s="120"/>
      <c r="BKH36" s="120"/>
      <c r="BKI36" s="120"/>
      <c r="BKJ36" s="120"/>
      <c r="BKK36" s="120"/>
      <c r="BKL36" s="120"/>
      <c r="BKM36" s="120"/>
      <c r="BKN36" s="120"/>
      <c r="BKO36" s="120"/>
      <c r="BKP36" s="120"/>
      <c r="BKQ36" s="120"/>
      <c r="BKR36" s="120"/>
      <c r="BKS36" s="120"/>
      <c r="BKT36" s="120"/>
      <c r="BKU36" s="120"/>
      <c r="BKV36" s="120"/>
      <c r="BKW36" s="120"/>
      <c r="BKX36" s="120"/>
      <c r="BKY36" s="120"/>
      <c r="BKZ36" s="120"/>
      <c r="BLA36" s="120"/>
      <c r="BLB36" s="120"/>
      <c r="BLC36" s="120"/>
      <c r="BLD36" s="120"/>
      <c r="BLE36" s="120"/>
      <c r="BLF36" s="120"/>
      <c r="BLG36" s="120"/>
      <c r="BLH36" s="120"/>
      <c r="BLI36" s="120"/>
      <c r="BLJ36" s="120"/>
      <c r="BLK36" s="120"/>
      <c r="BLL36" s="120"/>
      <c r="BLM36" s="120"/>
      <c r="BLN36" s="120"/>
      <c r="BLO36" s="120"/>
      <c r="BLP36" s="120"/>
      <c r="BLQ36" s="120"/>
      <c r="BLR36" s="120"/>
      <c r="BLS36" s="120"/>
      <c r="BLT36" s="120"/>
      <c r="BLU36" s="120"/>
      <c r="BLV36" s="120"/>
      <c r="BLW36" s="120"/>
      <c r="BLX36" s="120"/>
      <c r="BLY36" s="120"/>
      <c r="BLZ36" s="120"/>
      <c r="BMA36" s="120"/>
      <c r="BMB36" s="120"/>
      <c r="BMC36" s="120"/>
      <c r="BMD36" s="120"/>
      <c r="BME36" s="120"/>
      <c r="BMF36" s="120"/>
      <c r="BMG36" s="120"/>
      <c r="BMH36" s="120"/>
      <c r="BMI36" s="120"/>
      <c r="BMJ36" s="120"/>
      <c r="BMK36" s="120"/>
      <c r="BML36" s="120"/>
      <c r="BMM36" s="120"/>
      <c r="BMN36" s="120"/>
      <c r="BMO36" s="120"/>
      <c r="BMP36" s="120"/>
      <c r="BMQ36" s="120"/>
      <c r="BMR36" s="120"/>
      <c r="BMS36" s="120"/>
      <c r="BMT36" s="120"/>
      <c r="BMU36" s="120"/>
      <c r="BMV36" s="120"/>
      <c r="BMW36" s="120"/>
      <c r="BMX36" s="120"/>
      <c r="BMY36" s="120"/>
      <c r="BMZ36" s="120"/>
      <c r="BNA36" s="120"/>
      <c r="BNB36" s="120"/>
      <c r="BNC36" s="120"/>
      <c r="BND36" s="120"/>
      <c r="BNE36" s="120"/>
      <c r="BNF36" s="120"/>
      <c r="BNG36" s="120"/>
      <c r="BNH36" s="120"/>
      <c r="BNI36" s="120"/>
      <c r="BNJ36" s="120"/>
      <c r="BNK36" s="120"/>
      <c r="BNL36" s="120"/>
      <c r="BNM36" s="120"/>
      <c r="BNN36" s="120"/>
      <c r="BNO36" s="120"/>
      <c r="BNP36" s="120"/>
      <c r="BNQ36" s="120"/>
      <c r="BNR36" s="120"/>
      <c r="BNS36" s="120"/>
      <c r="BNT36" s="120"/>
      <c r="BNU36" s="120"/>
      <c r="BNV36" s="120"/>
      <c r="BNW36" s="120"/>
      <c r="BNX36" s="120"/>
      <c r="BNY36" s="120"/>
      <c r="BNZ36" s="120"/>
      <c r="BOA36" s="120"/>
      <c r="BOB36" s="120"/>
      <c r="BOC36" s="120"/>
      <c r="BOD36" s="120"/>
      <c r="BOE36" s="120"/>
      <c r="BOF36" s="120"/>
      <c r="BOG36" s="120"/>
      <c r="BOH36" s="120"/>
      <c r="BOI36" s="120"/>
      <c r="BOJ36" s="120"/>
      <c r="BOK36" s="120"/>
      <c r="BOL36" s="120"/>
      <c r="BOM36" s="120"/>
      <c r="BON36" s="120"/>
      <c r="BOO36" s="120"/>
      <c r="BOP36" s="120"/>
      <c r="BOQ36" s="120"/>
      <c r="BOR36" s="120"/>
      <c r="BOS36" s="120"/>
      <c r="BOT36" s="120"/>
      <c r="BOU36" s="120"/>
      <c r="BOV36" s="120"/>
      <c r="BOW36" s="120"/>
      <c r="BOX36" s="120"/>
      <c r="BOY36" s="120"/>
      <c r="BOZ36" s="120"/>
      <c r="BPA36" s="120"/>
      <c r="BPB36" s="120"/>
      <c r="BPC36" s="120"/>
      <c r="BPD36" s="120"/>
      <c r="BPE36" s="120"/>
      <c r="BPF36" s="120"/>
      <c r="BPG36" s="120"/>
      <c r="BPH36" s="120"/>
      <c r="BPI36" s="120"/>
      <c r="BPJ36" s="120"/>
      <c r="BPK36" s="120"/>
      <c r="BPL36" s="120"/>
      <c r="BPM36" s="120"/>
      <c r="BPN36" s="120"/>
      <c r="BPO36" s="120"/>
      <c r="BPP36" s="120"/>
      <c r="BPQ36" s="120"/>
      <c r="BPR36" s="120"/>
      <c r="BPS36" s="120"/>
      <c r="BPT36" s="120"/>
      <c r="BPU36" s="120"/>
      <c r="BPV36" s="120"/>
      <c r="BPW36" s="120"/>
      <c r="BPX36" s="120"/>
      <c r="BPY36" s="120"/>
      <c r="BPZ36" s="120"/>
      <c r="BQA36" s="120"/>
      <c r="BQB36" s="120"/>
      <c r="BQC36" s="120"/>
      <c r="BQD36" s="120"/>
      <c r="BQE36" s="120"/>
      <c r="BQF36" s="120"/>
      <c r="BQG36" s="120"/>
      <c r="BQH36" s="120"/>
      <c r="BQI36" s="120"/>
      <c r="BQJ36" s="120"/>
      <c r="BQK36" s="120"/>
      <c r="BQL36" s="120"/>
      <c r="BQM36" s="120"/>
      <c r="BQN36" s="120"/>
      <c r="BQO36" s="120"/>
      <c r="BQP36" s="120"/>
      <c r="BQQ36" s="120"/>
      <c r="BQR36" s="120"/>
      <c r="BQS36" s="120"/>
      <c r="BQT36" s="120"/>
      <c r="BQU36" s="120"/>
      <c r="BQV36" s="120"/>
      <c r="BQW36" s="120"/>
      <c r="BQX36" s="120"/>
      <c r="BQY36" s="120"/>
      <c r="BQZ36" s="120"/>
      <c r="BRA36" s="120"/>
      <c r="BRB36" s="120"/>
      <c r="BRC36" s="120"/>
      <c r="BRD36" s="120"/>
      <c r="BRE36" s="120"/>
      <c r="BRF36" s="120"/>
      <c r="BRG36" s="120"/>
      <c r="BRH36" s="120"/>
      <c r="BRI36" s="120"/>
      <c r="BRJ36" s="120"/>
      <c r="BRK36" s="120"/>
      <c r="BRL36" s="120"/>
      <c r="BRM36" s="120"/>
      <c r="BRN36" s="120"/>
      <c r="BRO36" s="120"/>
      <c r="BRP36" s="120"/>
      <c r="BRQ36" s="120"/>
      <c r="BRR36" s="120"/>
      <c r="BRS36" s="120"/>
      <c r="BRT36" s="120"/>
      <c r="BRU36" s="120"/>
      <c r="BRV36" s="120"/>
      <c r="BRW36" s="120"/>
      <c r="BRX36" s="120"/>
      <c r="BRY36" s="120"/>
      <c r="BRZ36" s="120"/>
      <c r="BSA36" s="120"/>
      <c r="BSB36" s="120"/>
      <c r="BSC36" s="120"/>
      <c r="BSD36" s="120"/>
      <c r="BSE36" s="120"/>
      <c r="BSF36" s="120"/>
      <c r="BSG36" s="120"/>
      <c r="BSH36" s="120"/>
      <c r="BSI36" s="120"/>
      <c r="BSJ36" s="120"/>
      <c r="BSK36" s="120"/>
      <c r="BSL36" s="120"/>
      <c r="BSM36" s="120"/>
      <c r="BSN36" s="120"/>
      <c r="BSO36" s="120"/>
      <c r="BSP36" s="120"/>
      <c r="BSQ36" s="120"/>
      <c r="BSR36" s="120"/>
      <c r="BSS36" s="120"/>
      <c r="BST36" s="120"/>
      <c r="BSU36" s="120"/>
      <c r="BSV36" s="120"/>
      <c r="BSW36" s="120"/>
      <c r="BSX36" s="120"/>
      <c r="BSY36" s="120"/>
      <c r="BSZ36" s="120"/>
      <c r="BTA36" s="120"/>
      <c r="BTB36" s="120"/>
      <c r="BTC36" s="120"/>
      <c r="BTD36" s="120"/>
      <c r="BTE36" s="120"/>
      <c r="BTF36" s="120"/>
      <c r="BTG36" s="120"/>
      <c r="BTH36" s="120"/>
      <c r="BTI36" s="120"/>
      <c r="BTJ36" s="120"/>
      <c r="BTK36" s="120"/>
      <c r="BTL36" s="120"/>
      <c r="BTM36" s="120"/>
      <c r="BTN36" s="120"/>
      <c r="BTO36" s="120"/>
      <c r="BTP36" s="120"/>
      <c r="BTQ36" s="120"/>
      <c r="BTR36" s="120"/>
      <c r="BTS36" s="120"/>
      <c r="BTT36" s="120"/>
      <c r="BTU36" s="120"/>
      <c r="BTV36" s="120"/>
      <c r="BTW36" s="120"/>
      <c r="BTX36" s="120"/>
      <c r="BTY36" s="120"/>
      <c r="BTZ36" s="120"/>
      <c r="BUA36" s="120"/>
      <c r="BUB36" s="120"/>
      <c r="BUC36" s="120"/>
      <c r="BUD36" s="120"/>
      <c r="BUE36" s="120"/>
      <c r="BUF36" s="120"/>
      <c r="BUG36" s="120"/>
      <c r="BUH36" s="120"/>
      <c r="BUI36" s="120"/>
      <c r="BUJ36" s="120"/>
      <c r="BUK36" s="120"/>
      <c r="BUL36" s="120"/>
      <c r="BUM36" s="120"/>
      <c r="BUN36" s="120"/>
      <c r="BUO36" s="120"/>
      <c r="BUP36" s="120"/>
      <c r="BUQ36" s="120"/>
      <c r="BUR36" s="120"/>
      <c r="BUS36" s="120"/>
      <c r="BUT36" s="120"/>
      <c r="BUU36" s="120"/>
      <c r="BUV36" s="120"/>
      <c r="BUW36" s="120"/>
      <c r="BUX36" s="120"/>
      <c r="BUY36" s="120"/>
      <c r="BUZ36" s="120"/>
      <c r="BVA36" s="120"/>
      <c r="BVB36" s="120"/>
      <c r="BVC36" s="120"/>
      <c r="BVD36" s="120"/>
      <c r="BVE36" s="120"/>
      <c r="BVF36" s="120"/>
      <c r="BVG36" s="120"/>
      <c r="BVH36" s="120"/>
      <c r="BVI36" s="120"/>
      <c r="BVJ36" s="120"/>
      <c r="BVK36" s="120"/>
      <c r="BVL36" s="120"/>
      <c r="BVM36" s="120"/>
      <c r="BVN36" s="120"/>
      <c r="BVO36" s="120"/>
      <c r="BVP36" s="120"/>
      <c r="BVQ36" s="120"/>
      <c r="BVR36" s="120"/>
      <c r="BVS36" s="120"/>
      <c r="BVT36" s="120"/>
      <c r="BVU36" s="120"/>
      <c r="BVV36" s="120"/>
      <c r="BVW36" s="120"/>
      <c r="BVX36" s="120"/>
      <c r="BVY36" s="120"/>
      <c r="BVZ36" s="120"/>
      <c r="BWA36" s="120"/>
      <c r="BWB36" s="120"/>
      <c r="BWC36" s="120"/>
      <c r="BWD36" s="120"/>
      <c r="BWE36" s="120"/>
      <c r="BWF36" s="120"/>
      <c r="BWG36" s="120"/>
      <c r="BWH36" s="120"/>
      <c r="BWI36" s="120"/>
      <c r="BWJ36" s="120"/>
      <c r="BWK36" s="120"/>
      <c r="BWL36" s="120"/>
      <c r="BWM36" s="120"/>
      <c r="BWN36" s="120"/>
      <c r="BWO36" s="120"/>
      <c r="BWP36" s="120"/>
      <c r="BWQ36" s="120"/>
      <c r="BWR36" s="120"/>
      <c r="BWS36" s="120"/>
      <c r="BWT36" s="120"/>
      <c r="BWU36" s="120"/>
      <c r="BWV36" s="120"/>
      <c r="BWW36" s="120"/>
      <c r="BWX36" s="120"/>
      <c r="BWY36" s="120"/>
      <c r="BWZ36" s="120"/>
      <c r="BXA36" s="120"/>
      <c r="BXB36" s="120"/>
      <c r="BXC36" s="120"/>
      <c r="BXD36" s="120"/>
      <c r="BXE36" s="120"/>
      <c r="BXF36" s="120"/>
      <c r="BXG36" s="120"/>
      <c r="BXH36" s="120"/>
      <c r="BXI36" s="120"/>
      <c r="BXJ36" s="120"/>
      <c r="BXK36" s="120"/>
      <c r="BXL36" s="120"/>
      <c r="BXM36" s="120"/>
      <c r="BXN36" s="120"/>
      <c r="BXO36" s="120"/>
      <c r="BXP36" s="120"/>
      <c r="BXQ36" s="120"/>
      <c r="BXR36" s="120"/>
      <c r="BXS36" s="120"/>
      <c r="BXT36" s="120"/>
      <c r="BXU36" s="120"/>
      <c r="BXV36" s="120"/>
      <c r="BXW36" s="120"/>
      <c r="BXX36" s="120"/>
      <c r="BXY36" s="120"/>
      <c r="BXZ36" s="120"/>
      <c r="BYA36" s="120"/>
      <c r="BYB36" s="120"/>
      <c r="BYC36" s="120"/>
      <c r="BYD36" s="120"/>
      <c r="BYE36" s="120"/>
      <c r="BYF36" s="120"/>
      <c r="BYG36" s="120"/>
      <c r="BYH36" s="120"/>
      <c r="BYI36" s="120"/>
      <c r="BYJ36" s="120"/>
      <c r="BYK36" s="120"/>
      <c r="BYL36" s="120"/>
      <c r="BYM36" s="120"/>
      <c r="BYN36" s="120"/>
      <c r="BYO36" s="120"/>
      <c r="BYP36" s="120"/>
      <c r="BYQ36" s="120"/>
      <c r="BYR36" s="120"/>
      <c r="BYS36" s="120"/>
      <c r="BYT36" s="120"/>
      <c r="BYU36" s="120"/>
      <c r="BYV36" s="120"/>
      <c r="BYW36" s="120"/>
      <c r="BYX36" s="120"/>
      <c r="BYY36" s="120"/>
      <c r="BYZ36" s="120"/>
      <c r="BZA36" s="120"/>
      <c r="BZB36" s="120"/>
      <c r="BZC36" s="120"/>
      <c r="BZD36" s="120"/>
      <c r="BZE36" s="120"/>
      <c r="BZF36" s="120"/>
      <c r="BZG36" s="120"/>
      <c r="BZH36" s="120"/>
      <c r="BZI36" s="120"/>
      <c r="BZJ36" s="120"/>
      <c r="BZK36" s="120"/>
      <c r="BZL36" s="120"/>
      <c r="BZM36" s="120"/>
      <c r="BZN36" s="120"/>
      <c r="BZO36" s="120"/>
      <c r="BZP36" s="120"/>
      <c r="BZQ36" s="120"/>
      <c r="BZR36" s="120"/>
      <c r="BZS36" s="120"/>
      <c r="BZT36" s="120"/>
      <c r="BZU36" s="120"/>
      <c r="BZV36" s="120"/>
      <c r="BZW36" s="120"/>
      <c r="BZX36" s="120"/>
      <c r="BZY36" s="120"/>
      <c r="BZZ36" s="120"/>
      <c r="CAA36" s="120"/>
      <c r="CAB36" s="120"/>
      <c r="CAC36" s="120"/>
      <c r="CAD36" s="120"/>
      <c r="CAE36" s="120"/>
      <c r="CAF36" s="120"/>
      <c r="CAG36" s="120"/>
      <c r="CAH36" s="120"/>
      <c r="CAI36" s="120"/>
      <c r="CAJ36" s="120"/>
      <c r="CAK36" s="120"/>
      <c r="CAL36" s="120"/>
      <c r="CAM36" s="120"/>
      <c r="CAN36" s="120"/>
      <c r="CAO36" s="120"/>
      <c r="CAP36" s="120"/>
      <c r="CAQ36" s="120"/>
      <c r="CAR36" s="120"/>
      <c r="CAS36" s="120"/>
      <c r="CAT36" s="120"/>
      <c r="CAU36" s="120"/>
      <c r="CAV36" s="120"/>
      <c r="CAW36" s="120"/>
      <c r="CAX36" s="120"/>
      <c r="CAY36" s="120"/>
      <c r="CAZ36" s="120"/>
      <c r="CBA36" s="120"/>
      <c r="CBB36" s="120"/>
      <c r="CBC36" s="120"/>
      <c r="CBD36" s="120"/>
      <c r="CBE36" s="120"/>
      <c r="CBF36" s="120"/>
      <c r="CBG36" s="120"/>
      <c r="CBH36" s="120"/>
      <c r="CBI36" s="120"/>
      <c r="CBJ36" s="120"/>
      <c r="CBK36" s="120"/>
      <c r="CBL36" s="120"/>
      <c r="CBM36" s="120"/>
      <c r="CBN36" s="120"/>
      <c r="CBO36" s="120"/>
      <c r="CBP36" s="120"/>
      <c r="CBQ36" s="120"/>
      <c r="CBR36" s="120"/>
      <c r="CBS36" s="120"/>
      <c r="CBT36" s="120"/>
      <c r="CBU36" s="120"/>
      <c r="CBV36" s="120"/>
      <c r="CBW36" s="120"/>
      <c r="CBX36" s="120"/>
      <c r="CBY36" s="120"/>
      <c r="CBZ36" s="120"/>
      <c r="CCA36" s="120"/>
      <c r="CCB36" s="120"/>
      <c r="CCC36" s="120"/>
      <c r="CCD36" s="120"/>
      <c r="CCE36" s="120"/>
      <c r="CCF36" s="120"/>
      <c r="CCG36" s="120"/>
      <c r="CCH36" s="120"/>
      <c r="CCI36" s="120"/>
      <c r="CCJ36" s="120"/>
      <c r="CCK36" s="120"/>
      <c r="CCL36" s="120"/>
      <c r="CCM36" s="120"/>
      <c r="CCN36" s="120"/>
      <c r="CCO36" s="120"/>
      <c r="CCP36" s="120"/>
      <c r="CCQ36" s="120"/>
      <c r="CCR36" s="120"/>
      <c r="CCS36" s="120"/>
      <c r="CCT36" s="120"/>
      <c r="CCU36" s="120"/>
      <c r="CCV36" s="120"/>
      <c r="CCW36" s="120"/>
      <c r="CCX36" s="120"/>
      <c r="CCY36" s="120"/>
      <c r="CCZ36" s="120"/>
      <c r="CDA36" s="120"/>
      <c r="CDB36" s="120"/>
      <c r="CDC36" s="120"/>
      <c r="CDD36" s="120"/>
      <c r="CDE36" s="120"/>
      <c r="CDF36" s="120"/>
      <c r="CDG36" s="120"/>
      <c r="CDH36" s="120"/>
      <c r="CDI36" s="120"/>
      <c r="CDJ36" s="120"/>
      <c r="CDK36" s="120"/>
      <c r="CDL36" s="120"/>
      <c r="CDM36" s="120"/>
      <c r="CDN36" s="120"/>
      <c r="CDO36" s="120"/>
      <c r="CDP36" s="120"/>
      <c r="CDQ36" s="120"/>
      <c r="CDR36" s="120"/>
      <c r="CDS36" s="120"/>
      <c r="CDT36" s="120"/>
      <c r="CDU36" s="120"/>
      <c r="CDV36" s="120"/>
      <c r="CDW36" s="120"/>
      <c r="CDX36" s="120"/>
      <c r="CDY36" s="120"/>
      <c r="CDZ36" s="120"/>
      <c r="CEA36" s="120"/>
      <c r="CEB36" s="120"/>
      <c r="CEC36" s="120"/>
      <c r="CED36" s="120"/>
      <c r="CEE36" s="120"/>
      <c r="CEF36" s="120"/>
      <c r="CEG36" s="120"/>
      <c r="CEH36" s="120"/>
      <c r="CEI36" s="120"/>
      <c r="CEJ36" s="120"/>
      <c r="CEK36" s="120"/>
      <c r="CEL36" s="120"/>
      <c r="CEM36" s="120"/>
      <c r="CEN36" s="120"/>
      <c r="CEO36" s="120"/>
      <c r="CEP36" s="120"/>
      <c r="CEQ36" s="120"/>
      <c r="CER36" s="120"/>
      <c r="CES36" s="120"/>
      <c r="CET36" s="120"/>
      <c r="CEU36" s="120"/>
      <c r="CEV36" s="120"/>
      <c r="CEW36" s="120"/>
      <c r="CEX36" s="120"/>
      <c r="CEY36" s="120"/>
      <c r="CEZ36" s="120"/>
      <c r="CFA36" s="120"/>
      <c r="CFB36" s="120"/>
      <c r="CFC36" s="120"/>
      <c r="CFD36" s="120"/>
      <c r="CFE36" s="120"/>
      <c r="CFF36" s="120"/>
      <c r="CFG36" s="120"/>
      <c r="CFH36" s="120"/>
      <c r="CFI36" s="120"/>
      <c r="CFJ36" s="120"/>
      <c r="CFK36" s="120"/>
      <c r="CFL36" s="120"/>
      <c r="CFM36" s="120"/>
      <c r="CFN36" s="120"/>
      <c r="CFO36" s="120"/>
      <c r="CFP36" s="120"/>
      <c r="CFQ36" s="120"/>
      <c r="CFR36" s="120"/>
      <c r="CFS36" s="120"/>
      <c r="CFT36" s="120"/>
      <c r="CFU36" s="120"/>
      <c r="CFV36" s="120"/>
      <c r="CFW36" s="120"/>
      <c r="CFX36" s="120"/>
      <c r="CFY36" s="120"/>
      <c r="CFZ36" s="120"/>
      <c r="CGA36" s="120"/>
      <c r="CGB36" s="120"/>
      <c r="CGC36" s="120"/>
      <c r="CGD36" s="120"/>
      <c r="CGE36" s="120"/>
      <c r="CGF36" s="120"/>
      <c r="CGG36" s="120"/>
      <c r="CGH36" s="120"/>
      <c r="CGI36" s="120"/>
      <c r="CGJ36" s="120"/>
      <c r="CGK36" s="120"/>
      <c r="CGL36" s="120"/>
      <c r="CGM36" s="120"/>
      <c r="CGN36" s="120"/>
      <c r="CGO36" s="120"/>
      <c r="CGP36" s="120"/>
      <c r="CGQ36" s="120"/>
      <c r="CGR36" s="120"/>
      <c r="CGS36" s="120"/>
      <c r="CGT36" s="120"/>
      <c r="CGU36" s="120"/>
      <c r="CGV36" s="120"/>
      <c r="CGW36" s="120"/>
      <c r="CGX36" s="120"/>
      <c r="CGY36" s="120"/>
      <c r="CGZ36" s="120"/>
      <c r="CHA36" s="120"/>
      <c r="CHB36" s="120"/>
      <c r="CHC36" s="120"/>
      <c r="CHD36" s="120"/>
      <c r="CHE36" s="120"/>
      <c r="CHF36" s="120"/>
      <c r="CHG36" s="120"/>
      <c r="CHH36" s="120"/>
      <c r="CHI36" s="120"/>
      <c r="CHJ36" s="120"/>
      <c r="CHK36" s="120"/>
      <c r="CHL36" s="120"/>
      <c r="CHM36" s="120"/>
      <c r="CHN36" s="120"/>
      <c r="CHO36" s="120"/>
      <c r="CHP36" s="120"/>
      <c r="CHQ36" s="120"/>
      <c r="CHR36" s="120"/>
      <c r="CHS36" s="120"/>
      <c r="CHT36" s="120"/>
      <c r="CHU36" s="120"/>
      <c r="CHV36" s="120"/>
      <c r="CHW36" s="120"/>
      <c r="CHX36" s="120"/>
      <c r="CHY36" s="120"/>
      <c r="CHZ36" s="120"/>
      <c r="CIA36" s="120"/>
      <c r="CIB36" s="120"/>
      <c r="CIC36" s="120"/>
      <c r="CID36" s="120"/>
      <c r="CIE36" s="120"/>
      <c r="CIF36" s="120"/>
      <c r="CIG36" s="120"/>
      <c r="CIH36" s="120"/>
      <c r="CII36" s="120"/>
      <c r="CIJ36" s="120"/>
      <c r="CIK36" s="120"/>
      <c r="CIL36" s="120"/>
      <c r="CIM36" s="120"/>
      <c r="CIN36" s="120"/>
      <c r="CIO36" s="120"/>
      <c r="CIP36" s="120"/>
      <c r="CIQ36" s="120"/>
      <c r="CIR36" s="120"/>
      <c r="CIS36" s="120"/>
      <c r="CIT36" s="120"/>
      <c r="CIU36" s="120"/>
      <c r="CIV36" s="120"/>
      <c r="CIW36" s="120"/>
      <c r="CIX36" s="120"/>
      <c r="CIY36" s="120"/>
      <c r="CIZ36" s="120"/>
      <c r="CJA36" s="120"/>
      <c r="CJB36" s="120"/>
      <c r="CJC36" s="120"/>
      <c r="CJD36" s="120"/>
      <c r="CJE36" s="120"/>
      <c r="CJF36" s="120"/>
      <c r="CJG36" s="120"/>
      <c r="CJH36" s="120"/>
      <c r="CJI36" s="120"/>
      <c r="CJJ36" s="120"/>
      <c r="CJK36" s="120"/>
      <c r="CJL36" s="120"/>
      <c r="CJM36" s="120"/>
      <c r="CJN36" s="120"/>
      <c r="CJO36" s="120"/>
      <c r="CJP36" s="120"/>
      <c r="CJQ36" s="120"/>
      <c r="CJR36" s="120"/>
      <c r="CJS36" s="120"/>
      <c r="CJT36" s="120"/>
      <c r="CJU36" s="120"/>
      <c r="CJV36" s="120"/>
      <c r="CJW36" s="120"/>
      <c r="CJX36" s="120"/>
      <c r="CJY36" s="120"/>
      <c r="CJZ36" s="120"/>
      <c r="CKA36" s="120"/>
      <c r="CKB36" s="120"/>
      <c r="CKC36" s="120"/>
      <c r="CKD36" s="120"/>
      <c r="CKE36" s="120"/>
      <c r="CKF36" s="120"/>
      <c r="CKG36" s="120"/>
      <c r="CKH36" s="120"/>
      <c r="CKI36" s="120"/>
      <c r="CKJ36" s="120"/>
      <c r="CKK36" s="120"/>
      <c r="CKL36" s="120"/>
      <c r="CKM36" s="120"/>
      <c r="CKN36" s="120"/>
      <c r="CKO36" s="120"/>
      <c r="CKP36" s="120"/>
      <c r="CKQ36" s="120"/>
      <c r="CKR36" s="120"/>
      <c r="CKS36" s="120"/>
      <c r="CKT36" s="120"/>
      <c r="CKU36" s="120"/>
      <c r="CKV36" s="120"/>
      <c r="CKW36" s="120"/>
      <c r="CKX36" s="120"/>
      <c r="CKY36" s="120"/>
      <c r="CKZ36" s="120"/>
      <c r="CLA36" s="120"/>
      <c r="CLB36" s="120"/>
      <c r="CLC36" s="120"/>
      <c r="CLD36" s="120"/>
      <c r="CLE36" s="120"/>
      <c r="CLF36" s="120"/>
      <c r="CLG36" s="120"/>
      <c r="CLH36" s="120"/>
      <c r="CLI36" s="120"/>
      <c r="CLJ36" s="120"/>
      <c r="CLK36" s="120"/>
      <c r="CLL36" s="120"/>
      <c r="CLM36" s="120"/>
      <c r="CLN36" s="120"/>
      <c r="CLO36" s="120"/>
      <c r="CLP36" s="120"/>
      <c r="CLQ36" s="120"/>
      <c r="CLR36" s="120"/>
      <c r="CLS36" s="120"/>
      <c r="CLT36" s="120"/>
      <c r="CLU36" s="120"/>
      <c r="CLV36" s="120"/>
      <c r="CLW36" s="120"/>
      <c r="CLX36" s="120"/>
      <c r="CLY36" s="120"/>
      <c r="CLZ36" s="120"/>
      <c r="CMA36" s="120"/>
      <c r="CMB36" s="120"/>
      <c r="CMC36" s="120"/>
      <c r="CMD36" s="120"/>
      <c r="CME36" s="120"/>
      <c r="CMF36" s="120"/>
      <c r="CMG36" s="120"/>
      <c r="CMH36" s="120"/>
      <c r="CMI36" s="120"/>
      <c r="CMJ36" s="120"/>
      <c r="CMK36" s="120"/>
      <c r="CML36" s="120"/>
      <c r="CMM36" s="120"/>
      <c r="CMN36" s="120"/>
      <c r="CMO36" s="120"/>
      <c r="CMP36" s="120"/>
      <c r="CMQ36" s="120"/>
      <c r="CMR36" s="120"/>
      <c r="CMS36" s="120"/>
      <c r="CMT36" s="120"/>
      <c r="CMU36" s="120"/>
      <c r="CMV36" s="120"/>
      <c r="CMW36" s="120"/>
      <c r="CMX36" s="120"/>
      <c r="CMY36" s="120"/>
      <c r="CMZ36" s="120"/>
      <c r="CNA36" s="120"/>
      <c r="CNB36" s="120"/>
      <c r="CNC36" s="120"/>
      <c r="CND36" s="120"/>
      <c r="CNE36" s="120"/>
      <c r="CNF36" s="120"/>
      <c r="CNG36" s="120"/>
      <c r="CNH36" s="120"/>
      <c r="CNI36" s="120"/>
      <c r="CNJ36" s="120"/>
      <c r="CNK36" s="120"/>
      <c r="CNL36" s="120"/>
      <c r="CNM36" s="120"/>
      <c r="CNN36" s="120"/>
      <c r="CNO36" s="120"/>
      <c r="CNP36" s="120"/>
      <c r="CNQ36" s="120"/>
      <c r="CNR36" s="120"/>
      <c r="CNS36" s="120"/>
      <c r="CNT36" s="120"/>
      <c r="CNU36" s="120"/>
      <c r="CNV36" s="120"/>
      <c r="CNW36" s="120"/>
      <c r="CNX36" s="120"/>
      <c r="CNY36" s="120"/>
      <c r="CNZ36" s="120"/>
      <c r="COA36" s="120"/>
      <c r="COB36" s="120"/>
      <c r="COC36" s="120"/>
      <c r="COD36" s="120"/>
      <c r="COE36" s="120"/>
      <c r="COF36" s="120"/>
      <c r="COG36" s="120"/>
      <c r="COH36" s="120"/>
      <c r="COI36" s="120"/>
      <c r="COJ36" s="120"/>
      <c r="COK36" s="120"/>
      <c r="COL36" s="120"/>
      <c r="COM36" s="120"/>
      <c r="CON36" s="120"/>
      <c r="COO36" s="120"/>
      <c r="COP36" s="120"/>
      <c r="COQ36" s="120"/>
      <c r="COR36" s="120"/>
      <c r="COS36" s="120"/>
      <c r="COT36" s="120"/>
      <c r="COU36" s="120"/>
      <c r="COV36" s="120"/>
      <c r="COW36" s="120"/>
      <c r="COX36" s="120"/>
      <c r="COY36" s="120"/>
      <c r="COZ36" s="120"/>
      <c r="CPA36" s="120"/>
      <c r="CPB36" s="120"/>
      <c r="CPC36" s="120"/>
      <c r="CPD36" s="120"/>
      <c r="CPE36" s="120"/>
      <c r="CPF36" s="120"/>
      <c r="CPG36" s="120"/>
      <c r="CPH36" s="120"/>
      <c r="CPI36" s="120"/>
      <c r="CPJ36" s="120"/>
      <c r="CPK36" s="120"/>
      <c r="CPL36" s="120"/>
      <c r="CPM36" s="120"/>
      <c r="CPN36" s="120"/>
      <c r="CPO36" s="120"/>
      <c r="CPP36" s="120"/>
      <c r="CPQ36" s="120"/>
      <c r="CPR36" s="120"/>
      <c r="CPS36" s="120"/>
      <c r="CPT36" s="120"/>
      <c r="CPU36" s="120"/>
      <c r="CPV36" s="120"/>
      <c r="CPW36" s="120"/>
      <c r="CPX36" s="120"/>
      <c r="CPY36" s="120"/>
      <c r="CPZ36" s="120"/>
      <c r="CQA36" s="120"/>
      <c r="CQB36" s="120"/>
      <c r="CQC36" s="120"/>
      <c r="CQD36" s="120"/>
      <c r="CQE36" s="120"/>
      <c r="CQF36" s="120"/>
      <c r="CQG36" s="120"/>
      <c r="CQH36" s="120"/>
      <c r="CQI36" s="120"/>
      <c r="CQJ36" s="120"/>
      <c r="CQK36" s="120"/>
      <c r="CQL36" s="120"/>
      <c r="CQM36" s="120"/>
      <c r="CQN36" s="120"/>
      <c r="CQO36" s="120"/>
      <c r="CQP36" s="120"/>
      <c r="CQQ36" s="120"/>
      <c r="CQR36" s="120"/>
      <c r="CQS36" s="120"/>
      <c r="CQT36" s="120"/>
      <c r="CQU36" s="120"/>
      <c r="CQV36" s="120"/>
      <c r="CQW36" s="120"/>
      <c r="CQX36" s="120"/>
      <c r="CQY36" s="120"/>
      <c r="CQZ36" s="120"/>
      <c r="CRA36" s="120"/>
      <c r="CRB36" s="120"/>
      <c r="CRC36" s="120"/>
      <c r="CRD36" s="120"/>
      <c r="CRE36" s="120"/>
      <c r="CRF36" s="120"/>
      <c r="CRG36" s="120"/>
      <c r="CRH36" s="120"/>
      <c r="CRI36" s="120"/>
      <c r="CRJ36" s="120"/>
      <c r="CRK36" s="120"/>
      <c r="CRL36" s="120"/>
      <c r="CRM36" s="120"/>
      <c r="CRN36" s="120"/>
      <c r="CRO36" s="120"/>
      <c r="CRP36" s="120"/>
      <c r="CRQ36" s="120"/>
      <c r="CRR36" s="120"/>
      <c r="CRS36" s="120"/>
      <c r="CRT36" s="120"/>
      <c r="CRU36" s="120"/>
      <c r="CRV36" s="120"/>
      <c r="CRW36" s="120"/>
      <c r="CRX36" s="120"/>
      <c r="CRY36" s="120"/>
      <c r="CRZ36" s="120"/>
      <c r="CSA36" s="120"/>
      <c r="CSB36" s="120"/>
      <c r="CSC36" s="120"/>
      <c r="CSD36" s="120"/>
      <c r="CSE36" s="120"/>
      <c r="CSF36" s="120"/>
      <c r="CSG36" s="120"/>
      <c r="CSH36" s="120"/>
      <c r="CSI36" s="120"/>
      <c r="CSJ36" s="120"/>
      <c r="CSK36" s="120"/>
      <c r="CSL36" s="120"/>
      <c r="CSM36" s="120"/>
      <c r="CSN36" s="120"/>
      <c r="CSO36" s="120"/>
      <c r="CSP36" s="120"/>
      <c r="CSQ36" s="120"/>
      <c r="CSR36" s="120"/>
      <c r="CSS36" s="120"/>
      <c r="CST36" s="120"/>
      <c r="CSU36" s="120"/>
      <c r="CSV36" s="120"/>
      <c r="CSW36" s="120"/>
      <c r="CSX36" s="120"/>
      <c r="CSY36" s="120"/>
      <c r="CSZ36" s="120"/>
      <c r="CTA36" s="120"/>
      <c r="CTB36" s="120"/>
      <c r="CTC36" s="120"/>
      <c r="CTD36" s="120"/>
      <c r="CTE36" s="120"/>
      <c r="CTF36" s="120"/>
      <c r="CTG36" s="120"/>
      <c r="CTH36" s="120"/>
      <c r="CTI36" s="120"/>
      <c r="CTJ36" s="120"/>
      <c r="CTK36" s="120"/>
      <c r="CTL36" s="120"/>
      <c r="CTM36" s="120"/>
      <c r="CTN36" s="120"/>
      <c r="CTO36" s="120"/>
      <c r="CTP36" s="120"/>
      <c r="CTQ36" s="120"/>
      <c r="CTR36" s="120"/>
      <c r="CTS36" s="120"/>
      <c r="CTT36" s="120"/>
      <c r="CTU36" s="120"/>
      <c r="CTV36" s="120"/>
      <c r="CTW36" s="120"/>
      <c r="CTX36" s="120"/>
      <c r="CTY36" s="120"/>
      <c r="CTZ36" s="120"/>
      <c r="CUA36" s="120"/>
      <c r="CUB36" s="120"/>
      <c r="CUC36" s="120"/>
      <c r="CUD36" s="120"/>
      <c r="CUE36" s="120"/>
      <c r="CUF36" s="120"/>
      <c r="CUG36" s="120"/>
      <c r="CUH36" s="120"/>
      <c r="CUI36" s="120"/>
      <c r="CUJ36" s="120"/>
      <c r="CUK36" s="120"/>
      <c r="CUL36" s="120"/>
      <c r="CUM36" s="120"/>
      <c r="CUN36" s="120"/>
      <c r="CUO36" s="120"/>
      <c r="CUP36" s="120"/>
      <c r="CUQ36" s="120"/>
      <c r="CUR36" s="120"/>
      <c r="CUS36" s="120"/>
      <c r="CUT36" s="120"/>
      <c r="CUU36" s="120"/>
      <c r="CUV36" s="120"/>
      <c r="CUW36" s="120"/>
      <c r="CUX36" s="120"/>
      <c r="CUY36" s="120"/>
      <c r="CUZ36" s="120"/>
      <c r="CVA36" s="120"/>
      <c r="CVB36" s="120"/>
      <c r="CVC36" s="120"/>
      <c r="CVD36" s="120"/>
      <c r="CVE36" s="120"/>
      <c r="CVF36" s="120"/>
      <c r="CVG36" s="120"/>
      <c r="CVH36" s="120"/>
      <c r="CVI36" s="120"/>
      <c r="CVJ36" s="120"/>
      <c r="CVK36" s="120"/>
      <c r="CVL36" s="120"/>
      <c r="CVM36" s="120"/>
      <c r="CVN36" s="120"/>
      <c r="CVO36" s="120"/>
      <c r="CVP36" s="120"/>
      <c r="CVQ36" s="120"/>
      <c r="CVR36" s="120"/>
      <c r="CVS36" s="120"/>
      <c r="CVT36" s="120"/>
      <c r="CVU36" s="120"/>
      <c r="CVV36" s="120"/>
      <c r="CVW36" s="120"/>
      <c r="CVX36" s="120"/>
      <c r="CVY36" s="120"/>
      <c r="CVZ36" s="120"/>
      <c r="CWA36" s="120"/>
      <c r="CWB36" s="120"/>
      <c r="CWC36" s="120"/>
      <c r="CWD36" s="120"/>
      <c r="CWE36" s="120"/>
      <c r="CWF36" s="120"/>
      <c r="CWG36" s="120"/>
      <c r="CWH36" s="120"/>
      <c r="CWI36" s="120"/>
      <c r="CWJ36" s="120"/>
      <c r="CWK36" s="120"/>
      <c r="CWL36" s="120"/>
      <c r="CWM36" s="120"/>
      <c r="CWN36" s="120"/>
      <c r="CWO36" s="120"/>
      <c r="CWP36" s="120"/>
      <c r="CWQ36" s="120"/>
      <c r="CWR36" s="120"/>
      <c r="CWS36" s="120"/>
      <c r="CWT36" s="120"/>
      <c r="CWU36" s="120"/>
      <c r="CWV36" s="120"/>
      <c r="CWW36" s="120"/>
      <c r="CWX36" s="120"/>
      <c r="CWY36" s="120"/>
      <c r="CWZ36" s="120"/>
      <c r="CXA36" s="120"/>
      <c r="CXB36" s="120"/>
      <c r="CXC36" s="120"/>
      <c r="CXD36" s="120"/>
      <c r="CXE36" s="120"/>
      <c r="CXF36" s="120"/>
      <c r="CXG36" s="120"/>
      <c r="CXH36" s="120"/>
      <c r="CXI36" s="120"/>
      <c r="CXJ36" s="120"/>
      <c r="CXK36" s="120"/>
      <c r="CXL36" s="120"/>
      <c r="CXM36" s="120"/>
      <c r="CXN36" s="120"/>
      <c r="CXO36" s="120"/>
      <c r="CXP36" s="120"/>
      <c r="CXQ36" s="120"/>
      <c r="CXR36" s="120"/>
      <c r="CXS36" s="120"/>
      <c r="CXT36" s="120"/>
      <c r="CXU36" s="120"/>
      <c r="CXV36" s="120"/>
      <c r="CXW36" s="120"/>
      <c r="CXX36" s="120"/>
      <c r="CXY36" s="120"/>
      <c r="CXZ36" s="120"/>
      <c r="CYA36" s="120"/>
      <c r="CYB36" s="120"/>
      <c r="CYC36" s="120"/>
      <c r="CYD36" s="120"/>
      <c r="CYE36" s="120"/>
      <c r="CYF36" s="120"/>
      <c r="CYG36" s="120"/>
      <c r="CYH36" s="120"/>
      <c r="CYI36" s="120"/>
      <c r="CYJ36" s="120"/>
      <c r="CYK36" s="120"/>
      <c r="CYL36" s="120"/>
      <c r="CYM36" s="120"/>
      <c r="CYN36" s="120"/>
      <c r="CYO36" s="120"/>
      <c r="CYP36" s="120"/>
      <c r="CYQ36" s="120"/>
      <c r="CYR36" s="120"/>
      <c r="CYS36" s="120"/>
      <c r="CYT36" s="120"/>
      <c r="CYU36" s="120"/>
      <c r="CYV36" s="120"/>
      <c r="CYW36" s="120"/>
      <c r="CYX36" s="120"/>
      <c r="CYY36" s="120"/>
      <c r="CYZ36" s="120"/>
      <c r="CZA36" s="120"/>
      <c r="CZB36" s="120"/>
      <c r="CZC36" s="120"/>
      <c r="CZD36" s="120"/>
      <c r="CZE36" s="120"/>
      <c r="CZF36" s="120"/>
      <c r="CZG36" s="120"/>
      <c r="CZH36" s="120"/>
      <c r="CZI36" s="120"/>
      <c r="CZJ36" s="120"/>
      <c r="CZK36" s="120"/>
      <c r="CZL36" s="120"/>
      <c r="CZM36" s="120"/>
      <c r="CZN36" s="120"/>
      <c r="CZO36" s="120"/>
      <c r="CZP36" s="120"/>
      <c r="CZQ36" s="120"/>
      <c r="CZR36" s="120"/>
      <c r="CZS36" s="120"/>
      <c r="CZT36" s="120"/>
      <c r="CZU36" s="120"/>
      <c r="CZV36" s="120"/>
      <c r="CZW36" s="120"/>
      <c r="CZX36" s="120"/>
      <c r="CZY36" s="120"/>
      <c r="CZZ36" s="120"/>
      <c r="DAA36" s="120"/>
      <c r="DAB36" s="120"/>
      <c r="DAC36" s="120"/>
      <c r="DAD36" s="120"/>
      <c r="DAE36" s="120"/>
      <c r="DAF36" s="120"/>
      <c r="DAG36" s="120"/>
      <c r="DAH36" s="120"/>
      <c r="DAI36" s="120"/>
      <c r="DAJ36" s="120"/>
      <c r="DAK36" s="120"/>
      <c r="DAL36" s="120"/>
      <c r="DAM36" s="120"/>
      <c r="DAN36" s="120"/>
      <c r="DAO36" s="120"/>
      <c r="DAP36" s="120"/>
      <c r="DAQ36" s="120"/>
      <c r="DAR36" s="120"/>
      <c r="DAS36" s="120"/>
      <c r="DAT36" s="120"/>
      <c r="DAU36" s="120"/>
      <c r="DAV36" s="120"/>
      <c r="DAW36" s="120"/>
      <c r="DAX36" s="120"/>
      <c r="DAY36" s="120"/>
      <c r="DAZ36" s="120"/>
      <c r="DBA36" s="120"/>
      <c r="DBB36" s="120"/>
      <c r="DBC36" s="120"/>
      <c r="DBD36" s="120"/>
      <c r="DBE36" s="120"/>
      <c r="DBF36" s="120"/>
      <c r="DBG36" s="120"/>
      <c r="DBH36" s="120"/>
      <c r="DBI36" s="120"/>
      <c r="DBJ36" s="120"/>
      <c r="DBK36" s="120"/>
      <c r="DBL36" s="120"/>
      <c r="DBM36" s="120"/>
      <c r="DBN36" s="120"/>
      <c r="DBO36" s="120"/>
      <c r="DBP36" s="120"/>
      <c r="DBQ36" s="120"/>
      <c r="DBR36" s="120"/>
      <c r="DBS36" s="120"/>
      <c r="DBT36" s="120"/>
      <c r="DBU36" s="120"/>
      <c r="DBV36" s="120"/>
      <c r="DBW36" s="120"/>
      <c r="DBX36" s="120"/>
      <c r="DBY36" s="120"/>
      <c r="DBZ36" s="120"/>
      <c r="DCA36" s="120"/>
      <c r="DCB36" s="120"/>
      <c r="DCC36" s="120"/>
      <c r="DCD36" s="120"/>
      <c r="DCE36" s="120"/>
      <c r="DCF36" s="120"/>
      <c r="DCG36" s="120"/>
      <c r="DCH36" s="120"/>
      <c r="DCI36" s="120"/>
      <c r="DCJ36" s="120"/>
      <c r="DCK36" s="120"/>
      <c r="DCL36" s="120"/>
      <c r="DCM36" s="120"/>
      <c r="DCN36" s="120"/>
      <c r="DCO36" s="120"/>
      <c r="DCP36" s="120"/>
      <c r="DCQ36" s="120"/>
      <c r="DCR36" s="120"/>
      <c r="DCS36" s="120"/>
      <c r="DCT36" s="120"/>
      <c r="DCU36" s="120"/>
      <c r="DCV36" s="120"/>
      <c r="DCW36" s="120"/>
      <c r="DCX36" s="120"/>
      <c r="DCY36" s="120"/>
      <c r="DCZ36" s="120"/>
      <c r="DDA36" s="120"/>
      <c r="DDB36" s="120"/>
      <c r="DDC36" s="120"/>
      <c r="DDD36" s="120"/>
      <c r="DDE36" s="120"/>
      <c r="DDF36" s="120"/>
      <c r="DDG36" s="120"/>
      <c r="DDH36" s="120"/>
      <c r="DDI36" s="120"/>
      <c r="DDJ36" s="120"/>
      <c r="DDK36" s="120"/>
      <c r="DDL36" s="120"/>
      <c r="DDM36" s="120"/>
      <c r="DDN36" s="120"/>
      <c r="DDO36" s="120"/>
      <c r="DDP36" s="120"/>
      <c r="DDQ36" s="120"/>
      <c r="DDR36" s="120"/>
      <c r="DDS36" s="120"/>
      <c r="DDT36" s="120"/>
      <c r="DDU36" s="120"/>
      <c r="DDV36" s="120"/>
      <c r="DDW36" s="120"/>
      <c r="DDX36" s="120"/>
      <c r="DDY36" s="120"/>
      <c r="DDZ36" s="120"/>
      <c r="DEA36" s="120"/>
      <c r="DEB36" s="120"/>
      <c r="DEC36" s="120"/>
      <c r="DED36" s="120"/>
      <c r="DEE36" s="120"/>
      <c r="DEF36" s="120"/>
      <c r="DEG36" s="120"/>
      <c r="DEH36" s="120"/>
      <c r="DEI36" s="120"/>
      <c r="DEJ36" s="120"/>
      <c r="DEK36" s="120"/>
      <c r="DEL36" s="120"/>
      <c r="DEM36" s="120"/>
      <c r="DEN36" s="120"/>
      <c r="DEO36" s="120"/>
      <c r="DEP36" s="120"/>
      <c r="DEQ36" s="120"/>
      <c r="DER36" s="120"/>
      <c r="DES36" s="120"/>
      <c r="DET36" s="120"/>
      <c r="DEU36" s="120"/>
      <c r="DEV36" s="120"/>
      <c r="DEW36" s="120"/>
      <c r="DEX36" s="120"/>
      <c r="DEY36" s="120"/>
      <c r="DEZ36" s="120"/>
      <c r="DFA36" s="120"/>
      <c r="DFB36" s="120"/>
      <c r="DFC36" s="120"/>
      <c r="DFD36" s="120"/>
      <c r="DFE36" s="120"/>
      <c r="DFF36" s="120"/>
      <c r="DFG36" s="120"/>
      <c r="DFH36" s="120"/>
      <c r="DFI36" s="120"/>
      <c r="DFJ36" s="120"/>
      <c r="DFK36" s="120"/>
      <c r="DFL36" s="120"/>
      <c r="DFM36" s="120"/>
      <c r="DFN36" s="120"/>
      <c r="DFO36" s="120"/>
      <c r="DFP36" s="120"/>
      <c r="DFQ36" s="120"/>
      <c r="DFR36" s="120"/>
      <c r="DFS36" s="120"/>
      <c r="DFT36" s="120"/>
      <c r="DFU36" s="120"/>
      <c r="DFV36" s="120"/>
      <c r="DFW36" s="120"/>
      <c r="DFX36" s="120"/>
      <c r="DFY36" s="120"/>
      <c r="DFZ36" s="120"/>
      <c r="DGA36" s="120"/>
      <c r="DGB36" s="120"/>
      <c r="DGC36" s="120"/>
      <c r="DGD36" s="120"/>
      <c r="DGE36" s="120"/>
      <c r="DGF36" s="120"/>
      <c r="DGG36" s="120"/>
      <c r="DGH36" s="120"/>
      <c r="DGI36" s="120"/>
      <c r="DGJ36" s="120"/>
      <c r="DGK36" s="120"/>
      <c r="DGL36" s="120"/>
      <c r="DGM36" s="120"/>
      <c r="DGN36" s="120"/>
      <c r="DGO36" s="120"/>
      <c r="DGP36" s="120"/>
      <c r="DGQ36" s="120"/>
      <c r="DGR36" s="120"/>
      <c r="DGS36" s="120"/>
      <c r="DGT36" s="120"/>
      <c r="DGU36" s="120"/>
      <c r="DGV36" s="120"/>
      <c r="DGW36" s="120"/>
      <c r="DGX36" s="120"/>
      <c r="DGY36" s="120"/>
      <c r="DGZ36" s="120"/>
      <c r="DHA36" s="120"/>
      <c r="DHB36" s="120"/>
      <c r="DHC36" s="120"/>
      <c r="DHD36" s="120"/>
      <c r="DHE36" s="120"/>
      <c r="DHF36" s="120"/>
      <c r="DHG36" s="120"/>
      <c r="DHH36" s="120"/>
      <c r="DHI36" s="120"/>
      <c r="DHJ36" s="120"/>
      <c r="DHK36" s="120"/>
      <c r="DHL36" s="120"/>
      <c r="DHM36" s="120"/>
      <c r="DHN36" s="120"/>
      <c r="DHO36" s="120"/>
      <c r="DHP36" s="120"/>
      <c r="DHQ36" s="120"/>
      <c r="DHR36" s="120"/>
      <c r="DHS36" s="120"/>
      <c r="DHT36" s="120"/>
      <c r="DHU36" s="120"/>
      <c r="DHV36" s="120"/>
      <c r="DHW36" s="120"/>
      <c r="DHX36" s="120"/>
      <c r="DHY36" s="120"/>
      <c r="DHZ36" s="120"/>
      <c r="DIA36" s="120"/>
      <c r="DIB36" s="120"/>
      <c r="DIC36" s="120"/>
      <c r="DID36" s="120"/>
      <c r="DIE36" s="120"/>
      <c r="DIF36" s="120"/>
      <c r="DIG36" s="120"/>
      <c r="DIH36" s="120"/>
      <c r="DII36" s="120"/>
      <c r="DIJ36" s="120"/>
      <c r="DIK36" s="120"/>
      <c r="DIL36" s="120"/>
      <c r="DIM36" s="120"/>
      <c r="DIN36" s="120"/>
      <c r="DIO36" s="120"/>
      <c r="DIP36" s="120"/>
      <c r="DIQ36" s="120"/>
      <c r="DIR36" s="120"/>
      <c r="DIS36" s="120"/>
      <c r="DIT36" s="120"/>
      <c r="DIU36" s="120"/>
      <c r="DIV36" s="120"/>
      <c r="DIW36" s="120"/>
      <c r="DIX36" s="120"/>
      <c r="DIY36" s="120"/>
      <c r="DIZ36" s="120"/>
      <c r="DJA36" s="120"/>
      <c r="DJB36" s="120"/>
      <c r="DJC36" s="120"/>
      <c r="DJD36" s="120"/>
      <c r="DJE36" s="120"/>
      <c r="DJF36" s="120"/>
      <c r="DJG36" s="120"/>
      <c r="DJH36" s="120"/>
      <c r="DJI36" s="120"/>
      <c r="DJJ36" s="120"/>
      <c r="DJK36" s="120"/>
      <c r="DJL36" s="120"/>
      <c r="DJM36" s="120"/>
      <c r="DJN36" s="120"/>
      <c r="DJO36" s="120"/>
      <c r="DJP36" s="120"/>
      <c r="DJQ36" s="120"/>
      <c r="DJR36" s="120"/>
      <c r="DJS36" s="120"/>
      <c r="DJT36" s="120"/>
      <c r="DJU36" s="120"/>
      <c r="DJV36" s="120"/>
      <c r="DJW36" s="120"/>
      <c r="DJX36" s="120"/>
      <c r="DJY36" s="120"/>
      <c r="DJZ36" s="120"/>
      <c r="DKA36" s="120"/>
      <c r="DKB36" s="120"/>
      <c r="DKC36" s="120"/>
      <c r="DKD36" s="120"/>
      <c r="DKE36" s="120"/>
      <c r="DKF36" s="120"/>
      <c r="DKG36" s="120"/>
      <c r="DKH36" s="120"/>
      <c r="DKI36" s="120"/>
      <c r="DKJ36" s="120"/>
      <c r="DKK36" s="120"/>
      <c r="DKL36" s="120"/>
      <c r="DKM36" s="120"/>
      <c r="DKN36" s="120"/>
      <c r="DKO36" s="120"/>
      <c r="DKP36" s="120"/>
      <c r="DKQ36" s="120"/>
      <c r="DKR36" s="120"/>
      <c r="DKS36" s="120"/>
      <c r="DKT36" s="120"/>
      <c r="DKU36" s="120"/>
      <c r="DKV36" s="120"/>
      <c r="DKW36" s="120"/>
      <c r="DKX36" s="120"/>
      <c r="DKY36" s="120"/>
      <c r="DKZ36" s="120"/>
      <c r="DLA36" s="120"/>
      <c r="DLB36" s="120"/>
      <c r="DLC36" s="120"/>
      <c r="DLD36" s="120"/>
      <c r="DLE36" s="120"/>
      <c r="DLF36" s="120"/>
      <c r="DLG36" s="120"/>
      <c r="DLH36" s="120"/>
      <c r="DLI36" s="120"/>
      <c r="DLJ36" s="120"/>
      <c r="DLK36" s="120"/>
      <c r="DLL36" s="120"/>
      <c r="DLM36" s="120"/>
      <c r="DLN36" s="120"/>
      <c r="DLO36" s="120"/>
      <c r="DLP36" s="120"/>
      <c r="DLQ36" s="120"/>
      <c r="DLR36" s="120"/>
      <c r="DLS36" s="120"/>
      <c r="DLT36" s="120"/>
      <c r="DLU36" s="120"/>
      <c r="DLV36" s="120"/>
      <c r="DLW36" s="120"/>
      <c r="DLX36" s="120"/>
      <c r="DLY36" s="120"/>
      <c r="DLZ36" s="120"/>
      <c r="DMA36" s="120"/>
      <c r="DMB36" s="120"/>
      <c r="DMC36" s="120"/>
      <c r="DMD36" s="120"/>
      <c r="DME36" s="120"/>
      <c r="DMF36" s="120"/>
      <c r="DMG36" s="120"/>
      <c r="DMH36" s="120"/>
      <c r="DMI36" s="120"/>
      <c r="DMJ36" s="120"/>
      <c r="DMK36" s="120"/>
      <c r="DML36" s="120"/>
      <c r="DMM36" s="120"/>
      <c r="DMN36" s="120"/>
      <c r="DMO36" s="120"/>
      <c r="DMP36" s="120"/>
      <c r="DMQ36" s="120"/>
      <c r="DMR36" s="120"/>
      <c r="DMS36" s="120"/>
      <c r="DMT36" s="120"/>
      <c r="DMU36" s="120"/>
      <c r="DMV36" s="120"/>
      <c r="DMW36" s="120"/>
      <c r="DMX36" s="120"/>
      <c r="DMY36" s="120"/>
      <c r="DMZ36" s="120"/>
      <c r="DNA36" s="120"/>
      <c r="DNB36" s="120"/>
      <c r="DNC36" s="120"/>
      <c r="DND36" s="120"/>
      <c r="DNE36" s="120"/>
      <c r="DNF36" s="120"/>
      <c r="DNG36" s="120"/>
      <c r="DNH36" s="120"/>
      <c r="DNI36" s="120"/>
      <c r="DNJ36" s="120"/>
      <c r="DNK36" s="120"/>
      <c r="DNL36" s="120"/>
      <c r="DNM36" s="120"/>
      <c r="DNN36" s="120"/>
      <c r="DNO36" s="120"/>
      <c r="DNP36" s="120"/>
      <c r="DNQ36" s="120"/>
      <c r="DNR36" s="120"/>
      <c r="DNS36" s="120"/>
      <c r="DNT36" s="120"/>
      <c r="DNU36" s="120"/>
      <c r="DNV36" s="120"/>
      <c r="DNW36" s="120"/>
      <c r="DNX36" s="120"/>
      <c r="DNY36" s="120"/>
      <c r="DNZ36" s="120"/>
      <c r="DOA36" s="120"/>
      <c r="DOB36" s="120"/>
      <c r="DOC36" s="120"/>
      <c r="DOD36" s="120"/>
      <c r="DOE36" s="120"/>
      <c r="DOF36" s="120"/>
      <c r="DOG36" s="120"/>
      <c r="DOH36" s="120"/>
      <c r="DOI36" s="120"/>
      <c r="DOJ36" s="120"/>
      <c r="DOK36" s="120"/>
      <c r="DOL36" s="120"/>
      <c r="DOM36" s="120"/>
      <c r="DON36" s="120"/>
      <c r="DOO36" s="120"/>
      <c r="DOP36" s="120"/>
      <c r="DOQ36" s="120"/>
      <c r="DOR36" s="120"/>
      <c r="DOS36" s="120"/>
      <c r="DOT36" s="120"/>
      <c r="DOU36" s="120"/>
      <c r="DOV36" s="120"/>
      <c r="DOW36" s="120"/>
      <c r="DOX36" s="120"/>
      <c r="DOY36" s="120"/>
      <c r="DOZ36" s="120"/>
      <c r="DPA36" s="120"/>
      <c r="DPB36" s="120"/>
      <c r="DPC36" s="120"/>
      <c r="DPD36" s="120"/>
      <c r="DPE36" s="120"/>
      <c r="DPF36" s="120"/>
      <c r="DPG36" s="120"/>
      <c r="DPH36" s="120"/>
      <c r="DPI36" s="120"/>
      <c r="DPJ36" s="120"/>
      <c r="DPK36" s="120"/>
      <c r="DPL36" s="120"/>
      <c r="DPM36" s="120"/>
      <c r="DPN36" s="120"/>
      <c r="DPO36" s="120"/>
      <c r="DPP36" s="120"/>
      <c r="DPQ36" s="120"/>
      <c r="DPR36" s="120"/>
      <c r="DPS36" s="120"/>
      <c r="DPT36" s="120"/>
      <c r="DPU36" s="120"/>
      <c r="DPV36" s="120"/>
      <c r="DPW36" s="120"/>
      <c r="DPX36" s="120"/>
      <c r="DPY36" s="120"/>
      <c r="DPZ36" s="120"/>
      <c r="DQA36" s="120"/>
      <c r="DQB36" s="120"/>
      <c r="DQC36" s="120"/>
      <c r="DQD36" s="120"/>
      <c r="DQE36" s="120"/>
      <c r="DQF36" s="120"/>
      <c r="DQG36" s="120"/>
      <c r="DQH36" s="120"/>
      <c r="DQI36" s="120"/>
      <c r="DQJ36" s="120"/>
      <c r="DQK36" s="120"/>
      <c r="DQL36" s="120"/>
      <c r="DQM36" s="120"/>
      <c r="DQN36" s="120"/>
      <c r="DQO36" s="120"/>
      <c r="DQP36" s="120"/>
      <c r="DQQ36" s="120"/>
      <c r="DQR36" s="120"/>
      <c r="DQS36" s="120"/>
      <c r="DQT36" s="120"/>
      <c r="DQU36" s="120"/>
      <c r="DQV36" s="120"/>
      <c r="DQW36" s="120"/>
      <c r="DQX36" s="120"/>
      <c r="DQY36" s="120"/>
      <c r="DQZ36" s="120"/>
      <c r="DRA36" s="120"/>
      <c r="DRB36" s="120"/>
      <c r="DRC36" s="120"/>
      <c r="DRD36" s="120"/>
      <c r="DRE36" s="120"/>
      <c r="DRF36" s="120"/>
      <c r="DRG36" s="120"/>
      <c r="DRH36" s="120"/>
      <c r="DRI36" s="120"/>
      <c r="DRJ36" s="120"/>
      <c r="DRK36" s="120"/>
      <c r="DRL36" s="120"/>
      <c r="DRM36" s="120"/>
      <c r="DRN36" s="120"/>
      <c r="DRO36" s="120"/>
      <c r="DRP36" s="120"/>
      <c r="DRQ36" s="120"/>
      <c r="DRR36" s="120"/>
      <c r="DRS36" s="120"/>
      <c r="DRT36" s="120"/>
      <c r="DRU36" s="120"/>
      <c r="DRV36" s="120"/>
      <c r="DRW36" s="120"/>
      <c r="DRX36" s="120"/>
      <c r="DRY36" s="120"/>
      <c r="DRZ36" s="120"/>
      <c r="DSA36" s="120"/>
      <c r="DSB36" s="120"/>
      <c r="DSC36" s="120"/>
      <c r="DSD36" s="120"/>
      <c r="DSE36" s="120"/>
      <c r="DSF36" s="120"/>
      <c r="DSG36" s="120"/>
      <c r="DSH36" s="120"/>
      <c r="DSI36" s="120"/>
      <c r="DSJ36" s="120"/>
      <c r="DSK36" s="120"/>
      <c r="DSL36" s="120"/>
      <c r="DSM36" s="120"/>
      <c r="DSN36" s="120"/>
      <c r="DSO36" s="120"/>
      <c r="DSP36" s="120"/>
      <c r="DSQ36" s="120"/>
      <c r="DSR36" s="120"/>
      <c r="DSS36" s="120"/>
      <c r="DST36" s="120"/>
      <c r="DSU36" s="120"/>
      <c r="DSV36" s="120"/>
      <c r="DSW36" s="120"/>
      <c r="DSX36" s="120"/>
      <c r="DSY36" s="120"/>
      <c r="DSZ36" s="120"/>
      <c r="DTA36" s="120"/>
      <c r="DTB36" s="120"/>
      <c r="DTC36" s="120"/>
      <c r="DTD36" s="120"/>
      <c r="DTE36" s="120"/>
      <c r="DTF36" s="120"/>
      <c r="DTG36" s="120"/>
      <c r="DTH36" s="120"/>
      <c r="DTI36" s="120"/>
      <c r="DTJ36" s="120"/>
      <c r="DTK36" s="120"/>
      <c r="DTL36" s="120"/>
      <c r="DTM36" s="120"/>
      <c r="DTN36" s="120"/>
      <c r="DTO36" s="120"/>
      <c r="DTP36" s="120"/>
      <c r="DTQ36" s="120"/>
      <c r="DTR36" s="120"/>
      <c r="DTS36" s="120"/>
      <c r="DTT36" s="120"/>
      <c r="DTU36" s="120"/>
      <c r="DTV36" s="120"/>
      <c r="DTW36" s="120"/>
      <c r="DTX36" s="120"/>
      <c r="DTY36" s="120"/>
      <c r="DTZ36" s="120"/>
      <c r="DUA36" s="120"/>
      <c r="DUB36" s="120"/>
      <c r="DUC36" s="120"/>
      <c r="DUD36" s="120"/>
      <c r="DUE36" s="120"/>
      <c r="DUF36" s="120"/>
      <c r="DUG36" s="120"/>
      <c r="DUH36" s="120"/>
      <c r="DUI36" s="120"/>
      <c r="DUJ36" s="120"/>
      <c r="DUK36" s="120"/>
      <c r="DUL36" s="120"/>
      <c r="DUM36" s="120"/>
      <c r="DUN36" s="120"/>
      <c r="DUO36" s="120"/>
      <c r="DUP36" s="120"/>
      <c r="DUQ36" s="120"/>
      <c r="DUR36" s="120"/>
      <c r="DUS36" s="120"/>
      <c r="DUT36" s="120"/>
      <c r="DUU36" s="120"/>
      <c r="DUV36" s="120"/>
      <c r="DUW36" s="120"/>
      <c r="DUX36" s="120"/>
      <c r="DUY36" s="120"/>
      <c r="DUZ36" s="120"/>
      <c r="DVA36" s="120"/>
      <c r="DVB36" s="120"/>
      <c r="DVC36" s="120"/>
      <c r="DVD36" s="120"/>
      <c r="DVE36" s="120"/>
      <c r="DVF36" s="120"/>
      <c r="DVG36" s="120"/>
      <c r="DVH36" s="120"/>
      <c r="DVI36" s="120"/>
      <c r="DVJ36" s="120"/>
      <c r="DVK36" s="120"/>
      <c r="DVL36" s="120"/>
      <c r="DVM36" s="120"/>
      <c r="DVN36" s="120"/>
      <c r="DVO36" s="120"/>
      <c r="DVP36" s="120"/>
      <c r="DVQ36" s="120"/>
      <c r="DVR36" s="120"/>
      <c r="DVS36" s="120"/>
      <c r="DVT36" s="120"/>
      <c r="DVU36" s="120"/>
      <c r="DVV36" s="120"/>
      <c r="DVW36" s="120"/>
      <c r="DVX36" s="120"/>
      <c r="DVY36" s="120"/>
      <c r="DVZ36" s="120"/>
      <c r="DWA36" s="120"/>
      <c r="DWB36" s="120"/>
      <c r="DWC36" s="120"/>
      <c r="DWD36" s="120"/>
      <c r="DWE36" s="120"/>
      <c r="DWF36" s="120"/>
      <c r="DWG36" s="120"/>
      <c r="DWH36" s="120"/>
      <c r="DWI36" s="120"/>
      <c r="DWJ36" s="120"/>
      <c r="DWK36" s="120"/>
      <c r="DWL36" s="120"/>
      <c r="DWM36" s="120"/>
      <c r="DWN36" s="120"/>
      <c r="DWO36" s="120"/>
      <c r="DWP36" s="120"/>
      <c r="DWQ36" s="120"/>
      <c r="DWR36" s="120"/>
      <c r="DWS36" s="120"/>
      <c r="DWT36" s="120"/>
      <c r="DWU36" s="120"/>
      <c r="DWV36" s="120"/>
      <c r="DWW36" s="120"/>
      <c r="DWX36" s="120"/>
      <c r="DWY36" s="120"/>
      <c r="DWZ36" s="120"/>
      <c r="DXA36" s="120"/>
      <c r="DXB36" s="120"/>
      <c r="DXC36" s="120"/>
      <c r="DXD36" s="120"/>
      <c r="DXE36" s="120"/>
      <c r="DXF36" s="120"/>
      <c r="DXG36" s="120"/>
      <c r="DXH36" s="120"/>
      <c r="DXI36" s="120"/>
      <c r="DXJ36" s="120"/>
      <c r="DXK36" s="120"/>
      <c r="DXL36" s="120"/>
      <c r="DXM36" s="120"/>
      <c r="DXN36" s="120"/>
      <c r="DXO36" s="120"/>
      <c r="DXP36" s="120"/>
      <c r="DXQ36" s="120"/>
      <c r="DXR36" s="120"/>
      <c r="DXS36" s="120"/>
      <c r="DXT36" s="120"/>
      <c r="DXU36" s="120"/>
      <c r="DXV36" s="120"/>
      <c r="DXW36" s="120"/>
      <c r="DXX36" s="120"/>
      <c r="DXY36" s="120"/>
      <c r="DXZ36" s="120"/>
      <c r="DYA36" s="120"/>
      <c r="DYB36" s="120"/>
      <c r="DYC36" s="120"/>
      <c r="DYD36" s="120"/>
      <c r="DYE36" s="120"/>
      <c r="DYF36" s="120"/>
      <c r="DYG36" s="120"/>
      <c r="DYH36" s="120"/>
      <c r="DYI36" s="120"/>
      <c r="DYJ36" s="120"/>
      <c r="DYK36" s="120"/>
      <c r="DYL36" s="120"/>
      <c r="DYM36" s="120"/>
      <c r="DYN36" s="120"/>
      <c r="DYO36" s="120"/>
      <c r="DYP36" s="120"/>
      <c r="DYQ36" s="120"/>
      <c r="DYR36" s="120"/>
      <c r="DYS36" s="120"/>
      <c r="DYT36" s="120"/>
      <c r="DYU36" s="120"/>
      <c r="DYV36" s="120"/>
      <c r="DYW36" s="120"/>
      <c r="DYX36" s="120"/>
      <c r="DYY36" s="120"/>
      <c r="DYZ36" s="120"/>
      <c r="DZA36" s="120"/>
      <c r="DZB36" s="120"/>
      <c r="DZC36" s="120"/>
      <c r="DZD36" s="120"/>
      <c r="DZE36" s="120"/>
      <c r="DZF36" s="120"/>
      <c r="DZG36" s="120"/>
      <c r="DZH36" s="120"/>
      <c r="DZI36" s="120"/>
      <c r="DZJ36" s="120"/>
      <c r="DZK36" s="120"/>
      <c r="DZL36" s="120"/>
      <c r="DZM36" s="120"/>
      <c r="DZN36" s="120"/>
      <c r="DZO36" s="120"/>
      <c r="DZP36" s="120"/>
      <c r="DZQ36" s="120"/>
      <c r="DZR36" s="120"/>
      <c r="DZS36" s="120"/>
      <c r="DZT36" s="120"/>
      <c r="DZU36" s="120"/>
      <c r="DZV36" s="120"/>
      <c r="DZW36" s="120"/>
      <c r="DZX36" s="120"/>
      <c r="DZY36" s="120"/>
      <c r="DZZ36" s="120"/>
      <c r="EAA36" s="120"/>
      <c r="EAB36" s="120"/>
      <c r="EAC36" s="120"/>
      <c r="EAD36" s="120"/>
      <c r="EAE36" s="120"/>
      <c r="EAF36" s="120"/>
      <c r="EAG36" s="120"/>
      <c r="EAH36" s="120"/>
      <c r="EAI36" s="120"/>
      <c r="EAJ36" s="120"/>
      <c r="EAK36" s="120"/>
      <c r="EAL36" s="120"/>
      <c r="EAM36" s="120"/>
      <c r="EAN36" s="120"/>
      <c r="EAO36" s="120"/>
      <c r="EAP36" s="120"/>
      <c r="EAQ36" s="120"/>
      <c r="EAR36" s="120"/>
      <c r="EAS36" s="120"/>
      <c r="EAT36" s="120"/>
      <c r="EAU36" s="120"/>
      <c r="EAV36" s="120"/>
      <c r="EAW36" s="120"/>
      <c r="EAX36" s="120"/>
      <c r="EAY36" s="120"/>
      <c r="EAZ36" s="120"/>
      <c r="EBA36" s="120"/>
      <c r="EBB36" s="120"/>
      <c r="EBC36" s="120"/>
      <c r="EBD36" s="120"/>
      <c r="EBE36" s="120"/>
      <c r="EBF36" s="120"/>
      <c r="EBG36" s="120"/>
      <c r="EBH36" s="120"/>
      <c r="EBI36" s="120"/>
      <c r="EBJ36" s="120"/>
      <c r="EBK36" s="120"/>
      <c r="EBL36" s="120"/>
      <c r="EBM36" s="120"/>
      <c r="EBN36" s="120"/>
      <c r="EBO36" s="120"/>
      <c r="EBP36" s="120"/>
      <c r="EBQ36" s="120"/>
      <c r="EBR36" s="120"/>
      <c r="EBS36" s="120"/>
      <c r="EBT36" s="120"/>
      <c r="EBU36" s="120"/>
      <c r="EBV36" s="120"/>
      <c r="EBW36" s="120"/>
      <c r="EBX36" s="120"/>
      <c r="EBY36" s="120"/>
      <c r="EBZ36" s="120"/>
      <c r="ECA36" s="120"/>
      <c r="ECB36" s="120"/>
      <c r="ECC36" s="120"/>
      <c r="ECD36" s="120"/>
      <c r="ECE36" s="120"/>
      <c r="ECF36" s="120"/>
      <c r="ECG36" s="120"/>
      <c r="ECH36" s="120"/>
      <c r="ECI36" s="120"/>
      <c r="ECJ36" s="120"/>
      <c r="ECK36" s="120"/>
      <c r="ECL36" s="120"/>
      <c r="ECM36" s="120"/>
      <c r="ECN36" s="120"/>
      <c r="ECO36" s="120"/>
      <c r="ECP36" s="120"/>
      <c r="ECQ36" s="120"/>
      <c r="ECR36" s="120"/>
      <c r="ECS36" s="120"/>
      <c r="ECT36" s="120"/>
      <c r="ECU36" s="120"/>
      <c r="ECV36" s="120"/>
      <c r="ECW36" s="120"/>
      <c r="ECX36" s="120"/>
      <c r="ECY36" s="120"/>
      <c r="ECZ36" s="120"/>
      <c r="EDA36" s="120"/>
      <c r="EDB36" s="120"/>
      <c r="EDC36" s="120"/>
      <c r="EDD36" s="120"/>
      <c r="EDE36" s="120"/>
      <c r="EDF36" s="120"/>
      <c r="EDG36" s="120"/>
      <c r="EDH36" s="120"/>
      <c r="EDI36" s="120"/>
      <c r="EDJ36" s="120"/>
      <c r="EDK36" s="120"/>
      <c r="EDL36" s="120"/>
      <c r="EDM36" s="120"/>
      <c r="EDN36" s="120"/>
      <c r="EDO36" s="120"/>
      <c r="EDP36" s="120"/>
      <c r="EDQ36" s="120"/>
      <c r="EDR36" s="120"/>
      <c r="EDS36" s="120"/>
      <c r="EDT36" s="120"/>
      <c r="EDU36" s="120"/>
      <c r="EDV36" s="120"/>
      <c r="EDW36" s="120"/>
      <c r="EDX36" s="120"/>
      <c r="EDY36" s="120"/>
      <c r="EDZ36" s="120"/>
      <c r="EEA36" s="120"/>
      <c r="EEB36" s="120"/>
      <c r="EEC36" s="120"/>
      <c r="EED36" s="120"/>
      <c r="EEE36" s="120"/>
      <c r="EEF36" s="120"/>
      <c r="EEG36" s="120"/>
      <c r="EEH36" s="120"/>
      <c r="EEI36" s="120"/>
      <c r="EEJ36" s="120"/>
      <c r="EEK36" s="120"/>
      <c r="EEL36" s="120"/>
      <c r="EEM36" s="120"/>
      <c r="EEN36" s="120"/>
      <c r="EEO36" s="120"/>
      <c r="EEP36" s="120"/>
      <c r="EEQ36" s="120"/>
      <c r="EER36" s="120"/>
      <c r="EES36" s="120"/>
      <c r="EET36" s="120"/>
      <c r="EEU36" s="120"/>
      <c r="EEV36" s="120"/>
      <c r="EEW36" s="120"/>
      <c r="EEX36" s="120"/>
      <c r="EEY36" s="120"/>
      <c r="EEZ36" s="120"/>
      <c r="EFA36" s="120"/>
      <c r="EFB36" s="120"/>
      <c r="EFC36" s="120"/>
      <c r="EFD36" s="120"/>
      <c r="EFE36" s="120"/>
      <c r="EFF36" s="120"/>
      <c r="EFG36" s="120"/>
      <c r="EFH36" s="120"/>
      <c r="EFI36" s="120"/>
      <c r="EFJ36" s="120"/>
      <c r="EFK36" s="120"/>
      <c r="EFL36" s="120"/>
      <c r="EFM36" s="120"/>
      <c r="EFN36" s="120"/>
      <c r="EFO36" s="120"/>
      <c r="EFP36" s="120"/>
      <c r="EFQ36" s="120"/>
      <c r="EFR36" s="120"/>
      <c r="EFS36" s="120"/>
      <c r="EFT36" s="120"/>
      <c r="EFU36" s="120"/>
      <c r="EFV36" s="120"/>
      <c r="EFW36" s="120"/>
      <c r="EFX36" s="120"/>
      <c r="EFY36" s="120"/>
      <c r="EFZ36" s="120"/>
      <c r="EGA36" s="120"/>
      <c r="EGB36" s="120"/>
      <c r="EGC36" s="120"/>
      <c r="EGD36" s="120"/>
      <c r="EGE36" s="120"/>
      <c r="EGF36" s="120"/>
      <c r="EGG36" s="120"/>
      <c r="EGH36" s="120"/>
      <c r="EGI36" s="120"/>
      <c r="EGJ36" s="120"/>
      <c r="EGK36" s="120"/>
      <c r="EGL36" s="120"/>
      <c r="EGM36" s="120"/>
      <c r="EGN36" s="120"/>
      <c r="EGO36" s="120"/>
      <c r="EGP36" s="120"/>
      <c r="EGQ36" s="120"/>
      <c r="EGR36" s="120"/>
      <c r="EGS36" s="120"/>
      <c r="EGT36" s="120"/>
      <c r="EGU36" s="120"/>
      <c r="EGV36" s="120"/>
      <c r="EGW36" s="120"/>
      <c r="EGX36" s="120"/>
      <c r="EGY36" s="120"/>
      <c r="EGZ36" s="120"/>
      <c r="EHA36" s="120"/>
      <c r="EHB36" s="120"/>
      <c r="EHC36" s="120"/>
      <c r="EHD36" s="120"/>
      <c r="EHE36" s="120"/>
      <c r="EHF36" s="120"/>
      <c r="EHG36" s="120"/>
      <c r="EHH36" s="120"/>
      <c r="EHI36" s="120"/>
      <c r="EHJ36" s="120"/>
      <c r="EHK36" s="120"/>
      <c r="EHL36" s="120"/>
      <c r="EHM36" s="120"/>
      <c r="EHN36" s="120"/>
      <c r="EHO36" s="120"/>
      <c r="EHP36" s="120"/>
      <c r="EHQ36" s="120"/>
      <c r="EHR36" s="120"/>
      <c r="EHS36" s="120"/>
      <c r="EHT36" s="120"/>
      <c r="EHU36" s="120"/>
      <c r="EHV36" s="120"/>
      <c r="EHW36" s="120"/>
      <c r="EHX36" s="120"/>
      <c r="EHY36" s="120"/>
      <c r="EHZ36" s="120"/>
      <c r="EIA36" s="120"/>
      <c r="EIB36" s="120"/>
      <c r="EIC36" s="120"/>
      <c r="EID36" s="120"/>
      <c r="EIE36" s="120"/>
      <c r="EIF36" s="120"/>
      <c r="EIG36" s="120"/>
      <c r="EIH36" s="120"/>
      <c r="EII36" s="120"/>
      <c r="EIJ36" s="120"/>
      <c r="EIK36" s="120"/>
      <c r="EIL36" s="120"/>
      <c r="EIM36" s="120"/>
      <c r="EIN36" s="120"/>
      <c r="EIO36" s="120"/>
      <c r="EIP36" s="120"/>
      <c r="EIQ36" s="120"/>
      <c r="EIR36" s="120"/>
      <c r="EIS36" s="120"/>
      <c r="EIT36" s="120"/>
      <c r="EIU36" s="120"/>
      <c r="EIV36" s="120"/>
      <c r="EIW36" s="120"/>
      <c r="EIX36" s="120"/>
      <c r="EIY36" s="120"/>
      <c r="EIZ36" s="120"/>
      <c r="EJA36" s="120"/>
      <c r="EJB36" s="120"/>
      <c r="EJC36" s="120"/>
      <c r="EJD36" s="120"/>
      <c r="EJE36" s="120"/>
      <c r="EJF36" s="120"/>
      <c r="EJG36" s="120"/>
      <c r="EJH36" s="120"/>
      <c r="EJI36" s="120"/>
      <c r="EJJ36" s="120"/>
      <c r="EJK36" s="120"/>
      <c r="EJL36" s="120"/>
      <c r="EJM36" s="120"/>
      <c r="EJN36" s="120"/>
      <c r="EJO36" s="120"/>
      <c r="EJP36" s="120"/>
      <c r="EJQ36" s="120"/>
      <c r="EJR36" s="120"/>
      <c r="EJS36" s="120"/>
      <c r="EJT36" s="120"/>
      <c r="EJU36" s="120"/>
      <c r="EJV36" s="120"/>
      <c r="EJW36" s="120"/>
      <c r="EJX36" s="120"/>
      <c r="EJY36" s="120"/>
      <c r="EJZ36" s="120"/>
      <c r="EKA36" s="120"/>
      <c r="EKB36" s="120"/>
      <c r="EKC36" s="120"/>
      <c r="EKD36" s="120"/>
      <c r="EKE36" s="120"/>
      <c r="EKF36" s="120"/>
      <c r="EKG36" s="120"/>
      <c r="EKH36" s="120"/>
      <c r="EKI36" s="120"/>
      <c r="EKJ36" s="120"/>
      <c r="EKK36" s="120"/>
      <c r="EKL36" s="120"/>
      <c r="EKM36" s="120"/>
      <c r="EKN36" s="120"/>
      <c r="EKO36" s="120"/>
      <c r="EKP36" s="120"/>
      <c r="EKQ36" s="120"/>
      <c r="EKR36" s="120"/>
      <c r="EKS36" s="120"/>
      <c r="EKT36" s="120"/>
      <c r="EKU36" s="120"/>
      <c r="EKV36" s="120"/>
      <c r="EKW36" s="120"/>
      <c r="EKX36" s="120"/>
      <c r="EKY36" s="120"/>
      <c r="EKZ36" s="120"/>
      <c r="ELA36" s="120"/>
      <c r="ELB36" s="120"/>
      <c r="ELC36" s="120"/>
      <c r="ELD36" s="120"/>
      <c r="ELE36" s="120"/>
      <c r="ELF36" s="120"/>
      <c r="ELG36" s="120"/>
      <c r="ELH36" s="120"/>
      <c r="ELI36" s="120"/>
      <c r="ELJ36" s="120"/>
      <c r="ELK36" s="120"/>
      <c r="ELL36" s="120"/>
      <c r="ELM36" s="120"/>
      <c r="ELN36" s="120"/>
      <c r="ELO36" s="120"/>
      <c r="ELP36" s="120"/>
      <c r="ELQ36" s="120"/>
      <c r="ELR36" s="120"/>
      <c r="ELS36" s="120"/>
      <c r="ELT36" s="120"/>
      <c r="ELU36" s="120"/>
      <c r="ELV36" s="120"/>
      <c r="ELW36" s="120"/>
      <c r="ELX36" s="120"/>
      <c r="ELY36" s="120"/>
      <c r="ELZ36" s="120"/>
      <c r="EMA36" s="120"/>
      <c r="EMB36" s="120"/>
      <c r="EMC36" s="120"/>
      <c r="EMD36" s="120"/>
      <c r="EME36" s="120"/>
      <c r="EMF36" s="120"/>
      <c r="EMG36" s="120"/>
      <c r="EMH36" s="120"/>
      <c r="EMI36" s="120"/>
      <c r="EMJ36" s="120"/>
      <c r="EMK36" s="120"/>
      <c r="EML36" s="120"/>
      <c r="EMM36" s="120"/>
      <c r="EMN36" s="120"/>
      <c r="EMO36" s="120"/>
      <c r="EMP36" s="120"/>
      <c r="EMQ36" s="120"/>
      <c r="EMR36" s="120"/>
      <c r="EMS36" s="120"/>
      <c r="EMT36" s="120"/>
      <c r="EMU36" s="120"/>
      <c r="EMV36" s="120"/>
      <c r="EMW36" s="120"/>
      <c r="EMX36" s="120"/>
      <c r="EMY36" s="120"/>
      <c r="EMZ36" s="120"/>
      <c r="ENA36" s="120"/>
      <c r="ENB36" s="120"/>
      <c r="ENC36" s="120"/>
      <c r="END36" s="120"/>
      <c r="ENE36" s="120"/>
      <c r="ENF36" s="120"/>
      <c r="ENG36" s="120"/>
      <c r="ENH36" s="120"/>
      <c r="ENI36" s="120"/>
      <c r="ENJ36" s="120"/>
      <c r="ENK36" s="120"/>
      <c r="ENL36" s="120"/>
      <c r="ENM36" s="120"/>
      <c r="ENN36" s="120"/>
      <c r="ENO36" s="120"/>
      <c r="ENP36" s="120"/>
      <c r="ENQ36" s="120"/>
      <c r="ENR36" s="120"/>
      <c r="ENS36" s="120"/>
      <c r="ENT36" s="120"/>
      <c r="ENU36" s="120"/>
      <c r="ENV36" s="120"/>
      <c r="ENW36" s="120"/>
      <c r="ENX36" s="120"/>
      <c r="ENY36" s="120"/>
      <c r="ENZ36" s="120"/>
      <c r="EOA36" s="120"/>
      <c r="EOB36" s="120"/>
      <c r="EOC36" s="120"/>
      <c r="EOD36" s="120"/>
      <c r="EOE36" s="120"/>
      <c r="EOF36" s="120"/>
      <c r="EOG36" s="120"/>
      <c r="EOH36" s="120"/>
      <c r="EOI36" s="120"/>
      <c r="EOJ36" s="120"/>
      <c r="EOK36" s="120"/>
      <c r="EOL36" s="120"/>
      <c r="EOM36" s="120"/>
      <c r="EON36" s="120"/>
      <c r="EOO36" s="120"/>
      <c r="EOP36" s="120"/>
      <c r="EOQ36" s="120"/>
      <c r="EOR36" s="120"/>
      <c r="EOS36" s="120"/>
      <c r="EOT36" s="120"/>
      <c r="EOU36" s="120"/>
      <c r="EOV36" s="120"/>
      <c r="EOW36" s="120"/>
      <c r="EOX36" s="120"/>
      <c r="EOY36" s="120"/>
      <c r="EOZ36" s="120"/>
      <c r="EPA36" s="120"/>
      <c r="EPB36" s="120"/>
      <c r="EPC36" s="120"/>
      <c r="EPD36" s="120"/>
      <c r="EPE36" s="120"/>
      <c r="EPF36" s="120"/>
      <c r="EPG36" s="120"/>
      <c r="EPH36" s="120"/>
      <c r="EPI36" s="120"/>
      <c r="EPJ36" s="120"/>
      <c r="EPK36" s="120"/>
      <c r="EPL36" s="120"/>
      <c r="EPM36" s="120"/>
      <c r="EPN36" s="120"/>
      <c r="EPO36" s="120"/>
      <c r="EPP36" s="120"/>
      <c r="EPQ36" s="120"/>
      <c r="EPR36" s="120"/>
      <c r="EPS36" s="120"/>
      <c r="EPT36" s="120"/>
      <c r="EPU36" s="120"/>
      <c r="EPV36" s="120"/>
      <c r="EPW36" s="120"/>
      <c r="EPX36" s="120"/>
      <c r="EPY36" s="120"/>
      <c r="EPZ36" s="120"/>
      <c r="EQA36" s="120"/>
      <c r="EQB36" s="120"/>
      <c r="EQC36" s="120"/>
      <c r="EQD36" s="120"/>
      <c r="EQE36" s="120"/>
      <c r="EQF36" s="120"/>
      <c r="EQG36" s="120"/>
      <c r="EQH36" s="120"/>
      <c r="EQI36" s="120"/>
      <c r="EQJ36" s="120"/>
      <c r="EQK36" s="120"/>
      <c r="EQL36" s="120"/>
      <c r="EQM36" s="120"/>
      <c r="EQN36" s="120"/>
      <c r="EQO36" s="120"/>
      <c r="EQP36" s="120"/>
      <c r="EQQ36" s="120"/>
      <c r="EQR36" s="120"/>
      <c r="EQS36" s="120"/>
      <c r="EQT36" s="120"/>
      <c r="EQU36" s="120"/>
      <c r="EQV36" s="120"/>
      <c r="EQW36" s="120"/>
      <c r="EQX36" s="120"/>
      <c r="EQY36" s="120"/>
      <c r="EQZ36" s="120"/>
      <c r="ERA36" s="120"/>
      <c r="ERB36" s="120"/>
      <c r="ERC36" s="120"/>
      <c r="ERD36" s="120"/>
      <c r="ERE36" s="120"/>
      <c r="ERF36" s="120"/>
      <c r="ERG36" s="120"/>
      <c r="ERH36" s="120"/>
      <c r="ERI36" s="120"/>
      <c r="ERJ36" s="120"/>
      <c r="ERK36" s="120"/>
      <c r="ERL36" s="120"/>
      <c r="ERM36" s="120"/>
      <c r="ERN36" s="120"/>
      <c r="ERO36" s="120"/>
      <c r="ERP36" s="120"/>
      <c r="ERQ36" s="120"/>
      <c r="ERR36" s="120"/>
      <c r="ERS36" s="120"/>
      <c r="ERT36" s="120"/>
      <c r="ERU36" s="120"/>
      <c r="ERV36" s="120"/>
      <c r="ERW36" s="120"/>
      <c r="ERX36" s="120"/>
      <c r="ERY36" s="120"/>
      <c r="ERZ36" s="120"/>
      <c r="ESA36" s="120"/>
      <c r="ESB36" s="120"/>
      <c r="ESC36" s="120"/>
      <c r="ESD36" s="120"/>
      <c r="ESE36" s="120"/>
      <c r="ESF36" s="120"/>
      <c r="ESG36" s="120"/>
      <c r="ESH36" s="120"/>
      <c r="ESI36" s="120"/>
      <c r="ESJ36" s="120"/>
      <c r="ESK36" s="120"/>
      <c r="ESL36" s="120"/>
      <c r="ESM36" s="120"/>
      <c r="ESN36" s="120"/>
      <c r="ESO36" s="120"/>
      <c r="ESP36" s="120"/>
      <c r="ESQ36" s="120"/>
      <c r="ESR36" s="120"/>
      <c r="ESS36" s="120"/>
      <c r="EST36" s="120"/>
      <c r="ESU36" s="120"/>
      <c r="ESV36" s="120"/>
      <c r="ESW36" s="120"/>
      <c r="ESX36" s="120"/>
      <c r="ESY36" s="120"/>
      <c r="ESZ36" s="120"/>
      <c r="ETA36" s="120"/>
      <c r="ETB36" s="120"/>
      <c r="ETC36" s="120"/>
      <c r="ETD36" s="120"/>
      <c r="ETE36" s="120"/>
      <c r="ETF36" s="120"/>
      <c r="ETG36" s="120"/>
      <c r="ETH36" s="120"/>
      <c r="ETI36" s="120"/>
      <c r="ETJ36" s="120"/>
      <c r="ETK36" s="120"/>
      <c r="ETL36" s="120"/>
      <c r="ETM36" s="120"/>
      <c r="ETN36" s="120"/>
      <c r="ETO36" s="120"/>
      <c r="ETP36" s="120"/>
      <c r="ETQ36" s="120"/>
      <c r="ETR36" s="120"/>
      <c r="ETS36" s="120"/>
      <c r="ETT36" s="120"/>
      <c r="ETU36" s="120"/>
      <c r="ETV36" s="120"/>
      <c r="ETW36" s="120"/>
      <c r="ETX36" s="120"/>
      <c r="ETY36" s="120"/>
      <c r="ETZ36" s="120"/>
      <c r="EUA36" s="120"/>
      <c r="EUB36" s="120"/>
      <c r="EUC36" s="120"/>
      <c r="EUD36" s="120"/>
      <c r="EUE36" s="120"/>
      <c r="EUF36" s="120"/>
      <c r="EUG36" s="120"/>
      <c r="EUH36" s="120"/>
      <c r="EUI36" s="120"/>
      <c r="EUJ36" s="120"/>
      <c r="EUK36" s="120"/>
      <c r="EUL36" s="120"/>
      <c r="EUM36" s="120"/>
      <c r="EUN36" s="120"/>
      <c r="EUO36" s="120"/>
      <c r="EUP36" s="120"/>
      <c r="EUQ36" s="120"/>
      <c r="EUR36" s="120"/>
      <c r="EUS36" s="120"/>
      <c r="EUT36" s="120"/>
      <c r="EUU36" s="120"/>
      <c r="EUV36" s="120"/>
      <c r="EUW36" s="120"/>
      <c r="EUX36" s="120"/>
      <c r="EUY36" s="120"/>
      <c r="EUZ36" s="120"/>
      <c r="EVA36" s="120"/>
      <c r="EVB36" s="120"/>
      <c r="EVC36" s="120"/>
      <c r="EVD36" s="120"/>
      <c r="EVE36" s="120"/>
      <c r="EVF36" s="120"/>
      <c r="EVG36" s="120"/>
      <c r="EVH36" s="120"/>
      <c r="EVI36" s="120"/>
      <c r="EVJ36" s="120"/>
      <c r="EVK36" s="120"/>
      <c r="EVL36" s="120"/>
      <c r="EVM36" s="120"/>
      <c r="EVN36" s="120"/>
      <c r="EVO36" s="120"/>
      <c r="EVP36" s="120"/>
      <c r="EVQ36" s="120"/>
      <c r="EVR36" s="120"/>
      <c r="EVS36" s="120"/>
      <c r="EVT36" s="120"/>
      <c r="EVU36" s="120"/>
      <c r="EVV36" s="120"/>
      <c r="EVW36" s="120"/>
      <c r="EVX36" s="120"/>
      <c r="EVY36" s="120"/>
      <c r="EVZ36" s="120"/>
      <c r="EWA36" s="120"/>
      <c r="EWB36" s="120"/>
      <c r="EWC36" s="120"/>
      <c r="EWD36" s="120"/>
      <c r="EWE36" s="120"/>
      <c r="EWF36" s="120"/>
      <c r="EWG36" s="120"/>
      <c r="EWH36" s="120"/>
      <c r="EWI36" s="120"/>
      <c r="EWJ36" s="120"/>
      <c r="EWK36" s="120"/>
      <c r="EWL36" s="120"/>
      <c r="EWM36" s="120"/>
      <c r="EWN36" s="120"/>
      <c r="EWO36" s="120"/>
      <c r="EWP36" s="120"/>
      <c r="EWQ36" s="120"/>
      <c r="EWR36" s="120"/>
      <c r="EWS36" s="120"/>
      <c r="EWT36" s="120"/>
      <c r="EWU36" s="120"/>
      <c r="EWV36" s="120"/>
      <c r="EWW36" s="120"/>
      <c r="EWX36" s="120"/>
      <c r="EWY36" s="120"/>
      <c r="EWZ36" s="120"/>
      <c r="EXA36" s="120"/>
      <c r="EXB36" s="120"/>
      <c r="EXC36" s="120"/>
      <c r="EXD36" s="120"/>
      <c r="EXE36" s="120"/>
      <c r="EXF36" s="120"/>
      <c r="EXG36" s="120"/>
      <c r="EXH36" s="120"/>
      <c r="EXI36" s="120"/>
      <c r="EXJ36" s="120"/>
      <c r="EXK36" s="120"/>
      <c r="EXL36" s="120"/>
      <c r="EXM36" s="120"/>
      <c r="EXN36" s="120"/>
      <c r="EXO36" s="120"/>
      <c r="EXP36" s="120"/>
      <c r="EXQ36" s="120"/>
      <c r="EXR36" s="120"/>
      <c r="EXS36" s="120"/>
      <c r="EXT36" s="120"/>
      <c r="EXU36" s="120"/>
      <c r="EXV36" s="120"/>
      <c r="EXW36" s="120"/>
      <c r="EXX36" s="120"/>
      <c r="EXY36" s="120"/>
      <c r="EXZ36" s="120"/>
      <c r="EYA36" s="120"/>
      <c r="EYB36" s="120"/>
      <c r="EYC36" s="120"/>
      <c r="EYD36" s="120"/>
      <c r="EYE36" s="120"/>
      <c r="EYF36" s="120"/>
      <c r="EYG36" s="120"/>
      <c r="EYH36" s="120"/>
      <c r="EYI36" s="120"/>
      <c r="EYJ36" s="120"/>
      <c r="EYK36" s="120"/>
      <c r="EYL36" s="120"/>
      <c r="EYM36" s="120"/>
      <c r="EYN36" s="120"/>
      <c r="EYO36" s="120"/>
      <c r="EYP36" s="120"/>
      <c r="EYQ36" s="120"/>
      <c r="EYR36" s="120"/>
      <c r="EYS36" s="120"/>
      <c r="EYT36" s="120"/>
      <c r="EYU36" s="120"/>
      <c r="EYV36" s="120"/>
      <c r="EYW36" s="120"/>
      <c r="EYX36" s="120"/>
      <c r="EYY36" s="120"/>
      <c r="EYZ36" s="120"/>
      <c r="EZA36" s="120"/>
      <c r="EZB36" s="120"/>
      <c r="EZC36" s="120"/>
      <c r="EZD36" s="120"/>
      <c r="EZE36" s="120"/>
      <c r="EZF36" s="120"/>
      <c r="EZG36" s="120"/>
      <c r="EZH36" s="120"/>
      <c r="EZI36" s="120"/>
      <c r="EZJ36" s="120"/>
      <c r="EZK36" s="120"/>
      <c r="EZL36" s="120"/>
      <c r="EZM36" s="120"/>
      <c r="EZN36" s="120"/>
      <c r="EZO36" s="120"/>
      <c r="EZP36" s="120"/>
      <c r="EZQ36" s="120"/>
      <c r="EZR36" s="120"/>
      <c r="EZS36" s="120"/>
      <c r="EZT36" s="120"/>
      <c r="EZU36" s="120"/>
      <c r="EZV36" s="120"/>
      <c r="EZW36" s="120"/>
      <c r="EZX36" s="120"/>
      <c r="EZY36" s="120"/>
      <c r="EZZ36" s="120"/>
      <c r="FAA36" s="120"/>
      <c r="FAB36" s="120"/>
      <c r="FAC36" s="120"/>
      <c r="FAD36" s="120"/>
      <c r="FAE36" s="120"/>
      <c r="FAF36" s="120"/>
      <c r="FAG36" s="120"/>
      <c r="FAH36" s="120"/>
      <c r="FAI36" s="120"/>
      <c r="FAJ36" s="120"/>
      <c r="FAK36" s="120"/>
      <c r="FAL36" s="120"/>
      <c r="FAM36" s="120"/>
      <c r="FAN36" s="120"/>
      <c r="FAO36" s="120"/>
      <c r="FAP36" s="120"/>
      <c r="FAQ36" s="120"/>
      <c r="FAR36" s="120"/>
      <c r="FAS36" s="120"/>
      <c r="FAT36" s="120"/>
      <c r="FAU36" s="120"/>
      <c r="FAV36" s="120"/>
      <c r="FAW36" s="120"/>
      <c r="FAX36" s="120"/>
      <c r="FAY36" s="120"/>
      <c r="FAZ36" s="120"/>
      <c r="FBA36" s="120"/>
      <c r="FBB36" s="120"/>
      <c r="FBC36" s="120"/>
      <c r="FBD36" s="120"/>
      <c r="FBE36" s="120"/>
      <c r="FBF36" s="120"/>
      <c r="FBG36" s="120"/>
      <c r="FBH36" s="120"/>
      <c r="FBI36" s="120"/>
      <c r="FBJ36" s="120"/>
      <c r="FBK36" s="120"/>
      <c r="FBL36" s="120"/>
      <c r="FBM36" s="120"/>
      <c r="FBN36" s="120"/>
      <c r="FBO36" s="120"/>
      <c r="FBP36" s="120"/>
      <c r="FBQ36" s="120"/>
      <c r="FBR36" s="120"/>
      <c r="FBS36" s="120"/>
      <c r="FBT36" s="120"/>
      <c r="FBU36" s="120"/>
      <c r="FBV36" s="120"/>
      <c r="FBW36" s="120"/>
      <c r="FBX36" s="120"/>
      <c r="FBY36" s="120"/>
      <c r="FBZ36" s="120"/>
      <c r="FCA36" s="120"/>
      <c r="FCB36" s="120"/>
      <c r="FCC36" s="120"/>
      <c r="FCD36" s="120"/>
      <c r="FCE36" s="120"/>
      <c r="FCF36" s="120"/>
      <c r="FCG36" s="120"/>
      <c r="FCH36" s="120"/>
      <c r="FCI36" s="120"/>
      <c r="FCJ36" s="120"/>
      <c r="FCK36" s="120"/>
      <c r="FCL36" s="120"/>
      <c r="FCM36" s="120"/>
      <c r="FCN36" s="120"/>
      <c r="FCO36" s="120"/>
      <c r="FCP36" s="120"/>
      <c r="FCQ36" s="120"/>
      <c r="FCR36" s="120"/>
      <c r="FCS36" s="120"/>
      <c r="FCT36" s="120"/>
      <c r="FCU36" s="120"/>
      <c r="FCV36" s="120"/>
      <c r="FCW36" s="120"/>
      <c r="FCX36" s="120"/>
      <c r="FCY36" s="120"/>
      <c r="FCZ36" s="120"/>
      <c r="FDA36" s="120"/>
      <c r="FDB36" s="120"/>
      <c r="FDC36" s="120"/>
      <c r="FDD36" s="120"/>
      <c r="FDE36" s="120"/>
      <c r="FDF36" s="120"/>
      <c r="FDG36" s="120"/>
      <c r="FDH36" s="120"/>
      <c r="FDI36" s="120"/>
      <c r="FDJ36" s="120"/>
      <c r="FDK36" s="120"/>
      <c r="FDL36" s="120"/>
      <c r="FDM36" s="120"/>
      <c r="FDN36" s="120"/>
      <c r="FDO36" s="120"/>
      <c r="FDP36" s="120"/>
      <c r="FDQ36" s="120"/>
      <c r="FDR36" s="120"/>
      <c r="FDS36" s="120"/>
      <c r="FDT36" s="120"/>
      <c r="FDU36" s="120"/>
      <c r="FDV36" s="120"/>
      <c r="FDW36" s="120"/>
      <c r="FDX36" s="120"/>
      <c r="FDY36" s="120"/>
      <c r="FDZ36" s="120"/>
      <c r="FEA36" s="120"/>
      <c r="FEB36" s="120"/>
      <c r="FEC36" s="120"/>
      <c r="FED36" s="120"/>
      <c r="FEE36" s="120"/>
      <c r="FEF36" s="120"/>
      <c r="FEG36" s="120"/>
      <c r="FEH36" s="120"/>
      <c r="FEI36" s="120"/>
      <c r="FEJ36" s="120"/>
      <c r="FEK36" s="120"/>
      <c r="FEL36" s="120"/>
      <c r="FEM36" s="120"/>
      <c r="FEN36" s="120"/>
      <c r="FEO36" s="120"/>
      <c r="FEP36" s="120"/>
      <c r="FEQ36" s="120"/>
      <c r="FER36" s="120"/>
      <c r="FES36" s="120"/>
      <c r="FET36" s="120"/>
      <c r="FEU36" s="120"/>
      <c r="FEV36" s="120"/>
      <c r="FEW36" s="120"/>
      <c r="FEX36" s="120"/>
      <c r="FEY36" s="120"/>
      <c r="FEZ36" s="120"/>
      <c r="FFA36" s="120"/>
      <c r="FFB36" s="120"/>
      <c r="FFC36" s="120"/>
      <c r="FFD36" s="120"/>
      <c r="FFE36" s="120"/>
      <c r="FFF36" s="120"/>
      <c r="FFG36" s="120"/>
      <c r="FFH36" s="120"/>
      <c r="FFI36" s="120"/>
      <c r="FFJ36" s="120"/>
      <c r="FFK36" s="120"/>
      <c r="FFL36" s="120"/>
      <c r="FFM36" s="120"/>
      <c r="FFN36" s="120"/>
      <c r="FFO36" s="120"/>
      <c r="FFP36" s="120"/>
      <c r="FFQ36" s="120"/>
      <c r="FFR36" s="120"/>
      <c r="FFS36" s="120"/>
      <c r="FFT36" s="120"/>
      <c r="FFU36" s="120"/>
      <c r="FFV36" s="120"/>
      <c r="FFW36" s="120"/>
      <c r="FFX36" s="120"/>
      <c r="FFY36" s="120"/>
      <c r="FFZ36" s="120"/>
      <c r="FGA36" s="120"/>
      <c r="FGB36" s="120"/>
      <c r="FGC36" s="120"/>
      <c r="FGD36" s="120"/>
      <c r="FGE36" s="120"/>
      <c r="FGF36" s="120"/>
      <c r="FGG36" s="120"/>
      <c r="FGH36" s="120"/>
      <c r="FGI36" s="120"/>
      <c r="FGJ36" s="120"/>
      <c r="FGK36" s="120"/>
      <c r="FGL36" s="120"/>
      <c r="FGM36" s="120"/>
      <c r="FGN36" s="120"/>
      <c r="FGO36" s="120"/>
      <c r="FGP36" s="120"/>
      <c r="FGQ36" s="120"/>
      <c r="FGR36" s="120"/>
      <c r="FGS36" s="120"/>
      <c r="FGT36" s="120"/>
      <c r="FGU36" s="120"/>
      <c r="FGV36" s="120"/>
      <c r="FGW36" s="120"/>
      <c r="FGX36" s="120"/>
      <c r="FGY36" s="120"/>
      <c r="FGZ36" s="120"/>
      <c r="FHA36" s="120"/>
      <c r="FHB36" s="120"/>
      <c r="FHC36" s="120"/>
      <c r="FHD36" s="120"/>
      <c r="FHE36" s="120"/>
      <c r="FHF36" s="120"/>
      <c r="FHG36" s="120"/>
      <c r="FHH36" s="120"/>
      <c r="FHI36" s="120"/>
      <c r="FHJ36" s="120"/>
      <c r="FHK36" s="120"/>
      <c r="FHL36" s="120"/>
      <c r="FHM36" s="120"/>
      <c r="FHN36" s="120"/>
      <c r="FHO36" s="120"/>
      <c r="FHP36" s="120"/>
      <c r="FHQ36" s="120"/>
      <c r="FHR36" s="120"/>
      <c r="FHS36" s="120"/>
      <c r="FHT36" s="120"/>
      <c r="FHU36" s="120"/>
      <c r="FHV36" s="120"/>
      <c r="FHW36" s="120"/>
      <c r="FHX36" s="120"/>
      <c r="FHY36" s="120"/>
      <c r="FHZ36" s="120"/>
      <c r="FIA36" s="120"/>
      <c r="FIB36" s="120"/>
      <c r="FIC36" s="120"/>
      <c r="FID36" s="120"/>
      <c r="FIE36" s="120"/>
      <c r="FIF36" s="120"/>
      <c r="FIG36" s="120"/>
      <c r="FIH36" s="120"/>
      <c r="FII36" s="120"/>
      <c r="FIJ36" s="120"/>
      <c r="FIK36" s="120"/>
      <c r="FIL36" s="120"/>
      <c r="FIM36" s="120"/>
      <c r="FIN36" s="120"/>
      <c r="FIO36" s="120"/>
      <c r="FIP36" s="120"/>
      <c r="FIQ36" s="120"/>
      <c r="FIR36" s="120"/>
      <c r="FIS36" s="120"/>
      <c r="FIT36" s="120"/>
      <c r="FIU36" s="120"/>
      <c r="FIV36" s="120"/>
      <c r="FIW36" s="120"/>
      <c r="FIX36" s="120"/>
      <c r="FIY36" s="120"/>
      <c r="FIZ36" s="120"/>
      <c r="FJA36" s="120"/>
      <c r="FJB36" s="120"/>
      <c r="FJC36" s="120"/>
      <c r="FJD36" s="120"/>
      <c r="FJE36" s="120"/>
      <c r="FJF36" s="120"/>
      <c r="FJG36" s="120"/>
      <c r="FJH36" s="120"/>
      <c r="FJI36" s="120"/>
      <c r="FJJ36" s="120"/>
      <c r="FJK36" s="120"/>
      <c r="FJL36" s="120"/>
      <c r="FJM36" s="120"/>
      <c r="FJN36" s="120"/>
      <c r="FJO36" s="120"/>
      <c r="FJP36" s="120"/>
      <c r="FJQ36" s="120"/>
      <c r="FJR36" s="120"/>
      <c r="FJS36" s="120"/>
      <c r="FJT36" s="120"/>
      <c r="FJU36" s="120"/>
      <c r="FJV36" s="120"/>
      <c r="FJW36" s="120"/>
      <c r="FJX36" s="120"/>
      <c r="FJY36" s="120"/>
      <c r="FJZ36" s="120"/>
      <c r="FKA36" s="120"/>
      <c r="FKB36" s="120"/>
      <c r="FKC36" s="120"/>
      <c r="FKD36" s="120"/>
      <c r="FKE36" s="120"/>
      <c r="FKF36" s="120"/>
      <c r="FKG36" s="120"/>
      <c r="FKH36" s="120"/>
      <c r="FKI36" s="120"/>
      <c r="FKJ36" s="120"/>
      <c r="FKK36" s="120"/>
      <c r="FKL36" s="120"/>
      <c r="FKM36" s="120"/>
      <c r="FKN36" s="120"/>
      <c r="FKO36" s="120"/>
      <c r="FKP36" s="120"/>
      <c r="FKQ36" s="120"/>
      <c r="FKR36" s="120"/>
      <c r="FKS36" s="120"/>
      <c r="FKT36" s="120"/>
      <c r="FKU36" s="120"/>
      <c r="FKV36" s="120"/>
      <c r="FKW36" s="120"/>
      <c r="FKX36" s="120"/>
      <c r="FKY36" s="120"/>
      <c r="FKZ36" s="120"/>
      <c r="FLA36" s="120"/>
      <c r="FLB36" s="120"/>
      <c r="FLC36" s="120"/>
      <c r="FLD36" s="120"/>
      <c r="FLE36" s="120"/>
      <c r="FLF36" s="120"/>
      <c r="FLG36" s="120"/>
      <c r="FLH36" s="120"/>
      <c r="FLI36" s="120"/>
      <c r="FLJ36" s="120"/>
      <c r="FLK36" s="120"/>
      <c r="FLL36" s="120"/>
      <c r="FLM36" s="120"/>
      <c r="FLN36" s="120"/>
      <c r="FLO36" s="120"/>
      <c r="FLP36" s="120"/>
      <c r="FLQ36" s="120"/>
      <c r="FLR36" s="120"/>
      <c r="FLS36" s="120"/>
      <c r="FLT36" s="120"/>
      <c r="FLU36" s="120"/>
      <c r="FLV36" s="120"/>
      <c r="FLW36" s="120"/>
      <c r="FLX36" s="120"/>
      <c r="FLY36" s="120"/>
      <c r="FLZ36" s="120"/>
      <c r="FMA36" s="120"/>
      <c r="FMB36" s="120"/>
      <c r="FMC36" s="120"/>
      <c r="FMD36" s="120"/>
      <c r="FME36" s="120"/>
      <c r="FMF36" s="120"/>
      <c r="FMG36" s="120"/>
      <c r="FMH36" s="120"/>
      <c r="FMI36" s="120"/>
      <c r="FMJ36" s="120"/>
      <c r="FMK36" s="120"/>
      <c r="FML36" s="120"/>
      <c r="FMM36" s="120"/>
      <c r="FMN36" s="120"/>
      <c r="FMO36" s="120"/>
      <c r="FMP36" s="120"/>
      <c r="FMQ36" s="120"/>
      <c r="FMR36" s="120"/>
      <c r="FMS36" s="120"/>
      <c r="FMT36" s="120"/>
      <c r="FMU36" s="120"/>
      <c r="FMV36" s="120"/>
      <c r="FMW36" s="120"/>
      <c r="FMX36" s="120"/>
      <c r="FMY36" s="120"/>
      <c r="FMZ36" s="120"/>
      <c r="FNA36" s="120"/>
      <c r="FNB36" s="120"/>
      <c r="FNC36" s="120"/>
      <c r="FND36" s="120"/>
      <c r="FNE36" s="120"/>
      <c r="FNF36" s="120"/>
      <c r="FNG36" s="120"/>
      <c r="FNH36" s="120"/>
      <c r="FNI36" s="120"/>
      <c r="FNJ36" s="120"/>
      <c r="FNK36" s="120"/>
      <c r="FNL36" s="120"/>
      <c r="FNM36" s="120"/>
      <c r="FNN36" s="120"/>
      <c r="FNO36" s="120"/>
      <c r="FNP36" s="120"/>
      <c r="FNQ36" s="120"/>
      <c r="FNR36" s="120"/>
      <c r="FNS36" s="120"/>
      <c r="FNT36" s="120"/>
      <c r="FNU36" s="120"/>
      <c r="FNV36" s="120"/>
      <c r="FNW36" s="120"/>
      <c r="FNX36" s="120"/>
      <c r="FNY36" s="120"/>
      <c r="FNZ36" s="120"/>
      <c r="FOA36" s="120"/>
      <c r="FOB36" s="120"/>
      <c r="FOC36" s="120"/>
      <c r="FOD36" s="120"/>
      <c r="FOE36" s="120"/>
      <c r="FOF36" s="120"/>
      <c r="FOG36" s="120"/>
      <c r="FOH36" s="120"/>
      <c r="FOI36" s="120"/>
      <c r="FOJ36" s="120"/>
      <c r="FOK36" s="120"/>
      <c r="FOL36" s="120"/>
      <c r="FOM36" s="120"/>
      <c r="FON36" s="120"/>
      <c r="FOO36" s="120"/>
      <c r="FOP36" s="120"/>
      <c r="FOQ36" s="120"/>
      <c r="FOR36" s="120"/>
      <c r="FOS36" s="120"/>
      <c r="FOT36" s="120"/>
      <c r="FOU36" s="120"/>
      <c r="FOV36" s="120"/>
      <c r="FOW36" s="120"/>
      <c r="FOX36" s="120"/>
      <c r="FOY36" s="120"/>
      <c r="FOZ36" s="120"/>
      <c r="FPA36" s="120"/>
      <c r="FPB36" s="120"/>
      <c r="FPC36" s="120"/>
      <c r="FPD36" s="120"/>
      <c r="FPE36" s="120"/>
      <c r="FPF36" s="120"/>
      <c r="FPG36" s="120"/>
      <c r="FPH36" s="120"/>
      <c r="FPI36" s="120"/>
      <c r="FPJ36" s="120"/>
      <c r="FPK36" s="120"/>
      <c r="FPL36" s="120"/>
      <c r="FPM36" s="120"/>
      <c r="FPN36" s="120"/>
      <c r="FPO36" s="120"/>
      <c r="FPP36" s="120"/>
      <c r="FPQ36" s="120"/>
      <c r="FPR36" s="120"/>
      <c r="FPS36" s="120"/>
      <c r="FPT36" s="120"/>
      <c r="FPU36" s="120"/>
      <c r="FPV36" s="120"/>
      <c r="FPW36" s="120"/>
      <c r="FPX36" s="120"/>
      <c r="FPY36" s="120"/>
      <c r="FPZ36" s="120"/>
      <c r="FQA36" s="120"/>
      <c r="FQB36" s="120"/>
      <c r="FQC36" s="120"/>
      <c r="FQD36" s="120"/>
      <c r="FQE36" s="120"/>
      <c r="FQF36" s="120"/>
      <c r="FQG36" s="120"/>
      <c r="FQH36" s="120"/>
      <c r="FQI36" s="120"/>
      <c r="FQJ36" s="120"/>
      <c r="FQK36" s="120"/>
      <c r="FQL36" s="120"/>
      <c r="FQM36" s="120"/>
      <c r="FQN36" s="120"/>
      <c r="FQO36" s="120"/>
      <c r="FQP36" s="120"/>
      <c r="FQQ36" s="120"/>
      <c r="FQR36" s="120"/>
      <c r="FQS36" s="120"/>
      <c r="FQT36" s="120"/>
      <c r="FQU36" s="120"/>
      <c r="FQV36" s="120"/>
      <c r="FQW36" s="120"/>
      <c r="FQX36" s="120"/>
      <c r="FQY36" s="120"/>
      <c r="FQZ36" s="120"/>
      <c r="FRA36" s="120"/>
      <c r="FRB36" s="120"/>
      <c r="FRC36" s="120"/>
      <c r="FRD36" s="120"/>
      <c r="FRE36" s="120"/>
      <c r="FRF36" s="120"/>
      <c r="FRG36" s="120"/>
      <c r="FRH36" s="120"/>
      <c r="FRI36" s="120"/>
      <c r="FRJ36" s="120"/>
      <c r="FRK36" s="120"/>
      <c r="FRL36" s="120"/>
      <c r="FRM36" s="120"/>
      <c r="FRN36" s="120"/>
      <c r="FRO36" s="120"/>
      <c r="FRP36" s="120"/>
      <c r="FRQ36" s="120"/>
      <c r="FRR36" s="120"/>
      <c r="FRS36" s="120"/>
      <c r="FRT36" s="120"/>
      <c r="FRU36" s="120"/>
      <c r="FRV36" s="120"/>
      <c r="FRW36" s="120"/>
      <c r="FRX36" s="120"/>
      <c r="FRY36" s="120"/>
      <c r="FRZ36" s="120"/>
      <c r="FSA36" s="120"/>
      <c r="FSB36" s="120"/>
      <c r="FSC36" s="120"/>
      <c r="FSD36" s="120"/>
      <c r="FSE36" s="120"/>
      <c r="FSF36" s="120"/>
      <c r="FSG36" s="120"/>
      <c r="FSH36" s="120"/>
      <c r="FSI36" s="120"/>
      <c r="FSJ36" s="120"/>
      <c r="FSK36" s="120"/>
      <c r="FSL36" s="120"/>
      <c r="FSM36" s="120"/>
      <c r="FSN36" s="120"/>
      <c r="FSO36" s="120"/>
      <c r="FSP36" s="120"/>
      <c r="FSQ36" s="120"/>
      <c r="FSR36" s="120"/>
      <c r="FSS36" s="120"/>
      <c r="FST36" s="120"/>
      <c r="FSU36" s="120"/>
      <c r="FSV36" s="120"/>
      <c r="FSW36" s="120"/>
      <c r="FSX36" s="120"/>
      <c r="FSY36" s="120"/>
      <c r="FSZ36" s="120"/>
      <c r="FTA36" s="120"/>
      <c r="FTB36" s="120"/>
      <c r="FTC36" s="120"/>
      <c r="FTD36" s="120"/>
      <c r="FTE36" s="120"/>
      <c r="FTF36" s="120"/>
      <c r="FTG36" s="120"/>
      <c r="FTH36" s="120"/>
      <c r="FTI36" s="120"/>
      <c r="FTJ36" s="120"/>
      <c r="FTK36" s="120"/>
      <c r="FTL36" s="120"/>
      <c r="FTM36" s="120"/>
      <c r="FTN36" s="120"/>
      <c r="FTO36" s="120"/>
      <c r="FTP36" s="120"/>
      <c r="FTQ36" s="120"/>
      <c r="FTR36" s="120"/>
      <c r="FTS36" s="120"/>
      <c r="FTT36" s="120"/>
      <c r="FTU36" s="120"/>
      <c r="FTV36" s="120"/>
      <c r="FTW36" s="120"/>
      <c r="FTX36" s="120"/>
      <c r="FTY36" s="120"/>
      <c r="FTZ36" s="120"/>
      <c r="FUA36" s="120"/>
      <c r="FUB36" s="120"/>
      <c r="FUC36" s="120"/>
      <c r="FUD36" s="120"/>
      <c r="FUE36" s="120"/>
      <c r="FUF36" s="120"/>
      <c r="FUG36" s="120"/>
      <c r="FUH36" s="120"/>
      <c r="FUI36" s="120"/>
      <c r="FUJ36" s="120"/>
      <c r="FUK36" s="120"/>
      <c r="FUL36" s="120"/>
      <c r="FUM36" s="120"/>
      <c r="FUN36" s="120"/>
      <c r="FUO36" s="120"/>
      <c r="FUP36" s="120"/>
      <c r="FUQ36" s="120"/>
      <c r="FUR36" s="120"/>
      <c r="FUS36" s="120"/>
      <c r="FUT36" s="120"/>
      <c r="FUU36" s="120"/>
      <c r="FUV36" s="120"/>
      <c r="FUW36" s="120"/>
      <c r="FUX36" s="120"/>
      <c r="FUY36" s="120"/>
      <c r="FUZ36" s="120"/>
      <c r="FVA36" s="120"/>
      <c r="FVB36" s="120"/>
      <c r="FVC36" s="120"/>
      <c r="FVD36" s="120"/>
      <c r="FVE36" s="120"/>
      <c r="FVF36" s="120"/>
      <c r="FVG36" s="120"/>
      <c r="FVH36" s="120"/>
      <c r="FVI36" s="120"/>
      <c r="FVJ36" s="120"/>
      <c r="FVK36" s="120"/>
      <c r="FVL36" s="120"/>
      <c r="FVM36" s="120"/>
      <c r="FVN36" s="120"/>
      <c r="FVO36" s="120"/>
      <c r="FVP36" s="120"/>
      <c r="FVQ36" s="120"/>
      <c r="FVR36" s="120"/>
      <c r="FVS36" s="120"/>
      <c r="FVT36" s="120"/>
      <c r="FVU36" s="120"/>
      <c r="FVV36" s="120"/>
      <c r="FVW36" s="120"/>
      <c r="FVX36" s="120"/>
      <c r="FVY36" s="120"/>
      <c r="FVZ36" s="120"/>
      <c r="FWA36" s="120"/>
      <c r="FWB36" s="120"/>
      <c r="FWC36" s="120"/>
      <c r="FWD36" s="120"/>
      <c r="FWE36" s="120"/>
      <c r="FWF36" s="120"/>
      <c r="FWG36" s="120"/>
      <c r="FWH36" s="120"/>
      <c r="FWI36" s="120"/>
      <c r="FWJ36" s="120"/>
      <c r="FWK36" s="120"/>
      <c r="FWL36" s="120"/>
      <c r="FWM36" s="120"/>
      <c r="FWN36" s="120"/>
      <c r="FWO36" s="120"/>
      <c r="FWP36" s="120"/>
      <c r="FWQ36" s="120"/>
      <c r="FWR36" s="120"/>
      <c r="FWS36" s="120"/>
      <c r="FWT36" s="120"/>
      <c r="FWU36" s="120"/>
      <c r="FWV36" s="120"/>
      <c r="FWW36" s="120"/>
      <c r="FWX36" s="120"/>
      <c r="FWY36" s="120"/>
      <c r="FWZ36" s="120"/>
      <c r="FXA36" s="120"/>
      <c r="FXB36" s="120"/>
      <c r="FXC36" s="120"/>
      <c r="FXD36" s="120"/>
      <c r="FXE36" s="120"/>
      <c r="FXF36" s="120"/>
      <c r="FXG36" s="120"/>
      <c r="FXH36" s="120"/>
      <c r="FXI36" s="120"/>
      <c r="FXJ36" s="120"/>
      <c r="FXK36" s="120"/>
      <c r="FXL36" s="120"/>
      <c r="FXM36" s="120"/>
      <c r="FXN36" s="120"/>
      <c r="FXO36" s="120"/>
      <c r="FXP36" s="120"/>
      <c r="FXQ36" s="120"/>
      <c r="FXR36" s="120"/>
      <c r="FXS36" s="120"/>
      <c r="FXT36" s="120"/>
      <c r="FXU36" s="120"/>
      <c r="FXV36" s="120"/>
      <c r="FXW36" s="120"/>
      <c r="FXX36" s="120"/>
      <c r="FXY36" s="120"/>
      <c r="FXZ36" s="120"/>
      <c r="FYA36" s="120"/>
      <c r="FYB36" s="120"/>
      <c r="FYC36" s="120"/>
      <c r="FYD36" s="120"/>
      <c r="FYE36" s="120"/>
      <c r="FYF36" s="120"/>
      <c r="FYG36" s="120"/>
      <c r="FYH36" s="120"/>
      <c r="FYI36" s="120"/>
      <c r="FYJ36" s="120"/>
      <c r="FYK36" s="120"/>
      <c r="FYL36" s="120"/>
      <c r="FYM36" s="120"/>
      <c r="FYN36" s="120"/>
      <c r="FYO36" s="120"/>
      <c r="FYP36" s="120"/>
      <c r="FYQ36" s="120"/>
      <c r="FYR36" s="120"/>
      <c r="FYS36" s="120"/>
      <c r="FYT36" s="120"/>
      <c r="FYU36" s="120"/>
      <c r="FYV36" s="120"/>
      <c r="FYW36" s="120"/>
      <c r="FYX36" s="120"/>
      <c r="FYY36" s="120"/>
      <c r="FYZ36" s="120"/>
      <c r="FZA36" s="120"/>
      <c r="FZB36" s="120"/>
      <c r="FZC36" s="120"/>
      <c r="FZD36" s="120"/>
      <c r="FZE36" s="120"/>
      <c r="FZF36" s="120"/>
      <c r="FZG36" s="120"/>
      <c r="FZH36" s="120"/>
      <c r="FZI36" s="120"/>
      <c r="FZJ36" s="120"/>
      <c r="FZK36" s="120"/>
      <c r="FZL36" s="120"/>
      <c r="FZM36" s="120"/>
      <c r="FZN36" s="120"/>
      <c r="FZO36" s="120"/>
      <c r="FZP36" s="120"/>
      <c r="FZQ36" s="120"/>
      <c r="FZR36" s="120"/>
      <c r="FZS36" s="120"/>
      <c r="FZT36" s="120"/>
      <c r="FZU36" s="120"/>
      <c r="FZV36" s="120"/>
      <c r="FZW36" s="120"/>
      <c r="FZX36" s="120"/>
      <c r="FZY36" s="120"/>
      <c r="FZZ36" s="120"/>
      <c r="GAA36" s="120"/>
      <c r="GAB36" s="120"/>
      <c r="GAC36" s="120"/>
      <c r="GAD36" s="120"/>
      <c r="GAE36" s="120"/>
      <c r="GAF36" s="120"/>
      <c r="GAG36" s="120"/>
      <c r="GAH36" s="120"/>
      <c r="GAI36" s="120"/>
      <c r="GAJ36" s="120"/>
      <c r="GAK36" s="120"/>
      <c r="GAL36" s="120"/>
      <c r="GAM36" s="120"/>
      <c r="GAN36" s="120"/>
      <c r="GAO36" s="120"/>
      <c r="GAP36" s="120"/>
      <c r="GAQ36" s="120"/>
      <c r="GAR36" s="120"/>
      <c r="GAS36" s="120"/>
      <c r="GAT36" s="120"/>
      <c r="GAU36" s="120"/>
      <c r="GAV36" s="120"/>
      <c r="GAW36" s="120"/>
      <c r="GAX36" s="120"/>
      <c r="GAY36" s="120"/>
      <c r="GAZ36" s="120"/>
      <c r="GBA36" s="120"/>
      <c r="GBB36" s="120"/>
      <c r="GBC36" s="120"/>
      <c r="GBD36" s="120"/>
      <c r="GBE36" s="120"/>
      <c r="GBF36" s="120"/>
      <c r="GBG36" s="120"/>
      <c r="GBH36" s="120"/>
      <c r="GBI36" s="120"/>
      <c r="GBJ36" s="120"/>
      <c r="GBK36" s="120"/>
      <c r="GBL36" s="120"/>
      <c r="GBM36" s="120"/>
      <c r="GBN36" s="120"/>
      <c r="GBO36" s="120"/>
      <c r="GBP36" s="120"/>
      <c r="GBQ36" s="120"/>
      <c r="GBR36" s="120"/>
      <c r="GBS36" s="120"/>
      <c r="GBT36" s="120"/>
      <c r="GBU36" s="120"/>
      <c r="GBV36" s="120"/>
      <c r="GBW36" s="120"/>
      <c r="GBX36" s="120"/>
      <c r="GBY36" s="120"/>
      <c r="GBZ36" s="120"/>
      <c r="GCA36" s="120"/>
      <c r="GCB36" s="120"/>
      <c r="GCC36" s="120"/>
      <c r="GCD36" s="120"/>
      <c r="GCE36" s="120"/>
      <c r="GCF36" s="120"/>
      <c r="GCG36" s="120"/>
      <c r="GCH36" s="120"/>
      <c r="GCI36" s="120"/>
      <c r="GCJ36" s="120"/>
      <c r="GCK36" s="120"/>
      <c r="GCL36" s="120"/>
      <c r="GCM36" s="120"/>
      <c r="GCN36" s="120"/>
      <c r="GCO36" s="120"/>
      <c r="GCP36" s="120"/>
      <c r="GCQ36" s="120"/>
      <c r="GCR36" s="120"/>
      <c r="GCS36" s="120"/>
      <c r="GCT36" s="120"/>
      <c r="GCU36" s="120"/>
      <c r="GCV36" s="120"/>
      <c r="GCW36" s="120"/>
      <c r="GCX36" s="120"/>
      <c r="GCY36" s="120"/>
      <c r="GCZ36" s="120"/>
      <c r="GDA36" s="120"/>
      <c r="GDB36" s="120"/>
      <c r="GDC36" s="120"/>
      <c r="GDD36" s="120"/>
      <c r="GDE36" s="120"/>
      <c r="GDF36" s="120"/>
      <c r="GDG36" s="120"/>
      <c r="GDH36" s="120"/>
      <c r="GDI36" s="120"/>
      <c r="GDJ36" s="120"/>
      <c r="GDK36" s="120"/>
      <c r="GDL36" s="120"/>
      <c r="GDM36" s="120"/>
      <c r="GDN36" s="120"/>
      <c r="GDO36" s="120"/>
      <c r="GDP36" s="120"/>
      <c r="GDQ36" s="120"/>
      <c r="GDR36" s="120"/>
      <c r="GDS36" s="120"/>
      <c r="GDT36" s="120"/>
      <c r="GDU36" s="120"/>
      <c r="GDV36" s="120"/>
      <c r="GDW36" s="120"/>
      <c r="GDX36" s="120"/>
      <c r="GDY36" s="120"/>
      <c r="GDZ36" s="120"/>
      <c r="GEA36" s="120"/>
      <c r="GEB36" s="120"/>
      <c r="GEC36" s="120"/>
      <c r="GED36" s="120"/>
      <c r="GEE36" s="120"/>
      <c r="GEF36" s="120"/>
      <c r="GEG36" s="120"/>
      <c r="GEH36" s="120"/>
      <c r="GEI36" s="120"/>
      <c r="GEJ36" s="120"/>
      <c r="GEK36" s="120"/>
      <c r="GEL36" s="120"/>
      <c r="GEM36" s="120"/>
      <c r="GEN36" s="120"/>
      <c r="GEO36" s="120"/>
      <c r="GEP36" s="120"/>
      <c r="GEQ36" s="120"/>
      <c r="GER36" s="120"/>
      <c r="GES36" s="120"/>
      <c r="GET36" s="120"/>
      <c r="GEU36" s="120"/>
      <c r="GEV36" s="120"/>
      <c r="GEW36" s="120"/>
      <c r="GEX36" s="120"/>
      <c r="GEY36" s="120"/>
      <c r="GEZ36" s="120"/>
      <c r="GFA36" s="120"/>
      <c r="GFB36" s="120"/>
      <c r="GFC36" s="120"/>
      <c r="GFD36" s="120"/>
      <c r="GFE36" s="120"/>
      <c r="GFF36" s="120"/>
      <c r="GFG36" s="120"/>
      <c r="GFH36" s="120"/>
      <c r="GFI36" s="120"/>
      <c r="GFJ36" s="120"/>
      <c r="GFK36" s="120"/>
      <c r="GFL36" s="120"/>
      <c r="GFM36" s="120"/>
      <c r="GFN36" s="120"/>
      <c r="GFO36" s="120"/>
      <c r="GFP36" s="120"/>
      <c r="GFQ36" s="120"/>
      <c r="GFR36" s="120"/>
      <c r="GFS36" s="120"/>
      <c r="GFT36" s="120"/>
      <c r="GFU36" s="120"/>
      <c r="GFV36" s="120"/>
      <c r="GFW36" s="120"/>
      <c r="GFX36" s="120"/>
      <c r="GFY36" s="120"/>
      <c r="GFZ36" s="120"/>
      <c r="GGA36" s="120"/>
      <c r="GGB36" s="120"/>
      <c r="GGC36" s="120"/>
      <c r="GGD36" s="120"/>
      <c r="GGE36" s="120"/>
      <c r="GGF36" s="120"/>
      <c r="GGG36" s="120"/>
      <c r="GGH36" s="120"/>
      <c r="GGI36" s="120"/>
      <c r="GGJ36" s="120"/>
      <c r="GGK36" s="120"/>
      <c r="GGL36" s="120"/>
      <c r="GGM36" s="120"/>
      <c r="GGN36" s="120"/>
      <c r="GGO36" s="120"/>
      <c r="GGP36" s="120"/>
      <c r="GGQ36" s="120"/>
      <c r="GGR36" s="120"/>
      <c r="GGS36" s="120"/>
      <c r="GGT36" s="120"/>
      <c r="GGU36" s="120"/>
      <c r="GGV36" s="120"/>
      <c r="GGW36" s="120"/>
      <c r="GGX36" s="120"/>
      <c r="GGY36" s="120"/>
      <c r="GGZ36" s="120"/>
      <c r="GHA36" s="120"/>
      <c r="GHB36" s="120"/>
      <c r="GHC36" s="120"/>
      <c r="GHD36" s="120"/>
      <c r="GHE36" s="120"/>
      <c r="GHF36" s="120"/>
      <c r="GHG36" s="120"/>
      <c r="GHH36" s="120"/>
      <c r="GHI36" s="120"/>
      <c r="GHJ36" s="120"/>
      <c r="GHK36" s="120"/>
      <c r="GHL36" s="120"/>
      <c r="GHM36" s="120"/>
      <c r="GHN36" s="120"/>
      <c r="GHO36" s="120"/>
      <c r="GHP36" s="120"/>
      <c r="GHQ36" s="120"/>
      <c r="GHR36" s="120"/>
      <c r="GHS36" s="120"/>
      <c r="GHT36" s="120"/>
      <c r="GHU36" s="120"/>
      <c r="GHV36" s="120"/>
      <c r="GHW36" s="120"/>
      <c r="GHX36" s="120"/>
      <c r="GHY36" s="120"/>
      <c r="GHZ36" s="120"/>
      <c r="GIA36" s="120"/>
      <c r="GIB36" s="120"/>
      <c r="GIC36" s="120"/>
      <c r="GID36" s="120"/>
      <c r="GIE36" s="120"/>
      <c r="GIF36" s="120"/>
      <c r="GIG36" s="120"/>
      <c r="GIH36" s="120"/>
      <c r="GII36" s="120"/>
      <c r="GIJ36" s="120"/>
      <c r="GIK36" s="120"/>
      <c r="GIL36" s="120"/>
      <c r="GIM36" s="120"/>
      <c r="GIN36" s="120"/>
      <c r="GIO36" s="120"/>
      <c r="GIP36" s="120"/>
      <c r="GIQ36" s="120"/>
      <c r="GIR36" s="120"/>
      <c r="GIS36" s="120"/>
      <c r="GIT36" s="120"/>
      <c r="GIU36" s="120"/>
      <c r="GIV36" s="120"/>
      <c r="GIW36" s="120"/>
      <c r="GIX36" s="120"/>
      <c r="GIY36" s="120"/>
      <c r="GIZ36" s="120"/>
      <c r="GJA36" s="120"/>
      <c r="GJB36" s="120"/>
      <c r="GJC36" s="120"/>
      <c r="GJD36" s="120"/>
      <c r="GJE36" s="120"/>
      <c r="GJF36" s="120"/>
      <c r="GJG36" s="120"/>
      <c r="GJH36" s="120"/>
      <c r="GJI36" s="120"/>
      <c r="GJJ36" s="120"/>
      <c r="GJK36" s="120"/>
      <c r="GJL36" s="120"/>
      <c r="GJM36" s="120"/>
      <c r="GJN36" s="120"/>
      <c r="GJO36" s="120"/>
      <c r="GJP36" s="120"/>
      <c r="GJQ36" s="120"/>
      <c r="GJR36" s="120"/>
      <c r="GJS36" s="120"/>
      <c r="GJT36" s="120"/>
      <c r="GJU36" s="120"/>
      <c r="GJV36" s="120"/>
      <c r="GJW36" s="120"/>
      <c r="GJX36" s="120"/>
      <c r="GJY36" s="120"/>
      <c r="GJZ36" s="120"/>
      <c r="GKA36" s="120"/>
      <c r="GKB36" s="120"/>
      <c r="GKC36" s="120"/>
      <c r="GKD36" s="120"/>
      <c r="GKE36" s="120"/>
      <c r="GKF36" s="120"/>
      <c r="GKG36" s="120"/>
      <c r="GKH36" s="120"/>
      <c r="GKI36" s="120"/>
      <c r="GKJ36" s="120"/>
      <c r="GKK36" s="120"/>
      <c r="GKL36" s="120"/>
      <c r="GKM36" s="120"/>
      <c r="GKN36" s="120"/>
      <c r="GKO36" s="120"/>
      <c r="GKP36" s="120"/>
      <c r="GKQ36" s="120"/>
      <c r="GKR36" s="120"/>
      <c r="GKS36" s="120"/>
      <c r="GKT36" s="120"/>
      <c r="GKU36" s="120"/>
      <c r="GKV36" s="120"/>
      <c r="GKW36" s="120"/>
      <c r="GKX36" s="120"/>
      <c r="GKY36" s="120"/>
      <c r="GKZ36" s="120"/>
      <c r="GLA36" s="120"/>
      <c r="GLB36" s="120"/>
      <c r="GLC36" s="120"/>
      <c r="GLD36" s="120"/>
      <c r="GLE36" s="120"/>
      <c r="GLF36" s="120"/>
      <c r="GLG36" s="120"/>
      <c r="GLH36" s="120"/>
      <c r="GLI36" s="120"/>
      <c r="GLJ36" s="120"/>
      <c r="GLK36" s="120"/>
      <c r="GLL36" s="120"/>
      <c r="GLM36" s="120"/>
      <c r="GLN36" s="120"/>
      <c r="GLO36" s="120"/>
      <c r="GLP36" s="120"/>
      <c r="GLQ36" s="120"/>
      <c r="GLR36" s="120"/>
      <c r="GLS36" s="120"/>
      <c r="GLT36" s="120"/>
      <c r="GLU36" s="120"/>
      <c r="GLV36" s="120"/>
      <c r="GLW36" s="120"/>
      <c r="GLX36" s="120"/>
      <c r="GLY36" s="120"/>
      <c r="GLZ36" s="120"/>
      <c r="GMA36" s="120"/>
      <c r="GMB36" s="120"/>
      <c r="GMC36" s="120"/>
      <c r="GMD36" s="120"/>
      <c r="GME36" s="120"/>
      <c r="GMF36" s="120"/>
      <c r="GMG36" s="120"/>
      <c r="GMH36" s="120"/>
      <c r="GMI36" s="120"/>
      <c r="GMJ36" s="120"/>
      <c r="GMK36" s="120"/>
      <c r="GML36" s="120"/>
      <c r="GMM36" s="120"/>
      <c r="GMN36" s="120"/>
      <c r="GMO36" s="120"/>
      <c r="GMP36" s="120"/>
      <c r="GMQ36" s="120"/>
      <c r="GMR36" s="120"/>
      <c r="GMS36" s="120"/>
      <c r="GMT36" s="120"/>
      <c r="GMU36" s="120"/>
      <c r="GMV36" s="120"/>
      <c r="GMW36" s="120"/>
      <c r="GMX36" s="120"/>
      <c r="GMY36" s="120"/>
      <c r="GMZ36" s="120"/>
      <c r="GNA36" s="120"/>
      <c r="GNB36" s="120"/>
      <c r="GNC36" s="120"/>
      <c r="GND36" s="120"/>
      <c r="GNE36" s="120"/>
      <c r="GNF36" s="120"/>
      <c r="GNG36" s="120"/>
      <c r="GNH36" s="120"/>
      <c r="GNI36" s="120"/>
      <c r="GNJ36" s="120"/>
      <c r="GNK36" s="120"/>
      <c r="GNL36" s="120"/>
      <c r="GNM36" s="120"/>
      <c r="GNN36" s="120"/>
      <c r="GNO36" s="120"/>
      <c r="GNP36" s="120"/>
      <c r="GNQ36" s="120"/>
      <c r="GNR36" s="120"/>
      <c r="GNS36" s="120"/>
      <c r="GNT36" s="120"/>
      <c r="GNU36" s="120"/>
      <c r="GNV36" s="120"/>
      <c r="GNW36" s="120"/>
      <c r="GNX36" s="120"/>
      <c r="GNY36" s="120"/>
      <c r="GNZ36" s="120"/>
      <c r="GOA36" s="120"/>
      <c r="GOB36" s="120"/>
      <c r="GOC36" s="120"/>
      <c r="GOD36" s="120"/>
      <c r="GOE36" s="120"/>
      <c r="GOF36" s="120"/>
      <c r="GOG36" s="120"/>
      <c r="GOH36" s="120"/>
      <c r="GOI36" s="120"/>
      <c r="GOJ36" s="120"/>
      <c r="GOK36" s="120"/>
      <c r="GOL36" s="120"/>
      <c r="GOM36" s="120"/>
      <c r="GON36" s="120"/>
      <c r="GOO36" s="120"/>
      <c r="GOP36" s="120"/>
      <c r="GOQ36" s="120"/>
      <c r="GOR36" s="120"/>
      <c r="GOS36" s="120"/>
      <c r="GOT36" s="120"/>
      <c r="GOU36" s="120"/>
      <c r="GOV36" s="120"/>
      <c r="GOW36" s="120"/>
      <c r="GOX36" s="120"/>
      <c r="GOY36" s="120"/>
      <c r="GOZ36" s="120"/>
      <c r="GPA36" s="120"/>
      <c r="GPB36" s="120"/>
      <c r="GPC36" s="120"/>
      <c r="GPD36" s="120"/>
      <c r="GPE36" s="120"/>
      <c r="GPF36" s="120"/>
      <c r="GPG36" s="120"/>
      <c r="GPH36" s="120"/>
      <c r="GPI36" s="120"/>
      <c r="GPJ36" s="120"/>
      <c r="GPK36" s="120"/>
      <c r="GPL36" s="120"/>
      <c r="GPM36" s="120"/>
      <c r="GPN36" s="120"/>
      <c r="GPO36" s="120"/>
      <c r="GPP36" s="120"/>
      <c r="GPQ36" s="120"/>
      <c r="GPR36" s="120"/>
      <c r="GPS36" s="120"/>
      <c r="GPT36" s="120"/>
      <c r="GPU36" s="120"/>
      <c r="GPV36" s="120"/>
      <c r="GPW36" s="120"/>
      <c r="GPX36" s="120"/>
      <c r="GPY36" s="120"/>
      <c r="GPZ36" s="120"/>
      <c r="GQA36" s="120"/>
      <c r="GQB36" s="120"/>
      <c r="GQC36" s="120"/>
      <c r="GQD36" s="120"/>
      <c r="GQE36" s="120"/>
      <c r="GQF36" s="120"/>
      <c r="GQG36" s="120"/>
      <c r="GQH36" s="120"/>
      <c r="GQI36" s="120"/>
      <c r="GQJ36" s="120"/>
      <c r="GQK36" s="120"/>
      <c r="GQL36" s="120"/>
      <c r="GQM36" s="120"/>
      <c r="GQN36" s="120"/>
      <c r="GQO36" s="120"/>
      <c r="GQP36" s="120"/>
      <c r="GQQ36" s="120"/>
      <c r="GQR36" s="120"/>
      <c r="GQS36" s="120"/>
      <c r="GQT36" s="120"/>
      <c r="GQU36" s="120"/>
      <c r="GQV36" s="120"/>
      <c r="GQW36" s="120"/>
      <c r="GQX36" s="120"/>
      <c r="GQY36" s="120"/>
      <c r="GQZ36" s="120"/>
      <c r="GRA36" s="120"/>
      <c r="GRB36" s="120"/>
      <c r="GRC36" s="120"/>
      <c r="GRD36" s="120"/>
      <c r="GRE36" s="120"/>
      <c r="GRF36" s="120"/>
      <c r="GRG36" s="120"/>
      <c r="GRH36" s="120"/>
      <c r="GRI36" s="120"/>
      <c r="GRJ36" s="120"/>
      <c r="GRK36" s="120"/>
      <c r="GRL36" s="120"/>
      <c r="GRM36" s="120"/>
      <c r="GRN36" s="120"/>
      <c r="GRO36" s="120"/>
      <c r="GRP36" s="120"/>
      <c r="GRQ36" s="120"/>
      <c r="GRR36" s="120"/>
      <c r="GRS36" s="120"/>
      <c r="GRT36" s="120"/>
      <c r="GRU36" s="120"/>
      <c r="GRV36" s="120"/>
      <c r="GRW36" s="120"/>
      <c r="GRX36" s="120"/>
      <c r="GRY36" s="120"/>
      <c r="GRZ36" s="120"/>
      <c r="GSA36" s="120"/>
      <c r="GSB36" s="120"/>
      <c r="GSC36" s="120"/>
      <c r="GSD36" s="120"/>
      <c r="GSE36" s="120"/>
      <c r="GSF36" s="120"/>
      <c r="GSG36" s="120"/>
      <c r="GSH36" s="120"/>
      <c r="GSI36" s="120"/>
      <c r="GSJ36" s="120"/>
      <c r="GSK36" s="120"/>
      <c r="GSL36" s="120"/>
      <c r="GSM36" s="120"/>
      <c r="GSN36" s="120"/>
      <c r="GSO36" s="120"/>
      <c r="GSP36" s="120"/>
      <c r="GSQ36" s="120"/>
      <c r="GSR36" s="120"/>
      <c r="GSS36" s="120"/>
      <c r="GST36" s="120"/>
      <c r="GSU36" s="120"/>
      <c r="GSV36" s="120"/>
      <c r="GSW36" s="120"/>
      <c r="GSX36" s="120"/>
      <c r="GSY36" s="120"/>
      <c r="GSZ36" s="120"/>
      <c r="GTA36" s="120"/>
      <c r="GTB36" s="120"/>
      <c r="GTC36" s="120"/>
      <c r="GTD36" s="120"/>
      <c r="GTE36" s="120"/>
      <c r="GTF36" s="120"/>
      <c r="GTG36" s="120"/>
      <c r="GTH36" s="120"/>
      <c r="GTI36" s="120"/>
      <c r="GTJ36" s="120"/>
      <c r="GTK36" s="120"/>
      <c r="GTL36" s="120"/>
      <c r="GTM36" s="120"/>
      <c r="GTN36" s="120"/>
      <c r="GTO36" s="120"/>
      <c r="GTP36" s="120"/>
      <c r="GTQ36" s="120"/>
      <c r="GTR36" s="120"/>
      <c r="GTS36" s="120"/>
      <c r="GTT36" s="120"/>
      <c r="GTU36" s="120"/>
      <c r="GTV36" s="120"/>
      <c r="GTW36" s="120"/>
      <c r="GTX36" s="120"/>
      <c r="GTY36" s="120"/>
      <c r="GTZ36" s="120"/>
      <c r="GUA36" s="120"/>
      <c r="GUB36" s="120"/>
      <c r="GUC36" s="120"/>
      <c r="GUD36" s="120"/>
      <c r="GUE36" s="120"/>
      <c r="GUF36" s="120"/>
      <c r="GUG36" s="120"/>
      <c r="GUH36" s="120"/>
      <c r="GUI36" s="120"/>
      <c r="GUJ36" s="120"/>
      <c r="GUK36" s="120"/>
      <c r="GUL36" s="120"/>
      <c r="GUM36" s="120"/>
      <c r="GUN36" s="120"/>
      <c r="GUO36" s="120"/>
      <c r="GUP36" s="120"/>
      <c r="GUQ36" s="120"/>
      <c r="GUR36" s="120"/>
      <c r="GUS36" s="120"/>
      <c r="GUT36" s="120"/>
      <c r="GUU36" s="120"/>
      <c r="GUV36" s="120"/>
      <c r="GUW36" s="120"/>
      <c r="GUX36" s="120"/>
      <c r="GUY36" s="120"/>
      <c r="GUZ36" s="120"/>
      <c r="GVA36" s="120"/>
      <c r="GVB36" s="120"/>
      <c r="GVC36" s="120"/>
      <c r="GVD36" s="120"/>
      <c r="GVE36" s="120"/>
      <c r="GVF36" s="120"/>
      <c r="GVG36" s="120"/>
      <c r="GVH36" s="120"/>
      <c r="GVI36" s="120"/>
      <c r="GVJ36" s="120"/>
      <c r="GVK36" s="120"/>
      <c r="GVL36" s="120"/>
      <c r="GVM36" s="120"/>
      <c r="GVN36" s="120"/>
      <c r="GVO36" s="120"/>
      <c r="GVP36" s="120"/>
      <c r="GVQ36" s="120"/>
      <c r="GVR36" s="120"/>
      <c r="GVS36" s="120"/>
      <c r="GVT36" s="120"/>
      <c r="GVU36" s="120"/>
      <c r="GVV36" s="120"/>
      <c r="GVW36" s="120"/>
      <c r="GVX36" s="120"/>
      <c r="GVY36" s="120"/>
      <c r="GVZ36" s="120"/>
      <c r="GWA36" s="120"/>
      <c r="GWB36" s="120"/>
      <c r="GWC36" s="120"/>
      <c r="GWD36" s="120"/>
      <c r="GWE36" s="120"/>
      <c r="GWF36" s="120"/>
      <c r="GWG36" s="120"/>
      <c r="GWH36" s="120"/>
      <c r="GWI36" s="120"/>
      <c r="GWJ36" s="120"/>
      <c r="GWK36" s="120"/>
      <c r="GWL36" s="120"/>
      <c r="GWM36" s="120"/>
      <c r="GWN36" s="120"/>
      <c r="GWO36" s="120"/>
      <c r="GWP36" s="120"/>
      <c r="GWQ36" s="120"/>
      <c r="GWR36" s="120"/>
      <c r="GWS36" s="120"/>
      <c r="GWT36" s="120"/>
      <c r="GWU36" s="120"/>
      <c r="GWV36" s="120"/>
      <c r="GWW36" s="120"/>
      <c r="GWX36" s="120"/>
      <c r="GWY36" s="120"/>
      <c r="GWZ36" s="120"/>
      <c r="GXA36" s="120"/>
      <c r="GXB36" s="120"/>
      <c r="GXC36" s="120"/>
      <c r="GXD36" s="120"/>
      <c r="GXE36" s="120"/>
      <c r="GXF36" s="120"/>
      <c r="GXG36" s="120"/>
      <c r="GXH36" s="120"/>
      <c r="GXI36" s="120"/>
      <c r="GXJ36" s="120"/>
      <c r="GXK36" s="120"/>
      <c r="GXL36" s="120"/>
      <c r="GXM36" s="120"/>
      <c r="GXN36" s="120"/>
      <c r="GXO36" s="120"/>
      <c r="GXP36" s="120"/>
      <c r="GXQ36" s="120"/>
      <c r="GXR36" s="120"/>
      <c r="GXS36" s="120"/>
      <c r="GXT36" s="120"/>
      <c r="GXU36" s="120"/>
      <c r="GXV36" s="120"/>
      <c r="GXW36" s="120"/>
      <c r="GXX36" s="120"/>
      <c r="GXY36" s="120"/>
      <c r="GXZ36" s="120"/>
      <c r="GYA36" s="120"/>
      <c r="GYB36" s="120"/>
      <c r="GYC36" s="120"/>
      <c r="GYD36" s="120"/>
      <c r="GYE36" s="120"/>
      <c r="GYF36" s="120"/>
      <c r="GYG36" s="120"/>
      <c r="GYH36" s="120"/>
      <c r="GYI36" s="120"/>
      <c r="GYJ36" s="120"/>
      <c r="GYK36" s="120"/>
      <c r="GYL36" s="120"/>
      <c r="GYM36" s="120"/>
      <c r="GYN36" s="120"/>
      <c r="GYO36" s="120"/>
      <c r="GYP36" s="120"/>
      <c r="GYQ36" s="120"/>
      <c r="GYR36" s="120"/>
      <c r="GYS36" s="120"/>
      <c r="GYT36" s="120"/>
      <c r="GYU36" s="120"/>
      <c r="GYV36" s="120"/>
      <c r="GYW36" s="120"/>
      <c r="GYX36" s="120"/>
      <c r="GYY36" s="120"/>
      <c r="GYZ36" s="120"/>
      <c r="GZA36" s="120"/>
      <c r="GZB36" s="120"/>
      <c r="GZC36" s="120"/>
      <c r="GZD36" s="120"/>
      <c r="GZE36" s="120"/>
      <c r="GZF36" s="120"/>
      <c r="GZG36" s="120"/>
      <c r="GZH36" s="120"/>
      <c r="GZI36" s="120"/>
      <c r="GZJ36" s="120"/>
      <c r="GZK36" s="120"/>
      <c r="GZL36" s="120"/>
      <c r="GZM36" s="120"/>
      <c r="GZN36" s="120"/>
      <c r="GZO36" s="120"/>
      <c r="GZP36" s="120"/>
      <c r="GZQ36" s="120"/>
      <c r="GZR36" s="120"/>
      <c r="GZS36" s="120"/>
      <c r="GZT36" s="120"/>
      <c r="GZU36" s="120"/>
      <c r="GZV36" s="120"/>
      <c r="GZW36" s="120"/>
      <c r="GZX36" s="120"/>
      <c r="GZY36" s="120"/>
      <c r="GZZ36" s="120"/>
      <c r="HAA36" s="120"/>
      <c r="HAB36" s="120"/>
      <c r="HAC36" s="120"/>
      <c r="HAD36" s="120"/>
      <c r="HAE36" s="120"/>
      <c r="HAF36" s="120"/>
      <c r="HAG36" s="120"/>
      <c r="HAH36" s="120"/>
      <c r="HAI36" s="120"/>
      <c r="HAJ36" s="120"/>
      <c r="HAK36" s="120"/>
      <c r="HAL36" s="120"/>
      <c r="HAM36" s="120"/>
      <c r="HAN36" s="120"/>
      <c r="HAO36" s="120"/>
      <c r="HAP36" s="120"/>
      <c r="HAQ36" s="120"/>
      <c r="HAR36" s="120"/>
      <c r="HAS36" s="120"/>
      <c r="HAT36" s="120"/>
      <c r="HAU36" s="120"/>
      <c r="HAV36" s="120"/>
      <c r="HAW36" s="120"/>
      <c r="HAX36" s="120"/>
      <c r="HAY36" s="120"/>
      <c r="HAZ36" s="120"/>
      <c r="HBA36" s="120"/>
      <c r="HBB36" s="120"/>
      <c r="HBC36" s="120"/>
      <c r="HBD36" s="120"/>
      <c r="HBE36" s="120"/>
      <c r="HBF36" s="120"/>
      <c r="HBG36" s="120"/>
      <c r="HBH36" s="120"/>
      <c r="HBI36" s="120"/>
      <c r="HBJ36" s="120"/>
      <c r="HBK36" s="120"/>
      <c r="HBL36" s="120"/>
      <c r="HBM36" s="120"/>
      <c r="HBN36" s="120"/>
      <c r="HBO36" s="120"/>
      <c r="HBP36" s="120"/>
      <c r="HBQ36" s="120"/>
      <c r="HBR36" s="120"/>
      <c r="HBS36" s="120"/>
      <c r="HBT36" s="120"/>
      <c r="HBU36" s="120"/>
      <c r="HBV36" s="120"/>
      <c r="HBW36" s="120"/>
      <c r="HBX36" s="120"/>
      <c r="HBY36" s="120"/>
      <c r="HBZ36" s="120"/>
      <c r="HCA36" s="120"/>
      <c r="HCB36" s="120"/>
      <c r="HCC36" s="120"/>
      <c r="HCD36" s="120"/>
      <c r="HCE36" s="120"/>
      <c r="HCF36" s="120"/>
      <c r="HCG36" s="120"/>
      <c r="HCH36" s="120"/>
      <c r="HCI36" s="120"/>
      <c r="HCJ36" s="120"/>
      <c r="HCK36" s="120"/>
      <c r="HCL36" s="120"/>
      <c r="HCM36" s="120"/>
      <c r="HCN36" s="120"/>
      <c r="HCO36" s="120"/>
      <c r="HCP36" s="120"/>
      <c r="HCQ36" s="120"/>
      <c r="HCR36" s="120"/>
      <c r="HCS36" s="120"/>
      <c r="HCT36" s="120"/>
      <c r="HCU36" s="120"/>
      <c r="HCV36" s="120"/>
      <c r="HCW36" s="120"/>
      <c r="HCX36" s="120"/>
      <c r="HCY36" s="120"/>
      <c r="HCZ36" s="120"/>
      <c r="HDA36" s="120"/>
      <c r="HDB36" s="120"/>
      <c r="HDC36" s="120"/>
      <c r="HDD36" s="120"/>
      <c r="HDE36" s="120"/>
      <c r="HDF36" s="120"/>
      <c r="HDG36" s="120"/>
      <c r="HDH36" s="120"/>
      <c r="HDI36" s="120"/>
      <c r="HDJ36" s="120"/>
      <c r="HDK36" s="120"/>
      <c r="HDL36" s="120"/>
      <c r="HDM36" s="120"/>
      <c r="HDN36" s="120"/>
      <c r="HDO36" s="120"/>
      <c r="HDP36" s="120"/>
      <c r="HDQ36" s="120"/>
      <c r="HDR36" s="120"/>
      <c r="HDS36" s="120"/>
      <c r="HDT36" s="120"/>
      <c r="HDU36" s="120"/>
      <c r="HDV36" s="120"/>
      <c r="HDW36" s="120"/>
      <c r="HDX36" s="120"/>
      <c r="HDY36" s="120"/>
      <c r="HDZ36" s="120"/>
      <c r="HEA36" s="120"/>
      <c r="HEB36" s="120"/>
      <c r="HEC36" s="120"/>
      <c r="HED36" s="120"/>
      <c r="HEE36" s="120"/>
      <c r="HEF36" s="120"/>
      <c r="HEG36" s="120"/>
      <c r="HEH36" s="120"/>
      <c r="HEI36" s="120"/>
      <c r="HEJ36" s="120"/>
      <c r="HEK36" s="120"/>
      <c r="HEL36" s="120"/>
      <c r="HEM36" s="120"/>
      <c r="HEN36" s="120"/>
      <c r="HEO36" s="120"/>
      <c r="HEP36" s="120"/>
      <c r="HEQ36" s="120"/>
      <c r="HER36" s="120"/>
      <c r="HES36" s="120"/>
      <c r="HET36" s="120"/>
      <c r="HEU36" s="120"/>
      <c r="HEV36" s="120"/>
      <c r="HEW36" s="120"/>
      <c r="HEX36" s="120"/>
      <c r="HEY36" s="120"/>
      <c r="HEZ36" s="120"/>
      <c r="HFA36" s="120"/>
      <c r="HFB36" s="120"/>
      <c r="HFC36" s="120"/>
      <c r="HFD36" s="120"/>
      <c r="HFE36" s="120"/>
      <c r="HFF36" s="120"/>
      <c r="HFG36" s="120"/>
      <c r="HFH36" s="120"/>
      <c r="HFI36" s="120"/>
      <c r="HFJ36" s="120"/>
      <c r="HFK36" s="120"/>
      <c r="HFL36" s="120"/>
      <c r="HFM36" s="120"/>
      <c r="HFN36" s="120"/>
      <c r="HFO36" s="120"/>
      <c r="HFP36" s="120"/>
      <c r="HFQ36" s="120"/>
      <c r="HFR36" s="120"/>
      <c r="HFS36" s="120"/>
      <c r="HFT36" s="120"/>
      <c r="HFU36" s="120"/>
      <c r="HFV36" s="120"/>
      <c r="HFW36" s="120"/>
      <c r="HFX36" s="120"/>
      <c r="HFY36" s="120"/>
      <c r="HFZ36" s="120"/>
      <c r="HGA36" s="120"/>
      <c r="HGB36" s="120"/>
      <c r="HGC36" s="120"/>
      <c r="HGD36" s="120"/>
      <c r="HGE36" s="120"/>
      <c r="HGF36" s="120"/>
      <c r="HGG36" s="120"/>
      <c r="HGH36" s="120"/>
      <c r="HGI36" s="120"/>
      <c r="HGJ36" s="120"/>
      <c r="HGK36" s="120"/>
      <c r="HGL36" s="120"/>
      <c r="HGM36" s="120"/>
      <c r="HGN36" s="120"/>
      <c r="HGO36" s="120"/>
      <c r="HGP36" s="120"/>
      <c r="HGQ36" s="120"/>
      <c r="HGR36" s="120"/>
      <c r="HGS36" s="120"/>
      <c r="HGT36" s="120"/>
      <c r="HGU36" s="120"/>
      <c r="HGV36" s="120"/>
      <c r="HGW36" s="120"/>
      <c r="HGX36" s="120"/>
      <c r="HGY36" s="120"/>
      <c r="HGZ36" s="120"/>
      <c r="HHA36" s="120"/>
      <c r="HHB36" s="120"/>
      <c r="HHC36" s="120"/>
      <c r="HHD36" s="120"/>
      <c r="HHE36" s="120"/>
      <c r="HHF36" s="120"/>
      <c r="HHG36" s="120"/>
      <c r="HHH36" s="120"/>
      <c r="HHI36" s="120"/>
      <c r="HHJ36" s="120"/>
      <c r="HHK36" s="120"/>
      <c r="HHL36" s="120"/>
      <c r="HHM36" s="120"/>
      <c r="HHN36" s="120"/>
      <c r="HHO36" s="120"/>
      <c r="HHP36" s="120"/>
      <c r="HHQ36" s="120"/>
      <c r="HHR36" s="120"/>
      <c r="HHS36" s="120"/>
      <c r="HHT36" s="120"/>
      <c r="HHU36" s="120"/>
      <c r="HHV36" s="120"/>
      <c r="HHW36" s="120"/>
      <c r="HHX36" s="120"/>
      <c r="HHY36" s="120"/>
      <c r="HHZ36" s="120"/>
      <c r="HIA36" s="120"/>
      <c r="HIB36" s="120"/>
      <c r="HIC36" s="120"/>
      <c r="HID36" s="120"/>
      <c r="HIE36" s="120"/>
      <c r="HIF36" s="120"/>
      <c r="HIG36" s="120"/>
      <c r="HIH36" s="120"/>
      <c r="HII36" s="120"/>
      <c r="HIJ36" s="120"/>
      <c r="HIK36" s="120"/>
      <c r="HIL36" s="120"/>
      <c r="HIM36" s="120"/>
      <c r="HIN36" s="120"/>
      <c r="HIO36" s="120"/>
      <c r="HIP36" s="120"/>
      <c r="HIQ36" s="120"/>
      <c r="HIR36" s="120"/>
      <c r="HIS36" s="120"/>
      <c r="HIT36" s="120"/>
      <c r="HIU36" s="120"/>
      <c r="HIV36" s="120"/>
      <c r="HIW36" s="120"/>
      <c r="HIX36" s="120"/>
      <c r="HIY36" s="120"/>
      <c r="HIZ36" s="120"/>
      <c r="HJA36" s="120"/>
      <c r="HJB36" s="120"/>
      <c r="HJC36" s="120"/>
      <c r="HJD36" s="120"/>
      <c r="HJE36" s="120"/>
      <c r="HJF36" s="120"/>
      <c r="HJG36" s="120"/>
      <c r="HJH36" s="120"/>
      <c r="HJI36" s="120"/>
      <c r="HJJ36" s="120"/>
      <c r="HJK36" s="120"/>
      <c r="HJL36" s="120"/>
      <c r="HJM36" s="120"/>
      <c r="HJN36" s="120"/>
      <c r="HJO36" s="120"/>
      <c r="HJP36" s="120"/>
      <c r="HJQ36" s="120"/>
      <c r="HJR36" s="120"/>
      <c r="HJS36" s="120"/>
      <c r="HJT36" s="120"/>
      <c r="HJU36" s="120"/>
      <c r="HJV36" s="120"/>
      <c r="HJW36" s="120"/>
      <c r="HJX36" s="120"/>
      <c r="HJY36" s="120"/>
      <c r="HJZ36" s="120"/>
      <c r="HKA36" s="120"/>
      <c r="HKB36" s="120"/>
      <c r="HKC36" s="120"/>
      <c r="HKD36" s="120"/>
      <c r="HKE36" s="120"/>
      <c r="HKF36" s="120"/>
      <c r="HKG36" s="120"/>
      <c r="HKH36" s="120"/>
      <c r="HKI36" s="120"/>
      <c r="HKJ36" s="120"/>
      <c r="HKK36" s="120"/>
      <c r="HKL36" s="120"/>
      <c r="HKM36" s="120"/>
      <c r="HKN36" s="120"/>
      <c r="HKO36" s="120"/>
      <c r="HKP36" s="120"/>
      <c r="HKQ36" s="120"/>
      <c r="HKR36" s="120"/>
      <c r="HKS36" s="120"/>
      <c r="HKT36" s="120"/>
      <c r="HKU36" s="120"/>
      <c r="HKV36" s="120"/>
      <c r="HKW36" s="120"/>
      <c r="HKX36" s="120"/>
      <c r="HKY36" s="120"/>
      <c r="HKZ36" s="120"/>
      <c r="HLA36" s="120"/>
      <c r="HLB36" s="120"/>
      <c r="HLC36" s="120"/>
      <c r="HLD36" s="120"/>
      <c r="HLE36" s="120"/>
      <c r="HLF36" s="120"/>
      <c r="HLG36" s="120"/>
      <c r="HLH36" s="120"/>
      <c r="HLI36" s="120"/>
      <c r="HLJ36" s="120"/>
      <c r="HLK36" s="120"/>
      <c r="HLL36" s="120"/>
      <c r="HLM36" s="120"/>
      <c r="HLN36" s="120"/>
      <c r="HLO36" s="120"/>
      <c r="HLP36" s="120"/>
      <c r="HLQ36" s="120"/>
      <c r="HLR36" s="120"/>
      <c r="HLS36" s="120"/>
      <c r="HLT36" s="120"/>
      <c r="HLU36" s="120"/>
      <c r="HLV36" s="120"/>
      <c r="HLW36" s="120"/>
      <c r="HLX36" s="120"/>
      <c r="HLY36" s="120"/>
      <c r="HLZ36" s="120"/>
      <c r="HMA36" s="120"/>
      <c r="HMB36" s="120"/>
      <c r="HMC36" s="120"/>
      <c r="HMD36" s="120"/>
      <c r="HME36" s="120"/>
      <c r="HMF36" s="120"/>
      <c r="HMG36" s="120"/>
      <c r="HMH36" s="120"/>
      <c r="HMI36" s="120"/>
      <c r="HMJ36" s="120"/>
      <c r="HMK36" s="120"/>
      <c r="HML36" s="120"/>
      <c r="HMM36" s="120"/>
      <c r="HMN36" s="120"/>
      <c r="HMO36" s="120"/>
      <c r="HMP36" s="120"/>
      <c r="HMQ36" s="120"/>
      <c r="HMR36" s="120"/>
      <c r="HMS36" s="120"/>
      <c r="HMT36" s="120"/>
      <c r="HMU36" s="120"/>
      <c r="HMV36" s="120"/>
      <c r="HMW36" s="120"/>
      <c r="HMX36" s="120"/>
      <c r="HMY36" s="120"/>
      <c r="HMZ36" s="120"/>
      <c r="HNA36" s="120"/>
      <c r="HNB36" s="120"/>
      <c r="HNC36" s="120"/>
      <c r="HND36" s="120"/>
      <c r="HNE36" s="120"/>
      <c r="HNF36" s="120"/>
      <c r="HNG36" s="120"/>
      <c r="HNH36" s="120"/>
      <c r="HNI36" s="120"/>
      <c r="HNJ36" s="120"/>
      <c r="HNK36" s="120"/>
      <c r="HNL36" s="120"/>
      <c r="HNM36" s="120"/>
      <c r="HNN36" s="120"/>
      <c r="HNO36" s="120"/>
      <c r="HNP36" s="120"/>
      <c r="HNQ36" s="120"/>
      <c r="HNR36" s="120"/>
      <c r="HNS36" s="120"/>
      <c r="HNT36" s="120"/>
      <c r="HNU36" s="120"/>
      <c r="HNV36" s="120"/>
      <c r="HNW36" s="120"/>
      <c r="HNX36" s="120"/>
      <c r="HNY36" s="120"/>
      <c r="HNZ36" s="120"/>
      <c r="HOA36" s="120"/>
      <c r="HOB36" s="120"/>
      <c r="HOC36" s="120"/>
      <c r="HOD36" s="120"/>
      <c r="HOE36" s="120"/>
      <c r="HOF36" s="120"/>
      <c r="HOG36" s="120"/>
      <c r="HOH36" s="120"/>
      <c r="HOI36" s="120"/>
      <c r="HOJ36" s="120"/>
      <c r="HOK36" s="120"/>
      <c r="HOL36" s="120"/>
      <c r="HOM36" s="120"/>
      <c r="HON36" s="120"/>
      <c r="HOO36" s="120"/>
      <c r="HOP36" s="120"/>
      <c r="HOQ36" s="120"/>
      <c r="HOR36" s="120"/>
      <c r="HOS36" s="120"/>
      <c r="HOT36" s="120"/>
      <c r="HOU36" s="120"/>
      <c r="HOV36" s="120"/>
      <c r="HOW36" s="120"/>
      <c r="HOX36" s="120"/>
      <c r="HOY36" s="120"/>
      <c r="HOZ36" s="120"/>
      <c r="HPA36" s="120"/>
      <c r="HPB36" s="120"/>
      <c r="HPC36" s="120"/>
      <c r="HPD36" s="120"/>
      <c r="HPE36" s="120"/>
      <c r="HPF36" s="120"/>
      <c r="HPG36" s="120"/>
      <c r="HPH36" s="120"/>
      <c r="HPI36" s="120"/>
      <c r="HPJ36" s="120"/>
      <c r="HPK36" s="120"/>
      <c r="HPL36" s="120"/>
      <c r="HPM36" s="120"/>
      <c r="HPN36" s="120"/>
      <c r="HPO36" s="120"/>
      <c r="HPP36" s="120"/>
      <c r="HPQ36" s="120"/>
      <c r="HPR36" s="120"/>
      <c r="HPS36" s="120"/>
      <c r="HPT36" s="120"/>
      <c r="HPU36" s="120"/>
      <c r="HPV36" s="120"/>
      <c r="HPW36" s="120"/>
      <c r="HPX36" s="120"/>
      <c r="HPY36" s="120"/>
      <c r="HPZ36" s="120"/>
      <c r="HQA36" s="120"/>
      <c r="HQB36" s="120"/>
      <c r="HQC36" s="120"/>
      <c r="HQD36" s="120"/>
      <c r="HQE36" s="120"/>
      <c r="HQF36" s="120"/>
      <c r="HQG36" s="120"/>
      <c r="HQH36" s="120"/>
      <c r="HQI36" s="120"/>
      <c r="HQJ36" s="120"/>
      <c r="HQK36" s="120"/>
      <c r="HQL36" s="120"/>
      <c r="HQM36" s="120"/>
      <c r="HQN36" s="120"/>
      <c r="HQO36" s="120"/>
      <c r="HQP36" s="120"/>
      <c r="HQQ36" s="120"/>
      <c r="HQR36" s="120"/>
      <c r="HQS36" s="120"/>
      <c r="HQT36" s="120"/>
      <c r="HQU36" s="120"/>
      <c r="HQV36" s="120"/>
      <c r="HQW36" s="120"/>
      <c r="HQX36" s="120"/>
      <c r="HQY36" s="120"/>
      <c r="HQZ36" s="120"/>
      <c r="HRA36" s="120"/>
      <c r="HRB36" s="120"/>
      <c r="HRC36" s="120"/>
      <c r="HRD36" s="120"/>
      <c r="HRE36" s="120"/>
      <c r="HRF36" s="120"/>
      <c r="HRG36" s="120"/>
      <c r="HRH36" s="120"/>
      <c r="HRI36" s="120"/>
      <c r="HRJ36" s="120"/>
      <c r="HRK36" s="120"/>
      <c r="HRL36" s="120"/>
      <c r="HRM36" s="120"/>
      <c r="HRN36" s="120"/>
      <c r="HRO36" s="120"/>
      <c r="HRP36" s="120"/>
      <c r="HRQ36" s="120"/>
      <c r="HRR36" s="120"/>
      <c r="HRS36" s="120"/>
      <c r="HRT36" s="120"/>
      <c r="HRU36" s="120"/>
      <c r="HRV36" s="120"/>
      <c r="HRW36" s="120"/>
      <c r="HRX36" s="120"/>
      <c r="HRY36" s="120"/>
      <c r="HRZ36" s="120"/>
      <c r="HSA36" s="120"/>
      <c r="HSB36" s="120"/>
      <c r="HSC36" s="120"/>
      <c r="HSD36" s="120"/>
      <c r="HSE36" s="120"/>
      <c r="HSF36" s="120"/>
      <c r="HSG36" s="120"/>
      <c r="HSH36" s="120"/>
      <c r="HSI36" s="120"/>
      <c r="HSJ36" s="120"/>
      <c r="HSK36" s="120"/>
      <c r="HSL36" s="120"/>
      <c r="HSM36" s="120"/>
      <c r="HSN36" s="120"/>
      <c r="HSO36" s="120"/>
      <c r="HSP36" s="120"/>
      <c r="HSQ36" s="120"/>
      <c r="HSR36" s="120"/>
      <c r="HSS36" s="120"/>
      <c r="HST36" s="120"/>
      <c r="HSU36" s="120"/>
      <c r="HSV36" s="120"/>
      <c r="HSW36" s="120"/>
      <c r="HSX36" s="120"/>
      <c r="HSY36" s="120"/>
      <c r="HSZ36" s="120"/>
      <c r="HTA36" s="120"/>
      <c r="HTB36" s="120"/>
      <c r="HTC36" s="120"/>
      <c r="HTD36" s="120"/>
      <c r="HTE36" s="120"/>
      <c r="HTF36" s="120"/>
      <c r="HTG36" s="120"/>
      <c r="HTH36" s="120"/>
      <c r="HTI36" s="120"/>
      <c r="HTJ36" s="120"/>
      <c r="HTK36" s="120"/>
      <c r="HTL36" s="120"/>
      <c r="HTM36" s="120"/>
      <c r="HTN36" s="120"/>
      <c r="HTO36" s="120"/>
      <c r="HTP36" s="120"/>
      <c r="HTQ36" s="120"/>
      <c r="HTR36" s="120"/>
      <c r="HTS36" s="120"/>
      <c r="HTT36" s="120"/>
      <c r="HTU36" s="120"/>
      <c r="HTV36" s="120"/>
      <c r="HTW36" s="120"/>
      <c r="HTX36" s="120"/>
      <c r="HTY36" s="120"/>
      <c r="HTZ36" s="120"/>
      <c r="HUA36" s="120"/>
      <c r="HUB36" s="120"/>
      <c r="HUC36" s="120"/>
      <c r="HUD36" s="120"/>
      <c r="HUE36" s="120"/>
      <c r="HUF36" s="120"/>
      <c r="HUG36" s="120"/>
      <c r="HUH36" s="120"/>
      <c r="HUI36" s="120"/>
      <c r="HUJ36" s="120"/>
      <c r="HUK36" s="120"/>
      <c r="HUL36" s="120"/>
      <c r="HUM36" s="120"/>
      <c r="HUN36" s="120"/>
      <c r="HUO36" s="120"/>
      <c r="HUP36" s="120"/>
      <c r="HUQ36" s="120"/>
      <c r="HUR36" s="120"/>
      <c r="HUS36" s="120"/>
      <c r="HUT36" s="120"/>
      <c r="HUU36" s="120"/>
      <c r="HUV36" s="120"/>
      <c r="HUW36" s="120"/>
      <c r="HUX36" s="120"/>
      <c r="HUY36" s="120"/>
      <c r="HUZ36" s="120"/>
      <c r="HVA36" s="120"/>
      <c r="HVB36" s="120"/>
      <c r="HVC36" s="120"/>
      <c r="HVD36" s="120"/>
      <c r="HVE36" s="120"/>
      <c r="HVF36" s="120"/>
      <c r="HVG36" s="120"/>
      <c r="HVH36" s="120"/>
      <c r="HVI36" s="120"/>
      <c r="HVJ36" s="120"/>
      <c r="HVK36" s="120"/>
      <c r="HVL36" s="120"/>
      <c r="HVM36" s="120"/>
      <c r="HVN36" s="120"/>
      <c r="HVO36" s="120"/>
      <c r="HVP36" s="120"/>
      <c r="HVQ36" s="120"/>
      <c r="HVR36" s="120"/>
      <c r="HVS36" s="120"/>
      <c r="HVT36" s="120"/>
      <c r="HVU36" s="120"/>
      <c r="HVV36" s="120"/>
      <c r="HVW36" s="120"/>
      <c r="HVX36" s="120"/>
      <c r="HVY36" s="120"/>
      <c r="HVZ36" s="120"/>
      <c r="HWA36" s="120"/>
      <c r="HWB36" s="120"/>
      <c r="HWC36" s="120"/>
      <c r="HWD36" s="120"/>
      <c r="HWE36" s="120"/>
      <c r="HWF36" s="120"/>
      <c r="HWG36" s="120"/>
      <c r="HWH36" s="120"/>
      <c r="HWI36" s="120"/>
      <c r="HWJ36" s="120"/>
      <c r="HWK36" s="120"/>
      <c r="HWL36" s="120"/>
      <c r="HWM36" s="120"/>
      <c r="HWN36" s="120"/>
      <c r="HWO36" s="120"/>
      <c r="HWP36" s="120"/>
      <c r="HWQ36" s="120"/>
      <c r="HWR36" s="120"/>
      <c r="HWS36" s="120"/>
      <c r="HWT36" s="120"/>
      <c r="HWU36" s="120"/>
      <c r="HWV36" s="120"/>
      <c r="HWW36" s="120"/>
      <c r="HWX36" s="120"/>
      <c r="HWY36" s="120"/>
      <c r="HWZ36" s="120"/>
      <c r="HXA36" s="120"/>
      <c r="HXB36" s="120"/>
      <c r="HXC36" s="120"/>
      <c r="HXD36" s="120"/>
      <c r="HXE36" s="120"/>
      <c r="HXF36" s="120"/>
      <c r="HXG36" s="120"/>
      <c r="HXH36" s="120"/>
      <c r="HXI36" s="120"/>
      <c r="HXJ36" s="120"/>
      <c r="HXK36" s="120"/>
      <c r="HXL36" s="120"/>
      <c r="HXM36" s="120"/>
      <c r="HXN36" s="120"/>
      <c r="HXO36" s="120"/>
      <c r="HXP36" s="120"/>
      <c r="HXQ36" s="120"/>
      <c r="HXR36" s="120"/>
      <c r="HXS36" s="120"/>
      <c r="HXT36" s="120"/>
      <c r="HXU36" s="120"/>
      <c r="HXV36" s="120"/>
      <c r="HXW36" s="120"/>
      <c r="HXX36" s="120"/>
      <c r="HXY36" s="120"/>
      <c r="HXZ36" s="120"/>
      <c r="HYA36" s="120"/>
      <c r="HYB36" s="120"/>
      <c r="HYC36" s="120"/>
      <c r="HYD36" s="120"/>
      <c r="HYE36" s="120"/>
      <c r="HYF36" s="120"/>
      <c r="HYG36" s="120"/>
      <c r="HYH36" s="120"/>
      <c r="HYI36" s="120"/>
      <c r="HYJ36" s="120"/>
      <c r="HYK36" s="120"/>
      <c r="HYL36" s="120"/>
      <c r="HYM36" s="120"/>
      <c r="HYN36" s="120"/>
      <c r="HYO36" s="120"/>
      <c r="HYP36" s="120"/>
      <c r="HYQ36" s="120"/>
      <c r="HYR36" s="120"/>
      <c r="HYS36" s="120"/>
      <c r="HYT36" s="120"/>
      <c r="HYU36" s="120"/>
      <c r="HYV36" s="120"/>
      <c r="HYW36" s="120"/>
      <c r="HYX36" s="120"/>
      <c r="HYY36" s="120"/>
      <c r="HYZ36" s="120"/>
      <c r="HZA36" s="120"/>
      <c r="HZB36" s="120"/>
      <c r="HZC36" s="120"/>
      <c r="HZD36" s="120"/>
      <c r="HZE36" s="120"/>
      <c r="HZF36" s="120"/>
      <c r="HZG36" s="120"/>
      <c r="HZH36" s="120"/>
      <c r="HZI36" s="120"/>
      <c r="HZJ36" s="120"/>
      <c r="HZK36" s="120"/>
      <c r="HZL36" s="120"/>
      <c r="HZM36" s="120"/>
      <c r="HZN36" s="120"/>
      <c r="HZO36" s="120"/>
      <c r="HZP36" s="120"/>
      <c r="HZQ36" s="120"/>
      <c r="HZR36" s="120"/>
      <c r="HZS36" s="120"/>
      <c r="HZT36" s="120"/>
      <c r="HZU36" s="120"/>
      <c r="HZV36" s="120"/>
      <c r="HZW36" s="120"/>
      <c r="HZX36" s="120"/>
      <c r="HZY36" s="120"/>
      <c r="HZZ36" s="120"/>
      <c r="IAA36" s="120"/>
      <c r="IAB36" s="120"/>
      <c r="IAC36" s="120"/>
      <c r="IAD36" s="120"/>
      <c r="IAE36" s="120"/>
      <c r="IAF36" s="120"/>
      <c r="IAG36" s="120"/>
      <c r="IAH36" s="120"/>
      <c r="IAI36" s="120"/>
      <c r="IAJ36" s="120"/>
      <c r="IAK36" s="120"/>
      <c r="IAL36" s="120"/>
      <c r="IAM36" s="120"/>
      <c r="IAN36" s="120"/>
      <c r="IAO36" s="120"/>
      <c r="IAP36" s="120"/>
      <c r="IAQ36" s="120"/>
      <c r="IAR36" s="120"/>
      <c r="IAS36" s="120"/>
      <c r="IAT36" s="120"/>
      <c r="IAU36" s="120"/>
      <c r="IAV36" s="120"/>
      <c r="IAW36" s="120"/>
      <c r="IAX36" s="120"/>
      <c r="IAY36" s="120"/>
      <c r="IAZ36" s="120"/>
      <c r="IBA36" s="120"/>
      <c r="IBB36" s="120"/>
      <c r="IBC36" s="120"/>
      <c r="IBD36" s="120"/>
      <c r="IBE36" s="120"/>
      <c r="IBF36" s="120"/>
      <c r="IBG36" s="120"/>
      <c r="IBH36" s="120"/>
      <c r="IBI36" s="120"/>
      <c r="IBJ36" s="120"/>
      <c r="IBK36" s="120"/>
      <c r="IBL36" s="120"/>
      <c r="IBM36" s="120"/>
      <c r="IBN36" s="120"/>
      <c r="IBO36" s="120"/>
      <c r="IBP36" s="120"/>
      <c r="IBQ36" s="120"/>
      <c r="IBR36" s="120"/>
      <c r="IBS36" s="120"/>
      <c r="IBT36" s="120"/>
      <c r="IBU36" s="120"/>
      <c r="IBV36" s="120"/>
      <c r="IBW36" s="120"/>
      <c r="IBX36" s="120"/>
      <c r="IBY36" s="120"/>
      <c r="IBZ36" s="120"/>
      <c r="ICA36" s="120"/>
      <c r="ICB36" s="120"/>
      <c r="ICC36" s="120"/>
      <c r="ICD36" s="120"/>
      <c r="ICE36" s="120"/>
      <c r="ICF36" s="120"/>
      <c r="ICG36" s="120"/>
      <c r="ICH36" s="120"/>
      <c r="ICI36" s="120"/>
      <c r="ICJ36" s="120"/>
      <c r="ICK36" s="120"/>
      <c r="ICL36" s="120"/>
      <c r="ICM36" s="120"/>
      <c r="ICN36" s="120"/>
      <c r="ICO36" s="120"/>
      <c r="ICP36" s="120"/>
      <c r="ICQ36" s="120"/>
      <c r="ICR36" s="120"/>
      <c r="ICS36" s="120"/>
      <c r="ICT36" s="120"/>
      <c r="ICU36" s="120"/>
      <c r="ICV36" s="120"/>
      <c r="ICW36" s="120"/>
      <c r="ICX36" s="120"/>
      <c r="ICY36" s="120"/>
      <c r="ICZ36" s="120"/>
      <c r="IDA36" s="120"/>
      <c r="IDB36" s="120"/>
      <c r="IDC36" s="120"/>
      <c r="IDD36" s="120"/>
      <c r="IDE36" s="120"/>
      <c r="IDF36" s="120"/>
      <c r="IDG36" s="120"/>
      <c r="IDH36" s="120"/>
      <c r="IDI36" s="120"/>
      <c r="IDJ36" s="120"/>
      <c r="IDK36" s="120"/>
      <c r="IDL36" s="120"/>
      <c r="IDM36" s="120"/>
      <c r="IDN36" s="120"/>
      <c r="IDO36" s="120"/>
      <c r="IDP36" s="120"/>
      <c r="IDQ36" s="120"/>
      <c r="IDR36" s="120"/>
      <c r="IDS36" s="120"/>
      <c r="IDT36" s="120"/>
      <c r="IDU36" s="120"/>
      <c r="IDV36" s="120"/>
      <c r="IDW36" s="120"/>
      <c r="IDX36" s="120"/>
      <c r="IDY36" s="120"/>
      <c r="IDZ36" s="120"/>
      <c r="IEA36" s="120"/>
      <c r="IEB36" s="120"/>
      <c r="IEC36" s="120"/>
      <c r="IED36" s="120"/>
      <c r="IEE36" s="120"/>
      <c r="IEF36" s="120"/>
      <c r="IEG36" s="120"/>
      <c r="IEH36" s="120"/>
      <c r="IEI36" s="120"/>
      <c r="IEJ36" s="120"/>
      <c r="IEK36" s="120"/>
      <c r="IEL36" s="120"/>
      <c r="IEM36" s="120"/>
      <c r="IEN36" s="120"/>
      <c r="IEO36" s="120"/>
      <c r="IEP36" s="120"/>
      <c r="IEQ36" s="120"/>
      <c r="IER36" s="120"/>
      <c r="IES36" s="120"/>
      <c r="IET36" s="120"/>
      <c r="IEU36" s="120"/>
      <c r="IEV36" s="120"/>
      <c r="IEW36" s="120"/>
      <c r="IEX36" s="120"/>
      <c r="IEY36" s="120"/>
      <c r="IEZ36" s="120"/>
      <c r="IFA36" s="120"/>
      <c r="IFB36" s="120"/>
      <c r="IFC36" s="120"/>
      <c r="IFD36" s="120"/>
      <c r="IFE36" s="120"/>
      <c r="IFF36" s="120"/>
      <c r="IFG36" s="120"/>
      <c r="IFH36" s="120"/>
      <c r="IFI36" s="120"/>
      <c r="IFJ36" s="120"/>
      <c r="IFK36" s="120"/>
      <c r="IFL36" s="120"/>
      <c r="IFM36" s="120"/>
      <c r="IFN36" s="120"/>
      <c r="IFO36" s="120"/>
      <c r="IFP36" s="120"/>
      <c r="IFQ36" s="120"/>
      <c r="IFR36" s="120"/>
      <c r="IFS36" s="120"/>
      <c r="IFT36" s="120"/>
      <c r="IFU36" s="120"/>
      <c r="IFV36" s="120"/>
      <c r="IFW36" s="120"/>
      <c r="IFX36" s="120"/>
      <c r="IFY36" s="120"/>
      <c r="IFZ36" s="120"/>
      <c r="IGA36" s="120"/>
      <c r="IGB36" s="120"/>
      <c r="IGC36" s="120"/>
      <c r="IGD36" s="120"/>
      <c r="IGE36" s="120"/>
      <c r="IGF36" s="120"/>
      <c r="IGG36" s="120"/>
      <c r="IGH36" s="120"/>
      <c r="IGI36" s="120"/>
      <c r="IGJ36" s="120"/>
      <c r="IGK36" s="120"/>
      <c r="IGL36" s="120"/>
      <c r="IGM36" s="120"/>
      <c r="IGN36" s="120"/>
      <c r="IGO36" s="120"/>
      <c r="IGP36" s="120"/>
      <c r="IGQ36" s="120"/>
      <c r="IGR36" s="120"/>
      <c r="IGS36" s="120"/>
      <c r="IGT36" s="120"/>
      <c r="IGU36" s="120"/>
      <c r="IGV36" s="120"/>
      <c r="IGW36" s="120"/>
      <c r="IGX36" s="120"/>
      <c r="IGY36" s="120"/>
      <c r="IGZ36" s="120"/>
      <c r="IHA36" s="120"/>
      <c r="IHB36" s="120"/>
      <c r="IHC36" s="120"/>
      <c r="IHD36" s="120"/>
      <c r="IHE36" s="120"/>
      <c r="IHF36" s="120"/>
      <c r="IHG36" s="120"/>
      <c r="IHH36" s="120"/>
      <c r="IHI36" s="120"/>
      <c r="IHJ36" s="120"/>
      <c r="IHK36" s="120"/>
      <c r="IHL36" s="120"/>
      <c r="IHM36" s="120"/>
      <c r="IHN36" s="120"/>
      <c r="IHO36" s="120"/>
      <c r="IHP36" s="120"/>
      <c r="IHQ36" s="120"/>
      <c r="IHR36" s="120"/>
      <c r="IHS36" s="120"/>
      <c r="IHT36" s="120"/>
      <c r="IHU36" s="120"/>
      <c r="IHV36" s="120"/>
      <c r="IHW36" s="120"/>
      <c r="IHX36" s="120"/>
      <c r="IHY36" s="120"/>
      <c r="IHZ36" s="120"/>
      <c r="IIA36" s="120"/>
      <c r="IIB36" s="120"/>
      <c r="IIC36" s="120"/>
      <c r="IID36" s="120"/>
      <c r="IIE36" s="120"/>
      <c r="IIF36" s="120"/>
      <c r="IIG36" s="120"/>
      <c r="IIH36" s="120"/>
      <c r="III36" s="120"/>
      <c r="IIJ36" s="120"/>
      <c r="IIK36" s="120"/>
      <c r="IIL36" s="120"/>
      <c r="IIM36" s="120"/>
      <c r="IIN36" s="120"/>
      <c r="IIO36" s="120"/>
      <c r="IIP36" s="120"/>
      <c r="IIQ36" s="120"/>
      <c r="IIR36" s="120"/>
      <c r="IIS36" s="120"/>
      <c r="IIT36" s="120"/>
      <c r="IIU36" s="120"/>
      <c r="IIV36" s="120"/>
      <c r="IIW36" s="120"/>
      <c r="IIX36" s="120"/>
      <c r="IIY36" s="120"/>
      <c r="IIZ36" s="120"/>
      <c r="IJA36" s="120"/>
      <c r="IJB36" s="120"/>
      <c r="IJC36" s="120"/>
      <c r="IJD36" s="120"/>
      <c r="IJE36" s="120"/>
      <c r="IJF36" s="120"/>
      <c r="IJG36" s="120"/>
      <c r="IJH36" s="120"/>
      <c r="IJI36" s="120"/>
      <c r="IJJ36" s="120"/>
      <c r="IJK36" s="120"/>
      <c r="IJL36" s="120"/>
      <c r="IJM36" s="120"/>
      <c r="IJN36" s="120"/>
      <c r="IJO36" s="120"/>
      <c r="IJP36" s="120"/>
      <c r="IJQ36" s="120"/>
      <c r="IJR36" s="120"/>
      <c r="IJS36" s="120"/>
      <c r="IJT36" s="120"/>
      <c r="IJU36" s="120"/>
      <c r="IJV36" s="120"/>
      <c r="IJW36" s="120"/>
      <c r="IJX36" s="120"/>
      <c r="IJY36" s="120"/>
      <c r="IJZ36" s="120"/>
      <c r="IKA36" s="120"/>
      <c r="IKB36" s="120"/>
      <c r="IKC36" s="120"/>
      <c r="IKD36" s="120"/>
      <c r="IKE36" s="120"/>
      <c r="IKF36" s="120"/>
      <c r="IKG36" s="120"/>
      <c r="IKH36" s="120"/>
      <c r="IKI36" s="120"/>
      <c r="IKJ36" s="120"/>
      <c r="IKK36" s="120"/>
      <c r="IKL36" s="120"/>
      <c r="IKM36" s="120"/>
      <c r="IKN36" s="120"/>
      <c r="IKO36" s="120"/>
      <c r="IKP36" s="120"/>
      <c r="IKQ36" s="120"/>
      <c r="IKR36" s="120"/>
      <c r="IKS36" s="120"/>
      <c r="IKT36" s="120"/>
      <c r="IKU36" s="120"/>
      <c r="IKV36" s="120"/>
      <c r="IKW36" s="120"/>
      <c r="IKX36" s="120"/>
      <c r="IKY36" s="120"/>
      <c r="IKZ36" s="120"/>
      <c r="ILA36" s="120"/>
      <c r="ILB36" s="120"/>
      <c r="ILC36" s="120"/>
      <c r="ILD36" s="120"/>
      <c r="ILE36" s="120"/>
      <c r="ILF36" s="120"/>
      <c r="ILG36" s="120"/>
      <c r="ILH36" s="120"/>
      <c r="ILI36" s="120"/>
      <c r="ILJ36" s="120"/>
      <c r="ILK36" s="120"/>
      <c r="ILL36" s="120"/>
      <c r="ILM36" s="120"/>
      <c r="ILN36" s="120"/>
      <c r="ILO36" s="120"/>
      <c r="ILP36" s="120"/>
      <c r="ILQ36" s="120"/>
      <c r="ILR36" s="120"/>
      <c r="ILS36" s="120"/>
      <c r="ILT36" s="120"/>
      <c r="ILU36" s="120"/>
      <c r="ILV36" s="120"/>
      <c r="ILW36" s="120"/>
      <c r="ILX36" s="120"/>
      <c r="ILY36" s="120"/>
      <c r="ILZ36" s="120"/>
      <c r="IMA36" s="120"/>
      <c r="IMB36" s="120"/>
      <c r="IMC36" s="120"/>
      <c r="IMD36" s="120"/>
      <c r="IME36" s="120"/>
      <c r="IMF36" s="120"/>
      <c r="IMG36" s="120"/>
      <c r="IMH36" s="120"/>
      <c r="IMI36" s="120"/>
      <c r="IMJ36" s="120"/>
      <c r="IMK36" s="120"/>
      <c r="IML36" s="120"/>
      <c r="IMM36" s="120"/>
      <c r="IMN36" s="120"/>
      <c r="IMO36" s="120"/>
      <c r="IMP36" s="120"/>
      <c r="IMQ36" s="120"/>
      <c r="IMR36" s="120"/>
      <c r="IMS36" s="120"/>
      <c r="IMT36" s="120"/>
      <c r="IMU36" s="120"/>
      <c r="IMV36" s="120"/>
      <c r="IMW36" s="120"/>
      <c r="IMX36" s="120"/>
      <c r="IMY36" s="120"/>
      <c r="IMZ36" s="120"/>
      <c r="INA36" s="120"/>
      <c r="INB36" s="120"/>
      <c r="INC36" s="120"/>
      <c r="IND36" s="120"/>
      <c r="INE36" s="120"/>
      <c r="INF36" s="120"/>
      <c r="ING36" s="120"/>
      <c r="INH36" s="120"/>
      <c r="INI36" s="120"/>
      <c r="INJ36" s="120"/>
      <c r="INK36" s="120"/>
      <c r="INL36" s="120"/>
      <c r="INM36" s="120"/>
      <c r="INN36" s="120"/>
      <c r="INO36" s="120"/>
      <c r="INP36" s="120"/>
      <c r="INQ36" s="120"/>
      <c r="INR36" s="120"/>
      <c r="INS36" s="120"/>
      <c r="INT36" s="120"/>
      <c r="INU36" s="120"/>
      <c r="INV36" s="120"/>
      <c r="INW36" s="120"/>
      <c r="INX36" s="120"/>
      <c r="INY36" s="120"/>
      <c r="INZ36" s="120"/>
      <c r="IOA36" s="120"/>
      <c r="IOB36" s="120"/>
      <c r="IOC36" s="120"/>
      <c r="IOD36" s="120"/>
      <c r="IOE36" s="120"/>
      <c r="IOF36" s="120"/>
      <c r="IOG36" s="120"/>
      <c r="IOH36" s="120"/>
      <c r="IOI36" s="120"/>
      <c r="IOJ36" s="120"/>
      <c r="IOK36" s="120"/>
      <c r="IOL36" s="120"/>
      <c r="IOM36" s="120"/>
      <c r="ION36" s="120"/>
      <c r="IOO36" s="120"/>
      <c r="IOP36" s="120"/>
      <c r="IOQ36" s="120"/>
      <c r="IOR36" s="120"/>
      <c r="IOS36" s="120"/>
      <c r="IOT36" s="120"/>
      <c r="IOU36" s="120"/>
      <c r="IOV36" s="120"/>
      <c r="IOW36" s="120"/>
      <c r="IOX36" s="120"/>
      <c r="IOY36" s="120"/>
      <c r="IOZ36" s="120"/>
      <c r="IPA36" s="120"/>
      <c r="IPB36" s="120"/>
      <c r="IPC36" s="120"/>
      <c r="IPD36" s="120"/>
      <c r="IPE36" s="120"/>
      <c r="IPF36" s="120"/>
      <c r="IPG36" s="120"/>
      <c r="IPH36" s="120"/>
      <c r="IPI36" s="120"/>
      <c r="IPJ36" s="120"/>
      <c r="IPK36" s="120"/>
      <c r="IPL36" s="120"/>
      <c r="IPM36" s="120"/>
      <c r="IPN36" s="120"/>
      <c r="IPO36" s="120"/>
      <c r="IPP36" s="120"/>
      <c r="IPQ36" s="120"/>
      <c r="IPR36" s="120"/>
      <c r="IPS36" s="120"/>
      <c r="IPT36" s="120"/>
      <c r="IPU36" s="120"/>
      <c r="IPV36" s="120"/>
      <c r="IPW36" s="120"/>
      <c r="IPX36" s="120"/>
      <c r="IPY36" s="120"/>
      <c r="IPZ36" s="120"/>
      <c r="IQA36" s="120"/>
      <c r="IQB36" s="120"/>
      <c r="IQC36" s="120"/>
      <c r="IQD36" s="120"/>
      <c r="IQE36" s="120"/>
      <c r="IQF36" s="120"/>
      <c r="IQG36" s="120"/>
      <c r="IQH36" s="120"/>
      <c r="IQI36" s="120"/>
      <c r="IQJ36" s="120"/>
      <c r="IQK36" s="120"/>
      <c r="IQL36" s="120"/>
      <c r="IQM36" s="120"/>
      <c r="IQN36" s="120"/>
      <c r="IQO36" s="120"/>
      <c r="IQP36" s="120"/>
      <c r="IQQ36" s="120"/>
      <c r="IQR36" s="120"/>
      <c r="IQS36" s="120"/>
      <c r="IQT36" s="120"/>
      <c r="IQU36" s="120"/>
      <c r="IQV36" s="120"/>
      <c r="IQW36" s="120"/>
      <c r="IQX36" s="120"/>
      <c r="IQY36" s="120"/>
      <c r="IQZ36" s="120"/>
      <c r="IRA36" s="120"/>
      <c r="IRB36" s="120"/>
      <c r="IRC36" s="120"/>
      <c r="IRD36" s="120"/>
      <c r="IRE36" s="120"/>
      <c r="IRF36" s="120"/>
      <c r="IRG36" s="120"/>
      <c r="IRH36" s="120"/>
      <c r="IRI36" s="120"/>
      <c r="IRJ36" s="120"/>
      <c r="IRK36" s="120"/>
      <c r="IRL36" s="120"/>
      <c r="IRM36" s="120"/>
      <c r="IRN36" s="120"/>
      <c r="IRO36" s="120"/>
      <c r="IRP36" s="120"/>
      <c r="IRQ36" s="120"/>
      <c r="IRR36" s="120"/>
      <c r="IRS36" s="120"/>
      <c r="IRT36" s="120"/>
      <c r="IRU36" s="120"/>
      <c r="IRV36" s="120"/>
      <c r="IRW36" s="120"/>
      <c r="IRX36" s="120"/>
      <c r="IRY36" s="120"/>
      <c r="IRZ36" s="120"/>
      <c r="ISA36" s="120"/>
      <c r="ISB36" s="120"/>
      <c r="ISC36" s="120"/>
      <c r="ISD36" s="120"/>
      <c r="ISE36" s="120"/>
      <c r="ISF36" s="120"/>
      <c r="ISG36" s="120"/>
      <c r="ISH36" s="120"/>
      <c r="ISI36" s="120"/>
      <c r="ISJ36" s="120"/>
      <c r="ISK36" s="120"/>
      <c r="ISL36" s="120"/>
      <c r="ISM36" s="120"/>
      <c r="ISN36" s="120"/>
      <c r="ISO36" s="120"/>
      <c r="ISP36" s="120"/>
      <c r="ISQ36" s="120"/>
      <c r="ISR36" s="120"/>
      <c r="ISS36" s="120"/>
      <c r="IST36" s="120"/>
      <c r="ISU36" s="120"/>
      <c r="ISV36" s="120"/>
      <c r="ISW36" s="120"/>
      <c r="ISX36" s="120"/>
      <c r="ISY36" s="120"/>
      <c r="ISZ36" s="120"/>
      <c r="ITA36" s="120"/>
      <c r="ITB36" s="120"/>
      <c r="ITC36" s="120"/>
      <c r="ITD36" s="120"/>
      <c r="ITE36" s="120"/>
      <c r="ITF36" s="120"/>
      <c r="ITG36" s="120"/>
      <c r="ITH36" s="120"/>
      <c r="ITI36" s="120"/>
      <c r="ITJ36" s="120"/>
      <c r="ITK36" s="120"/>
      <c r="ITL36" s="120"/>
      <c r="ITM36" s="120"/>
      <c r="ITN36" s="120"/>
      <c r="ITO36" s="120"/>
      <c r="ITP36" s="120"/>
      <c r="ITQ36" s="120"/>
      <c r="ITR36" s="120"/>
      <c r="ITS36" s="120"/>
      <c r="ITT36" s="120"/>
      <c r="ITU36" s="120"/>
      <c r="ITV36" s="120"/>
      <c r="ITW36" s="120"/>
      <c r="ITX36" s="120"/>
      <c r="ITY36" s="120"/>
      <c r="ITZ36" s="120"/>
      <c r="IUA36" s="120"/>
      <c r="IUB36" s="120"/>
      <c r="IUC36" s="120"/>
      <c r="IUD36" s="120"/>
      <c r="IUE36" s="120"/>
      <c r="IUF36" s="120"/>
      <c r="IUG36" s="120"/>
      <c r="IUH36" s="120"/>
      <c r="IUI36" s="120"/>
      <c r="IUJ36" s="120"/>
      <c r="IUK36" s="120"/>
      <c r="IUL36" s="120"/>
      <c r="IUM36" s="120"/>
      <c r="IUN36" s="120"/>
      <c r="IUO36" s="120"/>
      <c r="IUP36" s="120"/>
      <c r="IUQ36" s="120"/>
      <c r="IUR36" s="120"/>
      <c r="IUS36" s="120"/>
      <c r="IUT36" s="120"/>
      <c r="IUU36" s="120"/>
      <c r="IUV36" s="120"/>
      <c r="IUW36" s="120"/>
      <c r="IUX36" s="120"/>
      <c r="IUY36" s="120"/>
      <c r="IUZ36" s="120"/>
      <c r="IVA36" s="120"/>
      <c r="IVB36" s="120"/>
      <c r="IVC36" s="120"/>
      <c r="IVD36" s="120"/>
      <c r="IVE36" s="120"/>
      <c r="IVF36" s="120"/>
      <c r="IVG36" s="120"/>
      <c r="IVH36" s="120"/>
      <c r="IVI36" s="120"/>
      <c r="IVJ36" s="120"/>
      <c r="IVK36" s="120"/>
      <c r="IVL36" s="120"/>
      <c r="IVM36" s="120"/>
      <c r="IVN36" s="120"/>
      <c r="IVO36" s="120"/>
      <c r="IVP36" s="120"/>
      <c r="IVQ36" s="120"/>
      <c r="IVR36" s="120"/>
      <c r="IVS36" s="120"/>
      <c r="IVT36" s="120"/>
      <c r="IVU36" s="120"/>
      <c r="IVV36" s="120"/>
      <c r="IVW36" s="120"/>
      <c r="IVX36" s="120"/>
      <c r="IVY36" s="120"/>
      <c r="IVZ36" s="120"/>
      <c r="IWA36" s="120"/>
      <c r="IWB36" s="120"/>
      <c r="IWC36" s="120"/>
      <c r="IWD36" s="120"/>
      <c r="IWE36" s="120"/>
      <c r="IWF36" s="120"/>
      <c r="IWG36" s="120"/>
      <c r="IWH36" s="120"/>
      <c r="IWI36" s="120"/>
      <c r="IWJ36" s="120"/>
      <c r="IWK36" s="120"/>
      <c r="IWL36" s="120"/>
      <c r="IWM36" s="120"/>
      <c r="IWN36" s="120"/>
      <c r="IWO36" s="120"/>
      <c r="IWP36" s="120"/>
      <c r="IWQ36" s="120"/>
      <c r="IWR36" s="120"/>
      <c r="IWS36" s="120"/>
      <c r="IWT36" s="120"/>
      <c r="IWU36" s="120"/>
      <c r="IWV36" s="120"/>
      <c r="IWW36" s="120"/>
      <c r="IWX36" s="120"/>
      <c r="IWY36" s="120"/>
      <c r="IWZ36" s="120"/>
      <c r="IXA36" s="120"/>
      <c r="IXB36" s="120"/>
      <c r="IXC36" s="120"/>
      <c r="IXD36" s="120"/>
      <c r="IXE36" s="120"/>
      <c r="IXF36" s="120"/>
      <c r="IXG36" s="120"/>
      <c r="IXH36" s="120"/>
      <c r="IXI36" s="120"/>
      <c r="IXJ36" s="120"/>
      <c r="IXK36" s="120"/>
      <c r="IXL36" s="120"/>
      <c r="IXM36" s="120"/>
      <c r="IXN36" s="120"/>
      <c r="IXO36" s="120"/>
      <c r="IXP36" s="120"/>
      <c r="IXQ36" s="120"/>
      <c r="IXR36" s="120"/>
      <c r="IXS36" s="120"/>
      <c r="IXT36" s="120"/>
      <c r="IXU36" s="120"/>
      <c r="IXV36" s="120"/>
      <c r="IXW36" s="120"/>
      <c r="IXX36" s="120"/>
      <c r="IXY36" s="120"/>
      <c r="IXZ36" s="120"/>
      <c r="IYA36" s="120"/>
      <c r="IYB36" s="120"/>
      <c r="IYC36" s="120"/>
      <c r="IYD36" s="120"/>
      <c r="IYE36" s="120"/>
      <c r="IYF36" s="120"/>
      <c r="IYG36" s="120"/>
      <c r="IYH36" s="120"/>
      <c r="IYI36" s="120"/>
      <c r="IYJ36" s="120"/>
      <c r="IYK36" s="120"/>
      <c r="IYL36" s="120"/>
      <c r="IYM36" s="120"/>
      <c r="IYN36" s="120"/>
      <c r="IYO36" s="120"/>
      <c r="IYP36" s="120"/>
      <c r="IYQ36" s="120"/>
      <c r="IYR36" s="120"/>
      <c r="IYS36" s="120"/>
      <c r="IYT36" s="120"/>
      <c r="IYU36" s="120"/>
      <c r="IYV36" s="120"/>
      <c r="IYW36" s="120"/>
      <c r="IYX36" s="120"/>
      <c r="IYY36" s="120"/>
      <c r="IYZ36" s="120"/>
      <c r="IZA36" s="120"/>
      <c r="IZB36" s="120"/>
      <c r="IZC36" s="120"/>
      <c r="IZD36" s="120"/>
      <c r="IZE36" s="120"/>
      <c r="IZF36" s="120"/>
      <c r="IZG36" s="120"/>
      <c r="IZH36" s="120"/>
      <c r="IZI36" s="120"/>
      <c r="IZJ36" s="120"/>
      <c r="IZK36" s="120"/>
      <c r="IZL36" s="120"/>
      <c r="IZM36" s="120"/>
      <c r="IZN36" s="120"/>
      <c r="IZO36" s="120"/>
      <c r="IZP36" s="120"/>
      <c r="IZQ36" s="120"/>
      <c r="IZR36" s="120"/>
      <c r="IZS36" s="120"/>
      <c r="IZT36" s="120"/>
      <c r="IZU36" s="120"/>
      <c r="IZV36" s="120"/>
      <c r="IZW36" s="120"/>
      <c r="IZX36" s="120"/>
      <c r="IZY36" s="120"/>
      <c r="IZZ36" s="120"/>
      <c r="JAA36" s="120"/>
      <c r="JAB36" s="120"/>
      <c r="JAC36" s="120"/>
      <c r="JAD36" s="120"/>
      <c r="JAE36" s="120"/>
      <c r="JAF36" s="120"/>
      <c r="JAG36" s="120"/>
      <c r="JAH36" s="120"/>
      <c r="JAI36" s="120"/>
      <c r="JAJ36" s="120"/>
      <c r="JAK36" s="120"/>
      <c r="JAL36" s="120"/>
      <c r="JAM36" s="120"/>
      <c r="JAN36" s="120"/>
      <c r="JAO36" s="120"/>
      <c r="JAP36" s="120"/>
      <c r="JAQ36" s="120"/>
      <c r="JAR36" s="120"/>
      <c r="JAS36" s="120"/>
      <c r="JAT36" s="120"/>
      <c r="JAU36" s="120"/>
      <c r="JAV36" s="120"/>
      <c r="JAW36" s="120"/>
      <c r="JAX36" s="120"/>
      <c r="JAY36" s="120"/>
      <c r="JAZ36" s="120"/>
      <c r="JBA36" s="120"/>
      <c r="JBB36" s="120"/>
      <c r="JBC36" s="120"/>
      <c r="JBD36" s="120"/>
      <c r="JBE36" s="120"/>
      <c r="JBF36" s="120"/>
      <c r="JBG36" s="120"/>
      <c r="JBH36" s="120"/>
      <c r="JBI36" s="120"/>
      <c r="JBJ36" s="120"/>
      <c r="JBK36" s="120"/>
      <c r="JBL36" s="120"/>
      <c r="JBM36" s="120"/>
      <c r="JBN36" s="120"/>
      <c r="JBO36" s="120"/>
      <c r="JBP36" s="120"/>
      <c r="JBQ36" s="120"/>
      <c r="JBR36" s="120"/>
      <c r="JBS36" s="120"/>
      <c r="JBT36" s="120"/>
      <c r="JBU36" s="120"/>
      <c r="JBV36" s="120"/>
      <c r="JBW36" s="120"/>
      <c r="JBX36" s="120"/>
      <c r="JBY36" s="120"/>
      <c r="JBZ36" s="120"/>
      <c r="JCA36" s="120"/>
      <c r="JCB36" s="120"/>
      <c r="JCC36" s="120"/>
      <c r="JCD36" s="120"/>
      <c r="JCE36" s="120"/>
      <c r="JCF36" s="120"/>
      <c r="JCG36" s="120"/>
      <c r="JCH36" s="120"/>
      <c r="JCI36" s="120"/>
      <c r="JCJ36" s="120"/>
      <c r="JCK36" s="120"/>
      <c r="JCL36" s="120"/>
      <c r="JCM36" s="120"/>
      <c r="JCN36" s="120"/>
      <c r="JCO36" s="120"/>
      <c r="JCP36" s="120"/>
      <c r="JCQ36" s="120"/>
      <c r="JCR36" s="120"/>
      <c r="JCS36" s="120"/>
      <c r="JCT36" s="120"/>
      <c r="JCU36" s="120"/>
      <c r="JCV36" s="120"/>
      <c r="JCW36" s="120"/>
      <c r="JCX36" s="120"/>
      <c r="JCY36" s="120"/>
      <c r="JCZ36" s="120"/>
      <c r="JDA36" s="120"/>
      <c r="JDB36" s="120"/>
      <c r="JDC36" s="120"/>
      <c r="JDD36" s="120"/>
      <c r="JDE36" s="120"/>
      <c r="JDF36" s="120"/>
      <c r="JDG36" s="120"/>
      <c r="JDH36" s="120"/>
      <c r="JDI36" s="120"/>
      <c r="JDJ36" s="120"/>
      <c r="JDK36" s="120"/>
      <c r="JDL36" s="120"/>
      <c r="JDM36" s="120"/>
      <c r="JDN36" s="120"/>
      <c r="JDO36" s="120"/>
      <c r="JDP36" s="120"/>
      <c r="JDQ36" s="120"/>
      <c r="JDR36" s="120"/>
      <c r="JDS36" s="120"/>
      <c r="JDT36" s="120"/>
      <c r="JDU36" s="120"/>
      <c r="JDV36" s="120"/>
      <c r="JDW36" s="120"/>
      <c r="JDX36" s="120"/>
      <c r="JDY36" s="120"/>
      <c r="JDZ36" s="120"/>
      <c r="JEA36" s="120"/>
      <c r="JEB36" s="120"/>
      <c r="JEC36" s="120"/>
      <c r="JED36" s="120"/>
      <c r="JEE36" s="120"/>
      <c r="JEF36" s="120"/>
      <c r="JEG36" s="120"/>
      <c r="JEH36" s="120"/>
      <c r="JEI36" s="120"/>
      <c r="JEJ36" s="120"/>
      <c r="JEK36" s="120"/>
      <c r="JEL36" s="120"/>
      <c r="JEM36" s="120"/>
      <c r="JEN36" s="120"/>
      <c r="JEO36" s="120"/>
      <c r="JEP36" s="120"/>
      <c r="JEQ36" s="120"/>
      <c r="JER36" s="120"/>
      <c r="JES36" s="120"/>
      <c r="JET36" s="120"/>
      <c r="JEU36" s="120"/>
      <c r="JEV36" s="120"/>
      <c r="JEW36" s="120"/>
      <c r="JEX36" s="120"/>
      <c r="JEY36" s="120"/>
      <c r="JEZ36" s="120"/>
      <c r="JFA36" s="120"/>
      <c r="JFB36" s="120"/>
      <c r="JFC36" s="120"/>
      <c r="JFD36" s="120"/>
      <c r="JFE36" s="120"/>
      <c r="JFF36" s="120"/>
      <c r="JFG36" s="120"/>
      <c r="JFH36" s="120"/>
      <c r="JFI36" s="120"/>
      <c r="JFJ36" s="120"/>
      <c r="JFK36" s="120"/>
      <c r="JFL36" s="120"/>
      <c r="JFM36" s="120"/>
      <c r="JFN36" s="120"/>
      <c r="JFO36" s="120"/>
      <c r="JFP36" s="120"/>
      <c r="JFQ36" s="120"/>
      <c r="JFR36" s="120"/>
      <c r="JFS36" s="120"/>
      <c r="JFT36" s="120"/>
      <c r="JFU36" s="120"/>
      <c r="JFV36" s="120"/>
      <c r="JFW36" s="120"/>
      <c r="JFX36" s="120"/>
      <c r="JFY36" s="120"/>
      <c r="JFZ36" s="120"/>
      <c r="JGA36" s="120"/>
      <c r="JGB36" s="120"/>
      <c r="JGC36" s="120"/>
      <c r="JGD36" s="120"/>
      <c r="JGE36" s="120"/>
      <c r="JGF36" s="120"/>
      <c r="JGG36" s="120"/>
      <c r="JGH36" s="120"/>
      <c r="JGI36" s="120"/>
      <c r="JGJ36" s="120"/>
      <c r="JGK36" s="120"/>
      <c r="JGL36" s="120"/>
      <c r="JGM36" s="120"/>
      <c r="JGN36" s="120"/>
      <c r="JGO36" s="120"/>
      <c r="JGP36" s="120"/>
      <c r="JGQ36" s="120"/>
      <c r="JGR36" s="120"/>
      <c r="JGS36" s="120"/>
      <c r="JGT36" s="120"/>
      <c r="JGU36" s="120"/>
      <c r="JGV36" s="120"/>
      <c r="JGW36" s="120"/>
      <c r="JGX36" s="120"/>
      <c r="JGY36" s="120"/>
      <c r="JGZ36" s="120"/>
      <c r="JHA36" s="120"/>
      <c r="JHB36" s="120"/>
      <c r="JHC36" s="120"/>
      <c r="JHD36" s="120"/>
      <c r="JHE36" s="120"/>
      <c r="JHF36" s="120"/>
      <c r="JHG36" s="120"/>
      <c r="JHH36" s="120"/>
      <c r="JHI36" s="120"/>
      <c r="JHJ36" s="120"/>
      <c r="JHK36" s="120"/>
      <c r="JHL36" s="120"/>
      <c r="JHM36" s="120"/>
      <c r="JHN36" s="120"/>
      <c r="JHO36" s="120"/>
      <c r="JHP36" s="120"/>
      <c r="JHQ36" s="120"/>
      <c r="JHR36" s="120"/>
      <c r="JHS36" s="120"/>
      <c r="JHT36" s="120"/>
      <c r="JHU36" s="120"/>
      <c r="JHV36" s="120"/>
      <c r="JHW36" s="120"/>
      <c r="JHX36" s="120"/>
      <c r="JHY36" s="120"/>
      <c r="JHZ36" s="120"/>
      <c r="JIA36" s="120"/>
      <c r="JIB36" s="120"/>
      <c r="JIC36" s="120"/>
      <c r="JID36" s="120"/>
      <c r="JIE36" s="120"/>
      <c r="JIF36" s="120"/>
      <c r="JIG36" s="120"/>
      <c r="JIH36" s="120"/>
      <c r="JII36" s="120"/>
      <c r="JIJ36" s="120"/>
      <c r="JIK36" s="120"/>
      <c r="JIL36" s="120"/>
      <c r="JIM36" s="120"/>
      <c r="JIN36" s="120"/>
      <c r="JIO36" s="120"/>
      <c r="JIP36" s="120"/>
      <c r="JIQ36" s="120"/>
      <c r="JIR36" s="120"/>
      <c r="JIS36" s="120"/>
      <c r="JIT36" s="120"/>
      <c r="JIU36" s="120"/>
      <c r="JIV36" s="120"/>
      <c r="JIW36" s="120"/>
      <c r="JIX36" s="120"/>
      <c r="JIY36" s="120"/>
      <c r="JIZ36" s="120"/>
      <c r="JJA36" s="120"/>
      <c r="JJB36" s="120"/>
      <c r="JJC36" s="120"/>
      <c r="JJD36" s="120"/>
      <c r="JJE36" s="120"/>
      <c r="JJF36" s="120"/>
      <c r="JJG36" s="120"/>
      <c r="JJH36" s="120"/>
      <c r="JJI36" s="120"/>
      <c r="JJJ36" s="120"/>
      <c r="JJK36" s="120"/>
      <c r="JJL36" s="120"/>
      <c r="JJM36" s="120"/>
      <c r="JJN36" s="120"/>
      <c r="JJO36" s="120"/>
      <c r="JJP36" s="120"/>
      <c r="JJQ36" s="120"/>
      <c r="JJR36" s="120"/>
      <c r="JJS36" s="120"/>
      <c r="JJT36" s="120"/>
      <c r="JJU36" s="120"/>
      <c r="JJV36" s="120"/>
      <c r="JJW36" s="120"/>
      <c r="JJX36" s="120"/>
      <c r="JJY36" s="120"/>
      <c r="JJZ36" s="120"/>
      <c r="JKA36" s="120"/>
      <c r="JKB36" s="120"/>
      <c r="JKC36" s="120"/>
      <c r="JKD36" s="120"/>
      <c r="JKE36" s="120"/>
      <c r="JKF36" s="120"/>
      <c r="JKG36" s="120"/>
      <c r="JKH36" s="120"/>
      <c r="JKI36" s="120"/>
      <c r="JKJ36" s="120"/>
      <c r="JKK36" s="120"/>
      <c r="JKL36" s="120"/>
      <c r="JKM36" s="120"/>
      <c r="JKN36" s="120"/>
      <c r="JKO36" s="120"/>
      <c r="JKP36" s="120"/>
      <c r="JKQ36" s="120"/>
      <c r="JKR36" s="120"/>
      <c r="JKS36" s="120"/>
      <c r="JKT36" s="120"/>
      <c r="JKU36" s="120"/>
      <c r="JKV36" s="120"/>
      <c r="JKW36" s="120"/>
      <c r="JKX36" s="120"/>
      <c r="JKY36" s="120"/>
      <c r="JKZ36" s="120"/>
      <c r="JLA36" s="120"/>
      <c r="JLB36" s="120"/>
      <c r="JLC36" s="120"/>
      <c r="JLD36" s="120"/>
      <c r="JLE36" s="120"/>
      <c r="JLF36" s="120"/>
      <c r="JLG36" s="120"/>
      <c r="JLH36" s="120"/>
      <c r="JLI36" s="120"/>
      <c r="JLJ36" s="120"/>
      <c r="JLK36" s="120"/>
      <c r="JLL36" s="120"/>
      <c r="JLM36" s="120"/>
      <c r="JLN36" s="120"/>
      <c r="JLO36" s="120"/>
      <c r="JLP36" s="120"/>
      <c r="JLQ36" s="120"/>
      <c r="JLR36" s="120"/>
      <c r="JLS36" s="120"/>
      <c r="JLT36" s="120"/>
      <c r="JLU36" s="120"/>
      <c r="JLV36" s="120"/>
      <c r="JLW36" s="120"/>
      <c r="JLX36" s="120"/>
      <c r="JLY36" s="120"/>
      <c r="JLZ36" s="120"/>
      <c r="JMA36" s="120"/>
      <c r="JMB36" s="120"/>
      <c r="JMC36" s="120"/>
      <c r="JMD36" s="120"/>
      <c r="JME36" s="120"/>
      <c r="JMF36" s="120"/>
      <c r="JMG36" s="120"/>
      <c r="JMH36" s="120"/>
      <c r="JMI36" s="120"/>
      <c r="JMJ36" s="120"/>
      <c r="JMK36" s="120"/>
      <c r="JML36" s="120"/>
      <c r="JMM36" s="120"/>
      <c r="JMN36" s="120"/>
      <c r="JMO36" s="120"/>
      <c r="JMP36" s="120"/>
      <c r="JMQ36" s="120"/>
      <c r="JMR36" s="120"/>
      <c r="JMS36" s="120"/>
      <c r="JMT36" s="120"/>
      <c r="JMU36" s="120"/>
      <c r="JMV36" s="120"/>
      <c r="JMW36" s="120"/>
      <c r="JMX36" s="120"/>
      <c r="JMY36" s="120"/>
      <c r="JMZ36" s="120"/>
      <c r="JNA36" s="120"/>
      <c r="JNB36" s="120"/>
      <c r="JNC36" s="120"/>
      <c r="JND36" s="120"/>
      <c r="JNE36" s="120"/>
      <c r="JNF36" s="120"/>
      <c r="JNG36" s="120"/>
      <c r="JNH36" s="120"/>
      <c r="JNI36" s="120"/>
      <c r="JNJ36" s="120"/>
      <c r="JNK36" s="120"/>
      <c r="JNL36" s="120"/>
      <c r="JNM36" s="120"/>
      <c r="JNN36" s="120"/>
      <c r="JNO36" s="120"/>
      <c r="JNP36" s="120"/>
      <c r="JNQ36" s="120"/>
      <c r="JNR36" s="120"/>
      <c r="JNS36" s="120"/>
      <c r="JNT36" s="120"/>
      <c r="JNU36" s="120"/>
      <c r="JNV36" s="120"/>
      <c r="JNW36" s="120"/>
      <c r="JNX36" s="120"/>
      <c r="JNY36" s="120"/>
      <c r="JNZ36" s="120"/>
      <c r="JOA36" s="120"/>
      <c r="JOB36" s="120"/>
      <c r="JOC36" s="120"/>
      <c r="JOD36" s="120"/>
      <c r="JOE36" s="120"/>
      <c r="JOF36" s="120"/>
      <c r="JOG36" s="120"/>
      <c r="JOH36" s="120"/>
      <c r="JOI36" s="120"/>
      <c r="JOJ36" s="120"/>
      <c r="JOK36" s="120"/>
      <c r="JOL36" s="120"/>
      <c r="JOM36" s="120"/>
      <c r="JON36" s="120"/>
      <c r="JOO36" s="120"/>
      <c r="JOP36" s="120"/>
      <c r="JOQ36" s="120"/>
      <c r="JOR36" s="120"/>
      <c r="JOS36" s="120"/>
      <c r="JOT36" s="120"/>
      <c r="JOU36" s="120"/>
      <c r="JOV36" s="120"/>
      <c r="JOW36" s="120"/>
      <c r="JOX36" s="120"/>
      <c r="JOY36" s="120"/>
      <c r="JOZ36" s="120"/>
      <c r="JPA36" s="120"/>
      <c r="JPB36" s="120"/>
      <c r="JPC36" s="120"/>
      <c r="JPD36" s="120"/>
      <c r="JPE36" s="120"/>
      <c r="JPF36" s="120"/>
      <c r="JPG36" s="120"/>
      <c r="JPH36" s="120"/>
      <c r="JPI36" s="120"/>
      <c r="JPJ36" s="120"/>
      <c r="JPK36" s="120"/>
      <c r="JPL36" s="120"/>
      <c r="JPM36" s="120"/>
      <c r="JPN36" s="120"/>
      <c r="JPO36" s="120"/>
      <c r="JPP36" s="120"/>
      <c r="JPQ36" s="120"/>
      <c r="JPR36" s="120"/>
      <c r="JPS36" s="120"/>
      <c r="JPT36" s="120"/>
      <c r="JPU36" s="120"/>
      <c r="JPV36" s="120"/>
      <c r="JPW36" s="120"/>
      <c r="JPX36" s="120"/>
      <c r="JPY36" s="120"/>
      <c r="JPZ36" s="120"/>
      <c r="JQA36" s="120"/>
      <c r="JQB36" s="120"/>
      <c r="JQC36" s="120"/>
      <c r="JQD36" s="120"/>
      <c r="JQE36" s="120"/>
      <c r="JQF36" s="120"/>
      <c r="JQG36" s="120"/>
      <c r="JQH36" s="120"/>
      <c r="JQI36" s="120"/>
      <c r="JQJ36" s="120"/>
      <c r="JQK36" s="120"/>
      <c r="JQL36" s="120"/>
      <c r="JQM36" s="120"/>
      <c r="JQN36" s="120"/>
      <c r="JQO36" s="120"/>
      <c r="JQP36" s="120"/>
      <c r="JQQ36" s="120"/>
      <c r="JQR36" s="120"/>
      <c r="JQS36" s="120"/>
      <c r="JQT36" s="120"/>
      <c r="JQU36" s="120"/>
      <c r="JQV36" s="120"/>
      <c r="JQW36" s="120"/>
      <c r="JQX36" s="120"/>
      <c r="JQY36" s="120"/>
      <c r="JQZ36" s="120"/>
      <c r="JRA36" s="120"/>
      <c r="JRB36" s="120"/>
      <c r="JRC36" s="120"/>
      <c r="JRD36" s="120"/>
      <c r="JRE36" s="120"/>
      <c r="JRF36" s="120"/>
      <c r="JRG36" s="120"/>
      <c r="JRH36" s="120"/>
      <c r="JRI36" s="120"/>
      <c r="JRJ36" s="120"/>
      <c r="JRK36" s="120"/>
      <c r="JRL36" s="120"/>
      <c r="JRM36" s="120"/>
      <c r="JRN36" s="120"/>
      <c r="JRO36" s="120"/>
      <c r="JRP36" s="120"/>
      <c r="JRQ36" s="120"/>
      <c r="JRR36" s="120"/>
      <c r="JRS36" s="120"/>
      <c r="JRT36" s="120"/>
      <c r="JRU36" s="120"/>
      <c r="JRV36" s="120"/>
      <c r="JRW36" s="120"/>
      <c r="JRX36" s="120"/>
      <c r="JRY36" s="120"/>
      <c r="JRZ36" s="120"/>
      <c r="JSA36" s="120"/>
      <c r="JSB36" s="120"/>
      <c r="JSC36" s="120"/>
      <c r="JSD36" s="120"/>
      <c r="JSE36" s="120"/>
      <c r="JSF36" s="120"/>
      <c r="JSG36" s="120"/>
      <c r="JSH36" s="120"/>
      <c r="JSI36" s="120"/>
      <c r="JSJ36" s="120"/>
      <c r="JSK36" s="120"/>
      <c r="JSL36" s="120"/>
      <c r="JSM36" s="120"/>
      <c r="JSN36" s="120"/>
      <c r="JSO36" s="120"/>
      <c r="JSP36" s="120"/>
      <c r="JSQ36" s="120"/>
      <c r="JSR36" s="120"/>
      <c r="JSS36" s="120"/>
      <c r="JST36" s="120"/>
      <c r="JSU36" s="120"/>
      <c r="JSV36" s="120"/>
      <c r="JSW36" s="120"/>
      <c r="JSX36" s="120"/>
      <c r="JSY36" s="120"/>
      <c r="JSZ36" s="120"/>
      <c r="JTA36" s="120"/>
      <c r="JTB36" s="120"/>
      <c r="JTC36" s="120"/>
      <c r="JTD36" s="120"/>
      <c r="JTE36" s="120"/>
      <c r="JTF36" s="120"/>
      <c r="JTG36" s="120"/>
      <c r="JTH36" s="120"/>
      <c r="JTI36" s="120"/>
      <c r="JTJ36" s="120"/>
      <c r="JTK36" s="120"/>
      <c r="JTL36" s="120"/>
      <c r="JTM36" s="120"/>
      <c r="JTN36" s="120"/>
      <c r="JTO36" s="120"/>
      <c r="JTP36" s="120"/>
      <c r="JTQ36" s="120"/>
      <c r="JTR36" s="120"/>
      <c r="JTS36" s="120"/>
      <c r="JTT36" s="120"/>
      <c r="JTU36" s="120"/>
      <c r="JTV36" s="120"/>
      <c r="JTW36" s="120"/>
      <c r="JTX36" s="120"/>
      <c r="JTY36" s="120"/>
      <c r="JTZ36" s="120"/>
      <c r="JUA36" s="120"/>
      <c r="JUB36" s="120"/>
      <c r="JUC36" s="120"/>
      <c r="JUD36" s="120"/>
      <c r="JUE36" s="120"/>
      <c r="JUF36" s="120"/>
      <c r="JUG36" s="120"/>
      <c r="JUH36" s="120"/>
      <c r="JUI36" s="120"/>
      <c r="JUJ36" s="120"/>
      <c r="JUK36" s="120"/>
      <c r="JUL36" s="120"/>
      <c r="JUM36" s="120"/>
      <c r="JUN36" s="120"/>
      <c r="JUO36" s="120"/>
      <c r="JUP36" s="120"/>
      <c r="JUQ36" s="120"/>
      <c r="JUR36" s="120"/>
      <c r="JUS36" s="120"/>
      <c r="JUT36" s="120"/>
      <c r="JUU36" s="120"/>
      <c r="JUV36" s="120"/>
      <c r="JUW36" s="120"/>
      <c r="JUX36" s="120"/>
      <c r="JUY36" s="120"/>
      <c r="JUZ36" s="120"/>
      <c r="JVA36" s="120"/>
      <c r="JVB36" s="120"/>
      <c r="JVC36" s="120"/>
      <c r="JVD36" s="120"/>
      <c r="JVE36" s="120"/>
      <c r="JVF36" s="120"/>
      <c r="JVG36" s="120"/>
      <c r="JVH36" s="120"/>
      <c r="JVI36" s="120"/>
      <c r="JVJ36" s="120"/>
      <c r="JVK36" s="120"/>
      <c r="JVL36" s="120"/>
      <c r="JVM36" s="120"/>
      <c r="JVN36" s="120"/>
      <c r="JVO36" s="120"/>
      <c r="JVP36" s="120"/>
      <c r="JVQ36" s="120"/>
      <c r="JVR36" s="120"/>
      <c r="JVS36" s="120"/>
      <c r="JVT36" s="120"/>
      <c r="JVU36" s="120"/>
      <c r="JVV36" s="120"/>
      <c r="JVW36" s="120"/>
      <c r="JVX36" s="120"/>
      <c r="JVY36" s="120"/>
      <c r="JVZ36" s="120"/>
      <c r="JWA36" s="120"/>
      <c r="JWB36" s="120"/>
      <c r="JWC36" s="120"/>
      <c r="JWD36" s="120"/>
      <c r="JWE36" s="120"/>
      <c r="JWF36" s="120"/>
      <c r="JWG36" s="120"/>
      <c r="JWH36" s="120"/>
      <c r="JWI36" s="120"/>
      <c r="JWJ36" s="120"/>
      <c r="JWK36" s="120"/>
      <c r="JWL36" s="120"/>
      <c r="JWM36" s="120"/>
      <c r="JWN36" s="120"/>
      <c r="JWO36" s="120"/>
      <c r="JWP36" s="120"/>
      <c r="JWQ36" s="120"/>
      <c r="JWR36" s="120"/>
      <c r="JWS36" s="120"/>
      <c r="JWT36" s="120"/>
      <c r="JWU36" s="120"/>
      <c r="JWV36" s="120"/>
      <c r="JWW36" s="120"/>
      <c r="JWX36" s="120"/>
      <c r="JWY36" s="120"/>
      <c r="JWZ36" s="120"/>
      <c r="JXA36" s="120"/>
      <c r="JXB36" s="120"/>
      <c r="JXC36" s="120"/>
      <c r="JXD36" s="120"/>
      <c r="JXE36" s="120"/>
      <c r="JXF36" s="120"/>
      <c r="JXG36" s="120"/>
      <c r="JXH36" s="120"/>
      <c r="JXI36" s="120"/>
      <c r="JXJ36" s="120"/>
      <c r="JXK36" s="120"/>
      <c r="JXL36" s="120"/>
      <c r="JXM36" s="120"/>
      <c r="JXN36" s="120"/>
      <c r="JXO36" s="120"/>
      <c r="JXP36" s="120"/>
      <c r="JXQ36" s="120"/>
      <c r="JXR36" s="120"/>
      <c r="JXS36" s="120"/>
      <c r="JXT36" s="120"/>
      <c r="JXU36" s="120"/>
      <c r="JXV36" s="120"/>
      <c r="JXW36" s="120"/>
      <c r="JXX36" s="120"/>
      <c r="JXY36" s="120"/>
      <c r="JXZ36" s="120"/>
      <c r="JYA36" s="120"/>
      <c r="JYB36" s="120"/>
      <c r="JYC36" s="120"/>
      <c r="JYD36" s="120"/>
      <c r="JYE36" s="120"/>
      <c r="JYF36" s="120"/>
      <c r="JYG36" s="120"/>
      <c r="JYH36" s="120"/>
      <c r="JYI36" s="120"/>
      <c r="JYJ36" s="120"/>
      <c r="JYK36" s="120"/>
      <c r="JYL36" s="120"/>
      <c r="JYM36" s="120"/>
      <c r="JYN36" s="120"/>
      <c r="JYO36" s="120"/>
      <c r="JYP36" s="120"/>
      <c r="JYQ36" s="120"/>
      <c r="JYR36" s="120"/>
      <c r="JYS36" s="120"/>
      <c r="JYT36" s="120"/>
      <c r="JYU36" s="120"/>
      <c r="JYV36" s="120"/>
      <c r="JYW36" s="120"/>
      <c r="JYX36" s="120"/>
      <c r="JYY36" s="120"/>
      <c r="JYZ36" s="120"/>
      <c r="JZA36" s="120"/>
      <c r="JZB36" s="120"/>
      <c r="JZC36" s="120"/>
      <c r="JZD36" s="120"/>
      <c r="JZE36" s="120"/>
      <c r="JZF36" s="120"/>
      <c r="JZG36" s="120"/>
      <c r="JZH36" s="120"/>
      <c r="JZI36" s="120"/>
      <c r="JZJ36" s="120"/>
      <c r="JZK36" s="120"/>
      <c r="JZL36" s="120"/>
      <c r="JZM36" s="120"/>
      <c r="JZN36" s="120"/>
      <c r="JZO36" s="120"/>
      <c r="JZP36" s="120"/>
      <c r="JZQ36" s="120"/>
      <c r="JZR36" s="120"/>
      <c r="JZS36" s="120"/>
      <c r="JZT36" s="120"/>
      <c r="JZU36" s="120"/>
      <c r="JZV36" s="120"/>
      <c r="JZW36" s="120"/>
      <c r="JZX36" s="120"/>
      <c r="JZY36" s="120"/>
      <c r="JZZ36" s="120"/>
      <c r="KAA36" s="120"/>
      <c r="KAB36" s="120"/>
      <c r="KAC36" s="120"/>
      <c r="KAD36" s="120"/>
      <c r="KAE36" s="120"/>
      <c r="KAF36" s="120"/>
      <c r="KAG36" s="120"/>
      <c r="KAH36" s="120"/>
      <c r="KAI36" s="120"/>
      <c r="KAJ36" s="120"/>
      <c r="KAK36" s="120"/>
      <c r="KAL36" s="120"/>
      <c r="KAM36" s="120"/>
      <c r="KAN36" s="120"/>
      <c r="KAO36" s="120"/>
      <c r="KAP36" s="120"/>
      <c r="KAQ36" s="120"/>
      <c r="KAR36" s="120"/>
      <c r="KAS36" s="120"/>
      <c r="KAT36" s="120"/>
      <c r="KAU36" s="120"/>
      <c r="KAV36" s="120"/>
      <c r="KAW36" s="120"/>
      <c r="KAX36" s="120"/>
      <c r="KAY36" s="120"/>
      <c r="KAZ36" s="120"/>
      <c r="KBA36" s="120"/>
      <c r="KBB36" s="120"/>
      <c r="KBC36" s="120"/>
      <c r="KBD36" s="120"/>
      <c r="KBE36" s="120"/>
      <c r="KBF36" s="120"/>
      <c r="KBG36" s="120"/>
      <c r="KBH36" s="120"/>
      <c r="KBI36" s="120"/>
      <c r="KBJ36" s="120"/>
      <c r="KBK36" s="120"/>
      <c r="KBL36" s="120"/>
      <c r="KBM36" s="120"/>
      <c r="KBN36" s="120"/>
      <c r="KBO36" s="120"/>
      <c r="KBP36" s="120"/>
      <c r="KBQ36" s="120"/>
      <c r="KBR36" s="120"/>
      <c r="KBS36" s="120"/>
      <c r="KBT36" s="120"/>
      <c r="KBU36" s="120"/>
      <c r="KBV36" s="120"/>
      <c r="KBW36" s="120"/>
      <c r="KBX36" s="120"/>
      <c r="KBY36" s="120"/>
      <c r="KBZ36" s="120"/>
      <c r="KCA36" s="120"/>
      <c r="KCB36" s="120"/>
      <c r="KCC36" s="120"/>
      <c r="KCD36" s="120"/>
      <c r="KCE36" s="120"/>
      <c r="KCF36" s="120"/>
      <c r="KCG36" s="120"/>
      <c r="KCH36" s="120"/>
      <c r="KCI36" s="120"/>
      <c r="KCJ36" s="120"/>
      <c r="KCK36" s="120"/>
      <c r="KCL36" s="120"/>
      <c r="KCM36" s="120"/>
      <c r="KCN36" s="120"/>
      <c r="KCO36" s="120"/>
      <c r="KCP36" s="120"/>
      <c r="KCQ36" s="120"/>
      <c r="KCR36" s="120"/>
      <c r="KCS36" s="120"/>
      <c r="KCT36" s="120"/>
      <c r="KCU36" s="120"/>
      <c r="KCV36" s="120"/>
      <c r="KCW36" s="120"/>
      <c r="KCX36" s="120"/>
      <c r="KCY36" s="120"/>
      <c r="KCZ36" s="120"/>
      <c r="KDA36" s="120"/>
      <c r="KDB36" s="120"/>
      <c r="KDC36" s="120"/>
      <c r="KDD36" s="120"/>
      <c r="KDE36" s="120"/>
      <c r="KDF36" s="120"/>
      <c r="KDG36" s="120"/>
      <c r="KDH36" s="120"/>
      <c r="KDI36" s="120"/>
      <c r="KDJ36" s="120"/>
      <c r="KDK36" s="120"/>
      <c r="KDL36" s="120"/>
      <c r="KDM36" s="120"/>
      <c r="KDN36" s="120"/>
      <c r="KDO36" s="120"/>
      <c r="KDP36" s="120"/>
      <c r="KDQ36" s="120"/>
      <c r="KDR36" s="120"/>
      <c r="KDS36" s="120"/>
      <c r="KDT36" s="120"/>
      <c r="KDU36" s="120"/>
      <c r="KDV36" s="120"/>
      <c r="KDW36" s="120"/>
      <c r="KDX36" s="120"/>
      <c r="KDY36" s="120"/>
      <c r="KDZ36" s="120"/>
      <c r="KEA36" s="120"/>
      <c r="KEB36" s="120"/>
      <c r="KEC36" s="120"/>
      <c r="KED36" s="120"/>
      <c r="KEE36" s="120"/>
      <c r="KEF36" s="120"/>
      <c r="KEG36" s="120"/>
      <c r="KEH36" s="120"/>
      <c r="KEI36" s="120"/>
      <c r="KEJ36" s="120"/>
      <c r="KEK36" s="120"/>
      <c r="KEL36" s="120"/>
      <c r="KEM36" s="120"/>
      <c r="KEN36" s="120"/>
      <c r="KEO36" s="120"/>
      <c r="KEP36" s="120"/>
      <c r="KEQ36" s="120"/>
      <c r="KER36" s="120"/>
      <c r="KES36" s="120"/>
      <c r="KET36" s="120"/>
      <c r="KEU36" s="120"/>
      <c r="KEV36" s="120"/>
      <c r="KEW36" s="120"/>
      <c r="KEX36" s="120"/>
      <c r="KEY36" s="120"/>
      <c r="KEZ36" s="120"/>
      <c r="KFA36" s="120"/>
      <c r="KFB36" s="120"/>
      <c r="KFC36" s="120"/>
      <c r="KFD36" s="120"/>
      <c r="KFE36" s="120"/>
      <c r="KFF36" s="120"/>
      <c r="KFG36" s="120"/>
      <c r="KFH36" s="120"/>
      <c r="KFI36" s="120"/>
      <c r="KFJ36" s="120"/>
      <c r="KFK36" s="120"/>
      <c r="KFL36" s="120"/>
      <c r="KFM36" s="120"/>
      <c r="KFN36" s="120"/>
      <c r="KFO36" s="120"/>
      <c r="KFP36" s="120"/>
      <c r="KFQ36" s="120"/>
      <c r="KFR36" s="120"/>
      <c r="KFS36" s="120"/>
      <c r="KFT36" s="120"/>
      <c r="KFU36" s="120"/>
      <c r="KFV36" s="120"/>
      <c r="KFW36" s="120"/>
      <c r="KFX36" s="120"/>
      <c r="KFY36" s="120"/>
      <c r="KFZ36" s="120"/>
      <c r="KGA36" s="120"/>
      <c r="KGB36" s="120"/>
      <c r="KGC36" s="120"/>
      <c r="KGD36" s="120"/>
      <c r="KGE36" s="120"/>
      <c r="KGF36" s="120"/>
      <c r="KGG36" s="120"/>
      <c r="KGH36" s="120"/>
      <c r="KGI36" s="120"/>
      <c r="KGJ36" s="120"/>
      <c r="KGK36" s="120"/>
      <c r="KGL36" s="120"/>
      <c r="KGM36" s="120"/>
      <c r="KGN36" s="120"/>
      <c r="KGO36" s="120"/>
      <c r="KGP36" s="120"/>
      <c r="KGQ36" s="120"/>
      <c r="KGR36" s="120"/>
      <c r="KGS36" s="120"/>
      <c r="KGT36" s="120"/>
      <c r="KGU36" s="120"/>
      <c r="KGV36" s="120"/>
      <c r="KGW36" s="120"/>
      <c r="KGX36" s="120"/>
      <c r="KGY36" s="120"/>
      <c r="KGZ36" s="120"/>
      <c r="KHA36" s="120"/>
      <c r="KHB36" s="120"/>
      <c r="KHC36" s="120"/>
      <c r="KHD36" s="120"/>
      <c r="KHE36" s="120"/>
      <c r="KHF36" s="120"/>
      <c r="KHG36" s="120"/>
      <c r="KHH36" s="120"/>
      <c r="KHI36" s="120"/>
      <c r="KHJ36" s="120"/>
      <c r="KHK36" s="120"/>
      <c r="KHL36" s="120"/>
      <c r="KHM36" s="120"/>
      <c r="KHN36" s="120"/>
      <c r="KHO36" s="120"/>
      <c r="KHP36" s="120"/>
      <c r="KHQ36" s="120"/>
      <c r="KHR36" s="120"/>
      <c r="KHS36" s="120"/>
      <c r="KHT36" s="120"/>
      <c r="KHU36" s="120"/>
      <c r="KHV36" s="120"/>
      <c r="KHW36" s="120"/>
      <c r="KHX36" s="120"/>
      <c r="KHY36" s="120"/>
      <c r="KHZ36" s="120"/>
      <c r="KIA36" s="120"/>
      <c r="KIB36" s="120"/>
      <c r="KIC36" s="120"/>
      <c r="KID36" s="120"/>
      <c r="KIE36" s="120"/>
      <c r="KIF36" s="120"/>
      <c r="KIG36" s="120"/>
      <c r="KIH36" s="120"/>
      <c r="KII36" s="120"/>
      <c r="KIJ36" s="120"/>
      <c r="KIK36" s="120"/>
      <c r="KIL36" s="120"/>
      <c r="KIM36" s="120"/>
      <c r="KIN36" s="120"/>
      <c r="KIO36" s="120"/>
      <c r="KIP36" s="120"/>
      <c r="KIQ36" s="120"/>
      <c r="KIR36" s="120"/>
      <c r="KIS36" s="120"/>
      <c r="KIT36" s="120"/>
      <c r="KIU36" s="120"/>
      <c r="KIV36" s="120"/>
      <c r="KIW36" s="120"/>
      <c r="KIX36" s="120"/>
      <c r="KIY36" s="120"/>
      <c r="KIZ36" s="120"/>
      <c r="KJA36" s="120"/>
      <c r="KJB36" s="120"/>
      <c r="KJC36" s="120"/>
      <c r="KJD36" s="120"/>
      <c r="KJE36" s="120"/>
      <c r="KJF36" s="120"/>
      <c r="KJG36" s="120"/>
      <c r="KJH36" s="120"/>
      <c r="KJI36" s="120"/>
      <c r="KJJ36" s="120"/>
      <c r="KJK36" s="120"/>
      <c r="KJL36" s="120"/>
      <c r="KJM36" s="120"/>
      <c r="KJN36" s="120"/>
      <c r="KJO36" s="120"/>
      <c r="KJP36" s="120"/>
      <c r="KJQ36" s="120"/>
      <c r="KJR36" s="120"/>
      <c r="KJS36" s="120"/>
      <c r="KJT36" s="120"/>
      <c r="KJU36" s="120"/>
      <c r="KJV36" s="120"/>
      <c r="KJW36" s="120"/>
      <c r="KJX36" s="120"/>
      <c r="KJY36" s="120"/>
      <c r="KJZ36" s="120"/>
      <c r="KKA36" s="120"/>
      <c r="KKB36" s="120"/>
      <c r="KKC36" s="120"/>
      <c r="KKD36" s="120"/>
      <c r="KKE36" s="120"/>
      <c r="KKF36" s="120"/>
      <c r="KKG36" s="120"/>
      <c r="KKH36" s="120"/>
      <c r="KKI36" s="120"/>
      <c r="KKJ36" s="120"/>
      <c r="KKK36" s="120"/>
      <c r="KKL36" s="120"/>
      <c r="KKM36" s="120"/>
      <c r="KKN36" s="120"/>
      <c r="KKO36" s="120"/>
      <c r="KKP36" s="120"/>
      <c r="KKQ36" s="120"/>
      <c r="KKR36" s="120"/>
      <c r="KKS36" s="120"/>
      <c r="KKT36" s="120"/>
      <c r="KKU36" s="120"/>
      <c r="KKV36" s="120"/>
      <c r="KKW36" s="120"/>
      <c r="KKX36" s="120"/>
      <c r="KKY36" s="120"/>
      <c r="KKZ36" s="120"/>
      <c r="KLA36" s="120"/>
      <c r="KLB36" s="120"/>
      <c r="KLC36" s="120"/>
      <c r="KLD36" s="120"/>
      <c r="KLE36" s="120"/>
      <c r="KLF36" s="120"/>
      <c r="KLG36" s="120"/>
      <c r="KLH36" s="120"/>
      <c r="KLI36" s="120"/>
      <c r="KLJ36" s="120"/>
      <c r="KLK36" s="120"/>
      <c r="KLL36" s="120"/>
      <c r="KLM36" s="120"/>
      <c r="KLN36" s="120"/>
      <c r="KLO36" s="120"/>
      <c r="KLP36" s="120"/>
      <c r="KLQ36" s="120"/>
      <c r="KLR36" s="120"/>
      <c r="KLS36" s="120"/>
      <c r="KLT36" s="120"/>
      <c r="KLU36" s="120"/>
      <c r="KLV36" s="120"/>
      <c r="KLW36" s="120"/>
      <c r="KLX36" s="120"/>
      <c r="KLY36" s="120"/>
      <c r="KLZ36" s="120"/>
      <c r="KMA36" s="120"/>
      <c r="KMB36" s="120"/>
      <c r="KMC36" s="120"/>
      <c r="KMD36" s="120"/>
      <c r="KME36" s="120"/>
      <c r="KMF36" s="120"/>
      <c r="KMG36" s="120"/>
      <c r="KMH36" s="120"/>
      <c r="KMI36" s="120"/>
      <c r="KMJ36" s="120"/>
      <c r="KMK36" s="120"/>
      <c r="KML36" s="120"/>
      <c r="KMM36" s="120"/>
      <c r="KMN36" s="120"/>
      <c r="KMO36" s="120"/>
      <c r="KMP36" s="120"/>
      <c r="KMQ36" s="120"/>
      <c r="KMR36" s="120"/>
      <c r="KMS36" s="120"/>
      <c r="KMT36" s="120"/>
      <c r="KMU36" s="120"/>
      <c r="KMV36" s="120"/>
      <c r="KMW36" s="120"/>
      <c r="KMX36" s="120"/>
      <c r="KMY36" s="120"/>
      <c r="KMZ36" s="120"/>
      <c r="KNA36" s="120"/>
      <c r="KNB36" s="120"/>
      <c r="KNC36" s="120"/>
      <c r="KND36" s="120"/>
      <c r="KNE36" s="120"/>
      <c r="KNF36" s="120"/>
      <c r="KNG36" s="120"/>
      <c r="KNH36" s="120"/>
      <c r="KNI36" s="120"/>
      <c r="KNJ36" s="120"/>
      <c r="KNK36" s="120"/>
      <c r="KNL36" s="120"/>
      <c r="KNM36" s="120"/>
      <c r="KNN36" s="120"/>
      <c r="KNO36" s="120"/>
      <c r="KNP36" s="120"/>
      <c r="KNQ36" s="120"/>
      <c r="KNR36" s="120"/>
      <c r="KNS36" s="120"/>
      <c r="KNT36" s="120"/>
      <c r="KNU36" s="120"/>
      <c r="KNV36" s="120"/>
      <c r="KNW36" s="120"/>
      <c r="KNX36" s="120"/>
      <c r="KNY36" s="120"/>
      <c r="KNZ36" s="120"/>
      <c r="KOA36" s="120"/>
      <c r="KOB36" s="120"/>
      <c r="KOC36" s="120"/>
      <c r="KOD36" s="120"/>
      <c r="KOE36" s="120"/>
      <c r="KOF36" s="120"/>
      <c r="KOG36" s="120"/>
      <c r="KOH36" s="120"/>
      <c r="KOI36" s="120"/>
      <c r="KOJ36" s="120"/>
      <c r="KOK36" s="120"/>
      <c r="KOL36" s="120"/>
      <c r="KOM36" s="120"/>
      <c r="KON36" s="120"/>
      <c r="KOO36" s="120"/>
      <c r="KOP36" s="120"/>
      <c r="KOQ36" s="120"/>
      <c r="KOR36" s="120"/>
      <c r="KOS36" s="120"/>
      <c r="KOT36" s="120"/>
      <c r="KOU36" s="120"/>
      <c r="KOV36" s="120"/>
      <c r="KOW36" s="120"/>
      <c r="KOX36" s="120"/>
      <c r="KOY36" s="120"/>
      <c r="KOZ36" s="120"/>
      <c r="KPA36" s="120"/>
      <c r="KPB36" s="120"/>
      <c r="KPC36" s="120"/>
      <c r="KPD36" s="120"/>
      <c r="KPE36" s="120"/>
      <c r="KPF36" s="120"/>
      <c r="KPG36" s="120"/>
      <c r="KPH36" s="120"/>
      <c r="KPI36" s="120"/>
      <c r="KPJ36" s="120"/>
      <c r="KPK36" s="120"/>
      <c r="KPL36" s="120"/>
      <c r="KPM36" s="120"/>
      <c r="KPN36" s="120"/>
      <c r="KPO36" s="120"/>
      <c r="KPP36" s="120"/>
      <c r="KPQ36" s="120"/>
      <c r="KPR36" s="120"/>
      <c r="KPS36" s="120"/>
      <c r="KPT36" s="120"/>
      <c r="KPU36" s="120"/>
      <c r="KPV36" s="120"/>
      <c r="KPW36" s="120"/>
      <c r="KPX36" s="120"/>
      <c r="KPY36" s="120"/>
      <c r="KPZ36" s="120"/>
      <c r="KQA36" s="120"/>
      <c r="KQB36" s="120"/>
      <c r="KQC36" s="120"/>
      <c r="KQD36" s="120"/>
      <c r="KQE36" s="120"/>
      <c r="KQF36" s="120"/>
      <c r="KQG36" s="120"/>
      <c r="KQH36" s="120"/>
      <c r="KQI36" s="120"/>
      <c r="KQJ36" s="120"/>
      <c r="KQK36" s="120"/>
      <c r="KQL36" s="120"/>
      <c r="KQM36" s="120"/>
      <c r="KQN36" s="120"/>
      <c r="KQO36" s="120"/>
      <c r="KQP36" s="120"/>
      <c r="KQQ36" s="120"/>
      <c r="KQR36" s="120"/>
      <c r="KQS36" s="120"/>
      <c r="KQT36" s="120"/>
      <c r="KQU36" s="120"/>
      <c r="KQV36" s="120"/>
      <c r="KQW36" s="120"/>
      <c r="KQX36" s="120"/>
      <c r="KQY36" s="120"/>
      <c r="KQZ36" s="120"/>
      <c r="KRA36" s="120"/>
      <c r="KRB36" s="120"/>
      <c r="KRC36" s="120"/>
      <c r="KRD36" s="120"/>
      <c r="KRE36" s="120"/>
      <c r="KRF36" s="120"/>
      <c r="KRG36" s="120"/>
      <c r="KRH36" s="120"/>
      <c r="KRI36" s="120"/>
      <c r="KRJ36" s="120"/>
      <c r="KRK36" s="120"/>
      <c r="KRL36" s="120"/>
      <c r="KRM36" s="120"/>
      <c r="KRN36" s="120"/>
      <c r="KRO36" s="120"/>
      <c r="KRP36" s="120"/>
      <c r="KRQ36" s="120"/>
      <c r="KRR36" s="120"/>
      <c r="KRS36" s="120"/>
      <c r="KRT36" s="120"/>
      <c r="KRU36" s="120"/>
      <c r="KRV36" s="120"/>
      <c r="KRW36" s="120"/>
      <c r="KRX36" s="120"/>
      <c r="KRY36" s="120"/>
      <c r="KRZ36" s="120"/>
      <c r="KSA36" s="120"/>
      <c r="KSB36" s="120"/>
      <c r="KSC36" s="120"/>
      <c r="KSD36" s="120"/>
      <c r="KSE36" s="120"/>
      <c r="KSF36" s="120"/>
      <c r="KSG36" s="120"/>
      <c r="KSH36" s="120"/>
      <c r="KSI36" s="120"/>
      <c r="KSJ36" s="120"/>
      <c r="KSK36" s="120"/>
      <c r="KSL36" s="120"/>
      <c r="KSM36" s="120"/>
      <c r="KSN36" s="120"/>
      <c r="KSO36" s="120"/>
      <c r="KSP36" s="120"/>
      <c r="KSQ36" s="120"/>
      <c r="KSR36" s="120"/>
      <c r="KSS36" s="120"/>
      <c r="KST36" s="120"/>
      <c r="KSU36" s="120"/>
      <c r="KSV36" s="120"/>
      <c r="KSW36" s="120"/>
      <c r="KSX36" s="120"/>
      <c r="KSY36" s="120"/>
      <c r="KSZ36" s="120"/>
      <c r="KTA36" s="120"/>
      <c r="KTB36" s="120"/>
      <c r="KTC36" s="120"/>
      <c r="KTD36" s="120"/>
      <c r="KTE36" s="120"/>
      <c r="KTF36" s="120"/>
      <c r="KTG36" s="120"/>
      <c r="KTH36" s="120"/>
      <c r="KTI36" s="120"/>
      <c r="KTJ36" s="120"/>
      <c r="KTK36" s="120"/>
      <c r="KTL36" s="120"/>
      <c r="KTM36" s="120"/>
      <c r="KTN36" s="120"/>
      <c r="KTO36" s="120"/>
      <c r="KTP36" s="120"/>
      <c r="KTQ36" s="120"/>
      <c r="KTR36" s="120"/>
      <c r="KTS36" s="120"/>
      <c r="KTT36" s="120"/>
      <c r="KTU36" s="120"/>
      <c r="KTV36" s="120"/>
      <c r="KTW36" s="120"/>
      <c r="KTX36" s="120"/>
      <c r="KTY36" s="120"/>
      <c r="KTZ36" s="120"/>
      <c r="KUA36" s="120"/>
      <c r="KUB36" s="120"/>
      <c r="KUC36" s="120"/>
      <c r="KUD36" s="120"/>
      <c r="KUE36" s="120"/>
      <c r="KUF36" s="120"/>
      <c r="KUG36" s="120"/>
      <c r="KUH36" s="120"/>
      <c r="KUI36" s="120"/>
      <c r="KUJ36" s="120"/>
      <c r="KUK36" s="120"/>
      <c r="KUL36" s="120"/>
      <c r="KUM36" s="120"/>
      <c r="KUN36" s="120"/>
      <c r="KUO36" s="120"/>
      <c r="KUP36" s="120"/>
      <c r="KUQ36" s="120"/>
      <c r="KUR36" s="120"/>
      <c r="KUS36" s="120"/>
      <c r="KUT36" s="120"/>
      <c r="KUU36" s="120"/>
      <c r="KUV36" s="120"/>
      <c r="KUW36" s="120"/>
      <c r="KUX36" s="120"/>
      <c r="KUY36" s="120"/>
      <c r="KUZ36" s="120"/>
      <c r="KVA36" s="120"/>
      <c r="KVB36" s="120"/>
      <c r="KVC36" s="120"/>
      <c r="KVD36" s="120"/>
      <c r="KVE36" s="120"/>
      <c r="KVF36" s="120"/>
      <c r="KVG36" s="120"/>
      <c r="KVH36" s="120"/>
      <c r="KVI36" s="120"/>
      <c r="KVJ36" s="120"/>
      <c r="KVK36" s="120"/>
      <c r="KVL36" s="120"/>
      <c r="KVM36" s="120"/>
      <c r="KVN36" s="120"/>
      <c r="KVO36" s="120"/>
      <c r="KVP36" s="120"/>
      <c r="KVQ36" s="120"/>
      <c r="KVR36" s="120"/>
      <c r="KVS36" s="120"/>
      <c r="KVT36" s="120"/>
      <c r="KVU36" s="120"/>
      <c r="KVV36" s="120"/>
      <c r="KVW36" s="120"/>
      <c r="KVX36" s="120"/>
      <c r="KVY36" s="120"/>
      <c r="KVZ36" s="120"/>
      <c r="KWA36" s="120"/>
      <c r="KWB36" s="120"/>
      <c r="KWC36" s="120"/>
      <c r="KWD36" s="120"/>
      <c r="KWE36" s="120"/>
      <c r="KWF36" s="120"/>
      <c r="KWG36" s="120"/>
      <c r="KWH36" s="120"/>
      <c r="KWI36" s="120"/>
      <c r="KWJ36" s="120"/>
      <c r="KWK36" s="120"/>
      <c r="KWL36" s="120"/>
      <c r="KWM36" s="120"/>
      <c r="KWN36" s="120"/>
      <c r="KWO36" s="120"/>
      <c r="KWP36" s="120"/>
      <c r="KWQ36" s="120"/>
      <c r="KWR36" s="120"/>
      <c r="KWS36" s="120"/>
      <c r="KWT36" s="120"/>
      <c r="KWU36" s="120"/>
      <c r="KWV36" s="120"/>
      <c r="KWW36" s="120"/>
      <c r="KWX36" s="120"/>
      <c r="KWY36" s="120"/>
      <c r="KWZ36" s="120"/>
      <c r="KXA36" s="120"/>
      <c r="KXB36" s="120"/>
      <c r="KXC36" s="120"/>
      <c r="KXD36" s="120"/>
      <c r="KXE36" s="120"/>
      <c r="KXF36" s="120"/>
      <c r="KXG36" s="120"/>
      <c r="KXH36" s="120"/>
      <c r="KXI36" s="120"/>
      <c r="KXJ36" s="120"/>
      <c r="KXK36" s="120"/>
      <c r="KXL36" s="120"/>
      <c r="KXM36" s="120"/>
      <c r="KXN36" s="120"/>
      <c r="KXO36" s="120"/>
      <c r="KXP36" s="120"/>
      <c r="KXQ36" s="120"/>
      <c r="KXR36" s="120"/>
      <c r="KXS36" s="120"/>
      <c r="KXT36" s="120"/>
      <c r="KXU36" s="120"/>
      <c r="KXV36" s="120"/>
      <c r="KXW36" s="120"/>
      <c r="KXX36" s="120"/>
      <c r="KXY36" s="120"/>
      <c r="KXZ36" s="120"/>
      <c r="KYA36" s="120"/>
      <c r="KYB36" s="120"/>
      <c r="KYC36" s="120"/>
      <c r="KYD36" s="120"/>
      <c r="KYE36" s="120"/>
      <c r="KYF36" s="120"/>
      <c r="KYG36" s="120"/>
      <c r="KYH36" s="120"/>
      <c r="KYI36" s="120"/>
      <c r="KYJ36" s="120"/>
      <c r="KYK36" s="120"/>
      <c r="KYL36" s="120"/>
      <c r="KYM36" s="120"/>
      <c r="KYN36" s="120"/>
      <c r="KYO36" s="120"/>
      <c r="KYP36" s="120"/>
      <c r="KYQ36" s="120"/>
      <c r="KYR36" s="120"/>
      <c r="KYS36" s="120"/>
      <c r="KYT36" s="120"/>
      <c r="KYU36" s="120"/>
      <c r="KYV36" s="120"/>
      <c r="KYW36" s="120"/>
      <c r="KYX36" s="120"/>
      <c r="KYY36" s="120"/>
      <c r="KYZ36" s="120"/>
      <c r="KZA36" s="120"/>
      <c r="KZB36" s="120"/>
      <c r="KZC36" s="120"/>
      <c r="KZD36" s="120"/>
      <c r="KZE36" s="120"/>
      <c r="KZF36" s="120"/>
      <c r="KZG36" s="120"/>
      <c r="KZH36" s="120"/>
      <c r="KZI36" s="120"/>
      <c r="KZJ36" s="120"/>
      <c r="KZK36" s="120"/>
      <c r="KZL36" s="120"/>
      <c r="KZM36" s="120"/>
      <c r="KZN36" s="120"/>
      <c r="KZO36" s="120"/>
      <c r="KZP36" s="120"/>
      <c r="KZQ36" s="120"/>
      <c r="KZR36" s="120"/>
      <c r="KZS36" s="120"/>
      <c r="KZT36" s="120"/>
      <c r="KZU36" s="120"/>
      <c r="KZV36" s="120"/>
      <c r="KZW36" s="120"/>
      <c r="KZX36" s="120"/>
      <c r="KZY36" s="120"/>
      <c r="KZZ36" s="120"/>
      <c r="LAA36" s="120"/>
      <c r="LAB36" s="120"/>
      <c r="LAC36" s="120"/>
      <c r="LAD36" s="120"/>
      <c r="LAE36" s="120"/>
      <c r="LAF36" s="120"/>
      <c r="LAG36" s="120"/>
      <c r="LAH36" s="120"/>
      <c r="LAI36" s="120"/>
      <c r="LAJ36" s="120"/>
      <c r="LAK36" s="120"/>
      <c r="LAL36" s="120"/>
      <c r="LAM36" s="120"/>
      <c r="LAN36" s="120"/>
      <c r="LAO36" s="120"/>
      <c r="LAP36" s="120"/>
      <c r="LAQ36" s="120"/>
      <c r="LAR36" s="120"/>
      <c r="LAS36" s="120"/>
      <c r="LAT36" s="120"/>
      <c r="LAU36" s="120"/>
      <c r="LAV36" s="120"/>
      <c r="LAW36" s="120"/>
      <c r="LAX36" s="120"/>
      <c r="LAY36" s="120"/>
      <c r="LAZ36" s="120"/>
      <c r="LBA36" s="120"/>
      <c r="LBB36" s="120"/>
      <c r="LBC36" s="120"/>
      <c r="LBD36" s="120"/>
      <c r="LBE36" s="120"/>
      <c r="LBF36" s="120"/>
      <c r="LBG36" s="120"/>
      <c r="LBH36" s="120"/>
      <c r="LBI36" s="120"/>
      <c r="LBJ36" s="120"/>
      <c r="LBK36" s="120"/>
      <c r="LBL36" s="120"/>
      <c r="LBM36" s="120"/>
      <c r="LBN36" s="120"/>
      <c r="LBO36" s="120"/>
      <c r="LBP36" s="120"/>
      <c r="LBQ36" s="120"/>
      <c r="LBR36" s="120"/>
      <c r="LBS36" s="120"/>
      <c r="LBT36" s="120"/>
      <c r="LBU36" s="120"/>
      <c r="LBV36" s="120"/>
      <c r="LBW36" s="120"/>
      <c r="LBX36" s="120"/>
      <c r="LBY36" s="120"/>
      <c r="LBZ36" s="120"/>
      <c r="LCA36" s="120"/>
      <c r="LCB36" s="120"/>
      <c r="LCC36" s="120"/>
      <c r="LCD36" s="120"/>
      <c r="LCE36" s="120"/>
      <c r="LCF36" s="120"/>
      <c r="LCG36" s="120"/>
      <c r="LCH36" s="120"/>
      <c r="LCI36" s="120"/>
      <c r="LCJ36" s="120"/>
      <c r="LCK36" s="120"/>
      <c r="LCL36" s="120"/>
      <c r="LCM36" s="120"/>
      <c r="LCN36" s="120"/>
      <c r="LCO36" s="120"/>
      <c r="LCP36" s="120"/>
      <c r="LCQ36" s="120"/>
      <c r="LCR36" s="120"/>
      <c r="LCS36" s="120"/>
      <c r="LCT36" s="120"/>
      <c r="LCU36" s="120"/>
      <c r="LCV36" s="120"/>
      <c r="LCW36" s="120"/>
      <c r="LCX36" s="120"/>
      <c r="LCY36" s="120"/>
      <c r="LCZ36" s="120"/>
      <c r="LDA36" s="120"/>
      <c r="LDB36" s="120"/>
      <c r="LDC36" s="120"/>
      <c r="LDD36" s="120"/>
      <c r="LDE36" s="120"/>
      <c r="LDF36" s="120"/>
      <c r="LDG36" s="120"/>
      <c r="LDH36" s="120"/>
      <c r="LDI36" s="120"/>
      <c r="LDJ36" s="120"/>
      <c r="LDK36" s="120"/>
      <c r="LDL36" s="120"/>
      <c r="LDM36" s="120"/>
      <c r="LDN36" s="120"/>
      <c r="LDO36" s="120"/>
      <c r="LDP36" s="120"/>
      <c r="LDQ36" s="120"/>
      <c r="LDR36" s="120"/>
      <c r="LDS36" s="120"/>
      <c r="LDT36" s="120"/>
      <c r="LDU36" s="120"/>
      <c r="LDV36" s="120"/>
      <c r="LDW36" s="120"/>
      <c r="LDX36" s="120"/>
      <c r="LDY36" s="120"/>
      <c r="LDZ36" s="120"/>
      <c r="LEA36" s="120"/>
      <c r="LEB36" s="120"/>
      <c r="LEC36" s="120"/>
      <c r="LED36" s="120"/>
      <c r="LEE36" s="120"/>
      <c r="LEF36" s="120"/>
      <c r="LEG36" s="120"/>
      <c r="LEH36" s="120"/>
      <c r="LEI36" s="120"/>
      <c r="LEJ36" s="120"/>
      <c r="LEK36" s="120"/>
      <c r="LEL36" s="120"/>
      <c r="LEM36" s="120"/>
      <c r="LEN36" s="120"/>
      <c r="LEO36" s="120"/>
      <c r="LEP36" s="120"/>
      <c r="LEQ36" s="120"/>
      <c r="LER36" s="120"/>
      <c r="LES36" s="120"/>
      <c r="LET36" s="120"/>
      <c r="LEU36" s="120"/>
      <c r="LEV36" s="120"/>
      <c r="LEW36" s="120"/>
      <c r="LEX36" s="120"/>
      <c r="LEY36" s="120"/>
      <c r="LEZ36" s="120"/>
      <c r="LFA36" s="120"/>
      <c r="LFB36" s="120"/>
      <c r="LFC36" s="120"/>
      <c r="LFD36" s="120"/>
      <c r="LFE36" s="120"/>
      <c r="LFF36" s="120"/>
      <c r="LFG36" s="120"/>
      <c r="LFH36" s="120"/>
      <c r="LFI36" s="120"/>
      <c r="LFJ36" s="120"/>
      <c r="LFK36" s="120"/>
      <c r="LFL36" s="120"/>
      <c r="LFM36" s="120"/>
      <c r="LFN36" s="120"/>
      <c r="LFO36" s="120"/>
      <c r="LFP36" s="120"/>
      <c r="LFQ36" s="120"/>
      <c r="LFR36" s="120"/>
      <c r="LFS36" s="120"/>
      <c r="LFT36" s="120"/>
      <c r="LFU36" s="120"/>
      <c r="LFV36" s="120"/>
      <c r="LFW36" s="120"/>
      <c r="LFX36" s="120"/>
      <c r="LFY36" s="120"/>
      <c r="LFZ36" s="120"/>
      <c r="LGA36" s="120"/>
      <c r="LGB36" s="120"/>
      <c r="LGC36" s="120"/>
      <c r="LGD36" s="120"/>
      <c r="LGE36" s="120"/>
      <c r="LGF36" s="120"/>
      <c r="LGG36" s="120"/>
      <c r="LGH36" s="120"/>
      <c r="LGI36" s="120"/>
      <c r="LGJ36" s="120"/>
      <c r="LGK36" s="120"/>
      <c r="LGL36" s="120"/>
      <c r="LGM36" s="120"/>
      <c r="LGN36" s="120"/>
      <c r="LGO36" s="120"/>
      <c r="LGP36" s="120"/>
      <c r="LGQ36" s="120"/>
      <c r="LGR36" s="120"/>
      <c r="LGS36" s="120"/>
      <c r="LGT36" s="120"/>
      <c r="LGU36" s="120"/>
      <c r="LGV36" s="120"/>
      <c r="LGW36" s="120"/>
      <c r="LGX36" s="120"/>
      <c r="LGY36" s="120"/>
      <c r="LGZ36" s="120"/>
      <c r="LHA36" s="120"/>
      <c r="LHB36" s="120"/>
      <c r="LHC36" s="120"/>
      <c r="LHD36" s="120"/>
      <c r="LHE36" s="120"/>
      <c r="LHF36" s="120"/>
      <c r="LHG36" s="120"/>
      <c r="LHH36" s="120"/>
      <c r="LHI36" s="120"/>
      <c r="LHJ36" s="120"/>
      <c r="LHK36" s="120"/>
      <c r="LHL36" s="120"/>
      <c r="LHM36" s="120"/>
      <c r="LHN36" s="120"/>
      <c r="LHO36" s="120"/>
      <c r="LHP36" s="120"/>
      <c r="LHQ36" s="120"/>
      <c r="LHR36" s="120"/>
      <c r="LHS36" s="120"/>
      <c r="LHT36" s="120"/>
      <c r="LHU36" s="120"/>
      <c r="LHV36" s="120"/>
      <c r="LHW36" s="120"/>
      <c r="LHX36" s="120"/>
      <c r="LHY36" s="120"/>
      <c r="LHZ36" s="120"/>
      <c r="LIA36" s="120"/>
      <c r="LIB36" s="120"/>
      <c r="LIC36" s="120"/>
      <c r="LID36" s="120"/>
      <c r="LIE36" s="120"/>
      <c r="LIF36" s="120"/>
      <c r="LIG36" s="120"/>
      <c r="LIH36" s="120"/>
      <c r="LII36" s="120"/>
      <c r="LIJ36" s="120"/>
      <c r="LIK36" s="120"/>
      <c r="LIL36" s="120"/>
      <c r="LIM36" s="120"/>
      <c r="LIN36" s="120"/>
      <c r="LIO36" s="120"/>
      <c r="LIP36" s="120"/>
      <c r="LIQ36" s="120"/>
      <c r="LIR36" s="120"/>
      <c r="LIS36" s="120"/>
      <c r="LIT36" s="120"/>
      <c r="LIU36" s="120"/>
      <c r="LIV36" s="120"/>
      <c r="LIW36" s="120"/>
      <c r="LIX36" s="120"/>
      <c r="LIY36" s="120"/>
      <c r="LIZ36" s="120"/>
      <c r="LJA36" s="120"/>
      <c r="LJB36" s="120"/>
      <c r="LJC36" s="120"/>
      <c r="LJD36" s="120"/>
      <c r="LJE36" s="120"/>
      <c r="LJF36" s="120"/>
      <c r="LJG36" s="120"/>
      <c r="LJH36" s="120"/>
      <c r="LJI36" s="120"/>
      <c r="LJJ36" s="120"/>
      <c r="LJK36" s="120"/>
      <c r="LJL36" s="120"/>
      <c r="LJM36" s="120"/>
      <c r="LJN36" s="120"/>
      <c r="LJO36" s="120"/>
      <c r="LJP36" s="120"/>
      <c r="LJQ36" s="120"/>
      <c r="LJR36" s="120"/>
      <c r="LJS36" s="120"/>
      <c r="LJT36" s="120"/>
      <c r="LJU36" s="120"/>
      <c r="LJV36" s="120"/>
      <c r="LJW36" s="120"/>
      <c r="LJX36" s="120"/>
      <c r="LJY36" s="120"/>
      <c r="LJZ36" s="120"/>
      <c r="LKA36" s="120"/>
      <c r="LKB36" s="120"/>
      <c r="LKC36" s="120"/>
      <c r="LKD36" s="120"/>
      <c r="LKE36" s="120"/>
      <c r="LKF36" s="120"/>
      <c r="LKG36" s="120"/>
      <c r="LKH36" s="120"/>
      <c r="LKI36" s="120"/>
      <c r="LKJ36" s="120"/>
      <c r="LKK36" s="120"/>
      <c r="LKL36" s="120"/>
      <c r="LKM36" s="120"/>
      <c r="LKN36" s="120"/>
      <c r="LKO36" s="120"/>
      <c r="LKP36" s="120"/>
      <c r="LKQ36" s="120"/>
      <c r="LKR36" s="120"/>
      <c r="LKS36" s="120"/>
      <c r="LKT36" s="120"/>
      <c r="LKU36" s="120"/>
      <c r="LKV36" s="120"/>
      <c r="LKW36" s="120"/>
      <c r="LKX36" s="120"/>
      <c r="LKY36" s="120"/>
      <c r="LKZ36" s="120"/>
      <c r="LLA36" s="120"/>
      <c r="LLB36" s="120"/>
      <c r="LLC36" s="120"/>
      <c r="LLD36" s="120"/>
      <c r="LLE36" s="120"/>
      <c r="LLF36" s="120"/>
      <c r="LLG36" s="120"/>
      <c r="LLH36" s="120"/>
      <c r="LLI36" s="120"/>
      <c r="LLJ36" s="120"/>
      <c r="LLK36" s="120"/>
      <c r="LLL36" s="120"/>
      <c r="LLM36" s="120"/>
      <c r="LLN36" s="120"/>
      <c r="LLO36" s="120"/>
      <c r="LLP36" s="120"/>
      <c r="LLQ36" s="120"/>
      <c r="LLR36" s="120"/>
      <c r="LLS36" s="120"/>
      <c r="LLT36" s="120"/>
      <c r="LLU36" s="120"/>
      <c r="LLV36" s="120"/>
      <c r="LLW36" s="120"/>
      <c r="LLX36" s="120"/>
      <c r="LLY36" s="120"/>
      <c r="LLZ36" s="120"/>
      <c r="LMA36" s="120"/>
      <c r="LMB36" s="120"/>
      <c r="LMC36" s="120"/>
      <c r="LMD36" s="120"/>
      <c r="LME36" s="120"/>
      <c r="LMF36" s="120"/>
      <c r="LMG36" s="120"/>
      <c r="LMH36" s="120"/>
      <c r="LMI36" s="120"/>
      <c r="LMJ36" s="120"/>
      <c r="LMK36" s="120"/>
      <c r="LML36" s="120"/>
      <c r="LMM36" s="120"/>
      <c r="LMN36" s="120"/>
      <c r="LMO36" s="120"/>
      <c r="LMP36" s="120"/>
      <c r="LMQ36" s="120"/>
      <c r="LMR36" s="120"/>
      <c r="LMS36" s="120"/>
      <c r="LMT36" s="120"/>
      <c r="LMU36" s="120"/>
      <c r="LMV36" s="120"/>
      <c r="LMW36" s="120"/>
      <c r="LMX36" s="120"/>
      <c r="LMY36" s="120"/>
      <c r="LMZ36" s="120"/>
      <c r="LNA36" s="120"/>
      <c r="LNB36" s="120"/>
      <c r="LNC36" s="120"/>
      <c r="LND36" s="120"/>
      <c r="LNE36" s="120"/>
      <c r="LNF36" s="120"/>
      <c r="LNG36" s="120"/>
      <c r="LNH36" s="120"/>
      <c r="LNI36" s="120"/>
      <c r="LNJ36" s="120"/>
      <c r="LNK36" s="120"/>
      <c r="LNL36" s="120"/>
      <c r="LNM36" s="120"/>
      <c r="LNN36" s="120"/>
      <c r="LNO36" s="120"/>
      <c r="LNP36" s="120"/>
      <c r="LNQ36" s="120"/>
      <c r="LNR36" s="120"/>
      <c r="LNS36" s="120"/>
      <c r="LNT36" s="120"/>
      <c r="LNU36" s="120"/>
      <c r="LNV36" s="120"/>
      <c r="LNW36" s="120"/>
      <c r="LNX36" s="120"/>
      <c r="LNY36" s="120"/>
      <c r="LNZ36" s="120"/>
      <c r="LOA36" s="120"/>
      <c r="LOB36" s="120"/>
      <c r="LOC36" s="120"/>
      <c r="LOD36" s="120"/>
      <c r="LOE36" s="120"/>
      <c r="LOF36" s="120"/>
      <c r="LOG36" s="120"/>
      <c r="LOH36" s="120"/>
      <c r="LOI36" s="120"/>
      <c r="LOJ36" s="120"/>
      <c r="LOK36" s="120"/>
      <c r="LOL36" s="120"/>
      <c r="LOM36" s="120"/>
      <c r="LON36" s="120"/>
      <c r="LOO36" s="120"/>
      <c r="LOP36" s="120"/>
      <c r="LOQ36" s="120"/>
      <c r="LOR36" s="120"/>
      <c r="LOS36" s="120"/>
      <c r="LOT36" s="120"/>
      <c r="LOU36" s="120"/>
      <c r="LOV36" s="120"/>
      <c r="LOW36" s="120"/>
      <c r="LOX36" s="120"/>
      <c r="LOY36" s="120"/>
      <c r="LOZ36" s="120"/>
      <c r="LPA36" s="120"/>
      <c r="LPB36" s="120"/>
      <c r="LPC36" s="120"/>
      <c r="LPD36" s="120"/>
      <c r="LPE36" s="120"/>
      <c r="LPF36" s="120"/>
      <c r="LPG36" s="120"/>
      <c r="LPH36" s="120"/>
      <c r="LPI36" s="120"/>
      <c r="LPJ36" s="120"/>
      <c r="LPK36" s="120"/>
      <c r="LPL36" s="120"/>
      <c r="LPM36" s="120"/>
      <c r="LPN36" s="120"/>
      <c r="LPO36" s="120"/>
      <c r="LPP36" s="120"/>
      <c r="LPQ36" s="120"/>
      <c r="LPR36" s="120"/>
      <c r="LPS36" s="120"/>
      <c r="LPT36" s="120"/>
      <c r="LPU36" s="120"/>
      <c r="LPV36" s="120"/>
      <c r="LPW36" s="120"/>
      <c r="LPX36" s="120"/>
      <c r="LPY36" s="120"/>
      <c r="LPZ36" s="120"/>
      <c r="LQA36" s="120"/>
      <c r="LQB36" s="120"/>
      <c r="LQC36" s="120"/>
      <c r="LQD36" s="120"/>
      <c r="LQE36" s="120"/>
      <c r="LQF36" s="120"/>
      <c r="LQG36" s="120"/>
      <c r="LQH36" s="120"/>
      <c r="LQI36" s="120"/>
      <c r="LQJ36" s="120"/>
      <c r="LQK36" s="120"/>
      <c r="LQL36" s="120"/>
      <c r="LQM36" s="120"/>
      <c r="LQN36" s="120"/>
      <c r="LQO36" s="120"/>
      <c r="LQP36" s="120"/>
      <c r="LQQ36" s="120"/>
      <c r="LQR36" s="120"/>
      <c r="LQS36" s="120"/>
      <c r="LQT36" s="120"/>
      <c r="LQU36" s="120"/>
      <c r="LQV36" s="120"/>
      <c r="LQW36" s="120"/>
      <c r="LQX36" s="120"/>
      <c r="LQY36" s="120"/>
      <c r="LQZ36" s="120"/>
      <c r="LRA36" s="120"/>
      <c r="LRB36" s="120"/>
      <c r="LRC36" s="120"/>
      <c r="LRD36" s="120"/>
      <c r="LRE36" s="120"/>
      <c r="LRF36" s="120"/>
      <c r="LRG36" s="120"/>
      <c r="LRH36" s="120"/>
      <c r="LRI36" s="120"/>
      <c r="LRJ36" s="120"/>
      <c r="LRK36" s="120"/>
      <c r="LRL36" s="120"/>
      <c r="LRM36" s="120"/>
      <c r="LRN36" s="120"/>
      <c r="LRO36" s="120"/>
      <c r="LRP36" s="120"/>
      <c r="LRQ36" s="120"/>
      <c r="LRR36" s="120"/>
      <c r="LRS36" s="120"/>
      <c r="LRT36" s="120"/>
      <c r="LRU36" s="120"/>
      <c r="LRV36" s="120"/>
      <c r="LRW36" s="120"/>
      <c r="LRX36" s="120"/>
      <c r="LRY36" s="120"/>
      <c r="LRZ36" s="120"/>
      <c r="LSA36" s="120"/>
      <c r="LSB36" s="120"/>
      <c r="LSC36" s="120"/>
      <c r="LSD36" s="120"/>
      <c r="LSE36" s="120"/>
      <c r="LSF36" s="120"/>
      <c r="LSG36" s="120"/>
      <c r="LSH36" s="120"/>
      <c r="LSI36" s="120"/>
      <c r="LSJ36" s="120"/>
      <c r="LSK36" s="120"/>
      <c r="LSL36" s="120"/>
      <c r="LSM36" s="120"/>
      <c r="LSN36" s="120"/>
      <c r="LSO36" s="120"/>
      <c r="LSP36" s="120"/>
      <c r="LSQ36" s="120"/>
      <c r="LSR36" s="120"/>
      <c r="LSS36" s="120"/>
      <c r="LST36" s="120"/>
      <c r="LSU36" s="120"/>
      <c r="LSV36" s="120"/>
      <c r="LSW36" s="120"/>
      <c r="LSX36" s="120"/>
      <c r="LSY36" s="120"/>
      <c r="LSZ36" s="120"/>
      <c r="LTA36" s="120"/>
      <c r="LTB36" s="120"/>
      <c r="LTC36" s="120"/>
      <c r="LTD36" s="120"/>
      <c r="LTE36" s="120"/>
      <c r="LTF36" s="120"/>
      <c r="LTG36" s="120"/>
      <c r="LTH36" s="120"/>
      <c r="LTI36" s="120"/>
      <c r="LTJ36" s="120"/>
      <c r="LTK36" s="120"/>
      <c r="LTL36" s="120"/>
      <c r="LTM36" s="120"/>
      <c r="LTN36" s="120"/>
      <c r="LTO36" s="120"/>
      <c r="LTP36" s="120"/>
      <c r="LTQ36" s="120"/>
      <c r="LTR36" s="120"/>
      <c r="LTS36" s="120"/>
      <c r="LTT36" s="120"/>
      <c r="LTU36" s="120"/>
      <c r="LTV36" s="120"/>
      <c r="LTW36" s="120"/>
      <c r="LTX36" s="120"/>
      <c r="LTY36" s="120"/>
      <c r="LTZ36" s="120"/>
      <c r="LUA36" s="120"/>
      <c r="LUB36" s="120"/>
      <c r="LUC36" s="120"/>
      <c r="LUD36" s="120"/>
      <c r="LUE36" s="120"/>
      <c r="LUF36" s="120"/>
      <c r="LUG36" s="120"/>
      <c r="LUH36" s="120"/>
      <c r="LUI36" s="120"/>
      <c r="LUJ36" s="120"/>
      <c r="LUK36" s="120"/>
      <c r="LUL36" s="120"/>
      <c r="LUM36" s="120"/>
      <c r="LUN36" s="120"/>
      <c r="LUO36" s="120"/>
      <c r="LUP36" s="120"/>
      <c r="LUQ36" s="120"/>
      <c r="LUR36" s="120"/>
      <c r="LUS36" s="120"/>
      <c r="LUT36" s="120"/>
      <c r="LUU36" s="120"/>
      <c r="LUV36" s="120"/>
      <c r="LUW36" s="120"/>
      <c r="LUX36" s="120"/>
      <c r="LUY36" s="120"/>
      <c r="LUZ36" s="120"/>
      <c r="LVA36" s="120"/>
      <c r="LVB36" s="120"/>
      <c r="LVC36" s="120"/>
      <c r="LVD36" s="120"/>
      <c r="LVE36" s="120"/>
      <c r="LVF36" s="120"/>
      <c r="LVG36" s="120"/>
      <c r="LVH36" s="120"/>
      <c r="LVI36" s="120"/>
      <c r="LVJ36" s="120"/>
      <c r="LVK36" s="120"/>
      <c r="LVL36" s="120"/>
      <c r="LVM36" s="120"/>
      <c r="LVN36" s="120"/>
      <c r="LVO36" s="120"/>
      <c r="LVP36" s="120"/>
      <c r="LVQ36" s="120"/>
      <c r="LVR36" s="120"/>
      <c r="LVS36" s="120"/>
      <c r="LVT36" s="120"/>
      <c r="LVU36" s="120"/>
      <c r="LVV36" s="120"/>
      <c r="LVW36" s="120"/>
      <c r="LVX36" s="120"/>
      <c r="LVY36" s="120"/>
      <c r="LVZ36" s="120"/>
      <c r="LWA36" s="120"/>
      <c r="LWB36" s="120"/>
      <c r="LWC36" s="120"/>
      <c r="LWD36" s="120"/>
      <c r="LWE36" s="120"/>
      <c r="LWF36" s="120"/>
      <c r="LWG36" s="120"/>
      <c r="LWH36" s="120"/>
      <c r="LWI36" s="120"/>
      <c r="LWJ36" s="120"/>
      <c r="LWK36" s="120"/>
      <c r="LWL36" s="120"/>
      <c r="LWM36" s="120"/>
      <c r="LWN36" s="120"/>
      <c r="LWO36" s="120"/>
      <c r="LWP36" s="120"/>
      <c r="LWQ36" s="120"/>
      <c r="LWR36" s="120"/>
      <c r="LWS36" s="120"/>
      <c r="LWT36" s="120"/>
      <c r="LWU36" s="120"/>
      <c r="LWV36" s="120"/>
      <c r="LWW36" s="120"/>
      <c r="LWX36" s="120"/>
      <c r="LWY36" s="120"/>
      <c r="LWZ36" s="120"/>
      <c r="LXA36" s="120"/>
      <c r="LXB36" s="120"/>
      <c r="LXC36" s="120"/>
      <c r="LXD36" s="120"/>
      <c r="LXE36" s="120"/>
      <c r="LXF36" s="120"/>
      <c r="LXG36" s="120"/>
      <c r="LXH36" s="120"/>
      <c r="LXI36" s="120"/>
      <c r="LXJ36" s="120"/>
      <c r="LXK36" s="120"/>
      <c r="LXL36" s="120"/>
      <c r="LXM36" s="120"/>
      <c r="LXN36" s="120"/>
      <c r="LXO36" s="120"/>
      <c r="LXP36" s="120"/>
      <c r="LXQ36" s="120"/>
      <c r="LXR36" s="120"/>
      <c r="LXS36" s="120"/>
      <c r="LXT36" s="120"/>
      <c r="LXU36" s="120"/>
      <c r="LXV36" s="120"/>
      <c r="LXW36" s="120"/>
      <c r="LXX36" s="120"/>
      <c r="LXY36" s="120"/>
      <c r="LXZ36" s="120"/>
      <c r="LYA36" s="120"/>
      <c r="LYB36" s="120"/>
      <c r="LYC36" s="120"/>
      <c r="LYD36" s="120"/>
      <c r="LYE36" s="120"/>
      <c r="LYF36" s="120"/>
      <c r="LYG36" s="120"/>
      <c r="LYH36" s="120"/>
      <c r="LYI36" s="120"/>
      <c r="LYJ36" s="120"/>
      <c r="LYK36" s="120"/>
      <c r="LYL36" s="120"/>
      <c r="LYM36" s="120"/>
      <c r="LYN36" s="120"/>
      <c r="LYO36" s="120"/>
      <c r="LYP36" s="120"/>
      <c r="LYQ36" s="120"/>
      <c r="LYR36" s="120"/>
      <c r="LYS36" s="120"/>
      <c r="LYT36" s="120"/>
      <c r="LYU36" s="120"/>
      <c r="LYV36" s="120"/>
      <c r="LYW36" s="120"/>
      <c r="LYX36" s="120"/>
      <c r="LYY36" s="120"/>
      <c r="LYZ36" s="120"/>
      <c r="LZA36" s="120"/>
      <c r="LZB36" s="120"/>
      <c r="LZC36" s="120"/>
      <c r="LZD36" s="120"/>
      <c r="LZE36" s="120"/>
      <c r="LZF36" s="120"/>
      <c r="LZG36" s="120"/>
      <c r="LZH36" s="120"/>
      <c r="LZI36" s="120"/>
      <c r="LZJ36" s="120"/>
      <c r="LZK36" s="120"/>
      <c r="LZL36" s="120"/>
      <c r="LZM36" s="120"/>
      <c r="LZN36" s="120"/>
      <c r="LZO36" s="120"/>
      <c r="LZP36" s="120"/>
      <c r="LZQ36" s="120"/>
      <c r="LZR36" s="120"/>
      <c r="LZS36" s="120"/>
      <c r="LZT36" s="120"/>
      <c r="LZU36" s="120"/>
      <c r="LZV36" s="120"/>
      <c r="LZW36" s="120"/>
      <c r="LZX36" s="120"/>
      <c r="LZY36" s="120"/>
      <c r="LZZ36" s="120"/>
      <c r="MAA36" s="120"/>
      <c r="MAB36" s="120"/>
      <c r="MAC36" s="120"/>
      <c r="MAD36" s="120"/>
      <c r="MAE36" s="120"/>
      <c r="MAF36" s="120"/>
      <c r="MAG36" s="120"/>
      <c r="MAH36" s="120"/>
      <c r="MAI36" s="120"/>
      <c r="MAJ36" s="120"/>
      <c r="MAK36" s="120"/>
      <c r="MAL36" s="120"/>
      <c r="MAM36" s="120"/>
      <c r="MAN36" s="120"/>
      <c r="MAO36" s="120"/>
      <c r="MAP36" s="120"/>
      <c r="MAQ36" s="120"/>
      <c r="MAR36" s="120"/>
      <c r="MAS36" s="120"/>
      <c r="MAT36" s="120"/>
      <c r="MAU36" s="120"/>
      <c r="MAV36" s="120"/>
      <c r="MAW36" s="120"/>
      <c r="MAX36" s="120"/>
      <c r="MAY36" s="120"/>
      <c r="MAZ36" s="120"/>
      <c r="MBA36" s="120"/>
      <c r="MBB36" s="120"/>
      <c r="MBC36" s="120"/>
      <c r="MBD36" s="120"/>
      <c r="MBE36" s="120"/>
      <c r="MBF36" s="120"/>
      <c r="MBG36" s="120"/>
      <c r="MBH36" s="120"/>
      <c r="MBI36" s="120"/>
      <c r="MBJ36" s="120"/>
      <c r="MBK36" s="120"/>
      <c r="MBL36" s="120"/>
      <c r="MBM36" s="120"/>
      <c r="MBN36" s="120"/>
      <c r="MBO36" s="120"/>
      <c r="MBP36" s="120"/>
      <c r="MBQ36" s="120"/>
      <c r="MBR36" s="120"/>
      <c r="MBS36" s="120"/>
      <c r="MBT36" s="120"/>
      <c r="MBU36" s="120"/>
      <c r="MBV36" s="120"/>
      <c r="MBW36" s="120"/>
      <c r="MBX36" s="120"/>
      <c r="MBY36" s="120"/>
      <c r="MBZ36" s="120"/>
      <c r="MCA36" s="120"/>
      <c r="MCB36" s="120"/>
      <c r="MCC36" s="120"/>
      <c r="MCD36" s="120"/>
      <c r="MCE36" s="120"/>
      <c r="MCF36" s="120"/>
      <c r="MCG36" s="120"/>
      <c r="MCH36" s="120"/>
      <c r="MCI36" s="120"/>
      <c r="MCJ36" s="120"/>
      <c r="MCK36" s="120"/>
      <c r="MCL36" s="120"/>
      <c r="MCM36" s="120"/>
      <c r="MCN36" s="120"/>
      <c r="MCO36" s="120"/>
      <c r="MCP36" s="120"/>
      <c r="MCQ36" s="120"/>
      <c r="MCR36" s="120"/>
      <c r="MCS36" s="120"/>
      <c r="MCT36" s="120"/>
      <c r="MCU36" s="120"/>
      <c r="MCV36" s="120"/>
      <c r="MCW36" s="120"/>
      <c r="MCX36" s="120"/>
      <c r="MCY36" s="120"/>
      <c r="MCZ36" s="120"/>
      <c r="MDA36" s="120"/>
      <c r="MDB36" s="120"/>
      <c r="MDC36" s="120"/>
      <c r="MDD36" s="120"/>
      <c r="MDE36" s="120"/>
      <c r="MDF36" s="120"/>
      <c r="MDG36" s="120"/>
      <c r="MDH36" s="120"/>
      <c r="MDI36" s="120"/>
      <c r="MDJ36" s="120"/>
      <c r="MDK36" s="120"/>
      <c r="MDL36" s="120"/>
      <c r="MDM36" s="120"/>
      <c r="MDN36" s="120"/>
      <c r="MDO36" s="120"/>
      <c r="MDP36" s="120"/>
      <c r="MDQ36" s="120"/>
      <c r="MDR36" s="120"/>
      <c r="MDS36" s="120"/>
      <c r="MDT36" s="120"/>
      <c r="MDU36" s="120"/>
      <c r="MDV36" s="120"/>
      <c r="MDW36" s="120"/>
      <c r="MDX36" s="120"/>
      <c r="MDY36" s="120"/>
      <c r="MDZ36" s="120"/>
      <c r="MEA36" s="120"/>
      <c r="MEB36" s="120"/>
      <c r="MEC36" s="120"/>
      <c r="MED36" s="120"/>
      <c r="MEE36" s="120"/>
      <c r="MEF36" s="120"/>
      <c r="MEG36" s="120"/>
      <c r="MEH36" s="120"/>
      <c r="MEI36" s="120"/>
      <c r="MEJ36" s="120"/>
      <c r="MEK36" s="120"/>
      <c r="MEL36" s="120"/>
      <c r="MEM36" s="120"/>
      <c r="MEN36" s="120"/>
      <c r="MEO36" s="120"/>
      <c r="MEP36" s="120"/>
      <c r="MEQ36" s="120"/>
      <c r="MER36" s="120"/>
      <c r="MES36" s="120"/>
      <c r="MET36" s="120"/>
      <c r="MEU36" s="120"/>
      <c r="MEV36" s="120"/>
      <c r="MEW36" s="120"/>
      <c r="MEX36" s="120"/>
      <c r="MEY36" s="120"/>
      <c r="MEZ36" s="120"/>
      <c r="MFA36" s="120"/>
      <c r="MFB36" s="120"/>
      <c r="MFC36" s="120"/>
      <c r="MFD36" s="120"/>
      <c r="MFE36" s="120"/>
      <c r="MFF36" s="120"/>
      <c r="MFG36" s="120"/>
      <c r="MFH36" s="120"/>
      <c r="MFI36" s="120"/>
      <c r="MFJ36" s="120"/>
      <c r="MFK36" s="120"/>
      <c r="MFL36" s="120"/>
      <c r="MFM36" s="120"/>
      <c r="MFN36" s="120"/>
      <c r="MFO36" s="120"/>
      <c r="MFP36" s="120"/>
      <c r="MFQ36" s="120"/>
      <c r="MFR36" s="120"/>
      <c r="MFS36" s="120"/>
      <c r="MFT36" s="120"/>
      <c r="MFU36" s="120"/>
      <c r="MFV36" s="120"/>
      <c r="MFW36" s="120"/>
      <c r="MFX36" s="120"/>
      <c r="MFY36" s="120"/>
      <c r="MFZ36" s="120"/>
      <c r="MGA36" s="120"/>
      <c r="MGB36" s="120"/>
      <c r="MGC36" s="120"/>
      <c r="MGD36" s="120"/>
      <c r="MGE36" s="120"/>
      <c r="MGF36" s="120"/>
      <c r="MGG36" s="120"/>
      <c r="MGH36" s="120"/>
      <c r="MGI36" s="120"/>
      <c r="MGJ36" s="120"/>
      <c r="MGK36" s="120"/>
      <c r="MGL36" s="120"/>
      <c r="MGM36" s="120"/>
      <c r="MGN36" s="120"/>
      <c r="MGO36" s="120"/>
      <c r="MGP36" s="120"/>
      <c r="MGQ36" s="120"/>
      <c r="MGR36" s="120"/>
      <c r="MGS36" s="120"/>
      <c r="MGT36" s="120"/>
      <c r="MGU36" s="120"/>
      <c r="MGV36" s="120"/>
      <c r="MGW36" s="120"/>
      <c r="MGX36" s="120"/>
      <c r="MGY36" s="120"/>
      <c r="MGZ36" s="120"/>
      <c r="MHA36" s="120"/>
      <c r="MHB36" s="120"/>
      <c r="MHC36" s="120"/>
      <c r="MHD36" s="120"/>
      <c r="MHE36" s="120"/>
      <c r="MHF36" s="120"/>
      <c r="MHG36" s="120"/>
      <c r="MHH36" s="120"/>
      <c r="MHI36" s="120"/>
      <c r="MHJ36" s="120"/>
      <c r="MHK36" s="120"/>
      <c r="MHL36" s="120"/>
      <c r="MHM36" s="120"/>
      <c r="MHN36" s="120"/>
      <c r="MHO36" s="120"/>
      <c r="MHP36" s="120"/>
      <c r="MHQ36" s="120"/>
      <c r="MHR36" s="120"/>
      <c r="MHS36" s="120"/>
      <c r="MHT36" s="120"/>
      <c r="MHU36" s="120"/>
      <c r="MHV36" s="120"/>
      <c r="MHW36" s="120"/>
      <c r="MHX36" s="120"/>
      <c r="MHY36" s="120"/>
      <c r="MHZ36" s="120"/>
      <c r="MIA36" s="120"/>
      <c r="MIB36" s="120"/>
      <c r="MIC36" s="120"/>
      <c r="MID36" s="120"/>
      <c r="MIE36" s="120"/>
      <c r="MIF36" s="120"/>
      <c r="MIG36" s="120"/>
      <c r="MIH36" s="120"/>
      <c r="MII36" s="120"/>
      <c r="MIJ36" s="120"/>
      <c r="MIK36" s="120"/>
      <c r="MIL36" s="120"/>
      <c r="MIM36" s="120"/>
      <c r="MIN36" s="120"/>
      <c r="MIO36" s="120"/>
      <c r="MIP36" s="120"/>
      <c r="MIQ36" s="120"/>
      <c r="MIR36" s="120"/>
      <c r="MIS36" s="120"/>
      <c r="MIT36" s="120"/>
      <c r="MIU36" s="120"/>
      <c r="MIV36" s="120"/>
      <c r="MIW36" s="120"/>
      <c r="MIX36" s="120"/>
      <c r="MIY36" s="120"/>
      <c r="MIZ36" s="120"/>
      <c r="MJA36" s="120"/>
      <c r="MJB36" s="120"/>
      <c r="MJC36" s="120"/>
      <c r="MJD36" s="120"/>
      <c r="MJE36" s="120"/>
      <c r="MJF36" s="120"/>
      <c r="MJG36" s="120"/>
      <c r="MJH36" s="120"/>
      <c r="MJI36" s="120"/>
      <c r="MJJ36" s="120"/>
      <c r="MJK36" s="120"/>
      <c r="MJL36" s="120"/>
      <c r="MJM36" s="120"/>
      <c r="MJN36" s="120"/>
      <c r="MJO36" s="120"/>
      <c r="MJP36" s="120"/>
      <c r="MJQ36" s="120"/>
      <c r="MJR36" s="120"/>
      <c r="MJS36" s="120"/>
      <c r="MJT36" s="120"/>
      <c r="MJU36" s="120"/>
      <c r="MJV36" s="120"/>
      <c r="MJW36" s="120"/>
      <c r="MJX36" s="120"/>
      <c r="MJY36" s="120"/>
      <c r="MJZ36" s="120"/>
      <c r="MKA36" s="120"/>
      <c r="MKB36" s="120"/>
      <c r="MKC36" s="120"/>
      <c r="MKD36" s="120"/>
      <c r="MKE36" s="120"/>
      <c r="MKF36" s="120"/>
      <c r="MKG36" s="120"/>
      <c r="MKH36" s="120"/>
      <c r="MKI36" s="120"/>
      <c r="MKJ36" s="120"/>
      <c r="MKK36" s="120"/>
      <c r="MKL36" s="120"/>
      <c r="MKM36" s="120"/>
      <c r="MKN36" s="120"/>
      <c r="MKO36" s="120"/>
      <c r="MKP36" s="120"/>
      <c r="MKQ36" s="120"/>
      <c r="MKR36" s="120"/>
      <c r="MKS36" s="120"/>
      <c r="MKT36" s="120"/>
      <c r="MKU36" s="120"/>
      <c r="MKV36" s="120"/>
      <c r="MKW36" s="120"/>
      <c r="MKX36" s="120"/>
      <c r="MKY36" s="120"/>
      <c r="MKZ36" s="120"/>
      <c r="MLA36" s="120"/>
      <c r="MLB36" s="120"/>
      <c r="MLC36" s="120"/>
      <c r="MLD36" s="120"/>
      <c r="MLE36" s="120"/>
      <c r="MLF36" s="120"/>
      <c r="MLG36" s="120"/>
      <c r="MLH36" s="120"/>
      <c r="MLI36" s="120"/>
      <c r="MLJ36" s="120"/>
      <c r="MLK36" s="120"/>
      <c r="MLL36" s="120"/>
      <c r="MLM36" s="120"/>
      <c r="MLN36" s="120"/>
      <c r="MLO36" s="120"/>
      <c r="MLP36" s="120"/>
      <c r="MLQ36" s="120"/>
      <c r="MLR36" s="120"/>
      <c r="MLS36" s="120"/>
      <c r="MLT36" s="120"/>
      <c r="MLU36" s="120"/>
      <c r="MLV36" s="120"/>
      <c r="MLW36" s="120"/>
      <c r="MLX36" s="120"/>
      <c r="MLY36" s="120"/>
      <c r="MLZ36" s="120"/>
      <c r="MMA36" s="120"/>
      <c r="MMB36" s="120"/>
      <c r="MMC36" s="120"/>
      <c r="MMD36" s="120"/>
      <c r="MME36" s="120"/>
      <c r="MMF36" s="120"/>
      <c r="MMG36" s="120"/>
      <c r="MMH36" s="120"/>
      <c r="MMI36" s="120"/>
      <c r="MMJ36" s="120"/>
      <c r="MMK36" s="120"/>
      <c r="MML36" s="120"/>
      <c r="MMM36" s="120"/>
      <c r="MMN36" s="120"/>
      <c r="MMO36" s="120"/>
      <c r="MMP36" s="120"/>
      <c r="MMQ36" s="120"/>
      <c r="MMR36" s="120"/>
      <c r="MMS36" s="120"/>
      <c r="MMT36" s="120"/>
      <c r="MMU36" s="120"/>
      <c r="MMV36" s="120"/>
      <c r="MMW36" s="120"/>
      <c r="MMX36" s="120"/>
      <c r="MMY36" s="120"/>
      <c r="MMZ36" s="120"/>
      <c r="MNA36" s="120"/>
      <c r="MNB36" s="120"/>
      <c r="MNC36" s="120"/>
      <c r="MND36" s="120"/>
      <c r="MNE36" s="120"/>
      <c r="MNF36" s="120"/>
      <c r="MNG36" s="120"/>
      <c r="MNH36" s="120"/>
      <c r="MNI36" s="120"/>
      <c r="MNJ36" s="120"/>
      <c r="MNK36" s="120"/>
      <c r="MNL36" s="120"/>
      <c r="MNM36" s="120"/>
      <c r="MNN36" s="120"/>
      <c r="MNO36" s="120"/>
      <c r="MNP36" s="120"/>
      <c r="MNQ36" s="120"/>
      <c r="MNR36" s="120"/>
      <c r="MNS36" s="120"/>
      <c r="MNT36" s="120"/>
      <c r="MNU36" s="120"/>
      <c r="MNV36" s="120"/>
      <c r="MNW36" s="120"/>
      <c r="MNX36" s="120"/>
      <c r="MNY36" s="120"/>
      <c r="MNZ36" s="120"/>
      <c r="MOA36" s="120"/>
      <c r="MOB36" s="120"/>
      <c r="MOC36" s="120"/>
      <c r="MOD36" s="120"/>
      <c r="MOE36" s="120"/>
      <c r="MOF36" s="120"/>
      <c r="MOG36" s="120"/>
      <c r="MOH36" s="120"/>
      <c r="MOI36" s="120"/>
      <c r="MOJ36" s="120"/>
      <c r="MOK36" s="120"/>
      <c r="MOL36" s="120"/>
      <c r="MOM36" s="120"/>
      <c r="MON36" s="120"/>
      <c r="MOO36" s="120"/>
      <c r="MOP36" s="120"/>
      <c r="MOQ36" s="120"/>
      <c r="MOR36" s="120"/>
      <c r="MOS36" s="120"/>
      <c r="MOT36" s="120"/>
      <c r="MOU36" s="120"/>
      <c r="MOV36" s="120"/>
      <c r="MOW36" s="120"/>
      <c r="MOX36" s="120"/>
      <c r="MOY36" s="120"/>
      <c r="MOZ36" s="120"/>
      <c r="MPA36" s="120"/>
      <c r="MPB36" s="120"/>
      <c r="MPC36" s="120"/>
      <c r="MPD36" s="120"/>
      <c r="MPE36" s="120"/>
      <c r="MPF36" s="120"/>
      <c r="MPG36" s="120"/>
      <c r="MPH36" s="120"/>
      <c r="MPI36" s="120"/>
      <c r="MPJ36" s="120"/>
      <c r="MPK36" s="120"/>
      <c r="MPL36" s="120"/>
      <c r="MPM36" s="120"/>
      <c r="MPN36" s="120"/>
      <c r="MPO36" s="120"/>
      <c r="MPP36" s="120"/>
      <c r="MPQ36" s="120"/>
      <c r="MPR36" s="120"/>
      <c r="MPS36" s="120"/>
      <c r="MPT36" s="120"/>
      <c r="MPU36" s="120"/>
      <c r="MPV36" s="120"/>
      <c r="MPW36" s="120"/>
      <c r="MPX36" s="120"/>
      <c r="MPY36" s="120"/>
      <c r="MPZ36" s="120"/>
      <c r="MQA36" s="120"/>
      <c r="MQB36" s="120"/>
      <c r="MQC36" s="120"/>
      <c r="MQD36" s="120"/>
      <c r="MQE36" s="120"/>
      <c r="MQF36" s="120"/>
      <c r="MQG36" s="120"/>
      <c r="MQH36" s="120"/>
      <c r="MQI36" s="120"/>
      <c r="MQJ36" s="120"/>
      <c r="MQK36" s="120"/>
      <c r="MQL36" s="120"/>
      <c r="MQM36" s="120"/>
      <c r="MQN36" s="120"/>
      <c r="MQO36" s="120"/>
      <c r="MQP36" s="120"/>
      <c r="MQQ36" s="120"/>
      <c r="MQR36" s="120"/>
      <c r="MQS36" s="120"/>
      <c r="MQT36" s="120"/>
      <c r="MQU36" s="120"/>
      <c r="MQV36" s="120"/>
      <c r="MQW36" s="120"/>
      <c r="MQX36" s="120"/>
      <c r="MQY36" s="120"/>
      <c r="MQZ36" s="120"/>
      <c r="MRA36" s="120"/>
      <c r="MRB36" s="120"/>
      <c r="MRC36" s="120"/>
      <c r="MRD36" s="120"/>
      <c r="MRE36" s="120"/>
      <c r="MRF36" s="120"/>
      <c r="MRG36" s="120"/>
      <c r="MRH36" s="120"/>
      <c r="MRI36" s="120"/>
      <c r="MRJ36" s="120"/>
      <c r="MRK36" s="120"/>
      <c r="MRL36" s="120"/>
      <c r="MRM36" s="120"/>
      <c r="MRN36" s="120"/>
      <c r="MRO36" s="120"/>
      <c r="MRP36" s="120"/>
      <c r="MRQ36" s="120"/>
      <c r="MRR36" s="120"/>
      <c r="MRS36" s="120"/>
      <c r="MRT36" s="120"/>
      <c r="MRU36" s="120"/>
      <c r="MRV36" s="120"/>
      <c r="MRW36" s="120"/>
      <c r="MRX36" s="120"/>
      <c r="MRY36" s="120"/>
      <c r="MRZ36" s="120"/>
      <c r="MSA36" s="120"/>
      <c r="MSB36" s="120"/>
      <c r="MSC36" s="120"/>
      <c r="MSD36" s="120"/>
      <c r="MSE36" s="120"/>
      <c r="MSF36" s="120"/>
      <c r="MSG36" s="120"/>
      <c r="MSH36" s="120"/>
      <c r="MSI36" s="120"/>
      <c r="MSJ36" s="120"/>
      <c r="MSK36" s="120"/>
      <c r="MSL36" s="120"/>
      <c r="MSM36" s="120"/>
      <c r="MSN36" s="120"/>
      <c r="MSO36" s="120"/>
      <c r="MSP36" s="120"/>
      <c r="MSQ36" s="120"/>
      <c r="MSR36" s="120"/>
      <c r="MSS36" s="120"/>
      <c r="MST36" s="120"/>
      <c r="MSU36" s="120"/>
      <c r="MSV36" s="120"/>
      <c r="MSW36" s="120"/>
      <c r="MSX36" s="120"/>
      <c r="MSY36" s="120"/>
      <c r="MSZ36" s="120"/>
      <c r="MTA36" s="120"/>
      <c r="MTB36" s="120"/>
      <c r="MTC36" s="120"/>
      <c r="MTD36" s="120"/>
      <c r="MTE36" s="120"/>
      <c r="MTF36" s="120"/>
      <c r="MTG36" s="120"/>
      <c r="MTH36" s="120"/>
      <c r="MTI36" s="120"/>
      <c r="MTJ36" s="120"/>
      <c r="MTK36" s="120"/>
      <c r="MTL36" s="120"/>
      <c r="MTM36" s="120"/>
      <c r="MTN36" s="120"/>
      <c r="MTO36" s="120"/>
      <c r="MTP36" s="120"/>
      <c r="MTQ36" s="120"/>
      <c r="MTR36" s="120"/>
      <c r="MTS36" s="120"/>
      <c r="MTT36" s="120"/>
      <c r="MTU36" s="120"/>
      <c r="MTV36" s="120"/>
      <c r="MTW36" s="120"/>
      <c r="MTX36" s="120"/>
      <c r="MTY36" s="120"/>
      <c r="MTZ36" s="120"/>
      <c r="MUA36" s="120"/>
      <c r="MUB36" s="120"/>
      <c r="MUC36" s="120"/>
      <c r="MUD36" s="120"/>
      <c r="MUE36" s="120"/>
      <c r="MUF36" s="120"/>
      <c r="MUG36" s="120"/>
      <c r="MUH36" s="120"/>
      <c r="MUI36" s="120"/>
      <c r="MUJ36" s="120"/>
      <c r="MUK36" s="120"/>
      <c r="MUL36" s="120"/>
      <c r="MUM36" s="120"/>
      <c r="MUN36" s="120"/>
      <c r="MUO36" s="120"/>
      <c r="MUP36" s="120"/>
      <c r="MUQ36" s="120"/>
      <c r="MUR36" s="120"/>
      <c r="MUS36" s="120"/>
      <c r="MUT36" s="120"/>
      <c r="MUU36" s="120"/>
      <c r="MUV36" s="120"/>
      <c r="MUW36" s="120"/>
      <c r="MUX36" s="120"/>
      <c r="MUY36" s="120"/>
      <c r="MUZ36" s="120"/>
      <c r="MVA36" s="120"/>
      <c r="MVB36" s="120"/>
      <c r="MVC36" s="120"/>
      <c r="MVD36" s="120"/>
      <c r="MVE36" s="120"/>
      <c r="MVF36" s="120"/>
      <c r="MVG36" s="120"/>
      <c r="MVH36" s="120"/>
      <c r="MVI36" s="120"/>
      <c r="MVJ36" s="120"/>
      <c r="MVK36" s="120"/>
      <c r="MVL36" s="120"/>
      <c r="MVM36" s="120"/>
      <c r="MVN36" s="120"/>
      <c r="MVO36" s="120"/>
      <c r="MVP36" s="120"/>
      <c r="MVQ36" s="120"/>
      <c r="MVR36" s="120"/>
      <c r="MVS36" s="120"/>
      <c r="MVT36" s="120"/>
      <c r="MVU36" s="120"/>
      <c r="MVV36" s="120"/>
      <c r="MVW36" s="120"/>
      <c r="MVX36" s="120"/>
      <c r="MVY36" s="120"/>
      <c r="MVZ36" s="120"/>
      <c r="MWA36" s="120"/>
      <c r="MWB36" s="120"/>
      <c r="MWC36" s="120"/>
      <c r="MWD36" s="120"/>
      <c r="MWE36" s="120"/>
      <c r="MWF36" s="120"/>
      <c r="MWG36" s="120"/>
      <c r="MWH36" s="120"/>
      <c r="MWI36" s="120"/>
      <c r="MWJ36" s="120"/>
      <c r="MWK36" s="120"/>
      <c r="MWL36" s="120"/>
      <c r="MWM36" s="120"/>
      <c r="MWN36" s="120"/>
      <c r="MWO36" s="120"/>
      <c r="MWP36" s="120"/>
      <c r="MWQ36" s="120"/>
      <c r="MWR36" s="120"/>
      <c r="MWS36" s="120"/>
      <c r="MWT36" s="120"/>
      <c r="MWU36" s="120"/>
      <c r="MWV36" s="120"/>
      <c r="MWW36" s="120"/>
      <c r="MWX36" s="120"/>
      <c r="MWY36" s="120"/>
      <c r="MWZ36" s="120"/>
      <c r="MXA36" s="120"/>
      <c r="MXB36" s="120"/>
      <c r="MXC36" s="120"/>
      <c r="MXD36" s="120"/>
      <c r="MXE36" s="120"/>
      <c r="MXF36" s="120"/>
      <c r="MXG36" s="120"/>
      <c r="MXH36" s="120"/>
      <c r="MXI36" s="120"/>
      <c r="MXJ36" s="120"/>
      <c r="MXK36" s="120"/>
      <c r="MXL36" s="120"/>
      <c r="MXM36" s="120"/>
      <c r="MXN36" s="120"/>
      <c r="MXO36" s="120"/>
      <c r="MXP36" s="120"/>
      <c r="MXQ36" s="120"/>
      <c r="MXR36" s="120"/>
      <c r="MXS36" s="120"/>
      <c r="MXT36" s="120"/>
      <c r="MXU36" s="120"/>
      <c r="MXV36" s="120"/>
      <c r="MXW36" s="120"/>
      <c r="MXX36" s="120"/>
      <c r="MXY36" s="120"/>
      <c r="MXZ36" s="120"/>
      <c r="MYA36" s="120"/>
      <c r="MYB36" s="120"/>
      <c r="MYC36" s="120"/>
      <c r="MYD36" s="120"/>
      <c r="MYE36" s="120"/>
      <c r="MYF36" s="120"/>
      <c r="MYG36" s="120"/>
      <c r="MYH36" s="120"/>
      <c r="MYI36" s="120"/>
      <c r="MYJ36" s="120"/>
      <c r="MYK36" s="120"/>
      <c r="MYL36" s="120"/>
      <c r="MYM36" s="120"/>
      <c r="MYN36" s="120"/>
      <c r="MYO36" s="120"/>
      <c r="MYP36" s="120"/>
      <c r="MYQ36" s="120"/>
      <c r="MYR36" s="120"/>
      <c r="MYS36" s="120"/>
      <c r="MYT36" s="120"/>
      <c r="MYU36" s="120"/>
      <c r="MYV36" s="120"/>
      <c r="MYW36" s="120"/>
      <c r="MYX36" s="120"/>
      <c r="MYY36" s="120"/>
      <c r="MYZ36" s="120"/>
      <c r="MZA36" s="120"/>
      <c r="MZB36" s="120"/>
      <c r="MZC36" s="120"/>
      <c r="MZD36" s="120"/>
      <c r="MZE36" s="120"/>
      <c r="MZF36" s="120"/>
      <c r="MZG36" s="120"/>
      <c r="MZH36" s="120"/>
      <c r="MZI36" s="120"/>
      <c r="MZJ36" s="120"/>
      <c r="MZK36" s="120"/>
      <c r="MZL36" s="120"/>
      <c r="MZM36" s="120"/>
      <c r="MZN36" s="120"/>
      <c r="MZO36" s="120"/>
      <c r="MZP36" s="120"/>
      <c r="MZQ36" s="120"/>
      <c r="MZR36" s="120"/>
      <c r="MZS36" s="120"/>
      <c r="MZT36" s="120"/>
      <c r="MZU36" s="120"/>
      <c r="MZV36" s="120"/>
      <c r="MZW36" s="120"/>
      <c r="MZX36" s="120"/>
      <c r="MZY36" s="120"/>
      <c r="MZZ36" s="120"/>
      <c r="NAA36" s="120"/>
      <c r="NAB36" s="120"/>
      <c r="NAC36" s="120"/>
      <c r="NAD36" s="120"/>
      <c r="NAE36" s="120"/>
      <c r="NAF36" s="120"/>
      <c r="NAG36" s="120"/>
      <c r="NAH36" s="120"/>
      <c r="NAI36" s="120"/>
      <c r="NAJ36" s="120"/>
      <c r="NAK36" s="120"/>
      <c r="NAL36" s="120"/>
      <c r="NAM36" s="120"/>
      <c r="NAN36" s="120"/>
      <c r="NAO36" s="120"/>
      <c r="NAP36" s="120"/>
      <c r="NAQ36" s="120"/>
      <c r="NAR36" s="120"/>
      <c r="NAS36" s="120"/>
      <c r="NAT36" s="120"/>
      <c r="NAU36" s="120"/>
      <c r="NAV36" s="120"/>
      <c r="NAW36" s="120"/>
      <c r="NAX36" s="120"/>
      <c r="NAY36" s="120"/>
      <c r="NAZ36" s="120"/>
      <c r="NBA36" s="120"/>
      <c r="NBB36" s="120"/>
      <c r="NBC36" s="120"/>
      <c r="NBD36" s="120"/>
      <c r="NBE36" s="120"/>
      <c r="NBF36" s="120"/>
      <c r="NBG36" s="120"/>
      <c r="NBH36" s="120"/>
      <c r="NBI36" s="120"/>
      <c r="NBJ36" s="120"/>
      <c r="NBK36" s="120"/>
      <c r="NBL36" s="120"/>
      <c r="NBM36" s="120"/>
      <c r="NBN36" s="120"/>
      <c r="NBO36" s="120"/>
      <c r="NBP36" s="120"/>
      <c r="NBQ36" s="120"/>
      <c r="NBR36" s="120"/>
      <c r="NBS36" s="120"/>
      <c r="NBT36" s="120"/>
      <c r="NBU36" s="120"/>
      <c r="NBV36" s="120"/>
      <c r="NBW36" s="120"/>
      <c r="NBX36" s="120"/>
      <c r="NBY36" s="120"/>
      <c r="NBZ36" s="120"/>
      <c r="NCA36" s="120"/>
      <c r="NCB36" s="120"/>
      <c r="NCC36" s="120"/>
      <c r="NCD36" s="120"/>
      <c r="NCE36" s="120"/>
      <c r="NCF36" s="120"/>
      <c r="NCG36" s="120"/>
      <c r="NCH36" s="120"/>
      <c r="NCI36" s="120"/>
      <c r="NCJ36" s="120"/>
      <c r="NCK36" s="120"/>
      <c r="NCL36" s="120"/>
      <c r="NCM36" s="120"/>
      <c r="NCN36" s="120"/>
      <c r="NCO36" s="120"/>
      <c r="NCP36" s="120"/>
      <c r="NCQ36" s="120"/>
      <c r="NCR36" s="120"/>
      <c r="NCS36" s="120"/>
      <c r="NCT36" s="120"/>
      <c r="NCU36" s="120"/>
      <c r="NCV36" s="120"/>
      <c r="NCW36" s="120"/>
      <c r="NCX36" s="120"/>
      <c r="NCY36" s="120"/>
      <c r="NCZ36" s="120"/>
      <c r="NDA36" s="120"/>
      <c r="NDB36" s="120"/>
      <c r="NDC36" s="120"/>
      <c r="NDD36" s="120"/>
      <c r="NDE36" s="120"/>
      <c r="NDF36" s="120"/>
      <c r="NDG36" s="120"/>
      <c r="NDH36" s="120"/>
      <c r="NDI36" s="120"/>
      <c r="NDJ36" s="120"/>
      <c r="NDK36" s="120"/>
      <c r="NDL36" s="120"/>
      <c r="NDM36" s="120"/>
      <c r="NDN36" s="120"/>
      <c r="NDO36" s="120"/>
      <c r="NDP36" s="120"/>
      <c r="NDQ36" s="120"/>
      <c r="NDR36" s="120"/>
      <c r="NDS36" s="120"/>
      <c r="NDT36" s="120"/>
      <c r="NDU36" s="120"/>
      <c r="NDV36" s="120"/>
      <c r="NDW36" s="120"/>
      <c r="NDX36" s="120"/>
      <c r="NDY36" s="120"/>
      <c r="NDZ36" s="120"/>
      <c r="NEA36" s="120"/>
      <c r="NEB36" s="120"/>
      <c r="NEC36" s="120"/>
      <c r="NED36" s="120"/>
      <c r="NEE36" s="120"/>
      <c r="NEF36" s="120"/>
      <c r="NEG36" s="120"/>
      <c r="NEH36" s="120"/>
      <c r="NEI36" s="120"/>
      <c r="NEJ36" s="120"/>
      <c r="NEK36" s="120"/>
      <c r="NEL36" s="120"/>
      <c r="NEM36" s="120"/>
      <c r="NEN36" s="120"/>
      <c r="NEO36" s="120"/>
      <c r="NEP36" s="120"/>
      <c r="NEQ36" s="120"/>
      <c r="NER36" s="120"/>
      <c r="NES36" s="120"/>
      <c r="NET36" s="120"/>
      <c r="NEU36" s="120"/>
      <c r="NEV36" s="120"/>
      <c r="NEW36" s="120"/>
      <c r="NEX36" s="120"/>
      <c r="NEY36" s="120"/>
      <c r="NEZ36" s="120"/>
      <c r="NFA36" s="120"/>
      <c r="NFB36" s="120"/>
      <c r="NFC36" s="120"/>
      <c r="NFD36" s="120"/>
      <c r="NFE36" s="120"/>
      <c r="NFF36" s="120"/>
      <c r="NFG36" s="120"/>
      <c r="NFH36" s="120"/>
      <c r="NFI36" s="120"/>
      <c r="NFJ36" s="120"/>
      <c r="NFK36" s="120"/>
      <c r="NFL36" s="120"/>
      <c r="NFM36" s="120"/>
      <c r="NFN36" s="120"/>
      <c r="NFO36" s="120"/>
      <c r="NFP36" s="120"/>
      <c r="NFQ36" s="120"/>
      <c r="NFR36" s="120"/>
      <c r="NFS36" s="120"/>
      <c r="NFT36" s="120"/>
      <c r="NFU36" s="120"/>
      <c r="NFV36" s="120"/>
      <c r="NFW36" s="120"/>
      <c r="NFX36" s="120"/>
      <c r="NFY36" s="120"/>
      <c r="NFZ36" s="120"/>
      <c r="NGA36" s="120"/>
      <c r="NGB36" s="120"/>
      <c r="NGC36" s="120"/>
      <c r="NGD36" s="120"/>
      <c r="NGE36" s="120"/>
      <c r="NGF36" s="120"/>
      <c r="NGG36" s="120"/>
      <c r="NGH36" s="120"/>
      <c r="NGI36" s="120"/>
      <c r="NGJ36" s="120"/>
      <c r="NGK36" s="120"/>
      <c r="NGL36" s="120"/>
      <c r="NGM36" s="120"/>
      <c r="NGN36" s="120"/>
      <c r="NGO36" s="120"/>
      <c r="NGP36" s="120"/>
      <c r="NGQ36" s="120"/>
      <c r="NGR36" s="120"/>
      <c r="NGS36" s="120"/>
      <c r="NGT36" s="120"/>
      <c r="NGU36" s="120"/>
      <c r="NGV36" s="120"/>
      <c r="NGW36" s="120"/>
      <c r="NGX36" s="120"/>
      <c r="NGY36" s="120"/>
      <c r="NGZ36" s="120"/>
      <c r="NHA36" s="120"/>
      <c r="NHB36" s="120"/>
      <c r="NHC36" s="120"/>
      <c r="NHD36" s="120"/>
      <c r="NHE36" s="120"/>
      <c r="NHF36" s="120"/>
      <c r="NHG36" s="120"/>
      <c r="NHH36" s="120"/>
      <c r="NHI36" s="120"/>
      <c r="NHJ36" s="120"/>
      <c r="NHK36" s="120"/>
      <c r="NHL36" s="120"/>
      <c r="NHM36" s="120"/>
      <c r="NHN36" s="120"/>
      <c r="NHO36" s="120"/>
      <c r="NHP36" s="120"/>
      <c r="NHQ36" s="120"/>
      <c r="NHR36" s="120"/>
      <c r="NHS36" s="120"/>
      <c r="NHT36" s="120"/>
      <c r="NHU36" s="120"/>
      <c r="NHV36" s="120"/>
      <c r="NHW36" s="120"/>
      <c r="NHX36" s="120"/>
      <c r="NHY36" s="120"/>
      <c r="NHZ36" s="120"/>
      <c r="NIA36" s="120"/>
      <c r="NIB36" s="120"/>
      <c r="NIC36" s="120"/>
      <c r="NID36" s="120"/>
      <c r="NIE36" s="120"/>
      <c r="NIF36" s="120"/>
      <c r="NIG36" s="120"/>
      <c r="NIH36" s="120"/>
      <c r="NII36" s="120"/>
      <c r="NIJ36" s="120"/>
      <c r="NIK36" s="120"/>
      <c r="NIL36" s="120"/>
      <c r="NIM36" s="120"/>
      <c r="NIN36" s="120"/>
      <c r="NIO36" s="120"/>
      <c r="NIP36" s="120"/>
      <c r="NIQ36" s="120"/>
      <c r="NIR36" s="120"/>
      <c r="NIS36" s="120"/>
      <c r="NIT36" s="120"/>
      <c r="NIU36" s="120"/>
      <c r="NIV36" s="120"/>
      <c r="NIW36" s="120"/>
      <c r="NIX36" s="120"/>
      <c r="NIY36" s="120"/>
      <c r="NIZ36" s="120"/>
      <c r="NJA36" s="120"/>
      <c r="NJB36" s="120"/>
      <c r="NJC36" s="120"/>
      <c r="NJD36" s="120"/>
      <c r="NJE36" s="120"/>
      <c r="NJF36" s="120"/>
      <c r="NJG36" s="120"/>
      <c r="NJH36" s="120"/>
      <c r="NJI36" s="120"/>
      <c r="NJJ36" s="120"/>
      <c r="NJK36" s="120"/>
      <c r="NJL36" s="120"/>
      <c r="NJM36" s="120"/>
      <c r="NJN36" s="120"/>
      <c r="NJO36" s="120"/>
      <c r="NJP36" s="120"/>
      <c r="NJQ36" s="120"/>
      <c r="NJR36" s="120"/>
      <c r="NJS36" s="120"/>
      <c r="NJT36" s="120"/>
      <c r="NJU36" s="120"/>
      <c r="NJV36" s="120"/>
      <c r="NJW36" s="120"/>
      <c r="NJX36" s="120"/>
      <c r="NJY36" s="120"/>
      <c r="NJZ36" s="120"/>
      <c r="NKA36" s="120"/>
      <c r="NKB36" s="120"/>
      <c r="NKC36" s="120"/>
      <c r="NKD36" s="120"/>
      <c r="NKE36" s="120"/>
      <c r="NKF36" s="120"/>
      <c r="NKG36" s="120"/>
      <c r="NKH36" s="120"/>
      <c r="NKI36" s="120"/>
      <c r="NKJ36" s="120"/>
      <c r="NKK36" s="120"/>
      <c r="NKL36" s="120"/>
      <c r="NKM36" s="120"/>
      <c r="NKN36" s="120"/>
      <c r="NKO36" s="120"/>
      <c r="NKP36" s="120"/>
      <c r="NKQ36" s="120"/>
      <c r="NKR36" s="120"/>
      <c r="NKS36" s="120"/>
      <c r="NKT36" s="120"/>
      <c r="NKU36" s="120"/>
      <c r="NKV36" s="120"/>
      <c r="NKW36" s="120"/>
      <c r="NKX36" s="120"/>
      <c r="NKY36" s="120"/>
      <c r="NKZ36" s="120"/>
      <c r="NLA36" s="120"/>
      <c r="NLB36" s="120"/>
      <c r="NLC36" s="120"/>
      <c r="NLD36" s="120"/>
      <c r="NLE36" s="120"/>
      <c r="NLF36" s="120"/>
      <c r="NLG36" s="120"/>
      <c r="NLH36" s="120"/>
      <c r="NLI36" s="120"/>
      <c r="NLJ36" s="120"/>
      <c r="NLK36" s="120"/>
      <c r="NLL36" s="120"/>
      <c r="NLM36" s="120"/>
      <c r="NLN36" s="120"/>
      <c r="NLO36" s="120"/>
      <c r="NLP36" s="120"/>
      <c r="NLQ36" s="120"/>
      <c r="NLR36" s="120"/>
      <c r="NLS36" s="120"/>
      <c r="NLT36" s="120"/>
      <c r="NLU36" s="120"/>
      <c r="NLV36" s="120"/>
      <c r="NLW36" s="120"/>
      <c r="NLX36" s="120"/>
      <c r="NLY36" s="120"/>
      <c r="NLZ36" s="120"/>
      <c r="NMA36" s="120"/>
      <c r="NMB36" s="120"/>
      <c r="NMC36" s="120"/>
      <c r="NMD36" s="120"/>
      <c r="NME36" s="120"/>
      <c r="NMF36" s="120"/>
      <c r="NMG36" s="120"/>
      <c r="NMH36" s="120"/>
      <c r="NMI36" s="120"/>
      <c r="NMJ36" s="120"/>
      <c r="NMK36" s="120"/>
      <c r="NML36" s="120"/>
      <c r="NMM36" s="120"/>
      <c r="NMN36" s="120"/>
      <c r="NMO36" s="120"/>
      <c r="NMP36" s="120"/>
      <c r="NMQ36" s="120"/>
      <c r="NMR36" s="120"/>
      <c r="NMS36" s="120"/>
      <c r="NMT36" s="120"/>
      <c r="NMU36" s="120"/>
      <c r="NMV36" s="120"/>
      <c r="NMW36" s="120"/>
      <c r="NMX36" s="120"/>
      <c r="NMY36" s="120"/>
      <c r="NMZ36" s="120"/>
      <c r="NNA36" s="120"/>
      <c r="NNB36" s="120"/>
      <c r="NNC36" s="120"/>
      <c r="NND36" s="120"/>
      <c r="NNE36" s="120"/>
      <c r="NNF36" s="120"/>
      <c r="NNG36" s="120"/>
      <c r="NNH36" s="120"/>
      <c r="NNI36" s="120"/>
      <c r="NNJ36" s="120"/>
      <c r="NNK36" s="120"/>
      <c r="NNL36" s="120"/>
      <c r="NNM36" s="120"/>
      <c r="NNN36" s="120"/>
      <c r="NNO36" s="120"/>
      <c r="NNP36" s="120"/>
      <c r="NNQ36" s="120"/>
      <c r="NNR36" s="120"/>
      <c r="NNS36" s="120"/>
      <c r="NNT36" s="120"/>
      <c r="NNU36" s="120"/>
      <c r="NNV36" s="120"/>
      <c r="NNW36" s="120"/>
      <c r="NNX36" s="120"/>
      <c r="NNY36" s="120"/>
      <c r="NNZ36" s="120"/>
      <c r="NOA36" s="120"/>
      <c r="NOB36" s="120"/>
      <c r="NOC36" s="120"/>
      <c r="NOD36" s="120"/>
      <c r="NOE36" s="120"/>
      <c r="NOF36" s="120"/>
      <c r="NOG36" s="120"/>
      <c r="NOH36" s="120"/>
      <c r="NOI36" s="120"/>
      <c r="NOJ36" s="120"/>
      <c r="NOK36" s="120"/>
      <c r="NOL36" s="120"/>
      <c r="NOM36" s="120"/>
      <c r="NON36" s="120"/>
      <c r="NOO36" s="120"/>
      <c r="NOP36" s="120"/>
      <c r="NOQ36" s="120"/>
      <c r="NOR36" s="120"/>
      <c r="NOS36" s="120"/>
      <c r="NOT36" s="120"/>
      <c r="NOU36" s="120"/>
      <c r="NOV36" s="120"/>
      <c r="NOW36" s="120"/>
      <c r="NOX36" s="120"/>
      <c r="NOY36" s="120"/>
      <c r="NOZ36" s="120"/>
      <c r="NPA36" s="120"/>
      <c r="NPB36" s="120"/>
      <c r="NPC36" s="120"/>
      <c r="NPD36" s="120"/>
      <c r="NPE36" s="120"/>
      <c r="NPF36" s="120"/>
      <c r="NPG36" s="120"/>
      <c r="NPH36" s="120"/>
      <c r="NPI36" s="120"/>
      <c r="NPJ36" s="120"/>
      <c r="NPK36" s="120"/>
      <c r="NPL36" s="120"/>
      <c r="NPM36" s="120"/>
      <c r="NPN36" s="120"/>
      <c r="NPO36" s="120"/>
      <c r="NPP36" s="120"/>
      <c r="NPQ36" s="120"/>
      <c r="NPR36" s="120"/>
      <c r="NPS36" s="120"/>
      <c r="NPT36" s="120"/>
      <c r="NPU36" s="120"/>
      <c r="NPV36" s="120"/>
      <c r="NPW36" s="120"/>
      <c r="NPX36" s="120"/>
      <c r="NPY36" s="120"/>
      <c r="NPZ36" s="120"/>
      <c r="NQA36" s="120"/>
      <c r="NQB36" s="120"/>
      <c r="NQC36" s="120"/>
      <c r="NQD36" s="120"/>
      <c r="NQE36" s="120"/>
      <c r="NQF36" s="120"/>
      <c r="NQG36" s="120"/>
      <c r="NQH36" s="120"/>
      <c r="NQI36" s="120"/>
      <c r="NQJ36" s="120"/>
      <c r="NQK36" s="120"/>
      <c r="NQL36" s="120"/>
      <c r="NQM36" s="120"/>
      <c r="NQN36" s="120"/>
      <c r="NQO36" s="120"/>
      <c r="NQP36" s="120"/>
      <c r="NQQ36" s="120"/>
      <c r="NQR36" s="120"/>
      <c r="NQS36" s="120"/>
      <c r="NQT36" s="120"/>
      <c r="NQU36" s="120"/>
      <c r="NQV36" s="120"/>
      <c r="NQW36" s="120"/>
      <c r="NQX36" s="120"/>
      <c r="NQY36" s="120"/>
      <c r="NQZ36" s="120"/>
      <c r="NRA36" s="120"/>
      <c r="NRB36" s="120"/>
      <c r="NRC36" s="120"/>
      <c r="NRD36" s="120"/>
      <c r="NRE36" s="120"/>
      <c r="NRF36" s="120"/>
      <c r="NRG36" s="120"/>
      <c r="NRH36" s="120"/>
      <c r="NRI36" s="120"/>
      <c r="NRJ36" s="120"/>
      <c r="NRK36" s="120"/>
      <c r="NRL36" s="120"/>
      <c r="NRM36" s="120"/>
      <c r="NRN36" s="120"/>
      <c r="NRO36" s="120"/>
      <c r="NRP36" s="120"/>
      <c r="NRQ36" s="120"/>
      <c r="NRR36" s="120"/>
      <c r="NRS36" s="120"/>
      <c r="NRT36" s="120"/>
      <c r="NRU36" s="120"/>
      <c r="NRV36" s="120"/>
      <c r="NRW36" s="120"/>
      <c r="NRX36" s="120"/>
      <c r="NRY36" s="120"/>
      <c r="NRZ36" s="120"/>
      <c r="NSA36" s="120"/>
      <c r="NSB36" s="120"/>
      <c r="NSC36" s="120"/>
      <c r="NSD36" s="120"/>
      <c r="NSE36" s="120"/>
      <c r="NSF36" s="120"/>
      <c r="NSG36" s="120"/>
      <c r="NSH36" s="120"/>
      <c r="NSI36" s="120"/>
      <c r="NSJ36" s="120"/>
      <c r="NSK36" s="120"/>
      <c r="NSL36" s="120"/>
      <c r="NSM36" s="120"/>
      <c r="NSN36" s="120"/>
      <c r="NSO36" s="120"/>
      <c r="NSP36" s="120"/>
      <c r="NSQ36" s="120"/>
      <c r="NSR36" s="120"/>
      <c r="NSS36" s="120"/>
      <c r="NST36" s="120"/>
      <c r="NSU36" s="120"/>
      <c r="NSV36" s="120"/>
      <c r="NSW36" s="120"/>
      <c r="NSX36" s="120"/>
      <c r="NSY36" s="120"/>
      <c r="NSZ36" s="120"/>
      <c r="NTA36" s="120"/>
      <c r="NTB36" s="120"/>
      <c r="NTC36" s="120"/>
      <c r="NTD36" s="120"/>
      <c r="NTE36" s="120"/>
      <c r="NTF36" s="120"/>
      <c r="NTG36" s="120"/>
      <c r="NTH36" s="120"/>
      <c r="NTI36" s="120"/>
      <c r="NTJ36" s="120"/>
      <c r="NTK36" s="120"/>
      <c r="NTL36" s="120"/>
      <c r="NTM36" s="120"/>
      <c r="NTN36" s="120"/>
      <c r="NTO36" s="120"/>
      <c r="NTP36" s="120"/>
      <c r="NTQ36" s="120"/>
      <c r="NTR36" s="120"/>
      <c r="NTS36" s="120"/>
      <c r="NTT36" s="120"/>
      <c r="NTU36" s="120"/>
      <c r="NTV36" s="120"/>
      <c r="NTW36" s="120"/>
      <c r="NTX36" s="120"/>
      <c r="NTY36" s="120"/>
      <c r="NTZ36" s="120"/>
      <c r="NUA36" s="120"/>
      <c r="NUB36" s="120"/>
      <c r="NUC36" s="120"/>
      <c r="NUD36" s="120"/>
      <c r="NUE36" s="120"/>
      <c r="NUF36" s="120"/>
      <c r="NUG36" s="120"/>
      <c r="NUH36" s="120"/>
      <c r="NUI36" s="120"/>
      <c r="NUJ36" s="120"/>
      <c r="NUK36" s="120"/>
      <c r="NUL36" s="120"/>
      <c r="NUM36" s="120"/>
      <c r="NUN36" s="120"/>
      <c r="NUO36" s="120"/>
      <c r="NUP36" s="120"/>
      <c r="NUQ36" s="120"/>
      <c r="NUR36" s="120"/>
      <c r="NUS36" s="120"/>
      <c r="NUT36" s="120"/>
      <c r="NUU36" s="120"/>
      <c r="NUV36" s="120"/>
      <c r="NUW36" s="120"/>
      <c r="NUX36" s="120"/>
      <c r="NUY36" s="120"/>
      <c r="NUZ36" s="120"/>
      <c r="NVA36" s="120"/>
      <c r="NVB36" s="120"/>
      <c r="NVC36" s="120"/>
      <c r="NVD36" s="120"/>
      <c r="NVE36" s="120"/>
      <c r="NVF36" s="120"/>
      <c r="NVG36" s="120"/>
      <c r="NVH36" s="120"/>
      <c r="NVI36" s="120"/>
      <c r="NVJ36" s="120"/>
      <c r="NVK36" s="120"/>
      <c r="NVL36" s="120"/>
      <c r="NVM36" s="120"/>
      <c r="NVN36" s="120"/>
      <c r="NVO36" s="120"/>
      <c r="NVP36" s="120"/>
      <c r="NVQ36" s="120"/>
      <c r="NVR36" s="120"/>
      <c r="NVS36" s="120"/>
      <c r="NVT36" s="120"/>
      <c r="NVU36" s="120"/>
      <c r="NVV36" s="120"/>
      <c r="NVW36" s="120"/>
      <c r="NVX36" s="120"/>
      <c r="NVY36" s="120"/>
      <c r="NVZ36" s="120"/>
      <c r="NWA36" s="120"/>
      <c r="NWB36" s="120"/>
      <c r="NWC36" s="120"/>
      <c r="NWD36" s="120"/>
      <c r="NWE36" s="120"/>
      <c r="NWF36" s="120"/>
      <c r="NWG36" s="120"/>
      <c r="NWH36" s="120"/>
      <c r="NWI36" s="120"/>
      <c r="NWJ36" s="120"/>
      <c r="NWK36" s="120"/>
      <c r="NWL36" s="120"/>
      <c r="NWM36" s="120"/>
      <c r="NWN36" s="120"/>
      <c r="NWO36" s="120"/>
      <c r="NWP36" s="120"/>
      <c r="NWQ36" s="120"/>
      <c r="NWR36" s="120"/>
      <c r="NWS36" s="120"/>
      <c r="NWT36" s="120"/>
      <c r="NWU36" s="120"/>
      <c r="NWV36" s="120"/>
      <c r="NWW36" s="120"/>
      <c r="NWX36" s="120"/>
      <c r="NWY36" s="120"/>
      <c r="NWZ36" s="120"/>
      <c r="NXA36" s="120"/>
      <c r="NXB36" s="120"/>
      <c r="NXC36" s="120"/>
      <c r="NXD36" s="120"/>
      <c r="NXE36" s="120"/>
      <c r="NXF36" s="120"/>
      <c r="NXG36" s="120"/>
      <c r="NXH36" s="120"/>
      <c r="NXI36" s="120"/>
      <c r="NXJ36" s="120"/>
      <c r="NXK36" s="120"/>
      <c r="NXL36" s="120"/>
      <c r="NXM36" s="120"/>
      <c r="NXN36" s="120"/>
      <c r="NXO36" s="120"/>
      <c r="NXP36" s="120"/>
      <c r="NXQ36" s="120"/>
      <c r="NXR36" s="120"/>
      <c r="NXS36" s="120"/>
      <c r="NXT36" s="120"/>
      <c r="NXU36" s="120"/>
      <c r="NXV36" s="120"/>
      <c r="NXW36" s="120"/>
      <c r="NXX36" s="120"/>
      <c r="NXY36" s="120"/>
      <c r="NXZ36" s="120"/>
      <c r="NYA36" s="120"/>
      <c r="NYB36" s="120"/>
      <c r="NYC36" s="120"/>
      <c r="NYD36" s="120"/>
      <c r="NYE36" s="120"/>
      <c r="NYF36" s="120"/>
      <c r="NYG36" s="120"/>
      <c r="NYH36" s="120"/>
      <c r="NYI36" s="120"/>
      <c r="NYJ36" s="120"/>
      <c r="NYK36" s="120"/>
      <c r="NYL36" s="120"/>
      <c r="NYM36" s="120"/>
      <c r="NYN36" s="120"/>
      <c r="NYO36" s="120"/>
      <c r="NYP36" s="120"/>
      <c r="NYQ36" s="120"/>
      <c r="NYR36" s="120"/>
      <c r="NYS36" s="120"/>
      <c r="NYT36" s="120"/>
      <c r="NYU36" s="120"/>
      <c r="NYV36" s="120"/>
      <c r="NYW36" s="120"/>
      <c r="NYX36" s="120"/>
      <c r="NYY36" s="120"/>
      <c r="NYZ36" s="120"/>
      <c r="NZA36" s="120"/>
      <c r="NZB36" s="120"/>
      <c r="NZC36" s="120"/>
      <c r="NZD36" s="120"/>
      <c r="NZE36" s="120"/>
      <c r="NZF36" s="120"/>
      <c r="NZG36" s="120"/>
      <c r="NZH36" s="120"/>
      <c r="NZI36" s="120"/>
      <c r="NZJ36" s="120"/>
      <c r="NZK36" s="120"/>
      <c r="NZL36" s="120"/>
      <c r="NZM36" s="120"/>
      <c r="NZN36" s="120"/>
      <c r="NZO36" s="120"/>
      <c r="NZP36" s="120"/>
      <c r="NZQ36" s="120"/>
      <c r="NZR36" s="120"/>
      <c r="NZS36" s="120"/>
      <c r="NZT36" s="120"/>
      <c r="NZU36" s="120"/>
      <c r="NZV36" s="120"/>
      <c r="NZW36" s="120"/>
      <c r="NZX36" s="120"/>
      <c r="NZY36" s="120"/>
      <c r="NZZ36" s="120"/>
      <c r="OAA36" s="120"/>
      <c r="OAB36" s="120"/>
      <c r="OAC36" s="120"/>
      <c r="OAD36" s="120"/>
      <c r="OAE36" s="120"/>
      <c r="OAF36" s="120"/>
      <c r="OAG36" s="120"/>
      <c r="OAH36" s="120"/>
      <c r="OAI36" s="120"/>
      <c r="OAJ36" s="120"/>
      <c r="OAK36" s="120"/>
      <c r="OAL36" s="120"/>
      <c r="OAM36" s="120"/>
      <c r="OAN36" s="120"/>
      <c r="OAO36" s="120"/>
      <c r="OAP36" s="120"/>
      <c r="OAQ36" s="120"/>
      <c r="OAR36" s="120"/>
      <c r="OAS36" s="120"/>
      <c r="OAT36" s="120"/>
      <c r="OAU36" s="120"/>
      <c r="OAV36" s="120"/>
      <c r="OAW36" s="120"/>
      <c r="OAX36" s="120"/>
      <c r="OAY36" s="120"/>
      <c r="OAZ36" s="120"/>
      <c r="OBA36" s="120"/>
      <c r="OBB36" s="120"/>
      <c r="OBC36" s="120"/>
      <c r="OBD36" s="120"/>
      <c r="OBE36" s="120"/>
      <c r="OBF36" s="120"/>
      <c r="OBG36" s="120"/>
      <c r="OBH36" s="120"/>
      <c r="OBI36" s="120"/>
      <c r="OBJ36" s="120"/>
      <c r="OBK36" s="120"/>
      <c r="OBL36" s="120"/>
      <c r="OBM36" s="120"/>
      <c r="OBN36" s="120"/>
      <c r="OBO36" s="120"/>
      <c r="OBP36" s="120"/>
      <c r="OBQ36" s="120"/>
      <c r="OBR36" s="120"/>
      <c r="OBS36" s="120"/>
      <c r="OBT36" s="120"/>
      <c r="OBU36" s="120"/>
      <c r="OBV36" s="120"/>
      <c r="OBW36" s="120"/>
      <c r="OBX36" s="120"/>
      <c r="OBY36" s="120"/>
      <c r="OBZ36" s="120"/>
      <c r="OCA36" s="120"/>
      <c r="OCB36" s="120"/>
      <c r="OCC36" s="120"/>
      <c r="OCD36" s="120"/>
      <c r="OCE36" s="120"/>
      <c r="OCF36" s="120"/>
      <c r="OCG36" s="120"/>
      <c r="OCH36" s="120"/>
      <c r="OCI36" s="120"/>
      <c r="OCJ36" s="120"/>
      <c r="OCK36" s="120"/>
      <c r="OCL36" s="120"/>
      <c r="OCM36" s="120"/>
      <c r="OCN36" s="120"/>
      <c r="OCO36" s="120"/>
      <c r="OCP36" s="120"/>
      <c r="OCQ36" s="120"/>
      <c r="OCR36" s="120"/>
      <c r="OCS36" s="120"/>
      <c r="OCT36" s="120"/>
      <c r="OCU36" s="120"/>
      <c r="OCV36" s="120"/>
      <c r="OCW36" s="120"/>
      <c r="OCX36" s="120"/>
      <c r="OCY36" s="120"/>
      <c r="OCZ36" s="120"/>
      <c r="ODA36" s="120"/>
      <c r="ODB36" s="120"/>
      <c r="ODC36" s="120"/>
      <c r="ODD36" s="120"/>
      <c r="ODE36" s="120"/>
      <c r="ODF36" s="120"/>
      <c r="ODG36" s="120"/>
      <c r="ODH36" s="120"/>
      <c r="ODI36" s="120"/>
      <c r="ODJ36" s="120"/>
      <c r="ODK36" s="120"/>
      <c r="ODL36" s="120"/>
      <c r="ODM36" s="120"/>
      <c r="ODN36" s="120"/>
      <c r="ODO36" s="120"/>
      <c r="ODP36" s="120"/>
      <c r="ODQ36" s="120"/>
      <c r="ODR36" s="120"/>
      <c r="ODS36" s="120"/>
      <c r="ODT36" s="120"/>
      <c r="ODU36" s="120"/>
      <c r="ODV36" s="120"/>
      <c r="ODW36" s="120"/>
      <c r="ODX36" s="120"/>
      <c r="ODY36" s="120"/>
      <c r="ODZ36" s="120"/>
      <c r="OEA36" s="120"/>
      <c r="OEB36" s="120"/>
      <c r="OEC36" s="120"/>
      <c r="OED36" s="120"/>
      <c r="OEE36" s="120"/>
      <c r="OEF36" s="120"/>
      <c r="OEG36" s="120"/>
      <c r="OEH36" s="120"/>
      <c r="OEI36" s="120"/>
      <c r="OEJ36" s="120"/>
      <c r="OEK36" s="120"/>
      <c r="OEL36" s="120"/>
      <c r="OEM36" s="120"/>
      <c r="OEN36" s="120"/>
      <c r="OEO36" s="120"/>
      <c r="OEP36" s="120"/>
      <c r="OEQ36" s="120"/>
      <c r="OER36" s="120"/>
      <c r="OES36" s="120"/>
      <c r="OET36" s="120"/>
      <c r="OEU36" s="120"/>
      <c r="OEV36" s="120"/>
      <c r="OEW36" s="120"/>
      <c r="OEX36" s="120"/>
      <c r="OEY36" s="120"/>
      <c r="OEZ36" s="120"/>
      <c r="OFA36" s="120"/>
      <c r="OFB36" s="120"/>
      <c r="OFC36" s="120"/>
      <c r="OFD36" s="120"/>
      <c r="OFE36" s="120"/>
      <c r="OFF36" s="120"/>
      <c r="OFG36" s="120"/>
      <c r="OFH36" s="120"/>
      <c r="OFI36" s="120"/>
      <c r="OFJ36" s="120"/>
      <c r="OFK36" s="120"/>
      <c r="OFL36" s="120"/>
      <c r="OFM36" s="120"/>
      <c r="OFN36" s="120"/>
      <c r="OFO36" s="120"/>
      <c r="OFP36" s="120"/>
      <c r="OFQ36" s="120"/>
      <c r="OFR36" s="120"/>
      <c r="OFS36" s="120"/>
      <c r="OFT36" s="120"/>
      <c r="OFU36" s="120"/>
      <c r="OFV36" s="120"/>
      <c r="OFW36" s="120"/>
      <c r="OFX36" s="120"/>
      <c r="OFY36" s="120"/>
      <c r="OFZ36" s="120"/>
      <c r="OGA36" s="120"/>
      <c r="OGB36" s="120"/>
      <c r="OGC36" s="120"/>
      <c r="OGD36" s="120"/>
      <c r="OGE36" s="120"/>
      <c r="OGF36" s="120"/>
      <c r="OGG36" s="120"/>
      <c r="OGH36" s="120"/>
      <c r="OGI36" s="120"/>
      <c r="OGJ36" s="120"/>
      <c r="OGK36" s="120"/>
      <c r="OGL36" s="120"/>
      <c r="OGM36" s="120"/>
      <c r="OGN36" s="120"/>
      <c r="OGO36" s="120"/>
      <c r="OGP36" s="120"/>
      <c r="OGQ36" s="120"/>
      <c r="OGR36" s="120"/>
      <c r="OGS36" s="120"/>
      <c r="OGT36" s="120"/>
      <c r="OGU36" s="120"/>
      <c r="OGV36" s="120"/>
      <c r="OGW36" s="120"/>
      <c r="OGX36" s="120"/>
      <c r="OGY36" s="120"/>
      <c r="OGZ36" s="120"/>
      <c r="OHA36" s="120"/>
      <c r="OHB36" s="120"/>
      <c r="OHC36" s="120"/>
      <c r="OHD36" s="120"/>
      <c r="OHE36" s="120"/>
      <c r="OHF36" s="120"/>
      <c r="OHG36" s="120"/>
      <c r="OHH36" s="120"/>
      <c r="OHI36" s="120"/>
      <c r="OHJ36" s="120"/>
      <c r="OHK36" s="120"/>
      <c r="OHL36" s="120"/>
      <c r="OHM36" s="120"/>
      <c r="OHN36" s="120"/>
      <c r="OHO36" s="120"/>
      <c r="OHP36" s="120"/>
      <c r="OHQ36" s="120"/>
      <c r="OHR36" s="120"/>
      <c r="OHS36" s="120"/>
      <c r="OHT36" s="120"/>
      <c r="OHU36" s="120"/>
      <c r="OHV36" s="120"/>
      <c r="OHW36" s="120"/>
      <c r="OHX36" s="120"/>
      <c r="OHY36" s="120"/>
      <c r="OHZ36" s="120"/>
      <c r="OIA36" s="120"/>
      <c r="OIB36" s="120"/>
      <c r="OIC36" s="120"/>
      <c r="OID36" s="120"/>
      <c r="OIE36" s="120"/>
      <c r="OIF36" s="120"/>
      <c r="OIG36" s="120"/>
      <c r="OIH36" s="120"/>
      <c r="OII36" s="120"/>
      <c r="OIJ36" s="120"/>
      <c r="OIK36" s="120"/>
      <c r="OIL36" s="120"/>
      <c r="OIM36" s="120"/>
      <c r="OIN36" s="120"/>
      <c r="OIO36" s="120"/>
      <c r="OIP36" s="120"/>
      <c r="OIQ36" s="120"/>
      <c r="OIR36" s="120"/>
      <c r="OIS36" s="120"/>
      <c r="OIT36" s="120"/>
      <c r="OIU36" s="120"/>
      <c r="OIV36" s="120"/>
      <c r="OIW36" s="120"/>
      <c r="OIX36" s="120"/>
      <c r="OIY36" s="120"/>
      <c r="OIZ36" s="120"/>
      <c r="OJA36" s="120"/>
      <c r="OJB36" s="120"/>
      <c r="OJC36" s="120"/>
      <c r="OJD36" s="120"/>
      <c r="OJE36" s="120"/>
      <c r="OJF36" s="120"/>
      <c r="OJG36" s="120"/>
      <c r="OJH36" s="120"/>
      <c r="OJI36" s="120"/>
      <c r="OJJ36" s="120"/>
      <c r="OJK36" s="120"/>
      <c r="OJL36" s="120"/>
      <c r="OJM36" s="120"/>
      <c r="OJN36" s="120"/>
      <c r="OJO36" s="120"/>
      <c r="OJP36" s="120"/>
      <c r="OJQ36" s="120"/>
      <c r="OJR36" s="120"/>
      <c r="OJS36" s="120"/>
      <c r="OJT36" s="120"/>
      <c r="OJU36" s="120"/>
      <c r="OJV36" s="120"/>
      <c r="OJW36" s="120"/>
      <c r="OJX36" s="120"/>
      <c r="OJY36" s="120"/>
      <c r="OJZ36" s="120"/>
      <c r="OKA36" s="120"/>
      <c r="OKB36" s="120"/>
      <c r="OKC36" s="120"/>
      <c r="OKD36" s="120"/>
      <c r="OKE36" s="120"/>
      <c r="OKF36" s="120"/>
      <c r="OKG36" s="120"/>
      <c r="OKH36" s="120"/>
      <c r="OKI36" s="120"/>
      <c r="OKJ36" s="120"/>
      <c r="OKK36" s="120"/>
      <c r="OKL36" s="120"/>
      <c r="OKM36" s="120"/>
      <c r="OKN36" s="120"/>
      <c r="OKO36" s="120"/>
      <c r="OKP36" s="120"/>
      <c r="OKQ36" s="120"/>
      <c r="OKR36" s="120"/>
      <c r="OKS36" s="120"/>
      <c r="OKT36" s="120"/>
      <c r="OKU36" s="120"/>
      <c r="OKV36" s="120"/>
      <c r="OKW36" s="120"/>
      <c r="OKX36" s="120"/>
      <c r="OKY36" s="120"/>
      <c r="OKZ36" s="120"/>
      <c r="OLA36" s="120"/>
      <c r="OLB36" s="120"/>
      <c r="OLC36" s="120"/>
      <c r="OLD36" s="120"/>
      <c r="OLE36" s="120"/>
      <c r="OLF36" s="120"/>
      <c r="OLG36" s="120"/>
      <c r="OLH36" s="120"/>
      <c r="OLI36" s="120"/>
      <c r="OLJ36" s="120"/>
      <c r="OLK36" s="120"/>
      <c r="OLL36" s="120"/>
      <c r="OLM36" s="120"/>
      <c r="OLN36" s="120"/>
      <c r="OLO36" s="120"/>
      <c r="OLP36" s="120"/>
      <c r="OLQ36" s="120"/>
      <c r="OLR36" s="120"/>
      <c r="OLS36" s="120"/>
      <c r="OLT36" s="120"/>
      <c r="OLU36" s="120"/>
      <c r="OLV36" s="120"/>
      <c r="OLW36" s="120"/>
      <c r="OLX36" s="120"/>
      <c r="OLY36" s="120"/>
      <c r="OLZ36" s="120"/>
      <c r="OMA36" s="120"/>
      <c r="OMB36" s="120"/>
      <c r="OMC36" s="120"/>
      <c r="OMD36" s="120"/>
      <c r="OME36" s="120"/>
      <c r="OMF36" s="120"/>
      <c r="OMG36" s="120"/>
      <c r="OMH36" s="120"/>
      <c r="OMI36" s="120"/>
      <c r="OMJ36" s="120"/>
      <c r="OMK36" s="120"/>
      <c r="OML36" s="120"/>
      <c r="OMM36" s="120"/>
      <c r="OMN36" s="120"/>
      <c r="OMO36" s="120"/>
      <c r="OMP36" s="120"/>
      <c r="OMQ36" s="120"/>
      <c r="OMR36" s="120"/>
      <c r="OMS36" s="120"/>
      <c r="OMT36" s="120"/>
      <c r="OMU36" s="120"/>
      <c r="OMV36" s="120"/>
      <c r="OMW36" s="120"/>
      <c r="OMX36" s="120"/>
      <c r="OMY36" s="120"/>
      <c r="OMZ36" s="120"/>
      <c r="ONA36" s="120"/>
      <c r="ONB36" s="120"/>
      <c r="ONC36" s="120"/>
      <c r="OND36" s="120"/>
      <c r="ONE36" s="120"/>
      <c r="ONF36" s="120"/>
      <c r="ONG36" s="120"/>
      <c r="ONH36" s="120"/>
      <c r="ONI36" s="120"/>
      <c r="ONJ36" s="120"/>
      <c r="ONK36" s="120"/>
      <c r="ONL36" s="120"/>
      <c r="ONM36" s="120"/>
      <c r="ONN36" s="120"/>
      <c r="ONO36" s="120"/>
      <c r="ONP36" s="120"/>
      <c r="ONQ36" s="120"/>
      <c r="ONR36" s="120"/>
      <c r="ONS36" s="120"/>
      <c r="ONT36" s="120"/>
      <c r="ONU36" s="120"/>
      <c r="ONV36" s="120"/>
      <c r="ONW36" s="120"/>
      <c r="ONX36" s="120"/>
      <c r="ONY36" s="120"/>
      <c r="ONZ36" s="120"/>
      <c r="OOA36" s="120"/>
      <c r="OOB36" s="120"/>
      <c r="OOC36" s="120"/>
      <c r="OOD36" s="120"/>
      <c r="OOE36" s="120"/>
      <c r="OOF36" s="120"/>
      <c r="OOG36" s="120"/>
      <c r="OOH36" s="120"/>
      <c r="OOI36" s="120"/>
      <c r="OOJ36" s="120"/>
      <c r="OOK36" s="120"/>
      <c r="OOL36" s="120"/>
      <c r="OOM36" s="120"/>
      <c r="OON36" s="120"/>
      <c r="OOO36" s="120"/>
      <c r="OOP36" s="120"/>
      <c r="OOQ36" s="120"/>
      <c r="OOR36" s="120"/>
      <c r="OOS36" s="120"/>
      <c r="OOT36" s="120"/>
      <c r="OOU36" s="120"/>
      <c r="OOV36" s="120"/>
      <c r="OOW36" s="120"/>
      <c r="OOX36" s="120"/>
      <c r="OOY36" s="120"/>
      <c r="OOZ36" s="120"/>
      <c r="OPA36" s="120"/>
      <c r="OPB36" s="120"/>
      <c r="OPC36" s="120"/>
      <c r="OPD36" s="120"/>
      <c r="OPE36" s="120"/>
      <c r="OPF36" s="120"/>
      <c r="OPG36" s="120"/>
      <c r="OPH36" s="120"/>
      <c r="OPI36" s="120"/>
      <c r="OPJ36" s="120"/>
      <c r="OPK36" s="120"/>
      <c r="OPL36" s="120"/>
      <c r="OPM36" s="120"/>
      <c r="OPN36" s="120"/>
      <c r="OPO36" s="120"/>
      <c r="OPP36" s="120"/>
      <c r="OPQ36" s="120"/>
      <c r="OPR36" s="120"/>
      <c r="OPS36" s="120"/>
      <c r="OPT36" s="120"/>
      <c r="OPU36" s="120"/>
      <c r="OPV36" s="120"/>
      <c r="OPW36" s="120"/>
      <c r="OPX36" s="120"/>
      <c r="OPY36" s="120"/>
      <c r="OPZ36" s="120"/>
      <c r="OQA36" s="120"/>
      <c r="OQB36" s="120"/>
      <c r="OQC36" s="120"/>
      <c r="OQD36" s="120"/>
      <c r="OQE36" s="120"/>
      <c r="OQF36" s="120"/>
      <c r="OQG36" s="120"/>
      <c r="OQH36" s="120"/>
      <c r="OQI36" s="120"/>
      <c r="OQJ36" s="120"/>
      <c r="OQK36" s="120"/>
      <c r="OQL36" s="120"/>
      <c r="OQM36" s="120"/>
      <c r="OQN36" s="120"/>
      <c r="OQO36" s="120"/>
      <c r="OQP36" s="120"/>
      <c r="OQQ36" s="120"/>
      <c r="OQR36" s="120"/>
      <c r="OQS36" s="120"/>
      <c r="OQT36" s="120"/>
      <c r="OQU36" s="120"/>
      <c r="OQV36" s="120"/>
      <c r="OQW36" s="120"/>
      <c r="OQX36" s="120"/>
      <c r="OQY36" s="120"/>
      <c r="OQZ36" s="120"/>
      <c r="ORA36" s="120"/>
      <c r="ORB36" s="120"/>
      <c r="ORC36" s="120"/>
      <c r="ORD36" s="120"/>
      <c r="ORE36" s="120"/>
      <c r="ORF36" s="120"/>
      <c r="ORG36" s="120"/>
      <c r="ORH36" s="120"/>
      <c r="ORI36" s="120"/>
      <c r="ORJ36" s="120"/>
      <c r="ORK36" s="120"/>
      <c r="ORL36" s="120"/>
      <c r="ORM36" s="120"/>
      <c r="ORN36" s="120"/>
      <c r="ORO36" s="120"/>
      <c r="ORP36" s="120"/>
      <c r="ORQ36" s="120"/>
      <c r="ORR36" s="120"/>
      <c r="ORS36" s="120"/>
      <c r="ORT36" s="120"/>
      <c r="ORU36" s="120"/>
      <c r="ORV36" s="120"/>
      <c r="ORW36" s="120"/>
      <c r="ORX36" s="120"/>
      <c r="ORY36" s="120"/>
      <c r="ORZ36" s="120"/>
      <c r="OSA36" s="120"/>
      <c r="OSB36" s="120"/>
      <c r="OSC36" s="120"/>
      <c r="OSD36" s="120"/>
      <c r="OSE36" s="120"/>
      <c r="OSF36" s="120"/>
      <c r="OSG36" s="120"/>
      <c r="OSH36" s="120"/>
      <c r="OSI36" s="120"/>
      <c r="OSJ36" s="120"/>
      <c r="OSK36" s="120"/>
      <c r="OSL36" s="120"/>
      <c r="OSM36" s="120"/>
      <c r="OSN36" s="120"/>
      <c r="OSO36" s="120"/>
      <c r="OSP36" s="120"/>
      <c r="OSQ36" s="120"/>
      <c r="OSR36" s="120"/>
      <c r="OSS36" s="120"/>
      <c r="OST36" s="120"/>
      <c r="OSU36" s="120"/>
      <c r="OSV36" s="120"/>
      <c r="OSW36" s="120"/>
      <c r="OSX36" s="120"/>
      <c r="OSY36" s="120"/>
      <c r="OSZ36" s="120"/>
      <c r="OTA36" s="120"/>
      <c r="OTB36" s="120"/>
      <c r="OTC36" s="120"/>
      <c r="OTD36" s="120"/>
      <c r="OTE36" s="120"/>
      <c r="OTF36" s="120"/>
      <c r="OTG36" s="120"/>
      <c r="OTH36" s="120"/>
      <c r="OTI36" s="120"/>
      <c r="OTJ36" s="120"/>
      <c r="OTK36" s="120"/>
      <c r="OTL36" s="120"/>
      <c r="OTM36" s="120"/>
      <c r="OTN36" s="120"/>
      <c r="OTO36" s="120"/>
      <c r="OTP36" s="120"/>
      <c r="OTQ36" s="120"/>
      <c r="OTR36" s="120"/>
      <c r="OTS36" s="120"/>
      <c r="OTT36" s="120"/>
      <c r="OTU36" s="120"/>
      <c r="OTV36" s="120"/>
      <c r="OTW36" s="120"/>
      <c r="OTX36" s="120"/>
      <c r="OTY36" s="120"/>
      <c r="OTZ36" s="120"/>
      <c r="OUA36" s="120"/>
      <c r="OUB36" s="120"/>
      <c r="OUC36" s="120"/>
      <c r="OUD36" s="120"/>
      <c r="OUE36" s="120"/>
      <c r="OUF36" s="120"/>
      <c r="OUG36" s="120"/>
      <c r="OUH36" s="120"/>
      <c r="OUI36" s="120"/>
      <c r="OUJ36" s="120"/>
      <c r="OUK36" s="120"/>
      <c r="OUL36" s="120"/>
      <c r="OUM36" s="120"/>
      <c r="OUN36" s="120"/>
      <c r="OUO36" s="120"/>
      <c r="OUP36" s="120"/>
      <c r="OUQ36" s="120"/>
      <c r="OUR36" s="120"/>
      <c r="OUS36" s="120"/>
      <c r="OUT36" s="120"/>
      <c r="OUU36" s="120"/>
      <c r="OUV36" s="120"/>
      <c r="OUW36" s="120"/>
      <c r="OUX36" s="120"/>
      <c r="OUY36" s="120"/>
      <c r="OUZ36" s="120"/>
      <c r="OVA36" s="120"/>
      <c r="OVB36" s="120"/>
      <c r="OVC36" s="120"/>
      <c r="OVD36" s="120"/>
      <c r="OVE36" s="120"/>
      <c r="OVF36" s="120"/>
      <c r="OVG36" s="120"/>
      <c r="OVH36" s="120"/>
      <c r="OVI36" s="120"/>
      <c r="OVJ36" s="120"/>
      <c r="OVK36" s="120"/>
      <c r="OVL36" s="120"/>
      <c r="OVM36" s="120"/>
      <c r="OVN36" s="120"/>
      <c r="OVO36" s="120"/>
      <c r="OVP36" s="120"/>
      <c r="OVQ36" s="120"/>
      <c r="OVR36" s="120"/>
      <c r="OVS36" s="120"/>
      <c r="OVT36" s="120"/>
      <c r="OVU36" s="120"/>
      <c r="OVV36" s="120"/>
      <c r="OVW36" s="120"/>
      <c r="OVX36" s="120"/>
      <c r="OVY36" s="120"/>
      <c r="OVZ36" s="120"/>
      <c r="OWA36" s="120"/>
      <c r="OWB36" s="120"/>
      <c r="OWC36" s="120"/>
      <c r="OWD36" s="120"/>
      <c r="OWE36" s="120"/>
      <c r="OWF36" s="120"/>
      <c r="OWG36" s="120"/>
      <c r="OWH36" s="120"/>
      <c r="OWI36" s="120"/>
      <c r="OWJ36" s="120"/>
      <c r="OWK36" s="120"/>
      <c r="OWL36" s="120"/>
      <c r="OWM36" s="120"/>
      <c r="OWN36" s="120"/>
      <c r="OWO36" s="120"/>
      <c r="OWP36" s="120"/>
      <c r="OWQ36" s="120"/>
      <c r="OWR36" s="120"/>
      <c r="OWS36" s="120"/>
      <c r="OWT36" s="120"/>
      <c r="OWU36" s="120"/>
      <c r="OWV36" s="120"/>
      <c r="OWW36" s="120"/>
      <c r="OWX36" s="120"/>
      <c r="OWY36" s="120"/>
      <c r="OWZ36" s="120"/>
      <c r="OXA36" s="120"/>
      <c r="OXB36" s="120"/>
      <c r="OXC36" s="120"/>
      <c r="OXD36" s="120"/>
      <c r="OXE36" s="120"/>
      <c r="OXF36" s="120"/>
      <c r="OXG36" s="120"/>
      <c r="OXH36" s="120"/>
      <c r="OXI36" s="120"/>
      <c r="OXJ36" s="120"/>
      <c r="OXK36" s="120"/>
      <c r="OXL36" s="120"/>
      <c r="OXM36" s="120"/>
      <c r="OXN36" s="120"/>
      <c r="OXO36" s="120"/>
      <c r="OXP36" s="120"/>
      <c r="OXQ36" s="120"/>
      <c r="OXR36" s="120"/>
      <c r="OXS36" s="120"/>
      <c r="OXT36" s="120"/>
      <c r="OXU36" s="120"/>
      <c r="OXV36" s="120"/>
      <c r="OXW36" s="120"/>
      <c r="OXX36" s="120"/>
      <c r="OXY36" s="120"/>
      <c r="OXZ36" s="120"/>
      <c r="OYA36" s="120"/>
      <c r="OYB36" s="120"/>
      <c r="OYC36" s="120"/>
      <c r="OYD36" s="120"/>
      <c r="OYE36" s="120"/>
      <c r="OYF36" s="120"/>
      <c r="OYG36" s="120"/>
      <c r="OYH36" s="120"/>
      <c r="OYI36" s="120"/>
      <c r="OYJ36" s="120"/>
      <c r="OYK36" s="120"/>
      <c r="OYL36" s="120"/>
      <c r="OYM36" s="120"/>
      <c r="OYN36" s="120"/>
      <c r="OYO36" s="120"/>
      <c r="OYP36" s="120"/>
      <c r="OYQ36" s="120"/>
      <c r="OYR36" s="120"/>
      <c r="OYS36" s="120"/>
      <c r="OYT36" s="120"/>
      <c r="OYU36" s="120"/>
      <c r="OYV36" s="120"/>
      <c r="OYW36" s="120"/>
      <c r="OYX36" s="120"/>
      <c r="OYY36" s="120"/>
      <c r="OYZ36" s="120"/>
      <c r="OZA36" s="120"/>
      <c r="OZB36" s="120"/>
      <c r="OZC36" s="120"/>
      <c r="OZD36" s="120"/>
      <c r="OZE36" s="120"/>
      <c r="OZF36" s="120"/>
      <c r="OZG36" s="120"/>
      <c r="OZH36" s="120"/>
      <c r="OZI36" s="120"/>
      <c r="OZJ36" s="120"/>
      <c r="OZK36" s="120"/>
      <c r="OZL36" s="120"/>
      <c r="OZM36" s="120"/>
      <c r="OZN36" s="120"/>
      <c r="OZO36" s="120"/>
      <c r="OZP36" s="120"/>
      <c r="OZQ36" s="120"/>
      <c r="OZR36" s="120"/>
      <c r="OZS36" s="120"/>
      <c r="OZT36" s="120"/>
      <c r="OZU36" s="120"/>
      <c r="OZV36" s="120"/>
      <c r="OZW36" s="120"/>
      <c r="OZX36" s="120"/>
      <c r="OZY36" s="120"/>
      <c r="OZZ36" s="120"/>
      <c r="PAA36" s="120"/>
      <c r="PAB36" s="120"/>
      <c r="PAC36" s="120"/>
      <c r="PAD36" s="120"/>
      <c r="PAE36" s="120"/>
      <c r="PAF36" s="120"/>
      <c r="PAG36" s="120"/>
      <c r="PAH36" s="120"/>
      <c r="PAI36" s="120"/>
      <c r="PAJ36" s="120"/>
      <c r="PAK36" s="120"/>
      <c r="PAL36" s="120"/>
      <c r="PAM36" s="120"/>
      <c r="PAN36" s="120"/>
      <c r="PAO36" s="120"/>
      <c r="PAP36" s="120"/>
      <c r="PAQ36" s="120"/>
      <c r="PAR36" s="120"/>
      <c r="PAS36" s="120"/>
      <c r="PAT36" s="120"/>
      <c r="PAU36" s="120"/>
      <c r="PAV36" s="120"/>
      <c r="PAW36" s="120"/>
      <c r="PAX36" s="120"/>
      <c r="PAY36" s="120"/>
      <c r="PAZ36" s="120"/>
      <c r="PBA36" s="120"/>
      <c r="PBB36" s="120"/>
      <c r="PBC36" s="120"/>
      <c r="PBD36" s="120"/>
      <c r="PBE36" s="120"/>
      <c r="PBF36" s="120"/>
      <c r="PBG36" s="120"/>
      <c r="PBH36" s="120"/>
      <c r="PBI36" s="120"/>
      <c r="PBJ36" s="120"/>
      <c r="PBK36" s="120"/>
      <c r="PBL36" s="120"/>
      <c r="PBM36" s="120"/>
      <c r="PBN36" s="120"/>
      <c r="PBO36" s="120"/>
      <c r="PBP36" s="120"/>
      <c r="PBQ36" s="120"/>
      <c r="PBR36" s="120"/>
      <c r="PBS36" s="120"/>
      <c r="PBT36" s="120"/>
      <c r="PBU36" s="120"/>
      <c r="PBV36" s="120"/>
      <c r="PBW36" s="120"/>
      <c r="PBX36" s="120"/>
      <c r="PBY36" s="120"/>
      <c r="PBZ36" s="120"/>
      <c r="PCA36" s="120"/>
      <c r="PCB36" s="120"/>
      <c r="PCC36" s="120"/>
      <c r="PCD36" s="120"/>
      <c r="PCE36" s="120"/>
      <c r="PCF36" s="120"/>
      <c r="PCG36" s="120"/>
      <c r="PCH36" s="120"/>
      <c r="PCI36" s="120"/>
      <c r="PCJ36" s="120"/>
      <c r="PCK36" s="120"/>
      <c r="PCL36" s="120"/>
      <c r="PCM36" s="120"/>
      <c r="PCN36" s="120"/>
      <c r="PCO36" s="120"/>
      <c r="PCP36" s="120"/>
      <c r="PCQ36" s="120"/>
      <c r="PCR36" s="120"/>
      <c r="PCS36" s="120"/>
      <c r="PCT36" s="120"/>
      <c r="PCU36" s="120"/>
      <c r="PCV36" s="120"/>
      <c r="PCW36" s="120"/>
      <c r="PCX36" s="120"/>
      <c r="PCY36" s="120"/>
      <c r="PCZ36" s="120"/>
      <c r="PDA36" s="120"/>
      <c r="PDB36" s="120"/>
      <c r="PDC36" s="120"/>
      <c r="PDD36" s="120"/>
      <c r="PDE36" s="120"/>
      <c r="PDF36" s="120"/>
      <c r="PDG36" s="120"/>
      <c r="PDH36" s="120"/>
      <c r="PDI36" s="120"/>
      <c r="PDJ36" s="120"/>
      <c r="PDK36" s="120"/>
      <c r="PDL36" s="120"/>
      <c r="PDM36" s="120"/>
      <c r="PDN36" s="120"/>
      <c r="PDO36" s="120"/>
      <c r="PDP36" s="120"/>
      <c r="PDQ36" s="120"/>
      <c r="PDR36" s="120"/>
      <c r="PDS36" s="120"/>
      <c r="PDT36" s="120"/>
      <c r="PDU36" s="120"/>
      <c r="PDV36" s="120"/>
      <c r="PDW36" s="120"/>
      <c r="PDX36" s="120"/>
      <c r="PDY36" s="120"/>
      <c r="PDZ36" s="120"/>
      <c r="PEA36" s="120"/>
      <c r="PEB36" s="120"/>
      <c r="PEC36" s="120"/>
      <c r="PED36" s="120"/>
      <c r="PEE36" s="120"/>
      <c r="PEF36" s="120"/>
      <c r="PEG36" s="120"/>
      <c r="PEH36" s="120"/>
      <c r="PEI36" s="120"/>
      <c r="PEJ36" s="120"/>
      <c r="PEK36" s="120"/>
      <c r="PEL36" s="120"/>
      <c r="PEM36" s="120"/>
      <c r="PEN36" s="120"/>
      <c r="PEO36" s="120"/>
      <c r="PEP36" s="120"/>
      <c r="PEQ36" s="120"/>
      <c r="PER36" s="120"/>
      <c r="PES36" s="120"/>
      <c r="PET36" s="120"/>
      <c r="PEU36" s="120"/>
      <c r="PEV36" s="120"/>
      <c r="PEW36" s="120"/>
      <c r="PEX36" s="120"/>
      <c r="PEY36" s="120"/>
      <c r="PEZ36" s="120"/>
      <c r="PFA36" s="120"/>
      <c r="PFB36" s="120"/>
      <c r="PFC36" s="120"/>
      <c r="PFD36" s="120"/>
      <c r="PFE36" s="120"/>
      <c r="PFF36" s="120"/>
      <c r="PFG36" s="120"/>
      <c r="PFH36" s="120"/>
      <c r="PFI36" s="120"/>
      <c r="PFJ36" s="120"/>
      <c r="PFK36" s="120"/>
      <c r="PFL36" s="120"/>
      <c r="PFM36" s="120"/>
      <c r="PFN36" s="120"/>
      <c r="PFO36" s="120"/>
      <c r="PFP36" s="120"/>
      <c r="PFQ36" s="120"/>
      <c r="PFR36" s="120"/>
      <c r="PFS36" s="120"/>
      <c r="PFT36" s="120"/>
      <c r="PFU36" s="120"/>
      <c r="PFV36" s="120"/>
      <c r="PFW36" s="120"/>
      <c r="PFX36" s="120"/>
      <c r="PFY36" s="120"/>
      <c r="PFZ36" s="120"/>
      <c r="PGA36" s="120"/>
      <c r="PGB36" s="120"/>
      <c r="PGC36" s="120"/>
      <c r="PGD36" s="120"/>
      <c r="PGE36" s="120"/>
      <c r="PGF36" s="120"/>
      <c r="PGG36" s="120"/>
      <c r="PGH36" s="120"/>
      <c r="PGI36" s="120"/>
      <c r="PGJ36" s="120"/>
      <c r="PGK36" s="120"/>
      <c r="PGL36" s="120"/>
      <c r="PGM36" s="120"/>
      <c r="PGN36" s="120"/>
      <c r="PGO36" s="120"/>
      <c r="PGP36" s="120"/>
      <c r="PGQ36" s="120"/>
      <c r="PGR36" s="120"/>
      <c r="PGS36" s="120"/>
      <c r="PGT36" s="120"/>
      <c r="PGU36" s="120"/>
      <c r="PGV36" s="120"/>
      <c r="PGW36" s="120"/>
      <c r="PGX36" s="120"/>
      <c r="PGY36" s="120"/>
      <c r="PGZ36" s="120"/>
      <c r="PHA36" s="120"/>
      <c r="PHB36" s="120"/>
      <c r="PHC36" s="120"/>
      <c r="PHD36" s="120"/>
      <c r="PHE36" s="120"/>
      <c r="PHF36" s="120"/>
      <c r="PHG36" s="120"/>
      <c r="PHH36" s="120"/>
      <c r="PHI36" s="120"/>
      <c r="PHJ36" s="120"/>
      <c r="PHK36" s="120"/>
      <c r="PHL36" s="120"/>
      <c r="PHM36" s="120"/>
      <c r="PHN36" s="120"/>
      <c r="PHO36" s="120"/>
      <c r="PHP36" s="120"/>
      <c r="PHQ36" s="120"/>
      <c r="PHR36" s="120"/>
      <c r="PHS36" s="120"/>
      <c r="PHT36" s="120"/>
      <c r="PHU36" s="120"/>
      <c r="PHV36" s="120"/>
      <c r="PHW36" s="120"/>
      <c r="PHX36" s="120"/>
      <c r="PHY36" s="120"/>
      <c r="PHZ36" s="120"/>
      <c r="PIA36" s="120"/>
      <c r="PIB36" s="120"/>
      <c r="PIC36" s="120"/>
      <c r="PID36" s="120"/>
      <c r="PIE36" s="120"/>
      <c r="PIF36" s="120"/>
      <c r="PIG36" s="120"/>
      <c r="PIH36" s="120"/>
      <c r="PII36" s="120"/>
      <c r="PIJ36" s="120"/>
      <c r="PIK36" s="120"/>
      <c r="PIL36" s="120"/>
      <c r="PIM36" s="120"/>
      <c r="PIN36" s="120"/>
      <c r="PIO36" s="120"/>
      <c r="PIP36" s="120"/>
      <c r="PIQ36" s="120"/>
      <c r="PIR36" s="120"/>
      <c r="PIS36" s="120"/>
      <c r="PIT36" s="120"/>
      <c r="PIU36" s="120"/>
      <c r="PIV36" s="120"/>
      <c r="PIW36" s="120"/>
      <c r="PIX36" s="120"/>
      <c r="PIY36" s="120"/>
      <c r="PIZ36" s="120"/>
      <c r="PJA36" s="120"/>
      <c r="PJB36" s="120"/>
      <c r="PJC36" s="120"/>
      <c r="PJD36" s="120"/>
      <c r="PJE36" s="120"/>
      <c r="PJF36" s="120"/>
      <c r="PJG36" s="120"/>
      <c r="PJH36" s="120"/>
      <c r="PJI36" s="120"/>
      <c r="PJJ36" s="120"/>
      <c r="PJK36" s="120"/>
      <c r="PJL36" s="120"/>
      <c r="PJM36" s="120"/>
      <c r="PJN36" s="120"/>
      <c r="PJO36" s="120"/>
      <c r="PJP36" s="120"/>
      <c r="PJQ36" s="120"/>
      <c r="PJR36" s="120"/>
      <c r="PJS36" s="120"/>
      <c r="PJT36" s="120"/>
      <c r="PJU36" s="120"/>
      <c r="PJV36" s="120"/>
      <c r="PJW36" s="120"/>
      <c r="PJX36" s="120"/>
      <c r="PJY36" s="120"/>
      <c r="PJZ36" s="120"/>
      <c r="PKA36" s="120"/>
      <c r="PKB36" s="120"/>
      <c r="PKC36" s="120"/>
      <c r="PKD36" s="120"/>
      <c r="PKE36" s="120"/>
      <c r="PKF36" s="120"/>
      <c r="PKG36" s="120"/>
      <c r="PKH36" s="120"/>
      <c r="PKI36" s="120"/>
      <c r="PKJ36" s="120"/>
      <c r="PKK36" s="120"/>
      <c r="PKL36" s="120"/>
      <c r="PKM36" s="120"/>
      <c r="PKN36" s="120"/>
      <c r="PKO36" s="120"/>
      <c r="PKP36" s="120"/>
      <c r="PKQ36" s="120"/>
      <c r="PKR36" s="120"/>
      <c r="PKS36" s="120"/>
      <c r="PKT36" s="120"/>
      <c r="PKU36" s="120"/>
      <c r="PKV36" s="120"/>
      <c r="PKW36" s="120"/>
      <c r="PKX36" s="120"/>
      <c r="PKY36" s="120"/>
      <c r="PKZ36" s="120"/>
      <c r="PLA36" s="120"/>
      <c r="PLB36" s="120"/>
      <c r="PLC36" s="120"/>
      <c r="PLD36" s="120"/>
      <c r="PLE36" s="120"/>
      <c r="PLF36" s="120"/>
      <c r="PLG36" s="120"/>
      <c r="PLH36" s="120"/>
      <c r="PLI36" s="120"/>
      <c r="PLJ36" s="120"/>
      <c r="PLK36" s="120"/>
      <c r="PLL36" s="120"/>
      <c r="PLM36" s="120"/>
      <c r="PLN36" s="120"/>
      <c r="PLO36" s="120"/>
      <c r="PLP36" s="120"/>
      <c r="PLQ36" s="120"/>
      <c r="PLR36" s="120"/>
      <c r="PLS36" s="120"/>
      <c r="PLT36" s="120"/>
      <c r="PLU36" s="120"/>
      <c r="PLV36" s="120"/>
      <c r="PLW36" s="120"/>
      <c r="PLX36" s="120"/>
      <c r="PLY36" s="120"/>
      <c r="PLZ36" s="120"/>
      <c r="PMA36" s="120"/>
      <c r="PMB36" s="120"/>
      <c r="PMC36" s="120"/>
      <c r="PMD36" s="120"/>
      <c r="PME36" s="120"/>
      <c r="PMF36" s="120"/>
      <c r="PMG36" s="120"/>
      <c r="PMH36" s="120"/>
      <c r="PMI36" s="120"/>
      <c r="PMJ36" s="120"/>
      <c r="PMK36" s="120"/>
      <c r="PML36" s="120"/>
      <c r="PMM36" s="120"/>
      <c r="PMN36" s="120"/>
      <c r="PMO36" s="120"/>
      <c r="PMP36" s="120"/>
      <c r="PMQ36" s="120"/>
      <c r="PMR36" s="120"/>
      <c r="PMS36" s="120"/>
      <c r="PMT36" s="120"/>
      <c r="PMU36" s="120"/>
      <c r="PMV36" s="120"/>
      <c r="PMW36" s="120"/>
      <c r="PMX36" s="120"/>
      <c r="PMY36" s="120"/>
      <c r="PMZ36" s="120"/>
      <c r="PNA36" s="120"/>
      <c r="PNB36" s="120"/>
      <c r="PNC36" s="120"/>
      <c r="PND36" s="120"/>
      <c r="PNE36" s="120"/>
      <c r="PNF36" s="120"/>
      <c r="PNG36" s="120"/>
      <c r="PNH36" s="120"/>
      <c r="PNI36" s="120"/>
      <c r="PNJ36" s="120"/>
      <c r="PNK36" s="120"/>
      <c r="PNL36" s="120"/>
      <c r="PNM36" s="120"/>
      <c r="PNN36" s="120"/>
      <c r="PNO36" s="120"/>
      <c r="PNP36" s="120"/>
      <c r="PNQ36" s="120"/>
      <c r="PNR36" s="120"/>
      <c r="PNS36" s="120"/>
      <c r="PNT36" s="120"/>
      <c r="PNU36" s="120"/>
      <c r="PNV36" s="120"/>
      <c r="PNW36" s="120"/>
      <c r="PNX36" s="120"/>
      <c r="PNY36" s="120"/>
      <c r="PNZ36" s="120"/>
      <c r="POA36" s="120"/>
      <c r="POB36" s="120"/>
      <c r="POC36" s="120"/>
      <c r="POD36" s="120"/>
      <c r="POE36" s="120"/>
      <c r="POF36" s="120"/>
      <c r="POG36" s="120"/>
      <c r="POH36" s="120"/>
      <c r="POI36" s="120"/>
      <c r="POJ36" s="120"/>
      <c r="POK36" s="120"/>
      <c r="POL36" s="120"/>
      <c r="POM36" s="120"/>
      <c r="PON36" s="120"/>
      <c r="POO36" s="120"/>
      <c r="POP36" s="120"/>
      <c r="POQ36" s="120"/>
      <c r="POR36" s="120"/>
      <c r="POS36" s="120"/>
      <c r="POT36" s="120"/>
      <c r="POU36" s="120"/>
      <c r="POV36" s="120"/>
      <c r="POW36" s="120"/>
      <c r="POX36" s="120"/>
      <c r="POY36" s="120"/>
      <c r="POZ36" s="120"/>
      <c r="PPA36" s="120"/>
      <c r="PPB36" s="120"/>
      <c r="PPC36" s="120"/>
      <c r="PPD36" s="120"/>
      <c r="PPE36" s="120"/>
      <c r="PPF36" s="120"/>
      <c r="PPG36" s="120"/>
      <c r="PPH36" s="120"/>
      <c r="PPI36" s="120"/>
      <c r="PPJ36" s="120"/>
      <c r="PPK36" s="120"/>
      <c r="PPL36" s="120"/>
      <c r="PPM36" s="120"/>
      <c r="PPN36" s="120"/>
      <c r="PPO36" s="120"/>
      <c r="PPP36" s="120"/>
      <c r="PPQ36" s="120"/>
      <c r="PPR36" s="120"/>
      <c r="PPS36" s="120"/>
      <c r="PPT36" s="120"/>
      <c r="PPU36" s="120"/>
      <c r="PPV36" s="120"/>
      <c r="PPW36" s="120"/>
      <c r="PPX36" s="120"/>
      <c r="PPY36" s="120"/>
      <c r="PPZ36" s="120"/>
      <c r="PQA36" s="120"/>
      <c r="PQB36" s="120"/>
      <c r="PQC36" s="120"/>
      <c r="PQD36" s="120"/>
      <c r="PQE36" s="120"/>
      <c r="PQF36" s="120"/>
      <c r="PQG36" s="120"/>
      <c r="PQH36" s="120"/>
      <c r="PQI36" s="120"/>
      <c r="PQJ36" s="120"/>
      <c r="PQK36" s="120"/>
      <c r="PQL36" s="120"/>
      <c r="PQM36" s="120"/>
      <c r="PQN36" s="120"/>
      <c r="PQO36" s="120"/>
      <c r="PQP36" s="120"/>
      <c r="PQQ36" s="120"/>
      <c r="PQR36" s="120"/>
      <c r="PQS36" s="120"/>
      <c r="PQT36" s="120"/>
      <c r="PQU36" s="120"/>
      <c r="PQV36" s="120"/>
      <c r="PQW36" s="120"/>
      <c r="PQX36" s="120"/>
      <c r="PQY36" s="120"/>
      <c r="PQZ36" s="120"/>
      <c r="PRA36" s="120"/>
      <c r="PRB36" s="120"/>
      <c r="PRC36" s="120"/>
      <c r="PRD36" s="120"/>
      <c r="PRE36" s="120"/>
      <c r="PRF36" s="120"/>
      <c r="PRG36" s="120"/>
      <c r="PRH36" s="120"/>
      <c r="PRI36" s="120"/>
      <c r="PRJ36" s="120"/>
      <c r="PRK36" s="120"/>
      <c r="PRL36" s="120"/>
      <c r="PRM36" s="120"/>
      <c r="PRN36" s="120"/>
      <c r="PRO36" s="120"/>
      <c r="PRP36" s="120"/>
      <c r="PRQ36" s="120"/>
      <c r="PRR36" s="120"/>
      <c r="PRS36" s="120"/>
      <c r="PRT36" s="120"/>
      <c r="PRU36" s="120"/>
      <c r="PRV36" s="120"/>
      <c r="PRW36" s="120"/>
      <c r="PRX36" s="120"/>
      <c r="PRY36" s="120"/>
      <c r="PRZ36" s="120"/>
      <c r="PSA36" s="120"/>
      <c r="PSB36" s="120"/>
      <c r="PSC36" s="120"/>
      <c r="PSD36" s="120"/>
      <c r="PSE36" s="120"/>
      <c r="PSF36" s="120"/>
      <c r="PSG36" s="120"/>
      <c r="PSH36" s="120"/>
      <c r="PSI36" s="120"/>
      <c r="PSJ36" s="120"/>
      <c r="PSK36" s="120"/>
      <c r="PSL36" s="120"/>
      <c r="PSM36" s="120"/>
      <c r="PSN36" s="120"/>
      <c r="PSO36" s="120"/>
      <c r="PSP36" s="120"/>
      <c r="PSQ36" s="120"/>
      <c r="PSR36" s="120"/>
      <c r="PSS36" s="120"/>
      <c r="PST36" s="120"/>
      <c r="PSU36" s="120"/>
      <c r="PSV36" s="120"/>
      <c r="PSW36" s="120"/>
      <c r="PSX36" s="120"/>
      <c r="PSY36" s="120"/>
      <c r="PSZ36" s="120"/>
      <c r="PTA36" s="120"/>
      <c r="PTB36" s="120"/>
      <c r="PTC36" s="120"/>
      <c r="PTD36" s="120"/>
      <c r="PTE36" s="120"/>
      <c r="PTF36" s="120"/>
      <c r="PTG36" s="120"/>
      <c r="PTH36" s="120"/>
      <c r="PTI36" s="120"/>
      <c r="PTJ36" s="120"/>
      <c r="PTK36" s="120"/>
      <c r="PTL36" s="120"/>
      <c r="PTM36" s="120"/>
      <c r="PTN36" s="120"/>
      <c r="PTO36" s="120"/>
      <c r="PTP36" s="120"/>
      <c r="PTQ36" s="120"/>
      <c r="PTR36" s="120"/>
      <c r="PTS36" s="120"/>
      <c r="PTT36" s="120"/>
      <c r="PTU36" s="120"/>
      <c r="PTV36" s="120"/>
      <c r="PTW36" s="120"/>
      <c r="PTX36" s="120"/>
      <c r="PTY36" s="120"/>
      <c r="PTZ36" s="120"/>
      <c r="PUA36" s="120"/>
      <c r="PUB36" s="120"/>
      <c r="PUC36" s="120"/>
      <c r="PUD36" s="120"/>
      <c r="PUE36" s="120"/>
      <c r="PUF36" s="120"/>
      <c r="PUG36" s="120"/>
      <c r="PUH36" s="120"/>
      <c r="PUI36" s="120"/>
      <c r="PUJ36" s="120"/>
      <c r="PUK36" s="120"/>
      <c r="PUL36" s="120"/>
      <c r="PUM36" s="120"/>
      <c r="PUN36" s="120"/>
      <c r="PUO36" s="120"/>
      <c r="PUP36" s="120"/>
      <c r="PUQ36" s="120"/>
      <c r="PUR36" s="120"/>
      <c r="PUS36" s="120"/>
      <c r="PUT36" s="120"/>
      <c r="PUU36" s="120"/>
      <c r="PUV36" s="120"/>
      <c r="PUW36" s="120"/>
      <c r="PUX36" s="120"/>
      <c r="PUY36" s="120"/>
      <c r="PUZ36" s="120"/>
      <c r="PVA36" s="120"/>
      <c r="PVB36" s="120"/>
      <c r="PVC36" s="120"/>
      <c r="PVD36" s="120"/>
      <c r="PVE36" s="120"/>
      <c r="PVF36" s="120"/>
      <c r="PVG36" s="120"/>
      <c r="PVH36" s="120"/>
      <c r="PVI36" s="120"/>
      <c r="PVJ36" s="120"/>
      <c r="PVK36" s="120"/>
      <c r="PVL36" s="120"/>
      <c r="PVM36" s="120"/>
      <c r="PVN36" s="120"/>
      <c r="PVO36" s="120"/>
      <c r="PVP36" s="120"/>
      <c r="PVQ36" s="120"/>
      <c r="PVR36" s="120"/>
      <c r="PVS36" s="120"/>
      <c r="PVT36" s="120"/>
      <c r="PVU36" s="120"/>
      <c r="PVV36" s="120"/>
      <c r="PVW36" s="120"/>
      <c r="PVX36" s="120"/>
      <c r="PVY36" s="120"/>
      <c r="PVZ36" s="120"/>
      <c r="PWA36" s="120"/>
      <c r="PWB36" s="120"/>
      <c r="PWC36" s="120"/>
      <c r="PWD36" s="120"/>
      <c r="PWE36" s="120"/>
      <c r="PWF36" s="120"/>
      <c r="PWG36" s="120"/>
      <c r="PWH36" s="120"/>
      <c r="PWI36" s="120"/>
      <c r="PWJ36" s="120"/>
      <c r="PWK36" s="120"/>
      <c r="PWL36" s="120"/>
      <c r="PWM36" s="120"/>
      <c r="PWN36" s="120"/>
      <c r="PWO36" s="120"/>
      <c r="PWP36" s="120"/>
      <c r="PWQ36" s="120"/>
      <c r="PWR36" s="120"/>
      <c r="PWS36" s="120"/>
      <c r="PWT36" s="120"/>
      <c r="PWU36" s="120"/>
      <c r="PWV36" s="120"/>
      <c r="PWW36" s="120"/>
      <c r="PWX36" s="120"/>
      <c r="PWY36" s="120"/>
      <c r="PWZ36" s="120"/>
      <c r="PXA36" s="120"/>
      <c r="PXB36" s="120"/>
      <c r="PXC36" s="120"/>
      <c r="PXD36" s="120"/>
      <c r="PXE36" s="120"/>
      <c r="PXF36" s="120"/>
      <c r="PXG36" s="120"/>
      <c r="PXH36" s="120"/>
      <c r="PXI36" s="120"/>
      <c r="PXJ36" s="120"/>
      <c r="PXK36" s="120"/>
      <c r="PXL36" s="120"/>
      <c r="PXM36" s="120"/>
      <c r="PXN36" s="120"/>
      <c r="PXO36" s="120"/>
      <c r="PXP36" s="120"/>
      <c r="PXQ36" s="120"/>
      <c r="PXR36" s="120"/>
      <c r="PXS36" s="120"/>
      <c r="PXT36" s="120"/>
      <c r="PXU36" s="120"/>
      <c r="PXV36" s="120"/>
      <c r="PXW36" s="120"/>
      <c r="PXX36" s="120"/>
      <c r="PXY36" s="120"/>
      <c r="PXZ36" s="120"/>
      <c r="PYA36" s="120"/>
      <c r="PYB36" s="120"/>
      <c r="PYC36" s="120"/>
      <c r="PYD36" s="120"/>
      <c r="PYE36" s="120"/>
      <c r="PYF36" s="120"/>
      <c r="PYG36" s="120"/>
      <c r="PYH36" s="120"/>
      <c r="PYI36" s="120"/>
      <c r="PYJ36" s="120"/>
      <c r="PYK36" s="120"/>
      <c r="PYL36" s="120"/>
      <c r="PYM36" s="120"/>
      <c r="PYN36" s="120"/>
      <c r="PYO36" s="120"/>
      <c r="PYP36" s="120"/>
      <c r="PYQ36" s="120"/>
      <c r="PYR36" s="120"/>
      <c r="PYS36" s="120"/>
      <c r="PYT36" s="120"/>
      <c r="PYU36" s="120"/>
      <c r="PYV36" s="120"/>
      <c r="PYW36" s="120"/>
      <c r="PYX36" s="120"/>
      <c r="PYY36" s="120"/>
      <c r="PYZ36" s="120"/>
      <c r="PZA36" s="120"/>
      <c r="PZB36" s="120"/>
      <c r="PZC36" s="120"/>
      <c r="PZD36" s="120"/>
      <c r="PZE36" s="120"/>
      <c r="PZF36" s="120"/>
      <c r="PZG36" s="120"/>
      <c r="PZH36" s="120"/>
      <c r="PZI36" s="120"/>
      <c r="PZJ36" s="120"/>
      <c r="PZK36" s="120"/>
      <c r="PZL36" s="120"/>
      <c r="PZM36" s="120"/>
      <c r="PZN36" s="120"/>
      <c r="PZO36" s="120"/>
      <c r="PZP36" s="120"/>
      <c r="PZQ36" s="120"/>
      <c r="PZR36" s="120"/>
      <c r="PZS36" s="120"/>
      <c r="PZT36" s="120"/>
      <c r="PZU36" s="120"/>
      <c r="PZV36" s="120"/>
      <c r="PZW36" s="120"/>
      <c r="PZX36" s="120"/>
      <c r="PZY36" s="120"/>
      <c r="PZZ36" s="120"/>
      <c r="QAA36" s="120"/>
      <c r="QAB36" s="120"/>
      <c r="QAC36" s="120"/>
      <c r="QAD36" s="120"/>
      <c r="QAE36" s="120"/>
      <c r="QAF36" s="120"/>
      <c r="QAG36" s="120"/>
      <c r="QAH36" s="120"/>
      <c r="QAI36" s="120"/>
      <c r="QAJ36" s="120"/>
      <c r="QAK36" s="120"/>
      <c r="QAL36" s="120"/>
      <c r="QAM36" s="120"/>
      <c r="QAN36" s="120"/>
      <c r="QAO36" s="120"/>
      <c r="QAP36" s="120"/>
      <c r="QAQ36" s="120"/>
      <c r="QAR36" s="120"/>
      <c r="QAS36" s="120"/>
      <c r="QAT36" s="120"/>
      <c r="QAU36" s="120"/>
      <c r="QAV36" s="120"/>
      <c r="QAW36" s="120"/>
      <c r="QAX36" s="120"/>
      <c r="QAY36" s="120"/>
      <c r="QAZ36" s="120"/>
      <c r="QBA36" s="120"/>
      <c r="QBB36" s="120"/>
      <c r="QBC36" s="120"/>
      <c r="QBD36" s="120"/>
      <c r="QBE36" s="120"/>
      <c r="QBF36" s="120"/>
      <c r="QBG36" s="120"/>
      <c r="QBH36" s="120"/>
      <c r="QBI36" s="120"/>
      <c r="QBJ36" s="120"/>
      <c r="QBK36" s="120"/>
      <c r="QBL36" s="120"/>
      <c r="QBM36" s="120"/>
      <c r="QBN36" s="120"/>
      <c r="QBO36" s="120"/>
      <c r="QBP36" s="120"/>
      <c r="QBQ36" s="120"/>
      <c r="QBR36" s="120"/>
      <c r="QBS36" s="120"/>
      <c r="QBT36" s="120"/>
      <c r="QBU36" s="120"/>
      <c r="QBV36" s="120"/>
      <c r="QBW36" s="120"/>
      <c r="QBX36" s="120"/>
      <c r="QBY36" s="120"/>
      <c r="QBZ36" s="120"/>
      <c r="QCA36" s="120"/>
      <c r="QCB36" s="120"/>
      <c r="QCC36" s="120"/>
      <c r="QCD36" s="120"/>
      <c r="QCE36" s="120"/>
      <c r="QCF36" s="120"/>
      <c r="QCG36" s="120"/>
      <c r="QCH36" s="120"/>
      <c r="QCI36" s="120"/>
      <c r="QCJ36" s="120"/>
      <c r="QCK36" s="120"/>
      <c r="QCL36" s="120"/>
      <c r="QCM36" s="120"/>
      <c r="QCN36" s="120"/>
      <c r="QCO36" s="120"/>
      <c r="QCP36" s="120"/>
      <c r="QCQ36" s="120"/>
      <c r="QCR36" s="120"/>
      <c r="QCS36" s="120"/>
      <c r="QCT36" s="120"/>
      <c r="QCU36" s="120"/>
      <c r="QCV36" s="120"/>
      <c r="QCW36" s="120"/>
      <c r="QCX36" s="120"/>
      <c r="QCY36" s="120"/>
      <c r="QCZ36" s="120"/>
      <c r="QDA36" s="120"/>
      <c r="QDB36" s="120"/>
      <c r="QDC36" s="120"/>
      <c r="QDD36" s="120"/>
      <c r="QDE36" s="120"/>
      <c r="QDF36" s="120"/>
      <c r="QDG36" s="120"/>
      <c r="QDH36" s="120"/>
      <c r="QDI36" s="120"/>
      <c r="QDJ36" s="120"/>
      <c r="QDK36" s="120"/>
      <c r="QDL36" s="120"/>
      <c r="QDM36" s="120"/>
      <c r="QDN36" s="120"/>
      <c r="QDO36" s="120"/>
      <c r="QDP36" s="120"/>
      <c r="QDQ36" s="120"/>
      <c r="QDR36" s="120"/>
      <c r="QDS36" s="120"/>
      <c r="QDT36" s="120"/>
      <c r="QDU36" s="120"/>
      <c r="QDV36" s="120"/>
      <c r="QDW36" s="120"/>
      <c r="QDX36" s="120"/>
      <c r="QDY36" s="120"/>
      <c r="QDZ36" s="120"/>
      <c r="QEA36" s="120"/>
      <c r="QEB36" s="120"/>
      <c r="QEC36" s="120"/>
      <c r="QED36" s="120"/>
      <c r="QEE36" s="120"/>
      <c r="QEF36" s="120"/>
      <c r="QEG36" s="120"/>
      <c r="QEH36" s="120"/>
      <c r="QEI36" s="120"/>
      <c r="QEJ36" s="120"/>
      <c r="QEK36" s="120"/>
      <c r="QEL36" s="120"/>
      <c r="QEM36" s="120"/>
      <c r="QEN36" s="120"/>
      <c r="QEO36" s="120"/>
      <c r="QEP36" s="120"/>
      <c r="QEQ36" s="120"/>
      <c r="QER36" s="120"/>
      <c r="QES36" s="120"/>
      <c r="QET36" s="120"/>
      <c r="QEU36" s="120"/>
      <c r="QEV36" s="120"/>
      <c r="QEW36" s="120"/>
      <c r="QEX36" s="120"/>
      <c r="QEY36" s="120"/>
      <c r="QEZ36" s="120"/>
      <c r="QFA36" s="120"/>
      <c r="QFB36" s="120"/>
      <c r="QFC36" s="120"/>
      <c r="QFD36" s="120"/>
      <c r="QFE36" s="120"/>
      <c r="QFF36" s="120"/>
      <c r="QFG36" s="120"/>
      <c r="QFH36" s="120"/>
      <c r="QFI36" s="120"/>
      <c r="QFJ36" s="120"/>
      <c r="QFK36" s="120"/>
      <c r="QFL36" s="120"/>
      <c r="QFM36" s="120"/>
      <c r="QFN36" s="120"/>
      <c r="QFO36" s="120"/>
      <c r="QFP36" s="120"/>
      <c r="QFQ36" s="120"/>
      <c r="QFR36" s="120"/>
      <c r="QFS36" s="120"/>
      <c r="QFT36" s="120"/>
      <c r="QFU36" s="120"/>
      <c r="QFV36" s="120"/>
      <c r="QFW36" s="120"/>
      <c r="QFX36" s="120"/>
      <c r="QFY36" s="120"/>
      <c r="QFZ36" s="120"/>
      <c r="QGA36" s="120"/>
      <c r="QGB36" s="120"/>
      <c r="QGC36" s="120"/>
      <c r="QGD36" s="120"/>
      <c r="QGE36" s="120"/>
      <c r="QGF36" s="120"/>
      <c r="QGG36" s="120"/>
      <c r="QGH36" s="120"/>
      <c r="QGI36" s="120"/>
      <c r="QGJ36" s="120"/>
      <c r="QGK36" s="120"/>
      <c r="QGL36" s="120"/>
      <c r="QGM36" s="120"/>
      <c r="QGN36" s="120"/>
      <c r="QGO36" s="120"/>
      <c r="QGP36" s="120"/>
      <c r="QGQ36" s="120"/>
      <c r="QGR36" s="120"/>
      <c r="QGS36" s="120"/>
      <c r="QGT36" s="120"/>
      <c r="QGU36" s="120"/>
      <c r="QGV36" s="120"/>
      <c r="QGW36" s="120"/>
      <c r="QGX36" s="120"/>
      <c r="QGY36" s="120"/>
      <c r="QGZ36" s="120"/>
      <c r="QHA36" s="120"/>
      <c r="QHB36" s="120"/>
      <c r="QHC36" s="120"/>
      <c r="QHD36" s="120"/>
      <c r="QHE36" s="120"/>
      <c r="QHF36" s="120"/>
      <c r="QHG36" s="120"/>
      <c r="QHH36" s="120"/>
      <c r="QHI36" s="120"/>
      <c r="QHJ36" s="120"/>
      <c r="QHK36" s="120"/>
      <c r="QHL36" s="120"/>
      <c r="QHM36" s="120"/>
      <c r="QHN36" s="120"/>
      <c r="QHO36" s="120"/>
      <c r="QHP36" s="120"/>
      <c r="QHQ36" s="120"/>
      <c r="QHR36" s="120"/>
      <c r="QHS36" s="120"/>
      <c r="QHT36" s="120"/>
      <c r="QHU36" s="120"/>
      <c r="QHV36" s="120"/>
      <c r="QHW36" s="120"/>
      <c r="QHX36" s="120"/>
      <c r="QHY36" s="120"/>
      <c r="QHZ36" s="120"/>
      <c r="QIA36" s="120"/>
      <c r="QIB36" s="120"/>
      <c r="QIC36" s="120"/>
      <c r="QID36" s="120"/>
      <c r="QIE36" s="120"/>
      <c r="QIF36" s="120"/>
      <c r="QIG36" s="120"/>
      <c r="QIH36" s="120"/>
      <c r="QII36" s="120"/>
      <c r="QIJ36" s="120"/>
      <c r="QIK36" s="120"/>
      <c r="QIL36" s="120"/>
      <c r="QIM36" s="120"/>
      <c r="QIN36" s="120"/>
      <c r="QIO36" s="120"/>
      <c r="QIP36" s="120"/>
      <c r="QIQ36" s="120"/>
      <c r="QIR36" s="120"/>
      <c r="QIS36" s="120"/>
      <c r="QIT36" s="120"/>
      <c r="QIU36" s="120"/>
      <c r="QIV36" s="120"/>
      <c r="QIW36" s="120"/>
      <c r="QIX36" s="120"/>
      <c r="QIY36" s="120"/>
      <c r="QIZ36" s="120"/>
      <c r="QJA36" s="120"/>
      <c r="QJB36" s="120"/>
      <c r="QJC36" s="120"/>
      <c r="QJD36" s="120"/>
      <c r="QJE36" s="120"/>
      <c r="QJF36" s="120"/>
      <c r="QJG36" s="120"/>
      <c r="QJH36" s="120"/>
      <c r="QJI36" s="120"/>
      <c r="QJJ36" s="120"/>
      <c r="QJK36" s="120"/>
      <c r="QJL36" s="120"/>
      <c r="QJM36" s="120"/>
      <c r="QJN36" s="120"/>
      <c r="QJO36" s="120"/>
      <c r="QJP36" s="120"/>
      <c r="QJQ36" s="120"/>
      <c r="QJR36" s="120"/>
      <c r="QJS36" s="120"/>
      <c r="QJT36" s="120"/>
      <c r="QJU36" s="120"/>
      <c r="QJV36" s="120"/>
      <c r="QJW36" s="120"/>
      <c r="QJX36" s="120"/>
      <c r="QJY36" s="120"/>
      <c r="QJZ36" s="120"/>
      <c r="QKA36" s="120"/>
      <c r="QKB36" s="120"/>
      <c r="QKC36" s="120"/>
      <c r="QKD36" s="120"/>
      <c r="QKE36" s="120"/>
      <c r="QKF36" s="120"/>
      <c r="QKG36" s="120"/>
      <c r="QKH36" s="120"/>
      <c r="QKI36" s="120"/>
      <c r="QKJ36" s="120"/>
      <c r="QKK36" s="120"/>
      <c r="QKL36" s="120"/>
      <c r="QKM36" s="120"/>
      <c r="QKN36" s="120"/>
      <c r="QKO36" s="120"/>
      <c r="QKP36" s="120"/>
      <c r="QKQ36" s="120"/>
      <c r="QKR36" s="120"/>
      <c r="QKS36" s="120"/>
      <c r="QKT36" s="120"/>
      <c r="QKU36" s="120"/>
      <c r="QKV36" s="120"/>
      <c r="QKW36" s="120"/>
      <c r="QKX36" s="120"/>
      <c r="QKY36" s="120"/>
      <c r="QKZ36" s="120"/>
      <c r="QLA36" s="120"/>
      <c r="QLB36" s="120"/>
      <c r="QLC36" s="120"/>
      <c r="QLD36" s="120"/>
      <c r="QLE36" s="120"/>
      <c r="QLF36" s="120"/>
      <c r="QLG36" s="120"/>
      <c r="QLH36" s="120"/>
      <c r="QLI36" s="120"/>
      <c r="QLJ36" s="120"/>
      <c r="QLK36" s="120"/>
      <c r="QLL36" s="120"/>
      <c r="QLM36" s="120"/>
      <c r="QLN36" s="120"/>
      <c r="QLO36" s="120"/>
      <c r="QLP36" s="120"/>
      <c r="QLQ36" s="120"/>
      <c r="QLR36" s="120"/>
      <c r="QLS36" s="120"/>
      <c r="QLT36" s="120"/>
      <c r="QLU36" s="120"/>
      <c r="QLV36" s="120"/>
      <c r="QLW36" s="120"/>
      <c r="QLX36" s="120"/>
      <c r="QLY36" s="120"/>
      <c r="QLZ36" s="120"/>
      <c r="QMA36" s="120"/>
      <c r="QMB36" s="120"/>
      <c r="QMC36" s="120"/>
      <c r="QMD36" s="120"/>
      <c r="QME36" s="120"/>
      <c r="QMF36" s="120"/>
      <c r="QMG36" s="120"/>
      <c r="QMH36" s="120"/>
      <c r="QMI36" s="120"/>
      <c r="QMJ36" s="120"/>
      <c r="QMK36" s="120"/>
      <c r="QML36" s="120"/>
      <c r="QMM36" s="120"/>
      <c r="QMN36" s="120"/>
      <c r="QMO36" s="120"/>
      <c r="QMP36" s="120"/>
      <c r="QMQ36" s="120"/>
      <c r="QMR36" s="120"/>
      <c r="QMS36" s="120"/>
      <c r="QMT36" s="120"/>
      <c r="QMU36" s="120"/>
      <c r="QMV36" s="120"/>
      <c r="QMW36" s="120"/>
      <c r="QMX36" s="120"/>
      <c r="QMY36" s="120"/>
      <c r="QMZ36" s="120"/>
      <c r="QNA36" s="120"/>
      <c r="QNB36" s="120"/>
      <c r="QNC36" s="120"/>
      <c r="QND36" s="120"/>
      <c r="QNE36" s="120"/>
      <c r="QNF36" s="120"/>
      <c r="QNG36" s="120"/>
      <c r="QNH36" s="120"/>
      <c r="QNI36" s="120"/>
      <c r="QNJ36" s="120"/>
      <c r="QNK36" s="120"/>
      <c r="QNL36" s="120"/>
      <c r="QNM36" s="120"/>
      <c r="QNN36" s="120"/>
      <c r="QNO36" s="120"/>
      <c r="QNP36" s="120"/>
      <c r="QNQ36" s="120"/>
      <c r="QNR36" s="120"/>
      <c r="QNS36" s="120"/>
      <c r="QNT36" s="120"/>
      <c r="QNU36" s="120"/>
      <c r="QNV36" s="120"/>
      <c r="QNW36" s="120"/>
      <c r="QNX36" s="120"/>
      <c r="QNY36" s="120"/>
      <c r="QNZ36" s="120"/>
      <c r="QOA36" s="120"/>
      <c r="QOB36" s="120"/>
      <c r="QOC36" s="120"/>
      <c r="QOD36" s="120"/>
      <c r="QOE36" s="120"/>
      <c r="QOF36" s="120"/>
      <c r="QOG36" s="120"/>
      <c r="QOH36" s="120"/>
      <c r="QOI36" s="120"/>
      <c r="QOJ36" s="120"/>
      <c r="QOK36" s="120"/>
      <c r="QOL36" s="120"/>
      <c r="QOM36" s="120"/>
      <c r="QON36" s="120"/>
      <c r="QOO36" s="120"/>
      <c r="QOP36" s="120"/>
      <c r="QOQ36" s="120"/>
      <c r="QOR36" s="120"/>
      <c r="QOS36" s="120"/>
      <c r="QOT36" s="120"/>
      <c r="QOU36" s="120"/>
      <c r="QOV36" s="120"/>
      <c r="QOW36" s="120"/>
      <c r="QOX36" s="120"/>
      <c r="QOY36" s="120"/>
      <c r="QOZ36" s="120"/>
      <c r="QPA36" s="120"/>
      <c r="QPB36" s="120"/>
      <c r="QPC36" s="120"/>
      <c r="QPD36" s="120"/>
      <c r="QPE36" s="120"/>
      <c r="QPF36" s="120"/>
      <c r="QPG36" s="120"/>
      <c r="QPH36" s="120"/>
      <c r="QPI36" s="120"/>
      <c r="QPJ36" s="120"/>
      <c r="QPK36" s="120"/>
      <c r="QPL36" s="120"/>
      <c r="QPM36" s="120"/>
      <c r="QPN36" s="120"/>
      <c r="QPO36" s="120"/>
      <c r="QPP36" s="120"/>
      <c r="QPQ36" s="120"/>
      <c r="QPR36" s="120"/>
      <c r="QPS36" s="120"/>
      <c r="QPT36" s="120"/>
      <c r="QPU36" s="120"/>
      <c r="QPV36" s="120"/>
      <c r="QPW36" s="120"/>
      <c r="QPX36" s="120"/>
      <c r="QPY36" s="120"/>
      <c r="QPZ36" s="120"/>
      <c r="QQA36" s="120"/>
      <c r="QQB36" s="120"/>
      <c r="QQC36" s="120"/>
      <c r="QQD36" s="120"/>
      <c r="QQE36" s="120"/>
      <c r="QQF36" s="120"/>
      <c r="QQG36" s="120"/>
      <c r="QQH36" s="120"/>
      <c r="QQI36" s="120"/>
      <c r="QQJ36" s="120"/>
      <c r="QQK36" s="120"/>
      <c r="QQL36" s="120"/>
      <c r="QQM36" s="120"/>
      <c r="QQN36" s="120"/>
      <c r="QQO36" s="120"/>
      <c r="QQP36" s="120"/>
      <c r="QQQ36" s="120"/>
      <c r="QQR36" s="120"/>
      <c r="QQS36" s="120"/>
      <c r="QQT36" s="120"/>
      <c r="QQU36" s="120"/>
      <c r="QQV36" s="120"/>
      <c r="QQW36" s="120"/>
      <c r="QQX36" s="120"/>
      <c r="QQY36" s="120"/>
      <c r="QQZ36" s="120"/>
      <c r="QRA36" s="120"/>
      <c r="QRB36" s="120"/>
      <c r="QRC36" s="120"/>
      <c r="QRD36" s="120"/>
      <c r="QRE36" s="120"/>
      <c r="QRF36" s="120"/>
      <c r="QRG36" s="120"/>
      <c r="QRH36" s="120"/>
      <c r="QRI36" s="120"/>
      <c r="QRJ36" s="120"/>
      <c r="QRK36" s="120"/>
      <c r="QRL36" s="120"/>
      <c r="QRM36" s="120"/>
      <c r="QRN36" s="120"/>
      <c r="QRO36" s="120"/>
      <c r="QRP36" s="120"/>
      <c r="QRQ36" s="120"/>
      <c r="QRR36" s="120"/>
      <c r="QRS36" s="120"/>
      <c r="QRT36" s="120"/>
      <c r="QRU36" s="120"/>
      <c r="QRV36" s="120"/>
      <c r="QRW36" s="120"/>
      <c r="QRX36" s="120"/>
      <c r="QRY36" s="120"/>
      <c r="QRZ36" s="120"/>
      <c r="QSA36" s="120"/>
      <c r="QSB36" s="120"/>
      <c r="QSC36" s="120"/>
      <c r="QSD36" s="120"/>
      <c r="QSE36" s="120"/>
      <c r="QSF36" s="120"/>
      <c r="QSG36" s="120"/>
      <c r="QSH36" s="120"/>
      <c r="QSI36" s="120"/>
      <c r="QSJ36" s="120"/>
      <c r="QSK36" s="120"/>
      <c r="QSL36" s="120"/>
      <c r="QSM36" s="120"/>
      <c r="QSN36" s="120"/>
      <c r="QSO36" s="120"/>
      <c r="QSP36" s="120"/>
      <c r="QSQ36" s="120"/>
      <c r="QSR36" s="120"/>
      <c r="QSS36" s="120"/>
      <c r="QST36" s="120"/>
      <c r="QSU36" s="120"/>
      <c r="QSV36" s="120"/>
      <c r="QSW36" s="120"/>
      <c r="QSX36" s="120"/>
      <c r="QSY36" s="120"/>
      <c r="QSZ36" s="120"/>
      <c r="QTA36" s="120"/>
      <c r="QTB36" s="120"/>
      <c r="QTC36" s="120"/>
      <c r="QTD36" s="120"/>
      <c r="QTE36" s="120"/>
      <c r="QTF36" s="120"/>
      <c r="QTG36" s="120"/>
      <c r="QTH36" s="120"/>
      <c r="QTI36" s="120"/>
      <c r="QTJ36" s="120"/>
      <c r="QTK36" s="120"/>
      <c r="QTL36" s="120"/>
      <c r="QTM36" s="120"/>
      <c r="QTN36" s="120"/>
      <c r="QTO36" s="120"/>
      <c r="QTP36" s="120"/>
      <c r="QTQ36" s="120"/>
      <c r="QTR36" s="120"/>
      <c r="QTS36" s="120"/>
      <c r="QTT36" s="120"/>
      <c r="QTU36" s="120"/>
      <c r="QTV36" s="120"/>
      <c r="QTW36" s="120"/>
      <c r="QTX36" s="120"/>
      <c r="QTY36" s="120"/>
      <c r="QTZ36" s="120"/>
      <c r="QUA36" s="120"/>
      <c r="QUB36" s="120"/>
      <c r="QUC36" s="120"/>
      <c r="QUD36" s="120"/>
      <c r="QUE36" s="120"/>
      <c r="QUF36" s="120"/>
      <c r="QUG36" s="120"/>
      <c r="QUH36" s="120"/>
      <c r="QUI36" s="120"/>
      <c r="QUJ36" s="120"/>
      <c r="QUK36" s="120"/>
      <c r="QUL36" s="120"/>
      <c r="QUM36" s="120"/>
      <c r="QUN36" s="120"/>
      <c r="QUO36" s="120"/>
      <c r="QUP36" s="120"/>
      <c r="QUQ36" s="120"/>
      <c r="QUR36" s="120"/>
      <c r="QUS36" s="120"/>
      <c r="QUT36" s="120"/>
      <c r="QUU36" s="120"/>
      <c r="QUV36" s="120"/>
      <c r="QUW36" s="120"/>
      <c r="QUX36" s="120"/>
      <c r="QUY36" s="120"/>
      <c r="QUZ36" s="120"/>
      <c r="QVA36" s="120"/>
      <c r="QVB36" s="120"/>
      <c r="QVC36" s="120"/>
      <c r="QVD36" s="120"/>
      <c r="QVE36" s="120"/>
      <c r="QVF36" s="120"/>
      <c r="QVG36" s="120"/>
      <c r="QVH36" s="120"/>
      <c r="QVI36" s="120"/>
      <c r="QVJ36" s="120"/>
      <c r="QVK36" s="120"/>
      <c r="QVL36" s="120"/>
      <c r="QVM36" s="120"/>
      <c r="QVN36" s="120"/>
      <c r="QVO36" s="120"/>
      <c r="QVP36" s="120"/>
      <c r="QVQ36" s="120"/>
      <c r="QVR36" s="120"/>
      <c r="QVS36" s="120"/>
      <c r="QVT36" s="120"/>
      <c r="QVU36" s="120"/>
      <c r="QVV36" s="120"/>
      <c r="QVW36" s="120"/>
      <c r="QVX36" s="120"/>
      <c r="QVY36" s="120"/>
      <c r="QVZ36" s="120"/>
      <c r="QWA36" s="120"/>
      <c r="QWB36" s="120"/>
      <c r="QWC36" s="120"/>
      <c r="QWD36" s="120"/>
      <c r="QWE36" s="120"/>
      <c r="QWF36" s="120"/>
      <c r="QWG36" s="120"/>
      <c r="QWH36" s="120"/>
      <c r="QWI36" s="120"/>
      <c r="QWJ36" s="120"/>
      <c r="QWK36" s="120"/>
      <c r="QWL36" s="120"/>
      <c r="QWM36" s="120"/>
      <c r="QWN36" s="120"/>
      <c r="QWO36" s="120"/>
      <c r="QWP36" s="120"/>
      <c r="QWQ36" s="120"/>
      <c r="QWR36" s="120"/>
      <c r="QWS36" s="120"/>
      <c r="QWT36" s="120"/>
      <c r="QWU36" s="120"/>
      <c r="QWV36" s="120"/>
      <c r="QWW36" s="120"/>
      <c r="QWX36" s="120"/>
      <c r="QWY36" s="120"/>
      <c r="QWZ36" s="120"/>
      <c r="QXA36" s="120"/>
      <c r="QXB36" s="120"/>
      <c r="QXC36" s="120"/>
      <c r="QXD36" s="120"/>
      <c r="QXE36" s="120"/>
      <c r="QXF36" s="120"/>
      <c r="QXG36" s="120"/>
      <c r="QXH36" s="120"/>
      <c r="QXI36" s="120"/>
      <c r="QXJ36" s="120"/>
      <c r="QXK36" s="120"/>
      <c r="QXL36" s="120"/>
      <c r="QXM36" s="120"/>
      <c r="QXN36" s="120"/>
      <c r="QXO36" s="120"/>
      <c r="QXP36" s="120"/>
      <c r="QXQ36" s="120"/>
      <c r="QXR36" s="120"/>
      <c r="QXS36" s="120"/>
      <c r="QXT36" s="120"/>
      <c r="QXU36" s="120"/>
      <c r="QXV36" s="120"/>
      <c r="QXW36" s="120"/>
      <c r="QXX36" s="120"/>
      <c r="QXY36" s="120"/>
      <c r="QXZ36" s="120"/>
      <c r="QYA36" s="120"/>
      <c r="QYB36" s="120"/>
      <c r="QYC36" s="120"/>
      <c r="QYD36" s="120"/>
      <c r="QYE36" s="120"/>
      <c r="QYF36" s="120"/>
      <c r="QYG36" s="120"/>
      <c r="QYH36" s="120"/>
      <c r="QYI36" s="120"/>
      <c r="QYJ36" s="120"/>
      <c r="QYK36" s="120"/>
      <c r="QYL36" s="120"/>
      <c r="QYM36" s="120"/>
      <c r="QYN36" s="120"/>
      <c r="QYO36" s="120"/>
      <c r="QYP36" s="120"/>
      <c r="QYQ36" s="120"/>
      <c r="QYR36" s="120"/>
      <c r="QYS36" s="120"/>
      <c r="QYT36" s="120"/>
      <c r="QYU36" s="120"/>
      <c r="QYV36" s="120"/>
      <c r="QYW36" s="120"/>
      <c r="QYX36" s="120"/>
      <c r="QYY36" s="120"/>
      <c r="QYZ36" s="120"/>
      <c r="QZA36" s="120"/>
      <c r="QZB36" s="120"/>
      <c r="QZC36" s="120"/>
      <c r="QZD36" s="120"/>
      <c r="QZE36" s="120"/>
      <c r="QZF36" s="120"/>
      <c r="QZG36" s="120"/>
      <c r="QZH36" s="120"/>
      <c r="QZI36" s="120"/>
      <c r="QZJ36" s="120"/>
      <c r="QZK36" s="120"/>
      <c r="QZL36" s="120"/>
      <c r="QZM36" s="120"/>
      <c r="QZN36" s="120"/>
      <c r="QZO36" s="120"/>
      <c r="QZP36" s="120"/>
      <c r="QZQ36" s="120"/>
      <c r="QZR36" s="120"/>
      <c r="QZS36" s="120"/>
      <c r="QZT36" s="120"/>
      <c r="QZU36" s="120"/>
      <c r="QZV36" s="120"/>
      <c r="QZW36" s="120"/>
      <c r="QZX36" s="120"/>
      <c r="QZY36" s="120"/>
      <c r="QZZ36" s="120"/>
      <c r="RAA36" s="120"/>
      <c r="RAB36" s="120"/>
      <c r="RAC36" s="120"/>
      <c r="RAD36" s="120"/>
      <c r="RAE36" s="120"/>
      <c r="RAF36" s="120"/>
      <c r="RAG36" s="120"/>
      <c r="RAH36" s="120"/>
      <c r="RAI36" s="120"/>
      <c r="RAJ36" s="120"/>
      <c r="RAK36" s="120"/>
      <c r="RAL36" s="120"/>
      <c r="RAM36" s="120"/>
      <c r="RAN36" s="120"/>
      <c r="RAO36" s="120"/>
      <c r="RAP36" s="120"/>
      <c r="RAQ36" s="120"/>
      <c r="RAR36" s="120"/>
      <c r="RAS36" s="120"/>
      <c r="RAT36" s="120"/>
      <c r="RAU36" s="120"/>
      <c r="RAV36" s="120"/>
      <c r="RAW36" s="120"/>
      <c r="RAX36" s="120"/>
      <c r="RAY36" s="120"/>
      <c r="RAZ36" s="120"/>
      <c r="RBA36" s="120"/>
      <c r="RBB36" s="120"/>
      <c r="RBC36" s="120"/>
      <c r="RBD36" s="120"/>
      <c r="RBE36" s="120"/>
      <c r="RBF36" s="120"/>
      <c r="RBG36" s="120"/>
      <c r="RBH36" s="120"/>
      <c r="RBI36" s="120"/>
      <c r="RBJ36" s="120"/>
      <c r="RBK36" s="120"/>
      <c r="RBL36" s="120"/>
      <c r="RBM36" s="120"/>
      <c r="RBN36" s="120"/>
      <c r="RBO36" s="120"/>
      <c r="RBP36" s="120"/>
      <c r="RBQ36" s="120"/>
      <c r="RBR36" s="120"/>
      <c r="RBS36" s="120"/>
      <c r="RBT36" s="120"/>
      <c r="RBU36" s="120"/>
      <c r="RBV36" s="120"/>
      <c r="RBW36" s="120"/>
      <c r="RBX36" s="120"/>
      <c r="RBY36" s="120"/>
      <c r="RBZ36" s="120"/>
      <c r="RCA36" s="120"/>
      <c r="RCB36" s="120"/>
      <c r="RCC36" s="120"/>
      <c r="RCD36" s="120"/>
      <c r="RCE36" s="120"/>
      <c r="RCF36" s="120"/>
      <c r="RCG36" s="120"/>
      <c r="RCH36" s="120"/>
      <c r="RCI36" s="120"/>
      <c r="RCJ36" s="120"/>
      <c r="RCK36" s="120"/>
      <c r="RCL36" s="120"/>
      <c r="RCM36" s="120"/>
      <c r="RCN36" s="120"/>
      <c r="RCO36" s="120"/>
      <c r="RCP36" s="120"/>
      <c r="RCQ36" s="120"/>
      <c r="RCR36" s="120"/>
      <c r="RCS36" s="120"/>
      <c r="RCT36" s="120"/>
      <c r="RCU36" s="120"/>
      <c r="RCV36" s="120"/>
      <c r="RCW36" s="120"/>
      <c r="RCX36" s="120"/>
      <c r="RCY36" s="120"/>
      <c r="RCZ36" s="120"/>
      <c r="RDA36" s="120"/>
      <c r="RDB36" s="120"/>
      <c r="RDC36" s="120"/>
      <c r="RDD36" s="120"/>
      <c r="RDE36" s="120"/>
      <c r="RDF36" s="120"/>
      <c r="RDG36" s="120"/>
      <c r="RDH36" s="120"/>
      <c r="RDI36" s="120"/>
      <c r="RDJ36" s="120"/>
      <c r="RDK36" s="120"/>
      <c r="RDL36" s="120"/>
      <c r="RDM36" s="120"/>
      <c r="RDN36" s="120"/>
      <c r="RDO36" s="120"/>
      <c r="RDP36" s="120"/>
      <c r="RDQ36" s="120"/>
      <c r="RDR36" s="120"/>
      <c r="RDS36" s="120"/>
      <c r="RDT36" s="120"/>
      <c r="RDU36" s="120"/>
      <c r="RDV36" s="120"/>
      <c r="RDW36" s="120"/>
      <c r="RDX36" s="120"/>
      <c r="RDY36" s="120"/>
      <c r="RDZ36" s="120"/>
      <c r="REA36" s="120"/>
      <c r="REB36" s="120"/>
      <c r="REC36" s="120"/>
      <c r="RED36" s="120"/>
      <c r="REE36" s="120"/>
      <c r="REF36" s="120"/>
      <c r="REG36" s="120"/>
      <c r="REH36" s="120"/>
      <c r="REI36" s="120"/>
      <c r="REJ36" s="120"/>
      <c r="REK36" s="120"/>
      <c r="REL36" s="120"/>
      <c r="REM36" s="120"/>
      <c r="REN36" s="120"/>
      <c r="REO36" s="120"/>
      <c r="REP36" s="120"/>
      <c r="REQ36" s="120"/>
      <c r="RER36" s="120"/>
      <c r="RES36" s="120"/>
      <c r="RET36" s="120"/>
      <c r="REU36" s="120"/>
      <c r="REV36" s="120"/>
      <c r="REW36" s="120"/>
      <c r="REX36" s="120"/>
      <c r="REY36" s="120"/>
      <c r="REZ36" s="120"/>
      <c r="RFA36" s="120"/>
      <c r="RFB36" s="120"/>
      <c r="RFC36" s="120"/>
      <c r="RFD36" s="120"/>
      <c r="RFE36" s="120"/>
      <c r="RFF36" s="120"/>
      <c r="RFG36" s="120"/>
      <c r="RFH36" s="120"/>
      <c r="RFI36" s="120"/>
      <c r="RFJ36" s="120"/>
      <c r="RFK36" s="120"/>
      <c r="RFL36" s="120"/>
      <c r="RFM36" s="120"/>
      <c r="RFN36" s="120"/>
      <c r="RFO36" s="120"/>
      <c r="RFP36" s="120"/>
      <c r="RFQ36" s="120"/>
      <c r="RFR36" s="120"/>
      <c r="RFS36" s="120"/>
      <c r="RFT36" s="120"/>
      <c r="RFU36" s="120"/>
      <c r="RFV36" s="120"/>
      <c r="RFW36" s="120"/>
      <c r="RFX36" s="120"/>
      <c r="RFY36" s="120"/>
      <c r="RFZ36" s="120"/>
      <c r="RGA36" s="120"/>
      <c r="RGB36" s="120"/>
      <c r="RGC36" s="120"/>
      <c r="RGD36" s="120"/>
      <c r="RGE36" s="120"/>
      <c r="RGF36" s="120"/>
      <c r="RGG36" s="120"/>
      <c r="RGH36" s="120"/>
      <c r="RGI36" s="120"/>
      <c r="RGJ36" s="120"/>
      <c r="RGK36" s="120"/>
      <c r="RGL36" s="120"/>
      <c r="RGM36" s="120"/>
      <c r="RGN36" s="120"/>
      <c r="RGO36" s="120"/>
      <c r="RGP36" s="120"/>
      <c r="RGQ36" s="120"/>
      <c r="RGR36" s="120"/>
      <c r="RGS36" s="120"/>
      <c r="RGT36" s="120"/>
      <c r="RGU36" s="120"/>
      <c r="RGV36" s="120"/>
      <c r="RGW36" s="120"/>
      <c r="RGX36" s="120"/>
      <c r="RGY36" s="120"/>
      <c r="RGZ36" s="120"/>
      <c r="RHA36" s="120"/>
      <c r="RHB36" s="120"/>
      <c r="RHC36" s="120"/>
      <c r="RHD36" s="120"/>
      <c r="RHE36" s="120"/>
      <c r="RHF36" s="120"/>
      <c r="RHG36" s="120"/>
      <c r="RHH36" s="120"/>
      <c r="RHI36" s="120"/>
      <c r="RHJ36" s="120"/>
      <c r="RHK36" s="120"/>
      <c r="RHL36" s="120"/>
      <c r="RHM36" s="120"/>
      <c r="RHN36" s="120"/>
      <c r="RHO36" s="120"/>
      <c r="RHP36" s="120"/>
      <c r="RHQ36" s="120"/>
      <c r="RHR36" s="120"/>
      <c r="RHS36" s="120"/>
      <c r="RHT36" s="120"/>
      <c r="RHU36" s="120"/>
      <c r="RHV36" s="120"/>
      <c r="RHW36" s="120"/>
      <c r="RHX36" s="120"/>
      <c r="RHY36" s="120"/>
      <c r="RHZ36" s="120"/>
      <c r="RIA36" s="120"/>
      <c r="RIB36" s="120"/>
      <c r="RIC36" s="120"/>
      <c r="RID36" s="120"/>
      <c r="RIE36" s="120"/>
      <c r="RIF36" s="120"/>
      <c r="RIG36" s="120"/>
      <c r="RIH36" s="120"/>
      <c r="RII36" s="120"/>
      <c r="RIJ36" s="120"/>
      <c r="RIK36" s="120"/>
      <c r="RIL36" s="120"/>
      <c r="RIM36" s="120"/>
      <c r="RIN36" s="120"/>
      <c r="RIO36" s="120"/>
      <c r="RIP36" s="120"/>
      <c r="RIQ36" s="120"/>
      <c r="RIR36" s="120"/>
      <c r="RIS36" s="120"/>
      <c r="RIT36" s="120"/>
      <c r="RIU36" s="120"/>
      <c r="RIV36" s="120"/>
      <c r="RIW36" s="120"/>
      <c r="RIX36" s="120"/>
      <c r="RIY36" s="120"/>
      <c r="RIZ36" s="120"/>
      <c r="RJA36" s="120"/>
      <c r="RJB36" s="120"/>
      <c r="RJC36" s="120"/>
      <c r="RJD36" s="120"/>
      <c r="RJE36" s="120"/>
      <c r="RJF36" s="120"/>
      <c r="RJG36" s="120"/>
      <c r="RJH36" s="120"/>
      <c r="RJI36" s="120"/>
      <c r="RJJ36" s="120"/>
      <c r="RJK36" s="120"/>
      <c r="RJL36" s="120"/>
      <c r="RJM36" s="120"/>
      <c r="RJN36" s="120"/>
      <c r="RJO36" s="120"/>
      <c r="RJP36" s="120"/>
      <c r="RJQ36" s="120"/>
      <c r="RJR36" s="120"/>
      <c r="RJS36" s="120"/>
      <c r="RJT36" s="120"/>
      <c r="RJU36" s="120"/>
      <c r="RJV36" s="120"/>
      <c r="RJW36" s="120"/>
      <c r="RJX36" s="120"/>
      <c r="RJY36" s="120"/>
      <c r="RJZ36" s="120"/>
      <c r="RKA36" s="120"/>
      <c r="RKB36" s="120"/>
      <c r="RKC36" s="120"/>
      <c r="RKD36" s="120"/>
      <c r="RKE36" s="120"/>
      <c r="RKF36" s="120"/>
      <c r="RKG36" s="120"/>
      <c r="RKH36" s="120"/>
      <c r="RKI36" s="120"/>
      <c r="RKJ36" s="120"/>
      <c r="RKK36" s="120"/>
      <c r="RKL36" s="120"/>
      <c r="RKM36" s="120"/>
      <c r="RKN36" s="120"/>
      <c r="RKO36" s="120"/>
      <c r="RKP36" s="120"/>
      <c r="RKQ36" s="120"/>
      <c r="RKR36" s="120"/>
      <c r="RKS36" s="120"/>
      <c r="RKT36" s="120"/>
      <c r="RKU36" s="120"/>
      <c r="RKV36" s="120"/>
      <c r="RKW36" s="120"/>
      <c r="RKX36" s="120"/>
      <c r="RKY36" s="120"/>
      <c r="RKZ36" s="120"/>
      <c r="RLA36" s="120"/>
      <c r="RLB36" s="120"/>
      <c r="RLC36" s="120"/>
      <c r="RLD36" s="120"/>
      <c r="RLE36" s="120"/>
      <c r="RLF36" s="120"/>
      <c r="RLG36" s="120"/>
      <c r="RLH36" s="120"/>
      <c r="RLI36" s="120"/>
      <c r="RLJ36" s="120"/>
      <c r="RLK36" s="120"/>
      <c r="RLL36" s="120"/>
      <c r="RLM36" s="120"/>
      <c r="RLN36" s="120"/>
      <c r="RLO36" s="120"/>
      <c r="RLP36" s="120"/>
      <c r="RLQ36" s="120"/>
      <c r="RLR36" s="120"/>
      <c r="RLS36" s="120"/>
      <c r="RLT36" s="120"/>
      <c r="RLU36" s="120"/>
      <c r="RLV36" s="120"/>
      <c r="RLW36" s="120"/>
      <c r="RLX36" s="120"/>
      <c r="RLY36" s="120"/>
      <c r="RLZ36" s="120"/>
      <c r="RMA36" s="120"/>
      <c r="RMB36" s="120"/>
      <c r="RMC36" s="120"/>
      <c r="RMD36" s="120"/>
      <c r="RME36" s="120"/>
      <c r="RMF36" s="120"/>
      <c r="RMG36" s="120"/>
      <c r="RMH36" s="120"/>
      <c r="RMI36" s="120"/>
      <c r="RMJ36" s="120"/>
      <c r="RMK36" s="120"/>
      <c r="RML36" s="120"/>
      <c r="RMM36" s="120"/>
      <c r="RMN36" s="120"/>
      <c r="RMO36" s="120"/>
      <c r="RMP36" s="120"/>
      <c r="RMQ36" s="120"/>
      <c r="RMR36" s="120"/>
      <c r="RMS36" s="120"/>
      <c r="RMT36" s="120"/>
      <c r="RMU36" s="120"/>
      <c r="RMV36" s="120"/>
      <c r="RMW36" s="120"/>
      <c r="RMX36" s="120"/>
      <c r="RMY36" s="120"/>
      <c r="RMZ36" s="120"/>
      <c r="RNA36" s="120"/>
      <c r="RNB36" s="120"/>
      <c r="RNC36" s="120"/>
      <c r="RND36" s="120"/>
      <c r="RNE36" s="120"/>
      <c r="RNF36" s="120"/>
      <c r="RNG36" s="120"/>
      <c r="RNH36" s="120"/>
      <c r="RNI36" s="120"/>
      <c r="RNJ36" s="120"/>
      <c r="RNK36" s="120"/>
      <c r="RNL36" s="120"/>
      <c r="RNM36" s="120"/>
      <c r="RNN36" s="120"/>
      <c r="RNO36" s="120"/>
      <c r="RNP36" s="120"/>
      <c r="RNQ36" s="120"/>
      <c r="RNR36" s="120"/>
      <c r="RNS36" s="120"/>
      <c r="RNT36" s="120"/>
      <c r="RNU36" s="120"/>
      <c r="RNV36" s="120"/>
      <c r="RNW36" s="120"/>
      <c r="RNX36" s="120"/>
      <c r="RNY36" s="120"/>
      <c r="RNZ36" s="120"/>
      <c r="ROA36" s="120"/>
      <c r="ROB36" s="120"/>
      <c r="ROC36" s="120"/>
      <c r="ROD36" s="120"/>
      <c r="ROE36" s="120"/>
      <c r="ROF36" s="120"/>
      <c r="ROG36" s="120"/>
      <c r="ROH36" s="120"/>
      <c r="ROI36" s="120"/>
      <c r="ROJ36" s="120"/>
      <c r="ROK36" s="120"/>
      <c r="ROL36" s="120"/>
      <c r="ROM36" s="120"/>
      <c r="RON36" s="120"/>
      <c r="ROO36" s="120"/>
      <c r="ROP36" s="120"/>
      <c r="ROQ36" s="120"/>
      <c r="ROR36" s="120"/>
      <c r="ROS36" s="120"/>
      <c r="ROT36" s="120"/>
      <c r="ROU36" s="120"/>
      <c r="ROV36" s="120"/>
      <c r="ROW36" s="120"/>
      <c r="ROX36" s="120"/>
      <c r="ROY36" s="120"/>
      <c r="ROZ36" s="120"/>
      <c r="RPA36" s="120"/>
      <c r="RPB36" s="120"/>
      <c r="RPC36" s="120"/>
      <c r="RPD36" s="120"/>
      <c r="RPE36" s="120"/>
      <c r="RPF36" s="120"/>
      <c r="RPG36" s="120"/>
      <c r="RPH36" s="120"/>
      <c r="RPI36" s="120"/>
      <c r="RPJ36" s="120"/>
      <c r="RPK36" s="120"/>
      <c r="RPL36" s="120"/>
      <c r="RPM36" s="120"/>
      <c r="RPN36" s="120"/>
      <c r="RPO36" s="120"/>
      <c r="RPP36" s="120"/>
      <c r="RPQ36" s="120"/>
      <c r="RPR36" s="120"/>
      <c r="RPS36" s="120"/>
      <c r="RPT36" s="120"/>
      <c r="RPU36" s="120"/>
      <c r="RPV36" s="120"/>
      <c r="RPW36" s="120"/>
      <c r="RPX36" s="120"/>
      <c r="RPY36" s="120"/>
      <c r="RPZ36" s="120"/>
      <c r="RQA36" s="120"/>
      <c r="RQB36" s="120"/>
      <c r="RQC36" s="120"/>
      <c r="RQD36" s="120"/>
      <c r="RQE36" s="120"/>
      <c r="RQF36" s="120"/>
      <c r="RQG36" s="120"/>
      <c r="RQH36" s="120"/>
      <c r="RQI36" s="120"/>
      <c r="RQJ36" s="120"/>
      <c r="RQK36" s="120"/>
      <c r="RQL36" s="120"/>
      <c r="RQM36" s="120"/>
      <c r="RQN36" s="120"/>
      <c r="RQO36" s="120"/>
      <c r="RQP36" s="120"/>
      <c r="RQQ36" s="120"/>
      <c r="RQR36" s="120"/>
      <c r="RQS36" s="120"/>
      <c r="RQT36" s="120"/>
      <c r="RQU36" s="120"/>
      <c r="RQV36" s="120"/>
      <c r="RQW36" s="120"/>
      <c r="RQX36" s="120"/>
      <c r="RQY36" s="120"/>
      <c r="RQZ36" s="120"/>
      <c r="RRA36" s="120"/>
      <c r="RRB36" s="120"/>
      <c r="RRC36" s="120"/>
      <c r="RRD36" s="120"/>
      <c r="RRE36" s="120"/>
      <c r="RRF36" s="120"/>
      <c r="RRG36" s="120"/>
      <c r="RRH36" s="120"/>
      <c r="RRI36" s="120"/>
      <c r="RRJ36" s="120"/>
      <c r="RRK36" s="120"/>
      <c r="RRL36" s="120"/>
      <c r="RRM36" s="120"/>
      <c r="RRN36" s="120"/>
      <c r="RRO36" s="120"/>
      <c r="RRP36" s="120"/>
      <c r="RRQ36" s="120"/>
      <c r="RRR36" s="120"/>
      <c r="RRS36" s="120"/>
      <c r="RRT36" s="120"/>
      <c r="RRU36" s="120"/>
      <c r="RRV36" s="120"/>
      <c r="RRW36" s="120"/>
      <c r="RRX36" s="120"/>
      <c r="RRY36" s="120"/>
      <c r="RRZ36" s="120"/>
      <c r="RSA36" s="120"/>
      <c r="RSB36" s="120"/>
      <c r="RSC36" s="120"/>
      <c r="RSD36" s="120"/>
      <c r="RSE36" s="120"/>
      <c r="RSF36" s="120"/>
      <c r="RSG36" s="120"/>
      <c r="RSH36" s="120"/>
      <c r="RSI36" s="120"/>
      <c r="RSJ36" s="120"/>
      <c r="RSK36" s="120"/>
      <c r="RSL36" s="120"/>
      <c r="RSM36" s="120"/>
      <c r="RSN36" s="120"/>
      <c r="RSO36" s="120"/>
      <c r="RSP36" s="120"/>
      <c r="RSQ36" s="120"/>
      <c r="RSR36" s="120"/>
      <c r="RSS36" s="120"/>
      <c r="RST36" s="120"/>
      <c r="RSU36" s="120"/>
      <c r="RSV36" s="120"/>
      <c r="RSW36" s="120"/>
      <c r="RSX36" s="120"/>
      <c r="RSY36" s="120"/>
      <c r="RSZ36" s="120"/>
      <c r="RTA36" s="120"/>
      <c r="RTB36" s="120"/>
      <c r="RTC36" s="120"/>
      <c r="RTD36" s="120"/>
      <c r="RTE36" s="120"/>
      <c r="RTF36" s="120"/>
      <c r="RTG36" s="120"/>
      <c r="RTH36" s="120"/>
      <c r="RTI36" s="120"/>
      <c r="RTJ36" s="120"/>
      <c r="RTK36" s="120"/>
      <c r="RTL36" s="120"/>
      <c r="RTM36" s="120"/>
      <c r="RTN36" s="120"/>
      <c r="RTO36" s="120"/>
      <c r="RTP36" s="120"/>
      <c r="RTQ36" s="120"/>
      <c r="RTR36" s="120"/>
      <c r="RTS36" s="120"/>
      <c r="RTT36" s="120"/>
      <c r="RTU36" s="120"/>
      <c r="RTV36" s="120"/>
      <c r="RTW36" s="120"/>
      <c r="RTX36" s="120"/>
      <c r="RTY36" s="120"/>
      <c r="RTZ36" s="120"/>
      <c r="RUA36" s="120"/>
      <c r="RUB36" s="120"/>
      <c r="RUC36" s="120"/>
      <c r="RUD36" s="120"/>
      <c r="RUE36" s="120"/>
      <c r="RUF36" s="120"/>
      <c r="RUG36" s="120"/>
      <c r="RUH36" s="120"/>
      <c r="RUI36" s="120"/>
      <c r="RUJ36" s="120"/>
      <c r="RUK36" s="120"/>
      <c r="RUL36" s="120"/>
      <c r="RUM36" s="120"/>
      <c r="RUN36" s="120"/>
      <c r="RUO36" s="120"/>
      <c r="RUP36" s="120"/>
      <c r="RUQ36" s="120"/>
      <c r="RUR36" s="120"/>
      <c r="RUS36" s="120"/>
      <c r="RUT36" s="120"/>
      <c r="RUU36" s="120"/>
      <c r="RUV36" s="120"/>
      <c r="RUW36" s="120"/>
      <c r="RUX36" s="120"/>
      <c r="RUY36" s="120"/>
      <c r="RUZ36" s="120"/>
      <c r="RVA36" s="120"/>
      <c r="RVB36" s="120"/>
      <c r="RVC36" s="120"/>
      <c r="RVD36" s="120"/>
      <c r="RVE36" s="120"/>
      <c r="RVF36" s="120"/>
      <c r="RVG36" s="120"/>
      <c r="RVH36" s="120"/>
      <c r="RVI36" s="120"/>
      <c r="RVJ36" s="120"/>
      <c r="RVK36" s="120"/>
      <c r="RVL36" s="120"/>
      <c r="RVM36" s="120"/>
      <c r="RVN36" s="120"/>
      <c r="RVO36" s="120"/>
      <c r="RVP36" s="120"/>
      <c r="RVQ36" s="120"/>
      <c r="RVR36" s="120"/>
      <c r="RVS36" s="120"/>
      <c r="RVT36" s="120"/>
      <c r="RVU36" s="120"/>
      <c r="RVV36" s="120"/>
      <c r="RVW36" s="120"/>
      <c r="RVX36" s="120"/>
      <c r="RVY36" s="120"/>
      <c r="RVZ36" s="120"/>
      <c r="RWA36" s="120"/>
      <c r="RWB36" s="120"/>
      <c r="RWC36" s="120"/>
      <c r="RWD36" s="120"/>
      <c r="RWE36" s="120"/>
      <c r="RWF36" s="120"/>
      <c r="RWG36" s="120"/>
      <c r="RWH36" s="120"/>
      <c r="RWI36" s="120"/>
      <c r="RWJ36" s="120"/>
      <c r="RWK36" s="120"/>
      <c r="RWL36" s="120"/>
      <c r="RWM36" s="120"/>
      <c r="RWN36" s="120"/>
      <c r="RWO36" s="120"/>
      <c r="RWP36" s="120"/>
      <c r="RWQ36" s="120"/>
      <c r="RWR36" s="120"/>
      <c r="RWS36" s="120"/>
      <c r="RWT36" s="120"/>
      <c r="RWU36" s="120"/>
      <c r="RWV36" s="120"/>
      <c r="RWW36" s="120"/>
      <c r="RWX36" s="120"/>
      <c r="RWY36" s="120"/>
      <c r="RWZ36" s="120"/>
      <c r="RXA36" s="120"/>
      <c r="RXB36" s="120"/>
      <c r="RXC36" s="120"/>
      <c r="RXD36" s="120"/>
      <c r="RXE36" s="120"/>
      <c r="RXF36" s="120"/>
      <c r="RXG36" s="120"/>
      <c r="RXH36" s="120"/>
      <c r="RXI36" s="120"/>
      <c r="RXJ36" s="120"/>
      <c r="RXK36" s="120"/>
      <c r="RXL36" s="120"/>
      <c r="RXM36" s="120"/>
      <c r="RXN36" s="120"/>
      <c r="RXO36" s="120"/>
      <c r="RXP36" s="120"/>
      <c r="RXQ36" s="120"/>
      <c r="RXR36" s="120"/>
      <c r="RXS36" s="120"/>
      <c r="RXT36" s="120"/>
      <c r="RXU36" s="120"/>
      <c r="RXV36" s="120"/>
      <c r="RXW36" s="120"/>
      <c r="RXX36" s="120"/>
      <c r="RXY36" s="120"/>
      <c r="RXZ36" s="120"/>
      <c r="RYA36" s="120"/>
      <c r="RYB36" s="120"/>
      <c r="RYC36" s="120"/>
      <c r="RYD36" s="120"/>
      <c r="RYE36" s="120"/>
      <c r="RYF36" s="120"/>
      <c r="RYG36" s="120"/>
      <c r="RYH36" s="120"/>
      <c r="RYI36" s="120"/>
      <c r="RYJ36" s="120"/>
      <c r="RYK36" s="120"/>
      <c r="RYL36" s="120"/>
      <c r="RYM36" s="120"/>
      <c r="RYN36" s="120"/>
      <c r="RYO36" s="120"/>
      <c r="RYP36" s="120"/>
      <c r="RYQ36" s="120"/>
      <c r="RYR36" s="120"/>
      <c r="RYS36" s="120"/>
      <c r="RYT36" s="120"/>
      <c r="RYU36" s="120"/>
      <c r="RYV36" s="120"/>
      <c r="RYW36" s="120"/>
      <c r="RYX36" s="120"/>
      <c r="RYY36" s="120"/>
      <c r="RYZ36" s="120"/>
      <c r="RZA36" s="120"/>
      <c r="RZB36" s="120"/>
      <c r="RZC36" s="120"/>
      <c r="RZD36" s="120"/>
      <c r="RZE36" s="120"/>
      <c r="RZF36" s="120"/>
      <c r="RZG36" s="120"/>
      <c r="RZH36" s="120"/>
      <c r="RZI36" s="120"/>
      <c r="RZJ36" s="120"/>
      <c r="RZK36" s="120"/>
      <c r="RZL36" s="120"/>
      <c r="RZM36" s="120"/>
      <c r="RZN36" s="120"/>
      <c r="RZO36" s="120"/>
      <c r="RZP36" s="120"/>
      <c r="RZQ36" s="120"/>
      <c r="RZR36" s="120"/>
      <c r="RZS36" s="120"/>
      <c r="RZT36" s="120"/>
      <c r="RZU36" s="120"/>
      <c r="RZV36" s="120"/>
      <c r="RZW36" s="120"/>
      <c r="RZX36" s="120"/>
      <c r="RZY36" s="120"/>
      <c r="RZZ36" s="120"/>
      <c r="SAA36" s="120"/>
      <c r="SAB36" s="120"/>
      <c r="SAC36" s="120"/>
      <c r="SAD36" s="120"/>
      <c r="SAE36" s="120"/>
      <c r="SAF36" s="120"/>
      <c r="SAG36" s="120"/>
      <c r="SAH36" s="120"/>
      <c r="SAI36" s="120"/>
      <c r="SAJ36" s="120"/>
      <c r="SAK36" s="120"/>
      <c r="SAL36" s="120"/>
      <c r="SAM36" s="120"/>
      <c r="SAN36" s="120"/>
      <c r="SAO36" s="120"/>
      <c r="SAP36" s="120"/>
      <c r="SAQ36" s="120"/>
      <c r="SAR36" s="120"/>
      <c r="SAS36" s="120"/>
      <c r="SAT36" s="120"/>
      <c r="SAU36" s="120"/>
      <c r="SAV36" s="120"/>
      <c r="SAW36" s="120"/>
      <c r="SAX36" s="120"/>
      <c r="SAY36" s="120"/>
      <c r="SAZ36" s="120"/>
      <c r="SBA36" s="120"/>
      <c r="SBB36" s="120"/>
      <c r="SBC36" s="120"/>
      <c r="SBD36" s="120"/>
      <c r="SBE36" s="120"/>
      <c r="SBF36" s="120"/>
      <c r="SBG36" s="120"/>
      <c r="SBH36" s="120"/>
      <c r="SBI36" s="120"/>
      <c r="SBJ36" s="120"/>
      <c r="SBK36" s="120"/>
      <c r="SBL36" s="120"/>
      <c r="SBM36" s="120"/>
      <c r="SBN36" s="120"/>
      <c r="SBO36" s="120"/>
      <c r="SBP36" s="120"/>
      <c r="SBQ36" s="120"/>
      <c r="SBR36" s="120"/>
      <c r="SBS36" s="120"/>
      <c r="SBT36" s="120"/>
      <c r="SBU36" s="120"/>
      <c r="SBV36" s="120"/>
      <c r="SBW36" s="120"/>
      <c r="SBX36" s="120"/>
      <c r="SBY36" s="120"/>
      <c r="SBZ36" s="120"/>
      <c r="SCA36" s="120"/>
      <c r="SCB36" s="120"/>
      <c r="SCC36" s="120"/>
      <c r="SCD36" s="120"/>
      <c r="SCE36" s="120"/>
      <c r="SCF36" s="120"/>
      <c r="SCG36" s="120"/>
      <c r="SCH36" s="120"/>
      <c r="SCI36" s="120"/>
      <c r="SCJ36" s="120"/>
      <c r="SCK36" s="120"/>
      <c r="SCL36" s="120"/>
      <c r="SCM36" s="120"/>
      <c r="SCN36" s="120"/>
      <c r="SCO36" s="120"/>
      <c r="SCP36" s="120"/>
      <c r="SCQ36" s="120"/>
      <c r="SCR36" s="120"/>
      <c r="SCS36" s="120"/>
      <c r="SCT36" s="120"/>
      <c r="SCU36" s="120"/>
      <c r="SCV36" s="120"/>
      <c r="SCW36" s="120"/>
      <c r="SCX36" s="120"/>
      <c r="SCY36" s="120"/>
      <c r="SCZ36" s="120"/>
      <c r="SDA36" s="120"/>
      <c r="SDB36" s="120"/>
      <c r="SDC36" s="120"/>
      <c r="SDD36" s="120"/>
      <c r="SDE36" s="120"/>
      <c r="SDF36" s="120"/>
      <c r="SDG36" s="120"/>
      <c r="SDH36" s="120"/>
      <c r="SDI36" s="120"/>
      <c r="SDJ36" s="120"/>
      <c r="SDK36" s="120"/>
      <c r="SDL36" s="120"/>
      <c r="SDM36" s="120"/>
      <c r="SDN36" s="120"/>
      <c r="SDO36" s="120"/>
      <c r="SDP36" s="120"/>
      <c r="SDQ36" s="120"/>
      <c r="SDR36" s="120"/>
      <c r="SDS36" s="120"/>
      <c r="SDT36" s="120"/>
      <c r="SDU36" s="120"/>
      <c r="SDV36" s="120"/>
      <c r="SDW36" s="120"/>
      <c r="SDX36" s="120"/>
      <c r="SDY36" s="120"/>
      <c r="SDZ36" s="120"/>
      <c r="SEA36" s="120"/>
      <c r="SEB36" s="120"/>
      <c r="SEC36" s="120"/>
      <c r="SED36" s="120"/>
      <c r="SEE36" s="120"/>
      <c r="SEF36" s="120"/>
      <c r="SEG36" s="120"/>
      <c r="SEH36" s="120"/>
      <c r="SEI36" s="120"/>
      <c r="SEJ36" s="120"/>
      <c r="SEK36" s="120"/>
      <c r="SEL36" s="120"/>
      <c r="SEM36" s="120"/>
      <c r="SEN36" s="120"/>
      <c r="SEO36" s="120"/>
      <c r="SEP36" s="120"/>
      <c r="SEQ36" s="120"/>
      <c r="SER36" s="120"/>
      <c r="SES36" s="120"/>
      <c r="SET36" s="120"/>
      <c r="SEU36" s="120"/>
      <c r="SEV36" s="120"/>
      <c r="SEW36" s="120"/>
      <c r="SEX36" s="120"/>
      <c r="SEY36" s="120"/>
      <c r="SEZ36" s="120"/>
      <c r="SFA36" s="120"/>
      <c r="SFB36" s="120"/>
      <c r="SFC36" s="120"/>
      <c r="SFD36" s="120"/>
      <c r="SFE36" s="120"/>
      <c r="SFF36" s="120"/>
      <c r="SFG36" s="120"/>
      <c r="SFH36" s="120"/>
      <c r="SFI36" s="120"/>
      <c r="SFJ36" s="120"/>
      <c r="SFK36" s="120"/>
      <c r="SFL36" s="120"/>
      <c r="SFM36" s="120"/>
      <c r="SFN36" s="120"/>
      <c r="SFO36" s="120"/>
      <c r="SFP36" s="120"/>
      <c r="SFQ36" s="120"/>
      <c r="SFR36" s="120"/>
      <c r="SFS36" s="120"/>
      <c r="SFT36" s="120"/>
      <c r="SFU36" s="120"/>
      <c r="SFV36" s="120"/>
      <c r="SFW36" s="120"/>
      <c r="SFX36" s="120"/>
      <c r="SFY36" s="120"/>
      <c r="SFZ36" s="120"/>
      <c r="SGA36" s="120"/>
      <c r="SGB36" s="120"/>
      <c r="SGC36" s="120"/>
      <c r="SGD36" s="120"/>
      <c r="SGE36" s="120"/>
      <c r="SGF36" s="120"/>
      <c r="SGG36" s="120"/>
      <c r="SGH36" s="120"/>
      <c r="SGI36" s="120"/>
      <c r="SGJ36" s="120"/>
      <c r="SGK36" s="120"/>
      <c r="SGL36" s="120"/>
      <c r="SGM36" s="120"/>
      <c r="SGN36" s="120"/>
      <c r="SGO36" s="120"/>
      <c r="SGP36" s="120"/>
      <c r="SGQ36" s="120"/>
      <c r="SGR36" s="120"/>
      <c r="SGS36" s="120"/>
      <c r="SGT36" s="120"/>
      <c r="SGU36" s="120"/>
      <c r="SGV36" s="120"/>
      <c r="SGW36" s="120"/>
      <c r="SGX36" s="120"/>
      <c r="SGY36" s="120"/>
      <c r="SGZ36" s="120"/>
      <c r="SHA36" s="120"/>
      <c r="SHB36" s="120"/>
      <c r="SHC36" s="120"/>
      <c r="SHD36" s="120"/>
      <c r="SHE36" s="120"/>
      <c r="SHF36" s="120"/>
      <c r="SHG36" s="120"/>
      <c r="SHH36" s="120"/>
      <c r="SHI36" s="120"/>
      <c r="SHJ36" s="120"/>
      <c r="SHK36" s="120"/>
      <c r="SHL36" s="120"/>
      <c r="SHM36" s="120"/>
      <c r="SHN36" s="120"/>
      <c r="SHO36" s="120"/>
      <c r="SHP36" s="120"/>
      <c r="SHQ36" s="120"/>
      <c r="SHR36" s="120"/>
      <c r="SHS36" s="120"/>
      <c r="SHT36" s="120"/>
      <c r="SHU36" s="120"/>
      <c r="SHV36" s="120"/>
      <c r="SHW36" s="120"/>
      <c r="SHX36" s="120"/>
      <c r="SHY36" s="120"/>
      <c r="SHZ36" s="120"/>
      <c r="SIA36" s="120"/>
      <c r="SIB36" s="120"/>
      <c r="SIC36" s="120"/>
      <c r="SID36" s="120"/>
      <c r="SIE36" s="120"/>
      <c r="SIF36" s="120"/>
      <c r="SIG36" s="120"/>
      <c r="SIH36" s="120"/>
      <c r="SII36" s="120"/>
      <c r="SIJ36" s="120"/>
      <c r="SIK36" s="120"/>
      <c r="SIL36" s="120"/>
      <c r="SIM36" s="120"/>
      <c r="SIN36" s="120"/>
      <c r="SIO36" s="120"/>
      <c r="SIP36" s="120"/>
      <c r="SIQ36" s="120"/>
      <c r="SIR36" s="120"/>
      <c r="SIS36" s="120"/>
      <c r="SIT36" s="120"/>
      <c r="SIU36" s="120"/>
      <c r="SIV36" s="120"/>
      <c r="SIW36" s="120"/>
      <c r="SIX36" s="120"/>
      <c r="SIY36" s="120"/>
      <c r="SIZ36" s="120"/>
      <c r="SJA36" s="120"/>
      <c r="SJB36" s="120"/>
      <c r="SJC36" s="120"/>
      <c r="SJD36" s="120"/>
      <c r="SJE36" s="120"/>
      <c r="SJF36" s="120"/>
      <c r="SJG36" s="120"/>
      <c r="SJH36" s="120"/>
      <c r="SJI36" s="120"/>
      <c r="SJJ36" s="120"/>
      <c r="SJK36" s="120"/>
      <c r="SJL36" s="120"/>
      <c r="SJM36" s="120"/>
      <c r="SJN36" s="120"/>
      <c r="SJO36" s="120"/>
      <c r="SJP36" s="120"/>
      <c r="SJQ36" s="120"/>
      <c r="SJR36" s="120"/>
      <c r="SJS36" s="120"/>
      <c r="SJT36" s="120"/>
      <c r="SJU36" s="120"/>
      <c r="SJV36" s="120"/>
      <c r="SJW36" s="120"/>
      <c r="SJX36" s="120"/>
      <c r="SJY36" s="120"/>
      <c r="SJZ36" s="120"/>
      <c r="SKA36" s="120"/>
      <c r="SKB36" s="120"/>
      <c r="SKC36" s="120"/>
      <c r="SKD36" s="120"/>
      <c r="SKE36" s="120"/>
      <c r="SKF36" s="120"/>
      <c r="SKG36" s="120"/>
      <c r="SKH36" s="120"/>
      <c r="SKI36" s="120"/>
      <c r="SKJ36" s="120"/>
      <c r="SKK36" s="120"/>
      <c r="SKL36" s="120"/>
      <c r="SKM36" s="120"/>
      <c r="SKN36" s="120"/>
      <c r="SKO36" s="120"/>
      <c r="SKP36" s="120"/>
      <c r="SKQ36" s="120"/>
      <c r="SKR36" s="120"/>
      <c r="SKS36" s="120"/>
      <c r="SKT36" s="120"/>
      <c r="SKU36" s="120"/>
      <c r="SKV36" s="120"/>
      <c r="SKW36" s="120"/>
      <c r="SKX36" s="120"/>
      <c r="SKY36" s="120"/>
      <c r="SKZ36" s="120"/>
      <c r="SLA36" s="120"/>
      <c r="SLB36" s="120"/>
      <c r="SLC36" s="120"/>
      <c r="SLD36" s="120"/>
      <c r="SLE36" s="120"/>
      <c r="SLF36" s="120"/>
      <c r="SLG36" s="120"/>
      <c r="SLH36" s="120"/>
      <c r="SLI36" s="120"/>
      <c r="SLJ36" s="120"/>
      <c r="SLK36" s="120"/>
      <c r="SLL36" s="120"/>
      <c r="SLM36" s="120"/>
      <c r="SLN36" s="120"/>
      <c r="SLO36" s="120"/>
      <c r="SLP36" s="120"/>
      <c r="SLQ36" s="120"/>
      <c r="SLR36" s="120"/>
      <c r="SLS36" s="120"/>
      <c r="SLT36" s="120"/>
      <c r="SLU36" s="120"/>
      <c r="SLV36" s="120"/>
      <c r="SLW36" s="120"/>
      <c r="SLX36" s="120"/>
      <c r="SLY36" s="120"/>
      <c r="SLZ36" s="120"/>
      <c r="SMA36" s="120"/>
      <c r="SMB36" s="120"/>
      <c r="SMC36" s="120"/>
      <c r="SMD36" s="120"/>
      <c r="SME36" s="120"/>
      <c r="SMF36" s="120"/>
      <c r="SMG36" s="120"/>
      <c r="SMH36" s="120"/>
      <c r="SMI36" s="120"/>
      <c r="SMJ36" s="120"/>
      <c r="SMK36" s="120"/>
      <c r="SML36" s="120"/>
      <c r="SMM36" s="120"/>
      <c r="SMN36" s="120"/>
      <c r="SMO36" s="120"/>
      <c r="SMP36" s="120"/>
      <c r="SMQ36" s="120"/>
      <c r="SMR36" s="120"/>
      <c r="SMS36" s="120"/>
      <c r="SMT36" s="120"/>
      <c r="SMU36" s="120"/>
      <c r="SMV36" s="120"/>
      <c r="SMW36" s="120"/>
      <c r="SMX36" s="120"/>
      <c r="SMY36" s="120"/>
      <c r="SMZ36" s="120"/>
      <c r="SNA36" s="120"/>
      <c r="SNB36" s="120"/>
      <c r="SNC36" s="120"/>
      <c r="SND36" s="120"/>
      <c r="SNE36" s="120"/>
      <c r="SNF36" s="120"/>
      <c r="SNG36" s="120"/>
      <c r="SNH36" s="120"/>
      <c r="SNI36" s="120"/>
      <c r="SNJ36" s="120"/>
      <c r="SNK36" s="120"/>
      <c r="SNL36" s="120"/>
      <c r="SNM36" s="120"/>
      <c r="SNN36" s="120"/>
      <c r="SNO36" s="120"/>
      <c r="SNP36" s="120"/>
      <c r="SNQ36" s="120"/>
      <c r="SNR36" s="120"/>
      <c r="SNS36" s="120"/>
      <c r="SNT36" s="120"/>
      <c r="SNU36" s="120"/>
      <c r="SNV36" s="120"/>
      <c r="SNW36" s="120"/>
      <c r="SNX36" s="120"/>
      <c r="SNY36" s="120"/>
      <c r="SNZ36" s="120"/>
      <c r="SOA36" s="120"/>
      <c r="SOB36" s="120"/>
      <c r="SOC36" s="120"/>
      <c r="SOD36" s="120"/>
      <c r="SOE36" s="120"/>
      <c r="SOF36" s="120"/>
      <c r="SOG36" s="120"/>
      <c r="SOH36" s="120"/>
      <c r="SOI36" s="120"/>
      <c r="SOJ36" s="120"/>
      <c r="SOK36" s="120"/>
      <c r="SOL36" s="120"/>
      <c r="SOM36" s="120"/>
      <c r="SON36" s="120"/>
      <c r="SOO36" s="120"/>
      <c r="SOP36" s="120"/>
      <c r="SOQ36" s="120"/>
      <c r="SOR36" s="120"/>
      <c r="SOS36" s="120"/>
      <c r="SOT36" s="120"/>
      <c r="SOU36" s="120"/>
      <c r="SOV36" s="120"/>
      <c r="SOW36" s="120"/>
      <c r="SOX36" s="120"/>
      <c r="SOY36" s="120"/>
      <c r="SOZ36" s="120"/>
      <c r="SPA36" s="120"/>
      <c r="SPB36" s="120"/>
      <c r="SPC36" s="120"/>
      <c r="SPD36" s="120"/>
      <c r="SPE36" s="120"/>
      <c r="SPF36" s="120"/>
      <c r="SPG36" s="120"/>
      <c r="SPH36" s="120"/>
      <c r="SPI36" s="120"/>
      <c r="SPJ36" s="120"/>
      <c r="SPK36" s="120"/>
      <c r="SPL36" s="120"/>
      <c r="SPM36" s="120"/>
      <c r="SPN36" s="120"/>
      <c r="SPO36" s="120"/>
      <c r="SPP36" s="120"/>
      <c r="SPQ36" s="120"/>
      <c r="SPR36" s="120"/>
      <c r="SPS36" s="120"/>
      <c r="SPT36" s="120"/>
      <c r="SPU36" s="120"/>
      <c r="SPV36" s="120"/>
      <c r="SPW36" s="120"/>
      <c r="SPX36" s="120"/>
      <c r="SPY36" s="120"/>
      <c r="SPZ36" s="120"/>
      <c r="SQA36" s="120"/>
      <c r="SQB36" s="120"/>
      <c r="SQC36" s="120"/>
      <c r="SQD36" s="120"/>
      <c r="SQE36" s="120"/>
      <c r="SQF36" s="120"/>
      <c r="SQG36" s="120"/>
      <c r="SQH36" s="120"/>
      <c r="SQI36" s="120"/>
      <c r="SQJ36" s="120"/>
      <c r="SQK36" s="120"/>
      <c r="SQL36" s="120"/>
      <c r="SQM36" s="120"/>
      <c r="SQN36" s="120"/>
      <c r="SQO36" s="120"/>
      <c r="SQP36" s="120"/>
      <c r="SQQ36" s="120"/>
      <c r="SQR36" s="120"/>
      <c r="SQS36" s="120"/>
      <c r="SQT36" s="120"/>
      <c r="SQU36" s="120"/>
      <c r="SQV36" s="120"/>
      <c r="SQW36" s="120"/>
      <c r="SQX36" s="120"/>
      <c r="SQY36" s="120"/>
      <c r="SQZ36" s="120"/>
      <c r="SRA36" s="120"/>
      <c r="SRB36" s="120"/>
      <c r="SRC36" s="120"/>
      <c r="SRD36" s="120"/>
      <c r="SRE36" s="120"/>
      <c r="SRF36" s="120"/>
      <c r="SRG36" s="120"/>
      <c r="SRH36" s="120"/>
      <c r="SRI36" s="120"/>
      <c r="SRJ36" s="120"/>
      <c r="SRK36" s="120"/>
      <c r="SRL36" s="120"/>
      <c r="SRM36" s="120"/>
      <c r="SRN36" s="120"/>
      <c r="SRO36" s="120"/>
      <c r="SRP36" s="120"/>
      <c r="SRQ36" s="120"/>
      <c r="SRR36" s="120"/>
      <c r="SRS36" s="120"/>
      <c r="SRT36" s="120"/>
      <c r="SRU36" s="120"/>
      <c r="SRV36" s="120"/>
      <c r="SRW36" s="120"/>
      <c r="SRX36" s="120"/>
      <c r="SRY36" s="120"/>
      <c r="SRZ36" s="120"/>
      <c r="SSA36" s="120"/>
      <c r="SSB36" s="120"/>
      <c r="SSC36" s="120"/>
      <c r="SSD36" s="120"/>
      <c r="SSE36" s="120"/>
      <c r="SSF36" s="120"/>
      <c r="SSG36" s="120"/>
      <c r="SSH36" s="120"/>
      <c r="SSI36" s="120"/>
      <c r="SSJ36" s="120"/>
      <c r="SSK36" s="120"/>
      <c r="SSL36" s="120"/>
      <c r="SSM36" s="120"/>
      <c r="SSN36" s="120"/>
      <c r="SSO36" s="120"/>
      <c r="SSP36" s="120"/>
      <c r="SSQ36" s="120"/>
      <c r="SSR36" s="120"/>
      <c r="SSS36" s="120"/>
      <c r="SST36" s="120"/>
      <c r="SSU36" s="120"/>
      <c r="SSV36" s="120"/>
      <c r="SSW36" s="120"/>
      <c r="SSX36" s="120"/>
      <c r="SSY36" s="120"/>
      <c r="SSZ36" s="120"/>
      <c r="STA36" s="120"/>
      <c r="STB36" s="120"/>
      <c r="STC36" s="120"/>
      <c r="STD36" s="120"/>
      <c r="STE36" s="120"/>
      <c r="STF36" s="120"/>
      <c r="STG36" s="120"/>
      <c r="STH36" s="120"/>
      <c r="STI36" s="120"/>
      <c r="STJ36" s="120"/>
      <c r="STK36" s="120"/>
      <c r="STL36" s="120"/>
      <c r="STM36" s="120"/>
      <c r="STN36" s="120"/>
      <c r="STO36" s="120"/>
      <c r="STP36" s="120"/>
      <c r="STQ36" s="120"/>
      <c r="STR36" s="120"/>
      <c r="STS36" s="120"/>
      <c r="STT36" s="120"/>
      <c r="STU36" s="120"/>
      <c r="STV36" s="120"/>
      <c r="STW36" s="120"/>
      <c r="STX36" s="120"/>
      <c r="STY36" s="120"/>
      <c r="STZ36" s="120"/>
      <c r="SUA36" s="120"/>
      <c r="SUB36" s="120"/>
      <c r="SUC36" s="120"/>
      <c r="SUD36" s="120"/>
      <c r="SUE36" s="120"/>
      <c r="SUF36" s="120"/>
      <c r="SUG36" s="120"/>
      <c r="SUH36" s="120"/>
      <c r="SUI36" s="120"/>
      <c r="SUJ36" s="120"/>
      <c r="SUK36" s="120"/>
      <c r="SUL36" s="120"/>
      <c r="SUM36" s="120"/>
      <c r="SUN36" s="120"/>
      <c r="SUO36" s="120"/>
      <c r="SUP36" s="120"/>
      <c r="SUQ36" s="120"/>
      <c r="SUR36" s="120"/>
      <c r="SUS36" s="120"/>
      <c r="SUT36" s="120"/>
      <c r="SUU36" s="120"/>
      <c r="SUV36" s="120"/>
      <c r="SUW36" s="120"/>
      <c r="SUX36" s="120"/>
      <c r="SUY36" s="120"/>
      <c r="SUZ36" s="120"/>
      <c r="SVA36" s="120"/>
      <c r="SVB36" s="120"/>
      <c r="SVC36" s="120"/>
      <c r="SVD36" s="120"/>
      <c r="SVE36" s="120"/>
      <c r="SVF36" s="120"/>
      <c r="SVG36" s="120"/>
      <c r="SVH36" s="120"/>
      <c r="SVI36" s="120"/>
      <c r="SVJ36" s="120"/>
      <c r="SVK36" s="120"/>
      <c r="SVL36" s="120"/>
      <c r="SVM36" s="120"/>
      <c r="SVN36" s="120"/>
      <c r="SVO36" s="120"/>
      <c r="SVP36" s="120"/>
      <c r="SVQ36" s="120"/>
      <c r="SVR36" s="120"/>
      <c r="SVS36" s="120"/>
      <c r="SVT36" s="120"/>
      <c r="SVU36" s="120"/>
      <c r="SVV36" s="120"/>
      <c r="SVW36" s="120"/>
      <c r="SVX36" s="120"/>
      <c r="SVY36" s="120"/>
      <c r="SVZ36" s="120"/>
      <c r="SWA36" s="120"/>
      <c r="SWB36" s="120"/>
      <c r="SWC36" s="120"/>
      <c r="SWD36" s="120"/>
      <c r="SWE36" s="120"/>
      <c r="SWF36" s="120"/>
      <c r="SWG36" s="120"/>
      <c r="SWH36" s="120"/>
      <c r="SWI36" s="120"/>
      <c r="SWJ36" s="120"/>
      <c r="SWK36" s="120"/>
      <c r="SWL36" s="120"/>
      <c r="SWM36" s="120"/>
      <c r="SWN36" s="120"/>
      <c r="SWO36" s="120"/>
      <c r="SWP36" s="120"/>
      <c r="SWQ36" s="120"/>
      <c r="SWR36" s="120"/>
      <c r="SWS36" s="120"/>
      <c r="SWT36" s="120"/>
      <c r="SWU36" s="120"/>
      <c r="SWV36" s="120"/>
      <c r="SWW36" s="120"/>
      <c r="SWX36" s="120"/>
      <c r="SWY36" s="120"/>
      <c r="SWZ36" s="120"/>
      <c r="SXA36" s="120"/>
      <c r="SXB36" s="120"/>
      <c r="SXC36" s="120"/>
      <c r="SXD36" s="120"/>
      <c r="SXE36" s="120"/>
      <c r="SXF36" s="120"/>
      <c r="SXG36" s="120"/>
      <c r="SXH36" s="120"/>
      <c r="SXI36" s="120"/>
      <c r="SXJ36" s="120"/>
      <c r="SXK36" s="120"/>
      <c r="SXL36" s="120"/>
      <c r="SXM36" s="120"/>
      <c r="SXN36" s="120"/>
      <c r="SXO36" s="120"/>
      <c r="SXP36" s="120"/>
      <c r="SXQ36" s="120"/>
      <c r="SXR36" s="120"/>
      <c r="SXS36" s="120"/>
      <c r="SXT36" s="120"/>
      <c r="SXU36" s="120"/>
      <c r="SXV36" s="120"/>
      <c r="SXW36" s="120"/>
      <c r="SXX36" s="120"/>
      <c r="SXY36" s="120"/>
      <c r="SXZ36" s="120"/>
      <c r="SYA36" s="120"/>
      <c r="SYB36" s="120"/>
      <c r="SYC36" s="120"/>
      <c r="SYD36" s="120"/>
      <c r="SYE36" s="120"/>
      <c r="SYF36" s="120"/>
      <c r="SYG36" s="120"/>
      <c r="SYH36" s="120"/>
      <c r="SYI36" s="120"/>
      <c r="SYJ36" s="120"/>
      <c r="SYK36" s="120"/>
      <c r="SYL36" s="120"/>
      <c r="SYM36" s="120"/>
      <c r="SYN36" s="120"/>
      <c r="SYO36" s="120"/>
      <c r="SYP36" s="120"/>
      <c r="SYQ36" s="120"/>
      <c r="SYR36" s="120"/>
      <c r="SYS36" s="120"/>
      <c r="SYT36" s="120"/>
      <c r="SYU36" s="120"/>
      <c r="SYV36" s="120"/>
      <c r="SYW36" s="120"/>
      <c r="SYX36" s="120"/>
      <c r="SYY36" s="120"/>
      <c r="SYZ36" s="120"/>
      <c r="SZA36" s="120"/>
      <c r="SZB36" s="120"/>
      <c r="SZC36" s="120"/>
      <c r="SZD36" s="120"/>
      <c r="SZE36" s="120"/>
      <c r="SZF36" s="120"/>
      <c r="SZG36" s="120"/>
      <c r="SZH36" s="120"/>
      <c r="SZI36" s="120"/>
      <c r="SZJ36" s="120"/>
      <c r="SZK36" s="120"/>
      <c r="SZL36" s="120"/>
      <c r="SZM36" s="120"/>
      <c r="SZN36" s="120"/>
      <c r="SZO36" s="120"/>
      <c r="SZP36" s="120"/>
      <c r="SZQ36" s="120"/>
      <c r="SZR36" s="120"/>
      <c r="SZS36" s="120"/>
      <c r="SZT36" s="120"/>
      <c r="SZU36" s="120"/>
      <c r="SZV36" s="120"/>
      <c r="SZW36" s="120"/>
      <c r="SZX36" s="120"/>
      <c r="SZY36" s="120"/>
      <c r="SZZ36" s="120"/>
      <c r="TAA36" s="120"/>
      <c r="TAB36" s="120"/>
      <c r="TAC36" s="120"/>
      <c r="TAD36" s="120"/>
      <c r="TAE36" s="120"/>
      <c r="TAF36" s="120"/>
      <c r="TAG36" s="120"/>
      <c r="TAH36" s="120"/>
      <c r="TAI36" s="120"/>
      <c r="TAJ36" s="120"/>
      <c r="TAK36" s="120"/>
      <c r="TAL36" s="120"/>
      <c r="TAM36" s="120"/>
      <c r="TAN36" s="120"/>
      <c r="TAO36" s="120"/>
      <c r="TAP36" s="120"/>
      <c r="TAQ36" s="120"/>
      <c r="TAR36" s="120"/>
      <c r="TAS36" s="120"/>
      <c r="TAT36" s="120"/>
      <c r="TAU36" s="120"/>
      <c r="TAV36" s="120"/>
      <c r="TAW36" s="120"/>
      <c r="TAX36" s="120"/>
      <c r="TAY36" s="120"/>
      <c r="TAZ36" s="120"/>
      <c r="TBA36" s="120"/>
      <c r="TBB36" s="120"/>
      <c r="TBC36" s="120"/>
      <c r="TBD36" s="120"/>
      <c r="TBE36" s="120"/>
      <c r="TBF36" s="120"/>
      <c r="TBG36" s="120"/>
      <c r="TBH36" s="120"/>
      <c r="TBI36" s="120"/>
      <c r="TBJ36" s="120"/>
      <c r="TBK36" s="120"/>
      <c r="TBL36" s="120"/>
      <c r="TBM36" s="120"/>
      <c r="TBN36" s="120"/>
      <c r="TBO36" s="120"/>
      <c r="TBP36" s="120"/>
      <c r="TBQ36" s="120"/>
      <c r="TBR36" s="120"/>
      <c r="TBS36" s="120"/>
      <c r="TBT36" s="120"/>
      <c r="TBU36" s="120"/>
      <c r="TBV36" s="120"/>
      <c r="TBW36" s="120"/>
      <c r="TBX36" s="120"/>
      <c r="TBY36" s="120"/>
      <c r="TBZ36" s="120"/>
      <c r="TCA36" s="120"/>
      <c r="TCB36" s="120"/>
      <c r="TCC36" s="120"/>
      <c r="TCD36" s="120"/>
      <c r="TCE36" s="120"/>
      <c r="TCF36" s="120"/>
      <c r="TCG36" s="120"/>
      <c r="TCH36" s="120"/>
      <c r="TCI36" s="120"/>
      <c r="TCJ36" s="120"/>
      <c r="TCK36" s="120"/>
      <c r="TCL36" s="120"/>
      <c r="TCM36" s="120"/>
      <c r="TCN36" s="120"/>
      <c r="TCO36" s="120"/>
      <c r="TCP36" s="120"/>
      <c r="TCQ36" s="120"/>
      <c r="TCR36" s="120"/>
      <c r="TCS36" s="120"/>
      <c r="TCT36" s="120"/>
      <c r="TCU36" s="120"/>
      <c r="TCV36" s="120"/>
      <c r="TCW36" s="120"/>
      <c r="TCX36" s="120"/>
      <c r="TCY36" s="120"/>
      <c r="TCZ36" s="120"/>
      <c r="TDA36" s="120"/>
      <c r="TDB36" s="120"/>
      <c r="TDC36" s="120"/>
      <c r="TDD36" s="120"/>
      <c r="TDE36" s="120"/>
      <c r="TDF36" s="120"/>
      <c r="TDG36" s="120"/>
      <c r="TDH36" s="120"/>
      <c r="TDI36" s="120"/>
      <c r="TDJ36" s="120"/>
      <c r="TDK36" s="120"/>
      <c r="TDL36" s="120"/>
      <c r="TDM36" s="120"/>
      <c r="TDN36" s="120"/>
      <c r="TDO36" s="120"/>
      <c r="TDP36" s="120"/>
      <c r="TDQ36" s="120"/>
      <c r="TDR36" s="120"/>
      <c r="TDS36" s="120"/>
      <c r="TDT36" s="120"/>
      <c r="TDU36" s="120"/>
      <c r="TDV36" s="120"/>
      <c r="TDW36" s="120"/>
      <c r="TDX36" s="120"/>
      <c r="TDY36" s="120"/>
      <c r="TDZ36" s="120"/>
      <c r="TEA36" s="120"/>
      <c r="TEB36" s="120"/>
      <c r="TEC36" s="120"/>
      <c r="TED36" s="120"/>
      <c r="TEE36" s="120"/>
      <c r="TEF36" s="120"/>
      <c r="TEG36" s="120"/>
      <c r="TEH36" s="120"/>
      <c r="TEI36" s="120"/>
      <c r="TEJ36" s="120"/>
      <c r="TEK36" s="120"/>
      <c r="TEL36" s="120"/>
      <c r="TEM36" s="120"/>
      <c r="TEN36" s="120"/>
      <c r="TEO36" s="120"/>
      <c r="TEP36" s="120"/>
      <c r="TEQ36" s="120"/>
      <c r="TER36" s="120"/>
      <c r="TES36" s="120"/>
      <c r="TET36" s="120"/>
      <c r="TEU36" s="120"/>
      <c r="TEV36" s="120"/>
      <c r="TEW36" s="120"/>
      <c r="TEX36" s="120"/>
      <c r="TEY36" s="120"/>
      <c r="TEZ36" s="120"/>
      <c r="TFA36" s="120"/>
      <c r="TFB36" s="120"/>
      <c r="TFC36" s="120"/>
      <c r="TFD36" s="120"/>
      <c r="TFE36" s="120"/>
      <c r="TFF36" s="120"/>
      <c r="TFG36" s="120"/>
      <c r="TFH36" s="120"/>
      <c r="TFI36" s="120"/>
      <c r="TFJ36" s="120"/>
      <c r="TFK36" s="120"/>
      <c r="TFL36" s="120"/>
      <c r="TFM36" s="120"/>
      <c r="TFN36" s="120"/>
      <c r="TFO36" s="120"/>
      <c r="TFP36" s="120"/>
      <c r="TFQ36" s="120"/>
      <c r="TFR36" s="120"/>
      <c r="TFS36" s="120"/>
      <c r="TFT36" s="120"/>
      <c r="TFU36" s="120"/>
      <c r="TFV36" s="120"/>
      <c r="TFW36" s="120"/>
      <c r="TFX36" s="120"/>
      <c r="TFY36" s="120"/>
      <c r="TFZ36" s="120"/>
      <c r="TGA36" s="120"/>
      <c r="TGB36" s="120"/>
      <c r="TGC36" s="120"/>
      <c r="TGD36" s="120"/>
      <c r="TGE36" s="120"/>
      <c r="TGF36" s="120"/>
      <c r="TGG36" s="120"/>
      <c r="TGH36" s="120"/>
      <c r="TGI36" s="120"/>
      <c r="TGJ36" s="120"/>
      <c r="TGK36" s="120"/>
      <c r="TGL36" s="120"/>
      <c r="TGM36" s="120"/>
      <c r="TGN36" s="120"/>
      <c r="TGO36" s="120"/>
      <c r="TGP36" s="120"/>
      <c r="TGQ36" s="120"/>
      <c r="TGR36" s="120"/>
      <c r="TGS36" s="120"/>
      <c r="TGT36" s="120"/>
      <c r="TGU36" s="120"/>
      <c r="TGV36" s="120"/>
      <c r="TGW36" s="120"/>
      <c r="TGX36" s="120"/>
      <c r="TGY36" s="120"/>
      <c r="TGZ36" s="120"/>
      <c r="THA36" s="120"/>
      <c r="THB36" s="120"/>
      <c r="THC36" s="120"/>
      <c r="THD36" s="120"/>
      <c r="THE36" s="120"/>
      <c r="THF36" s="120"/>
      <c r="THG36" s="120"/>
      <c r="THH36" s="120"/>
      <c r="THI36" s="120"/>
      <c r="THJ36" s="120"/>
      <c r="THK36" s="120"/>
      <c r="THL36" s="120"/>
      <c r="THM36" s="120"/>
      <c r="THN36" s="120"/>
      <c r="THO36" s="120"/>
      <c r="THP36" s="120"/>
      <c r="THQ36" s="120"/>
      <c r="THR36" s="120"/>
      <c r="THS36" s="120"/>
      <c r="THT36" s="120"/>
      <c r="THU36" s="120"/>
      <c r="THV36" s="120"/>
      <c r="THW36" s="120"/>
      <c r="THX36" s="120"/>
      <c r="THY36" s="120"/>
      <c r="THZ36" s="120"/>
      <c r="TIA36" s="120"/>
      <c r="TIB36" s="120"/>
      <c r="TIC36" s="120"/>
      <c r="TID36" s="120"/>
      <c r="TIE36" s="120"/>
      <c r="TIF36" s="120"/>
      <c r="TIG36" s="120"/>
      <c r="TIH36" s="120"/>
      <c r="TII36" s="120"/>
      <c r="TIJ36" s="120"/>
      <c r="TIK36" s="120"/>
      <c r="TIL36" s="120"/>
      <c r="TIM36" s="120"/>
      <c r="TIN36" s="120"/>
      <c r="TIO36" s="120"/>
      <c r="TIP36" s="120"/>
      <c r="TIQ36" s="120"/>
      <c r="TIR36" s="120"/>
      <c r="TIS36" s="120"/>
      <c r="TIT36" s="120"/>
      <c r="TIU36" s="120"/>
      <c r="TIV36" s="120"/>
      <c r="TIW36" s="120"/>
      <c r="TIX36" s="120"/>
      <c r="TIY36" s="120"/>
      <c r="TIZ36" s="120"/>
      <c r="TJA36" s="120"/>
      <c r="TJB36" s="120"/>
      <c r="TJC36" s="120"/>
      <c r="TJD36" s="120"/>
      <c r="TJE36" s="120"/>
      <c r="TJF36" s="120"/>
      <c r="TJG36" s="120"/>
      <c r="TJH36" s="120"/>
      <c r="TJI36" s="120"/>
      <c r="TJJ36" s="120"/>
      <c r="TJK36" s="120"/>
      <c r="TJL36" s="120"/>
      <c r="TJM36" s="120"/>
      <c r="TJN36" s="120"/>
      <c r="TJO36" s="120"/>
      <c r="TJP36" s="120"/>
      <c r="TJQ36" s="120"/>
      <c r="TJR36" s="120"/>
      <c r="TJS36" s="120"/>
      <c r="TJT36" s="120"/>
      <c r="TJU36" s="120"/>
      <c r="TJV36" s="120"/>
      <c r="TJW36" s="120"/>
      <c r="TJX36" s="120"/>
      <c r="TJY36" s="120"/>
      <c r="TJZ36" s="120"/>
      <c r="TKA36" s="120"/>
      <c r="TKB36" s="120"/>
      <c r="TKC36" s="120"/>
      <c r="TKD36" s="120"/>
      <c r="TKE36" s="120"/>
      <c r="TKF36" s="120"/>
      <c r="TKG36" s="120"/>
      <c r="TKH36" s="120"/>
      <c r="TKI36" s="120"/>
      <c r="TKJ36" s="120"/>
      <c r="TKK36" s="120"/>
      <c r="TKL36" s="120"/>
      <c r="TKM36" s="120"/>
      <c r="TKN36" s="120"/>
      <c r="TKO36" s="120"/>
      <c r="TKP36" s="120"/>
      <c r="TKQ36" s="120"/>
      <c r="TKR36" s="120"/>
      <c r="TKS36" s="120"/>
      <c r="TKT36" s="120"/>
      <c r="TKU36" s="120"/>
      <c r="TKV36" s="120"/>
      <c r="TKW36" s="120"/>
      <c r="TKX36" s="120"/>
      <c r="TKY36" s="120"/>
      <c r="TKZ36" s="120"/>
      <c r="TLA36" s="120"/>
      <c r="TLB36" s="120"/>
      <c r="TLC36" s="120"/>
      <c r="TLD36" s="120"/>
      <c r="TLE36" s="120"/>
      <c r="TLF36" s="120"/>
      <c r="TLG36" s="120"/>
      <c r="TLH36" s="120"/>
      <c r="TLI36" s="120"/>
      <c r="TLJ36" s="120"/>
      <c r="TLK36" s="120"/>
      <c r="TLL36" s="120"/>
      <c r="TLM36" s="120"/>
      <c r="TLN36" s="120"/>
      <c r="TLO36" s="120"/>
      <c r="TLP36" s="120"/>
      <c r="TLQ36" s="120"/>
      <c r="TLR36" s="120"/>
      <c r="TLS36" s="120"/>
      <c r="TLT36" s="120"/>
      <c r="TLU36" s="120"/>
      <c r="TLV36" s="120"/>
      <c r="TLW36" s="120"/>
      <c r="TLX36" s="120"/>
      <c r="TLY36" s="120"/>
      <c r="TLZ36" s="120"/>
      <c r="TMA36" s="120"/>
      <c r="TMB36" s="120"/>
      <c r="TMC36" s="120"/>
      <c r="TMD36" s="120"/>
      <c r="TME36" s="120"/>
      <c r="TMF36" s="120"/>
      <c r="TMG36" s="120"/>
      <c r="TMH36" s="120"/>
      <c r="TMI36" s="120"/>
      <c r="TMJ36" s="120"/>
      <c r="TMK36" s="120"/>
      <c r="TML36" s="120"/>
      <c r="TMM36" s="120"/>
      <c r="TMN36" s="120"/>
      <c r="TMO36" s="120"/>
      <c r="TMP36" s="120"/>
      <c r="TMQ36" s="120"/>
      <c r="TMR36" s="120"/>
      <c r="TMS36" s="120"/>
      <c r="TMT36" s="120"/>
      <c r="TMU36" s="120"/>
      <c r="TMV36" s="120"/>
      <c r="TMW36" s="120"/>
      <c r="TMX36" s="120"/>
      <c r="TMY36" s="120"/>
      <c r="TMZ36" s="120"/>
      <c r="TNA36" s="120"/>
      <c r="TNB36" s="120"/>
      <c r="TNC36" s="120"/>
      <c r="TND36" s="120"/>
      <c r="TNE36" s="120"/>
      <c r="TNF36" s="120"/>
      <c r="TNG36" s="120"/>
      <c r="TNH36" s="120"/>
      <c r="TNI36" s="120"/>
      <c r="TNJ36" s="120"/>
      <c r="TNK36" s="120"/>
      <c r="TNL36" s="120"/>
      <c r="TNM36" s="120"/>
      <c r="TNN36" s="120"/>
      <c r="TNO36" s="120"/>
      <c r="TNP36" s="120"/>
      <c r="TNQ36" s="120"/>
      <c r="TNR36" s="120"/>
      <c r="TNS36" s="120"/>
      <c r="TNT36" s="120"/>
      <c r="TNU36" s="120"/>
      <c r="TNV36" s="120"/>
      <c r="TNW36" s="120"/>
      <c r="TNX36" s="120"/>
      <c r="TNY36" s="120"/>
      <c r="TNZ36" s="120"/>
      <c r="TOA36" s="120"/>
      <c r="TOB36" s="120"/>
      <c r="TOC36" s="120"/>
      <c r="TOD36" s="120"/>
      <c r="TOE36" s="120"/>
      <c r="TOF36" s="120"/>
      <c r="TOG36" s="120"/>
      <c r="TOH36" s="120"/>
      <c r="TOI36" s="120"/>
      <c r="TOJ36" s="120"/>
      <c r="TOK36" s="120"/>
      <c r="TOL36" s="120"/>
      <c r="TOM36" s="120"/>
      <c r="TON36" s="120"/>
      <c r="TOO36" s="120"/>
      <c r="TOP36" s="120"/>
      <c r="TOQ36" s="120"/>
      <c r="TOR36" s="120"/>
      <c r="TOS36" s="120"/>
      <c r="TOT36" s="120"/>
      <c r="TOU36" s="120"/>
      <c r="TOV36" s="120"/>
      <c r="TOW36" s="120"/>
      <c r="TOX36" s="120"/>
      <c r="TOY36" s="120"/>
      <c r="TOZ36" s="120"/>
      <c r="TPA36" s="120"/>
      <c r="TPB36" s="120"/>
      <c r="TPC36" s="120"/>
      <c r="TPD36" s="120"/>
      <c r="TPE36" s="120"/>
      <c r="TPF36" s="120"/>
      <c r="TPG36" s="120"/>
      <c r="TPH36" s="120"/>
      <c r="TPI36" s="120"/>
      <c r="TPJ36" s="120"/>
      <c r="TPK36" s="120"/>
      <c r="TPL36" s="120"/>
      <c r="TPM36" s="120"/>
      <c r="TPN36" s="120"/>
      <c r="TPO36" s="120"/>
      <c r="TPP36" s="120"/>
      <c r="TPQ36" s="120"/>
      <c r="TPR36" s="120"/>
      <c r="TPS36" s="120"/>
      <c r="TPT36" s="120"/>
      <c r="TPU36" s="120"/>
      <c r="TPV36" s="120"/>
      <c r="TPW36" s="120"/>
      <c r="TPX36" s="120"/>
      <c r="TPY36" s="120"/>
      <c r="TPZ36" s="120"/>
      <c r="TQA36" s="120"/>
      <c r="TQB36" s="120"/>
      <c r="TQC36" s="120"/>
      <c r="TQD36" s="120"/>
      <c r="TQE36" s="120"/>
      <c r="TQF36" s="120"/>
      <c r="TQG36" s="120"/>
      <c r="TQH36" s="120"/>
      <c r="TQI36" s="120"/>
      <c r="TQJ36" s="120"/>
      <c r="TQK36" s="120"/>
      <c r="TQL36" s="120"/>
      <c r="TQM36" s="120"/>
      <c r="TQN36" s="120"/>
      <c r="TQO36" s="120"/>
      <c r="TQP36" s="120"/>
      <c r="TQQ36" s="120"/>
      <c r="TQR36" s="120"/>
      <c r="TQS36" s="120"/>
      <c r="TQT36" s="120"/>
      <c r="TQU36" s="120"/>
      <c r="TQV36" s="120"/>
      <c r="TQW36" s="120"/>
      <c r="TQX36" s="120"/>
      <c r="TQY36" s="120"/>
      <c r="TQZ36" s="120"/>
      <c r="TRA36" s="120"/>
      <c r="TRB36" s="120"/>
      <c r="TRC36" s="120"/>
      <c r="TRD36" s="120"/>
      <c r="TRE36" s="120"/>
      <c r="TRF36" s="120"/>
      <c r="TRG36" s="120"/>
      <c r="TRH36" s="120"/>
      <c r="TRI36" s="120"/>
      <c r="TRJ36" s="120"/>
      <c r="TRK36" s="120"/>
      <c r="TRL36" s="120"/>
      <c r="TRM36" s="120"/>
      <c r="TRN36" s="120"/>
      <c r="TRO36" s="120"/>
      <c r="TRP36" s="120"/>
      <c r="TRQ36" s="120"/>
      <c r="TRR36" s="120"/>
      <c r="TRS36" s="120"/>
      <c r="TRT36" s="120"/>
      <c r="TRU36" s="120"/>
      <c r="TRV36" s="120"/>
      <c r="TRW36" s="120"/>
      <c r="TRX36" s="120"/>
      <c r="TRY36" s="120"/>
      <c r="TRZ36" s="120"/>
      <c r="TSA36" s="120"/>
      <c r="TSB36" s="120"/>
      <c r="TSC36" s="120"/>
      <c r="TSD36" s="120"/>
      <c r="TSE36" s="120"/>
      <c r="TSF36" s="120"/>
      <c r="TSG36" s="120"/>
      <c r="TSH36" s="120"/>
      <c r="TSI36" s="120"/>
      <c r="TSJ36" s="120"/>
      <c r="TSK36" s="120"/>
      <c r="TSL36" s="120"/>
      <c r="TSM36" s="120"/>
      <c r="TSN36" s="120"/>
      <c r="TSO36" s="120"/>
      <c r="TSP36" s="120"/>
      <c r="TSQ36" s="120"/>
      <c r="TSR36" s="120"/>
      <c r="TSS36" s="120"/>
      <c r="TST36" s="120"/>
      <c r="TSU36" s="120"/>
      <c r="TSV36" s="120"/>
      <c r="TSW36" s="120"/>
      <c r="TSX36" s="120"/>
      <c r="TSY36" s="120"/>
      <c r="TSZ36" s="120"/>
      <c r="TTA36" s="120"/>
      <c r="TTB36" s="120"/>
      <c r="TTC36" s="120"/>
      <c r="TTD36" s="120"/>
      <c r="TTE36" s="120"/>
      <c r="TTF36" s="120"/>
      <c r="TTG36" s="120"/>
      <c r="TTH36" s="120"/>
      <c r="TTI36" s="120"/>
      <c r="TTJ36" s="120"/>
      <c r="TTK36" s="120"/>
      <c r="TTL36" s="120"/>
      <c r="TTM36" s="120"/>
      <c r="TTN36" s="120"/>
      <c r="TTO36" s="120"/>
      <c r="TTP36" s="120"/>
      <c r="TTQ36" s="120"/>
      <c r="TTR36" s="120"/>
      <c r="TTS36" s="120"/>
      <c r="TTT36" s="120"/>
      <c r="TTU36" s="120"/>
      <c r="TTV36" s="120"/>
      <c r="TTW36" s="120"/>
      <c r="TTX36" s="120"/>
      <c r="TTY36" s="120"/>
      <c r="TTZ36" s="120"/>
      <c r="TUA36" s="120"/>
      <c r="TUB36" s="120"/>
      <c r="TUC36" s="120"/>
      <c r="TUD36" s="120"/>
      <c r="TUE36" s="120"/>
      <c r="TUF36" s="120"/>
      <c r="TUG36" s="120"/>
      <c r="TUH36" s="120"/>
      <c r="TUI36" s="120"/>
      <c r="TUJ36" s="120"/>
      <c r="TUK36" s="120"/>
      <c r="TUL36" s="120"/>
      <c r="TUM36" s="120"/>
      <c r="TUN36" s="120"/>
      <c r="TUO36" s="120"/>
      <c r="TUP36" s="120"/>
      <c r="TUQ36" s="120"/>
      <c r="TUR36" s="120"/>
      <c r="TUS36" s="120"/>
      <c r="TUT36" s="120"/>
      <c r="TUU36" s="120"/>
      <c r="TUV36" s="120"/>
      <c r="TUW36" s="120"/>
      <c r="TUX36" s="120"/>
      <c r="TUY36" s="120"/>
      <c r="TUZ36" s="120"/>
      <c r="TVA36" s="120"/>
      <c r="TVB36" s="120"/>
      <c r="TVC36" s="120"/>
      <c r="TVD36" s="120"/>
      <c r="TVE36" s="120"/>
      <c r="TVF36" s="120"/>
      <c r="TVG36" s="120"/>
      <c r="TVH36" s="120"/>
      <c r="TVI36" s="120"/>
      <c r="TVJ36" s="120"/>
      <c r="TVK36" s="120"/>
      <c r="TVL36" s="120"/>
      <c r="TVM36" s="120"/>
      <c r="TVN36" s="120"/>
      <c r="TVO36" s="120"/>
      <c r="TVP36" s="120"/>
      <c r="TVQ36" s="120"/>
      <c r="TVR36" s="120"/>
      <c r="TVS36" s="120"/>
      <c r="TVT36" s="120"/>
      <c r="TVU36" s="120"/>
      <c r="TVV36" s="120"/>
      <c r="TVW36" s="120"/>
      <c r="TVX36" s="120"/>
      <c r="TVY36" s="120"/>
      <c r="TVZ36" s="120"/>
      <c r="TWA36" s="120"/>
      <c r="TWB36" s="120"/>
      <c r="TWC36" s="120"/>
      <c r="TWD36" s="120"/>
      <c r="TWE36" s="120"/>
      <c r="TWF36" s="120"/>
      <c r="TWG36" s="120"/>
      <c r="TWH36" s="120"/>
      <c r="TWI36" s="120"/>
      <c r="TWJ36" s="120"/>
      <c r="TWK36" s="120"/>
      <c r="TWL36" s="120"/>
      <c r="TWM36" s="120"/>
      <c r="TWN36" s="120"/>
      <c r="TWO36" s="120"/>
      <c r="TWP36" s="120"/>
      <c r="TWQ36" s="120"/>
      <c r="TWR36" s="120"/>
      <c r="TWS36" s="120"/>
      <c r="TWT36" s="120"/>
      <c r="TWU36" s="120"/>
      <c r="TWV36" s="120"/>
      <c r="TWW36" s="120"/>
      <c r="TWX36" s="120"/>
      <c r="TWY36" s="120"/>
      <c r="TWZ36" s="120"/>
      <c r="TXA36" s="120"/>
      <c r="TXB36" s="120"/>
      <c r="TXC36" s="120"/>
      <c r="TXD36" s="120"/>
      <c r="TXE36" s="120"/>
      <c r="TXF36" s="120"/>
      <c r="TXG36" s="120"/>
      <c r="TXH36" s="120"/>
      <c r="TXI36" s="120"/>
      <c r="TXJ36" s="120"/>
      <c r="TXK36" s="120"/>
      <c r="TXL36" s="120"/>
      <c r="TXM36" s="120"/>
      <c r="TXN36" s="120"/>
      <c r="TXO36" s="120"/>
      <c r="TXP36" s="120"/>
      <c r="TXQ36" s="120"/>
      <c r="TXR36" s="120"/>
      <c r="TXS36" s="120"/>
      <c r="TXT36" s="120"/>
      <c r="TXU36" s="120"/>
      <c r="TXV36" s="120"/>
      <c r="TXW36" s="120"/>
      <c r="TXX36" s="120"/>
      <c r="TXY36" s="120"/>
      <c r="TXZ36" s="120"/>
      <c r="TYA36" s="120"/>
      <c r="TYB36" s="120"/>
      <c r="TYC36" s="120"/>
      <c r="TYD36" s="120"/>
      <c r="TYE36" s="120"/>
      <c r="TYF36" s="120"/>
      <c r="TYG36" s="120"/>
      <c r="TYH36" s="120"/>
      <c r="TYI36" s="120"/>
      <c r="TYJ36" s="120"/>
      <c r="TYK36" s="120"/>
      <c r="TYL36" s="120"/>
      <c r="TYM36" s="120"/>
      <c r="TYN36" s="120"/>
      <c r="TYO36" s="120"/>
      <c r="TYP36" s="120"/>
      <c r="TYQ36" s="120"/>
      <c r="TYR36" s="120"/>
      <c r="TYS36" s="120"/>
      <c r="TYT36" s="120"/>
      <c r="TYU36" s="120"/>
      <c r="TYV36" s="120"/>
      <c r="TYW36" s="120"/>
      <c r="TYX36" s="120"/>
      <c r="TYY36" s="120"/>
      <c r="TYZ36" s="120"/>
      <c r="TZA36" s="120"/>
      <c r="TZB36" s="120"/>
      <c r="TZC36" s="120"/>
      <c r="TZD36" s="120"/>
      <c r="TZE36" s="120"/>
      <c r="TZF36" s="120"/>
      <c r="TZG36" s="120"/>
      <c r="TZH36" s="120"/>
      <c r="TZI36" s="120"/>
      <c r="TZJ36" s="120"/>
      <c r="TZK36" s="120"/>
      <c r="TZL36" s="120"/>
      <c r="TZM36" s="120"/>
      <c r="TZN36" s="120"/>
      <c r="TZO36" s="120"/>
      <c r="TZP36" s="120"/>
      <c r="TZQ36" s="120"/>
      <c r="TZR36" s="120"/>
      <c r="TZS36" s="120"/>
      <c r="TZT36" s="120"/>
      <c r="TZU36" s="120"/>
      <c r="TZV36" s="120"/>
      <c r="TZW36" s="120"/>
      <c r="TZX36" s="120"/>
      <c r="TZY36" s="120"/>
      <c r="TZZ36" s="120"/>
      <c r="UAA36" s="120"/>
      <c r="UAB36" s="120"/>
      <c r="UAC36" s="120"/>
      <c r="UAD36" s="120"/>
      <c r="UAE36" s="120"/>
      <c r="UAF36" s="120"/>
      <c r="UAG36" s="120"/>
      <c r="UAH36" s="120"/>
      <c r="UAI36" s="120"/>
      <c r="UAJ36" s="120"/>
      <c r="UAK36" s="120"/>
      <c r="UAL36" s="120"/>
      <c r="UAM36" s="120"/>
      <c r="UAN36" s="120"/>
      <c r="UAO36" s="120"/>
      <c r="UAP36" s="120"/>
      <c r="UAQ36" s="120"/>
      <c r="UAR36" s="120"/>
      <c r="UAS36" s="120"/>
      <c r="UAT36" s="120"/>
      <c r="UAU36" s="120"/>
      <c r="UAV36" s="120"/>
      <c r="UAW36" s="120"/>
      <c r="UAX36" s="120"/>
      <c r="UAY36" s="120"/>
      <c r="UAZ36" s="120"/>
      <c r="UBA36" s="120"/>
      <c r="UBB36" s="120"/>
      <c r="UBC36" s="120"/>
      <c r="UBD36" s="120"/>
      <c r="UBE36" s="120"/>
      <c r="UBF36" s="120"/>
      <c r="UBG36" s="120"/>
      <c r="UBH36" s="120"/>
      <c r="UBI36" s="120"/>
      <c r="UBJ36" s="120"/>
      <c r="UBK36" s="120"/>
      <c r="UBL36" s="120"/>
      <c r="UBM36" s="120"/>
      <c r="UBN36" s="120"/>
      <c r="UBO36" s="120"/>
      <c r="UBP36" s="120"/>
      <c r="UBQ36" s="120"/>
      <c r="UBR36" s="120"/>
      <c r="UBS36" s="120"/>
      <c r="UBT36" s="120"/>
      <c r="UBU36" s="120"/>
      <c r="UBV36" s="120"/>
      <c r="UBW36" s="120"/>
      <c r="UBX36" s="120"/>
      <c r="UBY36" s="120"/>
      <c r="UBZ36" s="120"/>
      <c r="UCA36" s="120"/>
      <c r="UCB36" s="120"/>
      <c r="UCC36" s="120"/>
      <c r="UCD36" s="120"/>
      <c r="UCE36" s="120"/>
      <c r="UCF36" s="120"/>
      <c r="UCG36" s="120"/>
      <c r="UCH36" s="120"/>
      <c r="UCI36" s="120"/>
      <c r="UCJ36" s="120"/>
      <c r="UCK36" s="120"/>
      <c r="UCL36" s="120"/>
      <c r="UCM36" s="120"/>
      <c r="UCN36" s="120"/>
      <c r="UCO36" s="120"/>
      <c r="UCP36" s="120"/>
      <c r="UCQ36" s="120"/>
      <c r="UCR36" s="120"/>
      <c r="UCS36" s="120"/>
      <c r="UCT36" s="120"/>
      <c r="UCU36" s="120"/>
      <c r="UCV36" s="120"/>
      <c r="UCW36" s="120"/>
      <c r="UCX36" s="120"/>
      <c r="UCY36" s="120"/>
      <c r="UCZ36" s="120"/>
      <c r="UDA36" s="120"/>
      <c r="UDB36" s="120"/>
      <c r="UDC36" s="120"/>
      <c r="UDD36" s="120"/>
      <c r="UDE36" s="120"/>
      <c r="UDF36" s="120"/>
      <c r="UDG36" s="120"/>
      <c r="UDH36" s="120"/>
      <c r="UDI36" s="120"/>
      <c r="UDJ36" s="120"/>
      <c r="UDK36" s="120"/>
      <c r="UDL36" s="120"/>
      <c r="UDM36" s="120"/>
      <c r="UDN36" s="120"/>
      <c r="UDO36" s="120"/>
      <c r="UDP36" s="120"/>
      <c r="UDQ36" s="120"/>
      <c r="UDR36" s="120"/>
      <c r="UDS36" s="120"/>
      <c r="UDT36" s="120"/>
      <c r="UDU36" s="120"/>
      <c r="UDV36" s="120"/>
      <c r="UDW36" s="120"/>
      <c r="UDX36" s="120"/>
      <c r="UDY36" s="120"/>
      <c r="UDZ36" s="120"/>
      <c r="UEA36" s="120"/>
      <c r="UEB36" s="120"/>
      <c r="UEC36" s="120"/>
      <c r="UED36" s="120"/>
      <c r="UEE36" s="120"/>
      <c r="UEF36" s="120"/>
      <c r="UEG36" s="120"/>
      <c r="UEH36" s="120"/>
      <c r="UEI36" s="120"/>
      <c r="UEJ36" s="120"/>
      <c r="UEK36" s="120"/>
      <c r="UEL36" s="120"/>
      <c r="UEM36" s="120"/>
      <c r="UEN36" s="120"/>
      <c r="UEO36" s="120"/>
      <c r="UEP36" s="120"/>
      <c r="UEQ36" s="120"/>
      <c r="UER36" s="120"/>
      <c r="UES36" s="120"/>
      <c r="UET36" s="120"/>
      <c r="UEU36" s="120"/>
      <c r="UEV36" s="120"/>
      <c r="UEW36" s="120"/>
      <c r="UEX36" s="120"/>
      <c r="UEY36" s="120"/>
      <c r="UEZ36" s="120"/>
      <c r="UFA36" s="120"/>
      <c r="UFB36" s="120"/>
      <c r="UFC36" s="120"/>
      <c r="UFD36" s="120"/>
      <c r="UFE36" s="120"/>
      <c r="UFF36" s="120"/>
      <c r="UFG36" s="120"/>
      <c r="UFH36" s="120"/>
      <c r="UFI36" s="120"/>
      <c r="UFJ36" s="120"/>
      <c r="UFK36" s="120"/>
      <c r="UFL36" s="120"/>
      <c r="UFM36" s="120"/>
      <c r="UFN36" s="120"/>
      <c r="UFO36" s="120"/>
      <c r="UFP36" s="120"/>
      <c r="UFQ36" s="120"/>
      <c r="UFR36" s="120"/>
      <c r="UFS36" s="120"/>
      <c r="UFT36" s="120"/>
      <c r="UFU36" s="120"/>
      <c r="UFV36" s="120"/>
      <c r="UFW36" s="120"/>
      <c r="UFX36" s="120"/>
      <c r="UFY36" s="120"/>
      <c r="UFZ36" s="120"/>
      <c r="UGA36" s="120"/>
      <c r="UGB36" s="120"/>
      <c r="UGC36" s="120"/>
      <c r="UGD36" s="120"/>
      <c r="UGE36" s="120"/>
      <c r="UGF36" s="120"/>
      <c r="UGG36" s="120"/>
      <c r="UGH36" s="120"/>
      <c r="UGI36" s="120"/>
      <c r="UGJ36" s="120"/>
      <c r="UGK36" s="120"/>
      <c r="UGL36" s="120"/>
      <c r="UGM36" s="120"/>
      <c r="UGN36" s="120"/>
      <c r="UGO36" s="120"/>
      <c r="UGP36" s="120"/>
      <c r="UGQ36" s="120"/>
      <c r="UGR36" s="120"/>
      <c r="UGS36" s="120"/>
      <c r="UGT36" s="120"/>
      <c r="UGU36" s="120"/>
      <c r="UGV36" s="120"/>
      <c r="UGW36" s="120"/>
      <c r="UGX36" s="120"/>
      <c r="UGY36" s="120"/>
      <c r="UGZ36" s="120"/>
      <c r="UHA36" s="120"/>
      <c r="UHB36" s="120"/>
      <c r="UHC36" s="120"/>
      <c r="UHD36" s="120"/>
      <c r="UHE36" s="120"/>
      <c r="UHF36" s="120"/>
      <c r="UHG36" s="120"/>
      <c r="UHH36" s="120"/>
      <c r="UHI36" s="120"/>
      <c r="UHJ36" s="120"/>
      <c r="UHK36" s="120"/>
      <c r="UHL36" s="120"/>
      <c r="UHM36" s="120"/>
      <c r="UHN36" s="120"/>
      <c r="UHO36" s="120"/>
      <c r="UHP36" s="120"/>
      <c r="UHQ36" s="120"/>
      <c r="UHR36" s="120"/>
      <c r="UHS36" s="120"/>
      <c r="UHT36" s="120"/>
      <c r="UHU36" s="120"/>
      <c r="UHV36" s="120"/>
      <c r="UHW36" s="120"/>
      <c r="UHX36" s="120"/>
      <c r="UHY36" s="120"/>
      <c r="UHZ36" s="120"/>
      <c r="UIA36" s="120"/>
      <c r="UIB36" s="120"/>
      <c r="UIC36" s="120"/>
      <c r="UID36" s="120"/>
      <c r="UIE36" s="120"/>
      <c r="UIF36" s="120"/>
      <c r="UIG36" s="120"/>
      <c r="UIH36" s="120"/>
      <c r="UII36" s="120"/>
      <c r="UIJ36" s="120"/>
      <c r="UIK36" s="120"/>
      <c r="UIL36" s="120"/>
      <c r="UIM36" s="120"/>
      <c r="UIN36" s="120"/>
      <c r="UIO36" s="120"/>
      <c r="UIP36" s="120"/>
      <c r="UIQ36" s="120"/>
      <c r="UIR36" s="120"/>
      <c r="UIS36" s="120"/>
      <c r="UIT36" s="120"/>
      <c r="UIU36" s="120"/>
      <c r="UIV36" s="120"/>
      <c r="UIW36" s="120"/>
      <c r="UIX36" s="120"/>
      <c r="UIY36" s="120"/>
      <c r="UIZ36" s="120"/>
      <c r="UJA36" s="120"/>
      <c r="UJB36" s="120"/>
      <c r="UJC36" s="120"/>
      <c r="UJD36" s="120"/>
      <c r="UJE36" s="120"/>
      <c r="UJF36" s="120"/>
      <c r="UJG36" s="120"/>
      <c r="UJH36" s="120"/>
      <c r="UJI36" s="120"/>
      <c r="UJJ36" s="120"/>
      <c r="UJK36" s="120"/>
      <c r="UJL36" s="120"/>
      <c r="UJM36" s="120"/>
      <c r="UJN36" s="120"/>
      <c r="UJO36" s="120"/>
      <c r="UJP36" s="120"/>
      <c r="UJQ36" s="120"/>
      <c r="UJR36" s="120"/>
      <c r="UJS36" s="120"/>
      <c r="UJT36" s="120"/>
      <c r="UJU36" s="120"/>
      <c r="UJV36" s="120"/>
      <c r="UJW36" s="120"/>
      <c r="UJX36" s="120"/>
      <c r="UJY36" s="120"/>
      <c r="UJZ36" s="120"/>
      <c r="UKA36" s="120"/>
      <c r="UKB36" s="120"/>
      <c r="UKC36" s="120"/>
      <c r="UKD36" s="120"/>
      <c r="UKE36" s="120"/>
      <c r="UKF36" s="120"/>
      <c r="UKG36" s="120"/>
      <c r="UKH36" s="120"/>
      <c r="UKI36" s="120"/>
      <c r="UKJ36" s="120"/>
      <c r="UKK36" s="120"/>
      <c r="UKL36" s="120"/>
      <c r="UKM36" s="120"/>
      <c r="UKN36" s="120"/>
      <c r="UKO36" s="120"/>
      <c r="UKP36" s="120"/>
      <c r="UKQ36" s="120"/>
      <c r="UKR36" s="120"/>
      <c r="UKS36" s="120"/>
      <c r="UKT36" s="120"/>
      <c r="UKU36" s="120"/>
      <c r="UKV36" s="120"/>
      <c r="UKW36" s="120"/>
      <c r="UKX36" s="120"/>
      <c r="UKY36" s="120"/>
      <c r="UKZ36" s="120"/>
      <c r="ULA36" s="120"/>
      <c r="ULB36" s="120"/>
      <c r="ULC36" s="120"/>
      <c r="ULD36" s="120"/>
      <c r="ULE36" s="120"/>
      <c r="ULF36" s="120"/>
      <c r="ULG36" s="120"/>
      <c r="ULH36" s="120"/>
      <c r="ULI36" s="120"/>
      <c r="ULJ36" s="120"/>
      <c r="ULK36" s="120"/>
      <c r="ULL36" s="120"/>
      <c r="ULM36" s="120"/>
      <c r="ULN36" s="120"/>
      <c r="ULO36" s="120"/>
      <c r="ULP36" s="120"/>
      <c r="ULQ36" s="120"/>
      <c r="ULR36" s="120"/>
      <c r="ULS36" s="120"/>
      <c r="ULT36" s="120"/>
      <c r="ULU36" s="120"/>
      <c r="ULV36" s="120"/>
      <c r="ULW36" s="120"/>
      <c r="ULX36" s="120"/>
      <c r="ULY36" s="120"/>
      <c r="ULZ36" s="120"/>
      <c r="UMA36" s="120"/>
      <c r="UMB36" s="120"/>
      <c r="UMC36" s="120"/>
      <c r="UMD36" s="120"/>
      <c r="UME36" s="120"/>
      <c r="UMF36" s="120"/>
      <c r="UMG36" s="120"/>
      <c r="UMH36" s="120"/>
      <c r="UMI36" s="120"/>
      <c r="UMJ36" s="120"/>
      <c r="UMK36" s="120"/>
      <c r="UML36" s="120"/>
      <c r="UMM36" s="120"/>
      <c r="UMN36" s="120"/>
      <c r="UMO36" s="120"/>
      <c r="UMP36" s="120"/>
      <c r="UMQ36" s="120"/>
      <c r="UMR36" s="120"/>
      <c r="UMS36" s="120"/>
      <c r="UMT36" s="120"/>
      <c r="UMU36" s="120"/>
      <c r="UMV36" s="120"/>
      <c r="UMW36" s="120"/>
      <c r="UMX36" s="120"/>
      <c r="UMY36" s="120"/>
      <c r="UMZ36" s="120"/>
      <c r="UNA36" s="120"/>
      <c r="UNB36" s="120"/>
      <c r="UNC36" s="120"/>
      <c r="UND36" s="120"/>
      <c r="UNE36" s="120"/>
      <c r="UNF36" s="120"/>
      <c r="UNG36" s="120"/>
      <c r="UNH36" s="120"/>
      <c r="UNI36" s="120"/>
      <c r="UNJ36" s="120"/>
      <c r="UNK36" s="120"/>
      <c r="UNL36" s="120"/>
      <c r="UNM36" s="120"/>
      <c r="UNN36" s="120"/>
      <c r="UNO36" s="120"/>
      <c r="UNP36" s="120"/>
      <c r="UNQ36" s="120"/>
      <c r="UNR36" s="120"/>
      <c r="UNS36" s="120"/>
      <c r="UNT36" s="120"/>
      <c r="UNU36" s="120"/>
      <c r="UNV36" s="120"/>
      <c r="UNW36" s="120"/>
      <c r="UNX36" s="120"/>
      <c r="UNY36" s="120"/>
      <c r="UNZ36" s="120"/>
      <c r="UOA36" s="120"/>
      <c r="UOB36" s="120"/>
      <c r="UOC36" s="120"/>
      <c r="UOD36" s="120"/>
      <c r="UOE36" s="120"/>
      <c r="UOF36" s="120"/>
      <c r="UOG36" s="120"/>
      <c r="UOH36" s="120"/>
      <c r="UOI36" s="120"/>
      <c r="UOJ36" s="120"/>
      <c r="UOK36" s="120"/>
      <c r="UOL36" s="120"/>
      <c r="UOM36" s="120"/>
      <c r="UON36" s="120"/>
      <c r="UOO36" s="120"/>
      <c r="UOP36" s="120"/>
      <c r="UOQ36" s="120"/>
      <c r="UOR36" s="120"/>
      <c r="UOS36" s="120"/>
      <c r="UOT36" s="120"/>
      <c r="UOU36" s="120"/>
      <c r="UOV36" s="120"/>
      <c r="UOW36" s="120"/>
      <c r="UOX36" s="120"/>
      <c r="UOY36" s="120"/>
      <c r="UOZ36" s="120"/>
      <c r="UPA36" s="120"/>
      <c r="UPB36" s="120"/>
      <c r="UPC36" s="120"/>
      <c r="UPD36" s="120"/>
      <c r="UPE36" s="120"/>
      <c r="UPF36" s="120"/>
      <c r="UPG36" s="120"/>
      <c r="UPH36" s="120"/>
      <c r="UPI36" s="120"/>
      <c r="UPJ36" s="120"/>
      <c r="UPK36" s="120"/>
      <c r="UPL36" s="120"/>
      <c r="UPM36" s="120"/>
      <c r="UPN36" s="120"/>
      <c r="UPO36" s="120"/>
      <c r="UPP36" s="120"/>
      <c r="UPQ36" s="120"/>
      <c r="UPR36" s="120"/>
      <c r="UPS36" s="120"/>
      <c r="UPT36" s="120"/>
      <c r="UPU36" s="120"/>
      <c r="UPV36" s="120"/>
      <c r="UPW36" s="120"/>
      <c r="UPX36" s="120"/>
      <c r="UPY36" s="120"/>
      <c r="UPZ36" s="120"/>
      <c r="UQA36" s="120"/>
      <c r="UQB36" s="120"/>
      <c r="UQC36" s="120"/>
      <c r="UQD36" s="120"/>
      <c r="UQE36" s="120"/>
      <c r="UQF36" s="120"/>
      <c r="UQG36" s="120"/>
      <c r="UQH36" s="120"/>
      <c r="UQI36" s="120"/>
      <c r="UQJ36" s="120"/>
      <c r="UQK36" s="120"/>
      <c r="UQL36" s="120"/>
      <c r="UQM36" s="120"/>
      <c r="UQN36" s="120"/>
      <c r="UQO36" s="120"/>
      <c r="UQP36" s="120"/>
      <c r="UQQ36" s="120"/>
      <c r="UQR36" s="120"/>
      <c r="UQS36" s="120"/>
      <c r="UQT36" s="120"/>
      <c r="UQU36" s="120"/>
      <c r="UQV36" s="120"/>
      <c r="UQW36" s="120"/>
      <c r="UQX36" s="120"/>
      <c r="UQY36" s="120"/>
      <c r="UQZ36" s="120"/>
      <c r="URA36" s="120"/>
      <c r="URB36" s="120"/>
      <c r="URC36" s="120"/>
      <c r="URD36" s="120"/>
      <c r="URE36" s="120"/>
      <c r="URF36" s="120"/>
      <c r="URG36" s="120"/>
      <c r="URH36" s="120"/>
      <c r="URI36" s="120"/>
      <c r="URJ36" s="120"/>
      <c r="URK36" s="120"/>
      <c r="URL36" s="120"/>
      <c r="URM36" s="120"/>
      <c r="URN36" s="120"/>
      <c r="URO36" s="120"/>
      <c r="URP36" s="120"/>
      <c r="URQ36" s="120"/>
      <c r="URR36" s="120"/>
      <c r="URS36" s="120"/>
      <c r="URT36" s="120"/>
      <c r="URU36" s="120"/>
      <c r="URV36" s="120"/>
      <c r="URW36" s="120"/>
      <c r="URX36" s="120"/>
      <c r="URY36" s="120"/>
      <c r="URZ36" s="120"/>
      <c r="USA36" s="120"/>
      <c r="USB36" s="120"/>
      <c r="USC36" s="120"/>
      <c r="USD36" s="120"/>
      <c r="USE36" s="120"/>
      <c r="USF36" s="120"/>
      <c r="USG36" s="120"/>
      <c r="USH36" s="120"/>
      <c r="USI36" s="120"/>
      <c r="USJ36" s="120"/>
      <c r="USK36" s="120"/>
      <c r="USL36" s="120"/>
      <c r="USM36" s="120"/>
      <c r="USN36" s="120"/>
      <c r="USO36" s="120"/>
      <c r="USP36" s="120"/>
      <c r="USQ36" s="120"/>
      <c r="USR36" s="120"/>
      <c r="USS36" s="120"/>
      <c r="UST36" s="120"/>
      <c r="USU36" s="120"/>
      <c r="USV36" s="120"/>
      <c r="USW36" s="120"/>
      <c r="USX36" s="120"/>
      <c r="USY36" s="120"/>
      <c r="USZ36" s="120"/>
      <c r="UTA36" s="120"/>
      <c r="UTB36" s="120"/>
      <c r="UTC36" s="120"/>
      <c r="UTD36" s="120"/>
      <c r="UTE36" s="120"/>
      <c r="UTF36" s="120"/>
      <c r="UTG36" s="120"/>
      <c r="UTH36" s="120"/>
      <c r="UTI36" s="120"/>
      <c r="UTJ36" s="120"/>
      <c r="UTK36" s="120"/>
      <c r="UTL36" s="120"/>
      <c r="UTM36" s="120"/>
      <c r="UTN36" s="120"/>
      <c r="UTO36" s="120"/>
      <c r="UTP36" s="120"/>
      <c r="UTQ36" s="120"/>
      <c r="UTR36" s="120"/>
      <c r="UTS36" s="120"/>
      <c r="UTT36" s="120"/>
      <c r="UTU36" s="120"/>
      <c r="UTV36" s="120"/>
      <c r="UTW36" s="120"/>
      <c r="UTX36" s="120"/>
      <c r="UTY36" s="120"/>
      <c r="UTZ36" s="120"/>
      <c r="UUA36" s="120"/>
      <c r="UUB36" s="120"/>
      <c r="UUC36" s="120"/>
      <c r="UUD36" s="120"/>
      <c r="UUE36" s="120"/>
      <c r="UUF36" s="120"/>
      <c r="UUG36" s="120"/>
      <c r="UUH36" s="120"/>
      <c r="UUI36" s="120"/>
      <c r="UUJ36" s="120"/>
      <c r="UUK36" s="120"/>
      <c r="UUL36" s="120"/>
      <c r="UUM36" s="120"/>
      <c r="UUN36" s="120"/>
      <c r="UUO36" s="120"/>
      <c r="UUP36" s="120"/>
      <c r="UUQ36" s="120"/>
      <c r="UUR36" s="120"/>
      <c r="UUS36" s="120"/>
      <c r="UUT36" s="120"/>
      <c r="UUU36" s="120"/>
      <c r="UUV36" s="120"/>
      <c r="UUW36" s="120"/>
      <c r="UUX36" s="120"/>
      <c r="UUY36" s="120"/>
      <c r="UUZ36" s="120"/>
      <c r="UVA36" s="120"/>
      <c r="UVB36" s="120"/>
      <c r="UVC36" s="120"/>
      <c r="UVD36" s="120"/>
      <c r="UVE36" s="120"/>
      <c r="UVF36" s="120"/>
      <c r="UVG36" s="120"/>
      <c r="UVH36" s="120"/>
      <c r="UVI36" s="120"/>
      <c r="UVJ36" s="120"/>
      <c r="UVK36" s="120"/>
      <c r="UVL36" s="120"/>
      <c r="UVM36" s="120"/>
      <c r="UVN36" s="120"/>
      <c r="UVO36" s="120"/>
      <c r="UVP36" s="120"/>
      <c r="UVQ36" s="120"/>
      <c r="UVR36" s="120"/>
      <c r="UVS36" s="120"/>
      <c r="UVT36" s="120"/>
      <c r="UVU36" s="120"/>
      <c r="UVV36" s="120"/>
      <c r="UVW36" s="120"/>
      <c r="UVX36" s="120"/>
      <c r="UVY36" s="120"/>
      <c r="UVZ36" s="120"/>
      <c r="UWA36" s="120"/>
      <c r="UWB36" s="120"/>
      <c r="UWC36" s="120"/>
      <c r="UWD36" s="120"/>
      <c r="UWE36" s="120"/>
      <c r="UWF36" s="120"/>
      <c r="UWG36" s="120"/>
      <c r="UWH36" s="120"/>
      <c r="UWI36" s="120"/>
      <c r="UWJ36" s="120"/>
      <c r="UWK36" s="120"/>
      <c r="UWL36" s="120"/>
      <c r="UWM36" s="120"/>
      <c r="UWN36" s="120"/>
      <c r="UWO36" s="120"/>
      <c r="UWP36" s="120"/>
      <c r="UWQ36" s="120"/>
      <c r="UWR36" s="120"/>
      <c r="UWS36" s="120"/>
      <c r="UWT36" s="120"/>
      <c r="UWU36" s="120"/>
      <c r="UWV36" s="120"/>
      <c r="UWW36" s="120"/>
      <c r="UWX36" s="120"/>
      <c r="UWY36" s="120"/>
      <c r="UWZ36" s="120"/>
      <c r="UXA36" s="120"/>
      <c r="UXB36" s="120"/>
      <c r="UXC36" s="120"/>
      <c r="UXD36" s="120"/>
      <c r="UXE36" s="120"/>
      <c r="UXF36" s="120"/>
      <c r="UXG36" s="120"/>
      <c r="UXH36" s="120"/>
      <c r="UXI36" s="120"/>
      <c r="UXJ36" s="120"/>
      <c r="UXK36" s="120"/>
      <c r="UXL36" s="120"/>
      <c r="UXM36" s="120"/>
      <c r="UXN36" s="120"/>
      <c r="UXO36" s="120"/>
      <c r="UXP36" s="120"/>
      <c r="UXQ36" s="120"/>
      <c r="UXR36" s="120"/>
      <c r="UXS36" s="120"/>
      <c r="UXT36" s="120"/>
      <c r="UXU36" s="120"/>
      <c r="UXV36" s="120"/>
      <c r="UXW36" s="120"/>
      <c r="UXX36" s="120"/>
      <c r="UXY36" s="120"/>
      <c r="UXZ36" s="120"/>
      <c r="UYA36" s="120"/>
      <c r="UYB36" s="120"/>
      <c r="UYC36" s="120"/>
      <c r="UYD36" s="120"/>
      <c r="UYE36" s="120"/>
      <c r="UYF36" s="120"/>
      <c r="UYG36" s="120"/>
      <c r="UYH36" s="120"/>
      <c r="UYI36" s="120"/>
      <c r="UYJ36" s="120"/>
      <c r="UYK36" s="120"/>
      <c r="UYL36" s="120"/>
      <c r="UYM36" s="120"/>
      <c r="UYN36" s="120"/>
      <c r="UYO36" s="120"/>
      <c r="UYP36" s="120"/>
      <c r="UYQ36" s="120"/>
      <c r="UYR36" s="120"/>
      <c r="UYS36" s="120"/>
      <c r="UYT36" s="120"/>
      <c r="UYU36" s="120"/>
      <c r="UYV36" s="120"/>
      <c r="UYW36" s="120"/>
      <c r="UYX36" s="120"/>
      <c r="UYY36" s="120"/>
      <c r="UYZ36" s="120"/>
      <c r="UZA36" s="120"/>
      <c r="UZB36" s="120"/>
      <c r="UZC36" s="120"/>
      <c r="UZD36" s="120"/>
      <c r="UZE36" s="120"/>
      <c r="UZF36" s="120"/>
      <c r="UZG36" s="120"/>
      <c r="UZH36" s="120"/>
      <c r="UZI36" s="120"/>
      <c r="UZJ36" s="120"/>
      <c r="UZK36" s="120"/>
      <c r="UZL36" s="120"/>
      <c r="UZM36" s="120"/>
      <c r="UZN36" s="120"/>
      <c r="UZO36" s="120"/>
      <c r="UZP36" s="120"/>
      <c r="UZQ36" s="120"/>
      <c r="UZR36" s="120"/>
      <c r="UZS36" s="120"/>
      <c r="UZT36" s="120"/>
      <c r="UZU36" s="120"/>
      <c r="UZV36" s="120"/>
      <c r="UZW36" s="120"/>
      <c r="UZX36" s="120"/>
      <c r="UZY36" s="120"/>
      <c r="UZZ36" s="120"/>
      <c r="VAA36" s="120"/>
      <c r="VAB36" s="120"/>
      <c r="VAC36" s="120"/>
      <c r="VAD36" s="120"/>
      <c r="VAE36" s="120"/>
      <c r="VAF36" s="120"/>
      <c r="VAG36" s="120"/>
      <c r="VAH36" s="120"/>
      <c r="VAI36" s="120"/>
      <c r="VAJ36" s="120"/>
      <c r="VAK36" s="120"/>
      <c r="VAL36" s="120"/>
      <c r="VAM36" s="120"/>
      <c r="VAN36" s="120"/>
      <c r="VAO36" s="120"/>
      <c r="VAP36" s="120"/>
      <c r="VAQ36" s="120"/>
      <c r="VAR36" s="120"/>
      <c r="VAS36" s="120"/>
      <c r="VAT36" s="120"/>
      <c r="VAU36" s="120"/>
      <c r="VAV36" s="120"/>
      <c r="VAW36" s="120"/>
      <c r="VAX36" s="120"/>
      <c r="VAY36" s="120"/>
      <c r="VAZ36" s="120"/>
      <c r="VBA36" s="120"/>
      <c r="VBB36" s="120"/>
      <c r="VBC36" s="120"/>
      <c r="VBD36" s="120"/>
      <c r="VBE36" s="120"/>
      <c r="VBF36" s="120"/>
      <c r="VBG36" s="120"/>
      <c r="VBH36" s="120"/>
      <c r="VBI36" s="120"/>
      <c r="VBJ36" s="120"/>
      <c r="VBK36" s="120"/>
      <c r="VBL36" s="120"/>
      <c r="VBM36" s="120"/>
      <c r="VBN36" s="120"/>
      <c r="VBO36" s="120"/>
      <c r="VBP36" s="120"/>
      <c r="VBQ36" s="120"/>
      <c r="VBR36" s="120"/>
      <c r="VBS36" s="120"/>
      <c r="VBT36" s="120"/>
      <c r="VBU36" s="120"/>
      <c r="VBV36" s="120"/>
      <c r="VBW36" s="120"/>
      <c r="VBX36" s="120"/>
      <c r="VBY36" s="120"/>
      <c r="VBZ36" s="120"/>
      <c r="VCA36" s="120"/>
      <c r="VCB36" s="120"/>
      <c r="VCC36" s="120"/>
      <c r="VCD36" s="120"/>
      <c r="VCE36" s="120"/>
      <c r="VCF36" s="120"/>
      <c r="VCG36" s="120"/>
      <c r="VCH36" s="120"/>
      <c r="VCI36" s="120"/>
      <c r="VCJ36" s="120"/>
      <c r="VCK36" s="120"/>
      <c r="VCL36" s="120"/>
      <c r="VCM36" s="120"/>
      <c r="VCN36" s="120"/>
      <c r="VCO36" s="120"/>
      <c r="VCP36" s="120"/>
      <c r="VCQ36" s="120"/>
      <c r="VCR36" s="120"/>
      <c r="VCS36" s="120"/>
      <c r="VCT36" s="120"/>
      <c r="VCU36" s="120"/>
      <c r="VCV36" s="120"/>
      <c r="VCW36" s="120"/>
      <c r="VCX36" s="120"/>
      <c r="VCY36" s="120"/>
      <c r="VCZ36" s="120"/>
      <c r="VDA36" s="120"/>
      <c r="VDB36" s="120"/>
      <c r="VDC36" s="120"/>
      <c r="VDD36" s="120"/>
      <c r="VDE36" s="120"/>
      <c r="VDF36" s="120"/>
      <c r="VDG36" s="120"/>
      <c r="VDH36" s="120"/>
      <c r="VDI36" s="120"/>
      <c r="VDJ36" s="120"/>
      <c r="VDK36" s="120"/>
      <c r="VDL36" s="120"/>
      <c r="VDM36" s="120"/>
      <c r="VDN36" s="120"/>
      <c r="VDO36" s="120"/>
      <c r="VDP36" s="120"/>
      <c r="VDQ36" s="120"/>
      <c r="VDR36" s="120"/>
      <c r="VDS36" s="120"/>
      <c r="VDT36" s="120"/>
      <c r="VDU36" s="120"/>
      <c r="VDV36" s="120"/>
      <c r="VDW36" s="120"/>
      <c r="VDX36" s="120"/>
      <c r="VDY36" s="120"/>
      <c r="VDZ36" s="120"/>
      <c r="VEA36" s="120"/>
      <c r="VEB36" s="120"/>
      <c r="VEC36" s="120"/>
      <c r="VED36" s="120"/>
      <c r="VEE36" s="120"/>
      <c r="VEF36" s="120"/>
      <c r="VEG36" s="120"/>
      <c r="VEH36" s="120"/>
      <c r="VEI36" s="120"/>
      <c r="VEJ36" s="120"/>
      <c r="VEK36" s="120"/>
      <c r="VEL36" s="120"/>
      <c r="VEM36" s="120"/>
      <c r="VEN36" s="120"/>
      <c r="VEO36" s="120"/>
      <c r="VEP36" s="120"/>
      <c r="VEQ36" s="120"/>
      <c r="VER36" s="120"/>
      <c r="VES36" s="120"/>
      <c r="VET36" s="120"/>
      <c r="VEU36" s="120"/>
      <c r="VEV36" s="120"/>
      <c r="VEW36" s="120"/>
      <c r="VEX36" s="120"/>
      <c r="VEY36" s="120"/>
      <c r="VEZ36" s="120"/>
      <c r="VFA36" s="120"/>
      <c r="VFB36" s="120"/>
      <c r="VFC36" s="120"/>
      <c r="VFD36" s="120"/>
      <c r="VFE36" s="120"/>
      <c r="VFF36" s="120"/>
      <c r="VFG36" s="120"/>
      <c r="VFH36" s="120"/>
      <c r="VFI36" s="120"/>
      <c r="VFJ36" s="120"/>
      <c r="VFK36" s="120"/>
      <c r="VFL36" s="120"/>
      <c r="VFM36" s="120"/>
      <c r="VFN36" s="120"/>
      <c r="VFO36" s="120"/>
      <c r="VFP36" s="120"/>
      <c r="VFQ36" s="120"/>
      <c r="VFR36" s="120"/>
      <c r="VFS36" s="120"/>
      <c r="VFT36" s="120"/>
      <c r="VFU36" s="120"/>
      <c r="VFV36" s="120"/>
      <c r="VFW36" s="120"/>
      <c r="VFX36" s="120"/>
      <c r="VFY36" s="120"/>
      <c r="VFZ36" s="120"/>
      <c r="VGA36" s="120"/>
      <c r="VGB36" s="120"/>
      <c r="VGC36" s="120"/>
      <c r="VGD36" s="120"/>
      <c r="VGE36" s="120"/>
      <c r="VGF36" s="120"/>
      <c r="VGG36" s="120"/>
      <c r="VGH36" s="120"/>
      <c r="VGI36" s="120"/>
      <c r="VGJ36" s="120"/>
      <c r="VGK36" s="120"/>
      <c r="VGL36" s="120"/>
      <c r="VGM36" s="120"/>
      <c r="VGN36" s="120"/>
      <c r="VGO36" s="120"/>
      <c r="VGP36" s="120"/>
      <c r="VGQ36" s="120"/>
      <c r="VGR36" s="120"/>
      <c r="VGS36" s="120"/>
      <c r="VGT36" s="120"/>
      <c r="VGU36" s="120"/>
      <c r="VGV36" s="120"/>
      <c r="VGW36" s="120"/>
      <c r="VGX36" s="120"/>
      <c r="VGY36" s="120"/>
      <c r="VGZ36" s="120"/>
      <c r="VHA36" s="120"/>
      <c r="VHB36" s="120"/>
      <c r="VHC36" s="120"/>
      <c r="VHD36" s="120"/>
      <c r="VHE36" s="120"/>
      <c r="VHF36" s="120"/>
      <c r="VHG36" s="120"/>
      <c r="VHH36" s="120"/>
      <c r="VHI36" s="120"/>
      <c r="VHJ36" s="120"/>
      <c r="VHK36" s="120"/>
      <c r="VHL36" s="120"/>
      <c r="VHM36" s="120"/>
      <c r="VHN36" s="120"/>
      <c r="VHO36" s="120"/>
      <c r="VHP36" s="120"/>
      <c r="VHQ36" s="120"/>
      <c r="VHR36" s="120"/>
      <c r="VHS36" s="120"/>
      <c r="VHT36" s="120"/>
      <c r="VHU36" s="120"/>
      <c r="VHV36" s="120"/>
      <c r="VHW36" s="120"/>
      <c r="VHX36" s="120"/>
      <c r="VHY36" s="120"/>
      <c r="VHZ36" s="120"/>
      <c r="VIA36" s="120"/>
      <c r="VIB36" s="120"/>
      <c r="VIC36" s="120"/>
      <c r="VID36" s="120"/>
      <c r="VIE36" s="120"/>
      <c r="VIF36" s="120"/>
      <c r="VIG36" s="120"/>
      <c r="VIH36" s="120"/>
      <c r="VII36" s="120"/>
      <c r="VIJ36" s="120"/>
      <c r="VIK36" s="120"/>
      <c r="VIL36" s="120"/>
      <c r="VIM36" s="120"/>
      <c r="VIN36" s="120"/>
      <c r="VIO36" s="120"/>
      <c r="VIP36" s="120"/>
      <c r="VIQ36" s="120"/>
      <c r="VIR36" s="120"/>
      <c r="VIS36" s="120"/>
      <c r="VIT36" s="120"/>
      <c r="VIU36" s="120"/>
      <c r="VIV36" s="120"/>
      <c r="VIW36" s="120"/>
      <c r="VIX36" s="120"/>
      <c r="VIY36" s="120"/>
      <c r="VIZ36" s="120"/>
      <c r="VJA36" s="120"/>
      <c r="VJB36" s="120"/>
      <c r="VJC36" s="120"/>
      <c r="VJD36" s="120"/>
      <c r="VJE36" s="120"/>
      <c r="VJF36" s="120"/>
      <c r="VJG36" s="120"/>
      <c r="VJH36" s="120"/>
      <c r="VJI36" s="120"/>
      <c r="VJJ36" s="120"/>
      <c r="VJK36" s="120"/>
      <c r="VJL36" s="120"/>
      <c r="VJM36" s="120"/>
      <c r="VJN36" s="120"/>
      <c r="VJO36" s="120"/>
      <c r="VJP36" s="120"/>
      <c r="VJQ36" s="120"/>
      <c r="VJR36" s="120"/>
      <c r="VJS36" s="120"/>
      <c r="VJT36" s="120"/>
      <c r="VJU36" s="120"/>
      <c r="VJV36" s="120"/>
      <c r="VJW36" s="120"/>
      <c r="VJX36" s="120"/>
      <c r="VJY36" s="120"/>
      <c r="VJZ36" s="120"/>
      <c r="VKA36" s="120"/>
      <c r="VKB36" s="120"/>
      <c r="VKC36" s="120"/>
      <c r="VKD36" s="120"/>
      <c r="VKE36" s="120"/>
      <c r="VKF36" s="120"/>
      <c r="VKG36" s="120"/>
      <c r="VKH36" s="120"/>
      <c r="VKI36" s="120"/>
      <c r="VKJ36" s="120"/>
      <c r="VKK36" s="120"/>
      <c r="VKL36" s="120"/>
      <c r="VKM36" s="120"/>
      <c r="VKN36" s="120"/>
      <c r="VKO36" s="120"/>
      <c r="VKP36" s="120"/>
      <c r="VKQ36" s="120"/>
      <c r="VKR36" s="120"/>
      <c r="VKS36" s="120"/>
      <c r="VKT36" s="120"/>
      <c r="VKU36" s="120"/>
      <c r="VKV36" s="120"/>
      <c r="VKW36" s="120"/>
      <c r="VKX36" s="120"/>
      <c r="VKY36" s="120"/>
      <c r="VKZ36" s="120"/>
      <c r="VLA36" s="120"/>
      <c r="VLB36" s="120"/>
      <c r="VLC36" s="120"/>
      <c r="VLD36" s="120"/>
      <c r="VLE36" s="120"/>
      <c r="VLF36" s="120"/>
      <c r="VLG36" s="120"/>
      <c r="VLH36" s="120"/>
      <c r="VLI36" s="120"/>
      <c r="VLJ36" s="120"/>
      <c r="VLK36" s="120"/>
      <c r="VLL36" s="120"/>
      <c r="VLM36" s="120"/>
      <c r="VLN36" s="120"/>
      <c r="VLO36" s="120"/>
      <c r="VLP36" s="120"/>
      <c r="VLQ36" s="120"/>
      <c r="VLR36" s="120"/>
      <c r="VLS36" s="120"/>
      <c r="VLT36" s="120"/>
      <c r="VLU36" s="120"/>
      <c r="VLV36" s="120"/>
      <c r="VLW36" s="120"/>
      <c r="VLX36" s="120"/>
      <c r="VLY36" s="120"/>
      <c r="VLZ36" s="120"/>
      <c r="VMA36" s="120"/>
      <c r="VMB36" s="120"/>
      <c r="VMC36" s="120"/>
      <c r="VMD36" s="120"/>
      <c r="VME36" s="120"/>
      <c r="VMF36" s="120"/>
      <c r="VMG36" s="120"/>
      <c r="VMH36" s="120"/>
      <c r="VMI36" s="120"/>
      <c r="VMJ36" s="120"/>
      <c r="VMK36" s="120"/>
      <c r="VML36" s="120"/>
      <c r="VMM36" s="120"/>
      <c r="VMN36" s="120"/>
      <c r="VMO36" s="120"/>
      <c r="VMP36" s="120"/>
      <c r="VMQ36" s="120"/>
      <c r="VMR36" s="120"/>
      <c r="VMS36" s="120"/>
      <c r="VMT36" s="120"/>
      <c r="VMU36" s="120"/>
      <c r="VMV36" s="120"/>
      <c r="VMW36" s="120"/>
      <c r="VMX36" s="120"/>
      <c r="VMY36" s="120"/>
      <c r="VMZ36" s="120"/>
      <c r="VNA36" s="120"/>
      <c r="VNB36" s="120"/>
      <c r="VNC36" s="120"/>
      <c r="VND36" s="120"/>
      <c r="VNE36" s="120"/>
      <c r="VNF36" s="120"/>
      <c r="VNG36" s="120"/>
      <c r="VNH36" s="120"/>
      <c r="VNI36" s="120"/>
      <c r="VNJ36" s="120"/>
      <c r="VNK36" s="120"/>
      <c r="VNL36" s="120"/>
      <c r="VNM36" s="120"/>
      <c r="VNN36" s="120"/>
      <c r="VNO36" s="120"/>
      <c r="VNP36" s="120"/>
      <c r="VNQ36" s="120"/>
      <c r="VNR36" s="120"/>
      <c r="VNS36" s="120"/>
      <c r="VNT36" s="120"/>
      <c r="VNU36" s="120"/>
      <c r="VNV36" s="120"/>
      <c r="VNW36" s="120"/>
      <c r="VNX36" s="120"/>
      <c r="VNY36" s="120"/>
      <c r="VNZ36" s="120"/>
      <c r="VOA36" s="120"/>
      <c r="VOB36" s="120"/>
      <c r="VOC36" s="120"/>
      <c r="VOD36" s="120"/>
      <c r="VOE36" s="120"/>
      <c r="VOF36" s="120"/>
      <c r="VOG36" s="120"/>
      <c r="VOH36" s="120"/>
      <c r="VOI36" s="120"/>
      <c r="VOJ36" s="120"/>
      <c r="VOK36" s="120"/>
      <c r="VOL36" s="120"/>
      <c r="VOM36" s="120"/>
      <c r="VON36" s="120"/>
      <c r="VOO36" s="120"/>
      <c r="VOP36" s="120"/>
      <c r="VOQ36" s="120"/>
      <c r="VOR36" s="120"/>
      <c r="VOS36" s="120"/>
      <c r="VOT36" s="120"/>
      <c r="VOU36" s="120"/>
      <c r="VOV36" s="120"/>
      <c r="VOW36" s="120"/>
      <c r="VOX36" s="120"/>
      <c r="VOY36" s="120"/>
      <c r="VOZ36" s="120"/>
      <c r="VPA36" s="120"/>
      <c r="VPB36" s="120"/>
      <c r="VPC36" s="120"/>
      <c r="VPD36" s="120"/>
      <c r="VPE36" s="120"/>
      <c r="VPF36" s="120"/>
      <c r="VPG36" s="120"/>
      <c r="VPH36" s="120"/>
      <c r="VPI36" s="120"/>
      <c r="VPJ36" s="120"/>
      <c r="VPK36" s="120"/>
      <c r="VPL36" s="120"/>
      <c r="VPM36" s="120"/>
      <c r="VPN36" s="120"/>
      <c r="VPO36" s="120"/>
      <c r="VPP36" s="120"/>
      <c r="VPQ36" s="120"/>
      <c r="VPR36" s="120"/>
      <c r="VPS36" s="120"/>
      <c r="VPT36" s="120"/>
      <c r="VPU36" s="120"/>
      <c r="VPV36" s="120"/>
      <c r="VPW36" s="120"/>
      <c r="VPX36" s="120"/>
      <c r="VPY36" s="120"/>
      <c r="VPZ36" s="120"/>
      <c r="VQA36" s="120"/>
      <c r="VQB36" s="120"/>
      <c r="VQC36" s="120"/>
      <c r="VQD36" s="120"/>
      <c r="VQE36" s="120"/>
      <c r="VQF36" s="120"/>
      <c r="VQG36" s="120"/>
      <c r="VQH36" s="120"/>
      <c r="VQI36" s="120"/>
      <c r="VQJ36" s="120"/>
      <c r="VQK36" s="120"/>
      <c r="VQL36" s="120"/>
      <c r="VQM36" s="120"/>
      <c r="VQN36" s="120"/>
      <c r="VQO36" s="120"/>
      <c r="VQP36" s="120"/>
      <c r="VQQ36" s="120"/>
      <c r="VQR36" s="120"/>
      <c r="VQS36" s="120"/>
      <c r="VQT36" s="120"/>
      <c r="VQU36" s="120"/>
      <c r="VQV36" s="120"/>
      <c r="VQW36" s="120"/>
      <c r="VQX36" s="120"/>
      <c r="VQY36" s="120"/>
      <c r="VQZ36" s="120"/>
      <c r="VRA36" s="120"/>
      <c r="VRB36" s="120"/>
      <c r="VRC36" s="120"/>
      <c r="VRD36" s="120"/>
      <c r="VRE36" s="120"/>
      <c r="VRF36" s="120"/>
      <c r="VRG36" s="120"/>
      <c r="VRH36" s="120"/>
      <c r="VRI36" s="120"/>
      <c r="VRJ36" s="120"/>
      <c r="VRK36" s="120"/>
      <c r="VRL36" s="120"/>
      <c r="VRM36" s="120"/>
      <c r="VRN36" s="120"/>
      <c r="VRO36" s="120"/>
      <c r="VRP36" s="120"/>
      <c r="VRQ36" s="120"/>
      <c r="VRR36" s="120"/>
      <c r="VRS36" s="120"/>
      <c r="VRT36" s="120"/>
      <c r="VRU36" s="120"/>
      <c r="VRV36" s="120"/>
      <c r="VRW36" s="120"/>
      <c r="VRX36" s="120"/>
      <c r="VRY36" s="120"/>
      <c r="VRZ36" s="120"/>
      <c r="VSA36" s="120"/>
      <c r="VSB36" s="120"/>
      <c r="VSC36" s="120"/>
      <c r="VSD36" s="120"/>
      <c r="VSE36" s="120"/>
      <c r="VSF36" s="120"/>
      <c r="VSG36" s="120"/>
      <c r="VSH36" s="120"/>
      <c r="VSI36" s="120"/>
      <c r="VSJ36" s="120"/>
      <c r="VSK36" s="120"/>
      <c r="VSL36" s="120"/>
      <c r="VSM36" s="120"/>
      <c r="VSN36" s="120"/>
      <c r="VSO36" s="120"/>
      <c r="VSP36" s="120"/>
      <c r="VSQ36" s="120"/>
      <c r="VSR36" s="120"/>
      <c r="VSS36" s="120"/>
      <c r="VST36" s="120"/>
      <c r="VSU36" s="120"/>
      <c r="VSV36" s="120"/>
      <c r="VSW36" s="120"/>
      <c r="VSX36" s="120"/>
      <c r="VSY36" s="120"/>
      <c r="VSZ36" s="120"/>
      <c r="VTA36" s="120"/>
      <c r="VTB36" s="120"/>
      <c r="VTC36" s="120"/>
      <c r="VTD36" s="120"/>
      <c r="VTE36" s="120"/>
      <c r="VTF36" s="120"/>
      <c r="VTG36" s="120"/>
      <c r="VTH36" s="120"/>
      <c r="VTI36" s="120"/>
      <c r="VTJ36" s="120"/>
      <c r="VTK36" s="120"/>
      <c r="VTL36" s="120"/>
      <c r="VTM36" s="120"/>
      <c r="VTN36" s="120"/>
      <c r="VTO36" s="120"/>
      <c r="VTP36" s="120"/>
      <c r="VTQ36" s="120"/>
      <c r="VTR36" s="120"/>
      <c r="VTS36" s="120"/>
      <c r="VTT36" s="120"/>
      <c r="VTU36" s="120"/>
      <c r="VTV36" s="120"/>
      <c r="VTW36" s="120"/>
      <c r="VTX36" s="120"/>
      <c r="VTY36" s="120"/>
      <c r="VTZ36" s="120"/>
      <c r="VUA36" s="120"/>
      <c r="VUB36" s="120"/>
      <c r="VUC36" s="120"/>
      <c r="VUD36" s="120"/>
      <c r="VUE36" s="120"/>
      <c r="VUF36" s="120"/>
      <c r="VUG36" s="120"/>
      <c r="VUH36" s="120"/>
      <c r="VUI36" s="120"/>
      <c r="VUJ36" s="120"/>
      <c r="VUK36" s="120"/>
      <c r="VUL36" s="120"/>
      <c r="VUM36" s="120"/>
      <c r="VUN36" s="120"/>
      <c r="VUO36" s="120"/>
      <c r="VUP36" s="120"/>
      <c r="VUQ36" s="120"/>
      <c r="VUR36" s="120"/>
      <c r="VUS36" s="120"/>
      <c r="VUT36" s="120"/>
      <c r="VUU36" s="120"/>
      <c r="VUV36" s="120"/>
      <c r="VUW36" s="120"/>
      <c r="VUX36" s="120"/>
      <c r="VUY36" s="120"/>
      <c r="VUZ36" s="120"/>
      <c r="VVA36" s="120"/>
      <c r="VVB36" s="120"/>
      <c r="VVC36" s="120"/>
      <c r="VVD36" s="120"/>
      <c r="VVE36" s="120"/>
      <c r="VVF36" s="120"/>
      <c r="VVG36" s="120"/>
      <c r="VVH36" s="120"/>
      <c r="VVI36" s="120"/>
      <c r="VVJ36" s="120"/>
      <c r="VVK36" s="120"/>
      <c r="VVL36" s="120"/>
      <c r="VVM36" s="120"/>
      <c r="VVN36" s="120"/>
      <c r="VVO36" s="120"/>
      <c r="VVP36" s="120"/>
      <c r="VVQ36" s="120"/>
      <c r="VVR36" s="120"/>
      <c r="VVS36" s="120"/>
      <c r="VVT36" s="120"/>
      <c r="VVU36" s="120"/>
      <c r="VVV36" s="120"/>
      <c r="VVW36" s="120"/>
      <c r="VVX36" s="120"/>
      <c r="VVY36" s="120"/>
      <c r="VVZ36" s="120"/>
      <c r="VWA36" s="120"/>
      <c r="VWB36" s="120"/>
      <c r="VWC36" s="120"/>
      <c r="VWD36" s="120"/>
      <c r="VWE36" s="120"/>
      <c r="VWF36" s="120"/>
      <c r="VWG36" s="120"/>
      <c r="VWH36" s="120"/>
      <c r="VWI36" s="120"/>
      <c r="VWJ36" s="120"/>
      <c r="VWK36" s="120"/>
      <c r="VWL36" s="120"/>
      <c r="VWM36" s="120"/>
      <c r="VWN36" s="120"/>
      <c r="VWO36" s="120"/>
      <c r="VWP36" s="120"/>
      <c r="VWQ36" s="120"/>
      <c r="VWR36" s="120"/>
      <c r="VWS36" s="120"/>
      <c r="VWT36" s="120"/>
      <c r="VWU36" s="120"/>
      <c r="VWV36" s="120"/>
      <c r="VWW36" s="120"/>
      <c r="VWX36" s="120"/>
      <c r="VWY36" s="120"/>
      <c r="VWZ36" s="120"/>
      <c r="VXA36" s="120"/>
      <c r="VXB36" s="120"/>
      <c r="VXC36" s="120"/>
      <c r="VXD36" s="120"/>
      <c r="VXE36" s="120"/>
      <c r="VXF36" s="120"/>
      <c r="VXG36" s="120"/>
      <c r="VXH36" s="120"/>
      <c r="VXI36" s="120"/>
      <c r="VXJ36" s="120"/>
      <c r="VXK36" s="120"/>
      <c r="VXL36" s="120"/>
      <c r="VXM36" s="120"/>
      <c r="VXN36" s="120"/>
      <c r="VXO36" s="120"/>
      <c r="VXP36" s="120"/>
      <c r="VXQ36" s="120"/>
      <c r="VXR36" s="120"/>
      <c r="VXS36" s="120"/>
      <c r="VXT36" s="120"/>
      <c r="VXU36" s="120"/>
      <c r="VXV36" s="120"/>
      <c r="VXW36" s="120"/>
      <c r="VXX36" s="120"/>
      <c r="VXY36" s="120"/>
      <c r="VXZ36" s="120"/>
      <c r="VYA36" s="120"/>
      <c r="VYB36" s="120"/>
      <c r="VYC36" s="120"/>
      <c r="VYD36" s="120"/>
      <c r="VYE36" s="120"/>
      <c r="VYF36" s="120"/>
      <c r="VYG36" s="120"/>
      <c r="VYH36" s="120"/>
      <c r="VYI36" s="120"/>
      <c r="VYJ36" s="120"/>
      <c r="VYK36" s="120"/>
      <c r="VYL36" s="120"/>
      <c r="VYM36" s="120"/>
      <c r="VYN36" s="120"/>
      <c r="VYO36" s="120"/>
      <c r="VYP36" s="120"/>
      <c r="VYQ36" s="120"/>
      <c r="VYR36" s="120"/>
      <c r="VYS36" s="120"/>
      <c r="VYT36" s="120"/>
      <c r="VYU36" s="120"/>
      <c r="VYV36" s="120"/>
      <c r="VYW36" s="120"/>
      <c r="VYX36" s="120"/>
      <c r="VYY36" s="120"/>
      <c r="VYZ36" s="120"/>
      <c r="VZA36" s="120"/>
      <c r="VZB36" s="120"/>
      <c r="VZC36" s="120"/>
      <c r="VZD36" s="120"/>
      <c r="VZE36" s="120"/>
      <c r="VZF36" s="120"/>
      <c r="VZG36" s="120"/>
      <c r="VZH36" s="120"/>
      <c r="VZI36" s="120"/>
      <c r="VZJ36" s="120"/>
      <c r="VZK36" s="120"/>
      <c r="VZL36" s="120"/>
      <c r="VZM36" s="120"/>
      <c r="VZN36" s="120"/>
      <c r="VZO36" s="120"/>
      <c r="VZP36" s="120"/>
      <c r="VZQ36" s="120"/>
      <c r="VZR36" s="120"/>
      <c r="VZS36" s="120"/>
      <c r="VZT36" s="120"/>
      <c r="VZU36" s="120"/>
      <c r="VZV36" s="120"/>
      <c r="VZW36" s="120"/>
      <c r="VZX36" s="120"/>
      <c r="VZY36" s="120"/>
      <c r="VZZ36" s="120"/>
      <c r="WAA36" s="120"/>
      <c r="WAB36" s="120"/>
      <c r="WAC36" s="120"/>
      <c r="WAD36" s="120"/>
      <c r="WAE36" s="120"/>
      <c r="WAF36" s="120"/>
      <c r="WAG36" s="120"/>
      <c r="WAH36" s="120"/>
      <c r="WAI36" s="120"/>
      <c r="WAJ36" s="120"/>
      <c r="WAK36" s="120"/>
      <c r="WAL36" s="120"/>
      <c r="WAM36" s="120"/>
      <c r="WAN36" s="120"/>
      <c r="WAO36" s="120"/>
      <c r="WAP36" s="120"/>
      <c r="WAQ36" s="120"/>
      <c r="WAR36" s="120"/>
      <c r="WAS36" s="120"/>
      <c r="WAT36" s="120"/>
      <c r="WAU36" s="120"/>
      <c r="WAV36" s="120"/>
      <c r="WAW36" s="120"/>
      <c r="WAX36" s="120"/>
      <c r="WAY36" s="120"/>
      <c r="WAZ36" s="120"/>
      <c r="WBA36" s="120"/>
      <c r="WBB36" s="120"/>
      <c r="WBC36" s="120"/>
      <c r="WBD36" s="120"/>
      <c r="WBE36" s="120"/>
      <c r="WBF36" s="120"/>
      <c r="WBG36" s="120"/>
      <c r="WBH36" s="120"/>
      <c r="WBI36" s="120"/>
      <c r="WBJ36" s="120"/>
      <c r="WBK36" s="120"/>
      <c r="WBL36" s="120"/>
      <c r="WBM36" s="120"/>
      <c r="WBN36" s="120"/>
      <c r="WBO36" s="120"/>
      <c r="WBP36" s="120"/>
      <c r="WBQ36" s="120"/>
      <c r="WBR36" s="120"/>
      <c r="WBS36" s="120"/>
      <c r="WBT36" s="120"/>
      <c r="WBU36" s="120"/>
      <c r="WBV36" s="120"/>
      <c r="WBW36" s="120"/>
      <c r="WBX36" s="120"/>
      <c r="WBY36" s="120"/>
      <c r="WBZ36" s="120"/>
      <c r="WCA36" s="120"/>
      <c r="WCB36" s="120"/>
      <c r="WCC36" s="120"/>
      <c r="WCD36" s="120"/>
      <c r="WCE36" s="120"/>
      <c r="WCF36" s="120"/>
      <c r="WCG36" s="120"/>
      <c r="WCH36" s="120"/>
      <c r="WCI36" s="120"/>
      <c r="WCJ36" s="120"/>
      <c r="WCK36" s="120"/>
      <c r="WCL36" s="120"/>
      <c r="WCM36" s="120"/>
      <c r="WCN36" s="120"/>
      <c r="WCO36" s="120"/>
      <c r="WCP36" s="120"/>
      <c r="WCQ36" s="120"/>
      <c r="WCR36" s="120"/>
      <c r="WCS36" s="120"/>
      <c r="WCT36" s="120"/>
      <c r="WCU36" s="120"/>
      <c r="WCV36" s="120"/>
      <c r="WCW36" s="120"/>
      <c r="WCX36" s="120"/>
      <c r="WCY36" s="120"/>
      <c r="WCZ36" s="120"/>
      <c r="WDA36" s="120"/>
      <c r="WDB36" s="120"/>
      <c r="WDC36" s="120"/>
      <c r="WDD36" s="120"/>
      <c r="WDE36" s="120"/>
      <c r="WDF36" s="120"/>
      <c r="WDG36" s="120"/>
      <c r="WDH36" s="120"/>
      <c r="WDI36" s="120"/>
      <c r="WDJ36" s="120"/>
      <c r="WDK36" s="120"/>
      <c r="WDL36" s="120"/>
      <c r="WDM36" s="120"/>
      <c r="WDN36" s="120"/>
      <c r="WDO36" s="120"/>
      <c r="WDP36" s="120"/>
      <c r="WDQ36" s="120"/>
      <c r="WDR36" s="120"/>
      <c r="WDS36" s="120"/>
      <c r="WDT36" s="120"/>
      <c r="WDU36" s="120"/>
      <c r="WDV36" s="120"/>
      <c r="WDW36" s="120"/>
      <c r="WDX36" s="120"/>
      <c r="WDY36" s="120"/>
      <c r="WDZ36" s="120"/>
      <c r="WEA36" s="120"/>
      <c r="WEB36" s="120"/>
      <c r="WEC36" s="120"/>
      <c r="WED36" s="120"/>
      <c r="WEE36" s="120"/>
      <c r="WEF36" s="120"/>
      <c r="WEG36" s="120"/>
      <c r="WEH36" s="120"/>
      <c r="WEI36" s="120"/>
      <c r="WEJ36" s="120"/>
      <c r="WEK36" s="120"/>
      <c r="WEL36" s="120"/>
      <c r="WEM36" s="120"/>
      <c r="WEN36" s="120"/>
      <c r="WEO36" s="120"/>
      <c r="WEP36" s="120"/>
      <c r="WEQ36" s="120"/>
      <c r="WER36" s="120"/>
      <c r="WES36" s="120"/>
      <c r="WET36" s="120"/>
      <c r="WEU36" s="120"/>
      <c r="WEV36" s="120"/>
      <c r="WEW36" s="120"/>
      <c r="WEX36" s="120"/>
      <c r="WEY36" s="120"/>
      <c r="WEZ36" s="120"/>
      <c r="WFA36" s="120"/>
      <c r="WFB36" s="120"/>
      <c r="WFC36" s="120"/>
      <c r="WFD36" s="120"/>
      <c r="WFE36" s="120"/>
      <c r="WFF36" s="120"/>
      <c r="WFG36" s="120"/>
      <c r="WFH36" s="120"/>
      <c r="WFI36" s="120"/>
      <c r="WFJ36" s="120"/>
      <c r="WFK36" s="120"/>
      <c r="WFL36" s="120"/>
      <c r="WFM36" s="120"/>
      <c r="WFN36" s="120"/>
      <c r="WFO36" s="120"/>
      <c r="WFP36" s="120"/>
      <c r="WFQ36" s="120"/>
      <c r="WFR36" s="120"/>
      <c r="WFS36" s="120"/>
      <c r="WFT36" s="120"/>
      <c r="WFU36" s="120"/>
      <c r="WFV36" s="120"/>
      <c r="WFW36" s="120"/>
      <c r="WFX36" s="120"/>
      <c r="WFY36" s="120"/>
      <c r="WFZ36" s="120"/>
      <c r="WGA36" s="120"/>
      <c r="WGB36" s="120"/>
      <c r="WGC36" s="120"/>
      <c r="WGD36" s="120"/>
      <c r="WGE36" s="120"/>
      <c r="WGF36" s="120"/>
      <c r="WGG36" s="120"/>
      <c r="WGH36" s="120"/>
      <c r="WGI36" s="120"/>
      <c r="WGJ36" s="120"/>
      <c r="WGK36" s="120"/>
      <c r="WGL36" s="120"/>
      <c r="WGM36" s="120"/>
      <c r="WGN36" s="120"/>
      <c r="WGO36" s="120"/>
      <c r="WGP36" s="120"/>
      <c r="WGQ36" s="120"/>
      <c r="WGR36" s="120"/>
      <c r="WGS36" s="120"/>
      <c r="WGT36" s="120"/>
      <c r="WGU36" s="120"/>
      <c r="WGV36" s="120"/>
      <c r="WGW36" s="120"/>
      <c r="WGX36" s="120"/>
      <c r="WGY36" s="120"/>
      <c r="WGZ36" s="120"/>
      <c r="WHA36" s="120"/>
      <c r="WHB36" s="120"/>
      <c r="WHC36" s="120"/>
      <c r="WHD36" s="120"/>
      <c r="WHE36" s="120"/>
      <c r="WHF36" s="120"/>
      <c r="WHG36" s="120"/>
      <c r="WHH36" s="120"/>
      <c r="WHI36" s="120"/>
      <c r="WHJ36" s="120"/>
      <c r="WHK36" s="120"/>
      <c r="WHL36" s="120"/>
      <c r="WHM36" s="120"/>
      <c r="WHN36" s="120"/>
      <c r="WHO36" s="120"/>
      <c r="WHP36" s="120"/>
      <c r="WHQ36" s="120"/>
      <c r="WHR36" s="120"/>
      <c r="WHS36" s="120"/>
      <c r="WHT36" s="120"/>
      <c r="WHU36" s="120"/>
      <c r="WHV36" s="120"/>
      <c r="WHW36" s="120"/>
      <c r="WHX36" s="120"/>
      <c r="WHY36" s="120"/>
      <c r="WHZ36" s="120"/>
      <c r="WIA36" s="120"/>
      <c r="WIB36" s="120"/>
      <c r="WIC36" s="120"/>
      <c r="WID36" s="120"/>
      <c r="WIE36" s="120"/>
      <c r="WIF36" s="120"/>
      <c r="WIG36" s="120"/>
      <c r="WIH36" s="120"/>
      <c r="WII36" s="120"/>
      <c r="WIJ36" s="120"/>
      <c r="WIK36" s="120"/>
      <c r="WIL36" s="120"/>
      <c r="WIM36" s="120"/>
      <c r="WIN36" s="120"/>
      <c r="WIO36" s="120"/>
      <c r="WIP36" s="120"/>
      <c r="WIQ36" s="120"/>
      <c r="WIR36" s="120"/>
      <c r="WIS36" s="120"/>
      <c r="WIT36" s="120"/>
      <c r="WIU36" s="120"/>
      <c r="WIV36" s="120"/>
      <c r="WIW36" s="120"/>
      <c r="WIX36" s="120"/>
      <c r="WIY36" s="120"/>
      <c r="WIZ36" s="120"/>
      <c r="WJA36" s="120"/>
      <c r="WJB36" s="120"/>
      <c r="WJC36" s="120"/>
      <c r="WJD36" s="120"/>
      <c r="WJE36" s="120"/>
      <c r="WJF36" s="120"/>
      <c r="WJG36" s="120"/>
      <c r="WJH36" s="120"/>
      <c r="WJI36" s="120"/>
      <c r="WJJ36" s="120"/>
      <c r="WJK36" s="120"/>
      <c r="WJL36" s="120"/>
      <c r="WJM36" s="120"/>
      <c r="WJN36" s="120"/>
      <c r="WJO36" s="120"/>
      <c r="WJP36" s="120"/>
      <c r="WJQ36" s="120"/>
      <c r="WJR36" s="120"/>
      <c r="WJS36" s="120"/>
      <c r="WJT36" s="120"/>
      <c r="WJU36" s="120"/>
      <c r="WJV36" s="120"/>
      <c r="WJW36" s="120"/>
      <c r="WJX36" s="120"/>
      <c r="WJY36" s="120"/>
      <c r="WJZ36" s="120"/>
      <c r="WKA36" s="120"/>
      <c r="WKB36" s="120"/>
      <c r="WKC36" s="120"/>
      <c r="WKD36" s="120"/>
      <c r="WKE36" s="120"/>
      <c r="WKF36" s="120"/>
      <c r="WKG36" s="120"/>
      <c r="WKH36" s="120"/>
      <c r="WKI36" s="120"/>
      <c r="WKJ36" s="120"/>
      <c r="WKK36" s="120"/>
      <c r="WKL36" s="120"/>
      <c r="WKM36" s="120"/>
      <c r="WKN36" s="120"/>
      <c r="WKO36" s="120"/>
      <c r="WKP36" s="120"/>
      <c r="WKQ36" s="120"/>
      <c r="WKR36" s="120"/>
      <c r="WKS36" s="120"/>
      <c r="WKT36" s="120"/>
      <c r="WKU36" s="120"/>
      <c r="WKV36" s="120"/>
      <c r="WKW36" s="120"/>
      <c r="WKX36" s="120"/>
      <c r="WKY36" s="120"/>
      <c r="WKZ36" s="120"/>
      <c r="WLA36" s="120"/>
      <c r="WLB36" s="120"/>
      <c r="WLC36" s="120"/>
      <c r="WLD36" s="120"/>
      <c r="WLE36" s="120"/>
      <c r="WLF36" s="120"/>
      <c r="WLG36" s="120"/>
      <c r="WLH36" s="120"/>
      <c r="WLI36" s="120"/>
      <c r="WLJ36" s="120"/>
      <c r="WLK36" s="120"/>
      <c r="WLL36" s="120"/>
      <c r="WLM36" s="120"/>
      <c r="WLN36" s="120"/>
      <c r="WLO36" s="120"/>
      <c r="WLP36" s="120"/>
      <c r="WLQ36" s="120"/>
      <c r="WLR36" s="120"/>
      <c r="WLS36" s="120"/>
      <c r="WLT36" s="120"/>
      <c r="WLU36" s="120"/>
      <c r="WLV36" s="120"/>
      <c r="WLW36" s="120"/>
      <c r="WLX36" s="120"/>
      <c r="WLY36" s="120"/>
      <c r="WLZ36" s="120"/>
      <c r="WMA36" s="120"/>
      <c r="WMB36" s="120"/>
      <c r="WMC36" s="120"/>
      <c r="WMD36" s="120"/>
      <c r="WME36" s="120"/>
      <c r="WMF36" s="120"/>
      <c r="WMG36" s="120"/>
      <c r="WMH36" s="120"/>
      <c r="WMI36" s="120"/>
      <c r="WMJ36" s="120"/>
      <c r="WMK36" s="120"/>
      <c r="WML36" s="120"/>
      <c r="WMM36" s="120"/>
      <c r="WMN36" s="120"/>
      <c r="WMO36" s="120"/>
      <c r="WMP36" s="120"/>
      <c r="WMQ36" s="120"/>
      <c r="WMR36" s="120"/>
      <c r="WMS36" s="120"/>
      <c r="WMT36" s="120"/>
      <c r="WMU36" s="120"/>
      <c r="WMV36" s="120"/>
      <c r="WMW36" s="120"/>
      <c r="WMX36" s="120"/>
      <c r="WMY36" s="120"/>
      <c r="WMZ36" s="120"/>
      <c r="WNA36" s="120"/>
      <c r="WNB36" s="120"/>
      <c r="WNC36" s="120"/>
      <c r="WND36" s="120"/>
      <c r="WNE36" s="120"/>
      <c r="WNF36" s="120"/>
      <c r="WNG36" s="120"/>
      <c r="WNH36" s="120"/>
      <c r="WNI36" s="120"/>
      <c r="WNJ36" s="120"/>
      <c r="WNK36" s="120"/>
      <c r="WNL36" s="120"/>
      <c r="WNM36" s="120"/>
      <c r="WNN36" s="120"/>
      <c r="WNO36" s="120"/>
      <c r="WNP36" s="120"/>
      <c r="WNQ36" s="120"/>
      <c r="WNR36" s="120"/>
      <c r="WNS36" s="120"/>
      <c r="WNT36" s="120"/>
      <c r="WNU36" s="120"/>
      <c r="WNV36" s="120"/>
      <c r="WNW36" s="120"/>
      <c r="WNX36" s="120"/>
      <c r="WNY36" s="120"/>
      <c r="WNZ36" s="120"/>
      <c r="WOA36" s="120"/>
      <c r="WOB36" s="120"/>
      <c r="WOC36" s="120"/>
      <c r="WOD36" s="120"/>
      <c r="WOE36" s="120"/>
      <c r="WOF36" s="120"/>
      <c r="WOG36" s="120"/>
      <c r="WOH36" s="120"/>
      <c r="WOI36" s="120"/>
      <c r="WOJ36" s="120"/>
      <c r="WOK36" s="120"/>
      <c r="WOL36" s="120"/>
      <c r="WOM36" s="120"/>
      <c r="WON36" s="120"/>
      <c r="WOO36" s="120"/>
      <c r="WOP36" s="120"/>
      <c r="WOQ36" s="120"/>
      <c r="WOR36" s="120"/>
      <c r="WOS36" s="120"/>
      <c r="WOT36" s="120"/>
      <c r="WOU36" s="120"/>
      <c r="WOV36" s="120"/>
      <c r="WOW36" s="120"/>
      <c r="WOX36" s="120"/>
      <c r="WOY36" s="120"/>
      <c r="WOZ36" s="120"/>
      <c r="WPA36" s="120"/>
      <c r="WPB36" s="120"/>
      <c r="WPC36" s="120"/>
      <c r="WPD36" s="120"/>
      <c r="WPE36" s="120"/>
      <c r="WPF36" s="120"/>
      <c r="WPG36" s="120"/>
      <c r="WPH36" s="120"/>
      <c r="WPI36" s="120"/>
      <c r="WPJ36" s="120"/>
      <c r="WPK36" s="120"/>
      <c r="WPL36" s="120"/>
      <c r="WPM36" s="120"/>
      <c r="WPN36" s="120"/>
      <c r="WPO36" s="120"/>
      <c r="WPP36" s="120"/>
      <c r="WPQ36" s="120"/>
      <c r="WPR36" s="120"/>
      <c r="WPS36" s="120"/>
      <c r="WPT36" s="120"/>
      <c r="WPU36" s="120"/>
      <c r="WPV36" s="120"/>
      <c r="WPW36" s="120"/>
      <c r="WPX36" s="120"/>
      <c r="WPY36" s="120"/>
      <c r="WPZ36" s="120"/>
      <c r="WQA36" s="120"/>
      <c r="WQB36" s="120"/>
      <c r="WQC36" s="120"/>
      <c r="WQD36" s="120"/>
      <c r="WQE36" s="120"/>
      <c r="WQF36" s="120"/>
      <c r="WQG36" s="120"/>
      <c r="WQH36" s="120"/>
      <c r="WQI36" s="120"/>
      <c r="WQJ36" s="120"/>
      <c r="WQK36" s="120"/>
      <c r="WQL36" s="120"/>
      <c r="WQM36" s="120"/>
      <c r="WQN36" s="120"/>
      <c r="WQO36" s="120"/>
      <c r="WQP36" s="120"/>
      <c r="WQQ36" s="120"/>
      <c r="WQR36" s="120"/>
      <c r="WQS36" s="120"/>
      <c r="WQT36" s="120"/>
      <c r="WQU36" s="120"/>
      <c r="WQV36" s="120"/>
      <c r="WQW36" s="120"/>
      <c r="WQX36" s="120"/>
      <c r="WQY36" s="120"/>
      <c r="WQZ36" s="120"/>
      <c r="WRA36" s="120"/>
      <c r="WRB36" s="120"/>
      <c r="WRC36" s="120"/>
      <c r="WRD36" s="120"/>
      <c r="WRE36" s="120"/>
      <c r="WRF36" s="120"/>
      <c r="WRG36" s="120"/>
      <c r="WRH36" s="120"/>
      <c r="WRI36" s="120"/>
      <c r="WRJ36" s="120"/>
      <c r="WRK36" s="120"/>
      <c r="WRL36" s="120"/>
      <c r="WRM36" s="120"/>
      <c r="WRN36" s="120"/>
      <c r="WRO36" s="120"/>
      <c r="WRP36" s="120"/>
      <c r="WRQ36" s="120"/>
      <c r="WRR36" s="120"/>
      <c r="WRS36" s="120"/>
      <c r="WRT36" s="120"/>
      <c r="WRU36" s="120"/>
      <c r="WRV36" s="120"/>
      <c r="WRW36" s="120"/>
      <c r="WRX36" s="120"/>
      <c r="WRY36" s="120"/>
      <c r="WRZ36" s="120"/>
      <c r="WSA36" s="120"/>
      <c r="WSB36" s="120"/>
      <c r="WSC36" s="120"/>
      <c r="WSD36" s="120"/>
      <c r="WSE36" s="120"/>
      <c r="WSF36" s="120"/>
      <c r="WSG36" s="120"/>
      <c r="WSH36" s="120"/>
      <c r="WSI36" s="120"/>
      <c r="WSJ36" s="120"/>
      <c r="WSK36" s="120"/>
      <c r="WSL36" s="120"/>
      <c r="WSM36" s="120"/>
      <c r="WSN36" s="120"/>
      <c r="WSO36" s="120"/>
      <c r="WSP36" s="120"/>
      <c r="WSQ36" s="120"/>
      <c r="WSR36" s="120"/>
      <c r="WSS36" s="120"/>
      <c r="WST36" s="120"/>
      <c r="WSU36" s="120"/>
      <c r="WSV36" s="120"/>
      <c r="WSW36" s="120"/>
      <c r="WSX36" s="120"/>
      <c r="WSY36" s="120"/>
      <c r="WSZ36" s="120"/>
      <c r="WTA36" s="120"/>
      <c r="WTB36" s="120"/>
      <c r="WTC36" s="120"/>
      <c r="WTD36" s="120"/>
      <c r="WTE36" s="120"/>
      <c r="WTF36" s="120"/>
      <c r="WTG36" s="120"/>
      <c r="WTH36" s="120"/>
      <c r="WTI36" s="120"/>
      <c r="WTJ36" s="120"/>
      <c r="WTK36" s="120"/>
      <c r="WTL36" s="120"/>
      <c r="WTM36" s="120"/>
      <c r="WTN36" s="120"/>
      <c r="WTO36" s="120"/>
      <c r="WTP36" s="120"/>
      <c r="WTQ36" s="120"/>
      <c r="WTR36" s="120"/>
      <c r="WTS36" s="120"/>
      <c r="WTT36" s="120"/>
      <c r="WTU36" s="120"/>
      <c r="WTV36" s="120"/>
      <c r="WTW36" s="120"/>
      <c r="WTX36" s="120"/>
      <c r="WTY36" s="120"/>
      <c r="WTZ36" s="120"/>
      <c r="WUA36" s="120"/>
      <c r="WUB36" s="120"/>
      <c r="WUC36" s="120"/>
      <c r="WUD36" s="120"/>
      <c r="WUE36" s="120"/>
      <c r="WUF36" s="120"/>
      <c r="WUG36" s="120"/>
      <c r="WUH36" s="120"/>
      <c r="WUI36" s="120"/>
      <c r="WUJ36" s="120"/>
      <c r="WUK36" s="120"/>
      <c r="WUL36" s="120"/>
      <c r="WUM36" s="120"/>
      <c r="WUN36" s="120"/>
      <c r="WUO36" s="120"/>
      <c r="WUP36" s="120"/>
      <c r="WUQ36" s="120"/>
      <c r="WUR36" s="120"/>
      <c r="WUS36" s="120"/>
      <c r="WUT36" s="120"/>
      <c r="WUU36" s="120"/>
      <c r="WUV36" s="120"/>
      <c r="WUW36" s="120"/>
      <c r="WUX36" s="120"/>
      <c r="WUY36" s="120"/>
      <c r="WUZ36" s="120"/>
      <c r="WVA36" s="120"/>
      <c r="WVB36" s="120"/>
      <c r="WVC36" s="120"/>
      <c r="WVD36" s="120"/>
      <c r="WVE36" s="120"/>
      <c r="WVF36" s="120"/>
      <c r="WVG36" s="120"/>
      <c r="WVH36" s="120"/>
      <c r="WVI36" s="120"/>
      <c r="WVJ36" s="120"/>
      <c r="WVK36" s="120"/>
      <c r="WVL36" s="120"/>
      <c r="WVM36" s="120"/>
      <c r="WVN36" s="120"/>
      <c r="WVO36" s="120"/>
      <c r="WVP36" s="120"/>
      <c r="WVQ36" s="120"/>
      <c r="WVR36" s="120"/>
      <c r="WVS36" s="120"/>
      <c r="WVT36" s="120"/>
      <c r="WVU36" s="120"/>
      <c r="WVV36" s="120"/>
      <c r="WVW36" s="120"/>
      <c r="WVX36" s="120"/>
      <c r="WVY36" s="120"/>
      <c r="WVZ36" s="120"/>
      <c r="WWA36" s="120"/>
      <c r="WWB36" s="120"/>
      <c r="WWC36" s="120"/>
      <c r="WWD36" s="120"/>
      <c r="WWE36" s="120"/>
      <c r="WWF36" s="120"/>
      <c r="WWG36" s="120"/>
      <c r="WWH36" s="120"/>
      <c r="WWI36" s="120"/>
      <c r="WWJ36" s="120"/>
      <c r="WWK36" s="120"/>
      <c r="WWL36" s="120"/>
      <c r="WWM36" s="120"/>
      <c r="WWN36" s="120"/>
      <c r="WWO36" s="120"/>
      <c r="WWP36" s="120"/>
      <c r="WWQ36" s="120"/>
      <c r="WWR36" s="120"/>
      <c r="WWS36" s="120"/>
      <c r="WWT36" s="120"/>
      <c r="WWU36" s="120"/>
      <c r="WWV36" s="120"/>
      <c r="WWW36" s="120"/>
      <c r="WWX36" s="120"/>
      <c r="WWY36" s="120"/>
      <c r="WWZ36" s="120"/>
      <c r="WXA36" s="120"/>
      <c r="WXB36" s="120"/>
      <c r="WXC36" s="120"/>
      <c r="WXD36" s="120"/>
      <c r="WXE36" s="120"/>
      <c r="WXF36" s="120"/>
      <c r="WXG36" s="120"/>
      <c r="WXH36" s="120"/>
      <c r="WXI36" s="120"/>
      <c r="WXJ36" s="120"/>
      <c r="WXK36" s="120"/>
      <c r="WXL36" s="120"/>
      <c r="WXM36" s="120"/>
      <c r="WXN36" s="120"/>
      <c r="WXO36" s="120"/>
      <c r="WXP36" s="120"/>
      <c r="WXQ36" s="120"/>
      <c r="WXR36" s="120"/>
      <c r="WXS36" s="120"/>
      <c r="WXT36" s="120"/>
      <c r="WXU36" s="120"/>
      <c r="WXV36" s="120"/>
      <c r="WXW36" s="120"/>
      <c r="WXX36" s="120"/>
      <c r="WXY36" s="120"/>
      <c r="WXZ36" s="120"/>
      <c r="WYA36" s="120"/>
      <c r="WYB36" s="120"/>
      <c r="WYC36" s="120"/>
      <c r="WYD36" s="120"/>
      <c r="WYE36" s="120"/>
      <c r="WYF36" s="120"/>
      <c r="WYG36" s="120"/>
      <c r="WYH36" s="120"/>
      <c r="WYI36" s="120"/>
      <c r="WYJ36" s="120"/>
      <c r="WYK36" s="120"/>
      <c r="WYL36" s="120"/>
      <c r="WYM36" s="120"/>
      <c r="WYN36" s="120"/>
      <c r="WYO36" s="120"/>
      <c r="WYP36" s="120"/>
      <c r="WYQ36" s="120"/>
      <c r="WYR36" s="120"/>
      <c r="WYS36" s="120"/>
      <c r="WYT36" s="120"/>
      <c r="WYU36" s="120"/>
      <c r="WYV36" s="120"/>
      <c r="WYW36" s="120"/>
      <c r="WYX36" s="120"/>
      <c r="WYY36" s="120"/>
      <c r="WYZ36" s="120"/>
      <c r="WZA36" s="120"/>
      <c r="WZB36" s="120"/>
      <c r="WZC36" s="120"/>
      <c r="WZD36" s="120"/>
      <c r="WZE36" s="120"/>
      <c r="WZF36" s="120"/>
      <c r="WZG36" s="120"/>
      <c r="WZH36" s="120"/>
      <c r="WZI36" s="120"/>
      <c r="WZJ36" s="120"/>
      <c r="WZK36" s="120"/>
      <c r="WZL36" s="120"/>
      <c r="WZM36" s="120"/>
      <c r="WZN36" s="120"/>
      <c r="WZO36" s="120"/>
      <c r="WZP36" s="120"/>
      <c r="WZQ36" s="120"/>
      <c r="WZR36" s="120"/>
      <c r="WZS36" s="120"/>
      <c r="WZT36" s="120"/>
      <c r="WZU36" s="120"/>
      <c r="WZV36" s="120"/>
      <c r="WZW36" s="120"/>
      <c r="WZX36" s="120"/>
      <c r="WZY36" s="120"/>
      <c r="WZZ36" s="120"/>
      <c r="XAA36" s="120"/>
      <c r="XAB36" s="120"/>
      <c r="XAC36" s="120"/>
      <c r="XAD36" s="120"/>
      <c r="XAE36" s="120"/>
      <c r="XAF36" s="120"/>
      <c r="XAG36" s="120"/>
      <c r="XAH36" s="120"/>
      <c r="XAI36" s="120"/>
      <c r="XAJ36" s="120"/>
      <c r="XAK36" s="120"/>
      <c r="XAL36" s="120"/>
      <c r="XAM36" s="120"/>
      <c r="XAN36" s="120"/>
      <c r="XAO36" s="120"/>
      <c r="XAP36" s="120"/>
      <c r="XAQ36" s="120"/>
      <c r="XAR36" s="120"/>
      <c r="XAS36" s="120"/>
      <c r="XAT36" s="120"/>
      <c r="XAU36" s="120"/>
      <c r="XAV36" s="120"/>
      <c r="XAW36" s="120"/>
      <c r="XAX36" s="120"/>
      <c r="XAY36" s="120"/>
      <c r="XAZ36" s="120"/>
      <c r="XBA36" s="120"/>
      <c r="XBB36" s="120"/>
      <c r="XBC36" s="120"/>
      <c r="XBD36" s="120"/>
      <c r="XBE36" s="120"/>
      <c r="XBF36" s="120"/>
      <c r="XBG36" s="120"/>
      <c r="XBH36" s="120"/>
      <c r="XBI36" s="120"/>
      <c r="XBJ36" s="120"/>
      <c r="XBK36" s="120"/>
      <c r="XBL36" s="120"/>
      <c r="XBM36" s="120"/>
      <c r="XBN36" s="120"/>
      <c r="XBO36" s="120"/>
      <c r="XBP36" s="120"/>
      <c r="XBQ36" s="120"/>
      <c r="XBR36" s="120"/>
      <c r="XBS36" s="120"/>
      <c r="XBT36" s="120"/>
      <c r="XBU36" s="120"/>
      <c r="XBV36" s="120"/>
      <c r="XBW36" s="120"/>
      <c r="XBX36" s="120"/>
      <c r="XBY36" s="120"/>
      <c r="XBZ36" s="120"/>
      <c r="XCA36" s="120"/>
      <c r="XCB36" s="120"/>
      <c r="XCC36" s="120"/>
      <c r="XCD36" s="120"/>
      <c r="XCE36" s="120"/>
      <c r="XCF36" s="120"/>
      <c r="XCG36" s="120"/>
      <c r="XCH36" s="120"/>
      <c r="XCI36" s="120"/>
      <c r="XCJ36" s="120"/>
      <c r="XCK36" s="120"/>
      <c r="XCL36" s="120"/>
      <c r="XCM36" s="120"/>
      <c r="XCN36" s="120"/>
      <c r="XCO36" s="120"/>
      <c r="XCP36" s="120"/>
      <c r="XCQ36" s="120"/>
      <c r="XCR36" s="120"/>
      <c r="XCS36" s="120"/>
      <c r="XCT36" s="120"/>
      <c r="XCU36" s="120"/>
      <c r="XCV36" s="120"/>
      <c r="XCW36" s="120"/>
      <c r="XCX36" s="120"/>
      <c r="XCY36" s="120"/>
      <c r="XCZ36" s="120"/>
      <c r="XDA36" s="120"/>
      <c r="XDB36" s="120"/>
      <c r="XDC36" s="120"/>
      <c r="XDD36" s="120"/>
      <c r="XDE36" s="120"/>
      <c r="XDF36" s="120"/>
      <c r="XDG36" s="120"/>
      <c r="XDH36" s="120"/>
      <c r="XDI36" s="120"/>
      <c r="XDJ36" s="120"/>
      <c r="XDK36" s="120"/>
      <c r="XDL36" s="120"/>
      <c r="XDM36" s="120"/>
      <c r="XDN36" s="120"/>
      <c r="XDO36" s="120"/>
      <c r="XDP36" s="120"/>
      <c r="XDQ36" s="120"/>
      <c r="XDR36" s="120"/>
      <c r="XDS36" s="120"/>
      <c r="XDT36" s="120"/>
      <c r="XDU36" s="120"/>
      <c r="XDV36" s="120"/>
      <c r="XDW36" s="120"/>
      <c r="XDX36" s="120"/>
      <c r="XDY36" s="120"/>
      <c r="XDZ36" s="120"/>
      <c r="XEA36" s="120"/>
      <c r="XEB36" s="120"/>
      <c r="XEC36" s="120"/>
      <c r="XED36" s="120"/>
      <c r="XEE36" s="120"/>
      <c r="XEF36" s="120"/>
      <c r="XEG36" s="120"/>
      <c r="XEH36" s="120"/>
      <c r="XEI36" s="120"/>
      <c r="XEJ36" s="120"/>
      <c r="XEK36" s="120"/>
      <c r="XEL36" s="120"/>
      <c r="XEM36" s="120"/>
      <c r="XEN36" s="120"/>
      <c r="XEO36" s="120"/>
      <c r="XEP36" s="120"/>
      <c r="XEQ36" s="120"/>
      <c r="XER36" s="120"/>
      <c r="XES36" s="120"/>
      <c r="XET36" s="120"/>
      <c r="XEU36" s="120"/>
      <c r="XEV36" s="120"/>
      <c r="XEW36" s="120"/>
      <c r="XEX36" s="120"/>
      <c r="XEY36" s="120"/>
      <c r="XEZ36" s="120"/>
      <c r="XFA36" s="120"/>
      <c r="XFB36" s="120"/>
      <c r="XFC36" s="120"/>
      <c r="XFD36" s="120"/>
    </row>
    <row r="37" spans="2:16384" ht="24.95" customHeight="1" x14ac:dyDescent="0.25">
      <c r="B37" s="217" t="s">
        <v>184</v>
      </c>
      <c r="C37" s="369" t="s">
        <v>54</v>
      </c>
      <c r="D37" s="369"/>
      <c r="E37" s="369"/>
      <c r="F37" s="119">
        <v>0</v>
      </c>
      <c r="G37" s="120">
        <v>0</v>
      </c>
      <c r="H37" s="120">
        <v>0</v>
      </c>
      <c r="I37" s="120">
        <v>0</v>
      </c>
      <c r="J37" s="120">
        <v>0</v>
      </c>
      <c r="K37" s="119"/>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c r="ID37" s="120"/>
      <c r="IE37" s="120"/>
      <c r="IF37" s="120"/>
      <c r="IG37" s="120"/>
      <c r="IH37" s="120"/>
      <c r="II37" s="120"/>
      <c r="IJ37" s="120"/>
      <c r="IK37" s="120"/>
      <c r="IL37" s="120"/>
      <c r="IM37" s="120"/>
      <c r="IN37" s="120"/>
      <c r="IO37" s="120"/>
      <c r="IP37" s="120"/>
      <c r="IQ37" s="120"/>
      <c r="IR37" s="120"/>
      <c r="IS37" s="120"/>
      <c r="IT37" s="120"/>
      <c r="IU37" s="120"/>
      <c r="IV37" s="120"/>
      <c r="IW37" s="120"/>
      <c r="IX37" s="120"/>
      <c r="IY37" s="120"/>
      <c r="IZ37" s="120"/>
      <c r="JA37" s="120"/>
      <c r="JB37" s="120"/>
      <c r="JC37" s="120"/>
      <c r="JD37" s="120"/>
      <c r="JE37" s="120"/>
      <c r="JF37" s="120"/>
      <c r="JG37" s="120"/>
      <c r="JH37" s="120"/>
      <c r="JI37" s="120"/>
      <c r="JJ37" s="120"/>
      <c r="JK37" s="120"/>
      <c r="JL37" s="120"/>
      <c r="JM37" s="120"/>
      <c r="JN37" s="120"/>
      <c r="JO37" s="120"/>
      <c r="JP37" s="120"/>
      <c r="JQ37" s="120"/>
      <c r="JR37" s="120"/>
      <c r="JS37" s="120"/>
      <c r="JT37" s="120"/>
      <c r="JU37" s="120"/>
      <c r="JV37" s="120"/>
      <c r="JW37" s="120"/>
      <c r="JX37" s="120"/>
      <c r="JY37" s="120"/>
      <c r="JZ37" s="120"/>
      <c r="KA37" s="120"/>
      <c r="KB37" s="120"/>
      <c r="KC37" s="120"/>
      <c r="KD37" s="120"/>
      <c r="KE37" s="120"/>
      <c r="KF37" s="120"/>
      <c r="KG37" s="120"/>
      <c r="KH37" s="120"/>
      <c r="KI37" s="120"/>
      <c r="KJ37" s="120"/>
      <c r="KK37" s="120"/>
      <c r="KL37" s="120"/>
      <c r="KM37" s="120"/>
      <c r="KN37" s="120"/>
      <c r="KO37" s="120"/>
      <c r="KP37" s="120"/>
      <c r="KQ37" s="120"/>
      <c r="KR37" s="120"/>
      <c r="KS37" s="120"/>
      <c r="KT37" s="120"/>
      <c r="KU37" s="120"/>
      <c r="KV37" s="120"/>
      <c r="KW37" s="120"/>
      <c r="KX37" s="120"/>
      <c r="KY37" s="120"/>
      <c r="KZ37" s="120"/>
      <c r="LA37" s="120"/>
      <c r="LB37" s="120"/>
      <c r="LC37" s="120"/>
      <c r="LD37" s="120"/>
      <c r="LE37" s="120"/>
      <c r="LF37" s="120"/>
      <c r="LG37" s="120"/>
      <c r="LH37" s="120"/>
      <c r="LI37" s="120"/>
      <c r="LJ37" s="120"/>
      <c r="LK37" s="120"/>
      <c r="LL37" s="120"/>
      <c r="LM37" s="120"/>
      <c r="LN37" s="120"/>
      <c r="LO37" s="120"/>
      <c r="LP37" s="120"/>
      <c r="LQ37" s="120"/>
      <c r="LR37" s="120"/>
      <c r="LS37" s="120"/>
      <c r="LT37" s="120"/>
      <c r="LU37" s="120"/>
      <c r="LV37" s="120"/>
      <c r="LW37" s="120"/>
      <c r="LX37" s="120"/>
      <c r="LY37" s="120"/>
      <c r="LZ37" s="120"/>
      <c r="MA37" s="120"/>
      <c r="MB37" s="120"/>
      <c r="MC37" s="120"/>
      <c r="MD37" s="120"/>
      <c r="ME37" s="120"/>
      <c r="MF37" s="120"/>
      <c r="MG37" s="120"/>
      <c r="MH37" s="120"/>
      <c r="MI37" s="120"/>
      <c r="MJ37" s="120"/>
      <c r="MK37" s="120"/>
      <c r="ML37" s="120"/>
      <c r="MM37" s="120"/>
      <c r="MN37" s="120"/>
      <c r="MO37" s="120"/>
      <c r="MP37" s="120"/>
      <c r="MQ37" s="120"/>
      <c r="MR37" s="120"/>
      <c r="MS37" s="120"/>
      <c r="MT37" s="120"/>
      <c r="MU37" s="120"/>
      <c r="MV37" s="120"/>
      <c r="MW37" s="120"/>
      <c r="MX37" s="120"/>
      <c r="MY37" s="120"/>
      <c r="MZ37" s="120"/>
      <c r="NA37" s="120"/>
      <c r="NB37" s="120"/>
      <c r="NC37" s="120"/>
      <c r="ND37" s="120"/>
      <c r="NE37" s="120"/>
      <c r="NF37" s="120"/>
      <c r="NG37" s="120"/>
      <c r="NH37" s="120"/>
      <c r="NI37" s="120"/>
      <c r="NJ37" s="120"/>
      <c r="NK37" s="120"/>
      <c r="NL37" s="120"/>
      <c r="NM37" s="120"/>
      <c r="NN37" s="120"/>
      <c r="NO37" s="120"/>
      <c r="NP37" s="120"/>
      <c r="NQ37" s="120"/>
      <c r="NR37" s="120"/>
      <c r="NS37" s="120"/>
      <c r="NT37" s="120"/>
      <c r="NU37" s="120"/>
      <c r="NV37" s="120"/>
      <c r="NW37" s="120"/>
      <c r="NX37" s="120"/>
      <c r="NY37" s="120"/>
      <c r="NZ37" s="120"/>
      <c r="OA37" s="120"/>
      <c r="OB37" s="120"/>
      <c r="OC37" s="120"/>
      <c r="OD37" s="120"/>
      <c r="OE37" s="120"/>
      <c r="OF37" s="120"/>
      <c r="OG37" s="120"/>
      <c r="OH37" s="120"/>
      <c r="OI37" s="120"/>
      <c r="OJ37" s="120"/>
      <c r="OK37" s="120"/>
      <c r="OL37" s="120"/>
      <c r="OM37" s="120"/>
      <c r="ON37" s="120"/>
      <c r="OO37" s="120"/>
      <c r="OP37" s="120"/>
      <c r="OQ37" s="120"/>
      <c r="OR37" s="120"/>
      <c r="OS37" s="120"/>
      <c r="OT37" s="120"/>
      <c r="OU37" s="120"/>
      <c r="OV37" s="120"/>
      <c r="OW37" s="120"/>
      <c r="OX37" s="120"/>
      <c r="OY37" s="120"/>
      <c r="OZ37" s="120"/>
      <c r="PA37" s="120"/>
      <c r="PB37" s="120"/>
      <c r="PC37" s="120"/>
      <c r="PD37" s="120"/>
      <c r="PE37" s="120"/>
      <c r="PF37" s="120"/>
      <c r="PG37" s="120"/>
      <c r="PH37" s="120"/>
      <c r="PI37" s="120"/>
      <c r="PJ37" s="120"/>
      <c r="PK37" s="120"/>
      <c r="PL37" s="120"/>
      <c r="PM37" s="120"/>
      <c r="PN37" s="120"/>
      <c r="PO37" s="120"/>
      <c r="PP37" s="120"/>
      <c r="PQ37" s="120"/>
      <c r="PR37" s="120"/>
      <c r="PS37" s="120"/>
      <c r="PT37" s="120"/>
      <c r="PU37" s="120"/>
      <c r="PV37" s="120"/>
      <c r="PW37" s="120"/>
      <c r="PX37" s="120"/>
      <c r="PY37" s="120"/>
      <c r="PZ37" s="120"/>
      <c r="QA37" s="120"/>
      <c r="QB37" s="120"/>
      <c r="QC37" s="120"/>
      <c r="QD37" s="120"/>
      <c r="QE37" s="120"/>
      <c r="QF37" s="120"/>
      <c r="QG37" s="120"/>
      <c r="QH37" s="120"/>
      <c r="QI37" s="120"/>
      <c r="QJ37" s="120"/>
      <c r="QK37" s="120"/>
      <c r="QL37" s="120"/>
      <c r="QM37" s="120"/>
      <c r="QN37" s="120"/>
      <c r="QO37" s="120"/>
      <c r="QP37" s="120"/>
      <c r="QQ37" s="120"/>
      <c r="QR37" s="120"/>
      <c r="QS37" s="120"/>
      <c r="QT37" s="120"/>
      <c r="QU37" s="120"/>
      <c r="QV37" s="120"/>
      <c r="QW37" s="120"/>
      <c r="QX37" s="120"/>
      <c r="QY37" s="120"/>
      <c r="QZ37" s="120"/>
      <c r="RA37" s="120"/>
      <c r="RB37" s="120"/>
      <c r="RC37" s="120"/>
      <c r="RD37" s="120"/>
      <c r="RE37" s="120"/>
      <c r="RF37" s="120"/>
      <c r="RG37" s="120"/>
      <c r="RH37" s="120"/>
      <c r="RI37" s="120"/>
      <c r="RJ37" s="120"/>
      <c r="RK37" s="120"/>
      <c r="RL37" s="120"/>
      <c r="RM37" s="120"/>
      <c r="RN37" s="120"/>
      <c r="RO37" s="120"/>
      <c r="RP37" s="120"/>
      <c r="RQ37" s="120"/>
      <c r="RR37" s="120"/>
      <c r="RS37" s="120"/>
      <c r="RT37" s="120"/>
      <c r="RU37" s="120"/>
      <c r="RV37" s="120"/>
      <c r="RW37" s="120"/>
      <c r="RX37" s="120"/>
      <c r="RY37" s="120"/>
      <c r="RZ37" s="120"/>
      <c r="SA37" s="120"/>
      <c r="SB37" s="120"/>
      <c r="SC37" s="120"/>
      <c r="SD37" s="120"/>
      <c r="SE37" s="120"/>
      <c r="SF37" s="120"/>
      <c r="SG37" s="120"/>
      <c r="SH37" s="120"/>
      <c r="SI37" s="120"/>
      <c r="SJ37" s="120"/>
      <c r="SK37" s="120"/>
      <c r="SL37" s="120"/>
      <c r="SM37" s="120"/>
      <c r="SN37" s="120"/>
      <c r="SO37" s="120"/>
      <c r="SP37" s="120"/>
      <c r="SQ37" s="120"/>
      <c r="SR37" s="120"/>
      <c r="SS37" s="120"/>
      <c r="ST37" s="120"/>
      <c r="SU37" s="120"/>
      <c r="SV37" s="120"/>
      <c r="SW37" s="120"/>
      <c r="SX37" s="120"/>
      <c r="SY37" s="120"/>
      <c r="SZ37" s="120"/>
      <c r="TA37" s="120"/>
      <c r="TB37" s="120"/>
      <c r="TC37" s="120"/>
      <c r="TD37" s="120"/>
      <c r="TE37" s="120"/>
      <c r="TF37" s="120"/>
      <c r="TG37" s="120"/>
      <c r="TH37" s="120"/>
      <c r="TI37" s="120"/>
      <c r="TJ37" s="120"/>
      <c r="TK37" s="120"/>
      <c r="TL37" s="120"/>
      <c r="TM37" s="120"/>
      <c r="TN37" s="120"/>
      <c r="TO37" s="120"/>
      <c r="TP37" s="120"/>
      <c r="TQ37" s="120"/>
      <c r="TR37" s="120"/>
      <c r="TS37" s="120"/>
      <c r="TT37" s="120"/>
      <c r="TU37" s="120"/>
      <c r="TV37" s="120"/>
      <c r="TW37" s="120"/>
      <c r="TX37" s="120"/>
      <c r="TY37" s="120"/>
      <c r="TZ37" s="120"/>
      <c r="UA37" s="120"/>
      <c r="UB37" s="120"/>
      <c r="UC37" s="120"/>
      <c r="UD37" s="120"/>
      <c r="UE37" s="120"/>
      <c r="UF37" s="120"/>
      <c r="UG37" s="120"/>
      <c r="UH37" s="120"/>
      <c r="UI37" s="120"/>
      <c r="UJ37" s="120"/>
      <c r="UK37" s="120"/>
      <c r="UL37" s="120"/>
      <c r="UM37" s="120"/>
      <c r="UN37" s="120"/>
      <c r="UO37" s="120"/>
      <c r="UP37" s="120"/>
      <c r="UQ37" s="120"/>
      <c r="UR37" s="120"/>
      <c r="US37" s="120"/>
      <c r="UT37" s="120"/>
      <c r="UU37" s="120"/>
      <c r="UV37" s="120"/>
      <c r="UW37" s="120"/>
      <c r="UX37" s="120"/>
      <c r="UY37" s="120"/>
      <c r="UZ37" s="120"/>
      <c r="VA37" s="120"/>
      <c r="VB37" s="120"/>
      <c r="VC37" s="120"/>
      <c r="VD37" s="120"/>
      <c r="VE37" s="120"/>
      <c r="VF37" s="120"/>
      <c r="VG37" s="120"/>
      <c r="VH37" s="120"/>
      <c r="VI37" s="120"/>
      <c r="VJ37" s="120"/>
      <c r="VK37" s="120"/>
      <c r="VL37" s="120"/>
      <c r="VM37" s="120"/>
      <c r="VN37" s="120"/>
      <c r="VO37" s="120"/>
      <c r="VP37" s="120"/>
      <c r="VQ37" s="120"/>
      <c r="VR37" s="120"/>
      <c r="VS37" s="120"/>
      <c r="VT37" s="120"/>
      <c r="VU37" s="120"/>
      <c r="VV37" s="120"/>
      <c r="VW37" s="120"/>
      <c r="VX37" s="120"/>
      <c r="VY37" s="120"/>
      <c r="VZ37" s="120"/>
      <c r="WA37" s="120"/>
      <c r="WB37" s="120"/>
      <c r="WC37" s="120"/>
      <c r="WD37" s="120"/>
      <c r="WE37" s="120"/>
      <c r="WF37" s="120"/>
      <c r="WG37" s="120"/>
      <c r="WH37" s="120"/>
      <c r="WI37" s="120"/>
      <c r="WJ37" s="120"/>
      <c r="WK37" s="120"/>
      <c r="WL37" s="120"/>
      <c r="WM37" s="120"/>
      <c r="WN37" s="120"/>
      <c r="WO37" s="120"/>
      <c r="WP37" s="120"/>
      <c r="WQ37" s="120"/>
      <c r="WR37" s="120"/>
      <c r="WS37" s="120"/>
      <c r="WT37" s="120"/>
      <c r="WU37" s="120"/>
      <c r="WV37" s="120"/>
      <c r="WW37" s="120"/>
      <c r="WX37" s="120"/>
      <c r="WY37" s="120"/>
      <c r="WZ37" s="120"/>
      <c r="XA37" s="120"/>
      <c r="XB37" s="120"/>
      <c r="XC37" s="120"/>
      <c r="XD37" s="120"/>
      <c r="XE37" s="120"/>
      <c r="XF37" s="120"/>
      <c r="XG37" s="120"/>
      <c r="XH37" s="120"/>
      <c r="XI37" s="120"/>
      <c r="XJ37" s="120"/>
      <c r="XK37" s="120"/>
      <c r="XL37" s="120"/>
      <c r="XM37" s="120"/>
      <c r="XN37" s="120"/>
      <c r="XO37" s="120"/>
      <c r="XP37" s="120"/>
      <c r="XQ37" s="120"/>
      <c r="XR37" s="120"/>
      <c r="XS37" s="120"/>
      <c r="XT37" s="120"/>
      <c r="XU37" s="120"/>
      <c r="XV37" s="120"/>
      <c r="XW37" s="120"/>
      <c r="XX37" s="120"/>
      <c r="XY37" s="120"/>
      <c r="XZ37" s="120"/>
      <c r="YA37" s="120"/>
      <c r="YB37" s="120"/>
      <c r="YC37" s="120"/>
      <c r="YD37" s="120"/>
      <c r="YE37" s="120"/>
      <c r="YF37" s="120"/>
      <c r="YG37" s="120"/>
      <c r="YH37" s="120"/>
      <c r="YI37" s="120"/>
      <c r="YJ37" s="120"/>
      <c r="YK37" s="120"/>
      <c r="YL37" s="120"/>
      <c r="YM37" s="120"/>
      <c r="YN37" s="120"/>
      <c r="YO37" s="120"/>
      <c r="YP37" s="120"/>
      <c r="YQ37" s="120"/>
      <c r="YR37" s="120"/>
      <c r="YS37" s="120"/>
      <c r="YT37" s="120"/>
      <c r="YU37" s="120"/>
      <c r="YV37" s="120"/>
      <c r="YW37" s="120"/>
      <c r="YX37" s="120"/>
      <c r="YY37" s="120"/>
      <c r="YZ37" s="120"/>
      <c r="ZA37" s="120"/>
      <c r="ZB37" s="120"/>
      <c r="ZC37" s="120"/>
      <c r="ZD37" s="120"/>
      <c r="ZE37" s="120"/>
      <c r="ZF37" s="120"/>
      <c r="ZG37" s="120"/>
      <c r="ZH37" s="120"/>
      <c r="ZI37" s="120"/>
      <c r="ZJ37" s="120"/>
      <c r="ZK37" s="120"/>
      <c r="ZL37" s="120"/>
      <c r="ZM37" s="120"/>
      <c r="ZN37" s="120"/>
      <c r="ZO37" s="120"/>
      <c r="ZP37" s="120"/>
      <c r="ZQ37" s="120"/>
      <c r="ZR37" s="120"/>
      <c r="ZS37" s="120"/>
      <c r="ZT37" s="120"/>
      <c r="ZU37" s="120"/>
      <c r="ZV37" s="120"/>
      <c r="ZW37" s="120"/>
      <c r="ZX37" s="120"/>
      <c r="ZY37" s="120"/>
      <c r="ZZ37" s="120"/>
      <c r="AAA37" s="120"/>
      <c r="AAB37" s="120"/>
      <c r="AAC37" s="120"/>
      <c r="AAD37" s="120"/>
      <c r="AAE37" s="120"/>
      <c r="AAF37" s="120"/>
      <c r="AAG37" s="120"/>
      <c r="AAH37" s="120"/>
      <c r="AAI37" s="120"/>
      <c r="AAJ37" s="120"/>
      <c r="AAK37" s="120"/>
      <c r="AAL37" s="120"/>
      <c r="AAM37" s="120"/>
      <c r="AAN37" s="120"/>
      <c r="AAO37" s="120"/>
      <c r="AAP37" s="120"/>
      <c r="AAQ37" s="120"/>
      <c r="AAR37" s="120"/>
      <c r="AAS37" s="120"/>
      <c r="AAT37" s="120"/>
      <c r="AAU37" s="120"/>
      <c r="AAV37" s="120"/>
      <c r="AAW37" s="120"/>
      <c r="AAX37" s="120"/>
      <c r="AAY37" s="120"/>
      <c r="AAZ37" s="120"/>
      <c r="ABA37" s="120"/>
      <c r="ABB37" s="120"/>
      <c r="ABC37" s="120"/>
      <c r="ABD37" s="120"/>
      <c r="ABE37" s="120"/>
      <c r="ABF37" s="120"/>
      <c r="ABG37" s="120"/>
      <c r="ABH37" s="120"/>
      <c r="ABI37" s="120"/>
      <c r="ABJ37" s="120"/>
      <c r="ABK37" s="120"/>
      <c r="ABL37" s="120"/>
      <c r="ABM37" s="120"/>
      <c r="ABN37" s="120"/>
      <c r="ABO37" s="120"/>
      <c r="ABP37" s="120"/>
      <c r="ABQ37" s="120"/>
      <c r="ABR37" s="120"/>
      <c r="ABS37" s="120"/>
      <c r="ABT37" s="120"/>
      <c r="ABU37" s="120"/>
      <c r="ABV37" s="120"/>
      <c r="ABW37" s="120"/>
      <c r="ABX37" s="120"/>
      <c r="ABY37" s="120"/>
      <c r="ABZ37" s="120"/>
      <c r="ACA37" s="120"/>
      <c r="ACB37" s="120"/>
      <c r="ACC37" s="120"/>
      <c r="ACD37" s="120"/>
      <c r="ACE37" s="120"/>
      <c r="ACF37" s="120"/>
      <c r="ACG37" s="120"/>
      <c r="ACH37" s="120"/>
      <c r="ACI37" s="120"/>
      <c r="ACJ37" s="120"/>
      <c r="ACK37" s="120"/>
      <c r="ACL37" s="120"/>
      <c r="ACM37" s="120"/>
      <c r="ACN37" s="120"/>
      <c r="ACO37" s="120"/>
      <c r="ACP37" s="120"/>
      <c r="ACQ37" s="120"/>
      <c r="ACR37" s="120"/>
      <c r="ACS37" s="120"/>
      <c r="ACT37" s="120"/>
      <c r="ACU37" s="120"/>
      <c r="ACV37" s="120"/>
      <c r="ACW37" s="120"/>
      <c r="ACX37" s="120"/>
      <c r="ACY37" s="120"/>
      <c r="ACZ37" s="120"/>
      <c r="ADA37" s="120"/>
      <c r="ADB37" s="120"/>
      <c r="ADC37" s="120"/>
      <c r="ADD37" s="120"/>
      <c r="ADE37" s="120"/>
      <c r="ADF37" s="120"/>
      <c r="ADG37" s="120"/>
      <c r="ADH37" s="120"/>
      <c r="ADI37" s="120"/>
      <c r="ADJ37" s="120"/>
      <c r="ADK37" s="120"/>
      <c r="ADL37" s="120"/>
      <c r="ADM37" s="120"/>
      <c r="ADN37" s="120"/>
      <c r="ADO37" s="120"/>
      <c r="ADP37" s="120"/>
      <c r="ADQ37" s="120"/>
      <c r="ADR37" s="120"/>
      <c r="ADS37" s="120"/>
      <c r="ADT37" s="120"/>
      <c r="ADU37" s="120"/>
      <c r="ADV37" s="120"/>
      <c r="ADW37" s="120"/>
      <c r="ADX37" s="120"/>
      <c r="ADY37" s="120"/>
      <c r="ADZ37" s="120"/>
      <c r="AEA37" s="120"/>
      <c r="AEB37" s="120"/>
      <c r="AEC37" s="120"/>
      <c r="AED37" s="120"/>
      <c r="AEE37" s="120"/>
      <c r="AEF37" s="120"/>
      <c r="AEG37" s="120"/>
      <c r="AEH37" s="120"/>
      <c r="AEI37" s="120"/>
      <c r="AEJ37" s="120"/>
      <c r="AEK37" s="120"/>
      <c r="AEL37" s="120"/>
      <c r="AEM37" s="120"/>
      <c r="AEN37" s="120"/>
      <c r="AEO37" s="120"/>
      <c r="AEP37" s="120"/>
      <c r="AEQ37" s="120"/>
      <c r="AER37" s="120"/>
      <c r="AES37" s="120"/>
      <c r="AET37" s="120"/>
      <c r="AEU37" s="120"/>
      <c r="AEV37" s="120"/>
      <c r="AEW37" s="120"/>
      <c r="AEX37" s="120"/>
      <c r="AEY37" s="120"/>
      <c r="AEZ37" s="120"/>
      <c r="AFA37" s="120"/>
      <c r="AFB37" s="120"/>
      <c r="AFC37" s="120"/>
      <c r="AFD37" s="120"/>
      <c r="AFE37" s="120"/>
      <c r="AFF37" s="120"/>
      <c r="AFG37" s="120"/>
      <c r="AFH37" s="120"/>
      <c r="AFI37" s="120"/>
      <c r="AFJ37" s="120"/>
      <c r="AFK37" s="120"/>
      <c r="AFL37" s="120"/>
      <c r="AFM37" s="120"/>
      <c r="AFN37" s="120"/>
      <c r="AFO37" s="120"/>
      <c r="AFP37" s="120"/>
      <c r="AFQ37" s="120"/>
      <c r="AFR37" s="120"/>
      <c r="AFS37" s="120"/>
      <c r="AFT37" s="120"/>
      <c r="AFU37" s="120"/>
      <c r="AFV37" s="120"/>
      <c r="AFW37" s="120"/>
      <c r="AFX37" s="120"/>
      <c r="AFY37" s="120"/>
      <c r="AFZ37" s="120"/>
      <c r="AGA37" s="120"/>
      <c r="AGB37" s="120"/>
      <c r="AGC37" s="120"/>
      <c r="AGD37" s="120"/>
      <c r="AGE37" s="120"/>
      <c r="AGF37" s="120"/>
      <c r="AGG37" s="120"/>
      <c r="AGH37" s="120"/>
      <c r="AGI37" s="120"/>
      <c r="AGJ37" s="120"/>
      <c r="AGK37" s="120"/>
      <c r="AGL37" s="120"/>
      <c r="AGM37" s="120"/>
      <c r="AGN37" s="120"/>
      <c r="AGO37" s="120"/>
      <c r="AGP37" s="120"/>
      <c r="AGQ37" s="120"/>
      <c r="AGR37" s="120"/>
      <c r="AGS37" s="120"/>
      <c r="AGT37" s="120"/>
      <c r="AGU37" s="120"/>
      <c r="AGV37" s="120"/>
      <c r="AGW37" s="120"/>
      <c r="AGX37" s="120"/>
      <c r="AGY37" s="120"/>
      <c r="AGZ37" s="120"/>
      <c r="AHA37" s="120"/>
      <c r="AHB37" s="120"/>
      <c r="AHC37" s="120"/>
      <c r="AHD37" s="120"/>
      <c r="AHE37" s="120"/>
      <c r="AHF37" s="120"/>
      <c r="AHG37" s="120"/>
      <c r="AHH37" s="120"/>
      <c r="AHI37" s="120"/>
      <c r="AHJ37" s="120"/>
      <c r="AHK37" s="120"/>
      <c r="AHL37" s="120"/>
      <c r="AHM37" s="120"/>
      <c r="AHN37" s="120"/>
      <c r="AHO37" s="120"/>
      <c r="AHP37" s="120"/>
      <c r="AHQ37" s="120"/>
      <c r="AHR37" s="120"/>
      <c r="AHS37" s="120"/>
      <c r="AHT37" s="120"/>
      <c r="AHU37" s="120"/>
      <c r="AHV37" s="120"/>
      <c r="AHW37" s="120"/>
      <c r="AHX37" s="120"/>
      <c r="AHY37" s="120"/>
      <c r="AHZ37" s="120"/>
      <c r="AIA37" s="120"/>
      <c r="AIB37" s="120"/>
      <c r="AIC37" s="120"/>
      <c r="AID37" s="120"/>
      <c r="AIE37" s="120"/>
      <c r="AIF37" s="120"/>
      <c r="AIG37" s="120"/>
      <c r="AIH37" s="120"/>
      <c r="AII37" s="120"/>
      <c r="AIJ37" s="120"/>
      <c r="AIK37" s="120"/>
      <c r="AIL37" s="120"/>
      <c r="AIM37" s="120"/>
      <c r="AIN37" s="120"/>
      <c r="AIO37" s="120"/>
      <c r="AIP37" s="120"/>
      <c r="AIQ37" s="120"/>
      <c r="AIR37" s="120"/>
      <c r="AIS37" s="120"/>
      <c r="AIT37" s="120"/>
      <c r="AIU37" s="120"/>
      <c r="AIV37" s="120"/>
      <c r="AIW37" s="120"/>
      <c r="AIX37" s="120"/>
      <c r="AIY37" s="120"/>
      <c r="AIZ37" s="120"/>
      <c r="AJA37" s="120"/>
      <c r="AJB37" s="120"/>
      <c r="AJC37" s="120"/>
      <c r="AJD37" s="120"/>
      <c r="AJE37" s="120"/>
      <c r="AJF37" s="120"/>
      <c r="AJG37" s="120"/>
      <c r="AJH37" s="120"/>
      <c r="AJI37" s="120"/>
      <c r="AJJ37" s="120"/>
      <c r="AJK37" s="120"/>
      <c r="AJL37" s="120"/>
      <c r="AJM37" s="120"/>
      <c r="AJN37" s="120"/>
      <c r="AJO37" s="120"/>
      <c r="AJP37" s="120"/>
      <c r="AJQ37" s="120"/>
      <c r="AJR37" s="120"/>
      <c r="AJS37" s="120"/>
      <c r="AJT37" s="120"/>
      <c r="AJU37" s="120"/>
      <c r="AJV37" s="120"/>
      <c r="AJW37" s="120"/>
      <c r="AJX37" s="120"/>
      <c r="AJY37" s="120"/>
      <c r="AJZ37" s="120"/>
      <c r="AKA37" s="120"/>
      <c r="AKB37" s="120"/>
      <c r="AKC37" s="120"/>
      <c r="AKD37" s="120"/>
      <c r="AKE37" s="120"/>
      <c r="AKF37" s="120"/>
      <c r="AKG37" s="120"/>
      <c r="AKH37" s="120"/>
      <c r="AKI37" s="120"/>
      <c r="AKJ37" s="120"/>
      <c r="AKK37" s="120"/>
      <c r="AKL37" s="120"/>
      <c r="AKM37" s="120"/>
      <c r="AKN37" s="120"/>
      <c r="AKO37" s="120"/>
      <c r="AKP37" s="120"/>
      <c r="AKQ37" s="120"/>
      <c r="AKR37" s="120"/>
      <c r="AKS37" s="120"/>
      <c r="AKT37" s="120"/>
      <c r="AKU37" s="120"/>
      <c r="AKV37" s="120"/>
      <c r="AKW37" s="120"/>
      <c r="AKX37" s="120"/>
      <c r="AKY37" s="120"/>
      <c r="AKZ37" s="120"/>
      <c r="ALA37" s="120"/>
      <c r="ALB37" s="120"/>
      <c r="ALC37" s="120"/>
      <c r="ALD37" s="120"/>
      <c r="ALE37" s="120"/>
      <c r="ALF37" s="120"/>
      <c r="ALG37" s="120"/>
      <c r="ALH37" s="120"/>
      <c r="ALI37" s="120"/>
      <c r="ALJ37" s="120"/>
      <c r="ALK37" s="120"/>
      <c r="ALL37" s="120"/>
      <c r="ALM37" s="120"/>
      <c r="ALN37" s="120"/>
      <c r="ALO37" s="120"/>
      <c r="ALP37" s="120"/>
      <c r="ALQ37" s="120"/>
      <c r="ALR37" s="120"/>
      <c r="ALS37" s="120"/>
      <c r="ALT37" s="120"/>
      <c r="ALU37" s="120"/>
      <c r="ALV37" s="120"/>
      <c r="ALW37" s="120"/>
      <c r="ALX37" s="120"/>
      <c r="ALY37" s="120"/>
      <c r="ALZ37" s="120"/>
      <c r="AMA37" s="120"/>
      <c r="AMB37" s="120"/>
      <c r="AMC37" s="120"/>
      <c r="AMD37" s="120"/>
      <c r="AME37" s="120"/>
      <c r="AMF37" s="120"/>
      <c r="AMG37" s="120"/>
      <c r="AMH37" s="120"/>
      <c r="AMI37" s="120"/>
      <c r="AMJ37" s="120"/>
      <c r="AMK37" s="120"/>
      <c r="AML37" s="120"/>
      <c r="AMM37" s="120"/>
      <c r="AMN37" s="120"/>
      <c r="AMO37" s="120"/>
      <c r="AMP37" s="120"/>
      <c r="AMQ37" s="120"/>
      <c r="AMR37" s="120"/>
      <c r="AMS37" s="120"/>
      <c r="AMT37" s="120"/>
      <c r="AMU37" s="120"/>
      <c r="AMV37" s="120"/>
      <c r="AMW37" s="120"/>
      <c r="AMX37" s="120"/>
      <c r="AMY37" s="120"/>
      <c r="AMZ37" s="120"/>
      <c r="ANA37" s="120"/>
      <c r="ANB37" s="120"/>
      <c r="ANC37" s="120"/>
      <c r="AND37" s="120"/>
      <c r="ANE37" s="120"/>
      <c r="ANF37" s="120"/>
      <c r="ANG37" s="120"/>
      <c r="ANH37" s="120"/>
      <c r="ANI37" s="120"/>
      <c r="ANJ37" s="120"/>
      <c r="ANK37" s="120"/>
      <c r="ANL37" s="120"/>
      <c r="ANM37" s="120"/>
      <c r="ANN37" s="120"/>
      <c r="ANO37" s="120"/>
      <c r="ANP37" s="120"/>
      <c r="ANQ37" s="120"/>
      <c r="ANR37" s="120"/>
      <c r="ANS37" s="120"/>
      <c r="ANT37" s="120"/>
      <c r="ANU37" s="120"/>
      <c r="ANV37" s="120"/>
      <c r="ANW37" s="120"/>
      <c r="ANX37" s="120"/>
      <c r="ANY37" s="120"/>
      <c r="ANZ37" s="120"/>
      <c r="AOA37" s="120"/>
      <c r="AOB37" s="120"/>
      <c r="AOC37" s="120"/>
      <c r="AOD37" s="120"/>
      <c r="AOE37" s="120"/>
      <c r="AOF37" s="120"/>
      <c r="AOG37" s="120"/>
      <c r="AOH37" s="120"/>
      <c r="AOI37" s="120"/>
      <c r="AOJ37" s="120"/>
      <c r="AOK37" s="120"/>
      <c r="AOL37" s="120"/>
      <c r="AOM37" s="120"/>
      <c r="AON37" s="120"/>
      <c r="AOO37" s="120"/>
      <c r="AOP37" s="120"/>
      <c r="AOQ37" s="120"/>
      <c r="AOR37" s="120"/>
      <c r="AOS37" s="120"/>
      <c r="AOT37" s="120"/>
      <c r="AOU37" s="120"/>
      <c r="AOV37" s="120"/>
      <c r="AOW37" s="120"/>
      <c r="AOX37" s="120"/>
      <c r="AOY37" s="120"/>
      <c r="AOZ37" s="120"/>
      <c r="APA37" s="120"/>
      <c r="APB37" s="120"/>
      <c r="APC37" s="120"/>
      <c r="APD37" s="120"/>
      <c r="APE37" s="120"/>
      <c r="APF37" s="120"/>
      <c r="APG37" s="120"/>
      <c r="APH37" s="120"/>
      <c r="API37" s="120"/>
      <c r="APJ37" s="120"/>
      <c r="APK37" s="120"/>
      <c r="APL37" s="120"/>
      <c r="APM37" s="120"/>
      <c r="APN37" s="120"/>
      <c r="APO37" s="120"/>
      <c r="APP37" s="120"/>
      <c r="APQ37" s="120"/>
      <c r="APR37" s="120"/>
      <c r="APS37" s="120"/>
      <c r="APT37" s="120"/>
      <c r="APU37" s="120"/>
      <c r="APV37" s="120"/>
      <c r="APW37" s="120"/>
      <c r="APX37" s="120"/>
      <c r="APY37" s="120"/>
      <c r="APZ37" s="120"/>
      <c r="AQA37" s="120"/>
      <c r="AQB37" s="120"/>
      <c r="AQC37" s="120"/>
      <c r="AQD37" s="120"/>
      <c r="AQE37" s="120"/>
      <c r="AQF37" s="120"/>
      <c r="AQG37" s="120"/>
      <c r="AQH37" s="120"/>
      <c r="AQI37" s="120"/>
      <c r="AQJ37" s="120"/>
      <c r="AQK37" s="120"/>
      <c r="AQL37" s="120"/>
      <c r="AQM37" s="120"/>
      <c r="AQN37" s="120"/>
      <c r="AQO37" s="120"/>
      <c r="AQP37" s="120"/>
      <c r="AQQ37" s="120"/>
      <c r="AQR37" s="120"/>
      <c r="AQS37" s="120"/>
      <c r="AQT37" s="120"/>
      <c r="AQU37" s="120"/>
      <c r="AQV37" s="120"/>
      <c r="AQW37" s="120"/>
      <c r="AQX37" s="120"/>
      <c r="AQY37" s="120"/>
      <c r="AQZ37" s="120"/>
      <c r="ARA37" s="120"/>
      <c r="ARB37" s="120"/>
      <c r="ARC37" s="120"/>
      <c r="ARD37" s="120"/>
      <c r="ARE37" s="120"/>
      <c r="ARF37" s="120"/>
      <c r="ARG37" s="120"/>
      <c r="ARH37" s="120"/>
      <c r="ARI37" s="120"/>
      <c r="ARJ37" s="120"/>
      <c r="ARK37" s="120"/>
      <c r="ARL37" s="120"/>
      <c r="ARM37" s="120"/>
      <c r="ARN37" s="120"/>
      <c r="ARO37" s="120"/>
      <c r="ARP37" s="120"/>
      <c r="ARQ37" s="120"/>
      <c r="ARR37" s="120"/>
      <c r="ARS37" s="120"/>
      <c r="ART37" s="120"/>
      <c r="ARU37" s="120"/>
      <c r="ARV37" s="120"/>
      <c r="ARW37" s="120"/>
      <c r="ARX37" s="120"/>
      <c r="ARY37" s="120"/>
      <c r="ARZ37" s="120"/>
      <c r="ASA37" s="120"/>
      <c r="ASB37" s="120"/>
      <c r="ASC37" s="120"/>
      <c r="ASD37" s="120"/>
      <c r="ASE37" s="120"/>
      <c r="ASF37" s="120"/>
      <c r="ASG37" s="120"/>
      <c r="ASH37" s="120"/>
      <c r="ASI37" s="120"/>
      <c r="ASJ37" s="120"/>
      <c r="ASK37" s="120"/>
      <c r="ASL37" s="120"/>
      <c r="ASM37" s="120"/>
      <c r="ASN37" s="120"/>
      <c r="ASO37" s="120"/>
      <c r="ASP37" s="120"/>
      <c r="ASQ37" s="120"/>
      <c r="ASR37" s="120"/>
      <c r="ASS37" s="120"/>
      <c r="AST37" s="120"/>
      <c r="ASU37" s="120"/>
      <c r="ASV37" s="120"/>
      <c r="ASW37" s="120"/>
      <c r="ASX37" s="120"/>
      <c r="ASY37" s="120"/>
      <c r="ASZ37" s="120"/>
      <c r="ATA37" s="120"/>
      <c r="ATB37" s="120"/>
      <c r="ATC37" s="120"/>
      <c r="ATD37" s="120"/>
      <c r="ATE37" s="120"/>
      <c r="ATF37" s="120"/>
      <c r="ATG37" s="120"/>
      <c r="ATH37" s="120"/>
      <c r="ATI37" s="120"/>
      <c r="ATJ37" s="120"/>
      <c r="ATK37" s="120"/>
      <c r="ATL37" s="120"/>
      <c r="ATM37" s="120"/>
      <c r="ATN37" s="120"/>
      <c r="ATO37" s="120"/>
      <c r="ATP37" s="120"/>
      <c r="ATQ37" s="120"/>
      <c r="ATR37" s="120"/>
      <c r="ATS37" s="120"/>
      <c r="ATT37" s="120"/>
      <c r="ATU37" s="120"/>
      <c r="ATV37" s="120"/>
      <c r="ATW37" s="120"/>
      <c r="ATX37" s="120"/>
      <c r="ATY37" s="120"/>
      <c r="ATZ37" s="120"/>
      <c r="AUA37" s="120"/>
      <c r="AUB37" s="120"/>
      <c r="AUC37" s="120"/>
      <c r="AUD37" s="120"/>
      <c r="AUE37" s="120"/>
      <c r="AUF37" s="120"/>
      <c r="AUG37" s="120"/>
      <c r="AUH37" s="120"/>
      <c r="AUI37" s="120"/>
      <c r="AUJ37" s="120"/>
      <c r="AUK37" s="120"/>
      <c r="AUL37" s="120"/>
      <c r="AUM37" s="120"/>
      <c r="AUN37" s="120"/>
      <c r="AUO37" s="120"/>
      <c r="AUP37" s="120"/>
      <c r="AUQ37" s="120"/>
      <c r="AUR37" s="120"/>
      <c r="AUS37" s="120"/>
      <c r="AUT37" s="120"/>
      <c r="AUU37" s="120"/>
      <c r="AUV37" s="120"/>
      <c r="AUW37" s="120"/>
      <c r="AUX37" s="120"/>
      <c r="AUY37" s="120"/>
      <c r="AUZ37" s="120"/>
      <c r="AVA37" s="120"/>
      <c r="AVB37" s="120"/>
      <c r="AVC37" s="120"/>
      <c r="AVD37" s="120"/>
      <c r="AVE37" s="120"/>
      <c r="AVF37" s="120"/>
      <c r="AVG37" s="120"/>
      <c r="AVH37" s="120"/>
      <c r="AVI37" s="120"/>
      <c r="AVJ37" s="120"/>
      <c r="AVK37" s="120"/>
      <c r="AVL37" s="120"/>
      <c r="AVM37" s="120"/>
      <c r="AVN37" s="120"/>
      <c r="AVO37" s="120"/>
      <c r="AVP37" s="120"/>
      <c r="AVQ37" s="120"/>
      <c r="AVR37" s="120"/>
      <c r="AVS37" s="120"/>
      <c r="AVT37" s="120"/>
      <c r="AVU37" s="120"/>
      <c r="AVV37" s="120"/>
      <c r="AVW37" s="120"/>
      <c r="AVX37" s="120"/>
      <c r="AVY37" s="120"/>
      <c r="AVZ37" s="120"/>
      <c r="AWA37" s="120"/>
      <c r="AWB37" s="120"/>
      <c r="AWC37" s="120"/>
      <c r="AWD37" s="120"/>
      <c r="AWE37" s="120"/>
      <c r="AWF37" s="120"/>
      <c r="AWG37" s="120"/>
      <c r="AWH37" s="120"/>
      <c r="AWI37" s="120"/>
      <c r="AWJ37" s="120"/>
      <c r="AWK37" s="120"/>
      <c r="AWL37" s="120"/>
      <c r="AWM37" s="120"/>
      <c r="AWN37" s="120"/>
      <c r="AWO37" s="120"/>
      <c r="AWP37" s="120"/>
      <c r="AWQ37" s="120"/>
      <c r="AWR37" s="120"/>
      <c r="AWS37" s="120"/>
      <c r="AWT37" s="120"/>
      <c r="AWU37" s="120"/>
      <c r="AWV37" s="120"/>
      <c r="AWW37" s="120"/>
      <c r="AWX37" s="120"/>
      <c r="AWY37" s="120"/>
      <c r="AWZ37" s="120"/>
      <c r="AXA37" s="120"/>
      <c r="AXB37" s="120"/>
      <c r="AXC37" s="120"/>
      <c r="AXD37" s="120"/>
      <c r="AXE37" s="120"/>
      <c r="AXF37" s="120"/>
      <c r="AXG37" s="120"/>
      <c r="AXH37" s="120"/>
      <c r="AXI37" s="120"/>
      <c r="AXJ37" s="120"/>
      <c r="AXK37" s="120"/>
      <c r="AXL37" s="120"/>
      <c r="AXM37" s="120"/>
      <c r="AXN37" s="120"/>
      <c r="AXO37" s="120"/>
      <c r="AXP37" s="120"/>
      <c r="AXQ37" s="120"/>
      <c r="AXR37" s="120"/>
      <c r="AXS37" s="120"/>
      <c r="AXT37" s="120"/>
      <c r="AXU37" s="120"/>
      <c r="AXV37" s="120"/>
      <c r="AXW37" s="120"/>
      <c r="AXX37" s="120"/>
      <c r="AXY37" s="120"/>
      <c r="AXZ37" s="120"/>
      <c r="AYA37" s="120"/>
      <c r="AYB37" s="120"/>
      <c r="AYC37" s="120"/>
      <c r="AYD37" s="120"/>
      <c r="AYE37" s="120"/>
      <c r="AYF37" s="120"/>
      <c r="AYG37" s="120"/>
      <c r="AYH37" s="120"/>
      <c r="AYI37" s="120"/>
      <c r="AYJ37" s="120"/>
      <c r="AYK37" s="120"/>
      <c r="AYL37" s="120"/>
      <c r="AYM37" s="120"/>
      <c r="AYN37" s="120"/>
      <c r="AYO37" s="120"/>
      <c r="AYP37" s="120"/>
      <c r="AYQ37" s="120"/>
      <c r="AYR37" s="120"/>
      <c r="AYS37" s="120"/>
      <c r="AYT37" s="120"/>
      <c r="AYU37" s="120"/>
      <c r="AYV37" s="120"/>
      <c r="AYW37" s="120"/>
      <c r="AYX37" s="120"/>
      <c r="AYY37" s="120"/>
      <c r="AYZ37" s="120"/>
      <c r="AZA37" s="120"/>
      <c r="AZB37" s="120"/>
      <c r="AZC37" s="120"/>
      <c r="AZD37" s="120"/>
      <c r="AZE37" s="120"/>
      <c r="AZF37" s="120"/>
      <c r="AZG37" s="120"/>
      <c r="AZH37" s="120"/>
      <c r="AZI37" s="120"/>
      <c r="AZJ37" s="120"/>
      <c r="AZK37" s="120"/>
      <c r="AZL37" s="120"/>
      <c r="AZM37" s="120"/>
      <c r="AZN37" s="120"/>
      <c r="AZO37" s="120"/>
      <c r="AZP37" s="120"/>
      <c r="AZQ37" s="120"/>
      <c r="AZR37" s="120"/>
      <c r="AZS37" s="120"/>
      <c r="AZT37" s="120"/>
      <c r="AZU37" s="120"/>
      <c r="AZV37" s="120"/>
      <c r="AZW37" s="120"/>
      <c r="AZX37" s="120"/>
      <c r="AZY37" s="120"/>
      <c r="AZZ37" s="120"/>
      <c r="BAA37" s="120"/>
      <c r="BAB37" s="120"/>
      <c r="BAC37" s="120"/>
      <c r="BAD37" s="120"/>
      <c r="BAE37" s="120"/>
      <c r="BAF37" s="120"/>
      <c r="BAG37" s="120"/>
      <c r="BAH37" s="120"/>
      <c r="BAI37" s="120"/>
      <c r="BAJ37" s="120"/>
      <c r="BAK37" s="120"/>
      <c r="BAL37" s="120"/>
      <c r="BAM37" s="120"/>
      <c r="BAN37" s="120"/>
      <c r="BAO37" s="120"/>
      <c r="BAP37" s="120"/>
      <c r="BAQ37" s="120"/>
      <c r="BAR37" s="120"/>
      <c r="BAS37" s="120"/>
      <c r="BAT37" s="120"/>
      <c r="BAU37" s="120"/>
      <c r="BAV37" s="120"/>
      <c r="BAW37" s="120"/>
      <c r="BAX37" s="120"/>
      <c r="BAY37" s="120"/>
      <c r="BAZ37" s="120"/>
      <c r="BBA37" s="120"/>
      <c r="BBB37" s="120"/>
      <c r="BBC37" s="120"/>
      <c r="BBD37" s="120"/>
      <c r="BBE37" s="120"/>
      <c r="BBF37" s="120"/>
      <c r="BBG37" s="120"/>
      <c r="BBH37" s="120"/>
      <c r="BBI37" s="120"/>
      <c r="BBJ37" s="120"/>
      <c r="BBK37" s="120"/>
      <c r="BBL37" s="120"/>
      <c r="BBM37" s="120"/>
      <c r="BBN37" s="120"/>
      <c r="BBO37" s="120"/>
      <c r="BBP37" s="120"/>
      <c r="BBQ37" s="120"/>
      <c r="BBR37" s="120"/>
      <c r="BBS37" s="120"/>
      <c r="BBT37" s="120"/>
      <c r="BBU37" s="120"/>
      <c r="BBV37" s="120"/>
      <c r="BBW37" s="120"/>
      <c r="BBX37" s="120"/>
      <c r="BBY37" s="120"/>
      <c r="BBZ37" s="120"/>
      <c r="BCA37" s="120"/>
      <c r="BCB37" s="120"/>
      <c r="BCC37" s="120"/>
      <c r="BCD37" s="120"/>
      <c r="BCE37" s="120"/>
      <c r="BCF37" s="120"/>
      <c r="BCG37" s="120"/>
      <c r="BCH37" s="120"/>
      <c r="BCI37" s="120"/>
      <c r="BCJ37" s="120"/>
      <c r="BCK37" s="120"/>
      <c r="BCL37" s="120"/>
      <c r="BCM37" s="120"/>
      <c r="BCN37" s="120"/>
      <c r="BCO37" s="120"/>
      <c r="BCP37" s="120"/>
      <c r="BCQ37" s="120"/>
      <c r="BCR37" s="120"/>
      <c r="BCS37" s="120"/>
      <c r="BCT37" s="120"/>
      <c r="BCU37" s="120"/>
      <c r="BCV37" s="120"/>
      <c r="BCW37" s="120"/>
      <c r="BCX37" s="120"/>
      <c r="BCY37" s="120"/>
      <c r="BCZ37" s="120"/>
      <c r="BDA37" s="120"/>
      <c r="BDB37" s="120"/>
      <c r="BDC37" s="120"/>
      <c r="BDD37" s="120"/>
      <c r="BDE37" s="120"/>
      <c r="BDF37" s="120"/>
      <c r="BDG37" s="120"/>
      <c r="BDH37" s="120"/>
      <c r="BDI37" s="120"/>
      <c r="BDJ37" s="120"/>
      <c r="BDK37" s="120"/>
      <c r="BDL37" s="120"/>
      <c r="BDM37" s="120"/>
      <c r="BDN37" s="120"/>
      <c r="BDO37" s="120"/>
      <c r="BDP37" s="120"/>
      <c r="BDQ37" s="120"/>
      <c r="BDR37" s="120"/>
      <c r="BDS37" s="120"/>
      <c r="BDT37" s="120"/>
      <c r="BDU37" s="120"/>
      <c r="BDV37" s="120"/>
      <c r="BDW37" s="120"/>
      <c r="BDX37" s="120"/>
      <c r="BDY37" s="120"/>
      <c r="BDZ37" s="120"/>
      <c r="BEA37" s="120"/>
      <c r="BEB37" s="120"/>
      <c r="BEC37" s="120"/>
      <c r="BED37" s="120"/>
      <c r="BEE37" s="120"/>
      <c r="BEF37" s="120"/>
      <c r="BEG37" s="120"/>
      <c r="BEH37" s="120"/>
      <c r="BEI37" s="120"/>
      <c r="BEJ37" s="120"/>
      <c r="BEK37" s="120"/>
      <c r="BEL37" s="120"/>
      <c r="BEM37" s="120"/>
      <c r="BEN37" s="120"/>
      <c r="BEO37" s="120"/>
      <c r="BEP37" s="120"/>
      <c r="BEQ37" s="120"/>
      <c r="BER37" s="120"/>
      <c r="BES37" s="120"/>
      <c r="BET37" s="120"/>
      <c r="BEU37" s="120"/>
      <c r="BEV37" s="120"/>
      <c r="BEW37" s="120"/>
      <c r="BEX37" s="120"/>
      <c r="BEY37" s="120"/>
      <c r="BEZ37" s="120"/>
      <c r="BFA37" s="120"/>
      <c r="BFB37" s="120"/>
      <c r="BFC37" s="120"/>
      <c r="BFD37" s="120"/>
      <c r="BFE37" s="120"/>
      <c r="BFF37" s="120"/>
      <c r="BFG37" s="120"/>
      <c r="BFH37" s="120"/>
      <c r="BFI37" s="120"/>
      <c r="BFJ37" s="120"/>
      <c r="BFK37" s="120"/>
      <c r="BFL37" s="120"/>
      <c r="BFM37" s="120"/>
      <c r="BFN37" s="120"/>
      <c r="BFO37" s="120"/>
      <c r="BFP37" s="120"/>
      <c r="BFQ37" s="120"/>
      <c r="BFR37" s="120"/>
      <c r="BFS37" s="120"/>
      <c r="BFT37" s="120"/>
      <c r="BFU37" s="120"/>
      <c r="BFV37" s="120"/>
      <c r="BFW37" s="120"/>
      <c r="BFX37" s="120"/>
      <c r="BFY37" s="120"/>
      <c r="BFZ37" s="120"/>
      <c r="BGA37" s="120"/>
      <c r="BGB37" s="120"/>
      <c r="BGC37" s="120"/>
      <c r="BGD37" s="120"/>
      <c r="BGE37" s="120"/>
      <c r="BGF37" s="120"/>
      <c r="BGG37" s="120"/>
      <c r="BGH37" s="120"/>
      <c r="BGI37" s="120"/>
      <c r="BGJ37" s="120"/>
      <c r="BGK37" s="120"/>
      <c r="BGL37" s="120"/>
      <c r="BGM37" s="120"/>
      <c r="BGN37" s="120"/>
      <c r="BGO37" s="120"/>
      <c r="BGP37" s="120"/>
      <c r="BGQ37" s="120"/>
      <c r="BGR37" s="120"/>
      <c r="BGS37" s="120"/>
      <c r="BGT37" s="120"/>
      <c r="BGU37" s="120"/>
      <c r="BGV37" s="120"/>
      <c r="BGW37" s="120"/>
      <c r="BGX37" s="120"/>
      <c r="BGY37" s="120"/>
      <c r="BGZ37" s="120"/>
      <c r="BHA37" s="120"/>
      <c r="BHB37" s="120"/>
      <c r="BHC37" s="120"/>
      <c r="BHD37" s="120"/>
      <c r="BHE37" s="120"/>
      <c r="BHF37" s="120"/>
      <c r="BHG37" s="120"/>
      <c r="BHH37" s="120"/>
      <c r="BHI37" s="120"/>
      <c r="BHJ37" s="120"/>
      <c r="BHK37" s="120"/>
      <c r="BHL37" s="120"/>
      <c r="BHM37" s="120"/>
      <c r="BHN37" s="120"/>
      <c r="BHO37" s="120"/>
      <c r="BHP37" s="120"/>
      <c r="BHQ37" s="120"/>
      <c r="BHR37" s="120"/>
      <c r="BHS37" s="120"/>
      <c r="BHT37" s="120"/>
      <c r="BHU37" s="120"/>
      <c r="BHV37" s="120"/>
      <c r="BHW37" s="120"/>
      <c r="BHX37" s="120"/>
      <c r="BHY37" s="120"/>
      <c r="BHZ37" s="120"/>
      <c r="BIA37" s="120"/>
      <c r="BIB37" s="120"/>
      <c r="BIC37" s="120"/>
      <c r="BID37" s="120"/>
      <c r="BIE37" s="120"/>
      <c r="BIF37" s="120"/>
      <c r="BIG37" s="120"/>
      <c r="BIH37" s="120"/>
      <c r="BII37" s="120"/>
      <c r="BIJ37" s="120"/>
      <c r="BIK37" s="120"/>
      <c r="BIL37" s="120"/>
      <c r="BIM37" s="120"/>
      <c r="BIN37" s="120"/>
      <c r="BIO37" s="120"/>
      <c r="BIP37" s="120"/>
      <c r="BIQ37" s="120"/>
      <c r="BIR37" s="120"/>
      <c r="BIS37" s="120"/>
      <c r="BIT37" s="120"/>
      <c r="BIU37" s="120"/>
      <c r="BIV37" s="120"/>
      <c r="BIW37" s="120"/>
      <c r="BIX37" s="120"/>
      <c r="BIY37" s="120"/>
      <c r="BIZ37" s="120"/>
      <c r="BJA37" s="120"/>
      <c r="BJB37" s="120"/>
      <c r="BJC37" s="120"/>
      <c r="BJD37" s="120"/>
      <c r="BJE37" s="120"/>
      <c r="BJF37" s="120"/>
      <c r="BJG37" s="120"/>
      <c r="BJH37" s="120"/>
      <c r="BJI37" s="120"/>
      <c r="BJJ37" s="120"/>
      <c r="BJK37" s="120"/>
      <c r="BJL37" s="120"/>
      <c r="BJM37" s="120"/>
      <c r="BJN37" s="120"/>
      <c r="BJO37" s="120"/>
      <c r="BJP37" s="120"/>
      <c r="BJQ37" s="120"/>
      <c r="BJR37" s="120"/>
      <c r="BJS37" s="120"/>
      <c r="BJT37" s="120"/>
      <c r="BJU37" s="120"/>
      <c r="BJV37" s="120"/>
      <c r="BJW37" s="120"/>
      <c r="BJX37" s="120"/>
      <c r="BJY37" s="120"/>
      <c r="BJZ37" s="120"/>
      <c r="BKA37" s="120"/>
      <c r="BKB37" s="120"/>
      <c r="BKC37" s="120"/>
      <c r="BKD37" s="120"/>
      <c r="BKE37" s="120"/>
      <c r="BKF37" s="120"/>
      <c r="BKG37" s="120"/>
      <c r="BKH37" s="120"/>
      <c r="BKI37" s="120"/>
      <c r="BKJ37" s="120"/>
      <c r="BKK37" s="120"/>
      <c r="BKL37" s="120"/>
      <c r="BKM37" s="120"/>
      <c r="BKN37" s="120"/>
      <c r="BKO37" s="120"/>
      <c r="BKP37" s="120"/>
      <c r="BKQ37" s="120"/>
      <c r="BKR37" s="120"/>
      <c r="BKS37" s="120"/>
      <c r="BKT37" s="120"/>
      <c r="BKU37" s="120"/>
      <c r="BKV37" s="120"/>
      <c r="BKW37" s="120"/>
      <c r="BKX37" s="120"/>
      <c r="BKY37" s="120"/>
      <c r="BKZ37" s="120"/>
      <c r="BLA37" s="120"/>
      <c r="BLB37" s="120"/>
      <c r="BLC37" s="120"/>
      <c r="BLD37" s="120"/>
      <c r="BLE37" s="120"/>
      <c r="BLF37" s="120"/>
      <c r="BLG37" s="120"/>
      <c r="BLH37" s="120"/>
      <c r="BLI37" s="120"/>
      <c r="BLJ37" s="120"/>
      <c r="BLK37" s="120"/>
      <c r="BLL37" s="120"/>
      <c r="BLM37" s="120"/>
      <c r="BLN37" s="120"/>
      <c r="BLO37" s="120"/>
      <c r="BLP37" s="120"/>
      <c r="BLQ37" s="120"/>
      <c r="BLR37" s="120"/>
      <c r="BLS37" s="120"/>
      <c r="BLT37" s="120"/>
      <c r="BLU37" s="120"/>
      <c r="BLV37" s="120"/>
      <c r="BLW37" s="120"/>
      <c r="BLX37" s="120"/>
      <c r="BLY37" s="120"/>
      <c r="BLZ37" s="120"/>
      <c r="BMA37" s="120"/>
      <c r="BMB37" s="120"/>
      <c r="BMC37" s="120"/>
      <c r="BMD37" s="120"/>
      <c r="BME37" s="120"/>
      <c r="BMF37" s="120"/>
      <c r="BMG37" s="120"/>
      <c r="BMH37" s="120"/>
      <c r="BMI37" s="120"/>
      <c r="BMJ37" s="120"/>
      <c r="BMK37" s="120"/>
      <c r="BML37" s="120"/>
      <c r="BMM37" s="120"/>
      <c r="BMN37" s="120"/>
      <c r="BMO37" s="120"/>
      <c r="BMP37" s="120"/>
      <c r="BMQ37" s="120"/>
      <c r="BMR37" s="120"/>
      <c r="BMS37" s="120"/>
      <c r="BMT37" s="120"/>
      <c r="BMU37" s="120"/>
      <c r="BMV37" s="120"/>
      <c r="BMW37" s="120"/>
      <c r="BMX37" s="120"/>
      <c r="BMY37" s="120"/>
      <c r="BMZ37" s="120"/>
      <c r="BNA37" s="120"/>
      <c r="BNB37" s="120"/>
      <c r="BNC37" s="120"/>
      <c r="BND37" s="120"/>
      <c r="BNE37" s="120"/>
      <c r="BNF37" s="120"/>
      <c r="BNG37" s="120"/>
      <c r="BNH37" s="120"/>
      <c r="BNI37" s="120"/>
      <c r="BNJ37" s="120"/>
      <c r="BNK37" s="120"/>
      <c r="BNL37" s="120"/>
      <c r="BNM37" s="120"/>
      <c r="BNN37" s="120"/>
      <c r="BNO37" s="120"/>
      <c r="BNP37" s="120"/>
      <c r="BNQ37" s="120"/>
      <c r="BNR37" s="120"/>
      <c r="BNS37" s="120"/>
      <c r="BNT37" s="120"/>
      <c r="BNU37" s="120"/>
      <c r="BNV37" s="120"/>
      <c r="BNW37" s="120"/>
      <c r="BNX37" s="120"/>
      <c r="BNY37" s="120"/>
      <c r="BNZ37" s="120"/>
      <c r="BOA37" s="120"/>
      <c r="BOB37" s="120"/>
      <c r="BOC37" s="120"/>
      <c r="BOD37" s="120"/>
      <c r="BOE37" s="120"/>
      <c r="BOF37" s="120"/>
      <c r="BOG37" s="120"/>
      <c r="BOH37" s="120"/>
      <c r="BOI37" s="120"/>
      <c r="BOJ37" s="120"/>
      <c r="BOK37" s="120"/>
      <c r="BOL37" s="120"/>
      <c r="BOM37" s="120"/>
      <c r="BON37" s="120"/>
      <c r="BOO37" s="120"/>
      <c r="BOP37" s="120"/>
      <c r="BOQ37" s="120"/>
      <c r="BOR37" s="120"/>
      <c r="BOS37" s="120"/>
      <c r="BOT37" s="120"/>
      <c r="BOU37" s="120"/>
      <c r="BOV37" s="120"/>
      <c r="BOW37" s="120"/>
      <c r="BOX37" s="120"/>
      <c r="BOY37" s="120"/>
      <c r="BOZ37" s="120"/>
      <c r="BPA37" s="120"/>
      <c r="BPB37" s="120"/>
      <c r="BPC37" s="120"/>
      <c r="BPD37" s="120"/>
      <c r="BPE37" s="120"/>
      <c r="BPF37" s="120"/>
      <c r="BPG37" s="120"/>
      <c r="BPH37" s="120"/>
      <c r="BPI37" s="120"/>
      <c r="BPJ37" s="120"/>
      <c r="BPK37" s="120"/>
      <c r="BPL37" s="120"/>
      <c r="BPM37" s="120"/>
      <c r="BPN37" s="120"/>
      <c r="BPO37" s="120"/>
      <c r="BPP37" s="120"/>
      <c r="BPQ37" s="120"/>
      <c r="BPR37" s="120"/>
      <c r="BPS37" s="120"/>
      <c r="BPT37" s="120"/>
      <c r="BPU37" s="120"/>
      <c r="BPV37" s="120"/>
      <c r="BPW37" s="120"/>
      <c r="BPX37" s="120"/>
      <c r="BPY37" s="120"/>
      <c r="BPZ37" s="120"/>
      <c r="BQA37" s="120"/>
      <c r="BQB37" s="120"/>
      <c r="BQC37" s="120"/>
      <c r="BQD37" s="120"/>
      <c r="BQE37" s="120"/>
      <c r="BQF37" s="120"/>
      <c r="BQG37" s="120"/>
      <c r="BQH37" s="120"/>
      <c r="BQI37" s="120"/>
      <c r="BQJ37" s="120"/>
      <c r="BQK37" s="120"/>
      <c r="BQL37" s="120"/>
      <c r="BQM37" s="120"/>
      <c r="BQN37" s="120"/>
      <c r="BQO37" s="120"/>
      <c r="BQP37" s="120"/>
      <c r="BQQ37" s="120"/>
      <c r="BQR37" s="120"/>
      <c r="BQS37" s="120"/>
      <c r="BQT37" s="120"/>
      <c r="BQU37" s="120"/>
      <c r="BQV37" s="120"/>
      <c r="BQW37" s="120"/>
      <c r="BQX37" s="120"/>
      <c r="BQY37" s="120"/>
      <c r="BQZ37" s="120"/>
      <c r="BRA37" s="120"/>
      <c r="BRB37" s="120"/>
      <c r="BRC37" s="120"/>
      <c r="BRD37" s="120"/>
      <c r="BRE37" s="120"/>
      <c r="BRF37" s="120"/>
      <c r="BRG37" s="120"/>
      <c r="BRH37" s="120"/>
      <c r="BRI37" s="120"/>
      <c r="BRJ37" s="120"/>
      <c r="BRK37" s="120"/>
      <c r="BRL37" s="120"/>
      <c r="BRM37" s="120"/>
      <c r="BRN37" s="120"/>
      <c r="BRO37" s="120"/>
      <c r="BRP37" s="120"/>
      <c r="BRQ37" s="120"/>
      <c r="BRR37" s="120"/>
      <c r="BRS37" s="120"/>
      <c r="BRT37" s="120"/>
      <c r="BRU37" s="120"/>
      <c r="BRV37" s="120"/>
      <c r="BRW37" s="120"/>
      <c r="BRX37" s="120"/>
      <c r="BRY37" s="120"/>
      <c r="BRZ37" s="120"/>
      <c r="BSA37" s="120"/>
      <c r="BSB37" s="120"/>
      <c r="BSC37" s="120"/>
      <c r="BSD37" s="120"/>
      <c r="BSE37" s="120"/>
      <c r="BSF37" s="120"/>
      <c r="BSG37" s="120"/>
      <c r="BSH37" s="120"/>
      <c r="BSI37" s="120"/>
      <c r="BSJ37" s="120"/>
      <c r="BSK37" s="120"/>
      <c r="BSL37" s="120"/>
      <c r="BSM37" s="120"/>
      <c r="BSN37" s="120"/>
      <c r="BSO37" s="120"/>
      <c r="BSP37" s="120"/>
      <c r="BSQ37" s="120"/>
      <c r="BSR37" s="120"/>
      <c r="BSS37" s="120"/>
      <c r="BST37" s="120"/>
      <c r="BSU37" s="120"/>
      <c r="BSV37" s="120"/>
      <c r="BSW37" s="120"/>
      <c r="BSX37" s="120"/>
      <c r="BSY37" s="120"/>
      <c r="BSZ37" s="120"/>
      <c r="BTA37" s="120"/>
      <c r="BTB37" s="120"/>
      <c r="BTC37" s="120"/>
      <c r="BTD37" s="120"/>
      <c r="BTE37" s="120"/>
      <c r="BTF37" s="120"/>
      <c r="BTG37" s="120"/>
      <c r="BTH37" s="120"/>
      <c r="BTI37" s="120"/>
      <c r="BTJ37" s="120"/>
      <c r="BTK37" s="120"/>
      <c r="BTL37" s="120"/>
      <c r="BTM37" s="120"/>
      <c r="BTN37" s="120"/>
      <c r="BTO37" s="120"/>
      <c r="BTP37" s="120"/>
      <c r="BTQ37" s="120"/>
      <c r="BTR37" s="120"/>
      <c r="BTS37" s="120"/>
      <c r="BTT37" s="120"/>
      <c r="BTU37" s="120"/>
      <c r="BTV37" s="120"/>
      <c r="BTW37" s="120"/>
      <c r="BTX37" s="120"/>
      <c r="BTY37" s="120"/>
      <c r="BTZ37" s="120"/>
      <c r="BUA37" s="120"/>
      <c r="BUB37" s="120"/>
      <c r="BUC37" s="120"/>
      <c r="BUD37" s="120"/>
      <c r="BUE37" s="120"/>
      <c r="BUF37" s="120"/>
      <c r="BUG37" s="120"/>
      <c r="BUH37" s="120"/>
      <c r="BUI37" s="120"/>
      <c r="BUJ37" s="120"/>
      <c r="BUK37" s="120"/>
      <c r="BUL37" s="120"/>
      <c r="BUM37" s="120"/>
      <c r="BUN37" s="120"/>
      <c r="BUO37" s="120"/>
      <c r="BUP37" s="120"/>
      <c r="BUQ37" s="120"/>
      <c r="BUR37" s="120"/>
      <c r="BUS37" s="120"/>
      <c r="BUT37" s="120"/>
      <c r="BUU37" s="120"/>
      <c r="BUV37" s="120"/>
      <c r="BUW37" s="120"/>
      <c r="BUX37" s="120"/>
      <c r="BUY37" s="120"/>
      <c r="BUZ37" s="120"/>
      <c r="BVA37" s="120"/>
      <c r="BVB37" s="120"/>
      <c r="BVC37" s="120"/>
      <c r="BVD37" s="120"/>
      <c r="BVE37" s="120"/>
      <c r="BVF37" s="120"/>
      <c r="BVG37" s="120"/>
      <c r="BVH37" s="120"/>
      <c r="BVI37" s="120"/>
      <c r="BVJ37" s="120"/>
      <c r="BVK37" s="120"/>
      <c r="BVL37" s="120"/>
      <c r="BVM37" s="120"/>
      <c r="BVN37" s="120"/>
      <c r="BVO37" s="120"/>
      <c r="BVP37" s="120"/>
      <c r="BVQ37" s="120"/>
      <c r="BVR37" s="120"/>
      <c r="BVS37" s="120"/>
      <c r="BVT37" s="120"/>
      <c r="BVU37" s="120"/>
      <c r="BVV37" s="120"/>
      <c r="BVW37" s="120"/>
      <c r="BVX37" s="120"/>
      <c r="BVY37" s="120"/>
      <c r="BVZ37" s="120"/>
      <c r="BWA37" s="120"/>
      <c r="BWB37" s="120"/>
      <c r="BWC37" s="120"/>
      <c r="BWD37" s="120"/>
      <c r="BWE37" s="120"/>
      <c r="BWF37" s="120"/>
      <c r="BWG37" s="120"/>
      <c r="BWH37" s="120"/>
      <c r="BWI37" s="120"/>
      <c r="BWJ37" s="120"/>
      <c r="BWK37" s="120"/>
      <c r="BWL37" s="120"/>
      <c r="BWM37" s="120"/>
      <c r="BWN37" s="120"/>
      <c r="BWO37" s="120"/>
      <c r="BWP37" s="120"/>
      <c r="BWQ37" s="120"/>
      <c r="BWR37" s="120"/>
      <c r="BWS37" s="120"/>
      <c r="BWT37" s="120"/>
      <c r="BWU37" s="120"/>
      <c r="BWV37" s="120"/>
      <c r="BWW37" s="120"/>
      <c r="BWX37" s="120"/>
      <c r="BWY37" s="120"/>
      <c r="BWZ37" s="120"/>
      <c r="BXA37" s="120"/>
      <c r="BXB37" s="120"/>
      <c r="BXC37" s="120"/>
      <c r="BXD37" s="120"/>
      <c r="BXE37" s="120"/>
      <c r="BXF37" s="120"/>
      <c r="BXG37" s="120"/>
      <c r="BXH37" s="120"/>
      <c r="BXI37" s="120"/>
      <c r="BXJ37" s="120"/>
      <c r="BXK37" s="120"/>
      <c r="BXL37" s="120"/>
      <c r="BXM37" s="120"/>
      <c r="BXN37" s="120"/>
      <c r="BXO37" s="120"/>
      <c r="BXP37" s="120"/>
      <c r="BXQ37" s="120"/>
      <c r="BXR37" s="120"/>
      <c r="BXS37" s="120"/>
      <c r="BXT37" s="120"/>
      <c r="BXU37" s="120"/>
      <c r="BXV37" s="120"/>
      <c r="BXW37" s="120"/>
      <c r="BXX37" s="120"/>
      <c r="BXY37" s="120"/>
      <c r="BXZ37" s="120"/>
      <c r="BYA37" s="120"/>
      <c r="BYB37" s="120"/>
      <c r="BYC37" s="120"/>
      <c r="BYD37" s="120"/>
      <c r="BYE37" s="120"/>
      <c r="BYF37" s="120"/>
      <c r="BYG37" s="120"/>
      <c r="BYH37" s="120"/>
      <c r="BYI37" s="120"/>
      <c r="BYJ37" s="120"/>
      <c r="BYK37" s="120"/>
      <c r="BYL37" s="120"/>
      <c r="BYM37" s="120"/>
      <c r="BYN37" s="120"/>
      <c r="BYO37" s="120"/>
      <c r="BYP37" s="120"/>
      <c r="BYQ37" s="120"/>
      <c r="BYR37" s="120"/>
      <c r="BYS37" s="120"/>
      <c r="BYT37" s="120"/>
      <c r="BYU37" s="120"/>
      <c r="BYV37" s="120"/>
      <c r="BYW37" s="120"/>
      <c r="BYX37" s="120"/>
      <c r="BYY37" s="120"/>
      <c r="BYZ37" s="120"/>
      <c r="BZA37" s="120"/>
      <c r="BZB37" s="120"/>
      <c r="BZC37" s="120"/>
      <c r="BZD37" s="120"/>
      <c r="BZE37" s="120"/>
      <c r="BZF37" s="120"/>
      <c r="BZG37" s="120"/>
      <c r="BZH37" s="120"/>
      <c r="BZI37" s="120"/>
      <c r="BZJ37" s="120"/>
      <c r="BZK37" s="120"/>
      <c r="BZL37" s="120"/>
      <c r="BZM37" s="120"/>
      <c r="BZN37" s="120"/>
      <c r="BZO37" s="120"/>
      <c r="BZP37" s="120"/>
      <c r="BZQ37" s="120"/>
      <c r="BZR37" s="120"/>
      <c r="BZS37" s="120"/>
      <c r="BZT37" s="120"/>
      <c r="BZU37" s="120"/>
      <c r="BZV37" s="120"/>
      <c r="BZW37" s="120"/>
      <c r="BZX37" s="120"/>
      <c r="BZY37" s="120"/>
      <c r="BZZ37" s="120"/>
      <c r="CAA37" s="120"/>
      <c r="CAB37" s="120"/>
      <c r="CAC37" s="120"/>
      <c r="CAD37" s="120"/>
      <c r="CAE37" s="120"/>
      <c r="CAF37" s="120"/>
      <c r="CAG37" s="120"/>
      <c r="CAH37" s="120"/>
      <c r="CAI37" s="120"/>
      <c r="CAJ37" s="120"/>
      <c r="CAK37" s="120"/>
      <c r="CAL37" s="120"/>
      <c r="CAM37" s="120"/>
      <c r="CAN37" s="120"/>
      <c r="CAO37" s="120"/>
      <c r="CAP37" s="120"/>
      <c r="CAQ37" s="120"/>
      <c r="CAR37" s="120"/>
      <c r="CAS37" s="120"/>
      <c r="CAT37" s="120"/>
      <c r="CAU37" s="120"/>
      <c r="CAV37" s="120"/>
      <c r="CAW37" s="120"/>
      <c r="CAX37" s="120"/>
      <c r="CAY37" s="120"/>
      <c r="CAZ37" s="120"/>
      <c r="CBA37" s="120"/>
      <c r="CBB37" s="120"/>
      <c r="CBC37" s="120"/>
      <c r="CBD37" s="120"/>
      <c r="CBE37" s="120"/>
      <c r="CBF37" s="120"/>
      <c r="CBG37" s="120"/>
      <c r="CBH37" s="120"/>
      <c r="CBI37" s="120"/>
      <c r="CBJ37" s="120"/>
      <c r="CBK37" s="120"/>
      <c r="CBL37" s="120"/>
      <c r="CBM37" s="120"/>
      <c r="CBN37" s="120"/>
      <c r="CBO37" s="120"/>
      <c r="CBP37" s="120"/>
      <c r="CBQ37" s="120"/>
      <c r="CBR37" s="120"/>
      <c r="CBS37" s="120"/>
      <c r="CBT37" s="120"/>
      <c r="CBU37" s="120"/>
      <c r="CBV37" s="120"/>
      <c r="CBW37" s="120"/>
      <c r="CBX37" s="120"/>
      <c r="CBY37" s="120"/>
      <c r="CBZ37" s="120"/>
      <c r="CCA37" s="120"/>
      <c r="CCB37" s="120"/>
      <c r="CCC37" s="120"/>
      <c r="CCD37" s="120"/>
      <c r="CCE37" s="120"/>
      <c r="CCF37" s="120"/>
      <c r="CCG37" s="120"/>
      <c r="CCH37" s="120"/>
      <c r="CCI37" s="120"/>
      <c r="CCJ37" s="120"/>
      <c r="CCK37" s="120"/>
      <c r="CCL37" s="120"/>
      <c r="CCM37" s="120"/>
      <c r="CCN37" s="120"/>
      <c r="CCO37" s="120"/>
      <c r="CCP37" s="120"/>
      <c r="CCQ37" s="120"/>
      <c r="CCR37" s="120"/>
      <c r="CCS37" s="120"/>
      <c r="CCT37" s="120"/>
      <c r="CCU37" s="120"/>
      <c r="CCV37" s="120"/>
      <c r="CCW37" s="120"/>
      <c r="CCX37" s="120"/>
      <c r="CCY37" s="120"/>
      <c r="CCZ37" s="120"/>
      <c r="CDA37" s="120"/>
      <c r="CDB37" s="120"/>
      <c r="CDC37" s="120"/>
      <c r="CDD37" s="120"/>
      <c r="CDE37" s="120"/>
      <c r="CDF37" s="120"/>
      <c r="CDG37" s="120"/>
      <c r="CDH37" s="120"/>
      <c r="CDI37" s="120"/>
      <c r="CDJ37" s="120"/>
      <c r="CDK37" s="120"/>
      <c r="CDL37" s="120"/>
      <c r="CDM37" s="120"/>
      <c r="CDN37" s="120"/>
      <c r="CDO37" s="120"/>
      <c r="CDP37" s="120"/>
      <c r="CDQ37" s="120"/>
      <c r="CDR37" s="120"/>
      <c r="CDS37" s="120"/>
      <c r="CDT37" s="120"/>
      <c r="CDU37" s="120"/>
      <c r="CDV37" s="120"/>
      <c r="CDW37" s="120"/>
      <c r="CDX37" s="120"/>
      <c r="CDY37" s="120"/>
      <c r="CDZ37" s="120"/>
      <c r="CEA37" s="120"/>
      <c r="CEB37" s="120"/>
      <c r="CEC37" s="120"/>
      <c r="CED37" s="120"/>
      <c r="CEE37" s="120"/>
      <c r="CEF37" s="120"/>
      <c r="CEG37" s="120"/>
      <c r="CEH37" s="120"/>
      <c r="CEI37" s="120"/>
      <c r="CEJ37" s="120"/>
      <c r="CEK37" s="120"/>
      <c r="CEL37" s="120"/>
      <c r="CEM37" s="120"/>
      <c r="CEN37" s="120"/>
      <c r="CEO37" s="120"/>
      <c r="CEP37" s="120"/>
      <c r="CEQ37" s="120"/>
      <c r="CER37" s="120"/>
      <c r="CES37" s="120"/>
      <c r="CET37" s="120"/>
      <c r="CEU37" s="120"/>
      <c r="CEV37" s="120"/>
      <c r="CEW37" s="120"/>
      <c r="CEX37" s="120"/>
      <c r="CEY37" s="120"/>
      <c r="CEZ37" s="120"/>
      <c r="CFA37" s="120"/>
      <c r="CFB37" s="120"/>
      <c r="CFC37" s="120"/>
      <c r="CFD37" s="120"/>
      <c r="CFE37" s="120"/>
      <c r="CFF37" s="120"/>
      <c r="CFG37" s="120"/>
      <c r="CFH37" s="120"/>
      <c r="CFI37" s="120"/>
      <c r="CFJ37" s="120"/>
      <c r="CFK37" s="120"/>
      <c r="CFL37" s="120"/>
      <c r="CFM37" s="120"/>
      <c r="CFN37" s="120"/>
      <c r="CFO37" s="120"/>
      <c r="CFP37" s="120"/>
      <c r="CFQ37" s="120"/>
      <c r="CFR37" s="120"/>
      <c r="CFS37" s="120"/>
      <c r="CFT37" s="120"/>
      <c r="CFU37" s="120"/>
      <c r="CFV37" s="120"/>
      <c r="CFW37" s="120"/>
      <c r="CFX37" s="120"/>
      <c r="CFY37" s="120"/>
      <c r="CFZ37" s="120"/>
      <c r="CGA37" s="120"/>
      <c r="CGB37" s="120"/>
      <c r="CGC37" s="120"/>
      <c r="CGD37" s="120"/>
      <c r="CGE37" s="120"/>
      <c r="CGF37" s="120"/>
      <c r="CGG37" s="120"/>
      <c r="CGH37" s="120"/>
      <c r="CGI37" s="120"/>
      <c r="CGJ37" s="120"/>
      <c r="CGK37" s="120"/>
      <c r="CGL37" s="120"/>
      <c r="CGM37" s="120"/>
      <c r="CGN37" s="120"/>
      <c r="CGO37" s="120"/>
      <c r="CGP37" s="120"/>
      <c r="CGQ37" s="120"/>
      <c r="CGR37" s="120"/>
      <c r="CGS37" s="120"/>
      <c r="CGT37" s="120"/>
      <c r="CGU37" s="120"/>
      <c r="CGV37" s="120"/>
      <c r="CGW37" s="120"/>
      <c r="CGX37" s="120"/>
      <c r="CGY37" s="120"/>
      <c r="CGZ37" s="120"/>
      <c r="CHA37" s="120"/>
      <c r="CHB37" s="120"/>
      <c r="CHC37" s="120"/>
      <c r="CHD37" s="120"/>
      <c r="CHE37" s="120"/>
      <c r="CHF37" s="120"/>
      <c r="CHG37" s="120"/>
      <c r="CHH37" s="120"/>
      <c r="CHI37" s="120"/>
      <c r="CHJ37" s="120"/>
      <c r="CHK37" s="120"/>
      <c r="CHL37" s="120"/>
      <c r="CHM37" s="120"/>
      <c r="CHN37" s="120"/>
      <c r="CHO37" s="120"/>
      <c r="CHP37" s="120"/>
      <c r="CHQ37" s="120"/>
      <c r="CHR37" s="120"/>
      <c r="CHS37" s="120"/>
      <c r="CHT37" s="120"/>
      <c r="CHU37" s="120"/>
      <c r="CHV37" s="120"/>
      <c r="CHW37" s="120"/>
      <c r="CHX37" s="120"/>
      <c r="CHY37" s="120"/>
      <c r="CHZ37" s="120"/>
      <c r="CIA37" s="120"/>
      <c r="CIB37" s="120"/>
      <c r="CIC37" s="120"/>
      <c r="CID37" s="120"/>
      <c r="CIE37" s="120"/>
      <c r="CIF37" s="120"/>
      <c r="CIG37" s="120"/>
      <c r="CIH37" s="120"/>
      <c r="CII37" s="120"/>
      <c r="CIJ37" s="120"/>
      <c r="CIK37" s="120"/>
      <c r="CIL37" s="120"/>
      <c r="CIM37" s="120"/>
      <c r="CIN37" s="120"/>
      <c r="CIO37" s="120"/>
      <c r="CIP37" s="120"/>
      <c r="CIQ37" s="120"/>
      <c r="CIR37" s="120"/>
      <c r="CIS37" s="120"/>
      <c r="CIT37" s="120"/>
      <c r="CIU37" s="120"/>
      <c r="CIV37" s="120"/>
      <c r="CIW37" s="120"/>
      <c r="CIX37" s="120"/>
      <c r="CIY37" s="120"/>
      <c r="CIZ37" s="120"/>
      <c r="CJA37" s="120"/>
      <c r="CJB37" s="120"/>
      <c r="CJC37" s="120"/>
      <c r="CJD37" s="120"/>
      <c r="CJE37" s="120"/>
      <c r="CJF37" s="120"/>
      <c r="CJG37" s="120"/>
      <c r="CJH37" s="120"/>
      <c r="CJI37" s="120"/>
      <c r="CJJ37" s="120"/>
      <c r="CJK37" s="120"/>
      <c r="CJL37" s="120"/>
      <c r="CJM37" s="120"/>
      <c r="CJN37" s="120"/>
      <c r="CJO37" s="120"/>
      <c r="CJP37" s="120"/>
      <c r="CJQ37" s="120"/>
      <c r="CJR37" s="120"/>
      <c r="CJS37" s="120"/>
      <c r="CJT37" s="120"/>
      <c r="CJU37" s="120"/>
      <c r="CJV37" s="120"/>
      <c r="CJW37" s="120"/>
      <c r="CJX37" s="120"/>
      <c r="CJY37" s="120"/>
      <c r="CJZ37" s="120"/>
      <c r="CKA37" s="120"/>
      <c r="CKB37" s="120"/>
      <c r="CKC37" s="120"/>
      <c r="CKD37" s="120"/>
      <c r="CKE37" s="120"/>
      <c r="CKF37" s="120"/>
      <c r="CKG37" s="120"/>
      <c r="CKH37" s="120"/>
      <c r="CKI37" s="120"/>
      <c r="CKJ37" s="120"/>
      <c r="CKK37" s="120"/>
      <c r="CKL37" s="120"/>
      <c r="CKM37" s="120"/>
      <c r="CKN37" s="120"/>
      <c r="CKO37" s="120"/>
      <c r="CKP37" s="120"/>
      <c r="CKQ37" s="120"/>
      <c r="CKR37" s="120"/>
      <c r="CKS37" s="120"/>
      <c r="CKT37" s="120"/>
      <c r="CKU37" s="120"/>
      <c r="CKV37" s="120"/>
      <c r="CKW37" s="120"/>
      <c r="CKX37" s="120"/>
      <c r="CKY37" s="120"/>
      <c r="CKZ37" s="120"/>
      <c r="CLA37" s="120"/>
      <c r="CLB37" s="120"/>
      <c r="CLC37" s="120"/>
      <c r="CLD37" s="120"/>
      <c r="CLE37" s="120"/>
      <c r="CLF37" s="120"/>
      <c r="CLG37" s="120"/>
      <c r="CLH37" s="120"/>
      <c r="CLI37" s="120"/>
      <c r="CLJ37" s="120"/>
      <c r="CLK37" s="120"/>
      <c r="CLL37" s="120"/>
      <c r="CLM37" s="120"/>
      <c r="CLN37" s="120"/>
      <c r="CLO37" s="120"/>
      <c r="CLP37" s="120"/>
      <c r="CLQ37" s="120"/>
      <c r="CLR37" s="120"/>
      <c r="CLS37" s="120"/>
      <c r="CLT37" s="120"/>
      <c r="CLU37" s="120"/>
      <c r="CLV37" s="120"/>
      <c r="CLW37" s="120"/>
      <c r="CLX37" s="120"/>
      <c r="CLY37" s="120"/>
      <c r="CLZ37" s="120"/>
      <c r="CMA37" s="120"/>
      <c r="CMB37" s="120"/>
      <c r="CMC37" s="120"/>
      <c r="CMD37" s="120"/>
      <c r="CME37" s="120"/>
      <c r="CMF37" s="120"/>
      <c r="CMG37" s="120"/>
      <c r="CMH37" s="120"/>
      <c r="CMI37" s="120"/>
      <c r="CMJ37" s="120"/>
      <c r="CMK37" s="120"/>
      <c r="CML37" s="120"/>
      <c r="CMM37" s="120"/>
      <c r="CMN37" s="120"/>
      <c r="CMO37" s="120"/>
      <c r="CMP37" s="120"/>
      <c r="CMQ37" s="120"/>
      <c r="CMR37" s="120"/>
      <c r="CMS37" s="120"/>
      <c r="CMT37" s="120"/>
      <c r="CMU37" s="120"/>
      <c r="CMV37" s="120"/>
      <c r="CMW37" s="120"/>
      <c r="CMX37" s="120"/>
      <c r="CMY37" s="120"/>
      <c r="CMZ37" s="120"/>
      <c r="CNA37" s="120"/>
      <c r="CNB37" s="120"/>
      <c r="CNC37" s="120"/>
      <c r="CND37" s="120"/>
      <c r="CNE37" s="120"/>
      <c r="CNF37" s="120"/>
      <c r="CNG37" s="120"/>
      <c r="CNH37" s="120"/>
      <c r="CNI37" s="120"/>
      <c r="CNJ37" s="120"/>
      <c r="CNK37" s="120"/>
      <c r="CNL37" s="120"/>
      <c r="CNM37" s="120"/>
      <c r="CNN37" s="120"/>
      <c r="CNO37" s="120"/>
      <c r="CNP37" s="120"/>
      <c r="CNQ37" s="120"/>
      <c r="CNR37" s="120"/>
      <c r="CNS37" s="120"/>
      <c r="CNT37" s="120"/>
      <c r="CNU37" s="120"/>
      <c r="CNV37" s="120"/>
      <c r="CNW37" s="120"/>
      <c r="CNX37" s="120"/>
      <c r="CNY37" s="120"/>
      <c r="CNZ37" s="120"/>
      <c r="COA37" s="120"/>
      <c r="COB37" s="120"/>
      <c r="COC37" s="120"/>
      <c r="COD37" s="120"/>
      <c r="COE37" s="120"/>
      <c r="COF37" s="120"/>
      <c r="COG37" s="120"/>
      <c r="COH37" s="120"/>
      <c r="COI37" s="120"/>
      <c r="COJ37" s="120"/>
      <c r="COK37" s="120"/>
      <c r="COL37" s="120"/>
      <c r="COM37" s="120"/>
      <c r="CON37" s="120"/>
      <c r="COO37" s="120"/>
      <c r="COP37" s="120"/>
      <c r="COQ37" s="120"/>
      <c r="COR37" s="120"/>
      <c r="COS37" s="120"/>
      <c r="COT37" s="120"/>
      <c r="COU37" s="120"/>
      <c r="COV37" s="120"/>
      <c r="COW37" s="120"/>
      <c r="COX37" s="120"/>
      <c r="COY37" s="120"/>
      <c r="COZ37" s="120"/>
      <c r="CPA37" s="120"/>
      <c r="CPB37" s="120"/>
      <c r="CPC37" s="120"/>
      <c r="CPD37" s="120"/>
      <c r="CPE37" s="120"/>
      <c r="CPF37" s="120"/>
      <c r="CPG37" s="120"/>
      <c r="CPH37" s="120"/>
      <c r="CPI37" s="120"/>
      <c r="CPJ37" s="120"/>
      <c r="CPK37" s="120"/>
      <c r="CPL37" s="120"/>
      <c r="CPM37" s="120"/>
      <c r="CPN37" s="120"/>
      <c r="CPO37" s="120"/>
      <c r="CPP37" s="120"/>
      <c r="CPQ37" s="120"/>
      <c r="CPR37" s="120"/>
      <c r="CPS37" s="120"/>
      <c r="CPT37" s="120"/>
      <c r="CPU37" s="120"/>
      <c r="CPV37" s="120"/>
      <c r="CPW37" s="120"/>
      <c r="CPX37" s="120"/>
      <c r="CPY37" s="120"/>
      <c r="CPZ37" s="120"/>
      <c r="CQA37" s="120"/>
      <c r="CQB37" s="120"/>
      <c r="CQC37" s="120"/>
      <c r="CQD37" s="120"/>
      <c r="CQE37" s="120"/>
      <c r="CQF37" s="120"/>
      <c r="CQG37" s="120"/>
      <c r="CQH37" s="120"/>
      <c r="CQI37" s="120"/>
      <c r="CQJ37" s="120"/>
      <c r="CQK37" s="120"/>
      <c r="CQL37" s="120"/>
      <c r="CQM37" s="120"/>
      <c r="CQN37" s="120"/>
      <c r="CQO37" s="120"/>
      <c r="CQP37" s="120"/>
      <c r="CQQ37" s="120"/>
      <c r="CQR37" s="120"/>
      <c r="CQS37" s="120"/>
      <c r="CQT37" s="120"/>
      <c r="CQU37" s="120"/>
      <c r="CQV37" s="120"/>
      <c r="CQW37" s="120"/>
      <c r="CQX37" s="120"/>
      <c r="CQY37" s="120"/>
      <c r="CQZ37" s="120"/>
      <c r="CRA37" s="120"/>
      <c r="CRB37" s="120"/>
      <c r="CRC37" s="120"/>
      <c r="CRD37" s="120"/>
      <c r="CRE37" s="120"/>
      <c r="CRF37" s="120"/>
      <c r="CRG37" s="120"/>
      <c r="CRH37" s="120"/>
      <c r="CRI37" s="120"/>
      <c r="CRJ37" s="120"/>
      <c r="CRK37" s="120"/>
      <c r="CRL37" s="120"/>
      <c r="CRM37" s="120"/>
      <c r="CRN37" s="120"/>
      <c r="CRO37" s="120"/>
      <c r="CRP37" s="120"/>
      <c r="CRQ37" s="120"/>
      <c r="CRR37" s="120"/>
      <c r="CRS37" s="120"/>
      <c r="CRT37" s="120"/>
      <c r="CRU37" s="120"/>
      <c r="CRV37" s="120"/>
      <c r="CRW37" s="120"/>
      <c r="CRX37" s="120"/>
      <c r="CRY37" s="120"/>
      <c r="CRZ37" s="120"/>
      <c r="CSA37" s="120"/>
      <c r="CSB37" s="120"/>
      <c r="CSC37" s="120"/>
      <c r="CSD37" s="120"/>
      <c r="CSE37" s="120"/>
      <c r="CSF37" s="120"/>
      <c r="CSG37" s="120"/>
      <c r="CSH37" s="120"/>
      <c r="CSI37" s="120"/>
      <c r="CSJ37" s="120"/>
      <c r="CSK37" s="120"/>
      <c r="CSL37" s="120"/>
      <c r="CSM37" s="120"/>
      <c r="CSN37" s="120"/>
      <c r="CSO37" s="120"/>
      <c r="CSP37" s="120"/>
      <c r="CSQ37" s="120"/>
      <c r="CSR37" s="120"/>
      <c r="CSS37" s="120"/>
      <c r="CST37" s="120"/>
      <c r="CSU37" s="120"/>
      <c r="CSV37" s="120"/>
      <c r="CSW37" s="120"/>
      <c r="CSX37" s="120"/>
      <c r="CSY37" s="120"/>
      <c r="CSZ37" s="120"/>
      <c r="CTA37" s="120"/>
      <c r="CTB37" s="120"/>
      <c r="CTC37" s="120"/>
      <c r="CTD37" s="120"/>
      <c r="CTE37" s="120"/>
      <c r="CTF37" s="120"/>
      <c r="CTG37" s="120"/>
      <c r="CTH37" s="120"/>
      <c r="CTI37" s="120"/>
      <c r="CTJ37" s="120"/>
      <c r="CTK37" s="120"/>
      <c r="CTL37" s="120"/>
      <c r="CTM37" s="120"/>
      <c r="CTN37" s="120"/>
      <c r="CTO37" s="120"/>
      <c r="CTP37" s="120"/>
      <c r="CTQ37" s="120"/>
      <c r="CTR37" s="120"/>
      <c r="CTS37" s="120"/>
      <c r="CTT37" s="120"/>
      <c r="CTU37" s="120"/>
      <c r="CTV37" s="120"/>
      <c r="CTW37" s="120"/>
      <c r="CTX37" s="120"/>
      <c r="CTY37" s="120"/>
      <c r="CTZ37" s="120"/>
      <c r="CUA37" s="120"/>
      <c r="CUB37" s="120"/>
      <c r="CUC37" s="120"/>
      <c r="CUD37" s="120"/>
      <c r="CUE37" s="120"/>
      <c r="CUF37" s="120"/>
      <c r="CUG37" s="120"/>
      <c r="CUH37" s="120"/>
      <c r="CUI37" s="120"/>
      <c r="CUJ37" s="120"/>
      <c r="CUK37" s="120"/>
      <c r="CUL37" s="120"/>
      <c r="CUM37" s="120"/>
      <c r="CUN37" s="120"/>
      <c r="CUO37" s="120"/>
      <c r="CUP37" s="120"/>
      <c r="CUQ37" s="120"/>
      <c r="CUR37" s="120"/>
      <c r="CUS37" s="120"/>
      <c r="CUT37" s="120"/>
      <c r="CUU37" s="120"/>
      <c r="CUV37" s="120"/>
      <c r="CUW37" s="120"/>
      <c r="CUX37" s="120"/>
      <c r="CUY37" s="120"/>
      <c r="CUZ37" s="120"/>
      <c r="CVA37" s="120"/>
      <c r="CVB37" s="120"/>
      <c r="CVC37" s="120"/>
      <c r="CVD37" s="120"/>
      <c r="CVE37" s="120"/>
      <c r="CVF37" s="120"/>
      <c r="CVG37" s="120"/>
      <c r="CVH37" s="120"/>
      <c r="CVI37" s="120"/>
      <c r="CVJ37" s="120"/>
      <c r="CVK37" s="120"/>
      <c r="CVL37" s="120"/>
      <c r="CVM37" s="120"/>
      <c r="CVN37" s="120"/>
      <c r="CVO37" s="120"/>
      <c r="CVP37" s="120"/>
      <c r="CVQ37" s="120"/>
      <c r="CVR37" s="120"/>
      <c r="CVS37" s="120"/>
      <c r="CVT37" s="120"/>
      <c r="CVU37" s="120"/>
      <c r="CVV37" s="120"/>
      <c r="CVW37" s="120"/>
      <c r="CVX37" s="120"/>
      <c r="CVY37" s="120"/>
      <c r="CVZ37" s="120"/>
      <c r="CWA37" s="120"/>
      <c r="CWB37" s="120"/>
      <c r="CWC37" s="120"/>
      <c r="CWD37" s="120"/>
      <c r="CWE37" s="120"/>
      <c r="CWF37" s="120"/>
      <c r="CWG37" s="120"/>
      <c r="CWH37" s="120"/>
      <c r="CWI37" s="120"/>
      <c r="CWJ37" s="120"/>
      <c r="CWK37" s="120"/>
      <c r="CWL37" s="120"/>
      <c r="CWM37" s="120"/>
      <c r="CWN37" s="120"/>
      <c r="CWO37" s="120"/>
      <c r="CWP37" s="120"/>
      <c r="CWQ37" s="120"/>
      <c r="CWR37" s="120"/>
      <c r="CWS37" s="120"/>
      <c r="CWT37" s="120"/>
      <c r="CWU37" s="120"/>
      <c r="CWV37" s="120"/>
      <c r="CWW37" s="120"/>
      <c r="CWX37" s="120"/>
      <c r="CWY37" s="120"/>
      <c r="CWZ37" s="120"/>
      <c r="CXA37" s="120"/>
      <c r="CXB37" s="120"/>
      <c r="CXC37" s="120"/>
      <c r="CXD37" s="120"/>
      <c r="CXE37" s="120"/>
      <c r="CXF37" s="120"/>
      <c r="CXG37" s="120"/>
      <c r="CXH37" s="120"/>
      <c r="CXI37" s="120"/>
      <c r="CXJ37" s="120"/>
      <c r="CXK37" s="120"/>
      <c r="CXL37" s="120"/>
      <c r="CXM37" s="120"/>
      <c r="CXN37" s="120"/>
      <c r="CXO37" s="120"/>
      <c r="CXP37" s="120"/>
      <c r="CXQ37" s="120"/>
      <c r="CXR37" s="120"/>
      <c r="CXS37" s="120"/>
      <c r="CXT37" s="120"/>
      <c r="CXU37" s="120"/>
      <c r="CXV37" s="120"/>
      <c r="CXW37" s="120"/>
      <c r="CXX37" s="120"/>
      <c r="CXY37" s="120"/>
      <c r="CXZ37" s="120"/>
      <c r="CYA37" s="120"/>
      <c r="CYB37" s="120"/>
      <c r="CYC37" s="120"/>
      <c r="CYD37" s="120"/>
      <c r="CYE37" s="120"/>
      <c r="CYF37" s="120"/>
      <c r="CYG37" s="120"/>
      <c r="CYH37" s="120"/>
      <c r="CYI37" s="120"/>
      <c r="CYJ37" s="120"/>
      <c r="CYK37" s="120"/>
      <c r="CYL37" s="120"/>
      <c r="CYM37" s="120"/>
      <c r="CYN37" s="120"/>
      <c r="CYO37" s="120"/>
      <c r="CYP37" s="120"/>
      <c r="CYQ37" s="120"/>
      <c r="CYR37" s="120"/>
      <c r="CYS37" s="120"/>
      <c r="CYT37" s="120"/>
      <c r="CYU37" s="120"/>
      <c r="CYV37" s="120"/>
      <c r="CYW37" s="120"/>
      <c r="CYX37" s="120"/>
      <c r="CYY37" s="120"/>
      <c r="CYZ37" s="120"/>
      <c r="CZA37" s="120"/>
      <c r="CZB37" s="120"/>
      <c r="CZC37" s="120"/>
      <c r="CZD37" s="120"/>
      <c r="CZE37" s="120"/>
      <c r="CZF37" s="120"/>
      <c r="CZG37" s="120"/>
      <c r="CZH37" s="120"/>
      <c r="CZI37" s="120"/>
      <c r="CZJ37" s="120"/>
      <c r="CZK37" s="120"/>
      <c r="CZL37" s="120"/>
      <c r="CZM37" s="120"/>
      <c r="CZN37" s="120"/>
      <c r="CZO37" s="120"/>
      <c r="CZP37" s="120"/>
      <c r="CZQ37" s="120"/>
      <c r="CZR37" s="120"/>
      <c r="CZS37" s="120"/>
      <c r="CZT37" s="120"/>
      <c r="CZU37" s="120"/>
      <c r="CZV37" s="120"/>
      <c r="CZW37" s="120"/>
      <c r="CZX37" s="120"/>
      <c r="CZY37" s="120"/>
      <c r="CZZ37" s="120"/>
      <c r="DAA37" s="120"/>
      <c r="DAB37" s="120"/>
      <c r="DAC37" s="120"/>
      <c r="DAD37" s="120"/>
      <c r="DAE37" s="120"/>
      <c r="DAF37" s="120"/>
      <c r="DAG37" s="120"/>
      <c r="DAH37" s="120"/>
      <c r="DAI37" s="120"/>
      <c r="DAJ37" s="120"/>
      <c r="DAK37" s="120"/>
      <c r="DAL37" s="120"/>
      <c r="DAM37" s="120"/>
      <c r="DAN37" s="120"/>
      <c r="DAO37" s="120"/>
      <c r="DAP37" s="120"/>
      <c r="DAQ37" s="120"/>
      <c r="DAR37" s="120"/>
      <c r="DAS37" s="120"/>
      <c r="DAT37" s="120"/>
      <c r="DAU37" s="120"/>
      <c r="DAV37" s="120"/>
      <c r="DAW37" s="120"/>
      <c r="DAX37" s="120"/>
      <c r="DAY37" s="120"/>
      <c r="DAZ37" s="120"/>
      <c r="DBA37" s="120"/>
      <c r="DBB37" s="120"/>
      <c r="DBC37" s="120"/>
      <c r="DBD37" s="120"/>
      <c r="DBE37" s="120"/>
      <c r="DBF37" s="120"/>
      <c r="DBG37" s="120"/>
      <c r="DBH37" s="120"/>
      <c r="DBI37" s="120"/>
      <c r="DBJ37" s="120"/>
      <c r="DBK37" s="120"/>
      <c r="DBL37" s="120"/>
      <c r="DBM37" s="120"/>
      <c r="DBN37" s="120"/>
      <c r="DBO37" s="120"/>
      <c r="DBP37" s="120"/>
      <c r="DBQ37" s="120"/>
      <c r="DBR37" s="120"/>
      <c r="DBS37" s="120"/>
      <c r="DBT37" s="120"/>
      <c r="DBU37" s="120"/>
      <c r="DBV37" s="120"/>
      <c r="DBW37" s="120"/>
      <c r="DBX37" s="120"/>
      <c r="DBY37" s="120"/>
      <c r="DBZ37" s="120"/>
      <c r="DCA37" s="120"/>
      <c r="DCB37" s="120"/>
      <c r="DCC37" s="120"/>
      <c r="DCD37" s="120"/>
      <c r="DCE37" s="120"/>
      <c r="DCF37" s="120"/>
      <c r="DCG37" s="120"/>
      <c r="DCH37" s="120"/>
      <c r="DCI37" s="120"/>
      <c r="DCJ37" s="120"/>
      <c r="DCK37" s="120"/>
      <c r="DCL37" s="120"/>
      <c r="DCM37" s="120"/>
      <c r="DCN37" s="120"/>
      <c r="DCO37" s="120"/>
      <c r="DCP37" s="120"/>
      <c r="DCQ37" s="120"/>
      <c r="DCR37" s="120"/>
      <c r="DCS37" s="120"/>
      <c r="DCT37" s="120"/>
      <c r="DCU37" s="120"/>
      <c r="DCV37" s="120"/>
      <c r="DCW37" s="120"/>
      <c r="DCX37" s="120"/>
      <c r="DCY37" s="120"/>
      <c r="DCZ37" s="120"/>
      <c r="DDA37" s="120"/>
      <c r="DDB37" s="120"/>
      <c r="DDC37" s="120"/>
      <c r="DDD37" s="120"/>
      <c r="DDE37" s="120"/>
      <c r="DDF37" s="120"/>
      <c r="DDG37" s="120"/>
      <c r="DDH37" s="120"/>
      <c r="DDI37" s="120"/>
      <c r="DDJ37" s="120"/>
      <c r="DDK37" s="120"/>
      <c r="DDL37" s="120"/>
      <c r="DDM37" s="120"/>
      <c r="DDN37" s="120"/>
      <c r="DDO37" s="120"/>
      <c r="DDP37" s="120"/>
      <c r="DDQ37" s="120"/>
      <c r="DDR37" s="120"/>
      <c r="DDS37" s="120"/>
      <c r="DDT37" s="120"/>
      <c r="DDU37" s="120"/>
      <c r="DDV37" s="120"/>
      <c r="DDW37" s="120"/>
      <c r="DDX37" s="120"/>
      <c r="DDY37" s="120"/>
      <c r="DDZ37" s="120"/>
      <c r="DEA37" s="120"/>
      <c r="DEB37" s="120"/>
      <c r="DEC37" s="120"/>
      <c r="DED37" s="120"/>
      <c r="DEE37" s="120"/>
      <c r="DEF37" s="120"/>
      <c r="DEG37" s="120"/>
      <c r="DEH37" s="120"/>
      <c r="DEI37" s="120"/>
      <c r="DEJ37" s="120"/>
      <c r="DEK37" s="120"/>
      <c r="DEL37" s="120"/>
      <c r="DEM37" s="120"/>
      <c r="DEN37" s="120"/>
      <c r="DEO37" s="120"/>
      <c r="DEP37" s="120"/>
      <c r="DEQ37" s="120"/>
      <c r="DER37" s="120"/>
      <c r="DES37" s="120"/>
      <c r="DET37" s="120"/>
      <c r="DEU37" s="120"/>
      <c r="DEV37" s="120"/>
      <c r="DEW37" s="120"/>
      <c r="DEX37" s="120"/>
      <c r="DEY37" s="120"/>
      <c r="DEZ37" s="120"/>
      <c r="DFA37" s="120"/>
      <c r="DFB37" s="120"/>
      <c r="DFC37" s="120"/>
      <c r="DFD37" s="120"/>
      <c r="DFE37" s="120"/>
      <c r="DFF37" s="120"/>
      <c r="DFG37" s="120"/>
      <c r="DFH37" s="120"/>
      <c r="DFI37" s="120"/>
      <c r="DFJ37" s="120"/>
      <c r="DFK37" s="120"/>
      <c r="DFL37" s="120"/>
      <c r="DFM37" s="120"/>
      <c r="DFN37" s="120"/>
      <c r="DFO37" s="120"/>
      <c r="DFP37" s="120"/>
      <c r="DFQ37" s="120"/>
      <c r="DFR37" s="120"/>
      <c r="DFS37" s="120"/>
      <c r="DFT37" s="120"/>
      <c r="DFU37" s="120"/>
      <c r="DFV37" s="120"/>
      <c r="DFW37" s="120"/>
      <c r="DFX37" s="120"/>
      <c r="DFY37" s="120"/>
      <c r="DFZ37" s="120"/>
      <c r="DGA37" s="120"/>
      <c r="DGB37" s="120"/>
      <c r="DGC37" s="120"/>
      <c r="DGD37" s="120"/>
      <c r="DGE37" s="120"/>
      <c r="DGF37" s="120"/>
      <c r="DGG37" s="120"/>
      <c r="DGH37" s="120"/>
      <c r="DGI37" s="120"/>
      <c r="DGJ37" s="120"/>
      <c r="DGK37" s="120"/>
      <c r="DGL37" s="120"/>
      <c r="DGM37" s="120"/>
      <c r="DGN37" s="120"/>
      <c r="DGO37" s="120"/>
      <c r="DGP37" s="120"/>
      <c r="DGQ37" s="120"/>
      <c r="DGR37" s="120"/>
      <c r="DGS37" s="120"/>
      <c r="DGT37" s="120"/>
      <c r="DGU37" s="120"/>
      <c r="DGV37" s="120"/>
      <c r="DGW37" s="120"/>
      <c r="DGX37" s="120"/>
      <c r="DGY37" s="120"/>
      <c r="DGZ37" s="120"/>
      <c r="DHA37" s="120"/>
      <c r="DHB37" s="120"/>
      <c r="DHC37" s="120"/>
      <c r="DHD37" s="120"/>
      <c r="DHE37" s="120"/>
      <c r="DHF37" s="120"/>
      <c r="DHG37" s="120"/>
      <c r="DHH37" s="120"/>
      <c r="DHI37" s="120"/>
      <c r="DHJ37" s="120"/>
      <c r="DHK37" s="120"/>
      <c r="DHL37" s="120"/>
      <c r="DHM37" s="120"/>
      <c r="DHN37" s="120"/>
      <c r="DHO37" s="120"/>
      <c r="DHP37" s="120"/>
      <c r="DHQ37" s="120"/>
      <c r="DHR37" s="120"/>
      <c r="DHS37" s="120"/>
      <c r="DHT37" s="120"/>
      <c r="DHU37" s="120"/>
      <c r="DHV37" s="120"/>
      <c r="DHW37" s="120"/>
      <c r="DHX37" s="120"/>
      <c r="DHY37" s="120"/>
      <c r="DHZ37" s="120"/>
      <c r="DIA37" s="120"/>
      <c r="DIB37" s="120"/>
      <c r="DIC37" s="120"/>
      <c r="DID37" s="120"/>
      <c r="DIE37" s="120"/>
      <c r="DIF37" s="120"/>
      <c r="DIG37" s="120"/>
      <c r="DIH37" s="120"/>
      <c r="DII37" s="120"/>
      <c r="DIJ37" s="120"/>
      <c r="DIK37" s="120"/>
      <c r="DIL37" s="120"/>
      <c r="DIM37" s="120"/>
      <c r="DIN37" s="120"/>
      <c r="DIO37" s="120"/>
      <c r="DIP37" s="120"/>
      <c r="DIQ37" s="120"/>
      <c r="DIR37" s="120"/>
      <c r="DIS37" s="120"/>
      <c r="DIT37" s="120"/>
      <c r="DIU37" s="120"/>
      <c r="DIV37" s="120"/>
      <c r="DIW37" s="120"/>
      <c r="DIX37" s="120"/>
      <c r="DIY37" s="120"/>
      <c r="DIZ37" s="120"/>
      <c r="DJA37" s="120"/>
      <c r="DJB37" s="120"/>
      <c r="DJC37" s="120"/>
      <c r="DJD37" s="120"/>
      <c r="DJE37" s="120"/>
      <c r="DJF37" s="120"/>
      <c r="DJG37" s="120"/>
      <c r="DJH37" s="120"/>
      <c r="DJI37" s="120"/>
      <c r="DJJ37" s="120"/>
      <c r="DJK37" s="120"/>
      <c r="DJL37" s="120"/>
      <c r="DJM37" s="120"/>
      <c r="DJN37" s="120"/>
      <c r="DJO37" s="120"/>
      <c r="DJP37" s="120"/>
      <c r="DJQ37" s="120"/>
      <c r="DJR37" s="120"/>
      <c r="DJS37" s="120"/>
      <c r="DJT37" s="120"/>
      <c r="DJU37" s="120"/>
      <c r="DJV37" s="120"/>
      <c r="DJW37" s="120"/>
      <c r="DJX37" s="120"/>
      <c r="DJY37" s="120"/>
      <c r="DJZ37" s="120"/>
      <c r="DKA37" s="120"/>
      <c r="DKB37" s="120"/>
      <c r="DKC37" s="120"/>
      <c r="DKD37" s="120"/>
      <c r="DKE37" s="120"/>
      <c r="DKF37" s="120"/>
      <c r="DKG37" s="120"/>
      <c r="DKH37" s="120"/>
      <c r="DKI37" s="120"/>
      <c r="DKJ37" s="120"/>
      <c r="DKK37" s="120"/>
      <c r="DKL37" s="120"/>
      <c r="DKM37" s="120"/>
      <c r="DKN37" s="120"/>
      <c r="DKO37" s="120"/>
      <c r="DKP37" s="120"/>
      <c r="DKQ37" s="120"/>
      <c r="DKR37" s="120"/>
      <c r="DKS37" s="120"/>
      <c r="DKT37" s="120"/>
      <c r="DKU37" s="120"/>
      <c r="DKV37" s="120"/>
      <c r="DKW37" s="120"/>
      <c r="DKX37" s="120"/>
      <c r="DKY37" s="120"/>
      <c r="DKZ37" s="120"/>
      <c r="DLA37" s="120"/>
      <c r="DLB37" s="120"/>
      <c r="DLC37" s="120"/>
      <c r="DLD37" s="120"/>
      <c r="DLE37" s="120"/>
      <c r="DLF37" s="120"/>
      <c r="DLG37" s="120"/>
      <c r="DLH37" s="120"/>
      <c r="DLI37" s="120"/>
      <c r="DLJ37" s="120"/>
      <c r="DLK37" s="120"/>
      <c r="DLL37" s="120"/>
      <c r="DLM37" s="120"/>
      <c r="DLN37" s="120"/>
      <c r="DLO37" s="120"/>
      <c r="DLP37" s="120"/>
      <c r="DLQ37" s="120"/>
      <c r="DLR37" s="120"/>
      <c r="DLS37" s="120"/>
      <c r="DLT37" s="120"/>
      <c r="DLU37" s="120"/>
      <c r="DLV37" s="120"/>
      <c r="DLW37" s="120"/>
      <c r="DLX37" s="120"/>
      <c r="DLY37" s="120"/>
      <c r="DLZ37" s="120"/>
      <c r="DMA37" s="120"/>
      <c r="DMB37" s="120"/>
      <c r="DMC37" s="120"/>
      <c r="DMD37" s="120"/>
      <c r="DME37" s="120"/>
      <c r="DMF37" s="120"/>
      <c r="DMG37" s="120"/>
      <c r="DMH37" s="120"/>
      <c r="DMI37" s="120"/>
      <c r="DMJ37" s="120"/>
      <c r="DMK37" s="120"/>
      <c r="DML37" s="120"/>
      <c r="DMM37" s="120"/>
      <c r="DMN37" s="120"/>
      <c r="DMO37" s="120"/>
      <c r="DMP37" s="120"/>
      <c r="DMQ37" s="120"/>
      <c r="DMR37" s="120"/>
      <c r="DMS37" s="120"/>
      <c r="DMT37" s="120"/>
      <c r="DMU37" s="120"/>
      <c r="DMV37" s="120"/>
      <c r="DMW37" s="120"/>
      <c r="DMX37" s="120"/>
      <c r="DMY37" s="120"/>
      <c r="DMZ37" s="120"/>
      <c r="DNA37" s="120"/>
      <c r="DNB37" s="120"/>
      <c r="DNC37" s="120"/>
      <c r="DND37" s="120"/>
      <c r="DNE37" s="120"/>
      <c r="DNF37" s="120"/>
      <c r="DNG37" s="120"/>
      <c r="DNH37" s="120"/>
      <c r="DNI37" s="120"/>
      <c r="DNJ37" s="120"/>
      <c r="DNK37" s="120"/>
      <c r="DNL37" s="120"/>
      <c r="DNM37" s="120"/>
      <c r="DNN37" s="120"/>
      <c r="DNO37" s="120"/>
      <c r="DNP37" s="120"/>
      <c r="DNQ37" s="120"/>
      <c r="DNR37" s="120"/>
      <c r="DNS37" s="120"/>
      <c r="DNT37" s="120"/>
      <c r="DNU37" s="120"/>
      <c r="DNV37" s="120"/>
      <c r="DNW37" s="120"/>
      <c r="DNX37" s="120"/>
      <c r="DNY37" s="120"/>
      <c r="DNZ37" s="120"/>
      <c r="DOA37" s="120"/>
      <c r="DOB37" s="120"/>
      <c r="DOC37" s="120"/>
      <c r="DOD37" s="120"/>
      <c r="DOE37" s="120"/>
      <c r="DOF37" s="120"/>
      <c r="DOG37" s="120"/>
      <c r="DOH37" s="120"/>
      <c r="DOI37" s="120"/>
      <c r="DOJ37" s="120"/>
      <c r="DOK37" s="120"/>
      <c r="DOL37" s="120"/>
      <c r="DOM37" s="120"/>
      <c r="DON37" s="120"/>
      <c r="DOO37" s="120"/>
      <c r="DOP37" s="120"/>
      <c r="DOQ37" s="120"/>
      <c r="DOR37" s="120"/>
      <c r="DOS37" s="120"/>
      <c r="DOT37" s="120"/>
      <c r="DOU37" s="120"/>
      <c r="DOV37" s="120"/>
      <c r="DOW37" s="120"/>
      <c r="DOX37" s="120"/>
      <c r="DOY37" s="120"/>
      <c r="DOZ37" s="120"/>
      <c r="DPA37" s="120"/>
      <c r="DPB37" s="120"/>
      <c r="DPC37" s="120"/>
      <c r="DPD37" s="120"/>
      <c r="DPE37" s="120"/>
      <c r="DPF37" s="120"/>
      <c r="DPG37" s="120"/>
      <c r="DPH37" s="120"/>
      <c r="DPI37" s="120"/>
      <c r="DPJ37" s="120"/>
      <c r="DPK37" s="120"/>
      <c r="DPL37" s="120"/>
      <c r="DPM37" s="120"/>
      <c r="DPN37" s="120"/>
      <c r="DPO37" s="120"/>
      <c r="DPP37" s="120"/>
      <c r="DPQ37" s="120"/>
      <c r="DPR37" s="120"/>
      <c r="DPS37" s="120"/>
      <c r="DPT37" s="120"/>
      <c r="DPU37" s="120"/>
      <c r="DPV37" s="120"/>
      <c r="DPW37" s="120"/>
      <c r="DPX37" s="120"/>
      <c r="DPY37" s="120"/>
      <c r="DPZ37" s="120"/>
      <c r="DQA37" s="120"/>
      <c r="DQB37" s="120"/>
      <c r="DQC37" s="120"/>
      <c r="DQD37" s="120"/>
      <c r="DQE37" s="120"/>
      <c r="DQF37" s="120"/>
      <c r="DQG37" s="120"/>
      <c r="DQH37" s="120"/>
      <c r="DQI37" s="120"/>
      <c r="DQJ37" s="120"/>
      <c r="DQK37" s="120"/>
      <c r="DQL37" s="120"/>
      <c r="DQM37" s="120"/>
      <c r="DQN37" s="120"/>
      <c r="DQO37" s="120"/>
      <c r="DQP37" s="120"/>
      <c r="DQQ37" s="120"/>
      <c r="DQR37" s="120"/>
      <c r="DQS37" s="120"/>
      <c r="DQT37" s="120"/>
      <c r="DQU37" s="120"/>
      <c r="DQV37" s="120"/>
      <c r="DQW37" s="120"/>
      <c r="DQX37" s="120"/>
      <c r="DQY37" s="120"/>
      <c r="DQZ37" s="120"/>
      <c r="DRA37" s="120"/>
      <c r="DRB37" s="120"/>
      <c r="DRC37" s="120"/>
      <c r="DRD37" s="120"/>
      <c r="DRE37" s="120"/>
      <c r="DRF37" s="120"/>
      <c r="DRG37" s="120"/>
      <c r="DRH37" s="120"/>
      <c r="DRI37" s="120"/>
      <c r="DRJ37" s="120"/>
      <c r="DRK37" s="120"/>
      <c r="DRL37" s="120"/>
      <c r="DRM37" s="120"/>
      <c r="DRN37" s="120"/>
      <c r="DRO37" s="120"/>
      <c r="DRP37" s="120"/>
      <c r="DRQ37" s="120"/>
      <c r="DRR37" s="120"/>
      <c r="DRS37" s="120"/>
      <c r="DRT37" s="120"/>
      <c r="DRU37" s="120"/>
      <c r="DRV37" s="120"/>
      <c r="DRW37" s="120"/>
      <c r="DRX37" s="120"/>
      <c r="DRY37" s="120"/>
      <c r="DRZ37" s="120"/>
      <c r="DSA37" s="120"/>
      <c r="DSB37" s="120"/>
      <c r="DSC37" s="120"/>
      <c r="DSD37" s="120"/>
      <c r="DSE37" s="120"/>
      <c r="DSF37" s="120"/>
      <c r="DSG37" s="120"/>
      <c r="DSH37" s="120"/>
      <c r="DSI37" s="120"/>
      <c r="DSJ37" s="120"/>
      <c r="DSK37" s="120"/>
      <c r="DSL37" s="120"/>
      <c r="DSM37" s="120"/>
      <c r="DSN37" s="120"/>
      <c r="DSO37" s="120"/>
      <c r="DSP37" s="120"/>
      <c r="DSQ37" s="120"/>
      <c r="DSR37" s="120"/>
      <c r="DSS37" s="120"/>
      <c r="DST37" s="120"/>
      <c r="DSU37" s="120"/>
      <c r="DSV37" s="120"/>
      <c r="DSW37" s="120"/>
      <c r="DSX37" s="120"/>
      <c r="DSY37" s="120"/>
      <c r="DSZ37" s="120"/>
      <c r="DTA37" s="120"/>
      <c r="DTB37" s="120"/>
      <c r="DTC37" s="120"/>
      <c r="DTD37" s="120"/>
      <c r="DTE37" s="120"/>
      <c r="DTF37" s="120"/>
      <c r="DTG37" s="120"/>
      <c r="DTH37" s="120"/>
      <c r="DTI37" s="120"/>
      <c r="DTJ37" s="120"/>
      <c r="DTK37" s="120"/>
      <c r="DTL37" s="120"/>
      <c r="DTM37" s="120"/>
      <c r="DTN37" s="120"/>
      <c r="DTO37" s="120"/>
      <c r="DTP37" s="120"/>
      <c r="DTQ37" s="120"/>
      <c r="DTR37" s="120"/>
      <c r="DTS37" s="120"/>
      <c r="DTT37" s="120"/>
      <c r="DTU37" s="120"/>
      <c r="DTV37" s="120"/>
      <c r="DTW37" s="120"/>
      <c r="DTX37" s="120"/>
      <c r="DTY37" s="120"/>
      <c r="DTZ37" s="120"/>
      <c r="DUA37" s="120"/>
      <c r="DUB37" s="120"/>
      <c r="DUC37" s="120"/>
      <c r="DUD37" s="120"/>
      <c r="DUE37" s="120"/>
      <c r="DUF37" s="120"/>
      <c r="DUG37" s="120"/>
      <c r="DUH37" s="120"/>
      <c r="DUI37" s="120"/>
      <c r="DUJ37" s="120"/>
      <c r="DUK37" s="120"/>
      <c r="DUL37" s="120"/>
      <c r="DUM37" s="120"/>
      <c r="DUN37" s="120"/>
      <c r="DUO37" s="120"/>
      <c r="DUP37" s="120"/>
      <c r="DUQ37" s="120"/>
      <c r="DUR37" s="120"/>
      <c r="DUS37" s="120"/>
      <c r="DUT37" s="120"/>
      <c r="DUU37" s="120"/>
      <c r="DUV37" s="120"/>
      <c r="DUW37" s="120"/>
      <c r="DUX37" s="120"/>
      <c r="DUY37" s="120"/>
      <c r="DUZ37" s="120"/>
      <c r="DVA37" s="120"/>
      <c r="DVB37" s="120"/>
      <c r="DVC37" s="120"/>
      <c r="DVD37" s="120"/>
      <c r="DVE37" s="120"/>
      <c r="DVF37" s="120"/>
      <c r="DVG37" s="120"/>
      <c r="DVH37" s="120"/>
      <c r="DVI37" s="120"/>
      <c r="DVJ37" s="120"/>
      <c r="DVK37" s="120"/>
      <c r="DVL37" s="120"/>
      <c r="DVM37" s="120"/>
      <c r="DVN37" s="120"/>
      <c r="DVO37" s="120"/>
      <c r="DVP37" s="120"/>
      <c r="DVQ37" s="120"/>
      <c r="DVR37" s="120"/>
      <c r="DVS37" s="120"/>
      <c r="DVT37" s="120"/>
      <c r="DVU37" s="120"/>
      <c r="DVV37" s="120"/>
      <c r="DVW37" s="120"/>
      <c r="DVX37" s="120"/>
      <c r="DVY37" s="120"/>
      <c r="DVZ37" s="120"/>
      <c r="DWA37" s="120"/>
      <c r="DWB37" s="120"/>
      <c r="DWC37" s="120"/>
      <c r="DWD37" s="120"/>
      <c r="DWE37" s="120"/>
      <c r="DWF37" s="120"/>
      <c r="DWG37" s="120"/>
      <c r="DWH37" s="120"/>
      <c r="DWI37" s="120"/>
      <c r="DWJ37" s="120"/>
      <c r="DWK37" s="120"/>
      <c r="DWL37" s="120"/>
      <c r="DWM37" s="120"/>
      <c r="DWN37" s="120"/>
      <c r="DWO37" s="120"/>
      <c r="DWP37" s="120"/>
      <c r="DWQ37" s="120"/>
      <c r="DWR37" s="120"/>
      <c r="DWS37" s="120"/>
      <c r="DWT37" s="120"/>
      <c r="DWU37" s="120"/>
      <c r="DWV37" s="120"/>
      <c r="DWW37" s="120"/>
      <c r="DWX37" s="120"/>
      <c r="DWY37" s="120"/>
      <c r="DWZ37" s="120"/>
      <c r="DXA37" s="120"/>
      <c r="DXB37" s="120"/>
      <c r="DXC37" s="120"/>
      <c r="DXD37" s="120"/>
      <c r="DXE37" s="120"/>
      <c r="DXF37" s="120"/>
      <c r="DXG37" s="120"/>
      <c r="DXH37" s="120"/>
      <c r="DXI37" s="120"/>
      <c r="DXJ37" s="120"/>
      <c r="DXK37" s="120"/>
      <c r="DXL37" s="120"/>
      <c r="DXM37" s="120"/>
      <c r="DXN37" s="120"/>
      <c r="DXO37" s="120"/>
      <c r="DXP37" s="120"/>
      <c r="DXQ37" s="120"/>
      <c r="DXR37" s="120"/>
      <c r="DXS37" s="120"/>
      <c r="DXT37" s="120"/>
      <c r="DXU37" s="120"/>
      <c r="DXV37" s="120"/>
      <c r="DXW37" s="120"/>
      <c r="DXX37" s="120"/>
      <c r="DXY37" s="120"/>
      <c r="DXZ37" s="120"/>
      <c r="DYA37" s="120"/>
      <c r="DYB37" s="120"/>
      <c r="DYC37" s="120"/>
      <c r="DYD37" s="120"/>
      <c r="DYE37" s="120"/>
      <c r="DYF37" s="120"/>
      <c r="DYG37" s="120"/>
      <c r="DYH37" s="120"/>
      <c r="DYI37" s="120"/>
      <c r="DYJ37" s="120"/>
      <c r="DYK37" s="120"/>
      <c r="DYL37" s="120"/>
      <c r="DYM37" s="120"/>
      <c r="DYN37" s="120"/>
      <c r="DYO37" s="120"/>
      <c r="DYP37" s="120"/>
      <c r="DYQ37" s="120"/>
      <c r="DYR37" s="120"/>
      <c r="DYS37" s="120"/>
      <c r="DYT37" s="120"/>
      <c r="DYU37" s="120"/>
      <c r="DYV37" s="120"/>
      <c r="DYW37" s="120"/>
      <c r="DYX37" s="120"/>
      <c r="DYY37" s="120"/>
      <c r="DYZ37" s="120"/>
      <c r="DZA37" s="120"/>
      <c r="DZB37" s="120"/>
      <c r="DZC37" s="120"/>
      <c r="DZD37" s="120"/>
      <c r="DZE37" s="120"/>
      <c r="DZF37" s="120"/>
      <c r="DZG37" s="120"/>
      <c r="DZH37" s="120"/>
      <c r="DZI37" s="120"/>
      <c r="DZJ37" s="120"/>
      <c r="DZK37" s="120"/>
      <c r="DZL37" s="120"/>
      <c r="DZM37" s="120"/>
      <c r="DZN37" s="120"/>
      <c r="DZO37" s="120"/>
      <c r="DZP37" s="120"/>
      <c r="DZQ37" s="120"/>
      <c r="DZR37" s="120"/>
      <c r="DZS37" s="120"/>
      <c r="DZT37" s="120"/>
      <c r="DZU37" s="120"/>
      <c r="DZV37" s="120"/>
      <c r="DZW37" s="120"/>
      <c r="DZX37" s="120"/>
      <c r="DZY37" s="120"/>
      <c r="DZZ37" s="120"/>
      <c r="EAA37" s="120"/>
      <c r="EAB37" s="120"/>
      <c r="EAC37" s="120"/>
      <c r="EAD37" s="120"/>
      <c r="EAE37" s="120"/>
      <c r="EAF37" s="120"/>
      <c r="EAG37" s="120"/>
      <c r="EAH37" s="120"/>
      <c r="EAI37" s="120"/>
      <c r="EAJ37" s="120"/>
      <c r="EAK37" s="120"/>
      <c r="EAL37" s="120"/>
      <c r="EAM37" s="120"/>
      <c r="EAN37" s="120"/>
      <c r="EAO37" s="120"/>
      <c r="EAP37" s="120"/>
      <c r="EAQ37" s="120"/>
      <c r="EAR37" s="120"/>
      <c r="EAS37" s="120"/>
      <c r="EAT37" s="120"/>
      <c r="EAU37" s="120"/>
      <c r="EAV37" s="120"/>
      <c r="EAW37" s="120"/>
      <c r="EAX37" s="120"/>
      <c r="EAY37" s="120"/>
      <c r="EAZ37" s="120"/>
      <c r="EBA37" s="120"/>
      <c r="EBB37" s="120"/>
      <c r="EBC37" s="120"/>
      <c r="EBD37" s="120"/>
      <c r="EBE37" s="120"/>
      <c r="EBF37" s="120"/>
      <c r="EBG37" s="120"/>
      <c r="EBH37" s="120"/>
      <c r="EBI37" s="120"/>
      <c r="EBJ37" s="120"/>
      <c r="EBK37" s="120"/>
      <c r="EBL37" s="120"/>
      <c r="EBM37" s="120"/>
      <c r="EBN37" s="120"/>
      <c r="EBO37" s="120"/>
      <c r="EBP37" s="120"/>
      <c r="EBQ37" s="120"/>
      <c r="EBR37" s="120"/>
      <c r="EBS37" s="120"/>
      <c r="EBT37" s="120"/>
      <c r="EBU37" s="120"/>
      <c r="EBV37" s="120"/>
      <c r="EBW37" s="120"/>
      <c r="EBX37" s="120"/>
      <c r="EBY37" s="120"/>
      <c r="EBZ37" s="120"/>
      <c r="ECA37" s="120"/>
      <c r="ECB37" s="120"/>
      <c r="ECC37" s="120"/>
      <c r="ECD37" s="120"/>
      <c r="ECE37" s="120"/>
      <c r="ECF37" s="120"/>
      <c r="ECG37" s="120"/>
      <c r="ECH37" s="120"/>
      <c r="ECI37" s="120"/>
      <c r="ECJ37" s="120"/>
      <c r="ECK37" s="120"/>
      <c r="ECL37" s="120"/>
      <c r="ECM37" s="120"/>
      <c r="ECN37" s="120"/>
      <c r="ECO37" s="120"/>
      <c r="ECP37" s="120"/>
      <c r="ECQ37" s="120"/>
      <c r="ECR37" s="120"/>
      <c r="ECS37" s="120"/>
      <c r="ECT37" s="120"/>
      <c r="ECU37" s="120"/>
      <c r="ECV37" s="120"/>
      <c r="ECW37" s="120"/>
      <c r="ECX37" s="120"/>
      <c r="ECY37" s="120"/>
      <c r="ECZ37" s="120"/>
      <c r="EDA37" s="120"/>
      <c r="EDB37" s="120"/>
      <c r="EDC37" s="120"/>
      <c r="EDD37" s="120"/>
      <c r="EDE37" s="120"/>
      <c r="EDF37" s="120"/>
      <c r="EDG37" s="120"/>
      <c r="EDH37" s="120"/>
      <c r="EDI37" s="120"/>
      <c r="EDJ37" s="120"/>
      <c r="EDK37" s="120"/>
      <c r="EDL37" s="120"/>
      <c r="EDM37" s="120"/>
      <c r="EDN37" s="120"/>
      <c r="EDO37" s="120"/>
      <c r="EDP37" s="120"/>
      <c r="EDQ37" s="120"/>
      <c r="EDR37" s="120"/>
      <c r="EDS37" s="120"/>
      <c r="EDT37" s="120"/>
      <c r="EDU37" s="120"/>
      <c r="EDV37" s="120"/>
      <c r="EDW37" s="120"/>
      <c r="EDX37" s="120"/>
      <c r="EDY37" s="120"/>
      <c r="EDZ37" s="120"/>
      <c r="EEA37" s="120"/>
      <c r="EEB37" s="120"/>
      <c r="EEC37" s="120"/>
      <c r="EED37" s="120"/>
      <c r="EEE37" s="120"/>
      <c r="EEF37" s="120"/>
      <c r="EEG37" s="120"/>
      <c r="EEH37" s="120"/>
      <c r="EEI37" s="120"/>
      <c r="EEJ37" s="120"/>
      <c r="EEK37" s="120"/>
      <c r="EEL37" s="120"/>
      <c r="EEM37" s="120"/>
      <c r="EEN37" s="120"/>
      <c r="EEO37" s="120"/>
      <c r="EEP37" s="120"/>
      <c r="EEQ37" s="120"/>
      <c r="EER37" s="120"/>
      <c r="EES37" s="120"/>
      <c r="EET37" s="120"/>
      <c r="EEU37" s="120"/>
      <c r="EEV37" s="120"/>
      <c r="EEW37" s="120"/>
      <c r="EEX37" s="120"/>
      <c r="EEY37" s="120"/>
      <c r="EEZ37" s="120"/>
      <c r="EFA37" s="120"/>
      <c r="EFB37" s="120"/>
      <c r="EFC37" s="120"/>
      <c r="EFD37" s="120"/>
      <c r="EFE37" s="120"/>
      <c r="EFF37" s="120"/>
      <c r="EFG37" s="120"/>
      <c r="EFH37" s="120"/>
      <c r="EFI37" s="120"/>
      <c r="EFJ37" s="120"/>
      <c r="EFK37" s="120"/>
      <c r="EFL37" s="120"/>
      <c r="EFM37" s="120"/>
      <c r="EFN37" s="120"/>
      <c r="EFO37" s="120"/>
      <c r="EFP37" s="120"/>
      <c r="EFQ37" s="120"/>
      <c r="EFR37" s="120"/>
      <c r="EFS37" s="120"/>
      <c r="EFT37" s="120"/>
      <c r="EFU37" s="120"/>
      <c r="EFV37" s="120"/>
      <c r="EFW37" s="120"/>
      <c r="EFX37" s="120"/>
      <c r="EFY37" s="120"/>
      <c r="EFZ37" s="120"/>
      <c r="EGA37" s="120"/>
      <c r="EGB37" s="120"/>
      <c r="EGC37" s="120"/>
      <c r="EGD37" s="120"/>
      <c r="EGE37" s="120"/>
      <c r="EGF37" s="120"/>
      <c r="EGG37" s="120"/>
      <c r="EGH37" s="120"/>
      <c r="EGI37" s="120"/>
      <c r="EGJ37" s="120"/>
      <c r="EGK37" s="120"/>
      <c r="EGL37" s="120"/>
      <c r="EGM37" s="120"/>
      <c r="EGN37" s="120"/>
      <c r="EGO37" s="120"/>
      <c r="EGP37" s="120"/>
      <c r="EGQ37" s="120"/>
      <c r="EGR37" s="120"/>
      <c r="EGS37" s="120"/>
      <c r="EGT37" s="120"/>
      <c r="EGU37" s="120"/>
      <c r="EGV37" s="120"/>
      <c r="EGW37" s="120"/>
      <c r="EGX37" s="120"/>
      <c r="EGY37" s="120"/>
      <c r="EGZ37" s="120"/>
      <c r="EHA37" s="120"/>
      <c r="EHB37" s="120"/>
      <c r="EHC37" s="120"/>
      <c r="EHD37" s="120"/>
      <c r="EHE37" s="120"/>
      <c r="EHF37" s="120"/>
      <c r="EHG37" s="120"/>
      <c r="EHH37" s="120"/>
      <c r="EHI37" s="120"/>
      <c r="EHJ37" s="120"/>
      <c r="EHK37" s="120"/>
      <c r="EHL37" s="120"/>
      <c r="EHM37" s="120"/>
      <c r="EHN37" s="120"/>
      <c r="EHO37" s="120"/>
      <c r="EHP37" s="120"/>
      <c r="EHQ37" s="120"/>
      <c r="EHR37" s="120"/>
      <c r="EHS37" s="120"/>
      <c r="EHT37" s="120"/>
      <c r="EHU37" s="120"/>
      <c r="EHV37" s="120"/>
      <c r="EHW37" s="120"/>
      <c r="EHX37" s="120"/>
      <c r="EHY37" s="120"/>
      <c r="EHZ37" s="120"/>
      <c r="EIA37" s="120"/>
      <c r="EIB37" s="120"/>
      <c r="EIC37" s="120"/>
      <c r="EID37" s="120"/>
      <c r="EIE37" s="120"/>
      <c r="EIF37" s="120"/>
      <c r="EIG37" s="120"/>
      <c r="EIH37" s="120"/>
      <c r="EII37" s="120"/>
      <c r="EIJ37" s="120"/>
      <c r="EIK37" s="120"/>
      <c r="EIL37" s="120"/>
      <c r="EIM37" s="120"/>
      <c r="EIN37" s="120"/>
      <c r="EIO37" s="120"/>
      <c r="EIP37" s="120"/>
      <c r="EIQ37" s="120"/>
      <c r="EIR37" s="120"/>
      <c r="EIS37" s="120"/>
      <c r="EIT37" s="120"/>
      <c r="EIU37" s="120"/>
      <c r="EIV37" s="120"/>
      <c r="EIW37" s="120"/>
      <c r="EIX37" s="120"/>
      <c r="EIY37" s="120"/>
      <c r="EIZ37" s="120"/>
      <c r="EJA37" s="120"/>
      <c r="EJB37" s="120"/>
      <c r="EJC37" s="120"/>
      <c r="EJD37" s="120"/>
      <c r="EJE37" s="120"/>
      <c r="EJF37" s="120"/>
      <c r="EJG37" s="120"/>
      <c r="EJH37" s="120"/>
      <c r="EJI37" s="120"/>
      <c r="EJJ37" s="120"/>
      <c r="EJK37" s="120"/>
      <c r="EJL37" s="120"/>
      <c r="EJM37" s="120"/>
      <c r="EJN37" s="120"/>
      <c r="EJO37" s="120"/>
      <c r="EJP37" s="120"/>
      <c r="EJQ37" s="120"/>
      <c r="EJR37" s="120"/>
      <c r="EJS37" s="120"/>
      <c r="EJT37" s="120"/>
      <c r="EJU37" s="120"/>
      <c r="EJV37" s="120"/>
      <c r="EJW37" s="120"/>
      <c r="EJX37" s="120"/>
      <c r="EJY37" s="120"/>
      <c r="EJZ37" s="120"/>
      <c r="EKA37" s="120"/>
      <c r="EKB37" s="120"/>
      <c r="EKC37" s="120"/>
      <c r="EKD37" s="120"/>
      <c r="EKE37" s="120"/>
      <c r="EKF37" s="120"/>
      <c r="EKG37" s="120"/>
      <c r="EKH37" s="120"/>
      <c r="EKI37" s="120"/>
      <c r="EKJ37" s="120"/>
      <c r="EKK37" s="120"/>
      <c r="EKL37" s="120"/>
      <c r="EKM37" s="120"/>
      <c r="EKN37" s="120"/>
      <c r="EKO37" s="120"/>
      <c r="EKP37" s="120"/>
      <c r="EKQ37" s="120"/>
      <c r="EKR37" s="120"/>
      <c r="EKS37" s="120"/>
      <c r="EKT37" s="120"/>
      <c r="EKU37" s="120"/>
      <c r="EKV37" s="120"/>
      <c r="EKW37" s="120"/>
      <c r="EKX37" s="120"/>
      <c r="EKY37" s="120"/>
      <c r="EKZ37" s="120"/>
      <c r="ELA37" s="120"/>
      <c r="ELB37" s="120"/>
      <c r="ELC37" s="120"/>
      <c r="ELD37" s="120"/>
      <c r="ELE37" s="120"/>
      <c r="ELF37" s="120"/>
      <c r="ELG37" s="120"/>
      <c r="ELH37" s="120"/>
      <c r="ELI37" s="120"/>
      <c r="ELJ37" s="120"/>
      <c r="ELK37" s="120"/>
      <c r="ELL37" s="120"/>
      <c r="ELM37" s="120"/>
      <c r="ELN37" s="120"/>
      <c r="ELO37" s="120"/>
      <c r="ELP37" s="120"/>
      <c r="ELQ37" s="120"/>
      <c r="ELR37" s="120"/>
      <c r="ELS37" s="120"/>
      <c r="ELT37" s="120"/>
      <c r="ELU37" s="120"/>
      <c r="ELV37" s="120"/>
      <c r="ELW37" s="120"/>
      <c r="ELX37" s="120"/>
      <c r="ELY37" s="120"/>
      <c r="ELZ37" s="120"/>
      <c r="EMA37" s="120"/>
      <c r="EMB37" s="120"/>
      <c r="EMC37" s="120"/>
      <c r="EMD37" s="120"/>
      <c r="EME37" s="120"/>
      <c r="EMF37" s="120"/>
      <c r="EMG37" s="120"/>
      <c r="EMH37" s="120"/>
      <c r="EMI37" s="120"/>
      <c r="EMJ37" s="120"/>
      <c r="EMK37" s="120"/>
      <c r="EML37" s="120"/>
      <c r="EMM37" s="120"/>
      <c r="EMN37" s="120"/>
      <c r="EMO37" s="120"/>
      <c r="EMP37" s="120"/>
      <c r="EMQ37" s="120"/>
      <c r="EMR37" s="120"/>
      <c r="EMS37" s="120"/>
      <c r="EMT37" s="120"/>
      <c r="EMU37" s="120"/>
      <c r="EMV37" s="120"/>
      <c r="EMW37" s="120"/>
      <c r="EMX37" s="120"/>
      <c r="EMY37" s="120"/>
      <c r="EMZ37" s="120"/>
      <c r="ENA37" s="120"/>
      <c r="ENB37" s="120"/>
      <c r="ENC37" s="120"/>
      <c r="END37" s="120"/>
      <c r="ENE37" s="120"/>
      <c r="ENF37" s="120"/>
      <c r="ENG37" s="120"/>
      <c r="ENH37" s="120"/>
      <c r="ENI37" s="120"/>
      <c r="ENJ37" s="120"/>
      <c r="ENK37" s="120"/>
      <c r="ENL37" s="120"/>
      <c r="ENM37" s="120"/>
      <c r="ENN37" s="120"/>
      <c r="ENO37" s="120"/>
      <c r="ENP37" s="120"/>
      <c r="ENQ37" s="120"/>
      <c r="ENR37" s="120"/>
      <c r="ENS37" s="120"/>
      <c r="ENT37" s="120"/>
      <c r="ENU37" s="120"/>
      <c r="ENV37" s="120"/>
      <c r="ENW37" s="120"/>
      <c r="ENX37" s="120"/>
      <c r="ENY37" s="120"/>
      <c r="ENZ37" s="120"/>
      <c r="EOA37" s="120"/>
      <c r="EOB37" s="120"/>
      <c r="EOC37" s="120"/>
      <c r="EOD37" s="120"/>
      <c r="EOE37" s="120"/>
      <c r="EOF37" s="120"/>
      <c r="EOG37" s="120"/>
      <c r="EOH37" s="120"/>
      <c r="EOI37" s="120"/>
      <c r="EOJ37" s="120"/>
      <c r="EOK37" s="120"/>
      <c r="EOL37" s="120"/>
      <c r="EOM37" s="120"/>
      <c r="EON37" s="120"/>
      <c r="EOO37" s="120"/>
      <c r="EOP37" s="120"/>
      <c r="EOQ37" s="120"/>
      <c r="EOR37" s="120"/>
      <c r="EOS37" s="120"/>
      <c r="EOT37" s="120"/>
      <c r="EOU37" s="120"/>
      <c r="EOV37" s="120"/>
      <c r="EOW37" s="120"/>
      <c r="EOX37" s="120"/>
      <c r="EOY37" s="120"/>
      <c r="EOZ37" s="120"/>
      <c r="EPA37" s="120"/>
      <c r="EPB37" s="120"/>
      <c r="EPC37" s="120"/>
      <c r="EPD37" s="120"/>
      <c r="EPE37" s="120"/>
      <c r="EPF37" s="120"/>
      <c r="EPG37" s="120"/>
      <c r="EPH37" s="120"/>
      <c r="EPI37" s="120"/>
      <c r="EPJ37" s="120"/>
      <c r="EPK37" s="120"/>
      <c r="EPL37" s="120"/>
      <c r="EPM37" s="120"/>
      <c r="EPN37" s="120"/>
      <c r="EPO37" s="120"/>
      <c r="EPP37" s="120"/>
      <c r="EPQ37" s="120"/>
      <c r="EPR37" s="120"/>
      <c r="EPS37" s="120"/>
      <c r="EPT37" s="120"/>
      <c r="EPU37" s="120"/>
      <c r="EPV37" s="120"/>
      <c r="EPW37" s="120"/>
      <c r="EPX37" s="120"/>
      <c r="EPY37" s="120"/>
      <c r="EPZ37" s="120"/>
      <c r="EQA37" s="120"/>
      <c r="EQB37" s="120"/>
      <c r="EQC37" s="120"/>
      <c r="EQD37" s="120"/>
      <c r="EQE37" s="120"/>
      <c r="EQF37" s="120"/>
      <c r="EQG37" s="120"/>
      <c r="EQH37" s="120"/>
      <c r="EQI37" s="120"/>
      <c r="EQJ37" s="120"/>
      <c r="EQK37" s="120"/>
      <c r="EQL37" s="120"/>
      <c r="EQM37" s="120"/>
      <c r="EQN37" s="120"/>
      <c r="EQO37" s="120"/>
      <c r="EQP37" s="120"/>
      <c r="EQQ37" s="120"/>
      <c r="EQR37" s="120"/>
      <c r="EQS37" s="120"/>
      <c r="EQT37" s="120"/>
      <c r="EQU37" s="120"/>
      <c r="EQV37" s="120"/>
      <c r="EQW37" s="120"/>
      <c r="EQX37" s="120"/>
      <c r="EQY37" s="120"/>
      <c r="EQZ37" s="120"/>
      <c r="ERA37" s="120"/>
      <c r="ERB37" s="120"/>
      <c r="ERC37" s="120"/>
      <c r="ERD37" s="120"/>
      <c r="ERE37" s="120"/>
      <c r="ERF37" s="120"/>
      <c r="ERG37" s="120"/>
      <c r="ERH37" s="120"/>
      <c r="ERI37" s="120"/>
      <c r="ERJ37" s="120"/>
      <c r="ERK37" s="120"/>
      <c r="ERL37" s="120"/>
      <c r="ERM37" s="120"/>
      <c r="ERN37" s="120"/>
      <c r="ERO37" s="120"/>
      <c r="ERP37" s="120"/>
      <c r="ERQ37" s="120"/>
      <c r="ERR37" s="120"/>
      <c r="ERS37" s="120"/>
      <c r="ERT37" s="120"/>
      <c r="ERU37" s="120"/>
      <c r="ERV37" s="120"/>
      <c r="ERW37" s="120"/>
      <c r="ERX37" s="120"/>
      <c r="ERY37" s="120"/>
      <c r="ERZ37" s="120"/>
      <c r="ESA37" s="120"/>
      <c r="ESB37" s="120"/>
      <c r="ESC37" s="120"/>
      <c r="ESD37" s="120"/>
      <c r="ESE37" s="120"/>
      <c r="ESF37" s="120"/>
      <c r="ESG37" s="120"/>
      <c r="ESH37" s="120"/>
      <c r="ESI37" s="120"/>
      <c r="ESJ37" s="120"/>
      <c r="ESK37" s="120"/>
      <c r="ESL37" s="120"/>
      <c r="ESM37" s="120"/>
      <c r="ESN37" s="120"/>
      <c r="ESO37" s="120"/>
      <c r="ESP37" s="120"/>
      <c r="ESQ37" s="120"/>
      <c r="ESR37" s="120"/>
      <c r="ESS37" s="120"/>
      <c r="EST37" s="120"/>
      <c r="ESU37" s="120"/>
      <c r="ESV37" s="120"/>
      <c r="ESW37" s="120"/>
      <c r="ESX37" s="120"/>
      <c r="ESY37" s="120"/>
      <c r="ESZ37" s="120"/>
      <c r="ETA37" s="120"/>
      <c r="ETB37" s="120"/>
      <c r="ETC37" s="120"/>
      <c r="ETD37" s="120"/>
      <c r="ETE37" s="120"/>
      <c r="ETF37" s="120"/>
      <c r="ETG37" s="120"/>
      <c r="ETH37" s="120"/>
      <c r="ETI37" s="120"/>
      <c r="ETJ37" s="120"/>
      <c r="ETK37" s="120"/>
      <c r="ETL37" s="120"/>
      <c r="ETM37" s="120"/>
      <c r="ETN37" s="120"/>
      <c r="ETO37" s="120"/>
      <c r="ETP37" s="120"/>
      <c r="ETQ37" s="120"/>
      <c r="ETR37" s="120"/>
      <c r="ETS37" s="120"/>
      <c r="ETT37" s="120"/>
      <c r="ETU37" s="120"/>
      <c r="ETV37" s="120"/>
      <c r="ETW37" s="120"/>
      <c r="ETX37" s="120"/>
      <c r="ETY37" s="120"/>
      <c r="ETZ37" s="120"/>
      <c r="EUA37" s="120"/>
      <c r="EUB37" s="120"/>
      <c r="EUC37" s="120"/>
      <c r="EUD37" s="120"/>
      <c r="EUE37" s="120"/>
      <c r="EUF37" s="120"/>
      <c r="EUG37" s="120"/>
      <c r="EUH37" s="120"/>
      <c r="EUI37" s="120"/>
      <c r="EUJ37" s="120"/>
      <c r="EUK37" s="120"/>
      <c r="EUL37" s="120"/>
      <c r="EUM37" s="120"/>
      <c r="EUN37" s="120"/>
      <c r="EUO37" s="120"/>
      <c r="EUP37" s="120"/>
      <c r="EUQ37" s="120"/>
      <c r="EUR37" s="120"/>
      <c r="EUS37" s="120"/>
      <c r="EUT37" s="120"/>
      <c r="EUU37" s="120"/>
      <c r="EUV37" s="120"/>
      <c r="EUW37" s="120"/>
      <c r="EUX37" s="120"/>
      <c r="EUY37" s="120"/>
      <c r="EUZ37" s="120"/>
      <c r="EVA37" s="120"/>
      <c r="EVB37" s="120"/>
      <c r="EVC37" s="120"/>
      <c r="EVD37" s="120"/>
      <c r="EVE37" s="120"/>
      <c r="EVF37" s="120"/>
      <c r="EVG37" s="120"/>
      <c r="EVH37" s="120"/>
      <c r="EVI37" s="120"/>
      <c r="EVJ37" s="120"/>
      <c r="EVK37" s="120"/>
      <c r="EVL37" s="120"/>
      <c r="EVM37" s="120"/>
      <c r="EVN37" s="120"/>
      <c r="EVO37" s="120"/>
      <c r="EVP37" s="120"/>
      <c r="EVQ37" s="120"/>
      <c r="EVR37" s="120"/>
      <c r="EVS37" s="120"/>
      <c r="EVT37" s="120"/>
      <c r="EVU37" s="120"/>
      <c r="EVV37" s="120"/>
      <c r="EVW37" s="120"/>
      <c r="EVX37" s="120"/>
      <c r="EVY37" s="120"/>
      <c r="EVZ37" s="120"/>
      <c r="EWA37" s="120"/>
      <c r="EWB37" s="120"/>
      <c r="EWC37" s="120"/>
      <c r="EWD37" s="120"/>
      <c r="EWE37" s="120"/>
      <c r="EWF37" s="120"/>
      <c r="EWG37" s="120"/>
      <c r="EWH37" s="120"/>
      <c r="EWI37" s="120"/>
      <c r="EWJ37" s="120"/>
      <c r="EWK37" s="120"/>
      <c r="EWL37" s="120"/>
      <c r="EWM37" s="120"/>
      <c r="EWN37" s="120"/>
      <c r="EWO37" s="120"/>
      <c r="EWP37" s="120"/>
      <c r="EWQ37" s="120"/>
      <c r="EWR37" s="120"/>
      <c r="EWS37" s="120"/>
      <c r="EWT37" s="120"/>
      <c r="EWU37" s="120"/>
      <c r="EWV37" s="120"/>
      <c r="EWW37" s="120"/>
      <c r="EWX37" s="120"/>
      <c r="EWY37" s="120"/>
      <c r="EWZ37" s="120"/>
      <c r="EXA37" s="120"/>
      <c r="EXB37" s="120"/>
      <c r="EXC37" s="120"/>
      <c r="EXD37" s="120"/>
      <c r="EXE37" s="120"/>
      <c r="EXF37" s="120"/>
      <c r="EXG37" s="120"/>
      <c r="EXH37" s="120"/>
      <c r="EXI37" s="120"/>
      <c r="EXJ37" s="120"/>
      <c r="EXK37" s="120"/>
      <c r="EXL37" s="120"/>
      <c r="EXM37" s="120"/>
      <c r="EXN37" s="120"/>
      <c r="EXO37" s="120"/>
      <c r="EXP37" s="120"/>
      <c r="EXQ37" s="120"/>
      <c r="EXR37" s="120"/>
      <c r="EXS37" s="120"/>
      <c r="EXT37" s="120"/>
      <c r="EXU37" s="120"/>
      <c r="EXV37" s="120"/>
      <c r="EXW37" s="120"/>
      <c r="EXX37" s="120"/>
      <c r="EXY37" s="120"/>
      <c r="EXZ37" s="120"/>
      <c r="EYA37" s="120"/>
      <c r="EYB37" s="120"/>
      <c r="EYC37" s="120"/>
      <c r="EYD37" s="120"/>
      <c r="EYE37" s="120"/>
      <c r="EYF37" s="120"/>
      <c r="EYG37" s="120"/>
      <c r="EYH37" s="120"/>
      <c r="EYI37" s="120"/>
      <c r="EYJ37" s="120"/>
      <c r="EYK37" s="120"/>
      <c r="EYL37" s="120"/>
      <c r="EYM37" s="120"/>
      <c r="EYN37" s="120"/>
      <c r="EYO37" s="120"/>
      <c r="EYP37" s="120"/>
      <c r="EYQ37" s="120"/>
      <c r="EYR37" s="120"/>
      <c r="EYS37" s="120"/>
      <c r="EYT37" s="120"/>
      <c r="EYU37" s="120"/>
      <c r="EYV37" s="120"/>
      <c r="EYW37" s="120"/>
      <c r="EYX37" s="120"/>
      <c r="EYY37" s="120"/>
      <c r="EYZ37" s="120"/>
      <c r="EZA37" s="120"/>
      <c r="EZB37" s="120"/>
      <c r="EZC37" s="120"/>
      <c r="EZD37" s="120"/>
      <c r="EZE37" s="120"/>
      <c r="EZF37" s="120"/>
      <c r="EZG37" s="120"/>
      <c r="EZH37" s="120"/>
      <c r="EZI37" s="120"/>
      <c r="EZJ37" s="120"/>
      <c r="EZK37" s="120"/>
      <c r="EZL37" s="120"/>
      <c r="EZM37" s="120"/>
      <c r="EZN37" s="120"/>
      <c r="EZO37" s="120"/>
      <c r="EZP37" s="120"/>
      <c r="EZQ37" s="120"/>
      <c r="EZR37" s="120"/>
      <c r="EZS37" s="120"/>
      <c r="EZT37" s="120"/>
      <c r="EZU37" s="120"/>
      <c r="EZV37" s="120"/>
      <c r="EZW37" s="120"/>
      <c r="EZX37" s="120"/>
      <c r="EZY37" s="120"/>
      <c r="EZZ37" s="120"/>
      <c r="FAA37" s="120"/>
      <c r="FAB37" s="120"/>
      <c r="FAC37" s="120"/>
      <c r="FAD37" s="120"/>
      <c r="FAE37" s="120"/>
      <c r="FAF37" s="120"/>
      <c r="FAG37" s="120"/>
      <c r="FAH37" s="120"/>
      <c r="FAI37" s="120"/>
      <c r="FAJ37" s="120"/>
      <c r="FAK37" s="120"/>
      <c r="FAL37" s="120"/>
      <c r="FAM37" s="120"/>
      <c r="FAN37" s="120"/>
      <c r="FAO37" s="120"/>
      <c r="FAP37" s="120"/>
      <c r="FAQ37" s="120"/>
      <c r="FAR37" s="120"/>
      <c r="FAS37" s="120"/>
      <c r="FAT37" s="120"/>
      <c r="FAU37" s="120"/>
      <c r="FAV37" s="120"/>
      <c r="FAW37" s="120"/>
      <c r="FAX37" s="120"/>
      <c r="FAY37" s="120"/>
      <c r="FAZ37" s="120"/>
      <c r="FBA37" s="120"/>
      <c r="FBB37" s="120"/>
      <c r="FBC37" s="120"/>
      <c r="FBD37" s="120"/>
      <c r="FBE37" s="120"/>
      <c r="FBF37" s="120"/>
      <c r="FBG37" s="120"/>
      <c r="FBH37" s="120"/>
      <c r="FBI37" s="120"/>
      <c r="FBJ37" s="120"/>
      <c r="FBK37" s="120"/>
      <c r="FBL37" s="120"/>
      <c r="FBM37" s="120"/>
      <c r="FBN37" s="120"/>
      <c r="FBO37" s="120"/>
      <c r="FBP37" s="120"/>
      <c r="FBQ37" s="120"/>
      <c r="FBR37" s="120"/>
      <c r="FBS37" s="120"/>
      <c r="FBT37" s="120"/>
      <c r="FBU37" s="120"/>
      <c r="FBV37" s="120"/>
      <c r="FBW37" s="120"/>
      <c r="FBX37" s="120"/>
      <c r="FBY37" s="120"/>
      <c r="FBZ37" s="120"/>
      <c r="FCA37" s="120"/>
      <c r="FCB37" s="120"/>
      <c r="FCC37" s="120"/>
      <c r="FCD37" s="120"/>
      <c r="FCE37" s="120"/>
      <c r="FCF37" s="120"/>
      <c r="FCG37" s="120"/>
      <c r="FCH37" s="120"/>
      <c r="FCI37" s="120"/>
      <c r="FCJ37" s="120"/>
      <c r="FCK37" s="120"/>
      <c r="FCL37" s="120"/>
      <c r="FCM37" s="120"/>
      <c r="FCN37" s="120"/>
      <c r="FCO37" s="120"/>
      <c r="FCP37" s="120"/>
      <c r="FCQ37" s="120"/>
      <c r="FCR37" s="120"/>
      <c r="FCS37" s="120"/>
      <c r="FCT37" s="120"/>
      <c r="FCU37" s="120"/>
      <c r="FCV37" s="120"/>
      <c r="FCW37" s="120"/>
      <c r="FCX37" s="120"/>
      <c r="FCY37" s="120"/>
      <c r="FCZ37" s="120"/>
      <c r="FDA37" s="120"/>
      <c r="FDB37" s="120"/>
      <c r="FDC37" s="120"/>
      <c r="FDD37" s="120"/>
      <c r="FDE37" s="120"/>
      <c r="FDF37" s="120"/>
      <c r="FDG37" s="120"/>
      <c r="FDH37" s="120"/>
      <c r="FDI37" s="120"/>
      <c r="FDJ37" s="120"/>
      <c r="FDK37" s="120"/>
      <c r="FDL37" s="120"/>
      <c r="FDM37" s="120"/>
      <c r="FDN37" s="120"/>
      <c r="FDO37" s="120"/>
      <c r="FDP37" s="120"/>
      <c r="FDQ37" s="120"/>
      <c r="FDR37" s="120"/>
      <c r="FDS37" s="120"/>
      <c r="FDT37" s="120"/>
      <c r="FDU37" s="120"/>
      <c r="FDV37" s="120"/>
      <c r="FDW37" s="120"/>
      <c r="FDX37" s="120"/>
      <c r="FDY37" s="120"/>
      <c r="FDZ37" s="120"/>
      <c r="FEA37" s="120"/>
      <c r="FEB37" s="120"/>
      <c r="FEC37" s="120"/>
      <c r="FED37" s="120"/>
      <c r="FEE37" s="120"/>
      <c r="FEF37" s="120"/>
      <c r="FEG37" s="120"/>
      <c r="FEH37" s="120"/>
      <c r="FEI37" s="120"/>
      <c r="FEJ37" s="120"/>
      <c r="FEK37" s="120"/>
      <c r="FEL37" s="120"/>
      <c r="FEM37" s="120"/>
      <c r="FEN37" s="120"/>
      <c r="FEO37" s="120"/>
      <c r="FEP37" s="120"/>
      <c r="FEQ37" s="120"/>
      <c r="FER37" s="120"/>
      <c r="FES37" s="120"/>
      <c r="FET37" s="120"/>
      <c r="FEU37" s="120"/>
      <c r="FEV37" s="120"/>
      <c r="FEW37" s="120"/>
      <c r="FEX37" s="120"/>
      <c r="FEY37" s="120"/>
      <c r="FEZ37" s="120"/>
      <c r="FFA37" s="120"/>
      <c r="FFB37" s="120"/>
      <c r="FFC37" s="120"/>
      <c r="FFD37" s="120"/>
      <c r="FFE37" s="120"/>
      <c r="FFF37" s="120"/>
      <c r="FFG37" s="120"/>
      <c r="FFH37" s="120"/>
      <c r="FFI37" s="120"/>
      <c r="FFJ37" s="120"/>
      <c r="FFK37" s="120"/>
      <c r="FFL37" s="120"/>
      <c r="FFM37" s="120"/>
      <c r="FFN37" s="120"/>
      <c r="FFO37" s="120"/>
      <c r="FFP37" s="120"/>
      <c r="FFQ37" s="120"/>
      <c r="FFR37" s="120"/>
      <c r="FFS37" s="120"/>
      <c r="FFT37" s="120"/>
      <c r="FFU37" s="120"/>
      <c r="FFV37" s="120"/>
      <c r="FFW37" s="120"/>
      <c r="FFX37" s="120"/>
      <c r="FFY37" s="120"/>
      <c r="FFZ37" s="120"/>
      <c r="FGA37" s="120"/>
      <c r="FGB37" s="120"/>
      <c r="FGC37" s="120"/>
      <c r="FGD37" s="120"/>
      <c r="FGE37" s="120"/>
      <c r="FGF37" s="120"/>
      <c r="FGG37" s="120"/>
      <c r="FGH37" s="120"/>
      <c r="FGI37" s="120"/>
      <c r="FGJ37" s="120"/>
      <c r="FGK37" s="120"/>
      <c r="FGL37" s="120"/>
      <c r="FGM37" s="120"/>
      <c r="FGN37" s="120"/>
      <c r="FGO37" s="120"/>
      <c r="FGP37" s="120"/>
      <c r="FGQ37" s="120"/>
      <c r="FGR37" s="120"/>
      <c r="FGS37" s="120"/>
      <c r="FGT37" s="120"/>
      <c r="FGU37" s="120"/>
      <c r="FGV37" s="120"/>
      <c r="FGW37" s="120"/>
      <c r="FGX37" s="120"/>
      <c r="FGY37" s="120"/>
      <c r="FGZ37" s="120"/>
      <c r="FHA37" s="120"/>
      <c r="FHB37" s="120"/>
      <c r="FHC37" s="120"/>
      <c r="FHD37" s="120"/>
      <c r="FHE37" s="120"/>
      <c r="FHF37" s="120"/>
      <c r="FHG37" s="120"/>
      <c r="FHH37" s="120"/>
      <c r="FHI37" s="120"/>
      <c r="FHJ37" s="120"/>
      <c r="FHK37" s="120"/>
      <c r="FHL37" s="120"/>
      <c r="FHM37" s="120"/>
      <c r="FHN37" s="120"/>
      <c r="FHO37" s="120"/>
      <c r="FHP37" s="120"/>
      <c r="FHQ37" s="120"/>
      <c r="FHR37" s="120"/>
      <c r="FHS37" s="120"/>
      <c r="FHT37" s="120"/>
      <c r="FHU37" s="120"/>
      <c r="FHV37" s="120"/>
      <c r="FHW37" s="120"/>
      <c r="FHX37" s="120"/>
      <c r="FHY37" s="120"/>
      <c r="FHZ37" s="120"/>
      <c r="FIA37" s="120"/>
      <c r="FIB37" s="120"/>
      <c r="FIC37" s="120"/>
      <c r="FID37" s="120"/>
      <c r="FIE37" s="120"/>
      <c r="FIF37" s="120"/>
      <c r="FIG37" s="120"/>
      <c r="FIH37" s="120"/>
      <c r="FII37" s="120"/>
      <c r="FIJ37" s="120"/>
      <c r="FIK37" s="120"/>
      <c r="FIL37" s="120"/>
      <c r="FIM37" s="120"/>
      <c r="FIN37" s="120"/>
      <c r="FIO37" s="120"/>
      <c r="FIP37" s="120"/>
      <c r="FIQ37" s="120"/>
      <c r="FIR37" s="120"/>
      <c r="FIS37" s="120"/>
      <c r="FIT37" s="120"/>
      <c r="FIU37" s="120"/>
      <c r="FIV37" s="120"/>
      <c r="FIW37" s="120"/>
      <c r="FIX37" s="120"/>
      <c r="FIY37" s="120"/>
      <c r="FIZ37" s="120"/>
      <c r="FJA37" s="120"/>
      <c r="FJB37" s="120"/>
      <c r="FJC37" s="120"/>
      <c r="FJD37" s="120"/>
      <c r="FJE37" s="120"/>
      <c r="FJF37" s="120"/>
      <c r="FJG37" s="120"/>
      <c r="FJH37" s="120"/>
      <c r="FJI37" s="120"/>
      <c r="FJJ37" s="120"/>
      <c r="FJK37" s="120"/>
      <c r="FJL37" s="120"/>
      <c r="FJM37" s="120"/>
      <c r="FJN37" s="120"/>
      <c r="FJO37" s="120"/>
      <c r="FJP37" s="120"/>
      <c r="FJQ37" s="120"/>
      <c r="FJR37" s="120"/>
      <c r="FJS37" s="120"/>
      <c r="FJT37" s="120"/>
      <c r="FJU37" s="120"/>
      <c r="FJV37" s="120"/>
      <c r="FJW37" s="120"/>
      <c r="FJX37" s="120"/>
      <c r="FJY37" s="120"/>
      <c r="FJZ37" s="120"/>
      <c r="FKA37" s="120"/>
      <c r="FKB37" s="120"/>
      <c r="FKC37" s="120"/>
      <c r="FKD37" s="120"/>
      <c r="FKE37" s="120"/>
      <c r="FKF37" s="120"/>
      <c r="FKG37" s="120"/>
      <c r="FKH37" s="120"/>
      <c r="FKI37" s="120"/>
      <c r="FKJ37" s="120"/>
      <c r="FKK37" s="120"/>
      <c r="FKL37" s="120"/>
      <c r="FKM37" s="120"/>
      <c r="FKN37" s="120"/>
      <c r="FKO37" s="120"/>
      <c r="FKP37" s="120"/>
      <c r="FKQ37" s="120"/>
      <c r="FKR37" s="120"/>
      <c r="FKS37" s="120"/>
      <c r="FKT37" s="120"/>
      <c r="FKU37" s="120"/>
      <c r="FKV37" s="120"/>
      <c r="FKW37" s="120"/>
      <c r="FKX37" s="120"/>
      <c r="FKY37" s="120"/>
      <c r="FKZ37" s="120"/>
      <c r="FLA37" s="120"/>
      <c r="FLB37" s="120"/>
      <c r="FLC37" s="120"/>
      <c r="FLD37" s="120"/>
      <c r="FLE37" s="120"/>
      <c r="FLF37" s="120"/>
      <c r="FLG37" s="120"/>
      <c r="FLH37" s="120"/>
      <c r="FLI37" s="120"/>
      <c r="FLJ37" s="120"/>
      <c r="FLK37" s="120"/>
      <c r="FLL37" s="120"/>
      <c r="FLM37" s="120"/>
      <c r="FLN37" s="120"/>
      <c r="FLO37" s="120"/>
      <c r="FLP37" s="120"/>
      <c r="FLQ37" s="120"/>
      <c r="FLR37" s="120"/>
      <c r="FLS37" s="120"/>
      <c r="FLT37" s="120"/>
      <c r="FLU37" s="120"/>
      <c r="FLV37" s="120"/>
      <c r="FLW37" s="120"/>
      <c r="FLX37" s="120"/>
      <c r="FLY37" s="120"/>
      <c r="FLZ37" s="120"/>
      <c r="FMA37" s="120"/>
      <c r="FMB37" s="120"/>
      <c r="FMC37" s="120"/>
      <c r="FMD37" s="120"/>
      <c r="FME37" s="120"/>
      <c r="FMF37" s="120"/>
      <c r="FMG37" s="120"/>
      <c r="FMH37" s="120"/>
      <c r="FMI37" s="120"/>
      <c r="FMJ37" s="120"/>
      <c r="FMK37" s="120"/>
      <c r="FML37" s="120"/>
      <c r="FMM37" s="120"/>
      <c r="FMN37" s="120"/>
      <c r="FMO37" s="120"/>
      <c r="FMP37" s="120"/>
      <c r="FMQ37" s="120"/>
      <c r="FMR37" s="120"/>
      <c r="FMS37" s="120"/>
      <c r="FMT37" s="120"/>
      <c r="FMU37" s="120"/>
      <c r="FMV37" s="120"/>
      <c r="FMW37" s="120"/>
      <c r="FMX37" s="120"/>
      <c r="FMY37" s="120"/>
      <c r="FMZ37" s="120"/>
      <c r="FNA37" s="120"/>
      <c r="FNB37" s="120"/>
      <c r="FNC37" s="120"/>
      <c r="FND37" s="120"/>
      <c r="FNE37" s="120"/>
      <c r="FNF37" s="120"/>
      <c r="FNG37" s="120"/>
      <c r="FNH37" s="120"/>
      <c r="FNI37" s="120"/>
      <c r="FNJ37" s="120"/>
      <c r="FNK37" s="120"/>
      <c r="FNL37" s="120"/>
      <c r="FNM37" s="120"/>
      <c r="FNN37" s="120"/>
      <c r="FNO37" s="120"/>
      <c r="FNP37" s="120"/>
      <c r="FNQ37" s="120"/>
      <c r="FNR37" s="120"/>
      <c r="FNS37" s="120"/>
      <c r="FNT37" s="120"/>
      <c r="FNU37" s="120"/>
      <c r="FNV37" s="120"/>
      <c r="FNW37" s="120"/>
      <c r="FNX37" s="120"/>
      <c r="FNY37" s="120"/>
      <c r="FNZ37" s="120"/>
      <c r="FOA37" s="120"/>
      <c r="FOB37" s="120"/>
      <c r="FOC37" s="120"/>
      <c r="FOD37" s="120"/>
      <c r="FOE37" s="120"/>
      <c r="FOF37" s="120"/>
      <c r="FOG37" s="120"/>
      <c r="FOH37" s="120"/>
      <c r="FOI37" s="120"/>
      <c r="FOJ37" s="120"/>
      <c r="FOK37" s="120"/>
      <c r="FOL37" s="120"/>
      <c r="FOM37" s="120"/>
      <c r="FON37" s="120"/>
      <c r="FOO37" s="120"/>
      <c r="FOP37" s="120"/>
      <c r="FOQ37" s="120"/>
      <c r="FOR37" s="120"/>
      <c r="FOS37" s="120"/>
      <c r="FOT37" s="120"/>
      <c r="FOU37" s="120"/>
      <c r="FOV37" s="120"/>
      <c r="FOW37" s="120"/>
      <c r="FOX37" s="120"/>
      <c r="FOY37" s="120"/>
      <c r="FOZ37" s="120"/>
      <c r="FPA37" s="120"/>
      <c r="FPB37" s="120"/>
      <c r="FPC37" s="120"/>
      <c r="FPD37" s="120"/>
      <c r="FPE37" s="120"/>
      <c r="FPF37" s="120"/>
      <c r="FPG37" s="120"/>
      <c r="FPH37" s="120"/>
      <c r="FPI37" s="120"/>
      <c r="FPJ37" s="120"/>
      <c r="FPK37" s="120"/>
      <c r="FPL37" s="120"/>
      <c r="FPM37" s="120"/>
      <c r="FPN37" s="120"/>
      <c r="FPO37" s="120"/>
      <c r="FPP37" s="120"/>
      <c r="FPQ37" s="120"/>
      <c r="FPR37" s="120"/>
      <c r="FPS37" s="120"/>
      <c r="FPT37" s="120"/>
      <c r="FPU37" s="120"/>
      <c r="FPV37" s="120"/>
      <c r="FPW37" s="120"/>
      <c r="FPX37" s="120"/>
      <c r="FPY37" s="120"/>
      <c r="FPZ37" s="120"/>
      <c r="FQA37" s="120"/>
      <c r="FQB37" s="120"/>
      <c r="FQC37" s="120"/>
      <c r="FQD37" s="120"/>
      <c r="FQE37" s="120"/>
      <c r="FQF37" s="120"/>
      <c r="FQG37" s="120"/>
      <c r="FQH37" s="120"/>
      <c r="FQI37" s="120"/>
      <c r="FQJ37" s="120"/>
      <c r="FQK37" s="120"/>
      <c r="FQL37" s="120"/>
      <c r="FQM37" s="120"/>
      <c r="FQN37" s="120"/>
      <c r="FQO37" s="120"/>
      <c r="FQP37" s="120"/>
      <c r="FQQ37" s="120"/>
      <c r="FQR37" s="120"/>
      <c r="FQS37" s="120"/>
      <c r="FQT37" s="120"/>
      <c r="FQU37" s="120"/>
      <c r="FQV37" s="120"/>
      <c r="FQW37" s="120"/>
      <c r="FQX37" s="120"/>
      <c r="FQY37" s="120"/>
      <c r="FQZ37" s="120"/>
      <c r="FRA37" s="120"/>
      <c r="FRB37" s="120"/>
      <c r="FRC37" s="120"/>
      <c r="FRD37" s="120"/>
      <c r="FRE37" s="120"/>
      <c r="FRF37" s="120"/>
      <c r="FRG37" s="120"/>
      <c r="FRH37" s="120"/>
      <c r="FRI37" s="120"/>
      <c r="FRJ37" s="120"/>
      <c r="FRK37" s="120"/>
      <c r="FRL37" s="120"/>
      <c r="FRM37" s="120"/>
      <c r="FRN37" s="120"/>
      <c r="FRO37" s="120"/>
      <c r="FRP37" s="120"/>
      <c r="FRQ37" s="120"/>
      <c r="FRR37" s="120"/>
      <c r="FRS37" s="120"/>
      <c r="FRT37" s="120"/>
      <c r="FRU37" s="120"/>
      <c r="FRV37" s="120"/>
      <c r="FRW37" s="120"/>
      <c r="FRX37" s="120"/>
      <c r="FRY37" s="120"/>
      <c r="FRZ37" s="120"/>
      <c r="FSA37" s="120"/>
      <c r="FSB37" s="120"/>
      <c r="FSC37" s="120"/>
      <c r="FSD37" s="120"/>
      <c r="FSE37" s="120"/>
      <c r="FSF37" s="120"/>
      <c r="FSG37" s="120"/>
      <c r="FSH37" s="120"/>
      <c r="FSI37" s="120"/>
      <c r="FSJ37" s="120"/>
      <c r="FSK37" s="120"/>
      <c r="FSL37" s="120"/>
      <c r="FSM37" s="120"/>
      <c r="FSN37" s="120"/>
      <c r="FSO37" s="120"/>
      <c r="FSP37" s="120"/>
      <c r="FSQ37" s="120"/>
      <c r="FSR37" s="120"/>
      <c r="FSS37" s="120"/>
      <c r="FST37" s="120"/>
      <c r="FSU37" s="120"/>
      <c r="FSV37" s="120"/>
      <c r="FSW37" s="120"/>
      <c r="FSX37" s="120"/>
      <c r="FSY37" s="120"/>
      <c r="FSZ37" s="120"/>
      <c r="FTA37" s="120"/>
      <c r="FTB37" s="120"/>
      <c r="FTC37" s="120"/>
      <c r="FTD37" s="120"/>
      <c r="FTE37" s="120"/>
      <c r="FTF37" s="120"/>
      <c r="FTG37" s="120"/>
      <c r="FTH37" s="120"/>
      <c r="FTI37" s="120"/>
      <c r="FTJ37" s="120"/>
      <c r="FTK37" s="120"/>
      <c r="FTL37" s="120"/>
      <c r="FTM37" s="120"/>
      <c r="FTN37" s="120"/>
      <c r="FTO37" s="120"/>
      <c r="FTP37" s="120"/>
      <c r="FTQ37" s="120"/>
      <c r="FTR37" s="120"/>
      <c r="FTS37" s="120"/>
      <c r="FTT37" s="120"/>
      <c r="FTU37" s="120"/>
      <c r="FTV37" s="120"/>
      <c r="FTW37" s="120"/>
      <c r="FTX37" s="120"/>
      <c r="FTY37" s="120"/>
      <c r="FTZ37" s="120"/>
      <c r="FUA37" s="120"/>
      <c r="FUB37" s="120"/>
      <c r="FUC37" s="120"/>
      <c r="FUD37" s="120"/>
      <c r="FUE37" s="120"/>
      <c r="FUF37" s="120"/>
      <c r="FUG37" s="120"/>
      <c r="FUH37" s="120"/>
      <c r="FUI37" s="120"/>
      <c r="FUJ37" s="120"/>
      <c r="FUK37" s="120"/>
      <c r="FUL37" s="120"/>
      <c r="FUM37" s="120"/>
      <c r="FUN37" s="120"/>
      <c r="FUO37" s="120"/>
      <c r="FUP37" s="120"/>
      <c r="FUQ37" s="120"/>
      <c r="FUR37" s="120"/>
      <c r="FUS37" s="120"/>
      <c r="FUT37" s="120"/>
      <c r="FUU37" s="120"/>
      <c r="FUV37" s="120"/>
      <c r="FUW37" s="120"/>
      <c r="FUX37" s="120"/>
      <c r="FUY37" s="120"/>
      <c r="FUZ37" s="120"/>
      <c r="FVA37" s="120"/>
      <c r="FVB37" s="120"/>
      <c r="FVC37" s="120"/>
      <c r="FVD37" s="120"/>
      <c r="FVE37" s="120"/>
      <c r="FVF37" s="120"/>
      <c r="FVG37" s="120"/>
      <c r="FVH37" s="120"/>
      <c r="FVI37" s="120"/>
      <c r="FVJ37" s="120"/>
      <c r="FVK37" s="120"/>
      <c r="FVL37" s="120"/>
      <c r="FVM37" s="120"/>
      <c r="FVN37" s="120"/>
      <c r="FVO37" s="120"/>
      <c r="FVP37" s="120"/>
      <c r="FVQ37" s="120"/>
      <c r="FVR37" s="120"/>
      <c r="FVS37" s="120"/>
      <c r="FVT37" s="120"/>
      <c r="FVU37" s="120"/>
      <c r="FVV37" s="120"/>
      <c r="FVW37" s="120"/>
      <c r="FVX37" s="120"/>
      <c r="FVY37" s="120"/>
      <c r="FVZ37" s="120"/>
      <c r="FWA37" s="120"/>
      <c r="FWB37" s="120"/>
      <c r="FWC37" s="120"/>
      <c r="FWD37" s="120"/>
      <c r="FWE37" s="120"/>
      <c r="FWF37" s="120"/>
      <c r="FWG37" s="120"/>
      <c r="FWH37" s="120"/>
      <c r="FWI37" s="120"/>
      <c r="FWJ37" s="120"/>
      <c r="FWK37" s="120"/>
      <c r="FWL37" s="120"/>
      <c r="FWM37" s="120"/>
      <c r="FWN37" s="120"/>
      <c r="FWO37" s="120"/>
      <c r="FWP37" s="120"/>
      <c r="FWQ37" s="120"/>
      <c r="FWR37" s="120"/>
      <c r="FWS37" s="120"/>
      <c r="FWT37" s="120"/>
      <c r="FWU37" s="120"/>
      <c r="FWV37" s="120"/>
      <c r="FWW37" s="120"/>
      <c r="FWX37" s="120"/>
      <c r="FWY37" s="120"/>
      <c r="FWZ37" s="120"/>
      <c r="FXA37" s="120"/>
      <c r="FXB37" s="120"/>
      <c r="FXC37" s="120"/>
      <c r="FXD37" s="120"/>
      <c r="FXE37" s="120"/>
      <c r="FXF37" s="120"/>
      <c r="FXG37" s="120"/>
      <c r="FXH37" s="120"/>
      <c r="FXI37" s="120"/>
      <c r="FXJ37" s="120"/>
      <c r="FXK37" s="120"/>
      <c r="FXL37" s="120"/>
      <c r="FXM37" s="120"/>
      <c r="FXN37" s="120"/>
      <c r="FXO37" s="120"/>
      <c r="FXP37" s="120"/>
      <c r="FXQ37" s="120"/>
      <c r="FXR37" s="120"/>
      <c r="FXS37" s="120"/>
      <c r="FXT37" s="120"/>
      <c r="FXU37" s="120"/>
      <c r="FXV37" s="120"/>
      <c r="FXW37" s="120"/>
      <c r="FXX37" s="120"/>
      <c r="FXY37" s="120"/>
      <c r="FXZ37" s="120"/>
      <c r="FYA37" s="120"/>
      <c r="FYB37" s="120"/>
      <c r="FYC37" s="120"/>
      <c r="FYD37" s="120"/>
      <c r="FYE37" s="120"/>
      <c r="FYF37" s="120"/>
      <c r="FYG37" s="120"/>
      <c r="FYH37" s="120"/>
      <c r="FYI37" s="120"/>
      <c r="FYJ37" s="120"/>
      <c r="FYK37" s="120"/>
      <c r="FYL37" s="120"/>
      <c r="FYM37" s="120"/>
      <c r="FYN37" s="120"/>
      <c r="FYO37" s="120"/>
      <c r="FYP37" s="120"/>
      <c r="FYQ37" s="120"/>
      <c r="FYR37" s="120"/>
      <c r="FYS37" s="120"/>
      <c r="FYT37" s="120"/>
      <c r="FYU37" s="120"/>
      <c r="FYV37" s="120"/>
      <c r="FYW37" s="120"/>
      <c r="FYX37" s="120"/>
      <c r="FYY37" s="120"/>
      <c r="FYZ37" s="120"/>
      <c r="FZA37" s="120"/>
      <c r="FZB37" s="120"/>
      <c r="FZC37" s="120"/>
      <c r="FZD37" s="120"/>
      <c r="FZE37" s="120"/>
      <c r="FZF37" s="120"/>
      <c r="FZG37" s="120"/>
      <c r="FZH37" s="120"/>
      <c r="FZI37" s="120"/>
      <c r="FZJ37" s="120"/>
      <c r="FZK37" s="120"/>
      <c r="FZL37" s="120"/>
      <c r="FZM37" s="120"/>
      <c r="FZN37" s="120"/>
      <c r="FZO37" s="120"/>
      <c r="FZP37" s="120"/>
      <c r="FZQ37" s="120"/>
      <c r="FZR37" s="120"/>
      <c r="FZS37" s="120"/>
      <c r="FZT37" s="120"/>
      <c r="FZU37" s="120"/>
      <c r="FZV37" s="120"/>
      <c r="FZW37" s="120"/>
      <c r="FZX37" s="120"/>
      <c r="FZY37" s="120"/>
      <c r="FZZ37" s="120"/>
      <c r="GAA37" s="120"/>
      <c r="GAB37" s="120"/>
      <c r="GAC37" s="120"/>
      <c r="GAD37" s="120"/>
      <c r="GAE37" s="120"/>
      <c r="GAF37" s="120"/>
      <c r="GAG37" s="120"/>
      <c r="GAH37" s="120"/>
      <c r="GAI37" s="120"/>
      <c r="GAJ37" s="120"/>
      <c r="GAK37" s="120"/>
      <c r="GAL37" s="120"/>
      <c r="GAM37" s="120"/>
      <c r="GAN37" s="120"/>
      <c r="GAO37" s="120"/>
      <c r="GAP37" s="120"/>
      <c r="GAQ37" s="120"/>
      <c r="GAR37" s="120"/>
      <c r="GAS37" s="120"/>
      <c r="GAT37" s="120"/>
      <c r="GAU37" s="120"/>
      <c r="GAV37" s="120"/>
      <c r="GAW37" s="120"/>
      <c r="GAX37" s="120"/>
      <c r="GAY37" s="120"/>
      <c r="GAZ37" s="120"/>
      <c r="GBA37" s="120"/>
      <c r="GBB37" s="120"/>
      <c r="GBC37" s="120"/>
      <c r="GBD37" s="120"/>
      <c r="GBE37" s="120"/>
      <c r="GBF37" s="120"/>
      <c r="GBG37" s="120"/>
      <c r="GBH37" s="120"/>
      <c r="GBI37" s="120"/>
      <c r="GBJ37" s="120"/>
      <c r="GBK37" s="120"/>
      <c r="GBL37" s="120"/>
      <c r="GBM37" s="120"/>
      <c r="GBN37" s="120"/>
      <c r="GBO37" s="120"/>
      <c r="GBP37" s="120"/>
      <c r="GBQ37" s="120"/>
      <c r="GBR37" s="120"/>
      <c r="GBS37" s="120"/>
      <c r="GBT37" s="120"/>
      <c r="GBU37" s="120"/>
      <c r="GBV37" s="120"/>
      <c r="GBW37" s="120"/>
      <c r="GBX37" s="120"/>
      <c r="GBY37" s="120"/>
      <c r="GBZ37" s="120"/>
      <c r="GCA37" s="120"/>
      <c r="GCB37" s="120"/>
      <c r="GCC37" s="120"/>
      <c r="GCD37" s="120"/>
      <c r="GCE37" s="120"/>
      <c r="GCF37" s="120"/>
      <c r="GCG37" s="120"/>
      <c r="GCH37" s="120"/>
      <c r="GCI37" s="120"/>
      <c r="GCJ37" s="120"/>
      <c r="GCK37" s="120"/>
      <c r="GCL37" s="120"/>
      <c r="GCM37" s="120"/>
      <c r="GCN37" s="120"/>
      <c r="GCO37" s="120"/>
      <c r="GCP37" s="120"/>
      <c r="GCQ37" s="120"/>
      <c r="GCR37" s="120"/>
      <c r="GCS37" s="120"/>
      <c r="GCT37" s="120"/>
      <c r="GCU37" s="120"/>
      <c r="GCV37" s="120"/>
      <c r="GCW37" s="120"/>
      <c r="GCX37" s="120"/>
      <c r="GCY37" s="120"/>
      <c r="GCZ37" s="120"/>
      <c r="GDA37" s="120"/>
      <c r="GDB37" s="120"/>
      <c r="GDC37" s="120"/>
      <c r="GDD37" s="120"/>
      <c r="GDE37" s="120"/>
      <c r="GDF37" s="120"/>
      <c r="GDG37" s="120"/>
      <c r="GDH37" s="120"/>
      <c r="GDI37" s="120"/>
      <c r="GDJ37" s="120"/>
      <c r="GDK37" s="120"/>
      <c r="GDL37" s="120"/>
      <c r="GDM37" s="120"/>
      <c r="GDN37" s="120"/>
      <c r="GDO37" s="120"/>
      <c r="GDP37" s="120"/>
      <c r="GDQ37" s="120"/>
      <c r="GDR37" s="120"/>
      <c r="GDS37" s="120"/>
      <c r="GDT37" s="120"/>
      <c r="GDU37" s="120"/>
      <c r="GDV37" s="120"/>
      <c r="GDW37" s="120"/>
      <c r="GDX37" s="120"/>
      <c r="GDY37" s="120"/>
      <c r="GDZ37" s="120"/>
      <c r="GEA37" s="120"/>
      <c r="GEB37" s="120"/>
      <c r="GEC37" s="120"/>
      <c r="GED37" s="120"/>
      <c r="GEE37" s="120"/>
      <c r="GEF37" s="120"/>
      <c r="GEG37" s="120"/>
      <c r="GEH37" s="120"/>
      <c r="GEI37" s="120"/>
      <c r="GEJ37" s="120"/>
      <c r="GEK37" s="120"/>
      <c r="GEL37" s="120"/>
      <c r="GEM37" s="120"/>
      <c r="GEN37" s="120"/>
      <c r="GEO37" s="120"/>
      <c r="GEP37" s="120"/>
      <c r="GEQ37" s="120"/>
      <c r="GER37" s="120"/>
      <c r="GES37" s="120"/>
      <c r="GET37" s="120"/>
      <c r="GEU37" s="120"/>
      <c r="GEV37" s="120"/>
      <c r="GEW37" s="120"/>
      <c r="GEX37" s="120"/>
      <c r="GEY37" s="120"/>
      <c r="GEZ37" s="120"/>
      <c r="GFA37" s="120"/>
      <c r="GFB37" s="120"/>
      <c r="GFC37" s="120"/>
      <c r="GFD37" s="120"/>
      <c r="GFE37" s="120"/>
      <c r="GFF37" s="120"/>
      <c r="GFG37" s="120"/>
      <c r="GFH37" s="120"/>
      <c r="GFI37" s="120"/>
      <c r="GFJ37" s="120"/>
      <c r="GFK37" s="120"/>
      <c r="GFL37" s="120"/>
      <c r="GFM37" s="120"/>
      <c r="GFN37" s="120"/>
      <c r="GFO37" s="120"/>
      <c r="GFP37" s="120"/>
      <c r="GFQ37" s="120"/>
      <c r="GFR37" s="120"/>
      <c r="GFS37" s="120"/>
      <c r="GFT37" s="120"/>
      <c r="GFU37" s="120"/>
      <c r="GFV37" s="120"/>
      <c r="GFW37" s="120"/>
      <c r="GFX37" s="120"/>
      <c r="GFY37" s="120"/>
      <c r="GFZ37" s="120"/>
      <c r="GGA37" s="120"/>
      <c r="GGB37" s="120"/>
      <c r="GGC37" s="120"/>
      <c r="GGD37" s="120"/>
      <c r="GGE37" s="120"/>
      <c r="GGF37" s="120"/>
      <c r="GGG37" s="120"/>
      <c r="GGH37" s="120"/>
      <c r="GGI37" s="120"/>
      <c r="GGJ37" s="120"/>
      <c r="GGK37" s="120"/>
      <c r="GGL37" s="120"/>
      <c r="GGM37" s="120"/>
      <c r="GGN37" s="120"/>
      <c r="GGO37" s="120"/>
      <c r="GGP37" s="120"/>
      <c r="GGQ37" s="120"/>
      <c r="GGR37" s="120"/>
      <c r="GGS37" s="120"/>
      <c r="GGT37" s="120"/>
      <c r="GGU37" s="120"/>
      <c r="GGV37" s="120"/>
      <c r="GGW37" s="120"/>
      <c r="GGX37" s="120"/>
      <c r="GGY37" s="120"/>
      <c r="GGZ37" s="120"/>
      <c r="GHA37" s="120"/>
      <c r="GHB37" s="120"/>
      <c r="GHC37" s="120"/>
      <c r="GHD37" s="120"/>
      <c r="GHE37" s="120"/>
      <c r="GHF37" s="120"/>
      <c r="GHG37" s="120"/>
      <c r="GHH37" s="120"/>
      <c r="GHI37" s="120"/>
      <c r="GHJ37" s="120"/>
      <c r="GHK37" s="120"/>
      <c r="GHL37" s="120"/>
      <c r="GHM37" s="120"/>
      <c r="GHN37" s="120"/>
      <c r="GHO37" s="120"/>
      <c r="GHP37" s="120"/>
      <c r="GHQ37" s="120"/>
      <c r="GHR37" s="120"/>
      <c r="GHS37" s="120"/>
      <c r="GHT37" s="120"/>
      <c r="GHU37" s="120"/>
      <c r="GHV37" s="120"/>
      <c r="GHW37" s="120"/>
      <c r="GHX37" s="120"/>
      <c r="GHY37" s="120"/>
      <c r="GHZ37" s="120"/>
      <c r="GIA37" s="120"/>
      <c r="GIB37" s="120"/>
      <c r="GIC37" s="120"/>
      <c r="GID37" s="120"/>
      <c r="GIE37" s="120"/>
      <c r="GIF37" s="120"/>
      <c r="GIG37" s="120"/>
      <c r="GIH37" s="120"/>
      <c r="GII37" s="120"/>
      <c r="GIJ37" s="120"/>
      <c r="GIK37" s="120"/>
      <c r="GIL37" s="120"/>
      <c r="GIM37" s="120"/>
      <c r="GIN37" s="120"/>
      <c r="GIO37" s="120"/>
      <c r="GIP37" s="120"/>
      <c r="GIQ37" s="120"/>
      <c r="GIR37" s="120"/>
      <c r="GIS37" s="120"/>
      <c r="GIT37" s="120"/>
      <c r="GIU37" s="120"/>
      <c r="GIV37" s="120"/>
      <c r="GIW37" s="120"/>
      <c r="GIX37" s="120"/>
      <c r="GIY37" s="120"/>
      <c r="GIZ37" s="120"/>
      <c r="GJA37" s="120"/>
      <c r="GJB37" s="120"/>
      <c r="GJC37" s="120"/>
      <c r="GJD37" s="120"/>
      <c r="GJE37" s="120"/>
      <c r="GJF37" s="120"/>
      <c r="GJG37" s="120"/>
      <c r="GJH37" s="120"/>
      <c r="GJI37" s="120"/>
      <c r="GJJ37" s="120"/>
      <c r="GJK37" s="120"/>
      <c r="GJL37" s="120"/>
      <c r="GJM37" s="120"/>
      <c r="GJN37" s="120"/>
      <c r="GJO37" s="120"/>
      <c r="GJP37" s="120"/>
      <c r="GJQ37" s="120"/>
      <c r="GJR37" s="120"/>
      <c r="GJS37" s="120"/>
      <c r="GJT37" s="120"/>
      <c r="GJU37" s="120"/>
      <c r="GJV37" s="120"/>
      <c r="GJW37" s="120"/>
      <c r="GJX37" s="120"/>
      <c r="GJY37" s="120"/>
      <c r="GJZ37" s="120"/>
      <c r="GKA37" s="120"/>
      <c r="GKB37" s="120"/>
      <c r="GKC37" s="120"/>
      <c r="GKD37" s="120"/>
      <c r="GKE37" s="120"/>
      <c r="GKF37" s="120"/>
      <c r="GKG37" s="120"/>
      <c r="GKH37" s="120"/>
      <c r="GKI37" s="120"/>
      <c r="GKJ37" s="120"/>
      <c r="GKK37" s="120"/>
      <c r="GKL37" s="120"/>
      <c r="GKM37" s="120"/>
      <c r="GKN37" s="120"/>
      <c r="GKO37" s="120"/>
      <c r="GKP37" s="120"/>
      <c r="GKQ37" s="120"/>
      <c r="GKR37" s="120"/>
      <c r="GKS37" s="120"/>
      <c r="GKT37" s="120"/>
      <c r="GKU37" s="120"/>
      <c r="GKV37" s="120"/>
      <c r="GKW37" s="120"/>
      <c r="GKX37" s="120"/>
      <c r="GKY37" s="120"/>
      <c r="GKZ37" s="120"/>
      <c r="GLA37" s="120"/>
      <c r="GLB37" s="120"/>
      <c r="GLC37" s="120"/>
      <c r="GLD37" s="120"/>
      <c r="GLE37" s="120"/>
      <c r="GLF37" s="120"/>
      <c r="GLG37" s="120"/>
      <c r="GLH37" s="120"/>
      <c r="GLI37" s="120"/>
      <c r="GLJ37" s="120"/>
      <c r="GLK37" s="120"/>
      <c r="GLL37" s="120"/>
      <c r="GLM37" s="120"/>
      <c r="GLN37" s="120"/>
      <c r="GLO37" s="120"/>
      <c r="GLP37" s="120"/>
      <c r="GLQ37" s="120"/>
      <c r="GLR37" s="120"/>
      <c r="GLS37" s="120"/>
      <c r="GLT37" s="120"/>
      <c r="GLU37" s="120"/>
      <c r="GLV37" s="120"/>
      <c r="GLW37" s="120"/>
      <c r="GLX37" s="120"/>
      <c r="GLY37" s="120"/>
      <c r="GLZ37" s="120"/>
      <c r="GMA37" s="120"/>
      <c r="GMB37" s="120"/>
      <c r="GMC37" s="120"/>
      <c r="GMD37" s="120"/>
      <c r="GME37" s="120"/>
      <c r="GMF37" s="120"/>
      <c r="GMG37" s="120"/>
      <c r="GMH37" s="120"/>
      <c r="GMI37" s="120"/>
      <c r="GMJ37" s="120"/>
      <c r="GMK37" s="120"/>
      <c r="GML37" s="120"/>
      <c r="GMM37" s="120"/>
      <c r="GMN37" s="120"/>
      <c r="GMO37" s="120"/>
      <c r="GMP37" s="120"/>
      <c r="GMQ37" s="120"/>
      <c r="GMR37" s="120"/>
      <c r="GMS37" s="120"/>
      <c r="GMT37" s="120"/>
      <c r="GMU37" s="120"/>
      <c r="GMV37" s="120"/>
      <c r="GMW37" s="120"/>
      <c r="GMX37" s="120"/>
      <c r="GMY37" s="120"/>
      <c r="GMZ37" s="120"/>
      <c r="GNA37" s="120"/>
      <c r="GNB37" s="120"/>
      <c r="GNC37" s="120"/>
      <c r="GND37" s="120"/>
      <c r="GNE37" s="120"/>
      <c r="GNF37" s="120"/>
      <c r="GNG37" s="120"/>
      <c r="GNH37" s="120"/>
      <c r="GNI37" s="120"/>
      <c r="GNJ37" s="120"/>
      <c r="GNK37" s="120"/>
      <c r="GNL37" s="120"/>
      <c r="GNM37" s="120"/>
      <c r="GNN37" s="120"/>
      <c r="GNO37" s="120"/>
      <c r="GNP37" s="120"/>
      <c r="GNQ37" s="120"/>
      <c r="GNR37" s="120"/>
      <c r="GNS37" s="120"/>
      <c r="GNT37" s="120"/>
      <c r="GNU37" s="120"/>
      <c r="GNV37" s="120"/>
      <c r="GNW37" s="120"/>
      <c r="GNX37" s="120"/>
      <c r="GNY37" s="120"/>
      <c r="GNZ37" s="120"/>
      <c r="GOA37" s="120"/>
      <c r="GOB37" s="120"/>
      <c r="GOC37" s="120"/>
      <c r="GOD37" s="120"/>
      <c r="GOE37" s="120"/>
      <c r="GOF37" s="120"/>
      <c r="GOG37" s="120"/>
      <c r="GOH37" s="120"/>
      <c r="GOI37" s="120"/>
      <c r="GOJ37" s="120"/>
      <c r="GOK37" s="120"/>
      <c r="GOL37" s="120"/>
      <c r="GOM37" s="120"/>
      <c r="GON37" s="120"/>
      <c r="GOO37" s="120"/>
      <c r="GOP37" s="120"/>
      <c r="GOQ37" s="120"/>
      <c r="GOR37" s="120"/>
      <c r="GOS37" s="120"/>
      <c r="GOT37" s="120"/>
      <c r="GOU37" s="120"/>
      <c r="GOV37" s="120"/>
      <c r="GOW37" s="120"/>
      <c r="GOX37" s="120"/>
      <c r="GOY37" s="120"/>
      <c r="GOZ37" s="120"/>
      <c r="GPA37" s="120"/>
      <c r="GPB37" s="120"/>
      <c r="GPC37" s="120"/>
      <c r="GPD37" s="120"/>
      <c r="GPE37" s="120"/>
      <c r="GPF37" s="120"/>
      <c r="GPG37" s="120"/>
      <c r="GPH37" s="120"/>
      <c r="GPI37" s="120"/>
      <c r="GPJ37" s="120"/>
      <c r="GPK37" s="120"/>
      <c r="GPL37" s="120"/>
      <c r="GPM37" s="120"/>
      <c r="GPN37" s="120"/>
      <c r="GPO37" s="120"/>
      <c r="GPP37" s="120"/>
      <c r="GPQ37" s="120"/>
      <c r="GPR37" s="120"/>
      <c r="GPS37" s="120"/>
      <c r="GPT37" s="120"/>
      <c r="GPU37" s="120"/>
      <c r="GPV37" s="120"/>
      <c r="GPW37" s="120"/>
      <c r="GPX37" s="120"/>
      <c r="GPY37" s="120"/>
      <c r="GPZ37" s="120"/>
      <c r="GQA37" s="120"/>
      <c r="GQB37" s="120"/>
      <c r="GQC37" s="120"/>
      <c r="GQD37" s="120"/>
      <c r="GQE37" s="120"/>
      <c r="GQF37" s="120"/>
      <c r="GQG37" s="120"/>
      <c r="GQH37" s="120"/>
      <c r="GQI37" s="120"/>
      <c r="GQJ37" s="120"/>
      <c r="GQK37" s="120"/>
      <c r="GQL37" s="120"/>
      <c r="GQM37" s="120"/>
      <c r="GQN37" s="120"/>
      <c r="GQO37" s="120"/>
      <c r="GQP37" s="120"/>
      <c r="GQQ37" s="120"/>
      <c r="GQR37" s="120"/>
      <c r="GQS37" s="120"/>
      <c r="GQT37" s="120"/>
      <c r="GQU37" s="120"/>
      <c r="GQV37" s="120"/>
      <c r="GQW37" s="120"/>
      <c r="GQX37" s="120"/>
      <c r="GQY37" s="120"/>
      <c r="GQZ37" s="120"/>
      <c r="GRA37" s="120"/>
      <c r="GRB37" s="120"/>
      <c r="GRC37" s="120"/>
      <c r="GRD37" s="120"/>
      <c r="GRE37" s="120"/>
      <c r="GRF37" s="120"/>
      <c r="GRG37" s="120"/>
      <c r="GRH37" s="120"/>
      <c r="GRI37" s="120"/>
      <c r="GRJ37" s="120"/>
      <c r="GRK37" s="120"/>
      <c r="GRL37" s="120"/>
      <c r="GRM37" s="120"/>
      <c r="GRN37" s="120"/>
      <c r="GRO37" s="120"/>
      <c r="GRP37" s="120"/>
      <c r="GRQ37" s="120"/>
      <c r="GRR37" s="120"/>
      <c r="GRS37" s="120"/>
      <c r="GRT37" s="120"/>
      <c r="GRU37" s="120"/>
      <c r="GRV37" s="120"/>
      <c r="GRW37" s="120"/>
      <c r="GRX37" s="120"/>
      <c r="GRY37" s="120"/>
      <c r="GRZ37" s="120"/>
      <c r="GSA37" s="120"/>
      <c r="GSB37" s="120"/>
      <c r="GSC37" s="120"/>
      <c r="GSD37" s="120"/>
      <c r="GSE37" s="120"/>
      <c r="GSF37" s="120"/>
      <c r="GSG37" s="120"/>
      <c r="GSH37" s="120"/>
      <c r="GSI37" s="120"/>
      <c r="GSJ37" s="120"/>
      <c r="GSK37" s="120"/>
      <c r="GSL37" s="120"/>
      <c r="GSM37" s="120"/>
      <c r="GSN37" s="120"/>
      <c r="GSO37" s="120"/>
      <c r="GSP37" s="120"/>
      <c r="GSQ37" s="120"/>
      <c r="GSR37" s="120"/>
      <c r="GSS37" s="120"/>
      <c r="GST37" s="120"/>
      <c r="GSU37" s="120"/>
      <c r="GSV37" s="120"/>
      <c r="GSW37" s="120"/>
      <c r="GSX37" s="120"/>
      <c r="GSY37" s="120"/>
      <c r="GSZ37" s="120"/>
      <c r="GTA37" s="120"/>
      <c r="GTB37" s="120"/>
      <c r="GTC37" s="120"/>
      <c r="GTD37" s="120"/>
      <c r="GTE37" s="120"/>
      <c r="GTF37" s="120"/>
      <c r="GTG37" s="120"/>
      <c r="GTH37" s="120"/>
      <c r="GTI37" s="120"/>
      <c r="GTJ37" s="120"/>
      <c r="GTK37" s="120"/>
      <c r="GTL37" s="120"/>
      <c r="GTM37" s="120"/>
      <c r="GTN37" s="120"/>
      <c r="GTO37" s="120"/>
      <c r="GTP37" s="120"/>
      <c r="GTQ37" s="120"/>
      <c r="GTR37" s="120"/>
      <c r="GTS37" s="120"/>
      <c r="GTT37" s="120"/>
      <c r="GTU37" s="120"/>
      <c r="GTV37" s="120"/>
      <c r="GTW37" s="120"/>
      <c r="GTX37" s="120"/>
      <c r="GTY37" s="120"/>
      <c r="GTZ37" s="120"/>
      <c r="GUA37" s="120"/>
      <c r="GUB37" s="120"/>
      <c r="GUC37" s="120"/>
      <c r="GUD37" s="120"/>
      <c r="GUE37" s="120"/>
      <c r="GUF37" s="120"/>
      <c r="GUG37" s="120"/>
      <c r="GUH37" s="120"/>
      <c r="GUI37" s="120"/>
      <c r="GUJ37" s="120"/>
      <c r="GUK37" s="120"/>
      <c r="GUL37" s="120"/>
      <c r="GUM37" s="120"/>
      <c r="GUN37" s="120"/>
      <c r="GUO37" s="120"/>
      <c r="GUP37" s="120"/>
      <c r="GUQ37" s="120"/>
      <c r="GUR37" s="120"/>
      <c r="GUS37" s="120"/>
      <c r="GUT37" s="120"/>
      <c r="GUU37" s="120"/>
      <c r="GUV37" s="120"/>
      <c r="GUW37" s="120"/>
      <c r="GUX37" s="120"/>
      <c r="GUY37" s="120"/>
      <c r="GUZ37" s="120"/>
      <c r="GVA37" s="120"/>
      <c r="GVB37" s="120"/>
      <c r="GVC37" s="120"/>
      <c r="GVD37" s="120"/>
      <c r="GVE37" s="120"/>
      <c r="GVF37" s="120"/>
      <c r="GVG37" s="120"/>
      <c r="GVH37" s="120"/>
      <c r="GVI37" s="120"/>
      <c r="GVJ37" s="120"/>
      <c r="GVK37" s="120"/>
      <c r="GVL37" s="120"/>
      <c r="GVM37" s="120"/>
      <c r="GVN37" s="120"/>
      <c r="GVO37" s="120"/>
      <c r="GVP37" s="120"/>
      <c r="GVQ37" s="120"/>
      <c r="GVR37" s="120"/>
      <c r="GVS37" s="120"/>
      <c r="GVT37" s="120"/>
      <c r="GVU37" s="120"/>
      <c r="GVV37" s="120"/>
      <c r="GVW37" s="120"/>
      <c r="GVX37" s="120"/>
      <c r="GVY37" s="120"/>
      <c r="GVZ37" s="120"/>
      <c r="GWA37" s="120"/>
      <c r="GWB37" s="120"/>
      <c r="GWC37" s="120"/>
      <c r="GWD37" s="120"/>
      <c r="GWE37" s="120"/>
      <c r="GWF37" s="120"/>
      <c r="GWG37" s="120"/>
      <c r="GWH37" s="120"/>
      <c r="GWI37" s="120"/>
      <c r="GWJ37" s="120"/>
      <c r="GWK37" s="120"/>
      <c r="GWL37" s="120"/>
      <c r="GWM37" s="120"/>
      <c r="GWN37" s="120"/>
      <c r="GWO37" s="120"/>
      <c r="GWP37" s="120"/>
      <c r="GWQ37" s="120"/>
      <c r="GWR37" s="120"/>
      <c r="GWS37" s="120"/>
      <c r="GWT37" s="120"/>
      <c r="GWU37" s="120"/>
      <c r="GWV37" s="120"/>
      <c r="GWW37" s="120"/>
      <c r="GWX37" s="120"/>
      <c r="GWY37" s="120"/>
      <c r="GWZ37" s="120"/>
      <c r="GXA37" s="120"/>
      <c r="GXB37" s="120"/>
      <c r="GXC37" s="120"/>
      <c r="GXD37" s="120"/>
      <c r="GXE37" s="120"/>
      <c r="GXF37" s="120"/>
      <c r="GXG37" s="120"/>
      <c r="GXH37" s="120"/>
      <c r="GXI37" s="120"/>
      <c r="GXJ37" s="120"/>
      <c r="GXK37" s="120"/>
      <c r="GXL37" s="120"/>
      <c r="GXM37" s="120"/>
      <c r="GXN37" s="120"/>
      <c r="GXO37" s="120"/>
      <c r="GXP37" s="120"/>
      <c r="GXQ37" s="120"/>
      <c r="GXR37" s="120"/>
      <c r="GXS37" s="120"/>
      <c r="GXT37" s="120"/>
      <c r="GXU37" s="120"/>
      <c r="GXV37" s="120"/>
      <c r="GXW37" s="120"/>
      <c r="GXX37" s="120"/>
      <c r="GXY37" s="120"/>
      <c r="GXZ37" s="120"/>
      <c r="GYA37" s="120"/>
      <c r="GYB37" s="120"/>
      <c r="GYC37" s="120"/>
      <c r="GYD37" s="120"/>
      <c r="GYE37" s="120"/>
      <c r="GYF37" s="120"/>
      <c r="GYG37" s="120"/>
      <c r="GYH37" s="120"/>
      <c r="GYI37" s="120"/>
      <c r="GYJ37" s="120"/>
      <c r="GYK37" s="120"/>
      <c r="GYL37" s="120"/>
      <c r="GYM37" s="120"/>
      <c r="GYN37" s="120"/>
      <c r="GYO37" s="120"/>
      <c r="GYP37" s="120"/>
      <c r="GYQ37" s="120"/>
      <c r="GYR37" s="120"/>
      <c r="GYS37" s="120"/>
      <c r="GYT37" s="120"/>
      <c r="GYU37" s="120"/>
      <c r="GYV37" s="120"/>
      <c r="GYW37" s="120"/>
      <c r="GYX37" s="120"/>
      <c r="GYY37" s="120"/>
      <c r="GYZ37" s="120"/>
      <c r="GZA37" s="120"/>
      <c r="GZB37" s="120"/>
      <c r="GZC37" s="120"/>
      <c r="GZD37" s="120"/>
      <c r="GZE37" s="120"/>
      <c r="GZF37" s="120"/>
      <c r="GZG37" s="120"/>
      <c r="GZH37" s="120"/>
      <c r="GZI37" s="120"/>
      <c r="GZJ37" s="120"/>
      <c r="GZK37" s="120"/>
      <c r="GZL37" s="120"/>
      <c r="GZM37" s="120"/>
      <c r="GZN37" s="120"/>
      <c r="GZO37" s="120"/>
      <c r="GZP37" s="120"/>
      <c r="GZQ37" s="120"/>
      <c r="GZR37" s="120"/>
      <c r="GZS37" s="120"/>
      <c r="GZT37" s="120"/>
      <c r="GZU37" s="120"/>
      <c r="GZV37" s="120"/>
      <c r="GZW37" s="120"/>
      <c r="GZX37" s="120"/>
      <c r="GZY37" s="120"/>
      <c r="GZZ37" s="120"/>
      <c r="HAA37" s="120"/>
      <c r="HAB37" s="120"/>
      <c r="HAC37" s="120"/>
      <c r="HAD37" s="120"/>
      <c r="HAE37" s="120"/>
      <c r="HAF37" s="120"/>
      <c r="HAG37" s="120"/>
      <c r="HAH37" s="120"/>
      <c r="HAI37" s="120"/>
      <c r="HAJ37" s="120"/>
      <c r="HAK37" s="120"/>
      <c r="HAL37" s="120"/>
      <c r="HAM37" s="120"/>
      <c r="HAN37" s="120"/>
      <c r="HAO37" s="120"/>
      <c r="HAP37" s="120"/>
      <c r="HAQ37" s="120"/>
      <c r="HAR37" s="120"/>
      <c r="HAS37" s="120"/>
      <c r="HAT37" s="120"/>
      <c r="HAU37" s="120"/>
      <c r="HAV37" s="120"/>
      <c r="HAW37" s="120"/>
      <c r="HAX37" s="120"/>
      <c r="HAY37" s="120"/>
      <c r="HAZ37" s="120"/>
      <c r="HBA37" s="120"/>
      <c r="HBB37" s="120"/>
      <c r="HBC37" s="120"/>
      <c r="HBD37" s="120"/>
      <c r="HBE37" s="120"/>
      <c r="HBF37" s="120"/>
      <c r="HBG37" s="120"/>
      <c r="HBH37" s="120"/>
      <c r="HBI37" s="120"/>
      <c r="HBJ37" s="120"/>
      <c r="HBK37" s="120"/>
      <c r="HBL37" s="120"/>
      <c r="HBM37" s="120"/>
      <c r="HBN37" s="120"/>
      <c r="HBO37" s="120"/>
      <c r="HBP37" s="120"/>
      <c r="HBQ37" s="120"/>
      <c r="HBR37" s="120"/>
      <c r="HBS37" s="120"/>
      <c r="HBT37" s="120"/>
      <c r="HBU37" s="120"/>
      <c r="HBV37" s="120"/>
      <c r="HBW37" s="120"/>
      <c r="HBX37" s="120"/>
      <c r="HBY37" s="120"/>
      <c r="HBZ37" s="120"/>
      <c r="HCA37" s="120"/>
      <c r="HCB37" s="120"/>
      <c r="HCC37" s="120"/>
      <c r="HCD37" s="120"/>
      <c r="HCE37" s="120"/>
      <c r="HCF37" s="120"/>
      <c r="HCG37" s="120"/>
      <c r="HCH37" s="120"/>
      <c r="HCI37" s="120"/>
      <c r="HCJ37" s="120"/>
      <c r="HCK37" s="120"/>
      <c r="HCL37" s="120"/>
      <c r="HCM37" s="120"/>
      <c r="HCN37" s="120"/>
      <c r="HCO37" s="120"/>
      <c r="HCP37" s="120"/>
      <c r="HCQ37" s="120"/>
      <c r="HCR37" s="120"/>
      <c r="HCS37" s="120"/>
      <c r="HCT37" s="120"/>
      <c r="HCU37" s="120"/>
      <c r="HCV37" s="120"/>
      <c r="HCW37" s="120"/>
      <c r="HCX37" s="120"/>
      <c r="HCY37" s="120"/>
      <c r="HCZ37" s="120"/>
      <c r="HDA37" s="120"/>
      <c r="HDB37" s="120"/>
      <c r="HDC37" s="120"/>
      <c r="HDD37" s="120"/>
      <c r="HDE37" s="120"/>
      <c r="HDF37" s="120"/>
      <c r="HDG37" s="120"/>
      <c r="HDH37" s="120"/>
      <c r="HDI37" s="120"/>
      <c r="HDJ37" s="120"/>
      <c r="HDK37" s="120"/>
      <c r="HDL37" s="120"/>
      <c r="HDM37" s="120"/>
      <c r="HDN37" s="120"/>
      <c r="HDO37" s="120"/>
      <c r="HDP37" s="120"/>
      <c r="HDQ37" s="120"/>
      <c r="HDR37" s="120"/>
      <c r="HDS37" s="120"/>
      <c r="HDT37" s="120"/>
      <c r="HDU37" s="120"/>
      <c r="HDV37" s="120"/>
      <c r="HDW37" s="120"/>
      <c r="HDX37" s="120"/>
      <c r="HDY37" s="120"/>
      <c r="HDZ37" s="120"/>
      <c r="HEA37" s="120"/>
      <c r="HEB37" s="120"/>
      <c r="HEC37" s="120"/>
      <c r="HED37" s="120"/>
      <c r="HEE37" s="120"/>
      <c r="HEF37" s="120"/>
      <c r="HEG37" s="120"/>
      <c r="HEH37" s="120"/>
      <c r="HEI37" s="120"/>
      <c r="HEJ37" s="120"/>
      <c r="HEK37" s="120"/>
      <c r="HEL37" s="120"/>
      <c r="HEM37" s="120"/>
      <c r="HEN37" s="120"/>
      <c r="HEO37" s="120"/>
      <c r="HEP37" s="120"/>
      <c r="HEQ37" s="120"/>
      <c r="HER37" s="120"/>
      <c r="HES37" s="120"/>
      <c r="HET37" s="120"/>
      <c r="HEU37" s="120"/>
      <c r="HEV37" s="120"/>
      <c r="HEW37" s="120"/>
      <c r="HEX37" s="120"/>
      <c r="HEY37" s="120"/>
      <c r="HEZ37" s="120"/>
      <c r="HFA37" s="120"/>
      <c r="HFB37" s="120"/>
      <c r="HFC37" s="120"/>
      <c r="HFD37" s="120"/>
      <c r="HFE37" s="120"/>
      <c r="HFF37" s="120"/>
      <c r="HFG37" s="120"/>
      <c r="HFH37" s="120"/>
      <c r="HFI37" s="120"/>
      <c r="HFJ37" s="120"/>
      <c r="HFK37" s="120"/>
      <c r="HFL37" s="120"/>
      <c r="HFM37" s="120"/>
      <c r="HFN37" s="120"/>
      <c r="HFO37" s="120"/>
      <c r="HFP37" s="120"/>
      <c r="HFQ37" s="120"/>
      <c r="HFR37" s="120"/>
      <c r="HFS37" s="120"/>
      <c r="HFT37" s="120"/>
      <c r="HFU37" s="120"/>
      <c r="HFV37" s="120"/>
      <c r="HFW37" s="120"/>
      <c r="HFX37" s="120"/>
      <c r="HFY37" s="120"/>
      <c r="HFZ37" s="120"/>
      <c r="HGA37" s="120"/>
      <c r="HGB37" s="120"/>
      <c r="HGC37" s="120"/>
      <c r="HGD37" s="120"/>
      <c r="HGE37" s="120"/>
      <c r="HGF37" s="120"/>
      <c r="HGG37" s="120"/>
      <c r="HGH37" s="120"/>
      <c r="HGI37" s="120"/>
      <c r="HGJ37" s="120"/>
      <c r="HGK37" s="120"/>
      <c r="HGL37" s="120"/>
      <c r="HGM37" s="120"/>
      <c r="HGN37" s="120"/>
      <c r="HGO37" s="120"/>
      <c r="HGP37" s="120"/>
      <c r="HGQ37" s="120"/>
      <c r="HGR37" s="120"/>
      <c r="HGS37" s="120"/>
      <c r="HGT37" s="120"/>
      <c r="HGU37" s="120"/>
      <c r="HGV37" s="120"/>
      <c r="HGW37" s="120"/>
      <c r="HGX37" s="120"/>
      <c r="HGY37" s="120"/>
      <c r="HGZ37" s="120"/>
      <c r="HHA37" s="120"/>
      <c r="HHB37" s="120"/>
      <c r="HHC37" s="120"/>
      <c r="HHD37" s="120"/>
      <c r="HHE37" s="120"/>
      <c r="HHF37" s="120"/>
      <c r="HHG37" s="120"/>
      <c r="HHH37" s="120"/>
      <c r="HHI37" s="120"/>
      <c r="HHJ37" s="120"/>
      <c r="HHK37" s="120"/>
      <c r="HHL37" s="120"/>
      <c r="HHM37" s="120"/>
      <c r="HHN37" s="120"/>
      <c r="HHO37" s="120"/>
      <c r="HHP37" s="120"/>
      <c r="HHQ37" s="120"/>
      <c r="HHR37" s="120"/>
      <c r="HHS37" s="120"/>
      <c r="HHT37" s="120"/>
      <c r="HHU37" s="120"/>
      <c r="HHV37" s="120"/>
      <c r="HHW37" s="120"/>
      <c r="HHX37" s="120"/>
      <c r="HHY37" s="120"/>
      <c r="HHZ37" s="120"/>
      <c r="HIA37" s="120"/>
      <c r="HIB37" s="120"/>
      <c r="HIC37" s="120"/>
      <c r="HID37" s="120"/>
      <c r="HIE37" s="120"/>
      <c r="HIF37" s="120"/>
      <c r="HIG37" s="120"/>
      <c r="HIH37" s="120"/>
      <c r="HII37" s="120"/>
      <c r="HIJ37" s="120"/>
      <c r="HIK37" s="120"/>
      <c r="HIL37" s="120"/>
      <c r="HIM37" s="120"/>
      <c r="HIN37" s="120"/>
      <c r="HIO37" s="120"/>
      <c r="HIP37" s="120"/>
      <c r="HIQ37" s="120"/>
      <c r="HIR37" s="120"/>
      <c r="HIS37" s="120"/>
      <c r="HIT37" s="120"/>
      <c r="HIU37" s="120"/>
      <c r="HIV37" s="120"/>
      <c r="HIW37" s="120"/>
      <c r="HIX37" s="120"/>
      <c r="HIY37" s="120"/>
      <c r="HIZ37" s="120"/>
      <c r="HJA37" s="120"/>
      <c r="HJB37" s="120"/>
      <c r="HJC37" s="120"/>
      <c r="HJD37" s="120"/>
      <c r="HJE37" s="120"/>
      <c r="HJF37" s="120"/>
      <c r="HJG37" s="120"/>
      <c r="HJH37" s="120"/>
      <c r="HJI37" s="120"/>
      <c r="HJJ37" s="120"/>
      <c r="HJK37" s="120"/>
      <c r="HJL37" s="120"/>
      <c r="HJM37" s="120"/>
      <c r="HJN37" s="120"/>
      <c r="HJO37" s="120"/>
      <c r="HJP37" s="120"/>
      <c r="HJQ37" s="120"/>
      <c r="HJR37" s="120"/>
      <c r="HJS37" s="120"/>
      <c r="HJT37" s="120"/>
      <c r="HJU37" s="120"/>
      <c r="HJV37" s="120"/>
      <c r="HJW37" s="120"/>
      <c r="HJX37" s="120"/>
      <c r="HJY37" s="120"/>
      <c r="HJZ37" s="120"/>
      <c r="HKA37" s="120"/>
      <c r="HKB37" s="120"/>
      <c r="HKC37" s="120"/>
      <c r="HKD37" s="120"/>
      <c r="HKE37" s="120"/>
      <c r="HKF37" s="120"/>
      <c r="HKG37" s="120"/>
      <c r="HKH37" s="120"/>
      <c r="HKI37" s="120"/>
      <c r="HKJ37" s="120"/>
      <c r="HKK37" s="120"/>
      <c r="HKL37" s="120"/>
      <c r="HKM37" s="120"/>
      <c r="HKN37" s="120"/>
      <c r="HKO37" s="120"/>
      <c r="HKP37" s="120"/>
      <c r="HKQ37" s="120"/>
      <c r="HKR37" s="120"/>
      <c r="HKS37" s="120"/>
      <c r="HKT37" s="120"/>
      <c r="HKU37" s="120"/>
      <c r="HKV37" s="120"/>
      <c r="HKW37" s="120"/>
      <c r="HKX37" s="120"/>
      <c r="HKY37" s="120"/>
      <c r="HKZ37" s="120"/>
      <c r="HLA37" s="120"/>
      <c r="HLB37" s="120"/>
      <c r="HLC37" s="120"/>
      <c r="HLD37" s="120"/>
      <c r="HLE37" s="120"/>
      <c r="HLF37" s="120"/>
      <c r="HLG37" s="120"/>
      <c r="HLH37" s="120"/>
      <c r="HLI37" s="120"/>
      <c r="HLJ37" s="120"/>
      <c r="HLK37" s="120"/>
      <c r="HLL37" s="120"/>
      <c r="HLM37" s="120"/>
      <c r="HLN37" s="120"/>
      <c r="HLO37" s="120"/>
      <c r="HLP37" s="120"/>
      <c r="HLQ37" s="120"/>
      <c r="HLR37" s="120"/>
      <c r="HLS37" s="120"/>
      <c r="HLT37" s="120"/>
      <c r="HLU37" s="120"/>
      <c r="HLV37" s="120"/>
      <c r="HLW37" s="120"/>
      <c r="HLX37" s="120"/>
      <c r="HLY37" s="120"/>
      <c r="HLZ37" s="120"/>
      <c r="HMA37" s="120"/>
      <c r="HMB37" s="120"/>
      <c r="HMC37" s="120"/>
      <c r="HMD37" s="120"/>
      <c r="HME37" s="120"/>
      <c r="HMF37" s="120"/>
      <c r="HMG37" s="120"/>
      <c r="HMH37" s="120"/>
      <c r="HMI37" s="120"/>
      <c r="HMJ37" s="120"/>
      <c r="HMK37" s="120"/>
      <c r="HML37" s="120"/>
      <c r="HMM37" s="120"/>
      <c r="HMN37" s="120"/>
      <c r="HMO37" s="120"/>
      <c r="HMP37" s="120"/>
      <c r="HMQ37" s="120"/>
      <c r="HMR37" s="120"/>
      <c r="HMS37" s="120"/>
      <c r="HMT37" s="120"/>
      <c r="HMU37" s="120"/>
      <c r="HMV37" s="120"/>
      <c r="HMW37" s="120"/>
      <c r="HMX37" s="120"/>
      <c r="HMY37" s="120"/>
      <c r="HMZ37" s="120"/>
      <c r="HNA37" s="120"/>
      <c r="HNB37" s="120"/>
      <c r="HNC37" s="120"/>
      <c r="HND37" s="120"/>
      <c r="HNE37" s="120"/>
      <c r="HNF37" s="120"/>
      <c r="HNG37" s="120"/>
      <c r="HNH37" s="120"/>
      <c r="HNI37" s="120"/>
      <c r="HNJ37" s="120"/>
      <c r="HNK37" s="120"/>
      <c r="HNL37" s="120"/>
      <c r="HNM37" s="120"/>
      <c r="HNN37" s="120"/>
      <c r="HNO37" s="120"/>
      <c r="HNP37" s="120"/>
      <c r="HNQ37" s="120"/>
      <c r="HNR37" s="120"/>
      <c r="HNS37" s="120"/>
      <c r="HNT37" s="120"/>
      <c r="HNU37" s="120"/>
      <c r="HNV37" s="120"/>
      <c r="HNW37" s="120"/>
      <c r="HNX37" s="120"/>
      <c r="HNY37" s="120"/>
      <c r="HNZ37" s="120"/>
      <c r="HOA37" s="120"/>
      <c r="HOB37" s="120"/>
      <c r="HOC37" s="120"/>
      <c r="HOD37" s="120"/>
      <c r="HOE37" s="120"/>
      <c r="HOF37" s="120"/>
      <c r="HOG37" s="120"/>
      <c r="HOH37" s="120"/>
      <c r="HOI37" s="120"/>
      <c r="HOJ37" s="120"/>
      <c r="HOK37" s="120"/>
      <c r="HOL37" s="120"/>
      <c r="HOM37" s="120"/>
      <c r="HON37" s="120"/>
      <c r="HOO37" s="120"/>
      <c r="HOP37" s="120"/>
      <c r="HOQ37" s="120"/>
      <c r="HOR37" s="120"/>
      <c r="HOS37" s="120"/>
      <c r="HOT37" s="120"/>
      <c r="HOU37" s="120"/>
      <c r="HOV37" s="120"/>
      <c r="HOW37" s="120"/>
      <c r="HOX37" s="120"/>
      <c r="HOY37" s="120"/>
      <c r="HOZ37" s="120"/>
      <c r="HPA37" s="120"/>
      <c r="HPB37" s="120"/>
      <c r="HPC37" s="120"/>
      <c r="HPD37" s="120"/>
      <c r="HPE37" s="120"/>
      <c r="HPF37" s="120"/>
      <c r="HPG37" s="120"/>
      <c r="HPH37" s="120"/>
      <c r="HPI37" s="120"/>
      <c r="HPJ37" s="120"/>
      <c r="HPK37" s="120"/>
      <c r="HPL37" s="120"/>
      <c r="HPM37" s="120"/>
      <c r="HPN37" s="120"/>
      <c r="HPO37" s="120"/>
      <c r="HPP37" s="120"/>
      <c r="HPQ37" s="120"/>
      <c r="HPR37" s="120"/>
      <c r="HPS37" s="120"/>
      <c r="HPT37" s="120"/>
      <c r="HPU37" s="120"/>
      <c r="HPV37" s="120"/>
      <c r="HPW37" s="120"/>
      <c r="HPX37" s="120"/>
      <c r="HPY37" s="120"/>
      <c r="HPZ37" s="120"/>
      <c r="HQA37" s="120"/>
      <c r="HQB37" s="120"/>
      <c r="HQC37" s="120"/>
      <c r="HQD37" s="120"/>
      <c r="HQE37" s="120"/>
      <c r="HQF37" s="120"/>
      <c r="HQG37" s="120"/>
      <c r="HQH37" s="120"/>
      <c r="HQI37" s="120"/>
      <c r="HQJ37" s="120"/>
      <c r="HQK37" s="120"/>
      <c r="HQL37" s="120"/>
      <c r="HQM37" s="120"/>
      <c r="HQN37" s="120"/>
      <c r="HQO37" s="120"/>
      <c r="HQP37" s="120"/>
      <c r="HQQ37" s="120"/>
      <c r="HQR37" s="120"/>
      <c r="HQS37" s="120"/>
      <c r="HQT37" s="120"/>
      <c r="HQU37" s="120"/>
      <c r="HQV37" s="120"/>
      <c r="HQW37" s="120"/>
      <c r="HQX37" s="120"/>
      <c r="HQY37" s="120"/>
      <c r="HQZ37" s="120"/>
      <c r="HRA37" s="120"/>
      <c r="HRB37" s="120"/>
      <c r="HRC37" s="120"/>
      <c r="HRD37" s="120"/>
      <c r="HRE37" s="120"/>
      <c r="HRF37" s="120"/>
      <c r="HRG37" s="120"/>
      <c r="HRH37" s="120"/>
      <c r="HRI37" s="120"/>
      <c r="HRJ37" s="120"/>
      <c r="HRK37" s="120"/>
      <c r="HRL37" s="120"/>
      <c r="HRM37" s="120"/>
      <c r="HRN37" s="120"/>
      <c r="HRO37" s="120"/>
      <c r="HRP37" s="120"/>
      <c r="HRQ37" s="120"/>
      <c r="HRR37" s="120"/>
      <c r="HRS37" s="120"/>
      <c r="HRT37" s="120"/>
      <c r="HRU37" s="120"/>
      <c r="HRV37" s="120"/>
      <c r="HRW37" s="120"/>
      <c r="HRX37" s="120"/>
      <c r="HRY37" s="120"/>
      <c r="HRZ37" s="120"/>
      <c r="HSA37" s="120"/>
      <c r="HSB37" s="120"/>
      <c r="HSC37" s="120"/>
      <c r="HSD37" s="120"/>
      <c r="HSE37" s="120"/>
      <c r="HSF37" s="120"/>
      <c r="HSG37" s="120"/>
      <c r="HSH37" s="120"/>
      <c r="HSI37" s="120"/>
      <c r="HSJ37" s="120"/>
      <c r="HSK37" s="120"/>
      <c r="HSL37" s="120"/>
      <c r="HSM37" s="120"/>
      <c r="HSN37" s="120"/>
      <c r="HSO37" s="120"/>
      <c r="HSP37" s="120"/>
      <c r="HSQ37" s="120"/>
      <c r="HSR37" s="120"/>
      <c r="HSS37" s="120"/>
      <c r="HST37" s="120"/>
      <c r="HSU37" s="120"/>
      <c r="HSV37" s="120"/>
      <c r="HSW37" s="120"/>
      <c r="HSX37" s="120"/>
      <c r="HSY37" s="120"/>
      <c r="HSZ37" s="120"/>
      <c r="HTA37" s="120"/>
      <c r="HTB37" s="120"/>
      <c r="HTC37" s="120"/>
      <c r="HTD37" s="120"/>
      <c r="HTE37" s="120"/>
      <c r="HTF37" s="120"/>
      <c r="HTG37" s="120"/>
      <c r="HTH37" s="120"/>
      <c r="HTI37" s="120"/>
      <c r="HTJ37" s="120"/>
      <c r="HTK37" s="120"/>
      <c r="HTL37" s="120"/>
      <c r="HTM37" s="120"/>
      <c r="HTN37" s="120"/>
      <c r="HTO37" s="120"/>
      <c r="HTP37" s="120"/>
      <c r="HTQ37" s="120"/>
      <c r="HTR37" s="120"/>
      <c r="HTS37" s="120"/>
      <c r="HTT37" s="120"/>
      <c r="HTU37" s="120"/>
      <c r="HTV37" s="120"/>
      <c r="HTW37" s="120"/>
      <c r="HTX37" s="120"/>
      <c r="HTY37" s="120"/>
      <c r="HTZ37" s="120"/>
      <c r="HUA37" s="120"/>
      <c r="HUB37" s="120"/>
      <c r="HUC37" s="120"/>
      <c r="HUD37" s="120"/>
      <c r="HUE37" s="120"/>
      <c r="HUF37" s="120"/>
      <c r="HUG37" s="120"/>
      <c r="HUH37" s="120"/>
      <c r="HUI37" s="120"/>
      <c r="HUJ37" s="120"/>
      <c r="HUK37" s="120"/>
      <c r="HUL37" s="120"/>
      <c r="HUM37" s="120"/>
      <c r="HUN37" s="120"/>
      <c r="HUO37" s="120"/>
      <c r="HUP37" s="120"/>
      <c r="HUQ37" s="120"/>
      <c r="HUR37" s="120"/>
      <c r="HUS37" s="120"/>
      <c r="HUT37" s="120"/>
      <c r="HUU37" s="120"/>
      <c r="HUV37" s="120"/>
      <c r="HUW37" s="120"/>
      <c r="HUX37" s="120"/>
      <c r="HUY37" s="120"/>
      <c r="HUZ37" s="120"/>
      <c r="HVA37" s="120"/>
      <c r="HVB37" s="120"/>
      <c r="HVC37" s="120"/>
      <c r="HVD37" s="120"/>
      <c r="HVE37" s="120"/>
      <c r="HVF37" s="120"/>
      <c r="HVG37" s="120"/>
      <c r="HVH37" s="120"/>
      <c r="HVI37" s="120"/>
      <c r="HVJ37" s="120"/>
      <c r="HVK37" s="120"/>
      <c r="HVL37" s="120"/>
      <c r="HVM37" s="120"/>
      <c r="HVN37" s="120"/>
      <c r="HVO37" s="120"/>
      <c r="HVP37" s="120"/>
      <c r="HVQ37" s="120"/>
      <c r="HVR37" s="120"/>
      <c r="HVS37" s="120"/>
      <c r="HVT37" s="120"/>
      <c r="HVU37" s="120"/>
      <c r="HVV37" s="120"/>
      <c r="HVW37" s="120"/>
      <c r="HVX37" s="120"/>
      <c r="HVY37" s="120"/>
      <c r="HVZ37" s="120"/>
      <c r="HWA37" s="120"/>
      <c r="HWB37" s="120"/>
      <c r="HWC37" s="120"/>
      <c r="HWD37" s="120"/>
      <c r="HWE37" s="120"/>
      <c r="HWF37" s="120"/>
      <c r="HWG37" s="120"/>
      <c r="HWH37" s="120"/>
      <c r="HWI37" s="120"/>
      <c r="HWJ37" s="120"/>
      <c r="HWK37" s="120"/>
      <c r="HWL37" s="120"/>
      <c r="HWM37" s="120"/>
      <c r="HWN37" s="120"/>
      <c r="HWO37" s="120"/>
      <c r="HWP37" s="120"/>
      <c r="HWQ37" s="120"/>
      <c r="HWR37" s="120"/>
      <c r="HWS37" s="120"/>
      <c r="HWT37" s="120"/>
      <c r="HWU37" s="120"/>
      <c r="HWV37" s="120"/>
      <c r="HWW37" s="120"/>
      <c r="HWX37" s="120"/>
      <c r="HWY37" s="120"/>
      <c r="HWZ37" s="120"/>
      <c r="HXA37" s="120"/>
      <c r="HXB37" s="120"/>
      <c r="HXC37" s="120"/>
      <c r="HXD37" s="120"/>
      <c r="HXE37" s="120"/>
      <c r="HXF37" s="120"/>
      <c r="HXG37" s="120"/>
      <c r="HXH37" s="120"/>
      <c r="HXI37" s="120"/>
      <c r="HXJ37" s="120"/>
      <c r="HXK37" s="120"/>
      <c r="HXL37" s="120"/>
      <c r="HXM37" s="120"/>
      <c r="HXN37" s="120"/>
      <c r="HXO37" s="120"/>
      <c r="HXP37" s="120"/>
      <c r="HXQ37" s="120"/>
      <c r="HXR37" s="120"/>
      <c r="HXS37" s="120"/>
      <c r="HXT37" s="120"/>
      <c r="HXU37" s="120"/>
      <c r="HXV37" s="120"/>
      <c r="HXW37" s="120"/>
      <c r="HXX37" s="120"/>
      <c r="HXY37" s="120"/>
      <c r="HXZ37" s="120"/>
      <c r="HYA37" s="120"/>
      <c r="HYB37" s="120"/>
      <c r="HYC37" s="120"/>
      <c r="HYD37" s="120"/>
      <c r="HYE37" s="120"/>
      <c r="HYF37" s="120"/>
      <c r="HYG37" s="120"/>
      <c r="HYH37" s="120"/>
      <c r="HYI37" s="120"/>
      <c r="HYJ37" s="120"/>
      <c r="HYK37" s="120"/>
      <c r="HYL37" s="120"/>
      <c r="HYM37" s="120"/>
      <c r="HYN37" s="120"/>
      <c r="HYO37" s="120"/>
      <c r="HYP37" s="120"/>
      <c r="HYQ37" s="120"/>
      <c r="HYR37" s="120"/>
      <c r="HYS37" s="120"/>
      <c r="HYT37" s="120"/>
      <c r="HYU37" s="120"/>
      <c r="HYV37" s="120"/>
      <c r="HYW37" s="120"/>
      <c r="HYX37" s="120"/>
      <c r="HYY37" s="120"/>
      <c r="HYZ37" s="120"/>
      <c r="HZA37" s="120"/>
      <c r="HZB37" s="120"/>
      <c r="HZC37" s="120"/>
      <c r="HZD37" s="120"/>
      <c r="HZE37" s="120"/>
      <c r="HZF37" s="120"/>
      <c r="HZG37" s="120"/>
      <c r="HZH37" s="120"/>
      <c r="HZI37" s="120"/>
      <c r="HZJ37" s="120"/>
      <c r="HZK37" s="120"/>
      <c r="HZL37" s="120"/>
      <c r="HZM37" s="120"/>
      <c r="HZN37" s="120"/>
      <c r="HZO37" s="120"/>
      <c r="HZP37" s="120"/>
      <c r="HZQ37" s="120"/>
      <c r="HZR37" s="120"/>
      <c r="HZS37" s="120"/>
      <c r="HZT37" s="120"/>
      <c r="HZU37" s="120"/>
      <c r="HZV37" s="120"/>
      <c r="HZW37" s="120"/>
      <c r="HZX37" s="120"/>
      <c r="HZY37" s="120"/>
      <c r="HZZ37" s="120"/>
      <c r="IAA37" s="120"/>
      <c r="IAB37" s="120"/>
      <c r="IAC37" s="120"/>
      <c r="IAD37" s="120"/>
      <c r="IAE37" s="120"/>
      <c r="IAF37" s="120"/>
      <c r="IAG37" s="120"/>
      <c r="IAH37" s="120"/>
      <c r="IAI37" s="120"/>
      <c r="IAJ37" s="120"/>
      <c r="IAK37" s="120"/>
      <c r="IAL37" s="120"/>
      <c r="IAM37" s="120"/>
      <c r="IAN37" s="120"/>
      <c r="IAO37" s="120"/>
      <c r="IAP37" s="120"/>
      <c r="IAQ37" s="120"/>
      <c r="IAR37" s="120"/>
      <c r="IAS37" s="120"/>
      <c r="IAT37" s="120"/>
      <c r="IAU37" s="120"/>
      <c r="IAV37" s="120"/>
      <c r="IAW37" s="120"/>
      <c r="IAX37" s="120"/>
      <c r="IAY37" s="120"/>
      <c r="IAZ37" s="120"/>
      <c r="IBA37" s="120"/>
      <c r="IBB37" s="120"/>
      <c r="IBC37" s="120"/>
      <c r="IBD37" s="120"/>
      <c r="IBE37" s="120"/>
      <c r="IBF37" s="120"/>
      <c r="IBG37" s="120"/>
      <c r="IBH37" s="120"/>
      <c r="IBI37" s="120"/>
      <c r="IBJ37" s="120"/>
      <c r="IBK37" s="120"/>
      <c r="IBL37" s="120"/>
      <c r="IBM37" s="120"/>
      <c r="IBN37" s="120"/>
      <c r="IBO37" s="120"/>
      <c r="IBP37" s="120"/>
      <c r="IBQ37" s="120"/>
      <c r="IBR37" s="120"/>
      <c r="IBS37" s="120"/>
      <c r="IBT37" s="120"/>
      <c r="IBU37" s="120"/>
      <c r="IBV37" s="120"/>
      <c r="IBW37" s="120"/>
      <c r="IBX37" s="120"/>
      <c r="IBY37" s="120"/>
      <c r="IBZ37" s="120"/>
      <c r="ICA37" s="120"/>
      <c r="ICB37" s="120"/>
      <c r="ICC37" s="120"/>
      <c r="ICD37" s="120"/>
      <c r="ICE37" s="120"/>
      <c r="ICF37" s="120"/>
      <c r="ICG37" s="120"/>
      <c r="ICH37" s="120"/>
      <c r="ICI37" s="120"/>
      <c r="ICJ37" s="120"/>
      <c r="ICK37" s="120"/>
      <c r="ICL37" s="120"/>
      <c r="ICM37" s="120"/>
      <c r="ICN37" s="120"/>
      <c r="ICO37" s="120"/>
      <c r="ICP37" s="120"/>
      <c r="ICQ37" s="120"/>
      <c r="ICR37" s="120"/>
      <c r="ICS37" s="120"/>
      <c r="ICT37" s="120"/>
      <c r="ICU37" s="120"/>
      <c r="ICV37" s="120"/>
      <c r="ICW37" s="120"/>
      <c r="ICX37" s="120"/>
      <c r="ICY37" s="120"/>
      <c r="ICZ37" s="120"/>
      <c r="IDA37" s="120"/>
      <c r="IDB37" s="120"/>
      <c r="IDC37" s="120"/>
      <c r="IDD37" s="120"/>
      <c r="IDE37" s="120"/>
      <c r="IDF37" s="120"/>
      <c r="IDG37" s="120"/>
      <c r="IDH37" s="120"/>
      <c r="IDI37" s="120"/>
      <c r="IDJ37" s="120"/>
      <c r="IDK37" s="120"/>
      <c r="IDL37" s="120"/>
      <c r="IDM37" s="120"/>
      <c r="IDN37" s="120"/>
      <c r="IDO37" s="120"/>
      <c r="IDP37" s="120"/>
      <c r="IDQ37" s="120"/>
      <c r="IDR37" s="120"/>
      <c r="IDS37" s="120"/>
      <c r="IDT37" s="120"/>
      <c r="IDU37" s="120"/>
      <c r="IDV37" s="120"/>
      <c r="IDW37" s="120"/>
      <c r="IDX37" s="120"/>
      <c r="IDY37" s="120"/>
      <c r="IDZ37" s="120"/>
      <c r="IEA37" s="120"/>
      <c r="IEB37" s="120"/>
      <c r="IEC37" s="120"/>
      <c r="IED37" s="120"/>
      <c r="IEE37" s="120"/>
      <c r="IEF37" s="120"/>
      <c r="IEG37" s="120"/>
      <c r="IEH37" s="120"/>
      <c r="IEI37" s="120"/>
      <c r="IEJ37" s="120"/>
      <c r="IEK37" s="120"/>
      <c r="IEL37" s="120"/>
      <c r="IEM37" s="120"/>
      <c r="IEN37" s="120"/>
      <c r="IEO37" s="120"/>
      <c r="IEP37" s="120"/>
      <c r="IEQ37" s="120"/>
      <c r="IER37" s="120"/>
      <c r="IES37" s="120"/>
      <c r="IET37" s="120"/>
      <c r="IEU37" s="120"/>
      <c r="IEV37" s="120"/>
      <c r="IEW37" s="120"/>
      <c r="IEX37" s="120"/>
      <c r="IEY37" s="120"/>
      <c r="IEZ37" s="120"/>
      <c r="IFA37" s="120"/>
      <c r="IFB37" s="120"/>
      <c r="IFC37" s="120"/>
      <c r="IFD37" s="120"/>
      <c r="IFE37" s="120"/>
      <c r="IFF37" s="120"/>
      <c r="IFG37" s="120"/>
      <c r="IFH37" s="120"/>
      <c r="IFI37" s="120"/>
      <c r="IFJ37" s="120"/>
      <c r="IFK37" s="120"/>
      <c r="IFL37" s="120"/>
      <c r="IFM37" s="120"/>
      <c r="IFN37" s="120"/>
      <c r="IFO37" s="120"/>
      <c r="IFP37" s="120"/>
      <c r="IFQ37" s="120"/>
      <c r="IFR37" s="120"/>
      <c r="IFS37" s="120"/>
      <c r="IFT37" s="120"/>
      <c r="IFU37" s="120"/>
      <c r="IFV37" s="120"/>
      <c r="IFW37" s="120"/>
      <c r="IFX37" s="120"/>
      <c r="IFY37" s="120"/>
      <c r="IFZ37" s="120"/>
      <c r="IGA37" s="120"/>
      <c r="IGB37" s="120"/>
      <c r="IGC37" s="120"/>
      <c r="IGD37" s="120"/>
      <c r="IGE37" s="120"/>
      <c r="IGF37" s="120"/>
      <c r="IGG37" s="120"/>
      <c r="IGH37" s="120"/>
      <c r="IGI37" s="120"/>
      <c r="IGJ37" s="120"/>
      <c r="IGK37" s="120"/>
      <c r="IGL37" s="120"/>
      <c r="IGM37" s="120"/>
      <c r="IGN37" s="120"/>
      <c r="IGO37" s="120"/>
      <c r="IGP37" s="120"/>
      <c r="IGQ37" s="120"/>
      <c r="IGR37" s="120"/>
      <c r="IGS37" s="120"/>
      <c r="IGT37" s="120"/>
      <c r="IGU37" s="120"/>
      <c r="IGV37" s="120"/>
      <c r="IGW37" s="120"/>
      <c r="IGX37" s="120"/>
      <c r="IGY37" s="120"/>
      <c r="IGZ37" s="120"/>
      <c r="IHA37" s="120"/>
      <c r="IHB37" s="120"/>
      <c r="IHC37" s="120"/>
      <c r="IHD37" s="120"/>
      <c r="IHE37" s="120"/>
      <c r="IHF37" s="120"/>
      <c r="IHG37" s="120"/>
      <c r="IHH37" s="120"/>
      <c r="IHI37" s="120"/>
      <c r="IHJ37" s="120"/>
      <c r="IHK37" s="120"/>
      <c r="IHL37" s="120"/>
      <c r="IHM37" s="120"/>
      <c r="IHN37" s="120"/>
      <c r="IHO37" s="120"/>
      <c r="IHP37" s="120"/>
      <c r="IHQ37" s="120"/>
      <c r="IHR37" s="120"/>
      <c r="IHS37" s="120"/>
      <c r="IHT37" s="120"/>
      <c r="IHU37" s="120"/>
      <c r="IHV37" s="120"/>
      <c r="IHW37" s="120"/>
      <c r="IHX37" s="120"/>
      <c r="IHY37" s="120"/>
      <c r="IHZ37" s="120"/>
      <c r="IIA37" s="120"/>
      <c r="IIB37" s="120"/>
      <c r="IIC37" s="120"/>
      <c r="IID37" s="120"/>
      <c r="IIE37" s="120"/>
      <c r="IIF37" s="120"/>
      <c r="IIG37" s="120"/>
      <c r="IIH37" s="120"/>
      <c r="III37" s="120"/>
      <c r="IIJ37" s="120"/>
      <c r="IIK37" s="120"/>
      <c r="IIL37" s="120"/>
      <c r="IIM37" s="120"/>
      <c r="IIN37" s="120"/>
      <c r="IIO37" s="120"/>
      <c r="IIP37" s="120"/>
      <c r="IIQ37" s="120"/>
      <c r="IIR37" s="120"/>
      <c r="IIS37" s="120"/>
      <c r="IIT37" s="120"/>
      <c r="IIU37" s="120"/>
      <c r="IIV37" s="120"/>
      <c r="IIW37" s="120"/>
      <c r="IIX37" s="120"/>
      <c r="IIY37" s="120"/>
      <c r="IIZ37" s="120"/>
      <c r="IJA37" s="120"/>
      <c r="IJB37" s="120"/>
      <c r="IJC37" s="120"/>
      <c r="IJD37" s="120"/>
      <c r="IJE37" s="120"/>
      <c r="IJF37" s="120"/>
      <c r="IJG37" s="120"/>
      <c r="IJH37" s="120"/>
      <c r="IJI37" s="120"/>
      <c r="IJJ37" s="120"/>
      <c r="IJK37" s="120"/>
      <c r="IJL37" s="120"/>
      <c r="IJM37" s="120"/>
      <c r="IJN37" s="120"/>
      <c r="IJO37" s="120"/>
      <c r="IJP37" s="120"/>
      <c r="IJQ37" s="120"/>
      <c r="IJR37" s="120"/>
      <c r="IJS37" s="120"/>
      <c r="IJT37" s="120"/>
      <c r="IJU37" s="120"/>
      <c r="IJV37" s="120"/>
      <c r="IJW37" s="120"/>
      <c r="IJX37" s="120"/>
      <c r="IJY37" s="120"/>
      <c r="IJZ37" s="120"/>
      <c r="IKA37" s="120"/>
      <c r="IKB37" s="120"/>
      <c r="IKC37" s="120"/>
      <c r="IKD37" s="120"/>
      <c r="IKE37" s="120"/>
      <c r="IKF37" s="120"/>
      <c r="IKG37" s="120"/>
      <c r="IKH37" s="120"/>
      <c r="IKI37" s="120"/>
      <c r="IKJ37" s="120"/>
      <c r="IKK37" s="120"/>
      <c r="IKL37" s="120"/>
      <c r="IKM37" s="120"/>
      <c r="IKN37" s="120"/>
      <c r="IKO37" s="120"/>
      <c r="IKP37" s="120"/>
      <c r="IKQ37" s="120"/>
      <c r="IKR37" s="120"/>
      <c r="IKS37" s="120"/>
      <c r="IKT37" s="120"/>
      <c r="IKU37" s="120"/>
      <c r="IKV37" s="120"/>
      <c r="IKW37" s="120"/>
      <c r="IKX37" s="120"/>
      <c r="IKY37" s="120"/>
      <c r="IKZ37" s="120"/>
      <c r="ILA37" s="120"/>
      <c r="ILB37" s="120"/>
      <c r="ILC37" s="120"/>
      <c r="ILD37" s="120"/>
      <c r="ILE37" s="120"/>
      <c r="ILF37" s="120"/>
      <c r="ILG37" s="120"/>
      <c r="ILH37" s="120"/>
      <c r="ILI37" s="120"/>
      <c r="ILJ37" s="120"/>
      <c r="ILK37" s="120"/>
      <c r="ILL37" s="120"/>
      <c r="ILM37" s="120"/>
      <c r="ILN37" s="120"/>
      <c r="ILO37" s="120"/>
      <c r="ILP37" s="120"/>
      <c r="ILQ37" s="120"/>
      <c r="ILR37" s="120"/>
      <c r="ILS37" s="120"/>
      <c r="ILT37" s="120"/>
      <c r="ILU37" s="120"/>
      <c r="ILV37" s="120"/>
      <c r="ILW37" s="120"/>
      <c r="ILX37" s="120"/>
      <c r="ILY37" s="120"/>
      <c r="ILZ37" s="120"/>
      <c r="IMA37" s="120"/>
      <c r="IMB37" s="120"/>
      <c r="IMC37" s="120"/>
      <c r="IMD37" s="120"/>
      <c r="IME37" s="120"/>
      <c r="IMF37" s="120"/>
      <c r="IMG37" s="120"/>
      <c r="IMH37" s="120"/>
      <c r="IMI37" s="120"/>
      <c r="IMJ37" s="120"/>
      <c r="IMK37" s="120"/>
      <c r="IML37" s="120"/>
      <c r="IMM37" s="120"/>
      <c r="IMN37" s="120"/>
      <c r="IMO37" s="120"/>
      <c r="IMP37" s="120"/>
      <c r="IMQ37" s="120"/>
      <c r="IMR37" s="120"/>
      <c r="IMS37" s="120"/>
      <c r="IMT37" s="120"/>
      <c r="IMU37" s="120"/>
      <c r="IMV37" s="120"/>
      <c r="IMW37" s="120"/>
      <c r="IMX37" s="120"/>
      <c r="IMY37" s="120"/>
      <c r="IMZ37" s="120"/>
      <c r="INA37" s="120"/>
      <c r="INB37" s="120"/>
      <c r="INC37" s="120"/>
      <c r="IND37" s="120"/>
      <c r="INE37" s="120"/>
      <c r="INF37" s="120"/>
      <c r="ING37" s="120"/>
      <c r="INH37" s="120"/>
      <c r="INI37" s="120"/>
      <c r="INJ37" s="120"/>
      <c r="INK37" s="120"/>
      <c r="INL37" s="120"/>
      <c r="INM37" s="120"/>
      <c r="INN37" s="120"/>
      <c r="INO37" s="120"/>
      <c r="INP37" s="120"/>
      <c r="INQ37" s="120"/>
      <c r="INR37" s="120"/>
      <c r="INS37" s="120"/>
      <c r="INT37" s="120"/>
      <c r="INU37" s="120"/>
      <c r="INV37" s="120"/>
      <c r="INW37" s="120"/>
      <c r="INX37" s="120"/>
      <c r="INY37" s="120"/>
      <c r="INZ37" s="120"/>
      <c r="IOA37" s="120"/>
      <c r="IOB37" s="120"/>
      <c r="IOC37" s="120"/>
      <c r="IOD37" s="120"/>
      <c r="IOE37" s="120"/>
      <c r="IOF37" s="120"/>
      <c r="IOG37" s="120"/>
      <c r="IOH37" s="120"/>
      <c r="IOI37" s="120"/>
      <c r="IOJ37" s="120"/>
      <c r="IOK37" s="120"/>
      <c r="IOL37" s="120"/>
      <c r="IOM37" s="120"/>
      <c r="ION37" s="120"/>
      <c r="IOO37" s="120"/>
      <c r="IOP37" s="120"/>
      <c r="IOQ37" s="120"/>
      <c r="IOR37" s="120"/>
      <c r="IOS37" s="120"/>
      <c r="IOT37" s="120"/>
      <c r="IOU37" s="120"/>
      <c r="IOV37" s="120"/>
      <c r="IOW37" s="120"/>
      <c r="IOX37" s="120"/>
      <c r="IOY37" s="120"/>
      <c r="IOZ37" s="120"/>
      <c r="IPA37" s="120"/>
      <c r="IPB37" s="120"/>
      <c r="IPC37" s="120"/>
      <c r="IPD37" s="120"/>
      <c r="IPE37" s="120"/>
      <c r="IPF37" s="120"/>
      <c r="IPG37" s="120"/>
      <c r="IPH37" s="120"/>
      <c r="IPI37" s="120"/>
      <c r="IPJ37" s="120"/>
      <c r="IPK37" s="120"/>
      <c r="IPL37" s="120"/>
      <c r="IPM37" s="120"/>
      <c r="IPN37" s="120"/>
      <c r="IPO37" s="120"/>
      <c r="IPP37" s="120"/>
      <c r="IPQ37" s="120"/>
      <c r="IPR37" s="120"/>
      <c r="IPS37" s="120"/>
      <c r="IPT37" s="120"/>
      <c r="IPU37" s="120"/>
      <c r="IPV37" s="120"/>
      <c r="IPW37" s="120"/>
      <c r="IPX37" s="120"/>
      <c r="IPY37" s="120"/>
      <c r="IPZ37" s="120"/>
      <c r="IQA37" s="120"/>
      <c r="IQB37" s="120"/>
      <c r="IQC37" s="120"/>
      <c r="IQD37" s="120"/>
      <c r="IQE37" s="120"/>
      <c r="IQF37" s="120"/>
      <c r="IQG37" s="120"/>
      <c r="IQH37" s="120"/>
      <c r="IQI37" s="120"/>
      <c r="IQJ37" s="120"/>
      <c r="IQK37" s="120"/>
      <c r="IQL37" s="120"/>
      <c r="IQM37" s="120"/>
      <c r="IQN37" s="120"/>
      <c r="IQO37" s="120"/>
      <c r="IQP37" s="120"/>
      <c r="IQQ37" s="120"/>
      <c r="IQR37" s="120"/>
      <c r="IQS37" s="120"/>
      <c r="IQT37" s="120"/>
      <c r="IQU37" s="120"/>
      <c r="IQV37" s="120"/>
      <c r="IQW37" s="120"/>
      <c r="IQX37" s="120"/>
      <c r="IQY37" s="120"/>
      <c r="IQZ37" s="120"/>
      <c r="IRA37" s="120"/>
      <c r="IRB37" s="120"/>
      <c r="IRC37" s="120"/>
      <c r="IRD37" s="120"/>
      <c r="IRE37" s="120"/>
      <c r="IRF37" s="120"/>
      <c r="IRG37" s="120"/>
      <c r="IRH37" s="120"/>
      <c r="IRI37" s="120"/>
      <c r="IRJ37" s="120"/>
      <c r="IRK37" s="120"/>
      <c r="IRL37" s="120"/>
      <c r="IRM37" s="120"/>
      <c r="IRN37" s="120"/>
      <c r="IRO37" s="120"/>
      <c r="IRP37" s="120"/>
      <c r="IRQ37" s="120"/>
      <c r="IRR37" s="120"/>
      <c r="IRS37" s="120"/>
      <c r="IRT37" s="120"/>
      <c r="IRU37" s="120"/>
      <c r="IRV37" s="120"/>
      <c r="IRW37" s="120"/>
      <c r="IRX37" s="120"/>
      <c r="IRY37" s="120"/>
      <c r="IRZ37" s="120"/>
      <c r="ISA37" s="120"/>
      <c r="ISB37" s="120"/>
      <c r="ISC37" s="120"/>
      <c r="ISD37" s="120"/>
      <c r="ISE37" s="120"/>
      <c r="ISF37" s="120"/>
      <c r="ISG37" s="120"/>
      <c r="ISH37" s="120"/>
      <c r="ISI37" s="120"/>
      <c r="ISJ37" s="120"/>
      <c r="ISK37" s="120"/>
      <c r="ISL37" s="120"/>
      <c r="ISM37" s="120"/>
      <c r="ISN37" s="120"/>
      <c r="ISO37" s="120"/>
      <c r="ISP37" s="120"/>
      <c r="ISQ37" s="120"/>
      <c r="ISR37" s="120"/>
      <c r="ISS37" s="120"/>
      <c r="IST37" s="120"/>
      <c r="ISU37" s="120"/>
      <c r="ISV37" s="120"/>
      <c r="ISW37" s="120"/>
      <c r="ISX37" s="120"/>
      <c r="ISY37" s="120"/>
      <c r="ISZ37" s="120"/>
      <c r="ITA37" s="120"/>
      <c r="ITB37" s="120"/>
      <c r="ITC37" s="120"/>
      <c r="ITD37" s="120"/>
      <c r="ITE37" s="120"/>
      <c r="ITF37" s="120"/>
      <c r="ITG37" s="120"/>
      <c r="ITH37" s="120"/>
      <c r="ITI37" s="120"/>
      <c r="ITJ37" s="120"/>
      <c r="ITK37" s="120"/>
      <c r="ITL37" s="120"/>
      <c r="ITM37" s="120"/>
      <c r="ITN37" s="120"/>
      <c r="ITO37" s="120"/>
      <c r="ITP37" s="120"/>
      <c r="ITQ37" s="120"/>
      <c r="ITR37" s="120"/>
      <c r="ITS37" s="120"/>
      <c r="ITT37" s="120"/>
      <c r="ITU37" s="120"/>
      <c r="ITV37" s="120"/>
      <c r="ITW37" s="120"/>
      <c r="ITX37" s="120"/>
      <c r="ITY37" s="120"/>
      <c r="ITZ37" s="120"/>
      <c r="IUA37" s="120"/>
      <c r="IUB37" s="120"/>
      <c r="IUC37" s="120"/>
      <c r="IUD37" s="120"/>
      <c r="IUE37" s="120"/>
      <c r="IUF37" s="120"/>
      <c r="IUG37" s="120"/>
      <c r="IUH37" s="120"/>
      <c r="IUI37" s="120"/>
      <c r="IUJ37" s="120"/>
      <c r="IUK37" s="120"/>
      <c r="IUL37" s="120"/>
      <c r="IUM37" s="120"/>
      <c r="IUN37" s="120"/>
      <c r="IUO37" s="120"/>
      <c r="IUP37" s="120"/>
      <c r="IUQ37" s="120"/>
      <c r="IUR37" s="120"/>
      <c r="IUS37" s="120"/>
      <c r="IUT37" s="120"/>
      <c r="IUU37" s="120"/>
      <c r="IUV37" s="120"/>
      <c r="IUW37" s="120"/>
      <c r="IUX37" s="120"/>
      <c r="IUY37" s="120"/>
      <c r="IUZ37" s="120"/>
      <c r="IVA37" s="120"/>
      <c r="IVB37" s="120"/>
      <c r="IVC37" s="120"/>
      <c r="IVD37" s="120"/>
      <c r="IVE37" s="120"/>
      <c r="IVF37" s="120"/>
      <c r="IVG37" s="120"/>
      <c r="IVH37" s="120"/>
      <c r="IVI37" s="120"/>
      <c r="IVJ37" s="120"/>
      <c r="IVK37" s="120"/>
      <c r="IVL37" s="120"/>
      <c r="IVM37" s="120"/>
      <c r="IVN37" s="120"/>
      <c r="IVO37" s="120"/>
      <c r="IVP37" s="120"/>
      <c r="IVQ37" s="120"/>
      <c r="IVR37" s="120"/>
      <c r="IVS37" s="120"/>
      <c r="IVT37" s="120"/>
      <c r="IVU37" s="120"/>
      <c r="IVV37" s="120"/>
      <c r="IVW37" s="120"/>
      <c r="IVX37" s="120"/>
      <c r="IVY37" s="120"/>
      <c r="IVZ37" s="120"/>
      <c r="IWA37" s="120"/>
      <c r="IWB37" s="120"/>
      <c r="IWC37" s="120"/>
      <c r="IWD37" s="120"/>
      <c r="IWE37" s="120"/>
      <c r="IWF37" s="120"/>
      <c r="IWG37" s="120"/>
      <c r="IWH37" s="120"/>
      <c r="IWI37" s="120"/>
      <c r="IWJ37" s="120"/>
      <c r="IWK37" s="120"/>
      <c r="IWL37" s="120"/>
      <c r="IWM37" s="120"/>
      <c r="IWN37" s="120"/>
      <c r="IWO37" s="120"/>
      <c r="IWP37" s="120"/>
      <c r="IWQ37" s="120"/>
      <c r="IWR37" s="120"/>
      <c r="IWS37" s="120"/>
      <c r="IWT37" s="120"/>
      <c r="IWU37" s="120"/>
      <c r="IWV37" s="120"/>
      <c r="IWW37" s="120"/>
      <c r="IWX37" s="120"/>
      <c r="IWY37" s="120"/>
      <c r="IWZ37" s="120"/>
      <c r="IXA37" s="120"/>
      <c r="IXB37" s="120"/>
      <c r="IXC37" s="120"/>
      <c r="IXD37" s="120"/>
      <c r="IXE37" s="120"/>
      <c r="IXF37" s="120"/>
      <c r="IXG37" s="120"/>
      <c r="IXH37" s="120"/>
      <c r="IXI37" s="120"/>
      <c r="IXJ37" s="120"/>
      <c r="IXK37" s="120"/>
      <c r="IXL37" s="120"/>
      <c r="IXM37" s="120"/>
      <c r="IXN37" s="120"/>
      <c r="IXO37" s="120"/>
      <c r="IXP37" s="120"/>
      <c r="IXQ37" s="120"/>
      <c r="IXR37" s="120"/>
      <c r="IXS37" s="120"/>
      <c r="IXT37" s="120"/>
      <c r="IXU37" s="120"/>
      <c r="IXV37" s="120"/>
      <c r="IXW37" s="120"/>
      <c r="IXX37" s="120"/>
      <c r="IXY37" s="120"/>
      <c r="IXZ37" s="120"/>
      <c r="IYA37" s="120"/>
      <c r="IYB37" s="120"/>
      <c r="IYC37" s="120"/>
      <c r="IYD37" s="120"/>
      <c r="IYE37" s="120"/>
      <c r="IYF37" s="120"/>
      <c r="IYG37" s="120"/>
      <c r="IYH37" s="120"/>
      <c r="IYI37" s="120"/>
      <c r="IYJ37" s="120"/>
      <c r="IYK37" s="120"/>
      <c r="IYL37" s="120"/>
      <c r="IYM37" s="120"/>
      <c r="IYN37" s="120"/>
      <c r="IYO37" s="120"/>
      <c r="IYP37" s="120"/>
      <c r="IYQ37" s="120"/>
      <c r="IYR37" s="120"/>
      <c r="IYS37" s="120"/>
      <c r="IYT37" s="120"/>
      <c r="IYU37" s="120"/>
      <c r="IYV37" s="120"/>
      <c r="IYW37" s="120"/>
      <c r="IYX37" s="120"/>
      <c r="IYY37" s="120"/>
      <c r="IYZ37" s="120"/>
      <c r="IZA37" s="120"/>
      <c r="IZB37" s="120"/>
      <c r="IZC37" s="120"/>
      <c r="IZD37" s="120"/>
      <c r="IZE37" s="120"/>
      <c r="IZF37" s="120"/>
      <c r="IZG37" s="120"/>
      <c r="IZH37" s="120"/>
      <c r="IZI37" s="120"/>
      <c r="IZJ37" s="120"/>
      <c r="IZK37" s="120"/>
      <c r="IZL37" s="120"/>
      <c r="IZM37" s="120"/>
      <c r="IZN37" s="120"/>
      <c r="IZO37" s="120"/>
      <c r="IZP37" s="120"/>
      <c r="IZQ37" s="120"/>
      <c r="IZR37" s="120"/>
      <c r="IZS37" s="120"/>
      <c r="IZT37" s="120"/>
      <c r="IZU37" s="120"/>
      <c r="IZV37" s="120"/>
      <c r="IZW37" s="120"/>
      <c r="IZX37" s="120"/>
      <c r="IZY37" s="120"/>
      <c r="IZZ37" s="120"/>
      <c r="JAA37" s="120"/>
      <c r="JAB37" s="120"/>
      <c r="JAC37" s="120"/>
      <c r="JAD37" s="120"/>
      <c r="JAE37" s="120"/>
      <c r="JAF37" s="120"/>
      <c r="JAG37" s="120"/>
      <c r="JAH37" s="120"/>
      <c r="JAI37" s="120"/>
      <c r="JAJ37" s="120"/>
      <c r="JAK37" s="120"/>
      <c r="JAL37" s="120"/>
      <c r="JAM37" s="120"/>
      <c r="JAN37" s="120"/>
      <c r="JAO37" s="120"/>
      <c r="JAP37" s="120"/>
      <c r="JAQ37" s="120"/>
      <c r="JAR37" s="120"/>
      <c r="JAS37" s="120"/>
      <c r="JAT37" s="120"/>
      <c r="JAU37" s="120"/>
      <c r="JAV37" s="120"/>
      <c r="JAW37" s="120"/>
      <c r="JAX37" s="120"/>
      <c r="JAY37" s="120"/>
      <c r="JAZ37" s="120"/>
      <c r="JBA37" s="120"/>
      <c r="JBB37" s="120"/>
      <c r="JBC37" s="120"/>
      <c r="JBD37" s="120"/>
      <c r="JBE37" s="120"/>
      <c r="JBF37" s="120"/>
      <c r="JBG37" s="120"/>
      <c r="JBH37" s="120"/>
      <c r="JBI37" s="120"/>
      <c r="JBJ37" s="120"/>
      <c r="JBK37" s="120"/>
      <c r="JBL37" s="120"/>
      <c r="JBM37" s="120"/>
      <c r="JBN37" s="120"/>
      <c r="JBO37" s="120"/>
      <c r="JBP37" s="120"/>
      <c r="JBQ37" s="120"/>
      <c r="JBR37" s="120"/>
      <c r="JBS37" s="120"/>
      <c r="JBT37" s="120"/>
      <c r="JBU37" s="120"/>
      <c r="JBV37" s="120"/>
      <c r="JBW37" s="120"/>
      <c r="JBX37" s="120"/>
      <c r="JBY37" s="120"/>
      <c r="JBZ37" s="120"/>
      <c r="JCA37" s="120"/>
      <c r="JCB37" s="120"/>
      <c r="JCC37" s="120"/>
      <c r="JCD37" s="120"/>
      <c r="JCE37" s="120"/>
      <c r="JCF37" s="120"/>
      <c r="JCG37" s="120"/>
      <c r="JCH37" s="120"/>
      <c r="JCI37" s="120"/>
      <c r="JCJ37" s="120"/>
      <c r="JCK37" s="120"/>
      <c r="JCL37" s="120"/>
      <c r="JCM37" s="120"/>
      <c r="JCN37" s="120"/>
      <c r="JCO37" s="120"/>
      <c r="JCP37" s="120"/>
      <c r="JCQ37" s="120"/>
      <c r="JCR37" s="120"/>
      <c r="JCS37" s="120"/>
      <c r="JCT37" s="120"/>
      <c r="JCU37" s="120"/>
      <c r="JCV37" s="120"/>
      <c r="JCW37" s="120"/>
      <c r="JCX37" s="120"/>
      <c r="JCY37" s="120"/>
      <c r="JCZ37" s="120"/>
      <c r="JDA37" s="120"/>
      <c r="JDB37" s="120"/>
      <c r="JDC37" s="120"/>
      <c r="JDD37" s="120"/>
      <c r="JDE37" s="120"/>
      <c r="JDF37" s="120"/>
      <c r="JDG37" s="120"/>
      <c r="JDH37" s="120"/>
      <c r="JDI37" s="120"/>
      <c r="JDJ37" s="120"/>
      <c r="JDK37" s="120"/>
      <c r="JDL37" s="120"/>
      <c r="JDM37" s="120"/>
      <c r="JDN37" s="120"/>
      <c r="JDO37" s="120"/>
      <c r="JDP37" s="120"/>
      <c r="JDQ37" s="120"/>
      <c r="JDR37" s="120"/>
      <c r="JDS37" s="120"/>
      <c r="JDT37" s="120"/>
      <c r="JDU37" s="120"/>
      <c r="JDV37" s="120"/>
      <c r="JDW37" s="120"/>
      <c r="JDX37" s="120"/>
      <c r="JDY37" s="120"/>
      <c r="JDZ37" s="120"/>
      <c r="JEA37" s="120"/>
      <c r="JEB37" s="120"/>
      <c r="JEC37" s="120"/>
      <c r="JED37" s="120"/>
      <c r="JEE37" s="120"/>
      <c r="JEF37" s="120"/>
      <c r="JEG37" s="120"/>
      <c r="JEH37" s="120"/>
      <c r="JEI37" s="120"/>
      <c r="JEJ37" s="120"/>
      <c r="JEK37" s="120"/>
      <c r="JEL37" s="120"/>
      <c r="JEM37" s="120"/>
      <c r="JEN37" s="120"/>
      <c r="JEO37" s="120"/>
      <c r="JEP37" s="120"/>
      <c r="JEQ37" s="120"/>
      <c r="JER37" s="120"/>
      <c r="JES37" s="120"/>
      <c r="JET37" s="120"/>
      <c r="JEU37" s="120"/>
      <c r="JEV37" s="120"/>
      <c r="JEW37" s="120"/>
      <c r="JEX37" s="120"/>
      <c r="JEY37" s="120"/>
      <c r="JEZ37" s="120"/>
      <c r="JFA37" s="120"/>
      <c r="JFB37" s="120"/>
      <c r="JFC37" s="120"/>
      <c r="JFD37" s="120"/>
      <c r="JFE37" s="120"/>
      <c r="JFF37" s="120"/>
      <c r="JFG37" s="120"/>
      <c r="JFH37" s="120"/>
      <c r="JFI37" s="120"/>
      <c r="JFJ37" s="120"/>
      <c r="JFK37" s="120"/>
      <c r="JFL37" s="120"/>
      <c r="JFM37" s="120"/>
      <c r="JFN37" s="120"/>
      <c r="JFO37" s="120"/>
      <c r="JFP37" s="120"/>
      <c r="JFQ37" s="120"/>
      <c r="JFR37" s="120"/>
      <c r="JFS37" s="120"/>
      <c r="JFT37" s="120"/>
      <c r="JFU37" s="120"/>
      <c r="JFV37" s="120"/>
      <c r="JFW37" s="120"/>
      <c r="JFX37" s="120"/>
      <c r="JFY37" s="120"/>
      <c r="JFZ37" s="120"/>
      <c r="JGA37" s="120"/>
      <c r="JGB37" s="120"/>
      <c r="JGC37" s="120"/>
      <c r="JGD37" s="120"/>
      <c r="JGE37" s="120"/>
      <c r="JGF37" s="120"/>
      <c r="JGG37" s="120"/>
      <c r="JGH37" s="120"/>
      <c r="JGI37" s="120"/>
      <c r="JGJ37" s="120"/>
      <c r="JGK37" s="120"/>
      <c r="JGL37" s="120"/>
      <c r="JGM37" s="120"/>
      <c r="JGN37" s="120"/>
      <c r="JGO37" s="120"/>
      <c r="JGP37" s="120"/>
      <c r="JGQ37" s="120"/>
      <c r="JGR37" s="120"/>
      <c r="JGS37" s="120"/>
      <c r="JGT37" s="120"/>
      <c r="JGU37" s="120"/>
      <c r="JGV37" s="120"/>
      <c r="JGW37" s="120"/>
      <c r="JGX37" s="120"/>
      <c r="JGY37" s="120"/>
      <c r="JGZ37" s="120"/>
      <c r="JHA37" s="120"/>
      <c r="JHB37" s="120"/>
      <c r="JHC37" s="120"/>
      <c r="JHD37" s="120"/>
      <c r="JHE37" s="120"/>
      <c r="JHF37" s="120"/>
      <c r="JHG37" s="120"/>
      <c r="JHH37" s="120"/>
      <c r="JHI37" s="120"/>
      <c r="JHJ37" s="120"/>
      <c r="JHK37" s="120"/>
      <c r="JHL37" s="120"/>
      <c r="JHM37" s="120"/>
      <c r="JHN37" s="120"/>
      <c r="JHO37" s="120"/>
      <c r="JHP37" s="120"/>
      <c r="JHQ37" s="120"/>
      <c r="JHR37" s="120"/>
      <c r="JHS37" s="120"/>
      <c r="JHT37" s="120"/>
      <c r="JHU37" s="120"/>
      <c r="JHV37" s="120"/>
      <c r="JHW37" s="120"/>
      <c r="JHX37" s="120"/>
      <c r="JHY37" s="120"/>
      <c r="JHZ37" s="120"/>
      <c r="JIA37" s="120"/>
      <c r="JIB37" s="120"/>
      <c r="JIC37" s="120"/>
      <c r="JID37" s="120"/>
      <c r="JIE37" s="120"/>
      <c r="JIF37" s="120"/>
      <c r="JIG37" s="120"/>
      <c r="JIH37" s="120"/>
      <c r="JII37" s="120"/>
      <c r="JIJ37" s="120"/>
      <c r="JIK37" s="120"/>
      <c r="JIL37" s="120"/>
      <c r="JIM37" s="120"/>
      <c r="JIN37" s="120"/>
      <c r="JIO37" s="120"/>
      <c r="JIP37" s="120"/>
      <c r="JIQ37" s="120"/>
      <c r="JIR37" s="120"/>
      <c r="JIS37" s="120"/>
      <c r="JIT37" s="120"/>
      <c r="JIU37" s="120"/>
      <c r="JIV37" s="120"/>
      <c r="JIW37" s="120"/>
      <c r="JIX37" s="120"/>
      <c r="JIY37" s="120"/>
      <c r="JIZ37" s="120"/>
      <c r="JJA37" s="120"/>
      <c r="JJB37" s="120"/>
      <c r="JJC37" s="120"/>
      <c r="JJD37" s="120"/>
      <c r="JJE37" s="120"/>
      <c r="JJF37" s="120"/>
      <c r="JJG37" s="120"/>
      <c r="JJH37" s="120"/>
      <c r="JJI37" s="120"/>
      <c r="JJJ37" s="120"/>
      <c r="JJK37" s="120"/>
      <c r="JJL37" s="120"/>
      <c r="JJM37" s="120"/>
      <c r="JJN37" s="120"/>
      <c r="JJO37" s="120"/>
      <c r="JJP37" s="120"/>
      <c r="JJQ37" s="120"/>
      <c r="JJR37" s="120"/>
      <c r="JJS37" s="120"/>
      <c r="JJT37" s="120"/>
      <c r="JJU37" s="120"/>
      <c r="JJV37" s="120"/>
      <c r="JJW37" s="120"/>
      <c r="JJX37" s="120"/>
      <c r="JJY37" s="120"/>
      <c r="JJZ37" s="120"/>
      <c r="JKA37" s="120"/>
      <c r="JKB37" s="120"/>
      <c r="JKC37" s="120"/>
      <c r="JKD37" s="120"/>
      <c r="JKE37" s="120"/>
      <c r="JKF37" s="120"/>
      <c r="JKG37" s="120"/>
      <c r="JKH37" s="120"/>
      <c r="JKI37" s="120"/>
      <c r="JKJ37" s="120"/>
      <c r="JKK37" s="120"/>
      <c r="JKL37" s="120"/>
      <c r="JKM37" s="120"/>
      <c r="JKN37" s="120"/>
      <c r="JKO37" s="120"/>
      <c r="JKP37" s="120"/>
      <c r="JKQ37" s="120"/>
      <c r="JKR37" s="120"/>
      <c r="JKS37" s="120"/>
      <c r="JKT37" s="120"/>
      <c r="JKU37" s="120"/>
      <c r="JKV37" s="120"/>
      <c r="JKW37" s="120"/>
      <c r="JKX37" s="120"/>
      <c r="JKY37" s="120"/>
      <c r="JKZ37" s="120"/>
      <c r="JLA37" s="120"/>
      <c r="JLB37" s="120"/>
      <c r="JLC37" s="120"/>
      <c r="JLD37" s="120"/>
      <c r="JLE37" s="120"/>
      <c r="JLF37" s="120"/>
      <c r="JLG37" s="120"/>
      <c r="JLH37" s="120"/>
      <c r="JLI37" s="120"/>
      <c r="JLJ37" s="120"/>
      <c r="JLK37" s="120"/>
      <c r="JLL37" s="120"/>
      <c r="JLM37" s="120"/>
      <c r="JLN37" s="120"/>
      <c r="JLO37" s="120"/>
      <c r="JLP37" s="120"/>
      <c r="JLQ37" s="120"/>
      <c r="JLR37" s="120"/>
      <c r="JLS37" s="120"/>
      <c r="JLT37" s="120"/>
      <c r="JLU37" s="120"/>
      <c r="JLV37" s="120"/>
      <c r="JLW37" s="120"/>
      <c r="JLX37" s="120"/>
      <c r="JLY37" s="120"/>
      <c r="JLZ37" s="120"/>
      <c r="JMA37" s="120"/>
      <c r="JMB37" s="120"/>
      <c r="JMC37" s="120"/>
      <c r="JMD37" s="120"/>
      <c r="JME37" s="120"/>
      <c r="JMF37" s="120"/>
      <c r="JMG37" s="120"/>
      <c r="JMH37" s="120"/>
      <c r="JMI37" s="120"/>
      <c r="JMJ37" s="120"/>
      <c r="JMK37" s="120"/>
      <c r="JML37" s="120"/>
      <c r="JMM37" s="120"/>
      <c r="JMN37" s="120"/>
      <c r="JMO37" s="120"/>
      <c r="JMP37" s="120"/>
      <c r="JMQ37" s="120"/>
      <c r="JMR37" s="120"/>
      <c r="JMS37" s="120"/>
      <c r="JMT37" s="120"/>
      <c r="JMU37" s="120"/>
      <c r="JMV37" s="120"/>
      <c r="JMW37" s="120"/>
      <c r="JMX37" s="120"/>
      <c r="JMY37" s="120"/>
      <c r="JMZ37" s="120"/>
      <c r="JNA37" s="120"/>
      <c r="JNB37" s="120"/>
      <c r="JNC37" s="120"/>
      <c r="JND37" s="120"/>
      <c r="JNE37" s="120"/>
      <c r="JNF37" s="120"/>
      <c r="JNG37" s="120"/>
      <c r="JNH37" s="120"/>
      <c r="JNI37" s="120"/>
      <c r="JNJ37" s="120"/>
      <c r="JNK37" s="120"/>
      <c r="JNL37" s="120"/>
      <c r="JNM37" s="120"/>
      <c r="JNN37" s="120"/>
      <c r="JNO37" s="120"/>
      <c r="JNP37" s="120"/>
      <c r="JNQ37" s="120"/>
      <c r="JNR37" s="120"/>
      <c r="JNS37" s="120"/>
      <c r="JNT37" s="120"/>
      <c r="JNU37" s="120"/>
      <c r="JNV37" s="120"/>
      <c r="JNW37" s="120"/>
      <c r="JNX37" s="120"/>
      <c r="JNY37" s="120"/>
      <c r="JNZ37" s="120"/>
      <c r="JOA37" s="120"/>
      <c r="JOB37" s="120"/>
      <c r="JOC37" s="120"/>
      <c r="JOD37" s="120"/>
      <c r="JOE37" s="120"/>
      <c r="JOF37" s="120"/>
      <c r="JOG37" s="120"/>
      <c r="JOH37" s="120"/>
      <c r="JOI37" s="120"/>
      <c r="JOJ37" s="120"/>
      <c r="JOK37" s="120"/>
      <c r="JOL37" s="120"/>
      <c r="JOM37" s="120"/>
      <c r="JON37" s="120"/>
      <c r="JOO37" s="120"/>
      <c r="JOP37" s="120"/>
      <c r="JOQ37" s="120"/>
      <c r="JOR37" s="120"/>
      <c r="JOS37" s="120"/>
      <c r="JOT37" s="120"/>
      <c r="JOU37" s="120"/>
      <c r="JOV37" s="120"/>
      <c r="JOW37" s="120"/>
      <c r="JOX37" s="120"/>
      <c r="JOY37" s="120"/>
      <c r="JOZ37" s="120"/>
      <c r="JPA37" s="120"/>
      <c r="JPB37" s="120"/>
      <c r="JPC37" s="120"/>
      <c r="JPD37" s="120"/>
      <c r="JPE37" s="120"/>
      <c r="JPF37" s="120"/>
      <c r="JPG37" s="120"/>
      <c r="JPH37" s="120"/>
      <c r="JPI37" s="120"/>
      <c r="JPJ37" s="120"/>
      <c r="JPK37" s="120"/>
      <c r="JPL37" s="120"/>
      <c r="JPM37" s="120"/>
      <c r="JPN37" s="120"/>
      <c r="JPO37" s="120"/>
      <c r="JPP37" s="120"/>
      <c r="JPQ37" s="120"/>
      <c r="JPR37" s="120"/>
      <c r="JPS37" s="120"/>
      <c r="JPT37" s="120"/>
      <c r="JPU37" s="120"/>
      <c r="JPV37" s="120"/>
      <c r="JPW37" s="120"/>
      <c r="JPX37" s="120"/>
      <c r="JPY37" s="120"/>
      <c r="JPZ37" s="120"/>
      <c r="JQA37" s="120"/>
      <c r="JQB37" s="120"/>
      <c r="JQC37" s="120"/>
      <c r="JQD37" s="120"/>
      <c r="JQE37" s="120"/>
      <c r="JQF37" s="120"/>
      <c r="JQG37" s="120"/>
      <c r="JQH37" s="120"/>
      <c r="JQI37" s="120"/>
      <c r="JQJ37" s="120"/>
      <c r="JQK37" s="120"/>
      <c r="JQL37" s="120"/>
      <c r="JQM37" s="120"/>
      <c r="JQN37" s="120"/>
      <c r="JQO37" s="120"/>
      <c r="JQP37" s="120"/>
      <c r="JQQ37" s="120"/>
      <c r="JQR37" s="120"/>
      <c r="JQS37" s="120"/>
      <c r="JQT37" s="120"/>
      <c r="JQU37" s="120"/>
      <c r="JQV37" s="120"/>
      <c r="JQW37" s="120"/>
      <c r="JQX37" s="120"/>
      <c r="JQY37" s="120"/>
      <c r="JQZ37" s="120"/>
      <c r="JRA37" s="120"/>
      <c r="JRB37" s="120"/>
      <c r="JRC37" s="120"/>
      <c r="JRD37" s="120"/>
      <c r="JRE37" s="120"/>
      <c r="JRF37" s="120"/>
      <c r="JRG37" s="120"/>
      <c r="JRH37" s="120"/>
      <c r="JRI37" s="120"/>
      <c r="JRJ37" s="120"/>
      <c r="JRK37" s="120"/>
      <c r="JRL37" s="120"/>
      <c r="JRM37" s="120"/>
      <c r="JRN37" s="120"/>
      <c r="JRO37" s="120"/>
      <c r="JRP37" s="120"/>
      <c r="JRQ37" s="120"/>
      <c r="JRR37" s="120"/>
      <c r="JRS37" s="120"/>
      <c r="JRT37" s="120"/>
      <c r="JRU37" s="120"/>
      <c r="JRV37" s="120"/>
      <c r="JRW37" s="120"/>
      <c r="JRX37" s="120"/>
      <c r="JRY37" s="120"/>
      <c r="JRZ37" s="120"/>
      <c r="JSA37" s="120"/>
      <c r="JSB37" s="120"/>
      <c r="JSC37" s="120"/>
      <c r="JSD37" s="120"/>
      <c r="JSE37" s="120"/>
      <c r="JSF37" s="120"/>
      <c r="JSG37" s="120"/>
      <c r="JSH37" s="120"/>
      <c r="JSI37" s="120"/>
      <c r="JSJ37" s="120"/>
      <c r="JSK37" s="120"/>
      <c r="JSL37" s="120"/>
      <c r="JSM37" s="120"/>
      <c r="JSN37" s="120"/>
      <c r="JSO37" s="120"/>
      <c r="JSP37" s="120"/>
      <c r="JSQ37" s="120"/>
      <c r="JSR37" s="120"/>
      <c r="JSS37" s="120"/>
      <c r="JST37" s="120"/>
      <c r="JSU37" s="120"/>
      <c r="JSV37" s="120"/>
      <c r="JSW37" s="120"/>
      <c r="JSX37" s="120"/>
      <c r="JSY37" s="120"/>
      <c r="JSZ37" s="120"/>
      <c r="JTA37" s="120"/>
      <c r="JTB37" s="120"/>
      <c r="JTC37" s="120"/>
      <c r="JTD37" s="120"/>
      <c r="JTE37" s="120"/>
      <c r="JTF37" s="120"/>
      <c r="JTG37" s="120"/>
      <c r="JTH37" s="120"/>
      <c r="JTI37" s="120"/>
      <c r="JTJ37" s="120"/>
      <c r="JTK37" s="120"/>
      <c r="JTL37" s="120"/>
      <c r="JTM37" s="120"/>
      <c r="JTN37" s="120"/>
      <c r="JTO37" s="120"/>
      <c r="JTP37" s="120"/>
      <c r="JTQ37" s="120"/>
      <c r="JTR37" s="120"/>
      <c r="JTS37" s="120"/>
      <c r="JTT37" s="120"/>
      <c r="JTU37" s="120"/>
      <c r="JTV37" s="120"/>
      <c r="JTW37" s="120"/>
      <c r="JTX37" s="120"/>
      <c r="JTY37" s="120"/>
      <c r="JTZ37" s="120"/>
      <c r="JUA37" s="120"/>
      <c r="JUB37" s="120"/>
      <c r="JUC37" s="120"/>
      <c r="JUD37" s="120"/>
      <c r="JUE37" s="120"/>
      <c r="JUF37" s="120"/>
      <c r="JUG37" s="120"/>
      <c r="JUH37" s="120"/>
      <c r="JUI37" s="120"/>
      <c r="JUJ37" s="120"/>
      <c r="JUK37" s="120"/>
      <c r="JUL37" s="120"/>
      <c r="JUM37" s="120"/>
      <c r="JUN37" s="120"/>
      <c r="JUO37" s="120"/>
      <c r="JUP37" s="120"/>
      <c r="JUQ37" s="120"/>
      <c r="JUR37" s="120"/>
      <c r="JUS37" s="120"/>
      <c r="JUT37" s="120"/>
      <c r="JUU37" s="120"/>
      <c r="JUV37" s="120"/>
      <c r="JUW37" s="120"/>
      <c r="JUX37" s="120"/>
      <c r="JUY37" s="120"/>
      <c r="JUZ37" s="120"/>
      <c r="JVA37" s="120"/>
      <c r="JVB37" s="120"/>
      <c r="JVC37" s="120"/>
      <c r="JVD37" s="120"/>
      <c r="JVE37" s="120"/>
      <c r="JVF37" s="120"/>
      <c r="JVG37" s="120"/>
      <c r="JVH37" s="120"/>
      <c r="JVI37" s="120"/>
      <c r="JVJ37" s="120"/>
      <c r="JVK37" s="120"/>
      <c r="JVL37" s="120"/>
      <c r="JVM37" s="120"/>
      <c r="JVN37" s="120"/>
      <c r="JVO37" s="120"/>
      <c r="JVP37" s="120"/>
      <c r="JVQ37" s="120"/>
      <c r="JVR37" s="120"/>
      <c r="JVS37" s="120"/>
      <c r="JVT37" s="120"/>
      <c r="JVU37" s="120"/>
      <c r="JVV37" s="120"/>
      <c r="JVW37" s="120"/>
      <c r="JVX37" s="120"/>
      <c r="JVY37" s="120"/>
      <c r="JVZ37" s="120"/>
      <c r="JWA37" s="120"/>
      <c r="JWB37" s="120"/>
      <c r="JWC37" s="120"/>
      <c r="JWD37" s="120"/>
      <c r="JWE37" s="120"/>
      <c r="JWF37" s="120"/>
      <c r="JWG37" s="120"/>
      <c r="JWH37" s="120"/>
      <c r="JWI37" s="120"/>
      <c r="JWJ37" s="120"/>
      <c r="JWK37" s="120"/>
      <c r="JWL37" s="120"/>
      <c r="JWM37" s="120"/>
      <c r="JWN37" s="120"/>
      <c r="JWO37" s="120"/>
      <c r="JWP37" s="120"/>
      <c r="JWQ37" s="120"/>
      <c r="JWR37" s="120"/>
      <c r="JWS37" s="120"/>
      <c r="JWT37" s="120"/>
      <c r="JWU37" s="120"/>
      <c r="JWV37" s="120"/>
      <c r="JWW37" s="120"/>
      <c r="JWX37" s="120"/>
      <c r="JWY37" s="120"/>
      <c r="JWZ37" s="120"/>
      <c r="JXA37" s="120"/>
      <c r="JXB37" s="120"/>
      <c r="JXC37" s="120"/>
      <c r="JXD37" s="120"/>
      <c r="JXE37" s="120"/>
      <c r="JXF37" s="120"/>
      <c r="JXG37" s="120"/>
      <c r="JXH37" s="120"/>
      <c r="JXI37" s="120"/>
      <c r="JXJ37" s="120"/>
      <c r="JXK37" s="120"/>
      <c r="JXL37" s="120"/>
      <c r="JXM37" s="120"/>
      <c r="JXN37" s="120"/>
      <c r="JXO37" s="120"/>
      <c r="JXP37" s="120"/>
      <c r="JXQ37" s="120"/>
      <c r="JXR37" s="120"/>
      <c r="JXS37" s="120"/>
      <c r="JXT37" s="120"/>
      <c r="JXU37" s="120"/>
      <c r="JXV37" s="120"/>
      <c r="JXW37" s="120"/>
      <c r="JXX37" s="120"/>
      <c r="JXY37" s="120"/>
      <c r="JXZ37" s="120"/>
      <c r="JYA37" s="120"/>
      <c r="JYB37" s="120"/>
      <c r="JYC37" s="120"/>
      <c r="JYD37" s="120"/>
      <c r="JYE37" s="120"/>
      <c r="JYF37" s="120"/>
      <c r="JYG37" s="120"/>
      <c r="JYH37" s="120"/>
      <c r="JYI37" s="120"/>
      <c r="JYJ37" s="120"/>
      <c r="JYK37" s="120"/>
      <c r="JYL37" s="120"/>
      <c r="JYM37" s="120"/>
      <c r="JYN37" s="120"/>
      <c r="JYO37" s="120"/>
      <c r="JYP37" s="120"/>
      <c r="JYQ37" s="120"/>
      <c r="JYR37" s="120"/>
      <c r="JYS37" s="120"/>
      <c r="JYT37" s="120"/>
      <c r="JYU37" s="120"/>
      <c r="JYV37" s="120"/>
      <c r="JYW37" s="120"/>
      <c r="JYX37" s="120"/>
      <c r="JYY37" s="120"/>
      <c r="JYZ37" s="120"/>
      <c r="JZA37" s="120"/>
      <c r="JZB37" s="120"/>
      <c r="JZC37" s="120"/>
      <c r="JZD37" s="120"/>
      <c r="JZE37" s="120"/>
      <c r="JZF37" s="120"/>
      <c r="JZG37" s="120"/>
      <c r="JZH37" s="120"/>
      <c r="JZI37" s="120"/>
      <c r="JZJ37" s="120"/>
      <c r="JZK37" s="120"/>
      <c r="JZL37" s="120"/>
      <c r="JZM37" s="120"/>
      <c r="JZN37" s="120"/>
      <c r="JZO37" s="120"/>
      <c r="JZP37" s="120"/>
      <c r="JZQ37" s="120"/>
      <c r="JZR37" s="120"/>
      <c r="JZS37" s="120"/>
      <c r="JZT37" s="120"/>
      <c r="JZU37" s="120"/>
      <c r="JZV37" s="120"/>
      <c r="JZW37" s="120"/>
      <c r="JZX37" s="120"/>
      <c r="JZY37" s="120"/>
      <c r="JZZ37" s="120"/>
      <c r="KAA37" s="120"/>
      <c r="KAB37" s="120"/>
      <c r="KAC37" s="120"/>
      <c r="KAD37" s="120"/>
      <c r="KAE37" s="120"/>
      <c r="KAF37" s="120"/>
      <c r="KAG37" s="120"/>
      <c r="KAH37" s="120"/>
      <c r="KAI37" s="120"/>
      <c r="KAJ37" s="120"/>
      <c r="KAK37" s="120"/>
      <c r="KAL37" s="120"/>
      <c r="KAM37" s="120"/>
      <c r="KAN37" s="120"/>
      <c r="KAO37" s="120"/>
      <c r="KAP37" s="120"/>
      <c r="KAQ37" s="120"/>
      <c r="KAR37" s="120"/>
      <c r="KAS37" s="120"/>
      <c r="KAT37" s="120"/>
      <c r="KAU37" s="120"/>
      <c r="KAV37" s="120"/>
      <c r="KAW37" s="120"/>
      <c r="KAX37" s="120"/>
      <c r="KAY37" s="120"/>
      <c r="KAZ37" s="120"/>
      <c r="KBA37" s="120"/>
      <c r="KBB37" s="120"/>
      <c r="KBC37" s="120"/>
      <c r="KBD37" s="120"/>
      <c r="KBE37" s="120"/>
      <c r="KBF37" s="120"/>
      <c r="KBG37" s="120"/>
      <c r="KBH37" s="120"/>
      <c r="KBI37" s="120"/>
      <c r="KBJ37" s="120"/>
      <c r="KBK37" s="120"/>
      <c r="KBL37" s="120"/>
      <c r="KBM37" s="120"/>
      <c r="KBN37" s="120"/>
      <c r="KBO37" s="120"/>
      <c r="KBP37" s="120"/>
      <c r="KBQ37" s="120"/>
      <c r="KBR37" s="120"/>
      <c r="KBS37" s="120"/>
      <c r="KBT37" s="120"/>
      <c r="KBU37" s="120"/>
      <c r="KBV37" s="120"/>
      <c r="KBW37" s="120"/>
      <c r="KBX37" s="120"/>
      <c r="KBY37" s="120"/>
      <c r="KBZ37" s="120"/>
      <c r="KCA37" s="120"/>
      <c r="KCB37" s="120"/>
      <c r="KCC37" s="120"/>
      <c r="KCD37" s="120"/>
      <c r="KCE37" s="120"/>
      <c r="KCF37" s="120"/>
      <c r="KCG37" s="120"/>
      <c r="KCH37" s="120"/>
      <c r="KCI37" s="120"/>
      <c r="KCJ37" s="120"/>
      <c r="KCK37" s="120"/>
      <c r="KCL37" s="120"/>
      <c r="KCM37" s="120"/>
      <c r="KCN37" s="120"/>
      <c r="KCO37" s="120"/>
      <c r="KCP37" s="120"/>
      <c r="KCQ37" s="120"/>
      <c r="KCR37" s="120"/>
      <c r="KCS37" s="120"/>
      <c r="KCT37" s="120"/>
      <c r="KCU37" s="120"/>
      <c r="KCV37" s="120"/>
      <c r="KCW37" s="120"/>
      <c r="KCX37" s="120"/>
      <c r="KCY37" s="120"/>
      <c r="KCZ37" s="120"/>
      <c r="KDA37" s="120"/>
      <c r="KDB37" s="120"/>
      <c r="KDC37" s="120"/>
      <c r="KDD37" s="120"/>
      <c r="KDE37" s="120"/>
      <c r="KDF37" s="120"/>
      <c r="KDG37" s="120"/>
      <c r="KDH37" s="120"/>
      <c r="KDI37" s="120"/>
      <c r="KDJ37" s="120"/>
      <c r="KDK37" s="120"/>
      <c r="KDL37" s="120"/>
      <c r="KDM37" s="120"/>
      <c r="KDN37" s="120"/>
      <c r="KDO37" s="120"/>
      <c r="KDP37" s="120"/>
      <c r="KDQ37" s="120"/>
      <c r="KDR37" s="120"/>
      <c r="KDS37" s="120"/>
      <c r="KDT37" s="120"/>
      <c r="KDU37" s="120"/>
      <c r="KDV37" s="120"/>
      <c r="KDW37" s="120"/>
      <c r="KDX37" s="120"/>
      <c r="KDY37" s="120"/>
      <c r="KDZ37" s="120"/>
      <c r="KEA37" s="120"/>
      <c r="KEB37" s="120"/>
      <c r="KEC37" s="120"/>
      <c r="KED37" s="120"/>
      <c r="KEE37" s="120"/>
      <c r="KEF37" s="120"/>
      <c r="KEG37" s="120"/>
      <c r="KEH37" s="120"/>
      <c r="KEI37" s="120"/>
      <c r="KEJ37" s="120"/>
      <c r="KEK37" s="120"/>
      <c r="KEL37" s="120"/>
      <c r="KEM37" s="120"/>
      <c r="KEN37" s="120"/>
      <c r="KEO37" s="120"/>
      <c r="KEP37" s="120"/>
      <c r="KEQ37" s="120"/>
      <c r="KER37" s="120"/>
      <c r="KES37" s="120"/>
      <c r="KET37" s="120"/>
      <c r="KEU37" s="120"/>
      <c r="KEV37" s="120"/>
      <c r="KEW37" s="120"/>
      <c r="KEX37" s="120"/>
      <c r="KEY37" s="120"/>
      <c r="KEZ37" s="120"/>
      <c r="KFA37" s="120"/>
      <c r="KFB37" s="120"/>
      <c r="KFC37" s="120"/>
      <c r="KFD37" s="120"/>
      <c r="KFE37" s="120"/>
      <c r="KFF37" s="120"/>
      <c r="KFG37" s="120"/>
      <c r="KFH37" s="120"/>
      <c r="KFI37" s="120"/>
      <c r="KFJ37" s="120"/>
      <c r="KFK37" s="120"/>
      <c r="KFL37" s="120"/>
      <c r="KFM37" s="120"/>
      <c r="KFN37" s="120"/>
      <c r="KFO37" s="120"/>
      <c r="KFP37" s="120"/>
      <c r="KFQ37" s="120"/>
      <c r="KFR37" s="120"/>
      <c r="KFS37" s="120"/>
      <c r="KFT37" s="120"/>
      <c r="KFU37" s="120"/>
      <c r="KFV37" s="120"/>
      <c r="KFW37" s="120"/>
      <c r="KFX37" s="120"/>
      <c r="KFY37" s="120"/>
      <c r="KFZ37" s="120"/>
      <c r="KGA37" s="120"/>
      <c r="KGB37" s="120"/>
      <c r="KGC37" s="120"/>
      <c r="KGD37" s="120"/>
      <c r="KGE37" s="120"/>
      <c r="KGF37" s="120"/>
      <c r="KGG37" s="120"/>
      <c r="KGH37" s="120"/>
      <c r="KGI37" s="120"/>
      <c r="KGJ37" s="120"/>
      <c r="KGK37" s="120"/>
      <c r="KGL37" s="120"/>
      <c r="KGM37" s="120"/>
      <c r="KGN37" s="120"/>
      <c r="KGO37" s="120"/>
      <c r="KGP37" s="120"/>
      <c r="KGQ37" s="120"/>
      <c r="KGR37" s="120"/>
      <c r="KGS37" s="120"/>
      <c r="KGT37" s="120"/>
      <c r="KGU37" s="120"/>
      <c r="KGV37" s="120"/>
      <c r="KGW37" s="120"/>
      <c r="KGX37" s="120"/>
      <c r="KGY37" s="120"/>
      <c r="KGZ37" s="120"/>
      <c r="KHA37" s="120"/>
      <c r="KHB37" s="120"/>
      <c r="KHC37" s="120"/>
      <c r="KHD37" s="120"/>
      <c r="KHE37" s="120"/>
      <c r="KHF37" s="120"/>
      <c r="KHG37" s="120"/>
      <c r="KHH37" s="120"/>
      <c r="KHI37" s="120"/>
      <c r="KHJ37" s="120"/>
      <c r="KHK37" s="120"/>
      <c r="KHL37" s="120"/>
      <c r="KHM37" s="120"/>
      <c r="KHN37" s="120"/>
      <c r="KHO37" s="120"/>
      <c r="KHP37" s="120"/>
      <c r="KHQ37" s="120"/>
      <c r="KHR37" s="120"/>
      <c r="KHS37" s="120"/>
      <c r="KHT37" s="120"/>
      <c r="KHU37" s="120"/>
      <c r="KHV37" s="120"/>
      <c r="KHW37" s="120"/>
      <c r="KHX37" s="120"/>
      <c r="KHY37" s="120"/>
      <c r="KHZ37" s="120"/>
      <c r="KIA37" s="120"/>
      <c r="KIB37" s="120"/>
      <c r="KIC37" s="120"/>
      <c r="KID37" s="120"/>
      <c r="KIE37" s="120"/>
      <c r="KIF37" s="120"/>
      <c r="KIG37" s="120"/>
      <c r="KIH37" s="120"/>
      <c r="KII37" s="120"/>
      <c r="KIJ37" s="120"/>
      <c r="KIK37" s="120"/>
      <c r="KIL37" s="120"/>
      <c r="KIM37" s="120"/>
      <c r="KIN37" s="120"/>
      <c r="KIO37" s="120"/>
      <c r="KIP37" s="120"/>
      <c r="KIQ37" s="120"/>
      <c r="KIR37" s="120"/>
      <c r="KIS37" s="120"/>
      <c r="KIT37" s="120"/>
      <c r="KIU37" s="120"/>
      <c r="KIV37" s="120"/>
      <c r="KIW37" s="120"/>
      <c r="KIX37" s="120"/>
      <c r="KIY37" s="120"/>
      <c r="KIZ37" s="120"/>
      <c r="KJA37" s="120"/>
      <c r="KJB37" s="120"/>
      <c r="KJC37" s="120"/>
      <c r="KJD37" s="120"/>
      <c r="KJE37" s="120"/>
      <c r="KJF37" s="120"/>
      <c r="KJG37" s="120"/>
      <c r="KJH37" s="120"/>
      <c r="KJI37" s="120"/>
      <c r="KJJ37" s="120"/>
      <c r="KJK37" s="120"/>
      <c r="KJL37" s="120"/>
      <c r="KJM37" s="120"/>
      <c r="KJN37" s="120"/>
      <c r="KJO37" s="120"/>
      <c r="KJP37" s="120"/>
      <c r="KJQ37" s="120"/>
      <c r="KJR37" s="120"/>
      <c r="KJS37" s="120"/>
      <c r="KJT37" s="120"/>
      <c r="KJU37" s="120"/>
      <c r="KJV37" s="120"/>
      <c r="KJW37" s="120"/>
      <c r="KJX37" s="120"/>
      <c r="KJY37" s="120"/>
      <c r="KJZ37" s="120"/>
      <c r="KKA37" s="120"/>
      <c r="KKB37" s="120"/>
      <c r="KKC37" s="120"/>
      <c r="KKD37" s="120"/>
      <c r="KKE37" s="120"/>
      <c r="KKF37" s="120"/>
      <c r="KKG37" s="120"/>
      <c r="KKH37" s="120"/>
      <c r="KKI37" s="120"/>
      <c r="KKJ37" s="120"/>
      <c r="KKK37" s="120"/>
      <c r="KKL37" s="120"/>
      <c r="KKM37" s="120"/>
      <c r="KKN37" s="120"/>
      <c r="KKO37" s="120"/>
      <c r="KKP37" s="120"/>
      <c r="KKQ37" s="120"/>
      <c r="KKR37" s="120"/>
      <c r="KKS37" s="120"/>
      <c r="KKT37" s="120"/>
      <c r="KKU37" s="120"/>
      <c r="KKV37" s="120"/>
      <c r="KKW37" s="120"/>
      <c r="KKX37" s="120"/>
      <c r="KKY37" s="120"/>
      <c r="KKZ37" s="120"/>
      <c r="KLA37" s="120"/>
      <c r="KLB37" s="120"/>
      <c r="KLC37" s="120"/>
      <c r="KLD37" s="120"/>
      <c r="KLE37" s="120"/>
      <c r="KLF37" s="120"/>
      <c r="KLG37" s="120"/>
      <c r="KLH37" s="120"/>
      <c r="KLI37" s="120"/>
      <c r="KLJ37" s="120"/>
      <c r="KLK37" s="120"/>
      <c r="KLL37" s="120"/>
      <c r="KLM37" s="120"/>
      <c r="KLN37" s="120"/>
      <c r="KLO37" s="120"/>
      <c r="KLP37" s="120"/>
      <c r="KLQ37" s="120"/>
      <c r="KLR37" s="120"/>
      <c r="KLS37" s="120"/>
      <c r="KLT37" s="120"/>
      <c r="KLU37" s="120"/>
      <c r="KLV37" s="120"/>
      <c r="KLW37" s="120"/>
      <c r="KLX37" s="120"/>
      <c r="KLY37" s="120"/>
      <c r="KLZ37" s="120"/>
      <c r="KMA37" s="120"/>
      <c r="KMB37" s="120"/>
      <c r="KMC37" s="120"/>
      <c r="KMD37" s="120"/>
      <c r="KME37" s="120"/>
      <c r="KMF37" s="120"/>
      <c r="KMG37" s="120"/>
      <c r="KMH37" s="120"/>
      <c r="KMI37" s="120"/>
      <c r="KMJ37" s="120"/>
      <c r="KMK37" s="120"/>
      <c r="KML37" s="120"/>
      <c r="KMM37" s="120"/>
      <c r="KMN37" s="120"/>
      <c r="KMO37" s="120"/>
      <c r="KMP37" s="120"/>
      <c r="KMQ37" s="120"/>
      <c r="KMR37" s="120"/>
      <c r="KMS37" s="120"/>
      <c r="KMT37" s="120"/>
      <c r="KMU37" s="120"/>
      <c r="KMV37" s="120"/>
      <c r="KMW37" s="120"/>
      <c r="KMX37" s="120"/>
      <c r="KMY37" s="120"/>
      <c r="KMZ37" s="120"/>
      <c r="KNA37" s="120"/>
      <c r="KNB37" s="120"/>
      <c r="KNC37" s="120"/>
      <c r="KND37" s="120"/>
      <c r="KNE37" s="120"/>
      <c r="KNF37" s="120"/>
      <c r="KNG37" s="120"/>
      <c r="KNH37" s="120"/>
      <c r="KNI37" s="120"/>
      <c r="KNJ37" s="120"/>
      <c r="KNK37" s="120"/>
      <c r="KNL37" s="120"/>
      <c r="KNM37" s="120"/>
      <c r="KNN37" s="120"/>
      <c r="KNO37" s="120"/>
      <c r="KNP37" s="120"/>
      <c r="KNQ37" s="120"/>
      <c r="KNR37" s="120"/>
      <c r="KNS37" s="120"/>
      <c r="KNT37" s="120"/>
      <c r="KNU37" s="120"/>
      <c r="KNV37" s="120"/>
      <c r="KNW37" s="120"/>
      <c r="KNX37" s="120"/>
      <c r="KNY37" s="120"/>
      <c r="KNZ37" s="120"/>
      <c r="KOA37" s="120"/>
      <c r="KOB37" s="120"/>
      <c r="KOC37" s="120"/>
      <c r="KOD37" s="120"/>
      <c r="KOE37" s="120"/>
      <c r="KOF37" s="120"/>
      <c r="KOG37" s="120"/>
      <c r="KOH37" s="120"/>
      <c r="KOI37" s="120"/>
      <c r="KOJ37" s="120"/>
      <c r="KOK37" s="120"/>
      <c r="KOL37" s="120"/>
      <c r="KOM37" s="120"/>
      <c r="KON37" s="120"/>
      <c r="KOO37" s="120"/>
      <c r="KOP37" s="120"/>
      <c r="KOQ37" s="120"/>
      <c r="KOR37" s="120"/>
      <c r="KOS37" s="120"/>
      <c r="KOT37" s="120"/>
      <c r="KOU37" s="120"/>
      <c r="KOV37" s="120"/>
      <c r="KOW37" s="120"/>
      <c r="KOX37" s="120"/>
      <c r="KOY37" s="120"/>
      <c r="KOZ37" s="120"/>
      <c r="KPA37" s="120"/>
      <c r="KPB37" s="120"/>
      <c r="KPC37" s="120"/>
      <c r="KPD37" s="120"/>
      <c r="KPE37" s="120"/>
      <c r="KPF37" s="120"/>
      <c r="KPG37" s="120"/>
      <c r="KPH37" s="120"/>
      <c r="KPI37" s="120"/>
      <c r="KPJ37" s="120"/>
      <c r="KPK37" s="120"/>
      <c r="KPL37" s="120"/>
      <c r="KPM37" s="120"/>
      <c r="KPN37" s="120"/>
      <c r="KPO37" s="120"/>
      <c r="KPP37" s="120"/>
      <c r="KPQ37" s="120"/>
      <c r="KPR37" s="120"/>
      <c r="KPS37" s="120"/>
      <c r="KPT37" s="120"/>
      <c r="KPU37" s="120"/>
      <c r="KPV37" s="120"/>
      <c r="KPW37" s="120"/>
      <c r="KPX37" s="120"/>
      <c r="KPY37" s="120"/>
      <c r="KPZ37" s="120"/>
      <c r="KQA37" s="120"/>
      <c r="KQB37" s="120"/>
      <c r="KQC37" s="120"/>
      <c r="KQD37" s="120"/>
      <c r="KQE37" s="120"/>
      <c r="KQF37" s="120"/>
      <c r="KQG37" s="120"/>
      <c r="KQH37" s="120"/>
      <c r="KQI37" s="120"/>
      <c r="KQJ37" s="120"/>
      <c r="KQK37" s="120"/>
      <c r="KQL37" s="120"/>
      <c r="KQM37" s="120"/>
      <c r="KQN37" s="120"/>
      <c r="KQO37" s="120"/>
      <c r="KQP37" s="120"/>
      <c r="KQQ37" s="120"/>
      <c r="KQR37" s="120"/>
      <c r="KQS37" s="120"/>
      <c r="KQT37" s="120"/>
      <c r="KQU37" s="120"/>
      <c r="KQV37" s="120"/>
      <c r="KQW37" s="120"/>
      <c r="KQX37" s="120"/>
      <c r="KQY37" s="120"/>
      <c r="KQZ37" s="120"/>
      <c r="KRA37" s="120"/>
      <c r="KRB37" s="120"/>
      <c r="KRC37" s="120"/>
      <c r="KRD37" s="120"/>
      <c r="KRE37" s="120"/>
      <c r="KRF37" s="120"/>
      <c r="KRG37" s="120"/>
      <c r="KRH37" s="120"/>
      <c r="KRI37" s="120"/>
      <c r="KRJ37" s="120"/>
      <c r="KRK37" s="120"/>
      <c r="KRL37" s="120"/>
      <c r="KRM37" s="120"/>
      <c r="KRN37" s="120"/>
      <c r="KRO37" s="120"/>
      <c r="KRP37" s="120"/>
      <c r="KRQ37" s="120"/>
      <c r="KRR37" s="120"/>
      <c r="KRS37" s="120"/>
      <c r="KRT37" s="120"/>
      <c r="KRU37" s="120"/>
      <c r="KRV37" s="120"/>
      <c r="KRW37" s="120"/>
      <c r="KRX37" s="120"/>
      <c r="KRY37" s="120"/>
      <c r="KRZ37" s="120"/>
      <c r="KSA37" s="120"/>
      <c r="KSB37" s="120"/>
      <c r="KSC37" s="120"/>
      <c r="KSD37" s="120"/>
      <c r="KSE37" s="120"/>
      <c r="KSF37" s="120"/>
      <c r="KSG37" s="120"/>
      <c r="KSH37" s="120"/>
      <c r="KSI37" s="120"/>
      <c r="KSJ37" s="120"/>
      <c r="KSK37" s="120"/>
      <c r="KSL37" s="120"/>
      <c r="KSM37" s="120"/>
      <c r="KSN37" s="120"/>
      <c r="KSO37" s="120"/>
      <c r="KSP37" s="120"/>
      <c r="KSQ37" s="120"/>
      <c r="KSR37" s="120"/>
      <c r="KSS37" s="120"/>
      <c r="KST37" s="120"/>
      <c r="KSU37" s="120"/>
      <c r="KSV37" s="120"/>
      <c r="KSW37" s="120"/>
      <c r="KSX37" s="120"/>
      <c r="KSY37" s="120"/>
      <c r="KSZ37" s="120"/>
      <c r="KTA37" s="120"/>
      <c r="KTB37" s="120"/>
      <c r="KTC37" s="120"/>
      <c r="KTD37" s="120"/>
      <c r="KTE37" s="120"/>
      <c r="KTF37" s="120"/>
      <c r="KTG37" s="120"/>
      <c r="KTH37" s="120"/>
      <c r="KTI37" s="120"/>
      <c r="KTJ37" s="120"/>
      <c r="KTK37" s="120"/>
      <c r="KTL37" s="120"/>
      <c r="KTM37" s="120"/>
      <c r="KTN37" s="120"/>
      <c r="KTO37" s="120"/>
      <c r="KTP37" s="120"/>
      <c r="KTQ37" s="120"/>
      <c r="KTR37" s="120"/>
      <c r="KTS37" s="120"/>
      <c r="KTT37" s="120"/>
      <c r="KTU37" s="120"/>
      <c r="KTV37" s="120"/>
      <c r="KTW37" s="120"/>
      <c r="KTX37" s="120"/>
      <c r="KTY37" s="120"/>
      <c r="KTZ37" s="120"/>
      <c r="KUA37" s="120"/>
      <c r="KUB37" s="120"/>
      <c r="KUC37" s="120"/>
      <c r="KUD37" s="120"/>
      <c r="KUE37" s="120"/>
      <c r="KUF37" s="120"/>
      <c r="KUG37" s="120"/>
      <c r="KUH37" s="120"/>
      <c r="KUI37" s="120"/>
      <c r="KUJ37" s="120"/>
      <c r="KUK37" s="120"/>
      <c r="KUL37" s="120"/>
      <c r="KUM37" s="120"/>
      <c r="KUN37" s="120"/>
      <c r="KUO37" s="120"/>
      <c r="KUP37" s="120"/>
      <c r="KUQ37" s="120"/>
      <c r="KUR37" s="120"/>
      <c r="KUS37" s="120"/>
      <c r="KUT37" s="120"/>
      <c r="KUU37" s="120"/>
      <c r="KUV37" s="120"/>
      <c r="KUW37" s="120"/>
      <c r="KUX37" s="120"/>
      <c r="KUY37" s="120"/>
      <c r="KUZ37" s="120"/>
      <c r="KVA37" s="120"/>
      <c r="KVB37" s="120"/>
      <c r="KVC37" s="120"/>
      <c r="KVD37" s="120"/>
      <c r="KVE37" s="120"/>
      <c r="KVF37" s="120"/>
      <c r="KVG37" s="120"/>
      <c r="KVH37" s="120"/>
      <c r="KVI37" s="120"/>
      <c r="KVJ37" s="120"/>
      <c r="KVK37" s="120"/>
      <c r="KVL37" s="120"/>
      <c r="KVM37" s="120"/>
      <c r="KVN37" s="120"/>
      <c r="KVO37" s="120"/>
      <c r="KVP37" s="120"/>
      <c r="KVQ37" s="120"/>
      <c r="KVR37" s="120"/>
      <c r="KVS37" s="120"/>
      <c r="KVT37" s="120"/>
      <c r="KVU37" s="120"/>
      <c r="KVV37" s="120"/>
      <c r="KVW37" s="120"/>
      <c r="KVX37" s="120"/>
      <c r="KVY37" s="120"/>
      <c r="KVZ37" s="120"/>
      <c r="KWA37" s="120"/>
      <c r="KWB37" s="120"/>
      <c r="KWC37" s="120"/>
      <c r="KWD37" s="120"/>
      <c r="KWE37" s="120"/>
      <c r="KWF37" s="120"/>
      <c r="KWG37" s="120"/>
      <c r="KWH37" s="120"/>
      <c r="KWI37" s="120"/>
      <c r="KWJ37" s="120"/>
      <c r="KWK37" s="120"/>
      <c r="KWL37" s="120"/>
      <c r="KWM37" s="120"/>
      <c r="KWN37" s="120"/>
      <c r="KWO37" s="120"/>
      <c r="KWP37" s="120"/>
      <c r="KWQ37" s="120"/>
      <c r="KWR37" s="120"/>
      <c r="KWS37" s="120"/>
      <c r="KWT37" s="120"/>
      <c r="KWU37" s="120"/>
      <c r="KWV37" s="120"/>
      <c r="KWW37" s="120"/>
      <c r="KWX37" s="120"/>
      <c r="KWY37" s="120"/>
      <c r="KWZ37" s="120"/>
      <c r="KXA37" s="120"/>
      <c r="KXB37" s="120"/>
      <c r="KXC37" s="120"/>
      <c r="KXD37" s="120"/>
      <c r="KXE37" s="120"/>
      <c r="KXF37" s="120"/>
      <c r="KXG37" s="120"/>
      <c r="KXH37" s="120"/>
      <c r="KXI37" s="120"/>
      <c r="KXJ37" s="120"/>
      <c r="KXK37" s="120"/>
      <c r="KXL37" s="120"/>
      <c r="KXM37" s="120"/>
      <c r="KXN37" s="120"/>
      <c r="KXO37" s="120"/>
      <c r="KXP37" s="120"/>
      <c r="KXQ37" s="120"/>
      <c r="KXR37" s="120"/>
      <c r="KXS37" s="120"/>
      <c r="KXT37" s="120"/>
      <c r="KXU37" s="120"/>
      <c r="KXV37" s="120"/>
      <c r="KXW37" s="120"/>
      <c r="KXX37" s="120"/>
      <c r="KXY37" s="120"/>
      <c r="KXZ37" s="120"/>
      <c r="KYA37" s="120"/>
      <c r="KYB37" s="120"/>
      <c r="KYC37" s="120"/>
      <c r="KYD37" s="120"/>
      <c r="KYE37" s="120"/>
      <c r="KYF37" s="120"/>
      <c r="KYG37" s="120"/>
      <c r="KYH37" s="120"/>
      <c r="KYI37" s="120"/>
      <c r="KYJ37" s="120"/>
      <c r="KYK37" s="120"/>
      <c r="KYL37" s="120"/>
      <c r="KYM37" s="120"/>
      <c r="KYN37" s="120"/>
      <c r="KYO37" s="120"/>
      <c r="KYP37" s="120"/>
      <c r="KYQ37" s="120"/>
      <c r="KYR37" s="120"/>
      <c r="KYS37" s="120"/>
      <c r="KYT37" s="120"/>
      <c r="KYU37" s="120"/>
      <c r="KYV37" s="120"/>
      <c r="KYW37" s="120"/>
      <c r="KYX37" s="120"/>
      <c r="KYY37" s="120"/>
      <c r="KYZ37" s="120"/>
      <c r="KZA37" s="120"/>
      <c r="KZB37" s="120"/>
      <c r="KZC37" s="120"/>
      <c r="KZD37" s="120"/>
      <c r="KZE37" s="120"/>
      <c r="KZF37" s="120"/>
      <c r="KZG37" s="120"/>
      <c r="KZH37" s="120"/>
      <c r="KZI37" s="120"/>
      <c r="KZJ37" s="120"/>
      <c r="KZK37" s="120"/>
      <c r="KZL37" s="120"/>
      <c r="KZM37" s="120"/>
      <c r="KZN37" s="120"/>
      <c r="KZO37" s="120"/>
      <c r="KZP37" s="120"/>
      <c r="KZQ37" s="120"/>
      <c r="KZR37" s="120"/>
      <c r="KZS37" s="120"/>
      <c r="KZT37" s="120"/>
      <c r="KZU37" s="120"/>
      <c r="KZV37" s="120"/>
      <c r="KZW37" s="120"/>
      <c r="KZX37" s="120"/>
      <c r="KZY37" s="120"/>
      <c r="KZZ37" s="120"/>
      <c r="LAA37" s="120"/>
      <c r="LAB37" s="120"/>
      <c r="LAC37" s="120"/>
      <c r="LAD37" s="120"/>
      <c r="LAE37" s="120"/>
      <c r="LAF37" s="120"/>
      <c r="LAG37" s="120"/>
      <c r="LAH37" s="120"/>
      <c r="LAI37" s="120"/>
      <c r="LAJ37" s="120"/>
      <c r="LAK37" s="120"/>
      <c r="LAL37" s="120"/>
      <c r="LAM37" s="120"/>
      <c r="LAN37" s="120"/>
      <c r="LAO37" s="120"/>
      <c r="LAP37" s="120"/>
      <c r="LAQ37" s="120"/>
      <c r="LAR37" s="120"/>
      <c r="LAS37" s="120"/>
      <c r="LAT37" s="120"/>
      <c r="LAU37" s="120"/>
      <c r="LAV37" s="120"/>
      <c r="LAW37" s="120"/>
      <c r="LAX37" s="120"/>
      <c r="LAY37" s="120"/>
      <c r="LAZ37" s="120"/>
      <c r="LBA37" s="120"/>
      <c r="LBB37" s="120"/>
      <c r="LBC37" s="120"/>
      <c r="LBD37" s="120"/>
      <c r="LBE37" s="120"/>
      <c r="LBF37" s="120"/>
      <c r="LBG37" s="120"/>
      <c r="LBH37" s="120"/>
      <c r="LBI37" s="120"/>
      <c r="LBJ37" s="120"/>
      <c r="LBK37" s="120"/>
      <c r="LBL37" s="120"/>
      <c r="LBM37" s="120"/>
      <c r="LBN37" s="120"/>
      <c r="LBO37" s="120"/>
      <c r="LBP37" s="120"/>
      <c r="LBQ37" s="120"/>
      <c r="LBR37" s="120"/>
      <c r="LBS37" s="120"/>
      <c r="LBT37" s="120"/>
      <c r="LBU37" s="120"/>
      <c r="LBV37" s="120"/>
      <c r="LBW37" s="120"/>
      <c r="LBX37" s="120"/>
      <c r="LBY37" s="120"/>
      <c r="LBZ37" s="120"/>
      <c r="LCA37" s="120"/>
      <c r="LCB37" s="120"/>
      <c r="LCC37" s="120"/>
      <c r="LCD37" s="120"/>
      <c r="LCE37" s="120"/>
      <c r="LCF37" s="120"/>
      <c r="LCG37" s="120"/>
      <c r="LCH37" s="120"/>
      <c r="LCI37" s="120"/>
      <c r="LCJ37" s="120"/>
      <c r="LCK37" s="120"/>
      <c r="LCL37" s="120"/>
      <c r="LCM37" s="120"/>
      <c r="LCN37" s="120"/>
      <c r="LCO37" s="120"/>
      <c r="LCP37" s="120"/>
      <c r="LCQ37" s="120"/>
      <c r="LCR37" s="120"/>
      <c r="LCS37" s="120"/>
      <c r="LCT37" s="120"/>
      <c r="LCU37" s="120"/>
      <c r="LCV37" s="120"/>
      <c r="LCW37" s="120"/>
      <c r="LCX37" s="120"/>
      <c r="LCY37" s="120"/>
      <c r="LCZ37" s="120"/>
      <c r="LDA37" s="120"/>
      <c r="LDB37" s="120"/>
      <c r="LDC37" s="120"/>
      <c r="LDD37" s="120"/>
      <c r="LDE37" s="120"/>
      <c r="LDF37" s="120"/>
      <c r="LDG37" s="120"/>
      <c r="LDH37" s="120"/>
      <c r="LDI37" s="120"/>
      <c r="LDJ37" s="120"/>
      <c r="LDK37" s="120"/>
      <c r="LDL37" s="120"/>
      <c r="LDM37" s="120"/>
      <c r="LDN37" s="120"/>
      <c r="LDO37" s="120"/>
      <c r="LDP37" s="120"/>
      <c r="LDQ37" s="120"/>
      <c r="LDR37" s="120"/>
      <c r="LDS37" s="120"/>
      <c r="LDT37" s="120"/>
      <c r="LDU37" s="120"/>
      <c r="LDV37" s="120"/>
      <c r="LDW37" s="120"/>
      <c r="LDX37" s="120"/>
      <c r="LDY37" s="120"/>
      <c r="LDZ37" s="120"/>
      <c r="LEA37" s="120"/>
      <c r="LEB37" s="120"/>
      <c r="LEC37" s="120"/>
      <c r="LED37" s="120"/>
      <c r="LEE37" s="120"/>
      <c r="LEF37" s="120"/>
      <c r="LEG37" s="120"/>
      <c r="LEH37" s="120"/>
      <c r="LEI37" s="120"/>
      <c r="LEJ37" s="120"/>
      <c r="LEK37" s="120"/>
      <c r="LEL37" s="120"/>
      <c r="LEM37" s="120"/>
      <c r="LEN37" s="120"/>
      <c r="LEO37" s="120"/>
      <c r="LEP37" s="120"/>
      <c r="LEQ37" s="120"/>
      <c r="LER37" s="120"/>
      <c r="LES37" s="120"/>
      <c r="LET37" s="120"/>
      <c r="LEU37" s="120"/>
      <c r="LEV37" s="120"/>
      <c r="LEW37" s="120"/>
      <c r="LEX37" s="120"/>
      <c r="LEY37" s="120"/>
      <c r="LEZ37" s="120"/>
      <c r="LFA37" s="120"/>
      <c r="LFB37" s="120"/>
      <c r="LFC37" s="120"/>
      <c r="LFD37" s="120"/>
      <c r="LFE37" s="120"/>
      <c r="LFF37" s="120"/>
      <c r="LFG37" s="120"/>
      <c r="LFH37" s="120"/>
      <c r="LFI37" s="120"/>
      <c r="LFJ37" s="120"/>
      <c r="LFK37" s="120"/>
      <c r="LFL37" s="120"/>
      <c r="LFM37" s="120"/>
      <c r="LFN37" s="120"/>
      <c r="LFO37" s="120"/>
      <c r="LFP37" s="120"/>
      <c r="LFQ37" s="120"/>
      <c r="LFR37" s="120"/>
      <c r="LFS37" s="120"/>
      <c r="LFT37" s="120"/>
      <c r="LFU37" s="120"/>
      <c r="LFV37" s="120"/>
      <c r="LFW37" s="120"/>
      <c r="LFX37" s="120"/>
      <c r="LFY37" s="120"/>
      <c r="LFZ37" s="120"/>
      <c r="LGA37" s="120"/>
      <c r="LGB37" s="120"/>
      <c r="LGC37" s="120"/>
      <c r="LGD37" s="120"/>
      <c r="LGE37" s="120"/>
      <c r="LGF37" s="120"/>
      <c r="LGG37" s="120"/>
      <c r="LGH37" s="120"/>
      <c r="LGI37" s="120"/>
      <c r="LGJ37" s="120"/>
      <c r="LGK37" s="120"/>
      <c r="LGL37" s="120"/>
      <c r="LGM37" s="120"/>
      <c r="LGN37" s="120"/>
      <c r="LGO37" s="120"/>
      <c r="LGP37" s="120"/>
      <c r="LGQ37" s="120"/>
      <c r="LGR37" s="120"/>
      <c r="LGS37" s="120"/>
      <c r="LGT37" s="120"/>
      <c r="LGU37" s="120"/>
      <c r="LGV37" s="120"/>
      <c r="LGW37" s="120"/>
      <c r="LGX37" s="120"/>
      <c r="LGY37" s="120"/>
      <c r="LGZ37" s="120"/>
      <c r="LHA37" s="120"/>
      <c r="LHB37" s="120"/>
      <c r="LHC37" s="120"/>
      <c r="LHD37" s="120"/>
      <c r="LHE37" s="120"/>
      <c r="LHF37" s="120"/>
      <c r="LHG37" s="120"/>
      <c r="LHH37" s="120"/>
      <c r="LHI37" s="120"/>
      <c r="LHJ37" s="120"/>
      <c r="LHK37" s="120"/>
      <c r="LHL37" s="120"/>
      <c r="LHM37" s="120"/>
      <c r="LHN37" s="120"/>
      <c r="LHO37" s="120"/>
      <c r="LHP37" s="120"/>
      <c r="LHQ37" s="120"/>
      <c r="LHR37" s="120"/>
      <c r="LHS37" s="120"/>
      <c r="LHT37" s="120"/>
      <c r="LHU37" s="120"/>
      <c r="LHV37" s="120"/>
      <c r="LHW37" s="120"/>
      <c r="LHX37" s="120"/>
      <c r="LHY37" s="120"/>
      <c r="LHZ37" s="120"/>
      <c r="LIA37" s="120"/>
      <c r="LIB37" s="120"/>
      <c r="LIC37" s="120"/>
      <c r="LID37" s="120"/>
      <c r="LIE37" s="120"/>
      <c r="LIF37" s="120"/>
      <c r="LIG37" s="120"/>
      <c r="LIH37" s="120"/>
      <c r="LII37" s="120"/>
      <c r="LIJ37" s="120"/>
      <c r="LIK37" s="120"/>
      <c r="LIL37" s="120"/>
      <c r="LIM37" s="120"/>
      <c r="LIN37" s="120"/>
      <c r="LIO37" s="120"/>
      <c r="LIP37" s="120"/>
      <c r="LIQ37" s="120"/>
      <c r="LIR37" s="120"/>
      <c r="LIS37" s="120"/>
      <c r="LIT37" s="120"/>
      <c r="LIU37" s="120"/>
      <c r="LIV37" s="120"/>
      <c r="LIW37" s="120"/>
      <c r="LIX37" s="120"/>
      <c r="LIY37" s="120"/>
      <c r="LIZ37" s="120"/>
      <c r="LJA37" s="120"/>
      <c r="LJB37" s="120"/>
      <c r="LJC37" s="120"/>
      <c r="LJD37" s="120"/>
      <c r="LJE37" s="120"/>
      <c r="LJF37" s="120"/>
      <c r="LJG37" s="120"/>
      <c r="LJH37" s="120"/>
      <c r="LJI37" s="120"/>
      <c r="LJJ37" s="120"/>
      <c r="LJK37" s="120"/>
      <c r="LJL37" s="120"/>
      <c r="LJM37" s="120"/>
      <c r="LJN37" s="120"/>
      <c r="LJO37" s="120"/>
      <c r="LJP37" s="120"/>
      <c r="LJQ37" s="120"/>
      <c r="LJR37" s="120"/>
      <c r="LJS37" s="120"/>
      <c r="LJT37" s="120"/>
      <c r="LJU37" s="120"/>
      <c r="LJV37" s="120"/>
      <c r="LJW37" s="120"/>
      <c r="LJX37" s="120"/>
      <c r="LJY37" s="120"/>
      <c r="LJZ37" s="120"/>
      <c r="LKA37" s="120"/>
      <c r="LKB37" s="120"/>
      <c r="LKC37" s="120"/>
      <c r="LKD37" s="120"/>
      <c r="LKE37" s="120"/>
      <c r="LKF37" s="120"/>
      <c r="LKG37" s="120"/>
      <c r="LKH37" s="120"/>
      <c r="LKI37" s="120"/>
      <c r="LKJ37" s="120"/>
      <c r="LKK37" s="120"/>
      <c r="LKL37" s="120"/>
      <c r="LKM37" s="120"/>
      <c r="LKN37" s="120"/>
      <c r="LKO37" s="120"/>
      <c r="LKP37" s="120"/>
      <c r="LKQ37" s="120"/>
      <c r="LKR37" s="120"/>
      <c r="LKS37" s="120"/>
      <c r="LKT37" s="120"/>
      <c r="LKU37" s="120"/>
      <c r="LKV37" s="120"/>
      <c r="LKW37" s="120"/>
      <c r="LKX37" s="120"/>
      <c r="LKY37" s="120"/>
      <c r="LKZ37" s="120"/>
      <c r="LLA37" s="120"/>
      <c r="LLB37" s="120"/>
      <c r="LLC37" s="120"/>
      <c r="LLD37" s="120"/>
      <c r="LLE37" s="120"/>
      <c r="LLF37" s="120"/>
      <c r="LLG37" s="120"/>
      <c r="LLH37" s="120"/>
      <c r="LLI37" s="120"/>
      <c r="LLJ37" s="120"/>
      <c r="LLK37" s="120"/>
      <c r="LLL37" s="120"/>
      <c r="LLM37" s="120"/>
      <c r="LLN37" s="120"/>
      <c r="LLO37" s="120"/>
      <c r="LLP37" s="120"/>
      <c r="LLQ37" s="120"/>
      <c r="LLR37" s="120"/>
      <c r="LLS37" s="120"/>
      <c r="LLT37" s="120"/>
      <c r="LLU37" s="120"/>
      <c r="LLV37" s="120"/>
      <c r="LLW37" s="120"/>
      <c r="LLX37" s="120"/>
      <c r="LLY37" s="120"/>
      <c r="LLZ37" s="120"/>
      <c r="LMA37" s="120"/>
      <c r="LMB37" s="120"/>
      <c r="LMC37" s="120"/>
      <c r="LMD37" s="120"/>
      <c r="LME37" s="120"/>
      <c r="LMF37" s="120"/>
      <c r="LMG37" s="120"/>
      <c r="LMH37" s="120"/>
      <c r="LMI37" s="120"/>
      <c r="LMJ37" s="120"/>
      <c r="LMK37" s="120"/>
      <c r="LML37" s="120"/>
      <c r="LMM37" s="120"/>
      <c r="LMN37" s="120"/>
      <c r="LMO37" s="120"/>
      <c r="LMP37" s="120"/>
      <c r="LMQ37" s="120"/>
      <c r="LMR37" s="120"/>
      <c r="LMS37" s="120"/>
      <c r="LMT37" s="120"/>
      <c r="LMU37" s="120"/>
      <c r="LMV37" s="120"/>
      <c r="LMW37" s="120"/>
      <c r="LMX37" s="120"/>
      <c r="LMY37" s="120"/>
      <c r="LMZ37" s="120"/>
      <c r="LNA37" s="120"/>
      <c r="LNB37" s="120"/>
      <c r="LNC37" s="120"/>
      <c r="LND37" s="120"/>
      <c r="LNE37" s="120"/>
      <c r="LNF37" s="120"/>
      <c r="LNG37" s="120"/>
      <c r="LNH37" s="120"/>
      <c r="LNI37" s="120"/>
      <c r="LNJ37" s="120"/>
      <c r="LNK37" s="120"/>
      <c r="LNL37" s="120"/>
      <c r="LNM37" s="120"/>
      <c r="LNN37" s="120"/>
      <c r="LNO37" s="120"/>
      <c r="LNP37" s="120"/>
      <c r="LNQ37" s="120"/>
      <c r="LNR37" s="120"/>
      <c r="LNS37" s="120"/>
      <c r="LNT37" s="120"/>
      <c r="LNU37" s="120"/>
      <c r="LNV37" s="120"/>
      <c r="LNW37" s="120"/>
      <c r="LNX37" s="120"/>
      <c r="LNY37" s="120"/>
      <c r="LNZ37" s="120"/>
      <c r="LOA37" s="120"/>
      <c r="LOB37" s="120"/>
      <c r="LOC37" s="120"/>
      <c r="LOD37" s="120"/>
      <c r="LOE37" s="120"/>
      <c r="LOF37" s="120"/>
      <c r="LOG37" s="120"/>
      <c r="LOH37" s="120"/>
      <c r="LOI37" s="120"/>
      <c r="LOJ37" s="120"/>
      <c r="LOK37" s="120"/>
      <c r="LOL37" s="120"/>
      <c r="LOM37" s="120"/>
      <c r="LON37" s="120"/>
      <c r="LOO37" s="120"/>
      <c r="LOP37" s="120"/>
      <c r="LOQ37" s="120"/>
      <c r="LOR37" s="120"/>
      <c r="LOS37" s="120"/>
      <c r="LOT37" s="120"/>
      <c r="LOU37" s="120"/>
      <c r="LOV37" s="120"/>
      <c r="LOW37" s="120"/>
      <c r="LOX37" s="120"/>
      <c r="LOY37" s="120"/>
      <c r="LOZ37" s="120"/>
      <c r="LPA37" s="120"/>
      <c r="LPB37" s="120"/>
      <c r="LPC37" s="120"/>
      <c r="LPD37" s="120"/>
      <c r="LPE37" s="120"/>
      <c r="LPF37" s="120"/>
      <c r="LPG37" s="120"/>
      <c r="LPH37" s="120"/>
      <c r="LPI37" s="120"/>
      <c r="LPJ37" s="120"/>
      <c r="LPK37" s="120"/>
      <c r="LPL37" s="120"/>
      <c r="LPM37" s="120"/>
      <c r="LPN37" s="120"/>
      <c r="LPO37" s="120"/>
      <c r="LPP37" s="120"/>
      <c r="LPQ37" s="120"/>
      <c r="LPR37" s="120"/>
      <c r="LPS37" s="120"/>
      <c r="LPT37" s="120"/>
      <c r="LPU37" s="120"/>
      <c r="LPV37" s="120"/>
      <c r="LPW37" s="120"/>
      <c r="LPX37" s="120"/>
      <c r="LPY37" s="120"/>
      <c r="LPZ37" s="120"/>
      <c r="LQA37" s="120"/>
      <c r="LQB37" s="120"/>
      <c r="LQC37" s="120"/>
      <c r="LQD37" s="120"/>
      <c r="LQE37" s="120"/>
      <c r="LQF37" s="120"/>
      <c r="LQG37" s="120"/>
      <c r="LQH37" s="120"/>
      <c r="LQI37" s="120"/>
      <c r="LQJ37" s="120"/>
      <c r="LQK37" s="120"/>
      <c r="LQL37" s="120"/>
      <c r="LQM37" s="120"/>
      <c r="LQN37" s="120"/>
      <c r="LQO37" s="120"/>
      <c r="LQP37" s="120"/>
      <c r="LQQ37" s="120"/>
      <c r="LQR37" s="120"/>
      <c r="LQS37" s="120"/>
      <c r="LQT37" s="120"/>
      <c r="LQU37" s="120"/>
      <c r="LQV37" s="120"/>
      <c r="LQW37" s="120"/>
      <c r="LQX37" s="120"/>
      <c r="LQY37" s="120"/>
      <c r="LQZ37" s="120"/>
      <c r="LRA37" s="120"/>
      <c r="LRB37" s="120"/>
      <c r="LRC37" s="120"/>
      <c r="LRD37" s="120"/>
      <c r="LRE37" s="120"/>
      <c r="LRF37" s="120"/>
      <c r="LRG37" s="120"/>
      <c r="LRH37" s="120"/>
      <c r="LRI37" s="120"/>
      <c r="LRJ37" s="120"/>
      <c r="LRK37" s="120"/>
      <c r="LRL37" s="120"/>
      <c r="LRM37" s="120"/>
      <c r="LRN37" s="120"/>
      <c r="LRO37" s="120"/>
      <c r="LRP37" s="120"/>
      <c r="LRQ37" s="120"/>
      <c r="LRR37" s="120"/>
      <c r="LRS37" s="120"/>
      <c r="LRT37" s="120"/>
      <c r="LRU37" s="120"/>
      <c r="LRV37" s="120"/>
      <c r="LRW37" s="120"/>
      <c r="LRX37" s="120"/>
      <c r="LRY37" s="120"/>
      <c r="LRZ37" s="120"/>
      <c r="LSA37" s="120"/>
      <c r="LSB37" s="120"/>
      <c r="LSC37" s="120"/>
      <c r="LSD37" s="120"/>
      <c r="LSE37" s="120"/>
      <c r="LSF37" s="120"/>
      <c r="LSG37" s="120"/>
      <c r="LSH37" s="120"/>
      <c r="LSI37" s="120"/>
      <c r="LSJ37" s="120"/>
      <c r="LSK37" s="120"/>
      <c r="LSL37" s="120"/>
      <c r="LSM37" s="120"/>
      <c r="LSN37" s="120"/>
      <c r="LSO37" s="120"/>
      <c r="LSP37" s="120"/>
      <c r="LSQ37" s="120"/>
      <c r="LSR37" s="120"/>
      <c r="LSS37" s="120"/>
      <c r="LST37" s="120"/>
      <c r="LSU37" s="120"/>
      <c r="LSV37" s="120"/>
      <c r="LSW37" s="120"/>
      <c r="LSX37" s="120"/>
      <c r="LSY37" s="120"/>
      <c r="LSZ37" s="120"/>
      <c r="LTA37" s="120"/>
      <c r="LTB37" s="120"/>
      <c r="LTC37" s="120"/>
      <c r="LTD37" s="120"/>
      <c r="LTE37" s="120"/>
      <c r="LTF37" s="120"/>
      <c r="LTG37" s="120"/>
      <c r="LTH37" s="120"/>
      <c r="LTI37" s="120"/>
      <c r="LTJ37" s="120"/>
      <c r="LTK37" s="120"/>
      <c r="LTL37" s="120"/>
      <c r="LTM37" s="120"/>
      <c r="LTN37" s="120"/>
      <c r="LTO37" s="120"/>
      <c r="LTP37" s="120"/>
      <c r="LTQ37" s="120"/>
      <c r="LTR37" s="120"/>
      <c r="LTS37" s="120"/>
      <c r="LTT37" s="120"/>
      <c r="LTU37" s="120"/>
      <c r="LTV37" s="120"/>
      <c r="LTW37" s="120"/>
      <c r="LTX37" s="120"/>
      <c r="LTY37" s="120"/>
      <c r="LTZ37" s="120"/>
      <c r="LUA37" s="120"/>
      <c r="LUB37" s="120"/>
      <c r="LUC37" s="120"/>
      <c r="LUD37" s="120"/>
      <c r="LUE37" s="120"/>
      <c r="LUF37" s="120"/>
      <c r="LUG37" s="120"/>
      <c r="LUH37" s="120"/>
      <c r="LUI37" s="120"/>
      <c r="LUJ37" s="120"/>
      <c r="LUK37" s="120"/>
      <c r="LUL37" s="120"/>
      <c r="LUM37" s="120"/>
      <c r="LUN37" s="120"/>
      <c r="LUO37" s="120"/>
      <c r="LUP37" s="120"/>
      <c r="LUQ37" s="120"/>
      <c r="LUR37" s="120"/>
      <c r="LUS37" s="120"/>
      <c r="LUT37" s="120"/>
      <c r="LUU37" s="120"/>
      <c r="LUV37" s="120"/>
      <c r="LUW37" s="120"/>
      <c r="LUX37" s="120"/>
      <c r="LUY37" s="120"/>
      <c r="LUZ37" s="120"/>
      <c r="LVA37" s="120"/>
      <c r="LVB37" s="120"/>
      <c r="LVC37" s="120"/>
      <c r="LVD37" s="120"/>
      <c r="LVE37" s="120"/>
      <c r="LVF37" s="120"/>
      <c r="LVG37" s="120"/>
      <c r="LVH37" s="120"/>
      <c r="LVI37" s="120"/>
      <c r="LVJ37" s="120"/>
      <c r="LVK37" s="120"/>
      <c r="LVL37" s="120"/>
      <c r="LVM37" s="120"/>
      <c r="LVN37" s="120"/>
      <c r="LVO37" s="120"/>
      <c r="LVP37" s="120"/>
      <c r="LVQ37" s="120"/>
      <c r="LVR37" s="120"/>
      <c r="LVS37" s="120"/>
      <c r="LVT37" s="120"/>
      <c r="LVU37" s="120"/>
      <c r="LVV37" s="120"/>
      <c r="LVW37" s="120"/>
      <c r="LVX37" s="120"/>
      <c r="LVY37" s="120"/>
      <c r="LVZ37" s="120"/>
      <c r="LWA37" s="120"/>
      <c r="LWB37" s="120"/>
      <c r="LWC37" s="120"/>
      <c r="LWD37" s="120"/>
      <c r="LWE37" s="120"/>
      <c r="LWF37" s="120"/>
      <c r="LWG37" s="120"/>
      <c r="LWH37" s="120"/>
      <c r="LWI37" s="120"/>
      <c r="LWJ37" s="120"/>
      <c r="LWK37" s="120"/>
      <c r="LWL37" s="120"/>
      <c r="LWM37" s="120"/>
      <c r="LWN37" s="120"/>
      <c r="LWO37" s="120"/>
      <c r="LWP37" s="120"/>
      <c r="LWQ37" s="120"/>
      <c r="LWR37" s="120"/>
      <c r="LWS37" s="120"/>
      <c r="LWT37" s="120"/>
      <c r="LWU37" s="120"/>
      <c r="LWV37" s="120"/>
      <c r="LWW37" s="120"/>
      <c r="LWX37" s="120"/>
      <c r="LWY37" s="120"/>
      <c r="LWZ37" s="120"/>
      <c r="LXA37" s="120"/>
      <c r="LXB37" s="120"/>
      <c r="LXC37" s="120"/>
      <c r="LXD37" s="120"/>
      <c r="LXE37" s="120"/>
      <c r="LXF37" s="120"/>
      <c r="LXG37" s="120"/>
      <c r="LXH37" s="120"/>
      <c r="LXI37" s="120"/>
      <c r="LXJ37" s="120"/>
      <c r="LXK37" s="120"/>
      <c r="LXL37" s="120"/>
      <c r="LXM37" s="120"/>
      <c r="LXN37" s="120"/>
      <c r="LXO37" s="120"/>
      <c r="LXP37" s="120"/>
      <c r="LXQ37" s="120"/>
      <c r="LXR37" s="120"/>
      <c r="LXS37" s="120"/>
      <c r="LXT37" s="120"/>
      <c r="LXU37" s="120"/>
      <c r="LXV37" s="120"/>
      <c r="LXW37" s="120"/>
      <c r="LXX37" s="120"/>
      <c r="LXY37" s="120"/>
      <c r="LXZ37" s="120"/>
      <c r="LYA37" s="120"/>
      <c r="LYB37" s="120"/>
      <c r="LYC37" s="120"/>
      <c r="LYD37" s="120"/>
      <c r="LYE37" s="120"/>
      <c r="LYF37" s="120"/>
      <c r="LYG37" s="120"/>
      <c r="LYH37" s="120"/>
      <c r="LYI37" s="120"/>
      <c r="LYJ37" s="120"/>
      <c r="LYK37" s="120"/>
      <c r="LYL37" s="120"/>
      <c r="LYM37" s="120"/>
      <c r="LYN37" s="120"/>
      <c r="LYO37" s="120"/>
      <c r="LYP37" s="120"/>
      <c r="LYQ37" s="120"/>
      <c r="LYR37" s="120"/>
      <c r="LYS37" s="120"/>
      <c r="LYT37" s="120"/>
      <c r="LYU37" s="120"/>
      <c r="LYV37" s="120"/>
      <c r="LYW37" s="120"/>
      <c r="LYX37" s="120"/>
      <c r="LYY37" s="120"/>
      <c r="LYZ37" s="120"/>
      <c r="LZA37" s="120"/>
      <c r="LZB37" s="120"/>
      <c r="LZC37" s="120"/>
      <c r="LZD37" s="120"/>
      <c r="LZE37" s="120"/>
      <c r="LZF37" s="120"/>
      <c r="LZG37" s="120"/>
      <c r="LZH37" s="120"/>
      <c r="LZI37" s="120"/>
      <c r="LZJ37" s="120"/>
      <c r="LZK37" s="120"/>
      <c r="LZL37" s="120"/>
      <c r="LZM37" s="120"/>
      <c r="LZN37" s="120"/>
      <c r="LZO37" s="120"/>
      <c r="LZP37" s="120"/>
      <c r="LZQ37" s="120"/>
      <c r="LZR37" s="120"/>
      <c r="LZS37" s="120"/>
      <c r="LZT37" s="120"/>
      <c r="LZU37" s="120"/>
      <c r="LZV37" s="120"/>
      <c r="LZW37" s="120"/>
      <c r="LZX37" s="120"/>
      <c r="LZY37" s="120"/>
      <c r="LZZ37" s="120"/>
      <c r="MAA37" s="120"/>
      <c r="MAB37" s="120"/>
      <c r="MAC37" s="120"/>
      <c r="MAD37" s="120"/>
      <c r="MAE37" s="120"/>
      <c r="MAF37" s="120"/>
      <c r="MAG37" s="120"/>
      <c r="MAH37" s="120"/>
      <c r="MAI37" s="120"/>
      <c r="MAJ37" s="120"/>
      <c r="MAK37" s="120"/>
      <c r="MAL37" s="120"/>
      <c r="MAM37" s="120"/>
      <c r="MAN37" s="120"/>
      <c r="MAO37" s="120"/>
      <c r="MAP37" s="120"/>
      <c r="MAQ37" s="120"/>
      <c r="MAR37" s="120"/>
      <c r="MAS37" s="120"/>
      <c r="MAT37" s="120"/>
      <c r="MAU37" s="120"/>
      <c r="MAV37" s="120"/>
      <c r="MAW37" s="120"/>
      <c r="MAX37" s="120"/>
      <c r="MAY37" s="120"/>
      <c r="MAZ37" s="120"/>
      <c r="MBA37" s="120"/>
      <c r="MBB37" s="120"/>
      <c r="MBC37" s="120"/>
      <c r="MBD37" s="120"/>
      <c r="MBE37" s="120"/>
      <c r="MBF37" s="120"/>
      <c r="MBG37" s="120"/>
      <c r="MBH37" s="120"/>
      <c r="MBI37" s="120"/>
      <c r="MBJ37" s="120"/>
      <c r="MBK37" s="120"/>
      <c r="MBL37" s="120"/>
      <c r="MBM37" s="120"/>
      <c r="MBN37" s="120"/>
      <c r="MBO37" s="120"/>
      <c r="MBP37" s="120"/>
      <c r="MBQ37" s="120"/>
      <c r="MBR37" s="120"/>
      <c r="MBS37" s="120"/>
      <c r="MBT37" s="120"/>
      <c r="MBU37" s="120"/>
      <c r="MBV37" s="120"/>
      <c r="MBW37" s="120"/>
      <c r="MBX37" s="120"/>
      <c r="MBY37" s="120"/>
      <c r="MBZ37" s="120"/>
      <c r="MCA37" s="120"/>
      <c r="MCB37" s="120"/>
      <c r="MCC37" s="120"/>
      <c r="MCD37" s="120"/>
      <c r="MCE37" s="120"/>
      <c r="MCF37" s="120"/>
      <c r="MCG37" s="120"/>
      <c r="MCH37" s="120"/>
      <c r="MCI37" s="120"/>
      <c r="MCJ37" s="120"/>
      <c r="MCK37" s="120"/>
      <c r="MCL37" s="120"/>
      <c r="MCM37" s="120"/>
      <c r="MCN37" s="120"/>
      <c r="MCO37" s="120"/>
      <c r="MCP37" s="120"/>
      <c r="MCQ37" s="120"/>
      <c r="MCR37" s="120"/>
      <c r="MCS37" s="120"/>
      <c r="MCT37" s="120"/>
      <c r="MCU37" s="120"/>
      <c r="MCV37" s="120"/>
      <c r="MCW37" s="120"/>
      <c r="MCX37" s="120"/>
      <c r="MCY37" s="120"/>
      <c r="MCZ37" s="120"/>
      <c r="MDA37" s="120"/>
      <c r="MDB37" s="120"/>
      <c r="MDC37" s="120"/>
      <c r="MDD37" s="120"/>
      <c r="MDE37" s="120"/>
      <c r="MDF37" s="120"/>
      <c r="MDG37" s="120"/>
      <c r="MDH37" s="120"/>
      <c r="MDI37" s="120"/>
      <c r="MDJ37" s="120"/>
      <c r="MDK37" s="120"/>
      <c r="MDL37" s="120"/>
      <c r="MDM37" s="120"/>
      <c r="MDN37" s="120"/>
      <c r="MDO37" s="120"/>
      <c r="MDP37" s="120"/>
      <c r="MDQ37" s="120"/>
      <c r="MDR37" s="120"/>
      <c r="MDS37" s="120"/>
      <c r="MDT37" s="120"/>
      <c r="MDU37" s="120"/>
      <c r="MDV37" s="120"/>
      <c r="MDW37" s="120"/>
      <c r="MDX37" s="120"/>
      <c r="MDY37" s="120"/>
      <c r="MDZ37" s="120"/>
      <c r="MEA37" s="120"/>
      <c r="MEB37" s="120"/>
      <c r="MEC37" s="120"/>
      <c r="MED37" s="120"/>
      <c r="MEE37" s="120"/>
      <c r="MEF37" s="120"/>
      <c r="MEG37" s="120"/>
      <c r="MEH37" s="120"/>
      <c r="MEI37" s="120"/>
      <c r="MEJ37" s="120"/>
      <c r="MEK37" s="120"/>
      <c r="MEL37" s="120"/>
      <c r="MEM37" s="120"/>
      <c r="MEN37" s="120"/>
      <c r="MEO37" s="120"/>
      <c r="MEP37" s="120"/>
      <c r="MEQ37" s="120"/>
      <c r="MER37" s="120"/>
      <c r="MES37" s="120"/>
      <c r="MET37" s="120"/>
      <c r="MEU37" s="120"/>
      <c r="MEV37" s="120"/>
      <c r="MEW37" s="120"/>
      <c r="MEX37" s="120"/>
      <c r="MEY37" s="120"/>
      <c r="MEZ37" s="120"/>
      <c r="MFA37" s="120"/>
      <c r="MFB37" s="120"/>
      <c r="MFC37" s="120"/>
      <c r="MFD37" s="120"/>
      <c r="MFE37" s="120"/>
      <c r="MFF37" s="120"/>
      <c r="MFG37" s="120"/>
      <c r="MFH37" s="120"/>
      <c r="MFI37" s="120"/>
      <c r="MFJ37" s="120"/>
      <c r="MFK37" s="120"/>
      <c r="MFL37" s="120"/>
      <c r="MFM37" s="120"/>
      <c r="MFN37" s="120"/>
      <c r="MFO37" s="120"/>
      <c r="MFP37" s="120"/>
      <c r="MFQ37" s="120"/>
      <c r="MFR37" s="120"/>
      <c r="MFS37" s="120"/>
      <c r="MFT37" s="120"/>
      <c r="MFU37" s="120"/>
      <c r="MFV37" s="120"/>
      <c r="MFW37" s="120"/>
      <c r="MFX37" s="120"/>
      <c r="MFY37" s="120"/>
      <c r="MFZ37" s="120"/>
      <c r="MGA37" s="120"/>
      <c r="MGB37" s="120"/>
      <c r="MGC37" s="120"/>
      <c r="MGD37" s="120"/>
      <c r="MGE37" s="120"/>
      <c r="MGF37" s="120"/>
      <c r="MGG37" s="120"/>
      <c r="MGH37" s="120"/>
      <c r="MGI37" s="120"/>
      <c r="MGJ37" s="120"/>
      <c r="MGK37" s="120"/>
      <c r="MGL37" s="120"/>
      <c r="MGM37" s="120"/>
      <c r="MGN37" s="120"/>
      <c r="MGO37" s="120"/>
      <c r="MGP37" s="120"/>
      <c r="MGQ37" s="120"/>
      <c r="MGR37" s="120"/>
      <c r="MGS37" s="120"/>
      <c r="MGT37" s="120"/>
      <c r="MGU37" s="120"/>
      <c r="MGV37" s="120"/>
      <c r="MGW37" s="120"/>
      <c r="MGX37" s="120"/>
      <c r="MGY37" s="120"/>
      <c r="MGZ37" s="120"/>
      <c r="MHA37" s="120"/>
      <c r="MHB37" s="120"/>
      <c r="MHC37" s="120"/>
      <c r="MHD37" s="120"/>
      <c r="MHE37" s="120"/>
      <c r="MHF37" s="120"/>
      <c r="MHG37" s="120"/>
      <c r="MHH37" s="120"/>
      <c r="MHI37" s="120"/>
      <c r="MHJ37" s="120"/>
      <c r="MHK37" s="120"/>
      <c r="MHL37" s="120"/>
      <c r="MHM37" s="120"/>
      <c r="MHN37" s="120"/>
      <c r="MHO37" s="120"/>
      <c r="MHP37" s="120"/>
      <c r="MHQ37" s="120"/>
      <c r="MHR37" s="120"/>
      <c r="MHS37" s="120"/>
      <c r="MHT37" s="120"/>
      <c r="MHU37" s="120"/>
      <c r="MHV37" s="120"/>
      <c r="MHW37" s="120"/>
      <c r="MHX37" s="120"/>
      <c r="MHY37" s="120"/>
      <c r="MHZ37" s="120"/>
      <c r="MIA37" s="120"/>
      <c r="MIB37" s="120"/>
      <c r="MIC37" s="120"/>
      <c r="MID37" s="120"/>
      <c r="MIE37" s="120"/>
      <c r="MIF37" s="120"/>
      <c r="MIG37" s="120"/>
      <c r="MIH37" s="120"/>
      <c r="MII37" s="120"/>
      <c r="MIJ37" s="120"/>
      <c r="MIK37" s="120"/>
      <c r="MIL37" s="120"/>
      <c r="MIM37" s="120"/>
      <c r="MIN37" s="120"/>
      <c r="MIO37" s="120"/>
      <c r="MIP37" s="120"/>
      <c r="MIQ37" s="120"/>
      <c r="MIR37" s="120"/>
      <c r="MIS37" s="120"/>
      <c r="MIT37" s="120"/>
      <c r="MIU37" s="120"/>
      <c r="MIV37" s="120"/>
      <c r="MIW37" s="120"/>
      <c r="MIX37" s="120"/>
      <c r="MIY37" s="120"/>
      <c r="MIZ37" s="120"/>
      <c r="MJA37" s="120"/>
      <c r="MJB37" s="120"/>
      <c r="MJC37" s="120"/>
      <c r="MJD37" s="120"/>
      <c r="MJE37" s="120"/>
      <c r="MJF37" s="120"/>
      <c r="MJG37" s="120"/>
      <c r="MJH37" s="120"/>
      <c r="MJI37" s="120"/>
      <c r="MJJ37" s="120"/>
      <c r="MJK37" s="120"/>
      <c r="MJL37" s="120"/>
      <c r="MJM37" s="120"/>
      <c r="MJN37" s="120"/>
      <c r="MJO37" s="120"/>
      <c r="MJP37" s="120"/>
      <c r="MJQ37" s="120"/>
      <c r="MJR37" s="120"/>
      <c r="MJS37" s="120"/>
      <c r="MJT37" s="120"/>
      <c r="MJU37" s="120"/>
      <c r="MJV37" s="120"/>
      <c r="MJW37" s="120"/>
      <c r="MJX37" s="120"/>
      <c r="MJY37" s="120"/>
      <c r="MJZ37" s="120"/>
      <c r="MKA37" s="120"/>
      <c r="MKB37" s="120"/>
      <c r="MKC37" s="120"/>
      <c r="MKD37" s="120"/>
      <c r="MKE37" s="120"/>
      <c r="MKF37" s="120"/>
      <c r="MKG37" s="120"/>
      <c r="MKH37" s="120"/>
      <c r="MKI37" s="120"/>
      <c r="MKJ37" s="120"/>
      <c r="MKK37" s="120"/>
      <c r="MKL37" s="120"/>
      <c r="MKM37" s="120"/>
      <c r="MKN37" s="120"/>
      <c r="MKO37" s="120"/>
      <c r="MKP37" s="120"/>
      <c r="MKQ37" s="120"/>
      <c r="MKR37" s="120"/>
      <c r="MKS37" s="120"/>
      <c r="MKT37" s="120"/>
      <c r="MKU37" s="120"/>
      <c r="MKV37" s="120"/>
      <c r="MKW37" s="120"/>
      <c r="MKX37" s="120"/>
      <c r="MKY37" s="120"/>
      <c r="MKZ37" s="120"/>
      <c r="MLA37" s="120"/>
      <c r="MLB37" s="120"/>
      <c r="MLC37" s="120"/>
      <c r="MLD37" s="120"/>
      <c r="MLE37" s="120"/>
      <c r="MLF37" s="120"/>
      <c r="MLG37" s="120"/>
      <c r="MLH37" s="120"/>
      <c r="MLI37" s="120"/>
      <c r="MLJ37" s="120"/>
      <c r="MLK37" s="120"/>
      <c r="MLL37" s="120"/>
      <c r="MLM37" s="120"/>
      <c r="MLN37" s="120"/>
      <c r="MLO37" s="120"/>
      <c r="MLP37" s="120"/>
      <c r="MLQ37" s="120"/>
      <c r="MLR37" s="120"/>
      <c r="MLS37" s="120"/>
      <c r="MLT37" s="120"/>
      <c r="MLU37" s="120"/>
      <c r="MLV37" s="120"/>
      <c r="MLW37" s="120"/>
      <c r="MLX37" s="120"/>
      <c r="MLY37" s="120"/>
      <c r="MLZ37" s="120"/>
      <c r="MMA37" s="120"/>
      <c r="MMB37" s="120"/>
      <c r="MMC37" s="120"/>
      <c r="MMD37" s="120"/>
      <c r="MME37" s="120"/>
      <c r="MMF37" s="120"/>
      <c r="MMG37" s="120"/>
      <c r="MMH37" s="120"/>
      <c r="MMI37" s="120"/>
      <c r="MMJ37" s="120"/>
      <c r="MMK37" s="120"/>
      <c r="MML37" s="120"/>
      <c r="MMM37" s="120"/>
      <c r="MMN37" s="120"/>
      <c r="MMO37" s="120"/>
      <c r="MMP37" s="120"/>
      <c r="MMQ37" s="120"/>
      <c r="MMR37" s="120"/>
      <c r="MMS37" s="120"/>
      <c r="MMT37" s="120"/>
      <c r="MMU37" s="120"/>
      <c r="MMV37" s="120"/>
      <c r="MMW37" s="120"/>
      <c r="MMX37" s="120"/>
      <c r="MMY37" s="120"/>
      <c r="MMZ37" s="120"/>
      <c r="MNA37" s="120"/>
      <c r="MNB37" s="120"/>
      <c r="MNC37" s="120"/>
      <c r="MND37" s="120"/>
      <c r="MNE37" s="120"/>
      <c r="MNF37" s="120"/>
      <c r="MNG37" s="120"/>
      <c r="MNH37" s="120"/>
      <c r="MNI37" s="120"/>
      <c r="MNJ37" s="120"/>
      <c r="MNK37" s="120"/>
      <c r="MNL37" s="120"/>
      <c r="MNM37" s="120"/>
      <c r="MNN37" s="120"/>
      <c r="MNO37" s="120"/>
      <c r="MNP37" s="120"/>
      <c r="MNQ37" s="120"/>
      <c r="MNR37" s="120"/>
      <c r="MNS37" s="120"/>
      <c r="MNT37" s="120"/>
      <c r="MNU37" s="120"/>
      <c r="MNV37" s="120"/>
      <c r="MNW37" s="120"/>
      <c r="MNX37" s="120"/>
      <c r="MNY37" s="120"/>
      <c r="MNZ37" s="120"/>
      <c r="MOA37" s="120"/>
      <c r="MOB37" s="120"/>
      <c r="MOC37" s="120"/>
      <c r="MOD37" s="120"/>
      <c r="MOE37" s="120"/>
      <c r="MOF37" s="120"/>
      <c r="MOG37" s="120"/>
      <c r="MOH37" s="120"/>
      <c r="MOI37" s="120"/>
      <c r="MOJ37" s="120"/>
      <c r="MOK37" s="120"/>
      <c r="MOL37" s="120"/>
      <c r="MOM37" s="120"/>
      <c r="MON37" s="120"/>
      <c r="MOO37" s="120"/>
      <c r="MOP37" s="120"/>
      <c r="MOQ37" s="120"/>
      <c r="MOR37" s="120"/>
      <c r="MOS37" s="120"/>
      <c r="MOT37" s="120"/>
      <c r="MOU37" s="120"/>
      <c r="MOV37" s="120"/>
      <c r="MOW37" s="120"/>
      <c r="MOX37" s="120"/>
      <c r="MOY37" s="120"/>
      <c r="MOZ37" s="120"/>
      <c r="MPA37" s="120"/>
      <c r="MPB37" s="120"/>
      <c r="MPC37" s="120"/>
      <c r="MPD37" s="120"/>
      <c r="MPE37" s="120"/>
      <c r="MPF37" s="120"/>
      <c r="MPG37" s="120"/>
      <c r="MPH37" s="120"/>
      <c r="MPI37" s="120"/>
      <c r="MPJ37" s="120"/>
      <c r="MPK37" s="120"/>
      <c r="MPL37" s="120"/>
      <c r="MPM37" s="120"/>
      <c r="MPN37" s="120"/>
      <c r="MPO37" s="120"/>
      <c r="MPP37" s="120"/>
      <c r="MPQ37" s="120"/>
      <c r="MPR37" s="120"/>
      <c r="MPS37" s="120"/>
      <c r="MPT37" s="120"/>
      <c r="MPU37" s="120"/>
      <c r="MPV37" s="120"/>
      <c r="MPW37" s="120"/>
      <c r="MPX37" s="120"/>
      <c r="MPY37" s="120"/>
      <c r="MPZ37" s="120"/>
      <c r="MQA37" s="120"/>
      <c r="MQB37" s="120"/>
      <c r="MQC37" s="120"/>
      <c r="MQD37" s="120"/>
      <c r="MQE37" s="120"/>
      <c r="MQF37" s="120"/>
      <c r="MQG37" s="120"/>
      <c r="MQH37" s="120"/>
      <c r="MQI37" s="120"/>
      <c r="MQJ37" s="120"/>
      <c r="MQK37" s="120"/>
      <c r="MQL37" s="120"/>
      <c r="MQM37" s="120"/>
      <c r="MQN37" s="120"/>
      <c r="MQO37" s="120"/>
      <c r="MQP37" s="120"/>
      <c r="MQQ37" s="120"/>
      <c r="MQR37" s="120"/>
      <c r="MQS37" s="120"/>
      <c r="MQT37" s="120"/>
      <c r="MQU37" s="120"/>
      <c r="MQV37" s="120"/>
      <c r="MQW37" s="120"/>
      <c r="MQX37" s="120"/>
      <c r="MQY37" s="120"/>
      <c r="MQZ37" s="120"/>
      <c r="MRA37" s="120"/>
      <c r="MRB37" s="120"/>
      <c r="MRC37" s="120"/>
      <c r="MRD37" s="120"/>
      <c r="MRE37" s="120"/>
      <c r="MRF37" s="120"/>
      <c r="MRG37" s="120"/>
      <c r="MRH37" s="120"/>
      <c r="MRI37" s="120"/>
      <c r="MRJ37" s="120"/>
      <c r="MRK37" s="120"/>
      <c r="MRL37" s="120"/>
      <c r="MRM37" s="120"/>
      <c r="MRN37" s="120"/>
      <c r="MRO37" s="120"/>
      <c r="MRP37" s="120"/>
      <c r="MRQ37" s="120"/>
      <c r="MRR37" s="120"/>
      <c r="MRS37" s="120"/>
      <c r="MRT37" s="120"/>
      <c r="MRU37" s="120"/>
      <c r="MRV37" s="120"/>
      <c r="MRW37" s="120"/>
      <c r="MRX37" s="120"/>
      <c r="MRY37" s="120"/>
      <c r="MRZ37" s="120"/>
      <c r="MSA37" s="120"/>
      <c r="MSB37" s="120"/>
      <c r="MSC37" s="120"/>
      <c r="MSD37" s="120"/>
      <c r="MSE37" s="120"/>
      <c r="MSF37" s="120"/>
      <c r="MSG37" s="120"/>
      <c r="MSH37" s="120"/>
      <c r="MSI37" s="120"/>
      <c r="MSJ37" s="120"/>
      <c r="MSK37" s="120"/>
      <c r="MSL37" s="120"/>
      <c r="MSM37" s="120"/>
      <c r="MSN37" s="120"/>
      <c r="MSO37" s="120"/>
      <c r="MSP37" s="120"/>
      <c r="MSQ37" s="120"/>
      <c r="MSR37" s="120"/>
      <c r="MSS37" s="120"/>
      <c r="MST37" s="120"/>
      <c r="MSU37" s="120"/>
      <c r="MSV37" s="120"/>
      <c r="MSW37" s="120"/>
      <c r="MSX37" s="120"/>
      <c r="MSY37" s="120"/>
      <c r="MSZ37" s="120"/>
      <c r="MTA37" s="120"/>
      <c r="MTB37" s="120"/>
      <c r="MTC37" s="120"/>
      <c r="MTD37" s="120"/>
      <c r="MTE37" s="120"/>
      <c r="MTF37" s="120"/>
      <c r="MTG37" s="120"/>
      <c r="MTH37" s="120"/>
      <c r="MTI37" s="120"/>
      <c r="MTJ37" s="120"/>
      <c r="MTK37" s="120"/>
      <c r="MTL37" s="120"/>
      <c r="MTM37" s="120"/>
      <c r="MTN37" s="120"/>
      <c r="MTO37" s="120"/>
      <c r="MTP37" s="120"/>
      <c r="MTQ37" s="120"/>
      <c r="MTR37" s="120"/>
      <c r="MTS37" s="120"/>
      <c r="MTT37" s="120"/>
      <c r="MTU37" s="120"/>
      <c r="MTV37" s="120"/>
      <c r="MTW37" s="120"/>
      <c r="MTX37" s="120"/>
      <c r="MTY37" s="120"/>
      <c r="MTZ37" s="120"/>
      <c r="MUA37" s="120"/>
      <c r="MUB37" s="120"/>
      <c r="MUC37" s="120"/>
      <c r="MUD37" s="120"/>
      <c r="MUE37" s="120"/>
      <c r="MUF37" s="120"/>
      <c r="MUG37" s="120"/>
      <c r="MUH37" s="120"/>
      <c r="MUI37" s="120"/>
      <c r="MUJ37" s="120"/>
      <c r="MUK37" s="120"/>
      <c r="MUL37" s="120"/>
      <c r="MUM37" s="120"/>
      <c r="MUN37" s="120"/>
      <c r="MUO37" s="120"/>
      <c r="MUP37" s="120"/>
      <c r="MUQ37" s="120"/>
      <c r="MUR37" s="120"/>
      <c r="MUS37" s="120"/>
      <c r="MUT37" s="120"/>
      <c r="MUU37" s="120"/>
      <c r="MUV37" s="120"/>
      <c r="MUW37" s="120"/>
      <c r="MUX37" s="120"/>
      <c r="MUY37" s="120"/>
      <c r="MUZ37" s="120"/>
      <c r="MVA37" s="120"/>
      <c r="MVB37" s="120"/>
      <c r="MVC37" s="120"/>
      <c r="MVD37" s="120"/>
      <c r="MVE37" s="120"/>
      <c r="MVF37" s="120"/>
      <c r="MVG37" s="120"/>
      <c r="MVH37" s="120"/>
      <c r="MVI37" s="120"/>
      <c r="MVJ37" s="120"/>
      <c r="MVK37" s="120"/>
      <c r="MVL37" s="120"/>
      <c r="MVM37" s="120"/>
      <c r="MVN37" s="120"/>
      <c r="MVO37" s="120"/>
      <c r="MVP37" s="120"/>
      <c r="MVQ37" s="120"/>
      <c r="MVR37" s="120"/>
      <c r="MVS37" s="120"/>
      <c r="MVT37" s="120"/>
      <c r="MVU37" s="120"/>
      <c r="MVV37" s="120"/>
      <c r="MVW37" s="120"/>
      <c r="MVX37" s="120"/>
      <c r="MVY37" s="120"/>
      <c r="MVZ37" s="120"/>
      <c r="MWA37" s="120"/>
      <c r="MWB37" s="120"/>
      <c r="MWC37" s="120"/>
      <c r="MWD37" s="120"/>
      <c r="MWE37" s="120"/>
      <c r="MWF37" s="120"/>
      <c r="MWG37" s="120"/>
      <c r="MWH37" s="120"/>
      <c r="MWI37" s="120"/>
      <c r="MWJ37" s="120"/>
      <c r="MWK37" s="120"/>
      <c r="MWL37" s="120"/>
      <c r="MWM37" s="120"/>
      <c r="MWN37" s="120"/>
      <c r="MWO37" s="120"/>
      <c r="MWP37" s="120"/>
      <c r="MWQ37" s="120"/>
      <c r="MWR37" s="120"/>
      <c r="MWS37" s="120"/>
      <c r="MWT37" s="120"/>
      <c r="MWU37" s="120"/>
      <c r="MWV37" s="120"/>
      <c r="MWW37" s="120"/>
      <c r="MWX37" s="120"/>
      <c r="MWY37" s="120"/>
      <c r="MWZ37" s="120"/>
      <c r="MXA37" s="120"/>
      <c r="MXB37" s="120"/>
      <c r="MXC37" s="120"/>
      <c r="MXD37" s="120"/>
      <c r="MXE37" s="120"/>
      <c r="MXF37" s="120"/>
      <c r="MXG37" s="120"/>
      <c r="MXH37" s="120"/>
      <c r="MXI37" s="120"/>
      <c r="MXJ37" s="120"/>
      <c r="MXK37" s="120"/>
      <c r="MXL37" s="120"/>
      <c r="MXM37" s="120"/>
      <c r="MXN37" s="120"/>
      <c r="MXO37" s="120"/>
      <c r="MXP37" s="120"/>
      <c r="MXQ37" s="120"/>
      <c r="MXR37" s="120"/>
      <c r="MXS37" s="120"/>
      <c r="MXT37" s="120"/>
      <c r="MXU37" s="120"/>
      <c r="MXV37" s="120"/>
      <c r="MXW37" s="120"/>
      <c r="MXX37" s="120"/>
      <c r="MXY37" s="120"/>
      <c r="MXZ37" s="120"/>
      <c r="MYA37" s="120"/>
      <c r="MYB37" s="120"/>
      <c r="MYC37" s="120"/>
      <c r="MYD37" s="120"/>
      <c r="MYE37" s="120"/>
      <c r="MYF37" s="120"/>
      <c r="MYG37" s="120"/>
      <c r="MYH37" s="120"/>
      <c r="MYI37" s="120"/>
      <c r="MYJ37" s="120"/>
      <c r="MYK37" s="120"/>
      <c r="MYL37" s="120"/>
      <c r="MYM37" s="120"/>
      <c r="MYN37" s="120"/>
      <c r="MYO37" s="120"/>
      <c r="MYP37" s="120"/>
      <c r="MYQ37" s="120"/>
      <c r="MYR37" s="120"/>
      <c r="MYS37" s="120"/>
      <c r="MYT37" s="120"/>
      <c r="MYU37" s="120"/>
      <c r="MYV37" s="120"/>
      <c r="MYW37" s="120"/>
      <c r="MYX37" s="120"/>
      <c r="MYY37" s="120"/>
      <c r="MYZ37" s="120"/>
      <c r="MZA37" s="120"/>
      <c r="MZB37" s="120"/>
      <c r="MZC37" s="120"/>
      <c r="MZD37" s="120"/>
      <c r="MZE37" s="120"/>
      <c r="MZF37" s="120"/>
      <c r="MZG37" s="120"/>
      <c r="MZH37" s="120"/>
      <c r="MZI37" s="120"/>
      <c r="MZJ37" s="120"/>
      <c r="MZK37" s="120"/>
      <c r="MZL37" s="120"/>
      <c r="MZM37" s="120"/>
      <c r="MZN37" s="120"/>
      <c r="MZO37" s="120"/>
      <c r="MZP37" s="120"/>
      <c r="MZQ37" s="120"/>
      <c r="MZR37" s="120"/>
      <c r="MZS37" s="120"/>
      <c r="MZT37" s="120"/>
      <c r="MZU37" s="120"/>
      <c r="MZV37" s="120"/>
      <c r="MZW37" s="120"/>
      <c r="MZX37" s="120"/>
      <c r="MZY37" s="120"/>
      <c r="MZZ37" s="120"/>
      <c r="NAA37" s="120"/>
      <c r="NAB37" s="120"/>
      <c r="NAC37" s="120"/>
      <c r="NAD37" s="120"/>
      <c r="NAE37" s="120"/>
      <c r="NAF37" s="120"/>
      <c r="NAG37" s="120"/>
      <c r="NAH37" s="120"/>
      <c r="NAI37" s="120"/>
      <c r="NAJ37" s="120"/>
      <c r="NAK37" s="120"/>
      <c r="NAL37" s="120"/>
      <c r="NAM37" s="120"/>
      <c r="NAN37" s="120"/>
      <c r="NAO37" s="120"/>
      <c r="NAP37" s="120"/>
      <c r="NAQ37" s="120"/>
      <c r="NAR37" s="120"/>
      <c r="NAS37" s="120"/>
      <c r="NAT37" s="120"/>
      <c r="NAU37" s="120"/>
      <c r="NAV37" s="120"/>
      <c r="NAW37" s="120"/>
      <c r="NAX37" s="120"/>
      <c r="NAY37" s="120"/>
      <c r="NAZ37" s="120"/>
      <c r="NBA37" s="120"/>
      <c r="NBB37" s="120"/>
      <c r="NBC37" s="120"/>
      <c r="NBD37" s="120"/>
      <c r="NBE37" s="120"/>
      <c r="NBF37" s="120"/>
      <c r="NBG37" s="120"/>
      <c r="NBH37" s="120"/>
      <c r="NBI37" s="120"/>
      <c r="NBJ37" s="120"/>
      <c r="NBK37" s="120"/>
      <c r="NBL37" s="120"/>
      <c r="NBM37" s="120"/>
      <c r="NBN37" s="120"/>
      <c r="NBO37" s="120"/>
      <c r="NBP37" s="120"/>
      <c r="NBQ37" s="120"/>
      <c r="NBR37" s="120"/>
      <c r="NBS37" s="120"/>
      <c r="NBT37" s="120"/>
      <c r="NBU37" s="120"/>
      <c r="NBV37" s="120"/>
      <c r="NBW37" s="120"/>
      <c r="NBX37" s="120"/>
      <c r="NBY37" s="120"/>
      <c r="NBZ37" s="120"/>
      <c r="NCA37" s="120"/>
      <c r="NCB37" s="120"/>
      <c r="NCC37" s="120"/>
      <c r="NCD37" s="120"/>
      <c r="NCE37" s="120"/>
      <c r="NCF37" s="120"/>
      <c r="NCG37" s="120"/>
      <c r="NCH37" s="120"/>
      <c r="NCI37" s="120"/>
      <c r="NCJ37" s="120"/>
      <c r="NCK37" s="120"/>
      <c r="NCL37" s="120"/>
      <c r="NCM37" s="120"/>
      <c r="NCN37" s="120"/>
      <c r="NCO37" s="120"/>
      <c r="NCP37" s="120"/>
      <c r="NCQ37" s="120"/>
      <c r="NCR37" s="120"/>
      <c r="NCS37" s="120"/>
      <c r="NCT37" s="120"/>
      <c r="NCU37" s="120"/>
      <c r="NCV37" s="120"/>
      <c r="NCW37" s="120"/>
      <c r="NCX37" s="120"/>
      <c r="NCY37" s="120"/>
      <c r="NCZ37" s="120"/>
      <c r="NDA37" s="120"/>
      <c r="NDB37" s="120"/>
      <c r="NDC37" s="120"/>
      <c r="NDD37" s="120"/>
      <c r="NDE37" s="120"/>
      <c r="NDF37" s="120"/>
      <c r="NDG37" s="120"/>
      <c r="NDH37" s="120"/>
      <c r="NDI37" s="120"/>
      <c r="NDJ37" s="120"/>
      <c r="NDK37" s="120"/>
      <c r="NDL37" s="120"/>
      <c r="NDM37" s="120"/>
      <c r="NDN37" s="120"/>
      <c r="NDO37" s="120"/>
      <c r="NDP37" s="120"/>
      <c r="NDQ37" s="120"/>
      <c r="NDR37" s="120"/>
      <c r="NDS37" s="120"/>
      <c r="NDT37" s="120"/>
      <c r="NDU37" s="120"/>
      <c r="NDV37" s="120"/>
      <c r="NDW37" s="120"/>
      <c r="NDX37" s="120"/>
      <c r="NDY37" s="120"/>
      <c r="NDZ37" s="120"/>
      <c r="NEA37" s="120"/>
      <c r="NEB37" s="120"/>
      <c r="NEC37" s="120"/>
      <c r="NED37" s="120"/>
      <c r="NEE37" s="120"/>
      <c r="NEF37" s="120"/>
      <c r="NEG37" s="120"/>
      <c r="NEH37" s="120"/>
      <c r="NEI37" s="120"/>
      <c r="NEJ37" s="120"/>
      <c r="NEK37" s="120"/>
      <c r="NEL37" s="120"/>
      <c r="NEM37" s="120"/>
      <c r="NEN37" s="120"/>
      <c r="NEO37" s="120"/>
      <c r="NEP37" s="120"/>
      <c r="NEQ37" s="120"/>
      <c r="NER37" s="120"/>
      <c r="NES37" s="120"/>
      <c r="NET37" s="120"/>
      <c r="NEU37" s="120"/>
      <c r="NEV37" s="120"/>
      <c r="NEW37" s="120"/>
      <c r="NEX37" s="120"/>
      <c r="NEY37" s="120"/>
      <c r="NEZ37" s="120"/>
      <c r="NFA37" s="120"/>
      <c r="NFB37" s="120"/>
      <c r="NFC37" s="120"/>
      <c r="NFD37" s="120"/>
      <c r="NFE37" s="120"/>
      <c r="NFF37" s="120"/>
      <c r="NFG37" s="120"/>
      <c r="NFH37" s="120"/>
      <c r="NFI37" s="120"/>
      <c r="NFJ37" s="120"/>
      <c r="NFK37" s="120"/>
      <c r="NFL37" s="120"/>
      <c r="NFM37" s="120"/>
      <c r="NFN37" s="120"/>
      <c r="NFO37" s="120"/>
      <c r="NFP37" s="120"/>
      <c r="NFQ37" s="120"/>
      <c r="NFR37" s="120"/>
      <c r="NFS37" s="120"/>
      <c r="NFT37" s="120"/>
      <c r="NFU37" s="120"/>
      <c r="NFV37" s="120"/>
      <c r="NFW37" s="120"/>
      <c r="NFX37" s="120"/>
      <c r="NFY37" s="120"/>
      <c r="NFZ37" s="120"/>
      <c r="NGA37" s="120"/>
      <c r="NGB37" s="120"/>
      <c r="NGC37" s="120"/>
      <c r="NGD37" s="120"/>
      <c r="NGE37" s="120"/>
      <c r="NGF37" s="120"/>
      <c r="NGG37" s="120"/>
      <c r="NGH37" s="120"/>
      <c r="NGI37" s="120"/>
      <c r="NGJ37" s="120"/>
      <c r="NGK37" s="120"/>
      <c r="NGL37" s="120"/>
      <c r="NGM37" s="120"/>
      <c r="NGN37" s="120"/>
      <c r="NGO37" s="120"/>
      <c r="NGP37" s="120"/>
      <c r="NGQ37" s="120"/>
      <c r="NGR37" s="120"/>
      <c r="NGS37" s="120"/>
      <c r="NGT37" s="120"/>
      <c r="NGU37" s="120"/>
      <c r="NGV37" s="120"/>
      <c r="NGW37" s="120"/>
      <c r="NGX37" s="120"/>
      <c r="NGY37" s="120"/>
      <c r="NGZ37" s="120"/>
      <c r="NHA37" s="120"/>
      <c r="NHB37" s="120"/>
      <c r="NHC37" s="120"/>
      <c r="NHD37" s="120"/>
      <c r="NHE37" s="120"/>
      <c r="NHF37" s="120"/>
      <c r="NHG37" s="120"/>
      <c r="NHH37" s="120"/>
      <c r="NHI37" s="120"/>
      <c r="NHJ37" s="120"/>
      <c r="NHK37" s="120"/>
      <c r="NHL37" s="120"/>
      <c r="NHM37" s="120"/>
      <c r="NHN37" s="120"/>
      <c r="NHO37" s="120"/>
      <c r="NHP37" s="120"/>
      <c r="NHQ37" s="120"/>
      <c r="NHR37" s="120"/>
      <c r="NHS37" s="120"/>
      <c r="NHT37" s="120"/>
      <c r="NHU37" s="120"/>
      <c r="NHV37" s="120"/>
      <c r="NHW37" s="120"/>
      <c r="NHX37" s="120"/>
      <c r="NHY37" s="120"/>
      <c r="NHZ37" s="120"/>
      <c r="NIA37" s="120"/>
      <c r="NIB37" s="120"/>
      <c r="NIC37" s="120"/>
      <c r="NID37" s="120"/>
      <c r="NIE37" s="120"/>
      <c r="NIF37" s="120"/>
      <c r="NIG37" s="120"/>
      <c r="NIH37" s="120"/>
      <c r="NII37" s="120"/>
      <c r="NIJ37" s="120"/>
      <c r="NIK37" s="120"/>
      <c r="NIL37" s="120"/>
      <c r="NIM37" s="120"/>
      <c r="NIN37" s="120"/>
      <c r="NIO37" s="120"/>
      <c r="NIP37" s="120"/>
      <c r="NIQ37" s="120"/>
      <c r="NIR37" s="120"/>
      <c r="NIS37" s="120"/>
      <c r="NIT37" s="120"/>
      <c r="NIU37" s="120"/>
      <c r="NIV37" s="120"/>
      <c r="NIW37" s="120"/>
      <c r="NIX37" s="120"/>
      <c r="NIY37" s="120"/>
      <c r="NIZ37" s="120"/>
      <c r="NJA37" s="120"/>
      <c r="NJB37" s="120"/>
      <c r="NJC37" s="120"/>
      <c r="NJD37" s="120"/>
      <c r="NJE37" s="120"/>
      <c r="NJF37" s="120"/>
      <c r="NJG37" s="120"/>
      <c r="NJH37" s="120"/>
      <c r="NJI37" s="120"/>
      <c r="NJJ37" s="120"/>
      <c r="NJK37" s="120"/>
      <c r="NJL37" s="120"/>
      <c r="NJM37" s="120"/>
      <c r="NJN37" s="120"/>
      <c r="NJO37" s="120"/>
      <c r="NJP37" s="120"/>
      <c r="NJQ37" s="120"/>
      <c r="NJR37" s="120"/>
      <c r="NJS37" s="120"/>
      <c r="NJT37" s="120"/>
      <c r="NJU37" s="120"/>
      <c r="NJV37" s="120"/>
      <c r="NJW37" s="120"/>
      <c r="NJX37" s="120"/>
      <c r="NJY37" s="120"/>
      <c r="NJZ37" s="120"/>
      <c r="NKA37" s="120"/>
      <c r="NKB37" s="120"/>
      <c r="NKC37" s="120"/>
      <c r="NKD37" s="120"/>
      <c r="NKE37" s="120"/>
      <c r="NKF37" s="120"/>
      <c r="NKG37" s="120"/>
      <c r="NKH37" s="120"/>
      <c r="NKI37" s="120"/>
      <c r="NKJ37" s="120"/>
      <c r="NKK37" s="120"/>
      <c r="NKL37" s="120"/>
      <c r="NKM37" s="120"/>
      <c r="NKN37" s="120"/>
      <c r="NKO37" s="120"/>
      <c r="NKP37" s="120"/>
      <c r="NKQ37" s="120"/>
      <c r="NKR37" s="120"/>
      <c r="NKS37" s="120"/>
      <c r="NKT37" s="120"/>
      <c r="NKU37" s="120"/>
      <c r="NKV37" s="120"/>
      <c r="NKW37" s="120"/>
      <c r="NKX37" s="120"/>
      <c r="NKY37" s="120"/>
      <c r="NKZ37" s="120"/>
      <c r="NLA37" s="120"/>
      <c r="NLB37" s="120"/>
      <c r="NLC37" s="120"/>
      <c r="NLD37" s="120"/>
      <c r="NLE37" s="120"/>
      <c r="NLF37" s="120"/>
      <c r="NLG37" s="120"/>
      <c r="NLH37" s="120"/>
      <c r="NLI37" s="120"/>
      <c r="NLJ37" s="120"/>
      <c r="NLK37" s="120"/>
      <c r="NLL37" s="120"/>
      <c r="NLM37" s="120"/>
      <c r="NLN37" s="120"/>
      <c r="NLO37" s="120"/>
      <c r="NLP37" s="120"/>
      <c r="NLQ37" s="120"/>
      <c r="NLR37" s="120"/>
      <c r="NLS37" s="120"/>
      <c r="NLT37" s="120"/>
      <c r="NLU37" s="120"/>
      <c r="NLV37" s="120"/>
      <c r="NLW37" s="120"/>
      <c r="NLX37" s="120"/>
      <c r="NLY37" s="120"/>
      <c r="NLZ37" s="120"/>
      <c r="NMA37" s="120"/>
      <c r="NMB37" s="120"/>
      <c r="NMC37" s="120"/>
      <c r="NMD37" s="120"/>
      <c r="NME37" s="120"/>
      <c r="NMF37" s="120"/>
      <c r="NMG37" s="120"/>
      <c r="NMH37" s="120"/>
      <c r="NMI37" s="120"/>
      <c r="NMJ37" s="120"/>
      <c r="NMK37" s="120"/>
      <c r="NML37" s="120"/>
      <c r="NMM37" s="120"/>
      <c r="NMN37" s="120"/>
      <c r="NMO37" s="120"/>
      <c r="NMP37" s="120"/>
      <c r="NMQ37" s="120"/>
      <c r="NMR37" s="120"/>
      <c r="NMS37" s="120"/>
      <c r="NMT37" s="120"/>
      <c r="NMU37" s="120"/>
      <c r="NMV37" s="120"/>
      <c r="NMW37" s="120"/>
      <c r="NMX37" s="120"/>
      <c r="NMY37" s="120"/>
      <c r="NMZ37" s="120"/>
      <c r="NNA37" s="120"/>
      <c r="NNB37" s="120"/>
      <c r="NNC37" s="120"/>
      <c r="NND37" s="120"/>
      <c r="NNE37" s="120"/>
      <c r="NNF37" s="120"/>
      <c r="NNG37" s="120"/>
      <c r="NNH37" s="120"/>
      <c r="NNI37" s="120"/>
      <c r="NNJ37" s="120"/>
      <c r="NNK37" s="120"/>
      <c r="NNL37" s="120"/>
      <c r="NNM37" s="120"/>
      <c r="NNN37" s="120"/>
      <c r="NNO37" s="120"/>
      <c r="NNP37" s="120"/>
      <c r="NNQ37" s="120"/>
      <c r="NNR37" s="120"/>
      <c r="NNS37" s="120"/>
      <c r="NNT37" s="120"/>
      <c r="NNU37" s="120"/>
      <c r="NNV37" s="120"/>
      <c r="NNW37" s="120"/>
      <c r="NNX37" s="120"/>
      <c r="NNY37" s="120"/>
      <c r="NNZ37" s="120"/>
      <c r="NOA37" s="120"/>
      <c r="NOB37" s="120"/>
      <c r="NOC37" s="120"/>
      <c r="NOD37" s="120"/>
      <c r="NOE37" s="120"/>
      <c r="NOF37" s="120"/>
      <c r="NOG37" s="120"/>
      <c r="NOH37" s="120"/>
      <c r="NOI37" s="120"/>
      <c r="NOJ37" s="120"/>
      <c r="NOK37" s="120"/>
      <c r="NOL37" s="120"/>
      <c r="NOM37" s="120"/>
      <c r="NON37" s="120"/>
      <c r="NOO37" s="120"/>
      <c r="NOP37" s="120"/>
      <c r="NOQ37" s="120"/>
      <c r="NOR37" s="120"/>
      <c r="NOS37" s="120"/>
      <c r="NOT37" s="120"/>
      <c r="NOU37" s="120"/>
      <c r="NOV37" s="120"/>
      <c r="NOW37" s="120"/>
      <c r="NOX37" s="120"/>
      <c r="NOY37" s="120"/>
      <c r="NOZ37" s="120"/>
      <c r="NPA37" s="120"/>
      <c r="NPB37" s="120"/>
      <c r="NPC37" s="120"/>
      <c r="NPD37" s="120"/>
      <c r="NPE37" s="120"/>
      <c r="NPF37" s="120"/>
      <c r="NPG37" s="120"/>
      <c r="NPH37" s="120"/>
      <c r="NPI37" s="120"/>
      <c r="NPJ37" s="120"/>
      <c r="NPK37" s="120"/>
      <c r="NPL37" s="120"/>
      <c r="NPM37" s="120"/>
      <c r="NPN37" s="120"/>
      <c r="NPO37" s="120"/>
      <c r="NPP37" s="120"/>
      <c r="NPQ37" s="120"/>
      <c r="NPR37" s="120"/>
      <c r="NPS37" s="120"/>
      <c r="NPT37" s="120"/>
      <c r="NPU37" s="120"/>
      <c r="NPV37" s="120"/>
      <c r="NPW37" s="120"/>
      <c r="NPX37" s="120"/>
      <c r="NPY37" s="120"/>
      <c r="NPZ37" s="120"/>
      <c r="NQA37" s="120"/>
      <c r="NQB37" s="120"/>
      <c r="NQC37" s="120"/>
      <c r="NQD37" s="120"/>
      <c r="NQE37" s="120"/>
      <c r="NQF37" s="120"/>
      <c r="NQG37" s="120"/>
      <c r="NQH37" s="120"/>
      <c r="NQI37" s="120"/>
      <c r="NQJ37" s="120"/>
      <c r="NQK37" s="120"/>
      <c r="NQL37" s="120"/>
      <c r="NQM37" s="120"/>
      <c r="NQN37" s="120"/>
      <c r="NQO37" s="120"/>
      <c r="NQP37" s="120"/>
      <c r="NQQ37" s="120"/>
      <c r="NQR37" s="120"/>
      <c r="NQS37" s="120"/>
      <c r="NQT37" s="120"/>
      <c r="NQU37" s="120"/>
      <c r="NQV37" s="120"/>
      <c r="NQW37" s="120"/>
      <c r="NQX37" s="120"/>
      <c r="NQY37" s="120"/>
      <c r="NQZ37" s="120"/>
      <c r="NRA37" s="120"/>
      <c r="NRB37" s="120"/>
      <c r="NRC37" s="120"/>
      <c r="NRD37" s="120"/>
      <c r="NRE37" s="120"/>
      <c r="NRF37" s="120"/>
      <c r="NRG37" s="120"/>
      <c r="NRH37" s="120"/>
      <c r="NRI37" s="120"/>
      <c r="NRJ37" s="120"/>
      <c r="NRK37" s="120"/>
      <c r="NRL37" s="120"/>
      <c r="NRM37" s="120"/>
      <c r="NRN37" s="120"/>
      <c r="NRO37" s="120"/>
      <c r="NRP37" s="120"/>
      <c r="NRQ37" s="120"/>
      <c r="NRR37" s="120"/>
      <c r="NRS37" s="120"/>
      <c r="NRT37" s="120"/>
      <c r="NRU37" s="120"/>
      <c r="NRV37" s="120"/>
      <c r="NRW37" s="120"/>
      <c r="NRX37" s="120"/>
      <c r="NRY37" s="120"/>
      <c r="NRZ37" s="120"/>
      <c r="NSA37" s="120"/>
      <c r="NSB37" s="120"/>
      <c r="NSC37" s="120"/>
      <c r="NSD37" s="120"/>
      <c r="NSE37" s="120"/>
      <c r="NSF37" s="120"/>
      <c r="NSG37" s="120"/>
      <c r="NSH37" s="120"/>
      <c r="NSI37" s="120"/>
      <c r="NSJ37" s="120"/>
      <c r="NSK37" s="120"/>
      <c r="NSL37" s="120"/>
      <c r="NSM37" s="120"/>
      <c r="NSN37" s="120"/>
      <c r="NSO37" s="120"/>
      <c r="NSP37" s="120"/>
      <c r="NSQ37" s="120"/>
      <c r="NSR37" s="120"/>
      <c r="NSS37" s="120"/>
      <c r="NST37" s="120"/>
      <c r="NSU37" s="120"/>
      <c r="NSV37" s="120"/>
      <c r="NSW37" s="120"/>
      <c r="NSX37" s="120"/>
      <c r="NSY37" s="120"/>
      <c r="NSZ37" s="120"/>
      <c r="NTA37" s="120"/>
      <c r="NTB37" s="120"/>
      <c r="NTC37" s="120"/>
      <c r="NTD37" s="120"/>
      <c r="NTE37" s="120"/>
      <c r="NTF37" s="120"/>
      <c r="NTG37" s="120"/>
      <c r="NTH37" s="120"/>
      <c r="NTI37" s="120"/>
      <c r="NTJ37" s="120"/>
      <c r="NTK37" s="120"/>
      <c r="NTL37" s="120"/>
      <c r="NTM37" s="120"/>
      <c r="NTN37" s="120"/>
      <c r="NTO37" s="120"/>
      <c r="NTP37" s="120"/>
      <c r="NTQ37" s="120"/>
      <c r="NTR37" s="120"/>
      <c r="NTS37" s="120"/>
      <c r="NTT37" s="120"/>
      <c r="NTU37" s="120"/>
      <c r="NTV37" s="120"/>
      <c r="NTW37" s="120"/>
      <c r="NTX37" s="120"/>
      <c r="NTY37" s="120"/>
      <c r="NTZ37" s="120"/>
      <c r="NUA37" s="120"/>
      <c r="NUB37" s="120"/>
      <c r="NUC37" s="120"/>
      <c r="NUD37" s="120"/>
      <c r="NUE37" s="120"/>
      <c r="NUF37" s="120"/>
      <c r="NUG37" s="120"/>
      <c r="NUH37" s="120"/>
      <c r="NUI37" s="120"/>
      <c r="NUJ37" s="120"/>
      <c r="NUK37" s="120"/>
      <c r="NUL37" s="120"/>
      <c r="NUM37" s="120"/>
      <c r="NUN37" s="120"/>
      <c r="NUO37" s="120"/>
      <c r="NUP37" s="120"/>
      <c r="NUQ37" s="120"/>
      <c r="NUR37" s="120"/>
      <c r="NUS37" s="120"/>
      <c r="NUT37" s="120"/>
      <c r="NUU37" s="120"/>
      <c r="NUV37" s="120"/>
      <c r="NUW37" s="120"/>
      <c r="NUX37" s="120"/>
      <c r="NUY37" s="120"/>
      <c r="NUZ37" s="120"/>
      <c r="NVA37" s="120"/>
      <c r="NVB37" s="120"/>
      <c r="NVC37" s="120"/>
      <c r="NVD37" s="120"/>
      <c r="NVE37" s="120"/>
      <c r="NVF37" s="120"/>
      <c r="NVG37" s="120"/>
      <c r="NVH37" s="120"/>
      <c r="NVI37" s="120"/>
      <c r="NVJ37" s="120"/>
      <c r="NVK37" s="120"/>
      <c r="NVL37" s="120"/>
      <c r="NVM37" s="120"/>
      <c r="NVN37" s="120"/>
      <c r="NVO37" s="120"/>
      <c r="NVP37" s="120"/>
      <c r="NVQ37" s="120"/>
      <c r="NVR37" s="120"/>
      <c r="NVS37" s="120"/>
      <c r="NVT37" s="120"/>
      <c r="NVU37" s="120"/>
      <c r="NVV37" s="120"/>
      <c r="NVW37" s="120"/>
      <c r="NVX37" s="120"/>
      <c r="NVY37" s="120"/>
      <c r="NVZ37" s="120"/>
      <c r="NWA37" s="120"/>
      <c r="NWB37" s="120"/>
      <c r="NWC37" s="120"/>
      <c r="NWD37" s="120"/>
      <c r="NWE37" s="120"/>
      <c r="NWF37" s="120"/>
      <c r="NWG37" s="120"/>
      <c r="NWH37" s="120"/>
      <c r="NWI37" s="120"/>
      <c r="NWJ37" s="120"/>
      <c r="NWK37" s="120"/>
      <c r="NWL37" s="120"/>
      <c r="NWM37" s="120"/>
      <c r="NWN37" s="120"/>
      <c r="NWO37" s="120"/>
      <c r="NWP37" s="120"/>
      <c r="NWQ37" s="120"/>
      <c r="NWR37" s="120"/>
      <c r="NWS37" s="120"/>
      <c r="NWT37" s="120"/>
      <c r="NWU37" s="120"/>
      <c r="NWV37" s="120"/>
      <c r="NWW37" s="120"/>
      <c r="NWX37" s="120"/>
      <c r="NWY37" s="120"/>
      <c r="NWZ37" s="120"/>
      <c r="NXA37" s="120"/>
      <c r="NXB37" s="120"/>
      <c r="NXC37" s="120"/>
      <c r="NXD37" s="120"/>
      <c r="NXE37" s="120"/>
      <c r="NXF37" s="120"/>
      <c r="NXG37" s="120"/>
      <c r="NXH37" s="120"/>
      <c r="NXI37" s="120"/>
      <c r="NXJ37" s="120"/>
      <c r="NXK37" s="120"/>
      <c r="NXL37" s="120"/>
      <c r="NXM37" s="120"/>
      <c r="NXN37" s="120"/>
      <c r="NXO37" s="120"/>
      <c r="NXP37" s="120"/>
      <c r="NXQ37" s="120"/>
      <c r="NXR37" s="120"/>
      <c r="NXS37" s="120"/>
      <c r="NXT37" s="120"/>
      <c r="NXU37" s="120"/>
      <c r="NXV37" s="120"/>
      <c r="NXW37" s="120"/>
      <c r="NXX37" s="120"/>
      <c r="NXY37" s="120"/>
      <c r="NXZ37" s="120"/>
      <c r="NYA37" s="120"/>
      <c r="NYB37" s="120"/>
      <c r="NYC37" s="120"/>
      <c r="NYD37" s="120"/>
      <c r="NYE37" s="120"/>
      <c r="NYF37" s="120"/>
      <c r="NYG37" s="120"/>
      <c r="NYH37" s="120"/>
      <c r="NYI37" s="120"/>
      <c r="NYJ37" s="120"/>
      <c r="NYK37" s="120"/>
      <c r="NYL37" s="120"/>
      <c r="NYM37" s="120"/>
      <c r="NYN37" s="120"/>
      <c r="NYO37" s="120"/>
      <c r="NYP37" s="120"/>
      <c r="NYQ37" s="120"/>
      <c r="NYR37" s="120"/>
      <c r="NYS37" s="120"/>
      <c r="NYT37" s="120"/>
      <c r="NYU37" s="120"/>
      <c r="NYV37" s="120"/>
      <c r="NYW37" s="120"/>
      <c r="NYX37" s="120"/>
      <c r="NYY37" s="120"/>
      <c r="NYZ37" s="120"/>
      <c r="NZA37" s="120"/>
      <c r="NZB37" s="120"/>
      <c r="NZC37" s="120"/>
      <c r="NZD37" s="120"/>
      <c r="NZE37" s="120"/>
      <c r="NZF37" s="120"/>
      <c r="NZG37" s="120"/>
      <c r="NZH37" s="120"/>
      <c r="NZI37" s="120"/>
      <c r="NZJ37" s="120"/>
      <c r="NZK37" s="120"/>
      <c r="NZL37" s="120"/>
      <c r="NZM37" s="120"/>
      <c r="NZN37" s="120"/>
      <c r="NZO37" s="120"/>
      <c r="NZP37" s="120"/>
      <c r="NZQ37" s="120"/>
      <c r="NZR37" s="120"/>
      <c r="NZS37" s="120"/>
      <c r="NZT37" s="120"/>
      <c r="NZU37" s="120"/>
      <c r="NZV37" s="120"/>
      <c r="NZW37" s="120"/>
      <c r="NZX37" s="120"/>
      <c r="NZY37" s="120"/>
      <c r="NZZ37" s="120"/>
      <c r="OAA37" s="120"/>
      <c r="OAB37" s="120"/>
      <c r="OAC37" s="120"/>
      <c r="OAD37" s="120"/>
      <c r="OAE37" s="120"/>
      <c r="OAF37" s="120"/>
      <c r="OAG37" s="120"/>
      <c r="OAH37" s="120"/>
      <c r="OAI37" s="120"/>
      <c r="OAJ37" s="120"/>
      <c r="OAK37" s="120"/>
      <c r="OAL37" s="120"/>
      <c r="OAM37" s="120"/>
      <c r="OAN37" s="120"/>
      <c r="OAO37" s="120"/>
      <c r="OAP37" s="120"/>
      <c r="OAQ37" s="120"/>
      <c r="OAR37" s="120"/>
      <c r="OAS37" s="120"/>
      <c r="OAT37" s="120"/>
      <c r="OAU37" s="120"/>
      <c r="OAV37" s="120"/>
      <c r="OAW37" s="120"/>
      <c r="OAX37" s="120"/>
      <c r="OAY37" s="120"/>
      <c r="OAZ37" s="120"/>
      <c r="OBA37" s="120"/>
      <c r="OBB37" s="120"/>
      <c r="OBC37" s="120"/>
      <c r="OBD37" s="120"/>
      <c r="OBE37" s="120"/>
      <c r="OBF37" s="120"/>
      <c r="OBG37" s="120"/>
      <c r="OBH37" s="120"/>
      <c r="OBI37" s="120"/>
      <c r="OBJ37" s="120"/>
      <c r="OBK37" s="120"/>
      <c r="OBL37" s="120"/>
      <c r="OBM37" s="120"/>
      <c r="OBN37" s="120"/>
      <c r="OBO37" s="120"/>
      <c r="OBP37" s="120"/>
      <c r="OBQ37" s="120"/>
      <c r="OBR37" s="120"/>
      <c r="OBS37" s="120"/>
      <c r="OBT37" s="120"/>
      <c r="OBU37" s="120"/>
      <c r="OBV37" s="120"/>
      <c r="OBW37" s="120"/>
      <c r="OBX37" s="120"/>
      <c r="OBY37" s="120"/>
      <c r="OBZ37" s="120"/>
      <c r="OCA37" s="120"/>
      <c r="OCB37" s="120"/>
      <c r="OCC37" s="120"/>
      <c r="OCD37" s="120"/>
      <c r="OCE37" s="120"/>
      <c r="OCF37" s="120"/>
      <c r="OCG37" s="120"/>
      <c r="OCH37" s="120"/>
      <c r="OCI37" s="120"/>
      <c r="OCJ37" s="120"/>
      <c r="OCK37" s="120"/>
      <c r="OCL37" s="120"/>
      <c r="OCM37" s="120"/>
      <c r="OCN37" s="120"/>
      <c r="OCO37" s="120"/>
      <c r="OCP37" s="120"/>
      <c r="OCQ37" s="120"/>
      <c r="OCR37" s="120"/>
      <c r="OCS37" s="120"/>
      <c r="OCT37" s="120"/>
      <c r="OCU37" s="120"/>
      <c r="OCV37" s="120"/>
      <c r="OCW37" s="120"/>
      <c r="OCX37" s="120"/>
      <c r="OCY37" s="120"/>
      <c r="OCZ37" s="120"/>
      <c r="ODA37" s="120"/>
      <c r="ODB37" s="120"/>
      <c r="ODC37" s="120"/>
      <c r="ODD37" s="120"/>
      <c r="ODE37" s="120"/>
      <c r="ODF37" s="120"/>
      <c r="ODG37" s="120"/>
      <c r="ODH37" s="120"/>
      <c r="ODI37" s="120"/>
      <c r="ODJ37" s="120"/>
      <c r="ODK37" s="120"/>
      <c r="ODL37" s="120"/>
      <c r="ODM37" s="120"/>
      <c r="ODN37" s="120"/>
      <c r="ODO37" s="120"/>
      <c r="ODP37" s="120"/>
      <c r="ODQ37" s="120"/>
      <c r="ODR37" s="120"/>
      <c r="ODS37" s="120"/>
      <c r="ODT37" s="120"/>
      <c r="ODU37" s="120"/>
      <c r="ODV37" s="120"/>
      <c r="ODW37" s="120"/>
      <c r="ODX37" s="120"/>
      <c r="ODY37" s="120"/>
      <c r="ODZ37" s="120"/>
      <c r="OEA37" s="120"/>
      <c r="OEB37" s="120"/>
      <c r="OEC37" s="120"/>
      <c r="OED37" s="120"/>
      <c r="OEE37" s="120"/>
      <c r="OEF37" s="120"/>
      <c r="OEG37" s="120"/>
      <c r="OEH37" s="120"/>
      <c r="OEI37" s="120"/>
      <c r="OEJ37" s="120"/>
      <c r="OEK37" s="120"/>
      <c r="OEL37" s="120"/>
      <c r="OEM37" s="120"/>
      <c r="OEN37" s="120"/>
      <c r="OEO37" s="120"/>
      <c r="OEP37" s="120"/>
      <c r="OEQ37" s="120"/>
      <c r="OER37" s="120"/>
      <c r="OES37" s="120"/>
      <c r="OET37" s="120"/>
      <c r="OEU37" s="120"/>
      <c r="OEV37" s="120"/>
      <c r="OEW37" s="120"/>
      <c r="OEX37" s="120"/>
      <c r="OEY37" s="120"/>
      <c r="OEZ37" s="120"/>
      <c r="OFA37" s="120"/>
      <c r="OFB37" s="120"/>
      <c r="OFC37" s="120"/>
      <c r="OFD37" s="120"/>
      <c r="OFE37" s="120"/>
      <c r="OFF37" s="120"/>
      <c r="OFG37" s="120"/>
      <c r="OFH37" s="120"/>
      <c r="OFI37" s="120"/>
      <c r="OFJ37" s="120"/>
      <c r="OFK37" s="120"/>
      <c r="OFL37" s="120"/>
      <c r="OFM37" s="120"/>
      <c r="OFN37" s="120"/>
      <c r="OFO37" s="120"/>
      <c r="OFP37" s="120"/>
      <c r="OFQ37" s="120"/>
      <c r="OFR37" s="120"/>
      <c r="OFS37" s="120"/>
      <c r="OFT37" s="120"/>
      <c r="OFU37" s="120"/>
      <c r="OFV37" s="120"/>
      <c r="OFW37" s="120"/>
      <c r="OFX37" s="120"/>
      <c r="OFY37" s="120"/>
      <c r="OFZ37" s="120"/>
      <c r="OGA37" s="120"/>
      <c r="OGB37" s="120"/>
      <c r="OGC37" s="120"/>
      <c r="OGD37" s="120"/>
      <c r="OGE37" s="120"/>
      <c r="OGF37" s="120"/>
      <c r="OGG37" s="120"/>
      <c r="OGH37" s="120"/>
      <c r="OGI37" s="120"/>
      <c r="OGJ37" s="120"/>
      <c r="OGK37" s="120"/>
      <c r="OGL37" s="120"/>
      <c r="OGM37" s="120"/>
      <c r="OGN37" s="120"/>
      <c r="OGO37" s="120"/>
      <c r="OGP37" s="120"/>
      <c r="OGQ37" s="120"/>
      <c r="OGR37" s="120"/>
      <c r="OGS37" s="120"/>
      <c r="OGT37" s="120"/>
      <c r="OGU37" s="120"/>
      <c r="OGV37" s="120"/>
      <c r="OGW37" s="120"/>
      <c r="OGX37" s="120"/>
      <c r="OGY37" s="120"/>
      <c r="OGZ37" s="120"/>
      <c r="OHA37" s="120"/>
      <c r="OHB37" s="120"/>
      <c r="OHC37" s="120"/>
      <c r="OHD37" s="120"/>
      <c r="OHE37" s="120"/>
      <c r="OHF37" s="120"/>
      <c r="OHG37" s="120"/>
      <c r="OHH37" s="120"/>
      <c r="OHI37" s="120"/>
      <c r="OHJ37" s="120"/>
      <c r="OHK37" s="120"/>
      <c r="OHL37" s="120"/>
      <c r="OHM37" s="120"/>
      <c r="OHN37" s="120"/>
      <c r="OHO37" s="120"/>
      <c r="OHP37" s="120"/>
      <c r="OHQ37" s="120"/>
      <c r="OHR37" s="120"/>
      <c r="OHS37" s="120"/>
      <c r="OHT37" s="120"/>
      <c r="OHU37" s="120"/>
      <c r="OHV37" s="120"/>
      <c r="OHW37" s="120"/>
      <c r="OHX37" s="120"/>
      <c r="OHY37" s="120"/>
      <c r="OHZ37" s="120"/>
      <c r="OIA37" s="120"/>
      <c r="OIB37" s="120"/>
      <c r="OIC37" s="120"/>
      <c r="OID37" s="120"/>
      <c r="OIE37" s="120"/>
      <c r="OIF37" s="120"/>
      <c r="OIG37" s="120"/>
      <c r="OIH37" s="120"/>
      <c r="OII37" s="120"/>
      <c r="OIJ37" s="120"/>
      <c r="OIK37" s="120"/>
      <c r="OIL37" s="120"/>
      <c r="OIM37" s="120"/>
      <c r="OIN37" s="120"/>
      <c r="OIO37" s="120"/>
      <c r="OIP37" s="120"/>
      <c r="OIQ37" s="120"/>
      <c r="OIR37" s="120"/>
      <c r="OIS37" s="120"/>
      <c r="OIT37" s="120"/>
      <c r="OIU37" s="120"/>
      <c r="OIV37" s="120"/>
      <c r="OIW37" s="120"/>
      <c r="OIX37" s="120"/>
      <c r="OIY37" s="120"/>
      <c r="OIZ37" s="120"/>
      <c r="OJA37" s="120"/>
      <c r="OJB37" s="120"/>
      <c r="OJC37" s="120"/>
      <c r="OJD37" s="120"/>
      <c r="OJE37" s="120"/>
      <c r="OJF37" s="120"/>
      <c r="OJG37" s="120"/>
      <c r="OJH37" s="120"/>
      <c r="OJI37" s="120"/>
      <c r="OJJ37" s="120"/>
      <c r="OJK37" s="120"/>
      <c r="OJL37" s="120"/>
      <c r="OJM37" s="120"/>
      <c r="OJN37" s="120"/>
      <c r="OJO37" s="120"/>
      <c r="OJP37" s="120"/>
      <c r="OJQ37" s="120"/>
      <c r="OJR37" s="120"/>
      <c r="OJS37" s="120"/>
      <c r="OJT37" s="120"/>
      <c r="OJU37" s="120"/>
      <c r="OJV37" s="120"/>
      <c r="OJW37" s="120"/>
      <c r="OJX37" s="120"/>
      <c r="OJY37" s="120"/>
      <c r="OJZ37" s="120"/>
      <c r="OKA37" s="120"/>
      <c r="OKB37" s="120"/>
      <c r="OKC37" s="120"/>
      <c r="OKD37" s="120"/>
      <c r="OKE37" s="120"/>
      <c r="OKF37" s="120"/>
      <c r="OKG37" s="120"/>
      <c r="OKH37" s="120"/>
      <c r="OKI37" s="120"/>
      <c r="OKJ37" s="120"/>
      <c r="OKK37" s="120"/>
      <c r="OKL37" s="120"/>
      <c r="OKM37" s="120"/>
      <c r="OKN37" s="120"/>
      <c r="OKO37" s="120"/>
      <c r="OKP37" s="120"/>
      <c r="OKQ37" s="120"/>
      <c r="OKR37" s="120"/>
      <c r="OKS37" s="120"/>
      <c r="OKT37" s="120"/>
      <c r="OKU37" s="120"/>
      <c r="OKV37" s="120"/>
      <c r="OKW37" s="120"/>
      <c r="OKX37" s="120"/>
      <c r="OKY37" s="120"/>
      <c r="OKZ37" s="120"/>
      <c r="OLA37" s="120"/>
      <c r="OLB37" s="120"/>
      <c r="OLC37" s="120"/>
      <c r="OLD37" s="120"/>
      <c r="OLE37" s="120"/>
      <c r="OLF37" s="120"/>
      <c r="OLG37" s="120"/>
      <c r="OLH37" s="120"/>
      <c r="OLI37" s="120"/>
      <c r="OLJ37" s="120"/>
      <c r="OLK37" s="120"/>
      <c r="OLL37" s="120"/>
      <c r="OLM37" s="120"/>
      <c r="OLN37" s="120"/>
      <c r="OLO37" s="120"/>
      <c r="OLP37" s="120"/>
      <c r="OLQ37" s="120"/>
      <c r="OLR37" s="120"/>
      <c r="OLS37" s="120"/>
      <c r="OLT37" s="120"/>
      <c r="OLU37" s="120"/>
      <c r="OLV37" s="120"/>
      <c r="OLW37" s="120"/>
      <c r="OLX37" s="120"/>
      <c r="OLY37" s="120"/>
      <c r="OLZ37" s="120"/>
      <c r="OMA37" s="120"/>
      <c r="OMB37" s="120"/>
      <c r="OMC37" s="120"/>
      <c r="OMD37" s="120"/>
      <c r="OME37" s="120"/>
      <c r="OMF37" s="120"/>
      <c r="OMG37" s="120"/>
      <c r="OMH37" s="120"/>
      <c r="OMI37" s="120"/>
      <c r="OMJ37" s="120"/>
      <c r="OMK37" s="120"/>
      <c r="OML37" s="120"/>
      <c r="OMM37" s="120"/>
      <c r="OMN37" s="120"/>
      <c r="OMO37" s="120"/>
      <c r="OMP37" s="120"/>
      <c r="OMQ37" s="120"/>
      <c r="OMR37" s="120"/>
      <c r="OMS37" s="120"/>
      <c r="OMT37" s="120"/>
      <c r="OMU37" s="120"/>
      <c r="OMV37" s="120"/>
      <c r="OMW37" s="120"/>
      <c r="OMX37" s="120"/>
      <c r="OMY37" s="120"/>
      <c r="OMZ37" s="120"/>
      <c r="ONA37" s="120"/>
      <c r="ONB37" s="120"/>
      <c r="ONC37" s="120"/>
      <c r="OND37" s="120"/>
      <c r="ONE37" s="120"/>
      <c r="ONF37" s="120"/>
      <c r="ONG37" s="120"/>
      <c r="ONH37" s="120"/>
      <c r="ONI37" s="120"/>
      <c r="ONJ37" s="120"/>
      <c r="ONK37" s="120"/>
      <c r="ONL37" s="120"/>
      <c r="ONM37" s="120"/>
      <c r="ONN37" s="120"/>
      <c r="ONO37" s="120"/>
      <c r="ONP37" s="120"/>
      <c r="ONQ37" s="120"/>
      <c r="ONR37" s="120"/>
      <c r="ONS37" s="120"/>
      <c r="ONT37" s="120"/>
      <c r="ONU37" s="120"/>
      <c r="ONV37" s="120"/>
      <c r="ONW37" s="120"/>
      <c r="ONX37" s="120"/>
      <c r="ONY37" s="120"/>
      <c r="ONZ37" s="120"/>
      <c r="OOA37" s="120"/>
      <c r="OOB37" s="120"/>
      <c r="OOC37" s="120"/>
      <c r="OOD37" s="120"/>
      <c r="OOE37" s="120"/>
      <c r="OOF37" s="120"/>
      <c r="OOG37" s="120"/>
      <c r="OOH37" s="120"/>
      <c r="OOI37" s="120"/>
      <c r="OOJ37" s="120"/>
      <c r="OOK37" s="120"/>
      <c r="OOL37" s="120"/>
      <c r="OOM37" s="120"/>
      <c r="OON37" s="120"/>
      <c r="OOO37" s="120"/>
      <c r="OOP37" s="120"/>
      <c r="OOQ37" s="120"/>
      <c r="OOR37" s="120"/>
      <c r="OOS37" s="120"/>
      <c r="OOT37" s="120"/>
      <c r="OOU37" s="120"/>
      <c r="OOV37" s="120"/>
      <c r="OOW37" s="120"/>
      <c r="OOX37" s="120"/>
      <c r="OOY37" s="120"/>
      <c r="OOZ37" s="120"/>
      <c r="OPA37" s="120"/>
      <c r="OPB37" s="120"/>
      <c r="OPC37" s="120"/>
      <c r="OPD37" s="120"/>
      <c r="OPE37" s="120"/>
      <c r="OPF37" s="120"/>
      <c r="OPG37" s="120"/>
      <c r="OPH37" s="120"/>
      <c r="OPI37" s="120"/>
      <c r="OPJ37" s="120"/>
      <c r="OPK37" s="120"/>
      <c r="OPL37" s="120"/>
      <c r="OPM37" s="120"/>
      <c r="OPN37" s="120"/>
      <c r="OPO37" s="120"/>
      <c r="OPP37" s="120"/>
      <c r="OPQ37" s="120"/>
      <c r="OPR37" s="120"/>
      <c r="OPS37" s="120"/>
      <c r="OPT37" s="120"/>
      <c r="OPU37" s="120"/>
      <c r="OPV37" s="120"/>
      <c r="OPW37" s="120"/>
      <c r="OPX37" s="120"/>
      <c r="OPY37" s="120"/>
      <c r="OPZ37" s="120"/>
      <c r="OQA37" s="120"/>
      <c r="OQB37" s="120"/>
      <c r="OQC37" s="120"/>
      <c r="OQD37" s="120"/>
      <c r="OQE37" s="120"/>
      <c r="OQF37" s="120"/>
      <c r="OQG37" s="120"/>
      <c r="OQH37" s="120"/>
      <c r="OQI37" s="120"/>
      <c r="OQJ37" s="120"/>
      <c r="OQK37" s="120"/>
      <c r="OQL37" s="120"/>
      <c r="OQM37" s="120"/>
      <c r="OQN37" s="120"/>
      <c r="OQO37" s="120"/>
      <c r="OQP37" s="120"/>
      <c r="OQQ37" s="120"/>
      <c r="OQR37" s="120"/>
      <c r="OQS37" s="120"/>
      <c r="OQT37" s="120"/>
      <c r="OQU37" s="120"/>
      <c r="OQV37" s="120"/>
      <c r="OQW37" s="120"/>
      <c r="OQX37" s="120"/>
      <c r="OQY37" s="120"/>
      <c r="OQZ37" s="120"/>
      <c r="ORA37" s="120"/>
      <c r="ORB37" s="120"/>
      <c r="ORC37" s="120"/>
      <c r="ORD37" s="120"/>
      <c r="ORE37" s="120"/>
      <c r="ORF37" s="120"/>
      <c r="ORG37" s="120"/>
      <c r="ORH37" s="120"/>
      <c r="ORI37" s="120"/>
      <c r="ORJ37" s="120"/>
      <c r="ORK37" s="120"/>
      <c r="ORL37" s="120"/>
      <c r="ORM37" s="120"/>
      <c r="ORN37" s="120"/>
      <c r="ORO37" s="120"/>
      <c r="ORP37" s="120"/>
      <c r="ORQ37" s="120"/>
      <c r="ORR37" s="120"/>
      <c r="ORS37" s="120"/>
      <c r="ORT37" s="120"/>
      <c r="ORU37" s="120"/>
      <c r="ORV37" s="120"/>
      <c r="ORW37" s="120"/>
      <c r="ORX37" s="120"/>
      <c r="ORY37" s="120"/>
      <c r="ORZ37" s="120"/>
      <c r="OSA37" s="120"/>
      <c r="OSB37" s="120"/>
      <c r="OSC37" s="120"/>
      <c r="OSD37" s="120"/>
      <c r="OSE37" s="120"/>
      <c r="OSF37" s="120"/>
      <c r="OSG37" s="120"/>
      <c r="OSH37" s="120"/>
      <c r="OSI37" s="120"/>
      <c r="OSJ37" s="120"/>
      <c r="OSK37" s="120"/>
      <c r="OSL37" s="120"/>
      <c r="OSM37" s="120"/>
      <c r="OSN37" s="120"/>
      <c r="OSO37" s="120"/>
      <c r="OSP37" s="120"/>
      <c r="OSQ37" s="120"/>
      <c r="OSR37" s="120"/>
      <c r="OSS37" s="120"/>
      <c r="OST37" s="120"/>
      <c r="OSU37" s="120"/>
      <c r="OSV37" s="120"/>
      <c r="OSW37" s="120"/>
      <c r="OSX37" s="120"/>
      <c r="OSY37" s="120"/>
      <c r="OSZ37" s="120"/>
      <c r="OTA37" s="120"/>
      <c r="OTB37" s="120"/>
      <c r="OTC37" s="120"/>
      <c r="OTD37" s="120"/>
      <c r="OTE37" s="120"/>
      <c r="OTF37" s="120"/>
      <c r="OTG37" s="120"/>
      <c r="OTH37" s="120"/>
      <c r="OTI37" s="120"/>
      <c r="OTJ37" s="120"/>
      <c r="OTK37" s="120"/>
      <c r="OTL37" s="120"/>
      <c r="OTM37" s="120"/>
      <c r="OTN37" s="120"/>
      <c r="OTO37" s="120"/>
      <c r="OTP37" s="120"/>
      <c r="OTQ37" s="120"/>
      <c r="OTR37" s="120"/>
      <c r="OTS37" s="120"/>
      <c r="OTT37" s="120"/>
      <c r="OTU37" s="120"/>
      <c r="OTV37" s="120"/>
      <c r="OTW37" s="120"/>
      <c r="OTX37" s="120"/>
      <c r="OTY37" s="120"/>
      <c r="OTZ37" s="120"/>
      <c r="OUA37" s="120"/>
      <c r="OUB37" s="120"/>
      <c r="OUC37" s="120"/>
      <c r="OUD37" s="120"/>
      <c r="OUE37" s="120"/>
      <c r="OUF37" s="120"/>
      <c r="OUG37" s="120"/>
      <c r="OUH37" s="120"/>
      <c r="OUI37" s="120"/>
      <c r="OUJ37" s="120"/>
      <c r="OUK37" s="120"/>
      <c r="OUL37" s="120"/>
      <c r="OUM37" s="120"/>
      <c r="OUN37" s="120"/>
      <c r="OUO37" s="120"/>
      <c r="OUP37" s="120"/>
      <c r="OUQ37" s="120"/>
      <c r="OUR37" s="120"/>
      <c r="OUS37" s="120"/>
      <c r="OUT37" s="120"/>
      <c r="OUU37" s="120"/>
      <c r="OUV37" s="120"/>
      <c r="OUW37" s="120"/>
      <c r="OUX37" s="120"/>
      <c r="OUY37" s="120"/>
      <c r="OUZ37" s="120"/>
      <c r="OVA37" s="120"/>
      <c r="OVB37" s="120"/>
      <c r="OVC37" s="120"/>
      <c r="OVD37" s="120"/>
      <c r="OVE37" s="120"/>
      <c r="OVF37" s="120"/>
      <c r="OVG37" s="120"/>
      <c r="OVH37" s="120"/>
      <c r="OVI37" s="120"/>
      <c r="OVJ37" s="120"/>
      <c r="OVK37" s="120"/>
      <c r="OVL37" s="120"/>
      <c r="OVM37" s="120"/>
      <c r="OVN37" s="120"/>
      <c r="OVO37" s="120"/>
      <c r="OVP37" s="120"/>
      <c r="OVQ37" s="120"/>
      <c r="OVR37" s="120"/>
      <c r="OVS37" s="120"/>
      <c r="OVT37" s="120"/>
      <c r="OVU37" s="120"/>
      <c r="OVV37" s="120"/>
      <c r="OVW37" s="120"/>
      <c r="OVX37" s="120"/>
      <c r="OVY37" s="120"/>
      <c r="OVZ37" s="120"/>
      <c r="OWA37" s="120"/>
      <c r="OWB37" s="120"/>
      <c r="OWC37" s="120"/>
      <c r="OWD37" s="120"/>
      <c r="OWE37" s="120"/>
      <c r="OWF37" s="120"/>
      <c r="OWG37" s="120"/>
      <c r="OWH37" s="120"/>
      <c r="OWI37" s="120"/>
      <c r="OWJ37" s="120"/>
      <c r="OWK37" s="120"/>
      <c r="OWL37" s="120"/>
      <c r="OWM37" s="120"/>
      <c r="OWN37" s="120"/>
      <c r="OWO37" s="120"/>
      <c r="OWP37" s="120"/>
      <c r="OWQ37" s="120"/>
      <c r="OWR37" s="120"/>
      <c r="OWS37" s="120"/>
      <c r="OWT37" s="120"/>
      <c r="OWU37" s="120"/>
      <c r="OWV37" s="120"/>
      <c r="OWW37" s="120"/>
      <c r="OWX37" s="120"/>
      <c r="OWY37" s="120"/>
      <c r="OWZ37" s="120"/>
      <c r="OXA37" s="120"/>
      <c r="OXB37" s="120"/>
      <c r="OXC37" s="120"/>
      <c r="OXD37" s="120"/>
      <c r="OXE37" s="120"/>
      <c r="OXF37" s="120"/>
      <c r="OXG37" s="120"/>
      <c r="OXH37" s="120"/>
      <c r="OXI37" s="120"/>
      <c r="OXJ37" s="120"/>
      <c r="OXK37" s="120"/>
      <c r="OXL37" s="120"/>
      <c r="OXM37" s="120"/>
      <c r="OXN37" s="120"/>
      <c r="OXO37" s="120"/>
      <c r="OXP37" s="120"/>
      <c r="OXQ37" s="120"/>
      <c r="OXR37" s="120"/>
      <c r="OXS37" s="120"/>
      <c r="OXT37" s="120"/>
      <c r="OXU37" s="120"/>
      <c r="OXV37" s="120"/>
      <c r="OXW37" s="120"/>
      <c r="OXX37" s="120"/>
      <c r="OXY37" s="120"/>
      <c r="OXZ37" s="120"/>
      <c r="OYA37" s="120"/>
      <c r="OYB37" s="120"/>
      <c r="OYC37" s="120"/>
      <c r="OYD37" s="120"/>
      <c r="OYE37" s="120"/>
      <c r="OYF37" s="120"/>
      <c r="OYG37" s="120"/>
      <c r="OYH37" s="120"/>
      <c r="OYI37" s="120"/>
      <c r="OYJ37" s="120"/>
      <c r="OYK37" s="120"/>
      <c r="OYL37" s="120"/>
      <c r="OYM37" s="120"/>
      <c r="OYN37" s="120"/>
      <c r="OYO37" s="120"/>
      <c r="OYP37" s="120"/>
      <c r="OYQ37" s="120"/>
      <c r="OYR37" s="120"/>
      <c r="OYS37" s="120"/>
      <c r="OYT37" s="120"/>
      <c r="OYU37" s="120"/>
      <c r="OYV37" s="120"/>
      <c r="OYW37" s="120"/>
      <c r="OYX37" s="120"/>
      <c r="OYY37" s="120"/>
      <c r="OYZ37" s="120"/>
      <c r="OZA37" s="120"/>
      <c r="OZB37" s="120"/>
      <c r="OZC37" s="120"/>
      <c r="OZD37" s="120"/>
      <c r="OZE37" s="120"/>
      <c r="OZF37" s="120"/>
      <c r="OZG37" s="120"/>
      <c r="OZH37" s="120"/>
      <c r="OZI37" s="120"/>
      <c r="OZJ37" s="120"/>
      <c r="OZK37" s="120"/>
      <c r="OZL37" s="120"/>
      <c r="OZM37" s="120"/>
      <c r="OZN37" s="120"/>
      <c r="OZO37" s="120"/>
      <c r="OZP37" s="120"/>
      <c r="OZQ37" s="120"/>
      <c r="OZR37" s="120"/>
      <c r="OZS37" s="120"/>
      <c r="OZT37" s="120"/>
      <c r="OZU37" s="120"/>
      <c r="OZV37" s="120"/>
      <c r="OZW37" s="120"/>
      <c r="OZX37" s="120"/>
      <c r="OZY37" s="120"/>
      <c r="OZZ37" s="120"/>
      <c r="PAA37" s="120"/>
      <c r="PAB37" s="120"/>
      <c r="PAC37" s="120"/>
      <c r="PAD37" s="120"/>
      <c r="PAE37" s="120"/>
      <c r="PAF37" s="120"/>
      <c r="PAG37" s="120"/>
      <c r="PAH37" s="120"/>
      <c r="PAI37" s="120"/>
      <c r="PAJ37" s="120"/>
      <c r="PAK37" s="120"/>
      <c r="PAL37" s="120"/>
      <c r="PAM37" s="120"/>
      <c r="PAN37" s="120"/>
      <c r="PAO37" s="120"/>
      <c r="PAP37" s="120"/>
      <c r="PAQ37" s="120"/>
      <c r="PAR37" s="120"/>
      <c r="PAS37" s="120"/>
      <c r="PAT37" s="120"/>
      <c r="PAU37" s="120"/>
      <c r="PAV37" s="120"/>
      <c r="PAW37" s="120"/>
      <c r="PAX37" s="120"/>
      <c r="PAY37" s="120"/>
      <c r="PAZ37" s="120"/>
      <c r="PBA37" s="120"/>
      <c r="PBB37" s="120"/>
      <c r="PBC37" s="120"/>
      <c r="PBD37" s="120"/>
      <c r="PBE37" s="120"/>
      <c r="PBF37" s="120"/>
      <c r="PBG37" s="120"/>
      <c r="PBH37" s="120"/>
      <c r="PBI37" s="120"/>
      <c r="PBJ37" s="120"/>
      <c r="PBK37" s="120"/>
      <c r="PBL37" s="120"/>
      <c r="PBM37" s="120"/>
      <c r="PBN37" s="120"/>
      <c r="PBO37" s="120"/>
      <c r="PBP37" s="120"/>
      <c r="PBQ37" s="120"/>
      <c r="PBR37" s="120"/>
      <c r="PBS37" s="120"/>
      <c r="PBT37" s="120"/>
      <c r="PBU37" s="120"/>
      <c r="PBV37" s="120"/>
      <c r="PBW37" s="120"/>
      <c r="PBX37" s="120"/>
      <c r="PBY37" s="120"/>
      <c r="PBZ37" s="120"/>
      <c r="PCA37" s="120"/>
      <c r="PCB37" s="120"/>
      <c r="PCC37" s="120"/>
      <c r="PCD37" s="120"/>
      <c r="PCE37" s="120"/>
      <c r="PCF37" s="120"/>
      <c r="PCG37" s="120"/>
      <c r="PCH37" s="120"/>
      <c r="PCI37" s="120"/>
      <c r="PCJ37" s="120"/>
      <c r="PCK37" s="120"/>
      <c r="PCL37" s="120"/>
      <c r="PCM37" s="120"/>
      <c r="PCN37" s="120"/>
      <c r="PCO37" s="120"/>
      <c r="PCP37" s="120"/>
      <c r="PCQ37" s="120"/>
      <c r="PCR37" s="120"/>
      <c r="PCS37" s="120"/>
      <c r="PCT37" s="120"/>
      <c r="PCU37" s="120"/>
      <c r="PCV37" s="120"/>
      <c r="PCW37" s="120"/>
      <c r="PCX37" s="120"/>
      <c r="PCY37" s="120"/>
      <c r="PCZ37" s="120"/>
      <c r="PDA37" s="120"/>
      <c r="PDB37" s="120"/>
      <c r="PDC37" s="120"/>
      <c r="PDD37" s="120"/>
      <c r="PDE37" s="120"/>
      <c r="PDF37" s="120"/>
      <c r="PDG37" s="120"/>
      <c r="PDH37" s="120"/>
      <c r="PDI37" s="120"/>
      <c r="PDJ37" s="120"/>
      <c r="PDK37" s="120"/>
      <c r="PDL37" s="120"/>
      <c r="PDM37" s="120"/>
      <c r="PDN37" s="120"/>
      <c r="PDO37" s="120"/>
      <c r="PDP37" s="120"/>
      <c r="PDQ37" s="120"/>
      <c r="PDR37" s="120"/>
      <c r="PDS37" s="120"/>
      <c r="PDT37" s="120"/>
      <c r="PDU37" s="120"/>
      <c r="PDV37" s="120"/>
      <c r="PDW37" s="120"/>
      <c r="PDX37" s="120"/>
      <c r="PDY37" s="120"/>
      <c r="PDZ37" s="120"/>
      <c r="PEA37" s="120"/>
      <c r="PEB37" s="120"/>
      <c r="PEC37" s="120"/>
      <c r="PED37" s="120"/>
      <c r="PEE37" s="120"/>
      <c r="PEF37" s="120"/>
      <c r="PEG37" s="120"/>
      <c r="PEH37" s="120"/>
      <c r="PEI37" s="120"/>
      <c r="PEJ37" s="120"/>
      <c r="PEK37" s="120"/>
      <c r="PEL37" s="120"/>
      <c r="PEM37" s="120"/>
      <c r="PEN37" s="120"/>
      <c r="PEO37" s="120"/>
      <c r="PEP37" s="120"/>
      <c r="PEQ37" s="120"/>
      <c r="PER37" s="120"/>
      <c r="PES37" s="120"/>
      <c r="PET37" s="120"/>
      <c r="PEU37" s="120"/>
      <c r="PEV37" s="120"/>
      <c r="PEW37" s="120"/>
      <c r="PEX37" s="120"/>
      <c r="PEY37" s="120"/>
      <c r="PEZ37" s="120"/>
      <c r="PFA37" s="120"/>
      <c r="PFB37" s="120"/>
      <c r="PFC37" s="120"/>
      <c r="PFD37" s="120"/>
      <c r="PFE37" s="120"/>
      <c r="PFF37" s="120"/>
      <c r="PFG37" s="120"/>
      <c r="PFH37" s="120"/>
      <c r="PFI37" s="120"/>
      <c r="PFJ37" s="120"/>
      <c r="PFK37" s="120"/>
      <c r="PFL37" s="120"/>
      <c r="PFM37" s="120"/>
      <c r="PFN37" s="120"/>
      <c r="PFO37" s="120"/>
      <c r="PFP37" s="120"/>
      <c r="PFQ37" s="120"/>
      <c r="PFR37" s="120"/>
      <c r="PFS37" s="120"/>
      <c r="PFT37" s="120"/>
      <c r="PFU37" s="120"/>
      <c r="PFV37" s="120"/>
      <c r="PFW37" s="120"/>
      <c r="PFX37" s="120"/>
      <c r="PFY37" s="120"/>
      <c r="PFZ37" s="120"/>
      <c r="PGA37" s="120"/>
      <c r="PGB37" s="120"/>
      <c r="PGC37" s="120"/>
      <c r="PGD37" s="120"/>
      <c r="PGE37" s="120"/>
      <c r="PGF37" s="120"/>
      <c r="PGG37" s="120"/>
      <c r="PGH37" s="120"/>
      <c r="PGI37" s="120"/>
      <c r="PGJ37" s="120"/>
      <c r="PGK37" s="120"/>
      <c r="PGL37" s="120"/>
      <c r="PGM37" s="120"/>
      <c r="PGN37" s="120"/>
      <c r="PGO37" s="120"/>
      <c r="PGP37" s="120"/>
      <c r="PGQ37" s="120"/>
      <c r="PGR37" s="120"/>
      <c r="PGS37" s="120"/>
      <c r="PGT37" s="120"/>
      <c r="PGU37" s="120"/>
      <c r="PGV37" s="120"/>
      <c r="PGW37" s="120"/>
      <c r="PGX37" s="120"/>
      <c r="PGY37" s="120"/>
      <c r="PGZ37" s="120"/>
      <c r="PHA37" s="120"/>
      <c r="PHB37" s="120"/>
      <c r="PHC37" s="120"/>
      <c r="PHD37" s="120"/>
      <c r="PHE37" s="120"/>
      <c r="PHF37" s="120"/>
      <c r="PHG37" s="120"/>
      <c r="PHH37" s="120"/>
      <c r="PHI37" s="120"/>
      <c r="PHJ37" s="120"/>
      <c r="PHK37" s="120"/>
      <c r="PHL37" s="120"/>
      <c r="PHM37" s="120"/>
      <c r="PHN37" s="120"/>
      <c r="PHO37" s="120"/>
      <c r="PHP37" s="120"/>
      <c r="PHQ37" s="120"/>
      <c r="PHR37" s="120"/>
      <c r="PHS37" s="120"/>
      <c r="PHT37" s="120"/>
      <c r="PHU37" s="120"/>
      <c r="PHV37" s="120"/>
      <c r="PHW37" s="120"/>
      <c r="PHX37" s="120"/>
      <c r="PHY37" s="120"/>
      <c r="PHZ37" s="120"/>
      <c r="PIA37" s="120"/>
      <c r="PIB37" s="120"/>
      <c r="PIC37" s="120"/>
      <c r="PID37" s="120"/>
      <c r="PIE37" s="120"/>
      <c r="PIF37" s="120"/>
      <c r="PIG37" s="120"/>
      <c r="PIH37" s="120"/>
      <c r="PII37" s="120"/>
      <c r="PIJ37" s="120"/>
      <c r="PIK37" s="120"/>
      <c r="PIL37" s="120"/>
      <c r="PIM37" s="120"/>
      <c r="PIN37" s="120"/>
      <c r="PIO37" s="120"/>
      <c r="PIP37" s="120"/>
      <c r="PIQ37" s="120"/>
      <c r="PIR37" s="120"/>
      <c r="PIS37" s="120"/>
      <c r="PIT37" s="120"/>
      <c r="PIU37" s="120"/>
      <c r="PIV37" s="120"/>
      <c r="PIW37" s="120"/>
      <c r="PIX37" s="120"/>
      <c r="PIY37" s="120"/>
      <c r="PIZ37" s="120"/>
      <c r="PJA37" s="120"/>
      <c r="PJB37" s="120"/>
      <c r="PJC37" s="120"/>
      <c r="PJD37" s="120"/>
      <c r="PJE37" s="120"/>
      <c r="PJF37" s="120"/>
      <c r="PJG37" s="120"/>
      <c r="PJH37" s="120"/>
      <c r="PJI37" s="120"/>
      <c r="PJJ37" s="120"/>
      <c r="PJK37" s="120"/>
      <c r="PJL37" s="120"/>
      <c r="PJM37" s="120"/>
      <c r="PJN37" s="120"/>
      <c r="PJO37" s="120"/>
      <c r="PJP37" s="120"/>
      <c r="PJQ37" s="120"/>
      <c r="PJR37" s="120"/>
      <c r="PJS37" s="120"/>
      <c r="PJT37" s="120"/>
      <c r="PJU37" s="120"/>
      <c r="PJV37" s="120"/>
      <c r="PJW37" s="120"/>
      <c r="PJX37" s="120"/>
      <c r="PJY37" s="120"/>
      <c r="PJZ37" s="120"/>
      <c r="PKA37" s="120"/>
      <c r="PKB37" s="120"/>
      <c r="PKC37" s="120"/>
      <c r="PKD37" s="120"/>
      <c r="PKE37" s="120"/>
      <c r="PKF37" s="120"/>
      <c r="PKG37" s="120"/>
      <c r="PKH37" s="120"/>
      <c r="PKI37" s="120"/>
      <c r="PKJ37" s="120"/>
      <c r="PKK37" s="120"/>
      <c r="PKL37" s="120"/>
      <c r="PKM37" s="120"/>
      <c r="PKN37" s="120"/>
      <c r="PKO37" s="120"/>
      <c r="PKP37" s="120"/>
      <c r="PKQ37" s="120"/>
      <c r="PKR37" s="120"/>
      <c r="PKS37" s="120"/>
      <c r="PKT37" s="120"/>
      <c r="PKU37" s="120"/>
      <c r="PKV37" s="120"/>
      <c r="PKW37" s="120"/>
      <c r="PKX37" s="120"/>
      <c r="PKY37" s="120"/>
      <c r="PKZ37" s="120"/>
      <c r="PLA37" s="120"/>
      <c r="PLB37" s="120"/>
      <c r="PLC37" s="120"/>
      <c r="PLD37" s="120"/>
      <c r="PLE37" s="120"/>
      <c r="PLF37" s="120"/>
      <c r="PLG37" s="120"/>
      <c r="PLH37" s="120"/>
      <c r="PLI37" s="120"/>
      <c r="PLJ37" s="120"/>
      <c r="PLK37" s="120"/>
      <c r="PLL37" s="120"/>
      <c r="PLM37" s="120"/>
      <c r="PLN37" s="120"/>
      <c r="PLO37" s="120"/>
      <c r="PLP37" s="120"/>
      <c r="PLQ37" s="120"/>
      <c r="PLR37" s="120"/>
      <c r="PLS37" s="120"/>
      <c r="PLT37" s="120"/>
      <c r="PLU37" s="120"/>
      <c r="PLV37" s="120"/>
      <c r="PLW37" s="120"/>
      <c r="PLX37" s="120"/>
      <c r="PLY37" s="120"/>
      <c r="PLZ37" s="120"/>
      <c r="PMA37" s="120"/>
      <c r="PMB37" s="120"/>
      <c r="PMC37" s="120"/>
      <c r="PMD37" s="120"/>
      <c r="PME37" s="120"/>
      <c r="PMF37" s="120"/>
      <c r="PMG37" s="120"/>
      <c r="PMH37" s="120"/>
      <c r="PMI37" s="120"/>
      <c r="PMJ37" s="120"/>
      <c r="PMK37" s="120"/>
      <c r="PML37" s="120"/>
      <c r="PMM37" s="120"/>
      <c r="PMN37" s="120"/>
      <c r="PMO37" s="120"/>
      <c r="PMP37" s="120"/>
      <c r="PMQ37" s="120"/>
      <c r="PMR37" s="120"/>
      <c r="PMS37" s="120"/>
      <c r="PMT37" s="120"/>
      <c r="PMU37" s="120"/>
      <c r="PMV37" s="120"/>
      <c r="PMW37" s="120"/>
      <c r="PMX37" s="120"/>
      <c r="PMY37" s="120"/>
      <c r="PMZ37" s="120"/>
      <c r="PNA37" s="120"/>
      <c r="PNB37" s="120"/>
      <c r="PNC37" s="120"/>
      <c r="PND37" s="120"/>
      <c r="PNE37" s="120"/>
      <c r="PNF37" s="120"/>
      <c r="PNG37" s="120"/>
      <c r="PNH37" s="120"/>
      <c r="PNI37" s="120"/>
      <c r="PNJ37" s="120"/>
      <c r="PNK37" s="120"/>
      <c r="PNL37" s="120"/>
      <c r="PNM37" s="120"/>
      <c r="PNN37" s="120"/>
      <c r="PNO37" s="120"/>
      <c r="PNP37" s="120"/>
      <c r="PNQ37" s="120"/>
      <c r="PNR37" s="120"/>
      <c r="PNS37" s="120"/>
      <c r="PNT37" s="120"/>
      <c r="PNU37" s="120"/>
      <c r="PNV37" s="120"/>
      <c r="PNW37" s="120"/>
      <c r="PNX37" s="120"/>
      <c r="PNY37" s="120"/>
      <c r="PNZ37" s="120"/>
      <c r="POA37" s="120"/>
      <c r="POB37" s="120"/>
      <c r="POC37" s="120"/>
      <c r="POD37" s="120"/>
      <c r="POE37" s="120"/>
      <c r="POF37" s="120"/>
      <c r="POG37" s="120"/>
      <c r="POH37" s="120"/>
      <c r="POI37" s="120"/>
      <c r="POJ37" s="120"/>
      <c r="POK37" s="120"/>
      <c r="POL37" s="120"/>
      <c r="POM37" s="120"/>
      <c r="PON37" s="120"/>
      <c r="POO37" s="120"/>
      <c r="POP37" s="120"/>
      <c r="POQ37" s="120"/>
      <c r="POR37" s="120"/>
      <c r="POS37" s="120"/>
      <c r="POT37" s="120"/>
      <c r="POU37" s="120"/>
      <c r="POV37" s="120"/>
      <c r="POW37" s="120"/>
      <c r="POX37" s="120"/>
      <c r="POY37" s="120"/>
      <c r="POZ37" s="120"/>
      <c r="PPA37" s="120"/>
      <c r="PPB37" s="120"/>
      <c r="PPC37" s="120"/>
      <c r="PPD37" s="120"/>
      <c r="PPE37" s="120"/>
      <c r="PPF37" s="120"/>
      <c r="PPG37" s="120"/>
      <c r="PPH37" s="120"/>
      <c r="PPI37" s="120"/>
      <c r="PPJ37" s="120"/>
      <c r="PPK37" s="120"/>
      <c r="PPL37" s="120"/>
      <c r="PPM37" s="120"/>
      <c r="PPN37" s="120"/>
      <c r="PPO37" s="120"/>
      <c r="PPP37" s="120"/>
      <c r="PPQ37" s="120"/>
      <c r="PPR37" s="120"/>
      <c r="PPS37" s="120"/>
      <c r="PPT37" s="120"/>
      <c r="PPU37" s="120"/>
      <c r="PPV37" s="120"/>
      <c r="PPW37" s="120"/>
      <c r="PPX37" s="120"/>
      <c r="PPY37" s="120"/>
      <c r="PPZ37" s="120"/>
      <c r="PQA37" s="120"/>
      <c r="PQB37" s="120"/>
      <c r="PQC37" s="120"/>
      <c r="PQD37" s="120"/>
      <c r="PQE37" s="120"/>
      <c r="PQF37" s="120"/>
      <c r="PQG37" s="120"/>
      <c r="PQH37" s="120"/>
      <c r="PQI37" s="120"/>
      <c r="PQJ37" s="120"/>
      <c r="PQK37" s="120"/>
      <c r="PQL37" s="120"/>
      <c r="PQM37" s="120"/>
      <c r="PQN37" s="120"/>
      <c r="PQO37" s="120"/>
      <c r="PQP37" s="120"/>
      <c r="PQQ37" s="120"/>
      <c r="PQR37" s="120"/>
      <c r="PQS37" s="120"/>
      <c r="PQT37" s="120"/>
      <c r="PQU37" s="120"/>
      <c r="PQV37" s="120"/>
      <c r="PQW37" s="120"/>
      <c r="PQX37" s="120"/>
      <c r="PQY37" s="120"/>
      <c r="PQZ37" s="120"/>
      <c r="PRA37" s="120"/>
      <c r="PRB37" s="120"/>
      <c r="PRC37" s="120"/>
      <c r="PRD37" s="120"/>
      <c r="PRE37" s="120"/>
      <c r="PRF37" s="120"/>
      <c r="PRG37" s="120"/>
      <c r="PRH37" s="120"/>
      <c r="PRI37" s="120"/>
      <c r="PRJ37" s="120"/>
      <c r="PRK37" s="120"/>
      <c r="PRL37" s="120"/>
      <c r="PRM37" s="120"/>
      <c r="PRN37" s="120"/>
      <c r="PRO37" s="120"/>
      <c r="PRP37" s="120"/>
      <c r="PRQ37" s="120"/>
      <c r="PRR37" s="120"/>
      <c r="PRS37" s="120"/>
      <c r="PRT37" s="120"/>
      <c r="PRU37" s="120"/>
      <c r="PRV37" s="120"/>
      <c r="PRW37" s="120"/>
      <c r="PRX37" s="120"/>
      <c r="PRY37" s="120"/>
      <c r="PRZ37" s="120"/>
      <c r="PSA37" s="120"/>
      <c r="PSB37" s="120"/>
      <c r="PSC37" s="120"/>
      <c r="PSD37" s="120"/>
      <c r="PSE37" s="120"/>
      <c r="PSF37" s="120"/>
      <c r="PSG37" s="120"/>
      <c r="PSH37" s="120"/>
      <c r="PSI37" s="120"/>
      <c r="PSJ37" s="120"/>
      <c r="PSK37" s="120"/>
      <c r="PSL37" s="120"/>
      <c r="PSM37" s="120"/>
      <c r="PSN37" s="120"/>
      <c r="PSO37" s="120"/>
      <c r="PSP37" s="120"/>
      <c r="PSQ37" s="120"/>
      <c r="PSR37" s="120"/>
      <c r="PSS37" s="120"/>
      <c r="PST37" s="120"/>
      <c r="PSU37" s="120"/>
      <c r="PSV37" s="120"/>
      <c r="PSW37" s="120"/>
      <c r="PSX37" s="120"/>
      <c r="PSY37" s="120"/>
      <c r="PSZ37" s="120"/>
      <c r="PTA37" s="120"/>
      <c r="PTB37" s="120"/>
      <c r="PTC37" s="120"/>
      <c r="PTD37" s="120"/>
      <c r="PTE37" s="120"/>
      <c r="PTF37" s="120"/>
      <c r="PTG37" s="120"/>
      <c r="PTH37" s="120"/>
      <c r="PTI37" s="120"/>
      <c r="PTJ37" s="120"/>
      <c r="PTK37" s="120"/>
      <c r="PTL37" s="120"/>
      <c r="PTM37" s="120"/>
      <c r="PTN37" s="120"/>
      <c r="PTO37" s="120"/>
      <c r="PTP37" s="120"/>
      <c r="PTQ37" s="120"/>
      <c r="PTR37" s="120"/>
      <c r="PTS37" s="120"/>
      <c r="PTT37" s="120"/>
      <c r="PTU37" s="120"/>
      <c r="PTV37" s="120"/>
      <c r="PTW37" s="120"/>
      <c r="PTX37" s="120"/>
      <c r="PTY37" s="120"/>
      <c r="PTZ37" s="120"/>
      <c r="PUA37" s="120"/>
      <c r="PUB37" s="120"/>
      <c r="PUC37" s="120"/>
      <c r="PUD37" s="120"/>
      <c r="PUE37" s="120"/>
      <c r="PUF37" s="120"/>
      <c r="PUG37" s="120"/>
      <c r="PUH37" s="120"/>
      <c r="PUI37" s="120"/>
      <c r="PUJ37" s="120"/>
      <c r="PUK37" s="120"/>
      <c r="PUL37" s="120"/>
      <c r="PUM37" s="120"/>
      <c r="PUN37" s="120"/>
      <c r="PUO37" s="120"/>
      <c r="PUP37" s="120"/>
      <c r="PUQ37" s="120"/>
      <c r="PUR37" s="120"/>
      <c r="PUS37" s="120"/>
      <c r="PUT37" s="120"/>
      <c r="PUU37" s="120"/>
      <c r="PUV37" s="120"/>
      <c r="PUW37" s="120"/>
      <c r="PUX37" s="120"/>
      <c r="PUY37" s="120"/>
      <c r="PUZ37" s="120"/>
      <c r="PVA37" s="120"/>
      <c r="PVB37" s="120"/>
      <c r="PVC37" s="120"/>
      <c r="PVD37" s="120"/>
      <c r="PVE37" s="120"/>
      <c r="PVF37" s="120"/>
      <c r="PVG37" s="120"/>
      <c r="PVH37" s="120"/>
      <c r="PVI37" s="120"/>
      <c r="PVJ37" s="120"/>
      <c r="PVK37" s="120"/>
      <c r="PVL37" s="120"/>
      <c r="PVM37" s="120"/>
      <c r="PVN37" s="120"/>
      <c r="PVO37" s="120"/>
      <c r="PVP37" s="120"/>
      <c r="PVQ37" s="120"/>
      <c r="PVR37" s="120"/>
      <c r="PVS37" s="120"/>
      <c r="PVT37" s="120"/>
      <c r="PVU37" s="120"/>
      <c r="PVV37" s="120"/>
      <c r="PVW37" s="120"/>
      <c r="PVX37" s="120"/>
      <c r="PVY37" s="120"/>
      <c r="PVZ37" s="120"/>
      <c r="PWA37" s="120"/>
      <c r="PWB37" s="120"/>
      <c r="PWC37" s="120"/>
      <c r="PWD37" s="120"/>
      <c r="PWE37" s="120"/>
      <c r="PWF37" s="120"/>
      <c r="PWG37" s="120"/>
      <c r="PWH37" s="120"/>
      <c r="PWI37" s="120"/>
      <c r="PWJ37" s="120"/>
      <c r="PWK37" s="120"/>
      <c r="PWL37" s="120"/>
      <c r="PWM37" s="120"/>
      <c r="PWN37" s="120"/>
      <c r="PWO37" s="120"/>
      <c r="PWP37" s="120"/>
      <c r="PWQ37" s="120"/>
      <c r="PWR37" s="120"/>
      <c r="PWS37" s="120"/>
      <c r="PWT37" s="120"/>
      <c r="PWU37" s="120"/>
      <c r="PWV37" s="120"/>
      <c r="PWW37" s="120"/>
      <c r="PWX37" s="120"/>
      <c r="PWY37" s="120"/>
      <c r="PWZ37" s="120"/>
      <c r="PXA37" s="120"/>
      <c r="PXB37" s="120"/>
      <c r="PXC37" s="120"/>
      <c r="PXD37" s="120"/>
      <c r="PXE37" s="120"/>
      <c r="PXF37" s="120"/>
      <c r="PXG37" s="120"/>
      <c r="PXH37" s="120"/>
      <c r="PXI37" s="120"/>
      <c r="PXJ37" s="120"/>
      <c r="PXK37" s="120"/>
      <c r="PXL37" s="120"/>
      <c r="PXM37" s="120"/>
      <c r="PXN37" s="120"/>
      <c r="PXO37" s="120"/>
      <c r="PXP37" s="120"/>
      <c r="PXQ37" s="120"/>
      <c r="PXR37" s="120"/>
      <c r="PXS37" s="120"/>
      <c r="PXT37" s="120"/>
      <c r="PXU37" s="120"/>
      <c r="PXV37" s="120"/>
      <c r="PXW37" s="120"/>
      <c r="PXX37" s="120"/>
      <c r="PXY37" s="120"/>
      <c r="PXZ37" s="120"/>
      <c r="PYA37" s="120"/>
      <c r="PYB37" s="120"/>
      <c r="PYC37" s="120"/>
      <c r="PYD37" s="120"/>
      <c r="PYE37" s="120"/>
      <c r="PYF37" s="120"/>
      <c r="PYG37" s="120"/>
      <c r="PYH37" s="120"/>
      <c r="PYI37" s="120"/>
      <c r="PYJ37" s="120"/>
      <c r="PYK37" s="120"/>
      <c r="PYL37" s="120"/>
      <c r="PYM37" s="120"/>
      <c r="PYN37" s="120"/>
      <c r="PYO37" s="120"/>
      <c r="PYP37" s="120"/>
      <c r="PYQ37" s="120"/>
      <c r="PYR37" s="120"/>
      <c r="PYS37" s="120"/>
      <c r="PYT37" s="120"/>
      <c r="PYU37" s="120"/>
      <c r="PYV37" s="120"/>
      <c r="PYW37" s="120"/>
      <c r="PYX37" s="120"/>
      <c r="PYY37" s="120"/>
      <c r="PYZ37" s="120"/>
      <c r="PZA37" s="120"/>
      <c r="PZB37" s="120"/>
      <c r="PZC37" s="120"/>
      <c r="PZD37" s="120"/>
      <c r="PZE37" s="120"/>
      <c r="PZF37" s="120"/>
      <c r="PZG37" s="120"/>
      <c r="PZH37" s="120"/>
      <c r="PZI37" s="120"/>
      <c r="PZJ37" s="120"/>
      <c r="PZK37" s="120"/>
      <c r="PZL37" s="120"/>
      <c r="PZM37" s="120"/>
      <c r="PZN37" s="120"/>
      <c r="PZO37" s="120"/>
      <c r="PZP37" s="120"/>
      <c r="PZQ37" s="120"/>
      <c r="PZR37" s="120"/>
      <c r="PZS37" s="120"/>
      <c r="PZT37" s="120"/>
      <c r="PZU37" s="120"/>
      <c r="PZV37" s="120"/>
      <c r="PZW37" s="120"/>
      <c r="PZX37" s="120"/>
      <c r="PZY37" s="120"/>
      <c r="PZZ37" s="120"/>
      <c r="QAA37" s="120"/>
      <c r="QAB37" s="120"/>
      <c r="QAC37" s="120"/>
      <c r="QAD37" s="120"/>
      <c r="QAE37" s="120"/>
      <c r="QAF37" s="120"/>
      <c r="QAG37" s="120"/>
      <c r="QAH37" s="120"/>
      <c r="QAI37" s="120"/>
      <c r="QAJ37" s="120"/>
      <c r="QAK37" s="120"/>
      <c r="QAL37" s="120"/>
      <c r="QAM37" s="120"/>
      <c r="QAN37" s="120"/>
      <c r="QAO37" s="120"/>
      <c r="QAP37" s="120"/>
      <c r="QAQ37" s="120"/>
      <c r="QAR37" s="120"/>
      <c r="QAS37" s="120"/>
      <c r="QAT37" s="120"/>
      <c r="QAU37" s="120"/>
      <c r="QAV37" s="120"/>
      <c r="QAW37" s="120"/>
      <c r="QAX37" s="120"/>
      <c r="QAY37" s="120"/>
      <c r="QAZ37" s="120"/>
      <c r="QBA37" s="120"/>
      <c r="QBB37" s="120"/>
      <c r="QBC37" s="120"/>
      <c r="QBD37" s="120"/>
      <c r="QBE37" s="120"/>
      <c r="QBF37" s="120"/>
      <c r="QBG37" s="120"/>
      <c r="QBH37" s="120"/>
      <c r="QBI37" s="120"/>
      <c r="QBJ37" s="120"/>
      <c r="QBK37" s="120"/>
      <c r="QBL37" s="120"/>
      <c r="QBM37" s="120"/>
      <c r="QBN37" s="120"/>
      <c r="QBO37" s="120"/>
      <c r="QBP37" s="120"/>
      <c r="QBQ37" s="120"/>
      <c r="QBR37" s="120"/>
      <c r="QBS37" s="120"/>
      <c r="QBT37" s="120"/>
      <c r="QBU37" s="120"/>
      <c r="QBV37" s="120"/>
      <c r="QBW37" s="120"/>
      <c r="QBX37" s="120"/>
      <c r="QBY37" s="120"/>
      <c r="QBZ37" s="120"/>
      <c r="QCA37" s="120"/>
      <c r="QCB37" s="120"/>
      <c r="QCC37" s="120"/>
      <c r="QCD37" s="120"/>
      <c r="QCE37" s="120"/>
      <c r="QCF37" s="120"/>
      <c r="QCG37" s="120"/>
      <c r="QCH37" s="120"/>
      <c r="QCI37" s="120"/>
      <c r="QCJ37" s="120"/>
      <c r="QCK37" s="120"/>
      <c r="QCL37" s="120"/>
      <c r="QCM37" s="120"/>
      <c r="QCN37" s="120"/>
      <c r="QCO37" s="120"/>
      <c r="QCP37" s="120"/>
      <c r="QCQ37" s="120"/>
      <c r="QCR37" s="120"/>
      <c r="QCS37" s="120"/>
      <c r="QCT37" s="120"/>
      <c r="QCU37" s="120"/>
      <c r="QCV37" s="120"/>
      <c r="QCW37" s="120"/>
      <c r="QCX37" s="120"/>
      <c r="QCY37" s="120"/>
      <c r="QCZ37" s="120"/>
      <c r="QDA37" s="120"/>
      <c r="QDB37" s="120"/>
      <c r="QDC37" s="120"/>
      <c r="QDD37" s="120"/>
      <c r="QDE37" s="120"/>
      <c r="QDF37" s="120"/>
      <c r="QDG37" s="120"/>
      <c r="QDH37" s="120"/>
      <c r="QDI37" s="120"/>
      <c r="QDJ37" s="120"/>
      <c r="QDK37" s="120"/>
      <c r="QDL37" s="120"/>
      <c r="QDM37" s="120"/>
      <c r="QDN37" s="120"/>
      <c r="QDO37" s="120"/>
      <c r="QDP37" s="120"/>
      <c r="QDQ37" s="120"/>
      <c r="QDR37" s="120"/>
      <c r="QDS37" s="120"/>
      <c r="QDT37" s="120"/>
      <c r="QDU37" s="120"/>
      <c r="QDV37" s="120"/>
      <c r="QDW37" s="120"/>
      <c r="QDX37" s="120"/>
      <c r="QDY37" s="120"/>
      <c r="QDZ37" s="120"/>
      <c r="QEA37" s="120"/>
      <c r="QEB37" s="120"/>
      <c r="QEC37" s="120"/>
      <c r="QED37" s="120"/>
      <c r="QEE37" s="120"/>
      <c r="QEF37" s="120"/>
      <c r="QEG37" s="120"/>
      <c r="QEH37" s="120"/>
      <c r="QEI37" s="120"/>
      <c r="QEJ37" s="120"/>
      <c r="QEK37" s="120"/>
      <c r="QEL37" s="120"/>
      <c r="QEM37" s="120"/>
      <c r="QEN37" s="120"/>
      <c r="QEO37" s="120"/>
      <c r="QEP37" s="120"/>
      <c r="QEQ37" s="120"/>
      <c r="QER37" s="120"/>
      <c r="QES37" s="120"/>
      <c r="QET37" s="120"/>
      <c r="QEU37" s="120"/>
      <c r="QEV37" s="120"/>
      <c r="QEW37" s="120"/>
      <c r="QEX37" s="120"/>
      <c r="QEY37" s="120"/>
      <c r="QEZ37" s="120"/>
      <c r="QFA37" s="120"/>
      <c r="QFB37" s="120"/>
      <c r="QFC37" s="120"/>
      <c r="QFD37" s="120"/>
      <c r="QFE37" s="120"/>
      <c r="QFF37" s="120"/>
      <c r="QFG37" s="120"/>
      <c r="QFH37" s="120"/>
      <c r="QFI37" s="120"/>
      <c r="QFJ37" s="120"/>
      <c r="QFK37" s="120"/>
      <c r="QFL37" s="120"/>
      <c r="QFM37" s="120"/>
      <c r="QFN37" s="120"/>
      <c r="QFO37" s="120"/>
      <c r="QFP37" s="120"/>
      <c r="QFQ37" s="120"/>
      <c r="QFR37" s="120"/>
      <c r="QFS37" s="120"/>
      <c r="QFT37" s="120"/>
      <c r="QFU37" s="120"/>
      <c r="QFV37" s="120"/>
      <c r="QFW37" s="120"/>
      <c r="QFX37" s="120"/>
      <c r="QFY37" s="120"/>
      <c r="QFZ37" s="120"/>
      <c r="QGA37" s="120"/>
      <c r="QGB37" s="120"/>
      <c r="QGC37" s="120"/>
      <c r="QGD37" s="120"/>
      <c r="QGE37" s="120"/>
      <c r="QGF37" s="120"/>
      <c r="QGG37" s="120"/>
      <c r="QGH37" s="120"/>
      <c r="QGI37" s="120"/>
      <c r="QGJ37" s="120"/>
      <c r="QGK37" s="120"/>
      <c r="QGL37" s="120"/>
      <c r="QGM37" s="120"/>
      <c r="QGN37" s="120"/>
      <c r="QGO37" s="120"/>
      <c r="QGP37" s="120"/>
      <c r="QGQ37" s="120"/>
      <c r="QGR37" s="120"/>
      <c r="QGS37" s="120"/>
      <c r="QGT37" s="120"/>
      <c r="QGU37" s="120"/>
      <c r="QGV37" s="120"/>
      <c r="QGW37" s="120"/>
      <c r="QGX37" s="120"/>
      <c r="QGY37" s="120"/>
      <c r="QGZ37" s="120"/>
      <c r="QHA37" s="120"/>
      <c r="QHB37" s="120"/>
      <c r="QHC37" s="120"/>
      <c r="QHD37" s="120"/>
      <c r="QHE37" s="120"/>
      <c r="QHF37" s="120"/>
      <c r="QHG37" s="120"/>
      <c r="QHH37" s="120"/>
      <c r="QHI37" s="120"/>
      <c r="QHJ37" s="120"/>
      <c r="QHK37" s="120"/>
      <c r="QHL37" s="120"/>
      <c r="QHM37" s="120"/>
      <c r="QHN37" s="120"/>
      <c r="QHO37" s="120"/>
      <c r="QHP37" s="120"/>
      <c r="QHQ37" s="120"/>
      <c r="QHR37" s="120"/>
      <c r="QHS37" s="120"/>
      <c r="QHT37" s="120"/>
      <c r="QHU37" s="120"/>
      <c r="QHV37" s="120"/>
      <c r="QHW37" s="120"/>
      <c r="QHX37" s="120"/>
      <c r="QHY37" s="120"/>
      <c r="QHZ37" s="120"/>
      <c r="QIA37" s="120"/>
      <c r="QIB37" s="120"/>
      <c r="QIC37" s="120"/>
      <c r="QID37" s="120"/>
      <c r="QIE37" s="120"/>
      <c r="QIF37" s="120"/>
      <c r="QIG37" s="120"/>
      <c r="QIH37" s="120"/>
      <c r="QII37" s="120"/>
      <c r="QIJ37" s="120"/>
      <c r="QIK37" s="120"/>
      <c r="QIL37" s="120"/>
      <c r="QIM37" s="120"/>
      <c r="QIN37" s="120"/>
      <c r="QIO37" s="120"/>
      <c r="QIP37" s="120"/>
      <c r="QIQ37" s="120"/>
      <c r="QIR37" s="120"/>
      <c r="QIS37" s="120"/>
      <c r="QIT37" s="120"/>
      <c r="QIU37" s="120"/>
      <c r="QIV37" s="120"/>
      <c r="QIW37" s="120"/>
      <c r="QIX37" s="120"/>
      <c r="QIY37" s="120"/>
      <c r="QIZ37" s="120"/>
      <c r="QJA37" s="120"/>
      <c r="QJB37" s="120"/>
      <c r="QJC37" s="120"/>
      <c r="QJD37" s="120"/>
      <c r="QJE37" s="120"/>
      <c r="QJF37" s="120"/>
      <c r="QJG37" s="120"/>
      <c r="QJH37" s="120"/>
      <c r="QJI37" s="120"/>
      <c r="QJJ37" s="120"/>
      <c r="QJK37" s="120"/>
      <c r="QJL37" s="120"/>
      <c r="QJM37" s="120"/>
      <c r="QJN37" s="120"/>
      <c r="QJO37" s="120"/>
      <c r="QJP37" s="120"/>
      <c r="QJQ37" s="120"/>
      <c r="QJR37" s="120"/>
      <c r="QJS37" s="120"/>
      <c r="QJT37" s="120"/>
      <c r="QJU37" s="120"/>
      <c r="QJV37" s="120"/>
      <c r="QJW37" s="120"/>
      <c r="QJX37" s="120"/>
      <c r="QJY37" s="120"/>
      <c r="QJZ37" s="120"/>
      <c r="QKA37" s="120"/>
      <c r="QKB37" s="120"/>
      <c r="QKC37" s="120"/>
      <c r="QKD37" s="120"/>
      <c r="QKE37" s="120"/>
      <c r="QKF37" s="120"/>
      <c r="QKG37" s="120"/>
      <c r="QKH37" s="120"/>
      <c r="QKI37" s="120"/>
      <c r="QKJ37" s="120"/>
      <c r="QKK37" s="120"/>
      <c r="QKL37" s="120"/>
      <c r="QKM37" s="120"/>
      <c r="QKN37" s="120"/>
      <c r="QKO37" s="120"/>
      <c r="QKP37" s="120"/>
      <c r="QKQ37" s="120"/>
      <c r="QKR37" s="120"/>
      <c r="QKS37" s="120"/>
      <c r="QKT37" s="120"/>
      <c r="QKU37" s="120"/>
      <c r="QKV37" s="120"/>
      <c r="QKW37" s="120"/>
      <c r="QKX37" s="120"/>
      <c r="QKY37" s="120"/>
      <c r="QKZ37" s="120"/>
      <c r="QLA37" s="120"/>
      <c r="QLB37" s="120"/>
      <c r="QLC37" s="120"/>
      <c r="QLD37" s="120"/>
      <c r="QLE37" s="120"/>
      <c r="QLF37" s="120"/>
      <c r="QLG37" s="120"/>
      <c r="QLH37" s="120"/>
      <c r="QLI37" s="120"/>
      <c r="QLJ37" s="120"/>
      <c r="QLK37" s="120"/>
      <c r="QLL37" s="120"/>
      <c r="QLM37" s="120"/>
      <c r="QLN37" s="120"/>
      <c r="QLO37" s="120"/>
      <c r="QLP37" s="120"/>
      <c r="QLQ37" s="120"/>
      <c r="QLR37" s="120"/>
      <c r="QLS37" s="120"/>
      <c r="QLT37" s="120"/>
      <c r="QLU37" s="120"/>
      <c r="QLV37" s="120"/>
      <c r="QLW37" s="120"/>
      <c r="QLX37" s="120"/>
      <c r="QLY37" s="120"/>
      <c r="QLZ37" s="120"/>
      <c r="QMA37" s="120"/>
      <c r="QMB37" s="120"/>
      <c r="QMC37" s="120"/>
      <c r="QMD37" s="120"/>
      <c r="QME37" s="120"/>
      <c r="QMF37" s="120"/>
      <c r="QMG37" s="120"/>
      <c r="QMH37" s="120"/>
      <c r="QMI37" s="120"/>
      <c r="QMJ37" s="120"/>
      <c r="QMK37" s="120"/>
      <c r="QML37" s="120"/>
      <c r="QMM37" s="120"/>
      <c r="QMN37" s="120"/>
      <c r="QMO37" s="120"/>
      <c r="QMP37" s="120"/>
      <c r="QMQ37" s="120"/>
      <c r="QMR37" s="120"/>
      <c r="QMS37" s="120"/>
      <c r="QMT37" s="120"/>
      <c r="QMU37" s="120"/>
      <c r="QMV37" s="120"/>
      <c r="QMW37" s="120"/>
      <c r="QMX37" s="120"/>
      <c r="QMY37" s="120"/>
      <c r="QMZ37" s="120"/>
      <c r="QNA37" s="120"/>
      <c r="QNB37" s="120"/>
      <c r="QNC37" s="120"/>
      <c r="QND37" s="120"/>
      <c r="QNE37" s="120"/>
      <c r="QNF37" s="120"/>
      <c r="QNG37" s="120"/>
      <c r="QNH37" s="120"/>
      <c r="QNI37" s="120"/>
      <c r="QNJ37" s="120"/>
      <c r="QNK37" s="120"/>
      <c r="QNL37" s="120"/>
      <c r="QNM37" s="120"/>
      <c r="QNN37" s="120"/>
      <c r="QNO37" s="120"/>
      <c r="QNP37" s="120"/>
      <c r="QNQ37" s="120"/>
      <c r="QNR37" s="120"/>
      <c r="QNS37" s="120"/>
      <c r="QNT37" s="120"/>
      <c r="QNU37" s="120"/>
      <c r="QNV37" s="120"/>
      <c r="QNW37" s="120"/>
      <c r="QNX37" s="120"/>
      <c r="QNY37" s="120"/>
      <c r="QNZ37" s="120"/>
      <c r="QOA37" s="120"/>
      <c r="QOB37" s="120"/>
      <c r="QOC37" s="120"/>
      <c r="QOD37" s="120"/>
      <c r="QOE37" s="120"/>
      <c r="QOF37" s="120"/>
      <c r="QOG37" s="120"/>
      <c r="QOH37" s="120"/>
      <c r="QOI37" s="120"/>
      <c r="QOJ37" s="120"/>
      <c r="QOK37" s="120"/>
      <c r="QOL37" s="120"/>
      <c r="QOM37" s="120"/>
      <c r="QON37" s="120"/>
      <c r="QOO37" s="120"/>
      <c r="QOP37" s="120"/>
      <c r="QOQ37" s="120"/>
      <c r="QOR37" s="120"/>
      <c r="QOS37" s="120"/>
      <c r="QOT37" s="120"/>
      <c r="QOU37" s="120"/>
      <c r="QOV37" s="120"/>
      <c r="QOW37" s="120"/>
      <c r="QOX37" s="120"/>
      <c r="QOY37" s="120"/>
      <c r="QOZ37" s="120"/>
      <c r="QPA37" s="120"/>
      <c r="QPB37" s="120"/>
      <c r="QPC37" s="120"/>
      <c r="QPD37" s="120"/>
      <c r="QPE37" s="120"/>
      <c r="QPF37" s="120"/>
      <c r="QPG37" s="120"/>
      <c r="QPH37" s="120"/>
      <c r="QPI37" s="120"/>
      <c r="QPJ37" s="120"/>
      <c r="QPK37" s="120"/>
      <c r="QPL37" s="120"/>
      <c r="QPM37" s="120"/>
      <c r="QPN37" s="120"/>
      <c r="QPO37" s="120"/>
      <c r="QPP37" s="120"/>
      <c r="QPQ37" s="120"/>
      <c r="QPR37" s="120"/>
      <c r="QPS37" s="120"/>
      <c r="QPT37" s="120"/>
      <c r="QPU37" s="120"/>
      <c r="QPV37" s="120"/>
      <c r="QPW37" s="120"/>
      <c r="QPX37" s="120"/>
      <c r="QPY37" s="120"/>
      <c r="QPZ37" s="120"/>
      <c r="QQA37" s="120"/>
      <c r="QQB37" s="120"/>
      <c r="QQC37" s="120"/>
      <c r="QQD37" s="120"/>
      <c r="QQE37" s="120"/>
      <c r="QQF37" s="120"/>
      <c r="QQG37" s="120"/>
      <c r="QQH37" s="120"/>
      <c r="QQI37" s="120"/>
      <c r="QQJ37" s="120"/>
      <c r="QQK37" s="120"/>
      <c r="QQL37" s="120"/>
      <c r="QQM37" s="120"/>
      <c r="QQN37" s="120"/>
      <c r="QQO37" s="120"/>
      <c r="QQP37" s="120"/>
      <c r="QQQ37" s="120"/>
      <c r="QQR37" s="120"/>
      <c r="QQS37" s="120"/>
      <c r="QQT37" s="120"/>
      <c r="QQU37" s="120"/>
      <c r="QQV37" s="120"/>
      <c r="QQW37" s="120"/>
      <c r="QQX37" s="120"/>
      <c r="QQY37" s="120"/>
      <c r="QQZ37" s="120"/>
      <c r="QRA37" s="120"/>
      <c r="QRB37" s="120"/>
      <c r="QRC37" s="120"/>
      <c r="QRD37" s="120"/>
      <c r="QRE37" s="120"/>
      <c r="QRF37" s="120"/>
      <c r="QRG37" s="120"/>
      <c r="QRH37" s="120"/>
      <c r="QRI37" s="120"/>
      <c r="QRJ37" s="120"/>
      <c r="QRK37" s="120"/>
      <c r="QRL37" s="120"/>
      <c r="QRM37" s="120"/>
      <c r="QRN37" s="120"/>
      <c r="QRO37" s="120"/>
      <c r="QRP37" s="120"/>
      <c r="QRQ37" s="120"/>
      <c r="QRR37" s="120"/>
      <c r="QRS37" s="120"/>
      <c r="QRT37" s="120"/>
      <c r="QRU37" s="120"/>
      <c r="QRV37" s="120"/>
      <c r="QRW37" s="120"/>
      <c r="QRX37" s="120"/>
      <c r="QRY37" s="120"/>
      <c r="QRZ37" s="120"/>
      <c r="QSA37" s="120"/>
      <c r="QSB37" s="120"/>
      <c r="QSC37" s="120"/>
      <c r="QSD37" s="120"/>
      <c r="QSE37" s="120"/>
      <c r="QSF37" s="120"/>
      <c r="QSG37" s="120"/>
      <c r="QSH37" s="120"/>
      <c r="QSI37" s="120"/>
      <c r="QSJ37" s="120"/>
      <c r="QSK37" s="120"/>
      <c r="QSL37" s="120"/>
      <c r="QSM37" s="120"/>
      <c r="QSN37" s="120"/>
      <c r="QSO37" s="120"/>
      <c r="QSP37" s="120"/>
      <c r="QSQ37" s="120"/>
      <c r="QSR37" s="120"/>
      <c r="QSS37" s="120"/>
      <c r="QST37" s="120"/>
      <c r="QSU37" s="120"/>
      <c r="QSV37" s="120"/>
      <c r="QSW37" s="120"/>
      <c r="QSX37" s="120"/>
      <c r="QSY37" s="120"/>
      <c r="QSZ37" s="120"/>
      <c r="QTA37" s="120"/>
      <c r="QTB37" s="120"/>
      <c r="QTC37" s="120"/>
      <c r="QTD37" s="120"/>
      <c r="QTE37" s="120"/>
      <c r="QTF37" s="120"/>
      <c r="QTG37" s="120"/>
      <c r="QTH37" s="120"/>
      <c r="QTI37" s="120"/>
      <c r="QTJ37" s="120"/>
      <c r="QTK37" s="120"/>
      <c r="QTL37" s="120"/>
      <c r="QTM37" s="120"/>
      <c r="QTN37" s="120"/>
      <c r="QTO37" s="120"/>
      <c r="QTP37" s="120"/>
      <c r="QTQ37" s="120"/>
      <c r="QTR37" s="120"/>
      <c r="QTS37" s="120"/>
      <c r="QTT37" s="120"/>
      <c r="QTU37" s="120"/>
      <c r="QTV37" s="120"/>
      <c r="QTW37" s="120"/>
      <c r="QTX37" s="120"/>
      <c r="QTY37" s="120"/>
      <c r="QTZ37" s="120"/>
      <c r="QUA37" s="120"/>
      <c r="QUB37" s="120"/>
      <c r="QUC37" s="120"/>
      <c r="QUD37" s="120"/>
      <c r="QUE37" s="120"/>
      <c r="QUF37" s="120"/>
      <c r="QUG37" s="120"/>
      <c r="QUH37" s="120"/>
      <c r="QUI37" s="120"/>
      <c r="QUJ37" s="120"/>
      <c r="QUK37" s="120"/>
      <c r="QUL37" s="120"/>
      <c r="QUM37" s="120"/>
      <c r="QUN37" s="120"/>
      <c r="QUO37" s="120"/>
      <c r="QUP37" s="120"/>
      <c r="QUQ37" s="120"/>
      <c r="QUR37" s="120"/>
      <c r="QUS37" s="120"/>
      <c r="QUT37" s="120"/>
      <c r="QUU37" s="120"/>
      <c r="QUV37" s="120"/>
      <c r="QUW37" s="120"/>
      <c r="QUX37" s="120"/>
      <c r="QUY37" s="120"/>
      <c r="QUZ37" s="120"/>
      <c r="QVA37" s="120"/>
      <c r="QVB37" s="120"/>
      <c r="QVC37" s="120"/>
      <c r="QVD37" s="120"/>
      <c r="QVE37" s="120"/>
      <c r="QVF37" s="120"/>
      <c r="QVG37" s="120"/>
      <c r="QVH37" s="120"/>
      <c r="QVI37" s="120"/>
      <c r="QVJ37" s="120"/>
      <c r="QVK37" s="120"/>
      <c r="QVL37" s="120"/>
      <c r="QVM37" s="120"/>
      <c r="QVN37" s="120"/>
      <c r="QVO37" s="120"/>
      <c r="QVP37" s="120"/>
      <c r="QVQ37" s="120"/>
      <c r="QVR37" s="120"/>
      <c r="QVS37" s="120"/>
      <c r="QVT37" s="120"/>
      <c r="QVU37" s="120"/>
      <c r="QVV37" s="120"/>
      <c r="QVW37" s="120"/>
      <c r="QVX37" s="120"/>
      <c r="QVY37" s="120"/>
      <c r="QVZ37" s="120"/>
      <c r="QWA37" s="120"/>
      <c r="QWB37" s="120"/>
      <c r="QWC37" s="120"/>
      <c r="QWD37" s="120"/>
      <c r="QWE37" s="120"/>
      <c r="QWF37" s="120"/>
      <c r="QWG37" s="120"/>
      <c r="QWH37" s="120"/>
      <c r="QWI37" s="120"/>
      <c r="QWJ37" s="120"/>
      <c r="QWK37" s="120"/>
      <c r="QWL37" s="120"/>
      <c r="QWM37" s="120"/>
      <c r="QWN37" s="120"/>
      <c r="QWO37" s="120"/>
      <c r="QWP37" s="120"/>
      <c r="QWQ37" s="120"/>
      <c r="QWR37" s="120"/>
      <c r="QWS37" s="120"/>
      <c r="QWT37" s="120"/>
      <c r="QWU37" s="120"/>
      <c r="QWV37" s="120"/>
      <c r="QWW37" s="120"/>
      <c r="QWX37" s="120"/>
      <c r="QWY37" s="120"/>
      <c r="QWZ37" s="120"/>
      <c r="QXA37" s="120"/>
      <c r="QXB37" s="120"/>
      <c r="QXC37" s="120"/>
      <c r="QXD37" s="120"/>
      <c r="QXE37" s="120"/>
      <c r="QXF37" s="120"/>
      <c r="QXG37" s="120"/>
      <c r="QXH37" s="120"/>
      <c r="QXI37" s="120"/>
      <c r="QXJ37" s="120"/>
      <c r="QXK37" s="120"/>
      <c r="QXL37" s="120"/>
      <c r="QXM37" s="120"/>
      <c r="QXN37" s="120"/>
      <c r="QXO37" s="120"/>
      <c r="QXP37" s="120"/>
      <c r="QXQ37" s="120"/>
      <c r="QXR37" s="120"/>
      <c r="QXS37" s="120"/>
      <c r="QXT37" s="120"/>
      <c r="QXU37" s="120"/>
      <c r="QXV37" s="120"/>
      <c r="QXW37" s="120"/>
      <c r="QXX37" s="120"/>
      <c r="QXY37" s="120"/>
      <c r="QXZ37" s="120"/>
      <c r="QYA37" s="120"/>
      <c r="QYB37" s="120"/>
      <c r="QYC37" s="120"/>
      <c r="QYD37" s="120"/>
      <c r="QYE37" s="120"/>
      <c r="QYF37" s="120"/>
      <c r="QYG37" s="120"/>
      <c r="QYH37" s="120"/>
      <c r="QYI37" s="120"/>
      <c r="QYJ37" s="120"/>
      <c r="QYK37" s="120"/>
      <c r="QYL37" s="120"/>
      <c r="QYM37" s="120"/>
      <c r="QYN37" s="120"/>
      <c r="QYO37" s="120"/>
      <c r="QYP37" s="120"/>
      <c r="QYQ37" s="120"/>
      <c r="QYR37" s="120"/>
      <c r="QYS37" s="120"/>
      <c r="QYT37" s="120"/>
      <c r="QYU37" s="120"/>
      <c r="QYV37" s="120"/>
      <c r="QYW37" s="120"/>
      <c r="QYX37" s="120"/>
      <c r="QYY37" s="120"/>
      <c r="QYZ37" s="120"/>
      <c r="QZA37" s="120"/>
      <c r="QZB37" s="120"/>
      <c r="QZC37" s="120"/>
      <c r="QZD37" s="120"/>
      <c r="QZE37" s="120"/>
      <c r="QZF37" s="120"/>
      <c r="QZG37" s="120"/>
      <c r="QZH37" s="120"/>
      <c r="QZI37" s="120"/>
      <c r="QZJ37" s="120"/>
      <c r="QZK37" s="120"/>
      <c r="QZL37" s="120"/>
      <c r="QZM37" s="120"/>
      <c r="QZN37" s="120"/>
      <c r="QZO37" s="120"/>
      <c r="QZP37" s="120"/>
      <c r="QZQ37" s="120"/>
      <c r="QZR37" s="120"/>
      <c r="QZS37" s="120"/>
      <c r="QZT37" s="120"/>
      <c r="QZU37" s="120"/>
      <c r="QZV37" s="120"/>
      <c r="QZW37" s="120"/>
      <c r="QZX37" s="120"/>
      <c r="QZY37" s="120"/>
      <c r="QZZ37" s="120"/>
      <c r="RAA37" s="120"/>
      <c r="RAB37" s="120"/>
      <c r="RAC37" s="120"/>
      <c r="RAD37" s="120"/>
      <c r="RAE37" s="120"/>
      <c r="RAF37" s="120"/>
      <c r="RAG37" s="120"/>
      <c r="RAH37" s="120"/>
      <c r="RAI37" s="120"/>
      <c r="RAJ37" s="120"/>
      <c r="RAK37" s="120"/>
      <c r="RAL37" s="120"/>
      <c r="RAM37" s="120"/>
      <c r="RAN37" s="120"/>
      <c r="RAO37" s="120"/>
      <c r="RAP37" s="120"/>
      <c r="RAQ37" s="120"/>
      <c r="RAR37" s="120"/>
      <c r="RAS37" s="120"/>
      <c r="RAT37" s="120"/>
      <c r="RAU37" s="120"/>
      <c r="RAV37" s="120"/>
      <c r="RAW37" s="120"/>
      <c r="RAX37" s="120"/>
      <c r="RAY37" s="120"/>
      <c r="RAZ37" s="120"/>
      <c r="RBA37" s="120"/>
      <c r="RBB37" s="120"/>
      <c r="RBC37" s="120"/>
      <c r="RBD37" s="120"/>
      <c r="RBE37" s="120"/>
      <c r="RBF37" s="120"/>
      <c r="RBG37" s="120"/>
      <c r="RBH37" s="120"/>
      <c r="RBI37" s="120"/>
      <c r="RBJ37" s="120"/>
      <c r="RBK37" s="120"/>
      <c r="RBL37" s="120"/>
      <c r="RBM37" s="120"/>
      <c r="RBN37" s="120"/>
      <c r="RBO37" s="120"/>
      <c r="RBP37" s="120"/>
      <c r="RBQ37" s="120"/>
      <c r="RBR37" s="120"/>
      <c r="RBS37" s="120"/>
      <c r="RBT37" s="120"/>
      <c r="RBU37" s="120"/>
      <c r="RBV37" s="120"/>
      <c r="RBW37" s="120"/>
      <c r="RBX37" s="120"/>
      <c r="RBY37" s="120"/>
      <c r="RBZ37" s="120"/>
      <c r="RCA37" s="120"/>
      <c r="RCB37" s="120"/>
      <c r="RCC37" s="120"/>
      <c r="RCD37" s="120"/>
      <c r="RCE37" s="120"/>
      <c r="RCF37" s="120"/>
      <c r="RCG37" s="120"/>
      <c r="RCH37" s="120"/>
      <c r="RCI37" s="120"/>
      <c r="RCJ37" s="120"/>
      <c r="RCK37" s="120"/>
      <c r="RCL37" s="120"/>
      <c r="RCM37" s="120"/>
      <c r="RCN37" s="120"/>
      <c r="RCO37" s="120"/>
      <c r="RCP37" s="120"/>
      <c r="RCQ37" s="120"/>
      <c r="RCR37" s="120"/>
      <c r="RCS37" s="120"/>
      <c r="RCT37" s="120"/>
      <c r="RCU37" s="120"/>
      <c r="RCV37" s="120"/>
      <c r="RCW37" s="120"/>
      <c r="RCX37" s="120"/>
      <c r="RCY37" s="120"/>
      <c r="RCZ37" s="120"/>
      <c r="RDA37" s="120"/>
      <c r="RDB37" s="120"/>
      <c r="RDC37" s="120"/>
      <c r="RDD37" s="120"/>
      <c r="RDE37" s="120"/>
      <c r="RDF37" s="120"/>
      <c r="RDG37" s="120"/>
      <c r="RDH37" s="120"/>
      <c r="RDI37" s="120"/>
      <c r="RDJ37" s="120"/>
      <c r="RDK37" s="120"/>
      <c r="RDL37" s="120"/>
      <c r="RDM37" s="120"/>
      <c r="RDN37" s="120"/>
      <c r="RDO37" s="120"/>
      <c r="RDP37" s="120"/>
      <c r="RDQ37" s="120"/>
      <c r="RDR37" s="120"/>
      <c r="RDS37" s="120"/>
      <c r="RDT37" s="120"/>
      <c r="RDU37" s="120"/>
      <c r="RDV37" s="120"/>
      <c r="RDW37" s="120"/>
      <c r="RDX37" s="120"/>
      <c r="RDY37" s="120"/>
      <c r="RDZ37" s="120"/>
      <c r="REA37" s="120"/>
      <c r="REB37" s="120"/>
      <c r="REC37" s="120"/>
      <c r="RED37" s="120"/>
      <c r="REE37" s="120"/>
      <c r="REF37" s="120"/>
      <c r="REG37" s="120"/>
      <c r="REH37" s="120"/>
      <c r="REI37" s="120"/>
      <c r="REJ37" s="120"/>
      <c r="REK37" s="120"/>
      <c r="REL37" s="120"/>
      <c r="REM37" s="120"/>
      <c r="REN37" s="120"/>
      <c r="REO37" s="120"/>
      <c r="REP37" s="120"/>
      <c r="REQ37" s="120"/>
      <c r="RER37" s="120"/>
      <c r="RES37" s="120"/>
      <c r="RET37" s="120"/>
      <c r="REU37" s="120"/>
      <c r="REV37" s="120"/>
      <c r="REW37" s="120"/>
      <c r="REX37" s="120"/>
      <c r="REY37" s="120"/>
      <c r="REZ37" s="120"/>
      <c r="RFA37" s="120"/>
      <c r="RFB37" s="120"/>
      <c r="RFC37" s="120"/>
      <c r="RFD37" s="120"/>
      <c r="RFE37" s="120"/>
      <c r="RFF37" s="120"/>
      <c r="RFG37" s="120"/>
      <c r="RFH37" s="120"/>
      <c r="RFI37" s="120"/>
      <c r="RFJ37" s="120"/>
      <c r="RFK37" s="120"/>
      <c r="RFL37" s="120"/>
      <c r="RFM37" s="120"/>
      <c r="RFN37" s="120"/>
      <c r="RFO37" s="120"/>
      <c r="RFP37" s="120"/>
      <c r="RFQ37" s="120"/>
      <c r="RFR37" s="120"/>
      <c r="RFS37" s="120"/>
      <c r="RFT37" s="120"/>
      <c r="RFU37" s="120"/>
      <c r="RFV37" s="120"/>
      <c r="RFW37" s="120"/>
      <c r="RFX37" s="120"/>
      <c r="RFY37" s="120"/>
      <c r="RFZ37" s="120"/>
      <c r="RGA37" s="120"/>
      <c r="RGB37" s="120"/>
      <c r="RGC37" s="120"/>
      <c r="RGD37" s="120"/>
      <c r="RGE37" s="120"/>
      <c r="RGF37" s="120"/>
      <c r="RGG37" s="120"/>
      <c r="RGH37" s="120"/>
      <c r="RGI37" s="120"/>
      <c r="RGJ37" s="120"/>
      <c r="RGK37" s="120"/>
      <c r="RGL37" s="120"/>
      <c r="RGM37" s="120"/>
      <c r="RGN37" s="120"/>
      <c r="RGO37" s="120"/>
      <c r="RGP37" s="120"/>
      <c r="RGQ37" s="120"/>
      <c r="RGR37" s="120"/>
      <c r="RGS37" s="120"/>
      <c r="RGT37" s="120"/>
      <c r="RGU37" s="120"/>
      <c r="RGV37" s="120"/>
      <c r="RGW37" s="120"/>
      <c r="RGX37" s="120"/>
      <c r="RGY37" s="120"/>
      <c r="RGZ37" s="120"/>
      <c r="RHA37" s="120"/>
      <c r="RHB37" s="120"/>
      <c r="RHC37" s="120"/>
      <c r="RHD37" s="120"/>
      <c r="RHE37" s="120"/>
      <c r="RHF37" s="120"/>
      <c r="RHG37" s="120"/>
      <c r="RHH37" s="120"/>
      <c r="RHI37" s="120"/>
      <c r="RHJ37" s="120"/>
      <c r="RHK37" s="120"/>
      <c r="RHL37" s="120"/>
      <c r="RHM37" s="120"/>
      <c r="RHN37" s="120"/>
      <c r="RHO37" s="120"/>
      <c r="RHP37" s="120"/>
      <c r="RHQ37" s="120"/>
      <c r="RHR37" s="120"/>
      <c r="RHS37" s="120"/>
      <c r="RHT37" s="120"/>
      <c r="RHU37" s="120"/>
      <c r="RHV37" s="120"/>
      <c r="RHW37" s="120"/>
      <c r="RHX37" s="120"/>
      <c r="RHY37" s="120"/>
      <c r="RHZ37" s="120"/>
      <c r="RIA37" s="120"/>
      <c r="RIB37" s="120"/>
      <c r="RIC37" s="120"/>
      <c r="RID37" s="120"/>
      <c r="RIE37" s="120"/>
      <c r="RIF37" s="120"/>
      <c r="RIG37" s="120"/>
      <c r="RIH37" s="120"/>
      <c r="RII37" s="120"/>
      <c r="RIJ37" s="120"/>
      <c r="RIK37" s="120"/>
      <c r="RIL37" s="120"/>
      <c r="RIM37" s="120"/>
      <c r="RIN37" s="120"/>
      <c r="RIO37" s="120"/>
      <c r="RIP37" s="120"/>
      <c r="RIQ37" s="120"/>
      <c r="RIR37" s="120"/>
      <c r="RIS37" s="120"/>
      <c r="RIT37" s="120"/>
      <c r="RIU37" s="120"/>
      <c r="RIV37" s="120"/>
      <c r="RIW37" s="120"/>
      <c r="RIX37" s="120"/>
      <c r="RIY37" s="120"/>
      <c r="RIZ37" s="120"/>
      <c r="RJA37" s="120"/>
      <c r="RJB37" s="120"/>
      <c r="RJC37" s="120"/>
      <c r="RJD37" s="120"/>
      <c r="RJE37" s="120"/>
      <c r="RJF37" s="120"/>
      <c r="RJG37" s="120"/>
      <c r="RJH37" s="120"/>
      <c r="RJI37" s="120"/>
      <c r="RJJ37" s="120"/>
      <c r="RJK37" s="120"/>
      <c r="RJL37" s="120"/>
      <c r="RJM37" s="120"/>
      <c r="RJN37" s="120"/>
      <c r="RJO37" s="120"/>
      <c r="RJP37" s="120"/>
      <c r="RJQ37" s="120"/>
      <c r="RJR37" s="120"/>
      <c r="RJS37" s="120"/>
      <c r="RJT37" s="120"/>
      <c r="RJU37" s="120"/>
      <c r="RJV37" s="120"/>
      <c r="RJW37" s="120"/>
      <c r="RJX37" s="120"/>
      <c r="RJY37" s="120"/>
      <c r="RJZ37" s="120"/>
      <c r="RKA37" s="120"/>
      <c r="RKB37" s="120"/>
      <c r="RKC37" s="120"/>
      <c r="RKD37" s="120"/>
      <c r="RKE37" s="120"/>
      <c r="RKF37" s="120"/>
      <c r="RKG37" s="120"/>
      <c r="RKH37" s="120"/>
      <c r="RKI37" s="120"/>
      <c r="RKJ37" s="120"/>
      <c r="RKK37" s="120"/>
      <c r="RKL37" s="120"/>
      <c r="RKM37" s="120"/>
      <c r="RKN37" s="120"/>
      <c r="RKO37" s="120"/>
      <c r="RKP37" s="120"/>
      <c r="RKQ37" s="120"/>
      <c r="RKR37" s="120"/>
      <c r="RKS37" s="120"/>
      <c r="RKT37" s="120"/>
      <c r="RKU37" s="120"/>
      <c r="RKV37" s="120"/>
      <c r="RKW37" s="120"/>
      <c r="RKX37" s="120"/>
      <c r="RKY37" s="120"/>
      <c r="RKZ37" s="120"/>
      <c r="RLA37" s="120"/>
      <c r="RLB37" s="120"/>
      <c r="RLC37" s="120"/>
      <c r="RLD37" s="120"/>
      <c r="RLE37" s="120"/>
      <c r="RLF37" s="120"/>
      <c r="RLG37" s="120"/>
      <c r="RLH37" s="120"/>
      <c r="RLI37" s="120"/>
      <c r="RLJ37" s="120"/>
      <c r="RLK37" s="120"/>
      <c r="RLL37" s="120"/>
      <c r="RLM37" s="120"/>
      <c r="RLN37" s="120"/>
      <c r="RLO37" s="120"/>
      <c r="RLP37" s="120"/>
      <c r="RLQ37" s="120"/>
      <c r="RLR37" s="120"/>
      <c r="RLS37" s="120"/>
      <c r="RLT37" s="120"/>
      <c r="RLU37" s="120"/>
      <c r="RLV37" s="120"/>
      <c r="RLW37" s="120"/>
      <c r="RLX37" s="120"/>
      <c r="RLY37" s="120"/>
      <c r="RLZ37" s="120"/>
      <c r="RMA37" s="120"/>
      <c r="RMB37" s="120"/>
      <c r="RMC37" s="120"/>
      <c r="RMD37" s="120"/>
      <c r="RME37" s="120"/>
      <c r="RMF37" s="120"/>
      <c r="RMG37" s="120"/>
      <c r="RMH37" s="120"/>
      <c r="RMI37" s="120"/>
      <c r="RMJ37" s="120"/>
      <c r="RMK37" s="120"/>
      <c r="RML37" s="120"/>
      <c r="RMM37" s="120"/>
      <c r="RMN37" s="120"/>
      <c r="RMO37" s="120"/>
      <c r="RMP37" s="120"/>
      <c r="RMQ37" s="120"/>
      <c r="RMR37" s="120"/>
      <c r="RMS37" s="120"/>
      <c r="RMT37" s="120"/>
      <c r="RMU37" s="120"/>
      <c r="RMV37" s="120"/>
      <c r="RMW37" s="120"/>
      <c r="RMX37" s="120"/>
      <c r="RMY37" s="120"/>
      <c r="RMZ37" s="120"/>
      <c r="RNA37" s="120"/>
      <c r="RNB37" s="120"/>
      <c r="RNC37" s="120"/>
      <c r="RND37" s="120"/>
      <c r="RNE37" s="120"/>
      <c r="RNF37" s="120"/>
      <c r="RNG37" s="120"/>
      <c r="RNH37" s="120"/>
      <c r="RNI37" s="120"/>
      <c r="RNJ37" s="120"/>
      <c r="RNK37" s="120"/>
      <c r="RNL37" s="120"/>
      <c r="RNM37" s="120"/>
      <c r="RNN37" s="120"/>
      <c r="RNO37" s="120"/>
      <c r="RNP37" s="120"/>
      <c r="RNQ37" s="120"/>
      <c r="RNR37" s="120"/>
      <c r="RNS37" s="120"/>
      <c r="RNT37" s="120"/>
      <c r="RNU37" s="120"/>
      <c r="RNV37" s="120"/>
      <c r="RNW37" s="120"/>
      <c r="RNX37" s="120"/>
      <c r="RNY37" s="120"/>
      <c r="RNZ37" s="120"/>
      <c r="ROA37" s="120"/>
      <c r="ROB37" s="120"/>
      <c r="ROC37" s="120"/>
      <c r="ROD37" s="120"/>
      <c r="ROE37" s="120"/>
      <c r="ROF37" s="120"/>
      <c r="ROG37" s="120"/>
      <c r="ROH37" s="120"/>
      <c r="ROI37" s="120"/>
      <c r="ROJ37" s="120"/>
      <c r="ROK37" s="120"/>
      <c r="ROL37" s="120"/>
      <c r="ROM37" s="120"/>
      <c r="RON37" s="120"/>
      <c r="ROO37" s="120"/>
      <c r="ROP37" s="120"/>
      <c r="ROQ37" s="120"/>
      <c r="ROR37" s="120"/>
      <c r="ROS37" s="120"/>
      <c r="ROT37" s="120"/>
      <c r="ROU37" s="120"/>
      <c r="ROV37" s="120"/>
      <c r="ROW37" s="120"/>
      <c r="ROX37" s="120"/>
      <c r="ROY37" s="120"/>
      <c r="ROZ37" s="120"/>
      <c r="RPA37" s="120"/>
      <c r="RPB37" s="120"/>
      <c r="RPC37" s="120"/>
      <c r="RPD37" s="120"/>
      <c r="RPE37" s="120"/>
      <c r="RPF37" s="120"/>
      <c r="RPG37" s="120"/>
      <c r="RPH37" s="120"/>
      <c r="RPI37" s="120"/>
      <c r="RPJ37" s="120"/>
      <c r="RPK37" s="120"/>
      <c r="RPL37" s="120"/>
      <c r="RPM37" s="120"/>
      <c r="RPN37" s="120"/>
      <c r="RPO37" s="120"/>
      <c r="RPP37" s="120"/>
      <c r="RPQ37" s="120"/>
      <c r="RPR37" s="120"/>
      <c r="RPS37" s="120"/>
      <c r="RPT37" s="120"/>
      <c r="RPU37" s="120"/>
      <c r="RPV37" s="120"/>
      <c r="RPW37" s="120"/>
      <c r="RPX37" s="120"/>
      <c r="RPY37" s="120"/>
      <c r="RPZ37" s="120"/>
      <c r="RQA37" s="120"/>
      <c r="RQB37" s="120"/>
      <c r="RQC37" s="120"/>
      <c r="RQD37" s="120"/>
      <c r="RQE37" s="120"/>
      <c r="RQF37" s="120"/>
      <c r="RQG37" s="120"/>
      <c r="RQH37" s="120"/>
      <c r="RQI37" s="120"/>
      <c r="RQJ37" s="120"/>
      <c r="RQK37" s="120"/>
      <c r="RQL37" s="120"/>
      <c r="RQM37" s="120"/>
      <c r="RQN37" s="120"/>
      <c r="RQO37" s="120"/>
      <c r="RQP37" s="120"/>
      <c r="RQQ37" s="120"/>
      <c r="RQR37" s="120"/>
      <c r="RQS37" s="120"/>
      <c r="RQT37" s="120"/>
      <c r="RQU37" s="120"/>
      <c r="RQV37" s="120"/>
      <c r="RQW37" s="120"/>
      <c r="RQX37" s="120"/>
      <c r="RQY37" s="120"/>
      <c r="RQZ37" s="120"/>
      <c r="RRA37" s="120"/>
      <c r="RRB37" s="120"/>
      <c r="RRC37" s="120"/>
      <c r="RRD37" s="120"/>
      <c r="RRE37" s="120"/>
      <c r="RRF37" s="120"/>
      <c r="RRG37" s="120"/>
      <c r="RRH37" s="120"/>
      <c r="RRI37" s="120"/>
      <c r="RRJ37" s="120"/>
      <c r="RRK37" s="120"/>
      <c r="RRL37" s="120"/>
      <c r="RRM37" s="120"/>
      <c r="RRN37" s="120"/>
      <c r="RRO37" s="120"/>
      <c r="RRP37" s="120"/>
      <c r="RRQ37" s="120"/>
      <c r="RRR37" s="120"/>
      <c r="RRS37" s="120"/>
      <c r="RRT37" s="120"/>
      <c r="RRU37" s="120"/>
      <c r="RRV37" s="120"/>
      <c r="RRW37" s="120"/>
      <c r="RRX37" s="120"/>
      <c r="RRY37" s="120"/>
      <c r="RRZ37" s="120"/>
      <c r="RSA37" s="120"/>
      <c r="RSB37" s="120"/>
      <c r="RSC37" s="120"/>
      <c r="RSD37" s="120"/>
      <c r="RSE37" s="120"/>
      <c r="RSF37" s="120"/>
      <c r="RSG37" s="120"/>
      <c r="RSH37" s="120"/>
      <c r="RSI37" s="120"/>
      <c r="RSJ37" s="120"/>
      <c r="RSK37" s="120"/>
      <c r="RSL37" s="120"/>
      <c r="RSM37" s="120"/>
      <c r="RSN37" s="120"/>
      <c r="RSO37" s="120"/>
      <c r="RSP37" s="120"/>
      <c r="RSQ37" s="120"/>
      <c r="RSR37" s="120"/>
      <c r="RSS37" s="120"/>
      <c r="RST37" s="120"/>
      <c r="RSU37" s="120"/>
      <c r="RSV37" s="120"/>
      <c r="RSW37" s="120"/>
      <c r="RSX37" s="120"/>
      <c r="RSY37" s="120"/>
      <c r="RSZ37" s="120"/>
      <c r="RTA37" s="120"/>
      <c r="RTB37" s="120"/>
      <c r="RTC37" s="120"/>
      <c r="RTD37" s="120"/>
      <c r="RTE37" s="120"/>
      <c r="RTF37" s="120"/>
      <c r="RTG37" s="120"/>
      <c r="RTH37" s="120"/>
      <c r="RTI37" s="120"/>
      <c r="RTJ37" s="120"/>
      <c r="RTK37" s="120"/>
      <c r="RTL37" s="120"/>
      <c r="RTM37" s="120"/>
      <c r="RTN37" s="120"/>
      <c r="RTO37" s="120"/>
      <c r="RTP37" s="120"/>
      <c r="RTQ37" s="120"/>
      <c r="RTR37" s="120"/>
      <c r="RTS37" s="120"/>
      <c r="RTT37" s="120"/>
      <c r="RTU37" s="120"/>
      <c r="RTV37" s="120"/>
      <c r="RTW37" s="120"/>
      <c r="RTX37" s="120"/>
      <c r="RTY37" s="120"/>
      <c r="RTZ37" s="120"/>
      <c r="RUA37" s="120"/>
      <c r="RUB37" s="120"/>
      <c r="RUC37" s="120"/>
      <c r="RUD37" s="120"/>
      <c r="RUE37" s="120"/>
      <c r="RUF37" s="120"/>
      <c r="RUG37" s="120"/>
      <c r="RUH37" s="120"/>
      <c r="RUI37" s="120"/>
      <c r="RUJ37" s="120"/>
      <c r="RUK37" s="120"/>
      <c r="RUL37" s="120"/>
      <c r="RUM37" s="120"/>
      <c r="RUN37" s="120"/>
      <c r="RUO37" s="120"/>
      <c r="RUP37" s="120"/>
      <c r="RUQ37" s="120"/>
      <c r="RUR37" s="120"/>
      <c r="RUS37" s="120"/>
      <c r="RUT37" s="120"/>
      <c r="RUU37" s="120"/>
      <c r="RUV37" s="120"/>
      <c r="RUW37" s="120"/>
      <c r="RUX37" s="120"/>
      <c r="RUY37" s="120"/>
      <c r="RUZ37" s="120"/>
      <c r="RVA37" s="120"/>
      <c r="RVB37" s="120"/>
      <c r="RVC37" s="120"/>
      <c r="RVD37" s="120"/>
      <c r="RVE37" s="120"/>
      <c r="RVF37" s="120"/>
      <c r="RVG37" s="120"/>
      <c r="RVH37" s="120"/>
      <c r="RVI37" s="120"/>
      <c r="RVJ37" s="120"/>
      <c r="RVK37" s="120"/>
      <c r="RVL37" s="120"/>
      <c r="RVM37" s="120"/>
      <c r="RVN37" s="120"/>
      <c r="RVO37" s="120"/>
      <c r="RVP37" s="120"/>
      <c r="RVQ37" s="120"/>
      <c r="RVR37" s="120"/>
      <c r="RVS37" s="120"/>
      <c r="RVT37" s="120"/>
      <c r="RVU37" s="120"/>
      <c r="RVV37" s="120"/>
      <c r="RVW37" s="120"/>
      <c r="RVX37" s="120"/>
      <c r="RVY37" s="120"/>
      <c r="RVZ37" s="120"/>
      <c r="RWA37" s="120"/>
      <c r="RWB37" s="120"/>
      <c r="RWC37" s="120"/>
      <c r="RWD37" s="120"/>
      <c r="RWE37" s="120"/>
      <c r="RWF37" s="120"/>
      <c r="RWG37" s="120"/>
      <c r="RWH37" s="120"/>
      <c r="RWI37" s="120"/>
      <c r="RWJ37" s="120"/>
      <c r="RWK37" s="120"/>
      <c r="RWL37" s="120"/>
      <c r="RWM37" s="120"/>
      <c r="RWN37" s="120"/>
      <c r="RWO37" s="120"/>
      <c r="RWP37" s="120"/>
      <c r="RWQ37" s="120"/>
      <c r="RWR37" s="120"/>
      <c r="RWS37" s="120"/>
      <c r="RWT37" s="120"/>
      <c r="RWU37" s="120"/>
      <c r="RWV37" s="120"/>
      <c r="RWW37" s="120"/>
      <c r="RWX37" s="120"/>
      <c r="RWY37" s="120"/>
      <c r="RWZ37" s="120"/>
      <c r="RXA37" s="120"/>
      <c r="RXB37" s="120"/>
      <c r="RXC37" s="120"/>
      <c r="RXD37" s="120"/>
      <c r="RXE37" s="120"/>
      <c r="RXF37" s="120"/>
      <c r="RXG37" s="120"/>
      <c r="RXH37" s="120"/>
      <c r="RXI37" s="120"/>
      <c r="RXJ37" s="120"/>
      <c r="RXK37" s="120"/>
      <c r="RXL37" s="120"/>
      <c r="RXM37" s="120"/>
      <c r="RXN37" s="120"/>
      <c r="RXO37" s="120"/>
      <c r="RXP37" s="120"/>
      <c r="RXQ37" s="120"/>
      <c r="RXR37" s="120"/>
      <c r="RXS37" s="120"/>
      <c r="RXT37" s="120"/>
      <c r="RXU37" s="120"/>
      <c r="RXV37" s="120"/>
      <c r="RXW37" s="120"/>
      <c r="RXX37" s="120"/>
      <c r="RXY37" s="120"/>
      <c r="RXZ37" s="120"/>
      <c r="RYA37" s="120"/>
      <c r="RYB37" s="120"/>
      <c r="RYC37" s="120"/>
      <c r="RYD37" s="120"/>
      <c r="RYE37" s="120"/>
      <c r="RYF37" s="120"/>
      <c r="RYG37" s="120"/>
      <c r="RYH37" s="120"/>
      <c r="RYI37" s="120"/>
      <c r="RYJ37" s="120"/>
      <c r="RYK37" s="120"/>
      <c r="RYL37" s="120"/>
      <c r="RYM37" s="120"/>
      <c r="RYN37" s="120"/>
      <c r="RYO37" s="120"/>
      <c r="RYP37" s="120"/>
      <c r="RYQ37" s="120"/>
      <c r="RYR37" s="120"/>
      <c r="RYS37" s="120"/>
      <c r="RYT37" s="120"/>
      <c r="RYU37" s="120"/>
      <c r="RYV37" s="120"/>
      <c r="RYW37" s="120"/>
      <c r="RYX37" s="120"/>
      <c r="RYY37" s="120"/>
      <c r="RYZ37" s="120"/>
      <c r="RZA37" s="120"/>
      <c r="RZB37" s="120"/>
      <c r="RZC37" s="120"/>
      <c r="RZD37" s="120"/>
      <c r="RZE37" s="120"/>
      <c r="RZF37" s="120"/>
      <c r="RZG37" s="120"/>
      <c r="RZH37" s="120"/>
      <c r="RZI37" s="120"/>
      <c r="RZJ37" s="120"/>
      <c r="RZK37" s="120"/>
      <c r="RZL37" s="120"/>
      <c r="RZM37" s="120"/>
      <c r="RZN37" s="120"/>
      <c r="RZO37" s="120"/>
      <c r="RZP37" s="120"/>
      <c r="RZQ37" s="120"/>
      <c r="RZR37" s="120"/>
      <c r="RZS37" s="120"/>
      <c r="RZT37" s="120"/>
      <c r="RZU37" s="120"/>
      <c r="RZV37" s="120"/>
      <c r="RZW37" s="120"/>
      <c r="RZX37" s="120"/>
      <c r="RZY37" s="120"/>
      <c r="RZZ37" s="120"/>
      <c r="SAA37" s="120"/>
      <c r="SAB37" s="120"/>
      <c r="SAC37" s="120"/>
      <c r="SAD37" s="120"/>
      <c r="SAE37" s="120"/>
      <c r="SAF37" s="120"/>
      <c r="SAG37" s="120"/>
      <c r="SAH37" s="120"/>
      <c r="SAI37" s="120"/>
      <c r="SAJ37" s="120"/>
      <c r="SAK37" s="120"/>
      <c r="SAL37" s="120"/>
      <c r="SAM37" s="120"/>
      <c r="SAN37" s="120"/>
      <c r="SAO37" s="120"/>
      <c r="SAP37" s="120"/>
      <c r="SAQ37" s="120"/>
      <c r="SAR37" s="120"/>
      <c r="SAS37" s="120"/>
      <c r="SAT37" s="120"/>
      <c r="SAU37" s="120"/>
      <c r="SAV37" s="120"/>
      <c r="SAW37" s="120"/>
      <c r="SAX37" s="120"/>
      <c r="SAY37" s="120"/>
      <c r="SAZ37" s="120"/>
      <c r="SBA37" s="120"/>
      <c r="SBB37" s="120"/>
      <c r="SBC37" s="120"/>
      <c r="SBD37" s="120"/>
      <c r="SBE37" s="120"/>
      <c r="SBF37" s="120"/>
      <c r="SBG37" s="120"/>
      <c r="SBH37" s="120"/>
      <c r="SBI37" s="120"/>
      <c r="SBJ37" s="120"/>
      <c r="SBK37" s="120"/>
      <c r="SBL37" s="120"/>
      <c r="SBM37" s="120"/>
      <c r="SBN37" s="120"/>
      <c r="SBO37" s="120"/>
      <c r="SBP37" s="120"/>
      <c r="SBQ37" s="120"/>
      <c r="SBR37" s="120"/>
      <c r="SBS37" s="120"/>
      <c r="SBT37" s="120"/>
      <c r="SBU37" s="120"/>
      <c r="SBV37" s="120"/>
      <c r="SBW37" s="120"/>
      <c r="SBX37" s="120"/>
      <c r="SBY37" s="120"/>
      <c r="SBZ37" s="120"/>
      <c r="SCA37" s="120"/>
      <c r="SCB37" s="120"/>
      <c r="SCC37" s="120"/>
      <c r="SCD37" s="120"/>
      <c r="SCE37" s="120"/>
      <c r="SCF37" s="120"/>
      <c r="SCG37" s="120"/>
      <c r="SCH37" s="120"/>
      <c r="SCI37" s="120"/>
      <c r="SCJ37" s="120"/>
      <c r="SCK37" s="120"/>
      <c r="SCL37" s="120"/>
      <c r="SCM37" s="120"/>
      <c r="SCN37" s="120"/>
      <c r="SCO37" s="120"/>
      <c r="SCP37" s="120"/>
      <c r="SCQ37" s="120"/>
      <c r="SCR37" s="120"/>
      <c r="SCS37" s="120"/>
      <c r="SCT37" s="120"/>
      <c r="SCU37" s="120"/>
      <c r="SCV37" s="120"/>
      <c r="SCW37" s="120"/>
      <c r="SCX37" s="120"/>
      <c r="SCY37" s="120"/>
      <c r="SCZ37" s="120"/>
      <c r="SDA37" s="120"/>
      <c r="SDB37" s="120"/>
      <c r="SDC37" s="120"/>
      <c r="SDD37" s="120"/>
      <c r="SDE37" s="120"/>
      <c r="SDF37" s="120"/>
      <c r="SDG37" s="120"/>
      <c r="SDH37" s="120"/>
      <c r="SDI37" s="120"/>
      <c r="SDJ37" s="120"/>
      <c r="SDK37" s="120"/>
      <c r="SDL37" s="120"/>
      <c r="SDM37" s="120"/>
      <c r="SDN37" s="120"/>
      <c r="SDO37" s="120"/>
      <c r="SDP37" s="120"/>
      <c r="SDQ37" s="120"/>
      <c r="SDR37" s="120"/>
      <c r="SDS37" s="120"/>
      <c r="SDT37" s="120"/>
      <c r="SDU37" s="120"/>
      <c r="SDV37" s="120"/>
      <c r="SDW37" s="120"/>
      <c r="SDX37" s="120"/>
      <c r="SDY37" s="120"/>
      <c r="SDZ37" s="120"/>
      <c r="SEA37" s="120"/>
      <c r="SEB37" s="120"/>
      <c r="SEC37" s="120"/>
      <c r="SED37" s="120"/>
      <c r="SEE37" s="120"/>
      <c r="SEF37" s="120"/>
      <c r="SEG37" s="120"/>
      <c r="SEH37" s="120"/>
      <c r="SEI37" s="120"/>
      <c r="SEJ37" s="120"/>
      <c r="SEK37" s="120"/>
      <c r="SEL37" s="120"/>
      <c r="SEM37" s="120"/>
      <c r="SEN37" s="120"/>
      <c r="SEO37" s="120"/>
      <c r="SEP37" s="120"/>
      <c r="SEQ37" s="120"/>
      <c r="SER37" s="120"/>
      <c r="SES37" s="120"/>
      <c r="SET37" s="120"/>
      <c r="SEU37" s="120"/>
      <c r="SEV37" s="120"/>
      <c r="SEW37" s="120"/>
      <c r="SEX37" s="120"/>
      <c r="SEY37" s="120"/>
      <c r="SEZ37" s="120"/>
      <c r="SFA37" s="120"/>
      <c r="SFB37" s="120"/>
      <c r="SFC37" s="120"/>
      <c r="SFD37" s="120"/>
      <c r="SFE37" s="120"/>
      <c r="SFF37" s="120"/>
      <c r="SFG37" s="120"/>
      <c r="SFH37" s="120"/>
      <c r="SFI37" s="120"/>
      <c r="SFJ37" s="120"/>
      <c r="SFK37" s="120"/>
      <c r="SFL37" s="120"/>
      <c r="SFM37" s="120"/>
      <c r="SFN37" s="120"/>
      <c r="SFO37" s="120"/>
      <c r="SFP37" s="120"/>
      <c r="SFQ37" s="120"/>
      <c r="SFR37" s="120"/>
      <c r="SFS37" s="120"/>
      <c r="SFT37" s="120"/>
      <c r="SFU37" s="120"/>
      <c r="SFV37" s="120"/>
      <c r="SFW37" s="120"/>
      <c r="SFX37" s="120"/>
      <c r="SFY37" s="120"/>
      <c r="SFZ37" s="120"/>
      <c r="SGA37" s="120"/>
      <c r="SGB37" s="120"/>
      <c r="SGC37" s="120"/>
      <c r="SGD37" s="120"/>
      <c r="SGE37" s="120"/>
      <c r="SGF37" s="120"/>
      <c r="SGG37" s="120"/>
      <c r="SGH37" s="120"/>
      <c r="SGI37" s="120"/>
      <c r="SGJ37" s="120"/>
      <c r="SGK37" s="120"/>
      <c r="SGL37" s="120"/>
      <c r="SGM37" s="120"/>
      <c r="SGN37" s="120"/>
      <c r="SGO37" s="120"/>
      <c r="SGP37" s="120"/>
      <c r="SGQ37" s="120"/>
      <c r="SGR37" s="120"/>
      <c r="SGS37" s="120"/>
      <c r="SGT37" s="120"/>
      <c r="SGU37" s="120"/>
      <c r="SGV37" s="120"/>
      <c r="SGW37" s="120"/>
      <c r="SGX37" s="120"/>
      <c r="SGY37" s="120"/>
      <c r="SGZ37" s="120"/>
      <c r="SHA37" s="120"/>
      <c r="SHB37" s="120"/>
      <c r="SHC37" s="120"/>
      <c r="SHD37" s="120"/>
      <c r="SHE37" s="120"/>
      <c r="SHF37" s="120"/>
      <c r="SHG37" s="120"/>
      <c r="SHH37" s="120"/>
      <c r="SHI37" s="120"/>
      <c r="SHJ37" s="120"/>
      <c r="SHK37" s="120"/>
      <c r="SHL37" s="120"/>
      <c r="SHM37" s="120"/>
      <c r="SHN37" s="120"/>
      <c r="SHO37" s="120"/>
      <c r="SHP37" s="120"/>
      <c r="SHQ37" s="120"/>
      <c r="SHR37" s="120"/>
      <c r="SHS37" s="120"/>
      <c r="SHT37" s="120"/>
      <c r="SHU37" s="120"/>
      <c r="SHV37" s="120"/>
      <c r="SHW37" s="120"/>
      <c r="SHX37" s="120"/>
      <c r="SHY37" s="120"/>
      <c r="SHZ37" s="120"/>
      <c r="SIA37" s="120"/>
      <c r="SIB37" s="120"/>
      <c r="SIC37" s="120"/>
      <c r="SID37" s="120"/>
      <c r="SIE37" s="120"/>
      <c r="SIF37" s="120"/>
      <c r="SIG37" s="120"/>
      <c r="SIH37" s="120"/>
      <c r="SII37" s="120"/>
      <c r="SIJ37" s="120"/>
      <c r="SIK37" s="120"/>
      <c r="SIL37" s="120"/>
      <c r="SIM37" s="120"/>
      <c r="SIN37" s="120"/>
      <c r="SIO37" s="120"/>
      <c r="SIP37" s="120"/>
      <c r="SIQ37" s="120"/>
      <c r="SIR37" s="120"/>
      <c r="SIS37" s="120"/>
      <c r="SIT37" s="120"/>
      <c r="SIU37" s="120"/>
      <c r="SIV37" s="120"/>
      <c r="SIW37" s="120"/>
      <c r="SIX37" s="120"/>
      <c r="SIY37" s="120"/>
      <c r="SIZ37" s="120"/>
      <c r="SJA37" s="120"/>
      <c r="SJB37" s="120"/>
      <c r="SJC37" s="120"/>
      <c r="SJD37" s="120"/>
      <c r="SJE37" s="120"/>
      <c r="SJF37" s="120"/>
      <c r="SJG37" s="120"/>
      <c r="SJH37" s="120"/>
      <c r="SJI37" s="120"/>
      <c r="SJJ37" s="120"/>
      <c r="SJK37" s="120"/>
      <c r="SJL37" s="120"/>
      <c r="SJM37" s="120"/>
      <c r="SJN37" s="120"/>
      <c r="SJO37" s="120"/>
      <c r="SJP37" s="120"/>
      <c r="SJQ37" s="120"/>
      <c r="SJR37" s="120"/>
      <c r="SJS37" s="120"/>
      <c r="SJT37" s="120"/>
      <c r="SJU37" s="120"/>
      <c r="SJV37" s="120"/>
      <c r="SJW37" s="120"/>
      <c r="SJX37" s="120"/>
      <c r="SJY37" s="120"/>
      <c r="SJZ37" s="120"/>
      <c r="SKA37" s="120"/>
      <c r="SKB37" s="120"/>
      <c r="SKC37" s="120"/>
      <c r="SKD37" s="120"/>
      <c r="SKE37" s="120"/>
      <c r="SKF37" s="120"/>
      <c r="SKG37" s="120"/>
      <c r="SKH37" s="120"/>
      <c r="SKI37" s="120"/>
      <c r="SKJ37" s="120"/>
      <c r="SKK37" s="120"/>
      <c r="SKL37" s="120"/>
      <c r="SKM37" s="120"/>
      <c r="SKN37" s="120"/>
      <c r="SKO37" s="120"/>
      <c r="SKP37" s="120"/>
      <c r="SKQ37" s="120"/>
      <c r="SKR37" s="120"/>
      <c r="SKS37" s="120"/>
      <c r="SKT37" s="120"/>
      <c r="SKU37" s="120"/>
      <c r="SKV37" s="120"/>
      <c r="SKW37" s="120"/>
      <c r="SKX37" s="120"/>
      <c r="SKY37" s="120"/>
      <c r="SKZ37" s="120"/>
      <c r="SLA37" s="120"/>
      <c r="SLB37" s="120"/>
      <c r="SLC37" s="120"/>
      <c r="SLD37" s="120"/>
      <c r="SLE37" s="120"/>
      <c r="SLF37" s="120"/>
      <c r="SLG37" s="120"/>
      <c r="SLH37" s="120"/>
      <c r="SLI37" s="120"/>
      <c r="SLJ37" s="120"/>
      <c r="SLK37" s="120"/>
      <c r="SLL37" s="120"/>
      <c r="SLM37" s="120"/>
      <c r="SLN37" s="120"/>
      <c r="SLO37" s="120"/>
      <c r="SLP37" s="120"/>
      <c r="SLQ37" s="120"/>
      <c r="SLR37" s="120"/>
      <c r="SLS37" s="120"/>
      <c r="SLT37" s="120"/>
      <c r="SLU37" s="120"/>
      <c r="SLV37" s="120"/>
      <c r="SLW37" s="120"/>
      <c r="SLX37" s="120"/>
      <c r="SLY37" s="120"/>
      <c r="SLZ37" s="120"/>
      <c r="SMA37" s="120"/>
      <c r="SMB37" s="120"/>
      <c r="SMC37" s="120"/>
      <c r="SMD37" s="120"/>
      <c r="SME37" s="120"/>
      <c r="SMF37" s="120"/>
      <c r="SMG37" s="120"/>
      <c r="SMH37" s="120"/>
      <c r="SMI37" s="120"/>
      <c r="SMJ37" s="120"/>
      <c r="SMK37" s="120"/>
      <c r="SML37" s="120"/>
      <c r="SMM37" s="120"/>
      <c r="SMN37" s="120"/>
      <c r="SMO37" s="120"/>
      <c r="SMP37" s="120"/>
      <c r="SMQ37" s="120"/>
      <c r="SMR37" s="120"/>
      <c r="SMS37" s="120"/>
      <c r="SMT37" s="120"/>
      <c r="SMU37" s="120"/>
      <c r="SMV37" s="120"/>
      <c r="SMW37" s="120"/>
      <c r="SMX37" s="120"/>
      <c r="SMY37" s="120"/>
      <c r="SMZ37" s="120"/>
      <c r="SNA37" s="120"/>
      <c r="SNB37" s="120"/>
      <c r="SNC37" s="120"/>
      <c r="SND37" s="120"/>
      <c r="SNE37" s="120"/>
      <c r="SNF37" s="120"/>
      <c r="SNG37" s="120"/>
      <c r="SNH37" s="120"/>
      <c r="SNI37" s="120"/>
      <c r="SNJ37" s="120"/>
      <c r="SNK37" s="120"/>
      <c r="SNL37" s="120"/>
      <c r="SNM37" s="120"/>
      <c r="SNN37" s="120"/>
      <c r="SNO37" s="120"/>
      <c r="SNP37" s="120"/>
      <c r="SNQ37" s="120"/>
      <c r="SNR37" s="120"/>
      <c r="SNS37" s="120"/>
      <c r="SNT37" s="120"/>
      <c r="SNU37" s="120"/>
      <c r="SNV37" s="120"/>
      <c r="SNW37" s="120"/>
      <c r="SNX37" s="120"/>
      <c r="SNY37" s="120"/>
      <c r="SNZ37" s="120"/>
      <c r="SOA37" s="120"/>
      <c r="SOB37" s="120"/>
      <c r="SOC37" s="120"/>
      <c r="SOD37" s="120"/>
      <c r="SOE37" s="120"/>
      <c r="SOF37" s="120"/>
      <c r="SOG37" s="120"/>
      <c r="SOH37" s="120"/>
      <c r="SOI37" s="120"/>
      <c r="SOJ37" s="120"/>
      <c r="SOK37" s="120"/>
      <c r="SOL37" s="120"/>
      <c r="SOM37" s="120"/>
      <c r="SON37" s="120"/>
      <c r="SOO37" s="120"/>
      <c r="SOP37" s="120"/>
      <c r="SOQ37" s="120"/>
      <c r="SOR37" s="120"/>
      <c r="SOS37" s="120"/>
      <c r="SOT37" s="120"/>
      <c r="SOU37" s="120"/>
      <c r="SOV37" s="120"/>
      <c r="SOW37" s="120"/>
      <c r="SOX37" s="120"/>
      <c r="SOY37" s="120"/>
      <c r="SOZ37" s="120"/>
      <c r="SPA37" s="120"/>
      <c r="SPB37" s="120"/>
      <c r="SPC37" s="120"/>
      <c r="SPD37" s="120"/>
      <c r="SPE37" s="120"/>
      <c r="SPF37" s="120"/>
      <c r="SPG37" s="120"/>
      <c r="SPH37" s="120"/>
      <c r="SPI37" s="120"/>
      <c r="SPJ37" s="120"/>
      <c r="SPK37" s="120"/>
      <c r="SPL37" s="120"/>
      <c r="SPM37" s="120"/>
      <c r="SPN37" s="120"/>
      <c r="SPO37" s="120"/>
      <c r="SPP37" s="120"/>
      <c r="SPQ37" s="120"/>
      <c r="SPR37" s="120"/>
      <c r="SPS37" s="120"/>
      <c r="SPT37" s="120"/>
      <c r="SPU37" s="120"/>
      <c r="SPV37" s="120"/>
      <c r="SPW37" s="120"/>
      <c r="SPX37" s="120"/>
      <c r="SPY37" s="120"/>
      <c r="SPZ37" s="120"/>
      <c r="SQA37" s="120"/>
      <c r="SQB37" s="120"/>
      <c r="SQC37" s="120"/>
      <c r="SQD37" s="120"/>
      <c r="SQE37" s="120"/>
      <c r="SQF37" s="120"/>
      <c r="SQG37" s="120"/>
      <c r="SQH37" s="120"/>
      <c r="SQI37" s="120"/>
      <c r="SQJ37" s="120"/>
      <c r="SQK37" s="120"/>
      <c r="SQL37" s="120"/>
      <c r="SQM37" s="120"/>
      <c r="SQN37" s="120"/>
      <c r="SQO37" s="120"/>
      <c r="SQP37" s="120"/>
      <c r="SQQ37" s="120"/>
      <c r="SQR37" s="120"/>
      <c r="SQS37" s="120"/>
      <c r="SQT37" s="120"/>
      <c r="SQU37" s="120"/>
      <c r="SQV37" s="120"/>
      <c r="SQW37" s="120"/>
      <c r="SQX37" s="120"/>
      <c r="SQY37" s="120"/>
      <c r="SQZ37" s="120"/>
      <c r="SRA37" s="120"/>
      <c r="SRB37" s="120"/>
      <c r="SRC37" s="120"/>
      <c r="SRD37" s="120"/>
      <c r="SRE37" s="120"/>
      <c r="SRF37" s="120"/>
      <c r="SRG37" s="120"/>
      <c r="SRH37" s="120"/>
      <c r="SRI37" s="120"/>
      <c r="SRJ37" s="120"/>
      <c r="SRK37" s="120"/>
      <c r="SRL37" s="120"/>
      <c r="SRM37" s="120"/>
      <c r="SRN37" s="120"/>
      <c r="SRO37" s="120"/>
      <c r="SRP37" s="120"/>
      <c r="SRQ37" s="120"/>
      <c r="SRR37" s="120"/>
      <c r="SRS37" s="120"/>
      <c r="SRT37" s="120"/>
      <c r="SRU37" s="120"/>
      <c r="SRV37" s="120"/>
      <c r="SRW37" s="120"/>
      <c r="SRX37" s="120"/>
      <c r="SRY37" s="120"/>
      <c r="SRZ37" s="120"/>
      <c r="SSA37" s="120"/>
      <c r="SSB37" s="120"/>
      <c r="SSC37" s="120"/>
      <c r="SSD37" s="120"/>
      <c r="SSE37" s="120"/>
      <c r="SSF37" s="120"/>
      <c r="SSG37" s="120"/>
      <c r="SSH37" s="120"/>
      <c r="SSI37" s="120"/>
      <c r="SSJ37" s="120"/>
      <c r="SSK37" s="120"/>
      <c r="SSL37" s="120"/>
      <c r="SSM37" s="120"/>
      <c r="SSN37" s="120"/>
      <c r="SSO37" s="120"/>
      <c r="SSP37" s="120"/>
      <c r="SSQ37" s="120"/>
      <c r="SSR37" s="120"/>
      <c r="SSS37" s="120"/>
      <c r="SST37" s="120"/>
      <c r="SSU37" s="120"/>
      <c r="SSV37" s="120"/>
      <c r="SSW37" s="120"/>
      <c r="SSX37" s="120"/>
      <c r="SSY37" s="120"/>
      <c r="SSZ37" s="120"/>
      <c r="STA37" s="120"/>
      <c r="STB37" s="120"/>
      <c r="STC37" s="120"/>
      <c r="STD37" s="120"/>
      <c r="STE37" s="120"/>
      <c r="STF37" s="120"/>
      <c r="STG37" s="120"/>
      <c r="STH37" s="120"/>
      <c r="STI37" s="120"/>
      <c r="STJ37" s="120"/>
      <c r="STK37" s="120"/>
      <c r="STL37" s="120"/>
      <c r="STM37" s="120"/>
      <c r="STN37" s="120"/>
      <c r="STO37" s="120"/>
      <c r="STP37" s="120"/>
      <c r="STQ37" s="120"/>
      <c r="STR37" s="120"/>
      <c r="STS37" s="120"/>
      <c r="STT37" s="120"/>
      <c r="STU37" s="120"/>
      <c r="STV37" s="120"/>
      <c r="STW37" s="120"/>
      <c r="STX37" s="120"/>
      <c r="STY37" s="120"/>
      <c r="STZ37" s="120"/>
      <c r="SUA37" s="120"/>
      <c r="SUB37" s="120"/>
      <c r="SUC37" s="120"/>
      <c r="SUD37" s="120"/>
      <c r="SUE37" s="120"/>
      <c r="SUF37" s="120"/>
      <c r="SUG37" s="120"/>
      <c r="SUH37" s="120"/>
      <c r="SUI37" s="120"/>
      <c r="SUJ37" s="120"/>
      <c r="SUK37" s="120"/>
      <c r="SUL37" s="120"/>
      <c r="SUM37" s="120"/>
      <c r="SUN37" s="120"/>
      <c r="SUO37" s="120"/>
      <c r="SUP37" s="120"/>
      <c r="SUQ37" s="120"/>
      <c r="SUR37" s="120"/>
      <c r="SUS37" s="120"/>
      <c r="SUT37" s="120"/>
      <c r="SUU37" s="120"/>
      <c r="SUV37" s="120"/>
      <c r="SUW37" s="120"/>
      <c r="SUX37" s="120"/>
      <c r="SUY37" s="120"/>
      <c r="SUZ37" s="120"/>
      <c r="SVA37" s="120"/>
      <c r="SVB37" s="120"/>
      <c r="SVC37" s="120"/>
      <c r="SVD37" s="120"/>
      <c r="SVE37" s="120"/>
      <c r="SVF37" s="120"/>
      <c r="SVG37" s="120"/>
      <c r="SVH37" s="120"/>
      <c r="SVI37" s="120"/>
      <c r="SVJ37" s="120"/>
      <c r="SVK37" s="120"/>
      <c r="SVL37" s="120"/>
      <c r="SVM37" s="120"/>
      <c r="SVN37" s="120"/>
      <c r="SVO37" s="120"/>
      <c r="SVP37" s="120"/>
      <c r="SVQ37" s="120"/>
      <c r="SVR37" s="120"/>
      <c r="SVS37" s="120"/>
      <c r="SVT37" s="120"/>
      <c r="SVU37" s="120"/>
      <c r="SVV37" s="120"/>
      <c r="SVW37" s="120"/>
      <c r="SVX37" s="120"/>
      <c r="SVY37" s="120"/>
      <c r="SVZ37" s="120"/>
      <c r="SWA37" s="120"/>
      <c r="SWB37" s="120"/>
      <c r="SWC37" s="120"/>
      <c r="SWD37" s="120"/>
      <c r="SWE37" s="120"/>
      <c r="SWF37" s="120"/>
      <c r="SWG37" s="120"/>
      <c r="SWH37" s="120"/>
      <c r="SWI37" s="120"/>
      <c r="SWJ37" s="120"/>
      <c r="SWK37" s="120"/>
      <c r="SWL37" s="120"/>
      <c r="SWM37" s="120"/>
      <c r="SWN37" s="120"/>
      <c r="SWO37" s="120"/>
      <c r="SWP37" s="120"/>
      <c r="SWQ37" s="120"/>
      <c r="SWR37" s="120"/>
      <c r="SWS37" s="120"/>
      <c r="SWT37" s="120"/>
      <c r="SWU37" s="120"/>
      <c r="SWV37" s="120"/>
      <c r="SWW37" s="120"/>
      <c r="SWX37" s="120"/>
      <c r="SWY37" s="120"/>
      <c r="SWZ37" s="120"/>
      <c r="SXA37" s="120"/>
      <c r="SXB37" s="120"/>
      <c r="SXC37" s="120"/>
      <c r="SXD37" s="120"/>
      <c r="SXE37" s="120"/>
      <c r="SXF37" s="120"/>
      <c r="SXG37" s="120"/>
      <c r="SXH37" s="120"/>
      <c r="SXI37" s="120"/>
      <c r="SXJ37" s="120"/>
      <c r="SXK37" s="120"/>
      <c r="SXL37" s="120"/>
      <c r="SXM37" s="120"/>
      <c r="SXN37" s="120"/>
      <c r="SXO37" s="120"/>
      <c r="SXP37" s="120"/>
      <c r="SXQ37" s="120"/>
      <c r="SXR37" s="120"/>
      <c r="SXS37" s="120"/>
      <c r="SXT37" s="120"/>
      <c r="SXU37" s="120"/>
      <c r="SXV37" s="120"/>
      <c r="SXW37" s="120"/>
      <c r="SXX37" s="120"/>
      <c r="SXY37" s="120"/>
      <c r="SXZ37" s="120"/>
      <c r="SYA37" s="120"/>
      <c r="SYB37" s="120"/>
      <c r="SYC37" s="120"/>
      <c r="SYD37" s="120"/>
      <c r="SYE37" s="120"/>
      <c r="SYF37" s="120"/>
      <c r="SYG37" s="120"/>
      <c r="SYH37" s="120"/>
      <c r="SYI37" s="120"/>
      <c r="SYJ37" s="120"/>
      <c r="SYK37" s="120"/>
      <c r="SYL37" s="120"/>
      <c r="SYM37" s="120"/>
      <c r="SYN37" s="120"/>
      <c r="SYO37" s="120"/>
      <c r="SYP37" s="120"/>
      <c r="SYQ37" s="120"/>
      <c r="SYR37" s="120"/>
      <c r="SYS37" s="120"/>
      <c r="SYT37" s="120"/>
      <c r="SYU37" s="120"/>
      <c r="SYV37" s="120"/>
      <c r="SYW37" s="120"/>
      <c r="SYX37" s="120"/>
      <c r="SYY37" s="120"/>
      <c r="SYZ37" s="120"/>
      <c r="SZA37" s="120"/>
      <c r="SZB37" s="120"/>
      <c r="SZC37" s="120"/>
      <c r="SZD37" s="120"/>
      <c r="SZE37" s="120"/>
      <c r="SZF37" s="120"/>
      <c r="SZG37" s="120"/>
      <c r="SZH37" s="120"/>
      <c r="SZI37" s="120"/>
      <c r="SZJ37" s="120"/>
      <c r="SZK37" s="120"/>
      <c r="SZL37" s="120"/>
      <c r="SZM37" s="120"/>
      <c r="SZN37" s="120"/>
      <c r="SZO37" s="120"/>
      <c r="SZP37" s="120"/>
      <c r="SZQ37" s="120"/>
      <c r="SZR37" s="120"/>
      <c r="SZS37" s="120"/>
      <c r="SZT37" s="120"/>
      <c r="SZU37" s="120"/>
      <c r="SZV37" s="120"/>
      <c r="SZW37" s="120"/>
      <c r="SZX37" s="120"/>
      <c r="SZY37" s="120"/>
      <c r="SZZ37" s="120"/>
      <c r="TAA37" s="120"/>
      <c r="TAB37" s="120"/>
      <c r="TAC37" s="120"/>
      <c r="TAD37" s="120"/>
      <c r="TAE37" s="120"/>
      <c r="TAF37" s="120"/>
      <c r="TAG37" s="120"/>
      <c r="TAH37" s="120"/>
      <c r="TAI37" s="120"/>
      <c r="TAJ37" s="120"/>
      <c r="TAK37" s="120"/>
      <c r="TAL37" s="120"/>
      <c r="TAM37" s="120"/>
      <c r="TAN37" s="120"/>
      <c r="TAO37" s="120"/>
      <c r="TAP37" s="120"/>
      <c r="TAQ37" s="120"/>
      <c r="TAR37" s="120"/>
      <c r="TAS37" s="120"/>
      <c r="TAT37" s="120"/>
      <c r="TAU37" s="120"/>
      <c r="TAV37" s="120"/>
      <c r="TAW37" s="120"/>
      <c r="TAX37" s="120"/>
      <c r="TAY37" s="120"/>
      <c r="TAZ37" s="120"/>
      <c r="TBA37" s="120"/>
      <c r="TBB37" s="120"/>
      <c r="TBC37" s="120"/>
      <c r="TBD37" s="120"/>
      <c r="TBE37" s="120"/>
      <c r="TBF37" s="120"/>
      <c r="TBG37" s="120"/>
      <c r="TBH37" s="120"/>
      <c r="TBI37" s="120"/>
      <c r="TBJ37" s="120"/>
      <c r="TBK37" s="120"/>
      <c r="TBL37" s="120"/>
      <c r="TBM37" s="120"/>
      <c r="TBN37" s="120"/>
      <c r="TBO37" s="120"/>
      <c r="TBP37" s="120"/>
      <c r="TBQ37" s="120"/>
      <c r="TBR37" s="120"/>
      <c r="TBS37" s="120"/>
      <c r="TBT37" s="120"/>
      <c r="TBU37" s="120"/>
      <c r="TBV37" s="120"/>
      <c r="TBW37" s="120"/>
      <c r="TBX37" s="120"/>
      <c r="TBY37" s="120"/>
      <c r="TBZ37" s="120"/>
      <c r="TCA37" s="120"/>
      <c r="TCB37" s="120"/>
      <c r="TCC37" s="120"/>
      <c r="TCD37" s="120"/>
      <c r="TCE37" s="120"/>
      <c r="TCF37" s="120"/>
      <c r="TCG37" s="120"/>
      <c r="TCH37" s="120"/>
      <c r="TCI37" s="120"/>
      <c r="TCJ37" s="120"/>
      <c r="TCK37" s="120"/>
      <c r="TCL37" s="120"/>
      <c r="TCM37" s="120"/>
      <c r="TCN37" s="120"/>
      <c r="TCO37" s="120"/>
      <c r="TCP37" s="120"/>
      <c r="TCQ37" s="120"/>
      <c r="TCR37" s="120"/>
      <c r="TCS37" s="120"/>
      <c r="TCT37" s="120"/>
      <c r="TCU37" s="120"/>
      <c r="TCV37" s="120"/>
      <c r="TCW37" s="120"/>
      <c r="TCX37" s="120"/>
      <c r="TCY37" s="120"/>
      <c r="TCZ37" s="120"/>
      <c r="TDA37" s="120"/>
      <c r="TDB37" s="120"/>
      <c r="TDC37" s="120"/>
      <c r="TDD37" s="120"/>
      <c r="TDE37" s="120"/>
      <c r="TDF37" s="120"/>
      <c r="TDG37" s="120"/>
      <c r="TDH37" s="120"/>
      <c r="TDI37" s="120"/>
      <c r="TDJ37" s="120"/>
      <c r="TDK37" s="120"/>
      <c r="TDL37" s="120"/>
      <c r="TDM37" s="120"/>
      <c r="TDN37" s="120"/>
      <c r="TDO37" s="120"/>
      <c r="TDP37" s="120"/>
      <c r="TDQ37" s="120"/>
      <c r="TDR37" s="120"/>
      <c r="TDS37" s="120"/>
      <c r="TDT37" s="120"/>
      <c r="TDU37" s="120"/>
      <c r="TDV37" s="120"/>
      <c r="TDW37" s="120"/>
      <c r="TDX37" s="120"/>
      <c r="TDY37" s="120"/>
      <c r="TDZ37" s="120"/>
      <c r="TEA37" s="120"/>
      <c r="TEB37" s="120"/>
      <c r="TEC37" s="120"/>
      <c r="TED37" s="120"/>
      <c r="TEE37" s="120"/>
      <c r="TEF37" s="120"/>
      <c r="TEG37" s="120"/>
      <c r="TEH37" s="120"/>
      <c r="TEI37" s="120"/>
      <c r="TEJ37" s="120"/>
      <c r="TEK37" s="120"/>
      <c r="TEL37" s="120"/>
      <c r="TEM37" s="120"/>
      <c r="TEN37" s="120"/>
      <c r="TEO37" s="120"/>
      <c r="TEP37" s="120"/>
      <c r="TEQ37" s="120"/>
      <c r="TER37" s="120"/>
      <c r="TES37" s="120"/>
      <c r="TET37" s="120"/>
      <c r="TEU37" s="120"/>
      <c r="TEV37" s="120"/>
      <c r="TEW37" s="120"/>
      <c r="TEX37" s="120"/>
      <c r="TEY37" s="120"/>
      <c r="TEZ37" s="120"/>
      <c r="TFA37" s="120"/>
      <c r="TFB37" s="120"/>
      <c r="TFC37" s="120"/>
      <c r="TFD37" s="120"/>
      <c r="TFE37" s="120"/>
      <c r="TFF37" s="120"/>
      <c r="TFG37" s="120"/>
      <c r="TFH37" s="120"/>
      <c r="TFI37" s="120"/>
      <c r="TFJ37" s="120"/>
      <c r="TFK37" s="120"/>
      <c r="TFL37" s="120"/>
      <c r="TFM37" s="120"/>
      <c r="TFN37" s="120"/>
      <c r="TFO37" s="120"/>
      <c r="TFP37" s="120"/>
      <c r="TFQ37" s="120"/>
      <c r="TFR37" s="120"/>
      <c r="TFS37" s="120"/>
      <c r="TFT37" s="120"/>
      <c r="TFU37" s="120"/>
      <c r="TFV37" s="120"/>
      <c r="TFW37" s="120"/>
      <c r="TFX37" s="120"/>
      <c r="TFY37" s="120"/>
      <c r="TFZ37" s="120"/>
      <c r="TGA37" s="120"/>
      <c r="TGB37" s="120"/>
      <c r="TGC37" s="120"/>
      <c r="TGD37" s="120"/>
      <c r="TGE37" s="120"/>
      <c r="TGF37" s="120"/>
      <c r="TGG37" s="120"/>
      <c r="TGH37" s="120"/>
      <c r="TGI37" s="120"/>
      <c r="TGJ37" s="120"/>
      <c r="TGK37" s="120"/>
      <c r="TGL37" s="120"/>
      <c r="TGM37" s="120"/>
      <c r="TGN37" s="120"/>
      <c r="TGO37" s="120"/>
      <c r="TGP37" s="120"/>
      <c r="TGQ37" s="120"/>
      <c r="TGR37" s="120"/>
      <c r="TGS37" s="120"/>
      <c r="TGT37" s="120"/>
      <c r="TGU37" s="120"/>
      <c r="TGV37" s="120"/>
      <c r="TGW37" s="120"/>
      <c r="TGX37" s="120"/>
      <c r="TGY37" s="120"/>
      <c r="TGZ37" s="120"/>
      <c r="THA37" s="120"/>
      <c r="THB37" s="120"/>
      <c r="THC37" s="120"/>
      <c r="THD37" s="120"/>
      <c r="THE37" s="120"/>
      <c r="THF37" s="120"/>
      <c r="THG37" s="120"/>
      <c r="THH37" s="120"/>
      <c r="THI37" s="120"/>
      <c r="THJ37" s="120"/>
      <c r="THK37" s="120"/>
      <c r="THL37" s="120"/>
      <c r="THM37" s="120"/>
      <c r="THN37" s="120"/>
      <c r="THO37" s="120"/>
      <c r="THP37" s="120"/>
      <c r="THQ37" s="120"/>
      <c r="THR37" s="120"/>
      <c r="THS37" s="120"/>
      <c r="THT37" s="120"/>
      <c r="THU37" s="120"/>
      <c r="THV37" s="120"/>
      <c r="THW37" s="120"/>
      <c r="THX37" s="120"/>
      <c r="THY37" s="120"/>
      <c r="THZ37" s="120"/>
      <c r="TIA37" s="120"/>
      <c r="TIB37" s="120"/>
      <c r="TIC37" s="120"/>
      <c r="TID37" s="120"/>
      <c r="TIE37" s="120"/>
      <c r="TIF37" s="120"/>
      <c r="TIG37" s="120"/>
      <c r="TIH37" s="120"/>
      <c r="TII37" s="120"/>
      <c r="TIJ37" s="120"/>
      <c r="TIK37" s="120"/>
      <c r="TIL37" s="120"/>
      <c r="TIM37" s="120"/>
      <c r="TIN37" s="120"/>
      <c r="TIO37" s="120"/>
      <c r="TIP37" s="120"/>
      <c r="TIQ37" s="120"/>
      <c r="TIR37" s="120"/>
      <c r="TIS37" s="120"/>
      <c r="TIT37" s="120"/>
      <c r="TIU37" s="120"/>
      <c r="TIV37" s="120"/>
      <c r="TIW37" s="120"/>
      <c r="TIX37" s="120"/>
      <c r="TIY37" s="120"/>
      <c r="TIZ37" s="120"/>
      <c r="TJA37" s="120"/>
      <c r="TJB37" s="120"/>
      <c r="TJC37" s="120"/>
      <c r="TJD37" s="120"/>
      <c r="TJE37" s="120"/>
      <c r="TJF37" s="120"/>
      <c r="TJG37" s="120"/>
      <c r="TJH37" s="120"/>
      <c r="TJI37" s="120"/>
      <c r="TJJ37" s="120"/>
      <c r="TJK37" s="120"/>
      <c r="TJL37" s="120"/>
      <c r="TJM37" s="120"/>
      <c r="TJN37" s="120"/>
      <c r="TJO37" s="120"/>
      <c r="TJP37" s="120"/>
      <c r="TJQ37" s="120"/>
      <c r="TJR37" s="120"/>
      <c r="TJS37" s="120"/>
      <c r="TJT37" s="120"/>
      <c r="TJU37" s="120"/>
      <c r="TJV37" s="120"/>
      <c r="TJW37" s="120"/>
      <c r="TJX37" s="120"/>
      <c r="TJY37" s="120"/>
      <c r="TJZ37" s="120"/>
      <c r="TKA37" s="120"/>
      <c r="TKB37" s="120"/>
      <c r="TKC37" s="120"/>
      <c r="TKD37" s="120"/>
      <c r="TKE37" s="120"/>
      <c r="TKF37" s="120"/>
      <c r="TKG37" s="120"/>
      <c r="TKH37" s="120"/>
      <c r="TKI37" s="120"/>
      <c r="TKJ37" s="120"/>
      <c r="TKK37" s="120"/>
      <c r="TKL37" s="120"/>
      <c r="TKM37" s="120"/>
      <c r="TKN37" s="120"/>
      <c r="TKO37" s="120"/>
      <c r="TKP37" s="120"/>
      <c r="TKQ37" s="120"/>
      <c r="TKR37" s="120"/>
      <c r="TKS37" s="120"/>
      <c r="TKT37" s="120"/>
      <c r="TKU37" s="120"/>
      <c r="TKV37" s="120"/>
      <c r="TKW37" s="120"/>
      <c r="TKX37" s="120"/>
      <c r="TKY37" s="120"/>
      <c r="TKZ37" s="120"/>
      <c r="TLA37" s="120"/>
      <c r="TLB37" s="120"/>
      <c r="TLC37" s="120"/>
      <c r="TLD37" s="120"/>
      <c r="TLE37" s="120"/>
      <c r="TLF37" s="120"/>
      <c r="TLG37" s="120"/>
      <c r="TLH37" s="120"/>
      <c r="TLI37" s="120"/>
      <c r="TLJ37" s="120"/>
      <c r="TLK37" s="120"/>
      <c r="TLL37" s="120"/>
      <c r="TLM37" s="120"/>
      <c r="TLN37" s="120"/>
      <c r="TLO37" s="120"/>
      <c r="TLP37" s="120"/>
      <c r="TLQ37" s="120"/>
      <c r="TLR37" s="120"/>
      <c r="TLS37" s="120"/>
      <c r="TLT37" s="120"/>
      <c r="TLU37" s="120"/>
      <c r="TLV37" s="120"/>
      <c r="TLW37" s="120"/>
      <c r="TLX37" s="120"/>
      <c r="TLY37" s="120"/>
      <c r="TLZ37" s="120"/>
      <c r="TMA37" s="120"/>
      <c r="TMB37" s="120"/>
      <c r="TMC37" s="120"/>
      <c r="TMD37" s="120"/>
      <c r="TME37" s="120"/>
      <c r="TMF37" s="120"/>
      <c r="TMG37" s="120"/>
      <c r="TMH37" s="120"/>
      <c r="TMI37" s="120"/>
      <c r="TMJ37" s="120"/>
      <c r="TMK37" s="120"/>
      <c r="TML37" s="120"/>
      <c r="TMM37" s="120"/>
      <c r="TMN37" s="120"/>
      <c r="TMO37" s="120"/>
      <c r="TMP37" s="120"/>
      <c r="TMQ37" s="120"/>
      <c r="TMR37" s="120"/>
      <c r="TMS37" s="120"/>
      <c r="TMT37" s="120"/>
      <c r="TMU37" s="120"/>
      <c r="TMV37" s="120"/>
      <c r="TMW37" s="120"/>
      <c r="TMX37" s="120"/>
      <c r="TMY37" s="120"/>
      <c r="TMZ37" s="120"/>
      <c r="TNA37" s="120"/>
      <c r="TNB37" s="120"/>
      <c r="TNC37" s="120"/>
      <c r="TND37" s="120"/>
      <c r="TNE37" s="120"/>
      <c r="TNF37" s="120"/>
      <c r="TNG37" s="120"/>
      <c r="TNH37" s="120"/>
      <c r="TNI37" s="120"/>
      <c r="TNJ37" s="120"/>
      <c r="TNK37" s="120"/>
      <c r="TNL37" s="120"/>
      <c r="TNM37" s="120"/>
      <c r="TNN37" s="120"/>
      <c r="TNO37" s="120"/>
      <c r="TNP37" s="120"/>
      <c r="TNQ37" s="120"/>
      <c r="TNR37" s="120"/>
      <c r="TNS37" s="120"/>
      <c r="TNT37" s="120"/>
      <c r="TNU37" s="120"/>
      <c r="TNV37" s="120"/>
      <c r="TNW37" s="120"/>
      <c r="TNX37" s="120"/>
      <c r="TNY37" s="120"/>
      <c r="TNZ37" s="120"/>
      <c r="TOA37" s="120"/>
      <c r="TOB37" s="120"/>
      <c r="TOC37" s="120"/>
      <c r="TOD37" s="120"/>
      <c r="TOE37" s="120"/>
      <c r="TOF37" s="120"/>
      <c r="TOG37" s="120"/>
      <c r="TOH37" s="120"/>
      <c r="TOI37" s="120"/>
      <c r="TOJ37" s="120"/>
      <c r="TOK37" s="120"/>
      <c r="TOL37" s="120"/>
      <c r="TOM37" s="120"/>
      <c r="TON37" s="120"/>
      <c r="TOO37" s="120"/>
      <c r="TOP37" s="120"/>
      <c r="TOQ37" s="120"/>
      <c r="TOR37" s="120"/>
      <c r="TOS37" s="120"/>
      <c r="TOT37" s="120"/>
      <c r="TOU37" s="120"/>
      <c r="TOV37" s="120"/>
      <c r="TOW37" s="120"/>
      <c r="TOX37" s="120"/>
      <c r="TOY37" s="120"/>
      <c r="TOZ37" s="120"/>
      <c r="TPA37" s="120"/>
      <c r="TPB37" s="120"/>
      <c r="TPC37" s="120"/>
      <c r="TPD37" s="120"/>
      <c r="TPE37" s="120"/>
      <c r="TPF37" s="120"/>
      <c r="TPG37" s="120"/>
      <c r="TPH37" s="120"/>
      <c r="TPI37" s="120"/>
      <c r="TPJ37" s="120"/>
      <c r="TPK37" s="120"/>
      <c r="TPL37" s="120"/>
      <c r="TPM37" s="120"/>
      <c r="TPN37" s="120"/>
      <c r="TPO37" s="120"/>
      <c r="TPP37" s="120"/>
      <c r="TPQ37" s="120"/>
      <c r="TPR37" s="120"/>
      <c r="TPS37" s="120"/>
      <c r="TPT37" s="120"/>
      <c r="TPU37" s="120"/>
      <c r="TPV37" s="120"/>
      <c r="TPW37" s="120"/>
      <c r="TPX37" s="120"/>
      <c r="TPY37" s="120"/>
      <c r="TPZ37" s="120"/>
      <c r="TQA37" s="120"/>
      <c r="TQB37" s="120"/>
      <c r="TQC37" s="120"/>
      <c r="TQD37" s="120"/>
      <c r="TQE37" s="120"/>
      <c r="TQF37" s="120"/>
      <c r="TQG37" s="120"/>
      <c r="TQH37" s="120"/>
      <c r="TQI37" s="120"/>
      <c r="TQJ37" s="120"/>
      <c r="TQK37" s="120"/>
      <c r="TQL37" s="120"/>
      <c r="TQM37" s="120"/>
      <c r="TQN37" s="120"/>
      <c r="TQO37" s="120"/>
      <c r="TQP37" s="120"/>
      <c r="TQQ37" s="120"/>
      <c r="TQR37" s="120"/>
      <c r="TQS37" s="120"/>
      <c r="TQT37" s="120"/>
      <c r="TQU37" s="120"/>
      <c r="TQV37" s="120"/>
      <c r="TQW37" s="120"/>
      <c r="TQX37" s="120"/>
      <c r="TQY37" s="120"/>
      <c r="TQZ37" s="120"/>
      <c r="TRA37" s="120"/>
      <c r="TRB37" s="120"/>
      <c r="TRC37" s="120"/>
      <c r="TRD37" s="120"/>
      <c r="TRE37" s="120"/>
      <c r="TRF37" s="120"/>
      <c r="TRG37" s="120"/>
      <c r="TRH37" s="120"/>
      <c r="TRI37" s="120"/>
      <c r="TRJ37" s="120"/>
      <c r="TRK37" s="120"/>
      <c r="TRL37" s="120"/>
      <c r="TRM37" s="120"/>
      <c r="TRN37" s="120"/>
      <c r="TRO37" s="120"/>
      <c r="TRP37" s="120"/>
      <c r="TRQ37" s="120"/>
      <c r="TRR37" s="120"/>
      <c r="TRS37" s="120"/>
      <c r="TRT37" s="120"/>
      <c r="TRU37" s="120"/>
      <c r="TRV37" s="120"/>
      <c r="TRW37" s="120"/>
      <c r="TRX37" s="120"/>
      <c r="TRY37" s="120"/>
      <c r="TRZ37" s="120"/>
      <c r="TSA37" s="120"/>
      <c r="TSB37" s="120"/>
      <c r="TSC37" s="120"/>
      <c r="TSD37" s="120"/>
      <c r="TSE37" s="120"/>
      <c r="TSF37" s="120"/>
      <c r="TSG37" s="120"/>
      <c r="TSH37" s="120"/>
      <c r="TSI37" s="120"/>
      <c r="TSJ37" s="120"/>
      <c r="TSK37" s="120"/>
      <c r="TSL37" s="120"/>
      <c r="TSM37" s="120"/>
      <c r="TSN37" s="120"/>
      <c r="TSO37" s="120"/>
      <c r="TSP37" s="120"/>
      <c r="TSQ37" s="120"/>
      <c r="TSR37" s="120"/>
      <c r="TSS37" s="120"/>
      <c r="TST37" s="120"/>
      <c r="TSU37" s="120"/>
      <c r="TSV37" s="120"/>
      <c r="TSW37" s="120"/>
      <c r="TSX37" s="120"/>
      <c r="TSY37" s="120"/>
      <c r="TSZ37" s="120"/>
      <c r="TTA37" s="120"/>
      <c r="TTB37" s="120"/>
      <c r="TTC37" s="120"/>
      <c r="TTD37" s="120"/>
      <c r="TTE37" s="120"/>
      <c r="TTF37" s="120"/>
      <c r="TTG37" s="120"/>
      <c r="TTH37" s="120"/>
      <c r="TTI37" s="120"/>
      <c r="TTJ37" s="120"/>
      <c r="TTK37" s="120"/>
      <c r="TTL37" s="120"/>
      <c r="TTM37" s="120"/>
      <c r="TTN37" s="120"/>
      <c r="TTO37" s="120"/>
      <c r="TTP37" s="120"/>
      <c r="TTQ37" s="120"/>
      <c r="TTR37" s="120"/>
      <c r="TTS37" s="120"/>
      <c r="TTT37" s="120"/>
      <c r="TTU37" s="120"/>
      <c r="TTV37" s="120"/>
      <c r="TTW37" s="120"/>
      <c r="TTX37" s="120"/>
      <c r="TTY37" s="120"/>
      <c r="TTZ37" s="120"/>
      <c r="TUA37" s="120"/>
      <c r="TUB37" s="120"/>
      <c r="TUC37" s="120"/>
      <c r="TUD37" s="120"/>
      <c r="TUE37" s="120"/>
      <c r="TUF37" s="120"/>
      <c r="TUG37" s="120"/>
      <c r="TUH37" s="120"/>
      <c r="TUI37" s="120"/>
      <c r="TUJ37" s="120"/>
      <c r="TUK37" s="120"/>
      <c r="TUL37" s="120"/>
      <c r="TUM37" s="120"/>
      <c r="TUN37" s="120"/>
      <c r="TUO37" s="120"/>
      <c r="TUP37" s="120"/>
      <c r="TUQ37" s="120"/>
      <c r="TUR37" s="120"/>
      <c r="TUS37" s="120"/>
      <c r="TUT37" s="120"/>
      <c r="TUU37" s="120"/>
      <c r="TUV37" s="120"/>
      <c r="TUW37" s="120"/>
      <c r="TUX37" s="120"/>
      <c r="TUY37" s="120"/>
      <c r="TUZ37" s="120"/>
      <c r="TVA37" s="120"/>
      <c r="TVB37" s="120"/>
      <c r="TVC37" s="120"/>
      <c r="TVD37" s="120"/>
      <c r="TVE37" s="120"/>
      <c r="TVF37" s="120"/>
      <c r="TVG37" s="120"/>
      <c r="TVH37" s="120"/>
      <c r="TVI37" s="120"/>
      <c r="TVJ37" s="120"/>
      <c r="TVK37" s="120"/>
      <c r="TVL37" s="120"/>
      <c r="TVM37" s="120"/>
      <c r="TVN37" s="120"/>
      <c r="TVO37" s="120"/>
      <c r="TVP37" s="120"/>
      <c r="TVQ37" s="120"/>
      <c r="TVR37" s="120"/>
      <c r="TVS37" s="120"/>
      <c r="TVT37" s="120"/>
      <c r="TVU37" s="120"/>
      <c r="TVV37" s="120"/>
      <c r="TVW37" s="120"/>
      <c r="TVX37" s="120"/>
      <c r="TVY37" s="120"/>
      <c r="TVZ37" s="120"/>
      <c r="TWA37" s="120"/>
      <c r="TWB37" s="120"/>
      <c r="TWC37" s="120"/>
      <c r="TWD37" s="120"/>
      <c r="TWE37" s="120"/>
      <c r="TWF37" s="120"/>
      <c r="TWG37" s="120"/>
      <c r="TWH37" s="120"/>
      <c r="TWI37" s="120"/>
      <c r="TWJ37" s="120"/>
      <c r="TWK37" s="120"/>
      <c r="TWL37" s="120"/>
      <c r="TWM37" s="120"/>
      <c r="TWN37" s="120"/>
      <c r="TWO37" s="120"/>
      <c r="TWP37" s="120"/>
      <c r="TWQ37" s="120"/>
      <c r="TWR37" s="120"/>
      <c r="TWS37" s="120"/>
      <c r="TWT37" s="120"/>
      <c r="TWU37" s="120"/>
      <c r="TWV37" s="120"/>
      <c r="TWW37" s="120"/>
      <c r="TWX37" s="120"/>
      <c r="TWY37" s="120"/>
      <c r="TWZ37" s="120"/>
      <c r="TXA37" s="120"/>
      <c r="TXB37" s="120"/>
      <c r="TXC37" s="120"/>
      <c r="TXD37" s="120"/>
      <c r="TXE37" s="120"/>
      <c r="TXF37" s="120"/>
      <c r="TXG37" s="120"/>
      <c r="TXH37" s="120"/>
      <c r="TXI37" s="120"/>
      <c r="TXJ37" s="120"/>
      <c r="TXK37" s="120"/>
      <c r="TXL37" s="120"/>
      <c r="TXM37" s="120"/>
      <c r="TXN37" s="120"/>
      <c r="TXO37" s="120"/>
      <c r="TXP37" s="120"/>
      <c r="TXQ37" s="120"/>
      <c r="TXR37" s="120"/>
      <c r="TXS37" s="120"/>
      <c r="TXT37" s="120"/>
      <c r="TXU37" s="120"/>
      <c r="TXV37" s="120"/>
      <c r="TXW37" s="120"/>
      <c r="TXX37" s="120"/>
      <c r="TXY37" s="120"/>
      <c r="TXZ37" s="120"/>
      <c r="TYA37" s="120"/>
      <c r="TYB37" s="120"/>
      <c r="TYC37" s="120"/>
      <c r="TYD37" s="120"/>
      <c r="TYE37" s="120"/>
      <c r="TYF37" s="120"/>
      <c r="TYG37" s="120"/>
      <c r="TYH37" s="120"/>
      <c r="TYI37" s="120"/>
      <c r="TYJ37" s="120"/>
      <c r="TYK37" s="120"/>
      <c r="TYL37" s="120"/>
      <c r="TYM37" s="120"/>
      <c r="TYN37" s="120"/>
      <c r="TYO37" s="120"/>
      <c r="TYP37" s="120"/>
      <c r="TYQ37" s="120"/>
      <c r="TYR37" s="120"/>
      <c r="TYS37" s="120"/>
      <c r="TYT37" s="120"/>
      <c r="TYU37" s="120"/>
      <c r="TYV37" s="120"/>
      <c r="TYW37" s="120"/>
      <c r="TYX37" s="120"/>
      <c r="TYY37" s="120"/>
      <c r="TYZ37" s="120"/>
      <c r="TZA37" s="120"/>
      <c r="TZB37" s="120"/>
      <c r="TZC37" s="120"/>
      <c r="TZD37" s="120"/>
      <c r="TZE37" s="120"/>
      <c r="TZF37" s="120"/>
      <c r="TZG37" s="120"/>
      <c r="TZH37" s="120"/>
      <c r="TZI37" s="120"/>
      <c r="TZJ37" s="120"/>
      <c r="TZK37" s="120"/>
      <c r="TZL37" s="120"/>
      <c r="TZM37" s="120"/>
      <c r="TZN37" s="120"/>
      <c r="TZO37" s="120"/>
      <c r="TZP37" s="120"/>
      <c r="TZQ37" s="120"/>
      <c r="TZR37" s="120"/>
      <c r="TZS37" s="120"/>
      <c r="TZT37" s="120"/>
      <c r="TZU37" s="120"/>
      <c r="TZV37" s="120"/>
      <c r="TZW37" s="120"/>
      <c r="TZX37" s="120"/>
      <c r="TZY37" s="120"/>
      <c r="TZZ37" s="120"/>
      <c r="UAA37" s="120"/>
      <c r="UAB37" s="120"/>
      <c r="UAC37" s="120"/>
      <c r="UAD37" s="120"/>
      <c r="UAE37" s="120"/>
      <c r="UAF37" s="120"/>
      <c r="UAG37" s="120"/>
      <c r="UAH37" s="120"/>
      <c r="UAI37" s="120"/>
      <c r="UAJ37" s="120"/>
      <c r="UAK37" s="120"/>
      <c r="UAL37" s="120"/>
      <c r="UAM37" s="120"/>
      <c r="UAN37" s="120"/>
      <c r="UAO37" s="120"/>
      <c r="UAP37" s="120"/>
      <c r="UAQ37" s="120"/>
      <c r="UAR37" s="120"/>
      <c r="UAS37" s="120"/>
      <c r="UAT37" s="120"/>
      <c r="UAU37" s="120"/>
      <c r="UAV37" s="120"/>
      <c r="UAW37" s="120"/>
      <c r="UAX37" s="120"/>
      <c r="UAY37" s="120"/>
      <c r="UAZ37" s="120"/>
      <c r="UBA37" s="120"/>
      <c r="UBB37" s="120"/>
      <c r="UBC37" s="120"/>
      <c r="UBD37" s="120"/>
      <c r="UBE37" s="120"/>
      <c r="UBF37" s="120"/>
      <c r="UBG37" s="120"/>
      <c r="UBH37" s="120"/>
      <c r="UBI37" s="120"/>
      <c r="UBJ37" s="120"/>
      <c r="UBK37" s="120"/>
      <c r="UBL37" s="120"/>
      <c r="UBM37" s="120"/>
      <c r="UBN37" s="120"/>
      <c r="UBO37" s="120"/>
      <c r="UBP37" s="120"/>
      <c r="UBQ37" s="120"/>
      <c r="UBR37" s="120"/>
      <c r="UBS37" s="120"/>
      <c r="UBT37" s="120"/>
      <c r="UBU37" s="120"/>
      <c r="UBV37" s="120"/>
      <c r="UBW37" s="120"/>
      <c r="UBX37" s="120"/>
      <c r="UBY37" s="120"/>
      <c r="UBZ37" s="120"/>
      <c r="UCA37" s="120"/>
      <c r="UCB37" s="120"/>
      <c r="UCC37" s="120"/>
      <c r="UCD37" s="120"/>
      <c r="UCE37" s="120"/>
      <c r="UCF37" s="120"/>
      <c r="UCG37" s="120"/>
      <c r="UCH37" s="120"/>
      <c r="UCI37" s="120"/>
      <c r="UCJ37" s="120"/>
      <c r="UCK37" s="120"/>
      <c r="UCL37" s="120"/>
      <c r="UCM37" s="120"/>
      <c r="UCN37" s="120"/>
      <c r="UCO37" s="120"/>
      <c r="UCP37" s="120"/>
      <c r="UCQ37" s="120"/>
      <c r="UCR37" s="120"/>
      <c r="UCS37" s="120"/>
      <c r="UCT37" s="120"/>
      <c r="UCU37" s="120"/>
      <c r="UCV37" s="120"/>
      <c r="UCW37" s="120"/>
      <c r="UCX37" s="120"/>
      <c r="UCY37" s="120"/>
      <c r="UCZ37" s="120"/>
      <c r="UDA37" s="120"/>
      <c r="UDB37" s="120"/>
      <c r="UDC37" s="120"/>
      <c r="UDD37" s="120"/>
      <c r="UDE37" s="120"/>
      <c r="UDF37" s="120"/>
      <c r="UDG37" s="120"/>
      <c r="UDH37" s="120"/>
      <c r="UDI37" s="120"/>
      <c r="UDJ37" s="120"/>
      <c r="UDK37" s="120"/>
      <c r="UDL37" s="120"/>
      <c r="UDM37" s="120"/>
      <c r="UDN37" s="120"/>
      <c r="UDO37" s="120"/>
      <c r="UDP37" s="120"/>
      <c r="UDQ37" s="120"/>
      <c r="UDR37" s="120"/>
      <c r="UDS37" s="120"/>
      <c r="UDT37" s="120"/>
      <c r="UDU37" s="120"/>
      <c r="UDV37" s="120"/>
      <c r="UDW37" s="120"/>
      <c r="UDX37" s="120"/>
      <c r="UDY37" s="120"/>
      <c r="UDZ37" s="120"/>
      <c r="UEA37" s="120"/>
      <c r="UEB37" s="120"/>
      <c r="UEC37" s="120"/>
      <c r="UED37" s="120"/>
      <c r="UEE37" s="120"/>
      <c r="UEF37" s="120"/>
      <c r="UEG37" s="120"/>
      <c r="UEH37" s="120"/>
      <c r="UEI37" s="120"/>
      <c r="UEJ37" s="120"/>
      <c r="UEK37" s="120"/>
      <c r="UEL37" s="120"/>
      <c r="UEM37" s="120"/>
      <c r="UEN37" s="120"/>
      <c r="UEO37" s="120"/>
      <c r="UEP37" s="120"/>
      <c r="UEQ37" s="120"/>
      <c r="UER37" s="120"/>
      <c r="UES37" s="120"/>
      <c r="UET37" s="120"/>
      <c r="UEU37" s="120"/>
      <c r="UEV37" s="120"/>
      <c r="UEW37" s="120"/>
      <c r="UEX37" s="120"/>
      <c r="UEY37" s="120"/>
      <c r="UEZ37" s="120"/>
      <c r="UFA37" s="120"/>
      <c r="UFB37" s="120"/>
      <c r="UFC37" s="120"/>
      <c r="UFD37" s="120"/>
      <c r="UFE37" s="120"/>
      <c r="UFF37" s="120"/>
      <c r="UFG37" s="120"/>
      <c r="UFH37" s="120"/>
      <c r="UFI37" s="120"/>
      <c r="UFJ37" s="120"/>
      <c r="UFK37" s="120"/>
      <c r="UFL37" s="120"/>
      <c r="UFM37" s="120"/>
      <c r="UFN37" s="120"/>
      <c r="UFO37" s="120"/>
      <c r="UFP37" s="120"/>
      <c r="UFQ37" s="120"/>
      <c r="UFR37" s="120"/>
      <c r="UFS37" s="120"/>
      <c r="UFT37" s="120"/>
      <c r="UFU37" s="120"/>
      <c r="UFV37" s="120"/>
      <c r="UFW37" s="120"/>
      <c r="UFX37" s="120"/>
      <c r="UFY37" s="120"/>
      <c r="UFZ37" s="120"/>
      <c r="UGA37" s="120"/>
      <c r="UGB37" s="120"/>
      <c r="UGC37" s="120"/>
      <c r="UGD37" s="120"/>
      <c r="UGE37" s="120"/>
      <c r="UGF37" s="120"/>
      <c r="UGG37" s="120"/>
      <c r="UGH37" s="120"/>
      <c r="UGI37" s="120"/>
      <c r="UGJ37" s="120"/>
      <c r="UGK37" s="120"/>
      <c r="UGL37" s="120"/>
      <c r="UGM37" s="120"/>
      <c r="UGN37" s="120"/>
      <c r="UGO37" s="120"/>
      <c r="UGP37" s="120"/>
      <c r="UGQ37" s="120"/>
      <c r="UGR37" s="120"/>
      <c r="UGS37" s="120"/>
      <c r="UGT37" s="120"/>
      <c r="UGU37" s="120"/>
      <c r="UGV37" s="120"/>
      <c r="UGW37" s="120"/>
      <c r="UGX37" s="120"/>
      <c r="UGY37" s="120"/>
      <c r="UGZ37" s="120"/>
      <c r="UHA37" s="120"/>
      <c r="UHB37" s="120"/>
      <c r="UHC37" s="120"/>
      <c r="UHD37" s="120"/>
      <c r="UHE37" s="120"/>
      <c r="UHF37" s="120"/>
      <c r="UHG37" s="120"/>
      <c r="UHH37" s="120"/>
      <c r="UHI37" s="120"/>
      <c r="UHJ37" s="120"/>
      <c r="UHK37" s="120"/>
      <c r="UHL37" s="120"/>
      <c r="UHM37" s="120"/>
      <c r="UHN37" s="120"/>
      <c r="UHO37" s="120"/>
      <c r="UHP37" s="120"/>
      <c r="UHQ37" s="120"/>
      <c r="UHR37" s="120"/>
      <c r="UHS37" s="120"/>
      <c r="UHT37" s="120"/>
      <c r="UHU37" s="120"/>
      <c r="UHV37" s="120"/>
      <c r="UHW37" s="120"/>
      <c r="UHX37" s="120"/>
      <c r="UHY37" s="120"/>
      <c r="UHZ37" s="120"/>
      <c r="UIA37" s="120"/>
      <c r="UIB37" s="120"/>
      <c r="UIC37" s="120"/>
      <c r="UID37" s="120"/>
      <c r="UIE37" s="120"/>
      <c r="UIF37" s="120"/>
      <c r="UIG37" s="120"/>
      <c r="UIH37" s="120"/>
      <c r="UII37" s="120"/>
      <c r="UIJ37" s="120"/>
      <c r="UIK37" s="120"/>
      <c r="UIL37" s="120"/>
      <c r="UIM37" s="120"/>
      <c r="UIN37" s="120"/>
      <c r="UIO37" s="120"/>
      <c r="UIP37" s="120"/>
      <c r="UIQ37" s="120"/>
      <c r="UIR37" s="120"/>
      <c r="UIS37" s="120"/>
      <c r="UIT37" s="120"/>
      <c r="UIU37" s="120"/>
      <c r="UIV37" s="120"/>
      <c r="UIW37" s="120"/>
      <c r="UIX37" s="120"/>
      <c r="UIY37" s="120"/>
      <c r="UIZ37" s="120"/>
      <c r="UJA37" s="120"/>
      <c r="UJB37" s="120"/>
      <c r="UJC37" s="120"/>
      <c r="UJD37" s="120"/>
      <c r="UJE37" s="120"/>
      <c r="UJF37" s="120"/>
      <c r="UJG37" s="120"/>
      <c r="UJH37" s="120"/>
      <c r="UJI37" s="120"/>
      <c r="UJJ37" s="120"/>
      <c r="UJK37" s="120"/>
      <c r="UJL37" s="120"/>
      <c r="UJM37" s="120"/>
      <c r="UJN37" s="120"/>
      <c r="UJO37" s="120"/>
      <c r="UJP37" s="120"/>
      <c r="UJQ37" s="120"/>
      <c r="UJR37" s="120"/>
      <c r="UJS37" s="120"/>
      <c r="UJT37" s="120"/>
      <c r="UJU37" s="120"/>
      <c r="UJV37" s="120"/>
      <c r="UJW37" s="120"/>
      <c r="UJX37" s="120"/>
      <c r="UJY37" s="120"/>
      <c r="UJZ37" s="120"/>
      <c r="UKA37" s="120"/>
      <c r="UKB37" s="120"/>
      <c r="UKC37" s="120"/>
      <c r="UKD37" s="120"/>
      <c r="UKE37" s="120"/>
      <c r="UKF37" s="120"/>
      <c r="UKG37" s="120"/>
      <c r="UKH37" s="120"/>
      <c r="UKI37" s="120"/>
      <c r="UKJ37" s="120"/>
      <c r="UKK37" s="120"/>
      <c r="UKL37" s="120"/>
      <c r="UKM37" s="120"/>
      <c r="UKN37" s="120"/>
      <c r="UKO37" s="120"/>
      <c r="UKP37" s="120"/>
      <c r="UKQ37" s="120"/>
      <c r="UKR37" s="120"/>
      <c r="UKS37" s="120"/>
      <c r="UKT37" s="120"/>
      <c r="UKU37" s="120"/>
      <c r="UKV37" s="120"/>
      <c r="UKW37" s="120"/>
      <c r="UKX37" s="120"/>
      <c r="UKY37" s="120"/>
      <c r="UKZ37" s="120"/>
      <c r="ULA37" s="120"/>
      <c r="ULB37" s="120"/>
      <c r="ULC37" s="120"/>
      <c r="ULD37" s="120"/>
      <c r="ULE37" s="120"/>
      <c r="ULF37" s="120"/>
      <c r="ULG37" s="120"/>
      <c r="ULH37" s="120"/>
      <c r="ULI37" s="120"/>
      <c r="ULJ37" s="120"/>
      <c r="ULK37" s="120"/>
      <c r="ULL37" s="120"/>
      <c r="ULM37" s="120"/>
      <c r="ULN37" s="120"/>
      <c r="ULO37" s="120"/>
      <c r="ULP37" s="120"/>
      <c r="ULQ37" s="120"/>
      <c r="ULR37" s="120"/>
      <c r="ULS37" s="120"/>
      <c r="ULT37" s="120"/>
      <c r="ULU37" s="120"/>
      <c r="ULV37" s="120"/>
      <c r="ULW37" s="120"/>
      <c r="ULX37" s="120"/>
      <c r="ULY37" s="120"/>
      <c r="ULZ37" s="120"/>
      <c r="UMA37" s="120"/>
      <c r="UMB37" s="120"/>
      <c r="UMC37" s="120"/>
      <c r="UMD37" s="120"/>
      <c r="UME37" s="120"/>
      <c r="UMF37" s="120"/>
      <c r="UMG37" s="120"/>
      <c r="UMH37" s="120"/>
      <c r="UMI37" s="120"/>
      <c r="UMJ37" s="120"/>
      <c r="UMK37" s="120"/>
      <c r="UML37" s="120"/>
      <c r="UMM37" s="120"/>
      <c r="UMN37" s="120"/>
      <c r="UMO37" s="120"/>
      <c r="UMP37" s="120"/>
      <c r="UMQ37" s="120"/>
      <c r="UMR37" s="120"/>
      <c r="UMS37" s="120"/>
      <c r="UMT37" s="120"/>
      <c r="UMU37" s="120"/>
      <c r="UMV37" s="120"/>
      <c r="UMW37" s="120"/>
      <c r="UMX37" s="120"/>
      <c r="UMY37" s="120"/>
      <c r="UMZ37" s="120"/>
      <c r="UNA37" s="120"/>
      <c r="UNB37" s="120"/>
      <c r="UNC37" s="120"/>
      <c r="UND37" s="120"/>
      <c r="UNE37" s="120"/>
      <c r="UNF37" s="120"/>
      <c r="UNG37" s="120"/>
      <c r="UNH37" s="120"/>
      <c r="UNI37" s="120"/>
      <c r="UNJ37" s="120"/>
      <c r="UNK37" s="120"/>
      <c r="UNL37" s="120"/>
      <c r="UNM37" s="120"/>
      <c r="UNN37" s="120"/>
      <c r="UNO37" s="120"/>
      <c r="UNP37" s="120"/>
      <c r="UNQ37" s="120"/>
      <c r="UNR37" s="120"/>
      <c r="UNS37" s="120"/>
      <c r="UNT37" s="120"/>
      <c r="UNU37" s="120"/>
      <c r="UNV37" s="120"/>
      <c r="UNW37" s="120"/>
      <c r="UNX37" s="120"/>
      <c r="UNY37" s="120"/>
      <c r="UNZ37" s="120"/>
      <c r="UOA37" s="120"/>
      <c r="UOB37" s="120"/>
      <c r="UOC37" s="120"/>
      <c r="UOD37" s="120"/>
      <c r="UOE37" s="120"/>
      <c r="UOF37" s="120"/>
      <c r="UOG37" s="120"/>
      <c r="UOH37" s="120"/>
      <c r="UOI37" s="120"/>
      <c r="UOJ37" s="120"/>
      <c r="UOK37" s="120"/>
      <c r="UOL37" s="120"/>
      <c r="UOM37" s="120"/>
      <c r="UON37" s="120"/>
      <c r="UOO37" s="120"/>
      <c r="UOP37" s="120"/>
      <c r="UOQ37" s="120"/>
      <c r="UOR37" s="120"/>
      <c r="UOS37" s="120"/>
      <c r="UOT37" s="120"/>
      <c r="UOU37" s="120"/>
      <c r="UOV37" s="120"/>
      <c r="UOW37" s="120"/>
      <c r="UOX37" s="120"/>
      <c r="UOY37" s="120"/>
      <c r="UOZ37" s="120"/>
      <c r="UPA37" s="120"/>
      <c r="UPB37" s="120"/>
      <c r="UPC37" s="120"/>
      <c r="UPD37" s="120"/>
      <c r="UPE37" s="120"/>
      <c r="UPF37" s="120"/>
      <c r="UPG37" s="120"/>
      <c r="UPH37" s="120"/>
      <c r="UPI37" s="120"/>
      <c r="UPJ37" s="120"/>
      <c r="UPK37" s="120"/>
      <c r="UPL37" s="120"/>
      <c r="UPM37" s="120"/>
      <c r="UPN37" s="120"/>
      <c r="UPO37" s="120"/>
      <c r="UPP37" s="120"/>
      <c r="UPQ37" s="120"/>
      <c r="UPR37" s="120"/>
      <c r="UPS37" s="120"/>
      <c r="UPT37" s="120"/>
      <c r="UPU37" s="120"/>
      <c r="UPV37" s="120"/>
      <c r="UPW37" s="120"/>
      <c r="UPX37" s="120"/>
      <c r="UPY37" s="120"/>
      <c r="UPZ37" s="120"/>
      <c r="UQA37" s="120"/>
      <c r="UQB37" s="120"/>
      <c r="UQC37" s="120"/>
      <c r="UQD37" s="120"/>
      <c r="UQE37" s="120"/>
      <c r="UQF37" s="120"/>
      <c r="UQG37" s="120"/>
      <c r="UQH37" s="120"/>
      <c r="UQI37" s="120"/>
      <c r="UQJ37" s="120"/>
      <c r="UQK37" s="120"/>
      <c r="UQL37" s="120"/>
      <c r="UQM37" s="120"/>
      <c r="UQN37" s="120"/>
      <c r="UQO37" s="120"/>
      <c r="UQP37" s="120"/>
      <c r="UQQ37" s="120"/>
      <c r="UQR37" s="120"/>
      <c r="UQS37" s="120"/>
      <c r="UQT37" s="120"/>
      <c r="UQU37" s="120"/>
      <c r="UQV37" s="120"/>
      <c r="UQW37" s="120"/>
      <c r="UQX37" s="120"/>
      <c r="UQY37" s="120"/>
      <c r="UQZ37" s="120"/>
      <c r="URA37" s="120"/>
      <c r="URB37" s="120"/>
      <c r="URC37" s="120"/>
      <c r="URD37" s="120"/>
      <c r="URE37" s="120"/>
      <c r="URF37" s="120"/>
      <c r="URG37" s="120"/>
      <c r="URH37" s="120"/>
      <c r="URI37" s="120"/>
      <c r="URJ37" s="120"/>
      <c r="URK37" s="120"/>
      <c r="URL37" s="120"/>
      <c r="URM37" s="120"/>
      <c r="URN37" s="120"/>
      <c r="URO37" s="120"/>
      <c r="URP37" s="120"/>
      <c r="URQ37" s="120"/>
      <c r="URR37" s="120"/>
      <c r="URS37" s="120"/>
      <c r="URT37" s="120"/>
      <c r="URU37" s="120"/>
      <c r="URV37" s="120"/>
      <c r="URW37" s="120"/>
      <c r="URX37" s="120"/>
      <c r="URY37" s="120"/>
      <c r="URZ37" s="120"/>
      <c r="USA37" s="120"/>
      <c r="USB37" s="120"/>
      <c r="USC37" s="120"/>
      <c r="USD37" s="120"/>
      <c r="USE37" s="120"/>
      <c r="USF37" s="120"/>
      <c r="USG37" s="120"/>
      <c r="USH37" s="120"/>
      <c r="USI37" s="120"/>
      <c r="USJ37" s="120"/>
      <c r="USK37" s="120"/>
      <c r="USL37" s="120"/>
      <c r="USM37" s="120"/>
      <c r="USN37" s="120"/>
      <c r="USO37" s="120"/>
      <c r="USP37" s="120"/>
      <c r="USQ37" s="120"/>
      <c r="USR37" s="120"/>
      <c r="USS37" s="120"/>
      <c r="UST37" s="120"/>
      <c r="USU37" s="120"/>
      <c r="USV37" s="120"/>
      <c r="USW37" s="120"/>
      <c r="USX37" s="120"/>
      <c r="USY37" s="120"/>
      <c r="USZ37" s="120"/>
      <c r="UTA37" s="120"/>
      <c r="UTB37" s="120"/>
      <c r="UTC37" s="120"/>
      <c r="UTD37" s="120"/>
      <c r="UTE37" s="120"/>
      <c r="UTF37" s="120"/>
      <c r="UTG37" s="120"/>
      <c r="UTH37" s="120"/>
      <c r="UTI37" s="120"/>
      <c r="UTJ37" s="120"/>
      <c r="UTK37" s="120"/>
      <c r="UTL37" s="120"/>
      <c r="UTM37" s="120"/>
      <c r="UTN37" s="120"/>
      <c r="UTO37" s="120"/>
      <c r="UTP37" s="120"/>
      <c r="UTQ37" s="120"/>
      <c r="UTR37" s="120"/>
      <c r="UTS37" s="120"/>
      <c r="UTT37" s="120"/>
      <c r="UTU37" s="120"/>
      <c r="UTV37" s="120"/>
      <c r="UTW37" s="120"/>
      <c r="UTX37" s="120"/>
      <c r="UTY37" s="120"/>
      <c r="UTZ37" s="120"/>
      <c r="UUA37" s="120"/>
      <c r="UUB37" s="120"/>
      <c r="UUC37" s="120"/>
      <c r="UUD37" s="120"/>
      <c r="UUE37" s="120"/>
      <c r="UUF37" s="120"/>
      <c r="UUG37" s="120"/>
      <c r="UUH37" s="120"/>
      <c r="UUI37" s="120"/>
      <c r="UUJ37" s="120"/>
      <c r="UUK37" s="120"/>
      <c r="UUL37" s="120"/>
      <c r="UUM37" s="120"/>
      <c r="UUN37" s="120"/>
      <c r="UUO37" s="120"/>
      <c r="UUP37" s="120"/>
      <c r="UUQ37" s="120"/>
      <c r="UUR37" s="120"/>
      <c r="UUS37" s="120"/>
      <c r="UUT37" s="120"/>
      <c r="UUU37" s="120"/>
      <c r="UUV37" s="120"/>
      <c r="UUW37" s="120"/>
      <c r="UUX37" s="120"/>
      <c r="UUY37" s="120"/>
      <c r="UUZ37" s="120"/>
      <c r="UVA37" s="120"/>
      <c r="UVB37" s="120"/>
      <c r="UVC37" s="120"/>
      <c r="UVD37" s="120"/>
      <c r="UVE37" s="120"/>
      <c r="UVF37" s="120"/>
      <c r="UVG37" s="120"/>
      <c r="UVH37" s="120"/>
      <c r="UVI37" s="120"/>
      <c r="UVJ37" s="120"/>
      <c r="UVK37" s="120"/>
      <c r="UVL37" s="120"/>
      <c r="UVM37" s="120"/>
      <c r="UVN37" s="120"/>
      <c r="UVO37" s="120"/>
      <c r="UVP37" s="120"/>
      <c r="UVQ37" s="120"/>
      <c r="UVR37" s="120"/>
      <c r="UVS37" s="120"/>
      <c r="UVT37" s="120"/>
      <c r="UVU37" s="120"/>
      <c r="UVV37" s="120"/>
      <c r="UVW37" s="120"/>
      <c r="UVX37" s="120"/>
      <c r="UVY37" s="120"/>
      <c r="UVZ37" s="120"/>
      <c r="UWA37" s="120"/>
      <c r="UWB37" s="120"/>
      <c r="UWC37" s="120"/>
      <c r="UWD37" s="120"/>
      <c r="UWE37" s="120"/>
      <c r="UWF37" s="120"/>
      <c r="UWG37" s="120"/>
      <c r="UWH37" s="120"/>
      <c r="UWI37" s="120"/>
      <c r="UWJ37" s="120"/>
      <c r="UWK37" s="120"/>
      <c r="UWL37" s="120"/>
      <c r="UWM37" s="120"/>
      <c r="UWN37" s="120"/>
      <c r="UWO37" s="120"/>
      <c r="UWP37" s="120"/>
      <c r="UWQ37" s="120"/>
      <c r="UWR37" s="120"/>
      <c r="UWS37" s="120"/>
      <c r="UWT37" s="120"/>
      <c r="UWU37" s="120"/>
      <c r="UWV37" s="120"/>
      <c r="UWW37" s="120"/>
      <c r="UWX37" s="120"/>
      <c r="UWY37" s="120"/>
      <c r="UWZ37" s="120"/>
      <c r="UXA37" s="120"/>
      <c r="UXB37" s="120"/>
      <c r="UXC37" s="120"/>
      <c r="UXD37" s="120"/>
      <c r="UXE37" s="120"/>
      <c r="UXF37" s="120"/>
      <c r="UXG37" s="120"/>
      <c r="UXH37" s="120"/>
      <c r="UXI37" s="120"/>
      <c r="UXJ37" s="120"/>
      <c r="UXK37" s="120"/>
      <c r="UXL37" s="120"/>
      <c r="UXM37" s="120"/>
      <c r="UXN37" s="120"/>
      <c r="UXO37" s="120"/>
      <c r="UXP37" s="120"/>
      <c r="UXQ37" s="120"/>
      <c r="UXR37" s="120"/>
      <c r="UXS37" s="120"/>
      <c r="UXT37" s="120"/>
      <c r="UXU37" s="120"/>
      <c r="UXV37" s="120"/>
      <c r="UXW37" s="120"/>
      <c r="UXX37" s="120"/>
      <c r="UXY37" s="120"/>
      <c r="UXZ37" s="120"/>
      <c r="UYA37" s="120"/>
      <c r="UYB37" s="120"/>
      <c r="UYC37" s="120"/>
      <c r="UYD37" s="120"/>
      <c r="UYE37" s="120"/>
      <c r="UYF37" s="120"/>
      <c r="UYG37" s="120"/>
      <c r="UYH37" s="120"/>
      <c r="UYI37" s="120"/>
      <c r="UYJ37" s="120"/>
      <c r="UYK37" s="120"/>
      <c r="UYL37" s="120"/>
      <c r="UYM37" s="120"/>
      <c r="UYN37" s="120"/>
      <c r="UYO37" s="120"/>
      <c r="UYP37" s="120"/>
      <c r="UYQ37" s="120"/>
      <c r="UYR37" s="120"/>
      <c r="UYS37" s="120"/>
      <c r="UYT37" s="120"/>
      <c r="UYU37" s="120"/>
      <c r="UYV37" s="120"/>
      <c r="UYW37" s="120"/>
      <c r="UYX37" s="120"/>
      <c r="UYY37" s="120"/>
      <c r="UYZ37" s="120"/>
      <c r="UZA37" s="120"/>
      <c r="UZB37" s="120"/>
      <c r="UZC37" s="120"/>
      <c r="UZD37" s="120"/>
      <c r="UZE37" s="120"/>
      <c r="UZF37" s="120"/>
      <c r="UZG37" s="120"/>
      <c r="UZH37" s="120"/>
      <c r="UZI37" s="120"/>
      <c r="UZJ37" s="120"/>
      <c r="UZK37" s="120"/>
      <c r="UZL37" s="120"/>
      <c r="UZM37" s="120"/>
      <c r="UZN37" s="120"/>
      <c r="UZO37" s="120"/>
      <c r="UZP37" s="120"/>
      <c r="UZQ37" s="120"/>
      <c r="UZR37" s="120"/>
      <c r="UZS37" s="120"/>
      <c r="UZT37" s="120"/>
      <c r="UZU37" s="120"/>
      <c r="UZV37" s="120"/>
      <c r="UZW37" s="120"/>
      <c r="UZX37" s="120"/>
      <c r="UZY37" s="120"/>
      <c r="UZZ37" s="120"/>
      <c r="VAA37" s="120"/>
      <c r="VAB37" s="120"/>
      <c r="VAC37" s="120"/>
      <c r="VAD37" s="120"/>
      <c r="VAE37" s="120"/>
      <c r="VAF37" s="120"/>
      <c r="VAG37" s="120"/>
      <c r="VAH37" s="120"/>
      <c r="VAI37" s="120"/>
      <c r="VAJ37" s="120"/>
      <c r="VAK37" s="120"/>
      <c r="VAL37" s="120"/>
      <c r="VAM37" s="120"/>
      <c r="VAN37" s="120"/>
      <c r="VAO37" s="120"/>
      <c r="VAP37" s="120"/>
      <c r="VAQ37" s="120"/>
      <c r="VAR37" s="120"/>
      <c r="VAS37" s="120"/>
      <c r="VAT37" s="120"/>
      <c r="VAU37" s="120"/>
      <c r="VAV37" s="120"/>
      <c r="VAW37" s="120"/>
      <c r="VAX37" s="120"/>
      <c r="VAY37" s="120"/>
      <c r="VAZ37" s="120"/>
      <c r="VBA37" s="120"/>
      <c r="VBB37" s="120"/>
      <c r="VBC37" s="120"/>
      <c r="VBD37" s="120"/>
      <c r="VBE37" s="120"/>
      <c r="VBF37" s="120"/>
      <c r="VBG37" s="120"/>
      <c r="VBH37" s="120"/>
      <c r="VBI37" s="120"/>
      <c r="VBJ37" s="120"/>
      <c r="VBK37" s="120"/>
      <c r="VBL37" s="120"/>
      <c r="VBM37" s="120"/>
      <c r="VBN37" s="120"/>
      <c r="VBO37" s="120"/>
      <c r="VBP37" s="120"/>
      <c r="VBQ37" s="120"/>
      <c r="VBR37" s="120"/>
      <c r="VBS37" s="120"/>
      <c r="VBT37" s="120"/>
      <c r="VBU37" s="120"/>
      <c r="VBV37" s="120"/>
      <c r="VBW37" s="120"/>
      <c r="VBX37" s="120"/>
      <c r="VBY37" s="120"/>
      <c r="VBZ37" s="120"/>
      <c r="VCA37" s="120"/>
      <c r="VCB37" s="120"/>
      <c r="VCC37" s="120"/>
      <c r="VCD37" s="120"/>
      <c r="VCE37" s="120"/>
      <c r="VCF37" s="120"/>
      <c r="VCG37" s="120"/>
      <c r="VCH37" s="120"/>
      <c r="VCI37" s="120"/>
      <c r="VCJ37" s="120"/>
      <c r="VCK37" s="120"/>
      <c r="VCL37" s="120"/>
      <c r="VCM37" s="120"/>
      <c r="VCN37" s="120"/>
      <c r="VCO37" s="120"/>
      <c r="VCP37" s="120"/>
      <c r="VCQ37" s="120"/>
      <c r="VCR37" s="120"/>
      <c r="VCS37" s="120"/>
      <c r="VCT37" s="120"/>
      <c r="VCU37" s="120"/>
      <c r="VCV37" s="120"/>
      <c r="VCW37" s="120"/>
      <c r="VCX37" s="120"/>
      <c r="VCY37" s="120"/>
      <c r="VCZ37" s="120"/>
      <c r="VDA37" s="120"/>
      <c r="VDB37" s="120"/>
      <c r="VDC37" s="120"/>
      <c r="VDD37" s="120"/>
      <c r="VDE37" s="120"/>
      <c r="VDF37" s="120"/>
      <c r="VDG37" s="120"/>
      <c r="VDH37" s="120"/>
      <c r="VDI37" s="120"/>
      <c r="VDJ37" s="120"/>
      <c r="VDK37" s="120"/>
      <c r="VDL37" s="120"/>
      <c r="VDM37" s="120"/>
      <c r="VDN37" s="120"/>
      <c r="VDO37" s="120"/>
      <c r="VDP37" s="120"/>
      <c r="VDQ37" s="120"/>
      <c r="VDR37" s="120"/>
      <c r="VDS37" s="120"/>
      <c r="VDT37" s="120"/>
      <c r="VDU37" s="120"/>
      <c r="VDV37" s="120"/>
      <c r="VDW37" s="120"/>
      <c r="VDX37" s="120"/>
      <c r="VDY37" s="120"/>
      <c r="VDZ37" s="120"/>
      <c r="VEA37" s="120"/>
      <c r="VEB37" s="120"/>
      <c r="VEC37" s="120"/>
      <c r="VED37" s="120"/>
      <c r="VEE37" s="120"/>
      <c r="VEF37" s="120"/>
      <c r="VEG37" s="120"/>
      <c r="VEH37" s="120"/>
      <c r="VEI37" s="120"/>
      <c r="VEJ37" s="120"/>
      <c r="VEK37" s="120"/>
      <c r="VEL37" s="120"/>
      <c r="VEM37" s="120"/>
      <c r="VEN37" s="120"/>
      <c r="VEO37" s="120"/>
      <c r="VEP37" s="120"/>
      <c r="VEQ37" s="120"/>
      <c r="VER37" s="120"/>
      <c r="VES37" s="120"/>
      <c r="VET37" s="120"/>
      <c r="VEU37" s="120"/>
      <c r="VEV37" s="120"/>
      <c r="VEW37" s="120"/>
      <c r="VEX37" s="120"/>
      <c r="VEY37" s="120"/>
      <c r="VEZ37" s="120"/>
      <c r="VFA37" s="120"/>
      <c r="VFB37" s="120"/>
      <c r="VFC37" s="120"/>
      <c r="VFD37" s="120"/>
      <c r="VFE37" s="120"/>
      <c r="VFF37" s="120"/>
      <c r="VFG37" s="120"/>
      <c r="VFH37" s="120"/>
      <c r="VFI37" s="120"/>
      <c r="VFJ37" s="120"/>
      <c r="VFK37" s="120"/>
      <c r="VFL37" s="120"/>
      <c r="VFM37" s="120"/>
      <c r="VFN37" s="120"/>
      <c r="VFO37" s="120"/>
      <c r="VFP37" s="120"/>
      <c r="VFQ37" s="120"/>
      <c r="VFR37" s="120"/>
      <c r="VFS37" s="120"/>
      <c r="VFT37" s="120"/>
      <c r="VFU37" s="120"/>
      <c r="VFV37" s="120"/>
      <c r="VFW37" s="120"/>
      <c r="VFX37" s="120"/>
      <c r="VFY37" s="120"/>
      <c r="VFZ37" s="120"/>
      <c r="VGA37" s="120"/>
      <c r="VGB37" s="120"/>
      <c r="VGC37" s="120"/>
      <c r="VGD37" s="120"/>
      <c r="VGE37" s="120"/>
      <c r="VGF37" s="120"/>
      <c r="VGG37" s="120"/>
      <c r="VGH37" s="120"/>
      <c r="VGI37" s="120"/>
      <c r="VGJ37" s="120"/>
      <c r="VGK37" s="120"/>
      <c r="VGL37" s="120"/>
      <c r="VGM37" s="120"/>
      <c r="VGN37" s="120"/>
      <c r="VGO37" s="120"/>
      <c r="VGP37" s="120"/>
      <c r="VGQ37" s="120"/>
      <c r="VGR37" s="120"/>
      <c r="VGS37" s="120"/>
      <c r="VGT37" s="120"/>
      <c r="VGU37" s="120"/>
      <c r="VGV37" s="120"/>
      <c r="VGW37" s="120"/>
      <c r="VGX37" s="120"/>
      <c r="VGY37" s="120"/>
      <c r="VGZ37" s="120"/>
      <c r="VHA37" s="120"/>
      <c r="VHB37" s="120"/>
      <c r="VHC37" s="120"/>
      <c r="VHD37" s="120"/>
      <c r="VHE37" s="120"/>
      <c r="VHF37" s="120"/>
      <c r="VHG37" s="120"/>
      <c r="VHH37" s="120"/>
      <c r="VHI37" s="120"/>
      <c r="VHJ37" s="120"/>
      <c r="VHK37" s="120"/>
      <c r="VHL37" s="120"/>
      <c r="VHM37" s="120"/>
      <c r="VHN37" s="120"/>
      <c r="VHO37" s="120"/>
      <c r="VHP37" s="120"/>
      <c r="VHQ37" s="120"/>
      <c r="VHR37" s="120"/>
      <c r="VHS37" s="120"/>
      <c r="VHT37" s="120"/>
      <c r="VHU37" s="120"/>
      <c r="VHV37" s="120"/>
      <c r="VHW37" s="120"/>
      <c r="VHX37" s="120"/>
      <c r="VHY37" s="120"/>
      <c r="VHZ37" s="120"/>
      <c r="VIA37" s="120"/>
      <c r="VIB37" s="120"/>
      <c r="VIC37" s="120"/>
      <c r="VID37" s="120"/>
      <c r="VIE37" s="120"/>
      <c r="VIF37" s="120"/>
      <c r="VIG37" s="120"/>
      <c r="VIH37" s="120"/>
      <c r="VII37" s="120"/>
      <c r="VIJ37" s="120"/>
      <c r="VIK37" s="120"/>
      <c r="VIL37" s="120"/>
      <c r="VIM37" s="120"/>
      <c r="VIN37" s="120"/>
      <c r="VIO37" s="120"/>
      <c r="VIP37" s="120"/>
      <c r="VIQ37" s="120"/>
      <c r="VIR37" s="120"/>
      <c r="VIS37" s="120"/>
      <c r="VIT37" s="120"/>
      <c r="VIU37" s="120"/>
      <c r="VIV37" s="120"/>
      <c r="VIW37" s="120"/>
      <c r="VIX37" s="120"/>
      <c r="VIY37" s="120"/>
      <c r="VIZ37" s="120"/>
      <c r="VJA37" s="120"/>
      <c r="VJB37" s="120"/>
      <c r="VJC37" s="120"/>
      <c r="VJD37" s="120"/>
      <c r="VJE37" s="120"/>
      <c r="VJF37" s="120"/>
      <c r="VJG37" s="120"/>
      <c r="VJH37" s="120"/>
      <c r="VJI37" s="120"/>
      <c r="VJJ37" s="120"/>
      <c r="VJK37" s="120"/>
      <c r="VJL37" s="120"/>
      <c r="VJM37" s="120"/>
      <c r="VJN37" s="120"/>
      <c r="VJO37" s="120"/>
      <c r="VJP37" s="120"/>
      <c r="VJQ37" s="120"/>
      <c r="VJR37" s="120"/>
      <c r="VJS37" s="120"/>
      <c r="VJT37" s="120"/>
      <c r="VJU37" s="120"/>
      <c r="VJV37" s="120"/>
      <c r="VJW37" s="120"/>
      <c r="VJX37" s="120"/>
      <c r="VJY37" s="120"/>
      <c r="VJZ37" s="120"/>
      <c r="VKA37" s="120"/>
      <c r="VKB37" s="120"/>
      <c r="VKC37" s="120"/>
      <c r="VKD37" s="120"/>
      <c r="VKE37" s="120"/>
      <c r="VKF37" s="120"/>
      <c r="VKG37" s="120"/>
      <c r="VKH37" s="120"/>
      <c r="VKI37" s="120"/>
      <c r="VKJ37" s="120"/>
      <c r="VKK37" s="120"/>
      <c r="VKL37" s="120"/>
      <c r="VKM37" s="120"/>
      <c r="VKN37" s="120"/>
      <c r="VKO37" s="120"/>
      <c r="VKP37" s="120"/>
      <c r="VKQ37" s="120"/>
      <c r="VKR37" s="120"/>
      <c r="VKS37" s="120"/>
      <c r="VKT37" s="120"/>
      <c r="VKU37" s="120"/>
      <c r="VKV37" s="120"/>
      <c r="VKW37" s="120"/>
      <c r="VKX37" s="120"/>
      <c r="VKY37" s="120"/>
      <c r="VKZ37" s="120"/>
      <c r="VLA37" s="120"/>
      <c r="VLB37" s="120"/>
      <c r="VLC37" s="120"/>
      <c r="VLD37" s="120"/>
      <c r="VLE37" s="120"/>
      <c r="VLF37" s="120"/>
      <c r="VLG37" s="120"/>
      <c r="VLH37" s="120"/>
      <c r="VLI37" s="120"/>
      <c r="VLJ37" s="120"/>
      <c r="VLK37" s="120"/>
      <c r="VLL37" s="120"/>
      <c r="VLM37" s="120"/>
      <c r="VLN37" s="120"/>
      <c r="VLO37" s="120"/>
      <c r="VLP37" s="120"/>
      <c r="VLQ37" s="120"/>
      <c r="VLR37" s="120"/>
      <c r="VLS37" s="120"/>
      <c r="VLT37" s="120"/>
      <c r="VLU37" s="120"/>
      <c r="VLV37" s="120"/>
      <c r="VLW37" s="120"/>
      <c r="VLX37" s="120"/>
      <c r="VLY37" s="120"/>
      <c r="VLZ37" s="120"/>
      <c r="VMA37" s="120"/>
      <c r="VMB37" s="120"/>
      <c r="VMC37" s="120"/>
      <c r="VMD37" s="120"/>
      <c r="VME37" s="120"/>
      <c r="VMF37" s="120"/>
      <c r="VMG37" s="120"/>
      <c r="VMH37" s="120"/>
      <c r="VMI37" s="120"/>
      <c r="VMJ37" s="120"/>
      <c r="VMK37" s="120"/>
      <c r="VML37" s="120"/>
      <c r="VMM37" s="120"/>
      <c r="VMN37" s="120"/>
      <c r="VMO37" s="120"/>
      <c r="VMP37" s="120"/>
      <c r="VMQ37" s="120"/>
      <c r="VMR37" s="120"/>
      <c r="VMS37" s="120"/>
      <c r="VMT37" s="120"/>
      <c r="VMU37" s="120"/>
      <c r="VMV37" s="120"/>
      <c r="VMW37" s="120"/>
      <c r="VMX37" s="120"/>
      <c r="VMY37" s="120"/>
      <c r="VMZ37" s="120"/>
      <c r="VNA37" s="120"/>
      <c r="VNB37" s="120"/>
      <c r="VNC37" s="120"/>
      <c r="VND37" s="120"/>
      <c r="VNE37" s="120"/>
      <c r="VNF37" s="120"/>
      <c r="VNG37" s="120"/>
      <c r="VNH37" s="120"/>
      <c r="VNI37" s="120"/>
      <c r="VNJ37" s="120"/>
      <c r="VNK37" s="120"/>
      <c r="VNL37" s="120"/>
      <c r="VNM37" s="120"/>
      <c r="VNN37" s="120"/>
      <c r="VNO37" s="120"/>
      <c r="VNP37" s="120"/>
      <c r="VNQ37" s="120"/>
      <c r="VNR37" s="120"/>
      <c r="VNS37" s="120"/>
      <c r="VNT37" s="120"/>
      <c r="VNU37" s="120"/>
      <c r="VNV37" s="120"/>
      <c r="VNW37" s="120"/>
      <c r="VNX37" s="120"/>
      <c r="VNY37" s="120"/>
      <c r="VNZ37" s="120"/>
      <c r="VOA37" s="120"/>
      <c r="VOB37" s="120"/>
      <c r="VOC37" s="120"/>
      <c r="VOD37" s="120"/>
      <c r="VOE37" s="120"/>
      <c r="VOF37" s="120"/>
      <c r="VOG37" s="120"/>
      <c r="VOH37" s="120"/>
      <c r="VOI37" s="120"/>
      <c r="VOJ37" s="120"/>
      <c r="VOK37" s="120"/>
      <c r="VOL37" s="120"/>
      <c r="VOM37" s="120"/>
      <c r="VON37" s="120"/>
      <c r="VOO37" s="120"/>
      <c r="VOP37" s="120"/>
      <c r="VOQ37" s="120"/>
      <c r="VOR37" s="120"/>
      <c r="VOS37" s="120"/>
      <c r="VOT37" s="120"/>
      <c r="VOU37" s="120"/>
      <c r="VOV37" s="120"/>
      <c r="VOW37" s="120"/>
      <c r="VOX37" s="120"/>
      <c r="VOY37" s="120"/>
      <c r="VOZ37" s="120"/>
      <c r="VPA37" s="120"/>
      <c r="VPB37" s="120"/>
      <c r="VPC37" s="120"/>
      <c r="VPD37" s="120"/>
      <c r="VPE37" s="120"/>
      <c r="VPF37" s="120"/>
      <c r="VPG37" s="120"/>
      <c r="VPH37" s="120"/>
      <c r="VPI37" s="120"/>
      <c r="VPJ37" s="120"/>
      <c r="VPK37" s="120"/>
      <c r="VPL37" s="120"/>
      <c r="VPM37" s="120"/>
      <c r="VPN37" s="120"/>
      <c r="VPO37" s="120"/>
      <c r="VPP37" s="120"/>
      <c r="VPQ37" s="120"/>
      <c r="VPR37" s="120"/>
      <c r="VPS37" s="120"/>
      <c r="VPT37" s="120"/>
      <c r="VPU37" s="120"/>
      <c r="VPV37" s="120"/>
      <c r="VPW37" s="120"/>
      <c r="VPX37" s="120"/>
      <c r="VPY37" s="120"/>
      <c r="VPZ37" s="120"/>
      <c r="VQA37" s="120"/>
      <c r="VQB37" s="120"/>
      <c r="VQC37" s="120"/>
      <c r="VQD37" s="120"/>
      <c r="VQE37" s="120"/>
      <c r="VQF37" s="120"/>
      <c r="VQG37" s="120"/>
      <c r="VQH37" s="120"/>
      <c r="VQI37" s="120"/>
      <c r="VQJ37" s="120"/>
      <c r="VQK37" s="120"/>
      <c r="VQL37" s="120"/>
      <c r="VQM37" s="120"/>
      <c r="VQN37" s="120"/>
      <c r="VQO37" s="120"/>
      <c r="VQP37" s="120"/>
      <c r="VQQ37" s="120"/>
      <c r="VQR37" s="120"/>
      <c r="VQS37" s="120"/>
      <c r="VQT37" s="120"/>
      <c r="VQU37" s="120"/>
      <c r="VQV37" s="120"/>
      <c r="VQW37" s="120"/>
      <c r="VQX37" s="120"/>
      <c r="VQY37" s="120"/>
      <c r="VQZ37" s="120"/>
      <c r="VRA37" s="120"/>
      <c r="VRB37" s="120"/>
      <c r="VRC37" s="120"/>
      <c r="VRD37" s="120"/>
      <c r="VRE37" s="120"/>
      <c r="VRF37" s="120"/>
      <c r="VRG37" s="120"/>
      <c r="VRH37" s="120"/>
      <c r="VRI37" s="120"/>
      <c r="VRJ37" s="120"/>
      <c r="VRK37" s="120"/>
      <c r="VRL37" s="120"/>
      <c r="VRM37" s="120"/>
      <c r="VRN37" s="120"/>
      <c r="VRO37" s="120"/>
      <c r="VRP37" s="120"/>
      <c r="VRQ37" s="120"/>
      <c r="VRR37" s="120"/>
      <c r="VRS37" s="120"/>
      <c r="VRT37" s="120"/>
      <c r="VRU37" s="120"/>
      <c r="VRV37" s="120"/>
      <c r="VRW37" s="120"/>
      <c r="VRX37" s="120"/>
      <c r="VRY37" s="120"/>
      <c r="VRZ37" s="120"/>
      <c r="VSA37" s="120"/>
      <c r="VSB37" s="120"/>
      <c r="VSC37" s="120"/>
      <c r="VSD37" s="120"/>
      <c r="VSE37" s="120"/>
      <c r="VSF37" s="120"/>
      <c r="VSG37" s="120"/>
      <c r="VSH37" s="120"/>
      <c r="VSI37" s="120"/>
      <c r="VSJ37" s="120"/>
      <c r="VSK37" s="120"/>
      <c r="VSL37" s="120"/>
      <c r="VSM37" s="120"/>
      <c r="VSN37" s="120"/>
      <c r="VSO37" s="120"/>
      <c r="VSP37" s="120"/>
      <c r="VSQ37" s="120"/>
      <c r="VSR37" s="120"/>
      <c r="VSS37" s="120"/>
      <c r="VST37" s="120"/>
      <c r="VSU37" s="120"/>
      <c r="VSV37" s="120"/>
      <c r="VSW37" s="120"/>
      <c r="VSX37" s="120"/>
      <c r="VSY37" s="120"/>
      <c r="VSZ37" s="120"/>
      <c r="VTA37" s="120"/>
      <c r="VTB37" s="120"/>
      <c r="VTC37" s="120"/>
      <c r="VTD37" s="120"/>
      <c r="VTE37" s="120"/>
      <c r="VTF37" s="120"/>
      <c r="VTG37" s="120"/>
      <c r="VTH37" s="120"/>
      <c r="VTI37" s="120"/>
      <c r="VTJ37" s="120"/>
      <c r="VTK37" s="120"/>
      <c r="VTL37" s="120"/>
      <c r="VTM37" s="120"/>
      <c r="VTN37" s="120"/>
      <c r="VTO37" s="120"/>
      <c r="VTP37" s="120"/>
      <c r="VTQ37" s="120"/>
      <c r="VTR37" s="120"/>
      <c r="VTS37" s="120"/>
      <c r="VTT37" s="120"/>
      <c r="VTU37" s="120"/>
      <c r="VTV37" s="120"/>
      <c r="VTW37" s="120"/>
      <c r="VTX37" s="120"/>
      <c r="VTY37" s="120"/>
      <c r="VTZ37" s="120"/>
      <c r="VUA37" s="120"/>
      <c r="VUB37" s="120"/>
      <c r="VUC37" s="120"/>
      <c r="VUD37" s="120"/>
      <c r="VUE37" s="120"/>
      <c r="VUF37" s="120"/>
      <c r="VUG37" s="120"/>
      <c r="VUH37" s="120"/>
      <c r="VUI37" s="120"/>
      <c r="VUJ37" s="120"/>
      <c r="VUK37" s="120"/>
      <c r="VUL37" s="120"/>
      <c r="VUM37" s="120"/>
      <c r="VUN37" s="120"/>
      <c r="VUO37" s="120"/>
      <c r="VUP37" s="120"/>
      <c r="VUQ37" s="120"/>
      <c r="VUR37" s="120"/>
      <c r="VUS37" s="120"/>
      <c r="VUT37" s="120"/>
      <c r="VUU37" s="120"/>
      <c r="VUV37" s="120"/>
      <c r="VUW37" s="120"/>
      <c r="VUX37" s="120"/>
      <c r="VUY37" s="120"/>
      <c r="VUZ37" s="120"/>
      <c r="VVA37" s="120"/>
      <c r="VVB37" s="120"/>
      <c r="VVC37" s="120"/>
      <c r="VVD37" s="120"/>
      <c r="VVE37" s="120"/>
      <c r="VVF37" s="120"/>
      <c r="VVG37" s="120"/>
      <c r="VVH37" s="120"/>
      <c r="VVI37" s="120"/>
      <c r="VVJ37" s="120"/>
      <c r="VVK37" s="120"/>
      <c r="VVL37" s="120"/>
      <c r="VVM37" s="120"/>
      <c r="VVN37" s="120"/>
      <c r="VVO37" s="120"/>
      <c r="VVP37" s="120"/>
      <c r="VVQ37" s="120"/>
      <c r="VVR37" s="120"/>
      <c r="VVS37" s="120"/>
      <c r="VVT37" s="120"/>
      <c r="VVU37" s="120"/>
      <c r="VVV37" s="120"/>
      <c r="VVW37" s="120"/>
      <c r="VVX37" s="120"/>
      <c r="VVY37" s="120"/>
      <c r="VVZ37" s="120"/>
      <c r="VWA37" s="120"/>
      <c r="VWB37" s="120"/>
      <c r="VWC37" s="120"/>
      <c r="VWD37" s="120"/>
      <c r="VWE37" s="120"/>
      <c r="VWF37" s="120"/>
      <c r="VWG37" s="120"/>
      <c r="VWH37" s="120"/>
      <c r="VWI37" s="120"/>
      <c r="VWJ37" s="120"/>
      <c r="VWK37" s="120"/>
      <c r="VWL37" s="120"/>
      <c r="VWM37" s="120"/>
      <c r="VWN37" s="120"/>
      <c r="VWO37" s="120"/>
      <c r="VWP37" s="120"/>
      <c r="VWQ37" s="120"/>
      <c r="VWR37" s="120"/>
      <c r="VWS37" s="120"/>
      <c r="VWT37" s="120"/>
      <c r="VWU37" s="120"/>
      <c r="VWV37" s="120"/>
      <c r="VWW37" s="120"/>
      <c r="VWX37" s="120"/>
      <c r="VWY37" s="120"/>
      <c r="VWZ37" s="120"/>
      <c r="VXA37" s="120"/>
      <c r="VXB37" s="120"/>
      <c r="VXC37" s="120"/>
      <c r="VXD37" s="120"/>
      <c r="VXE37" s="120"/>
      <c r="VXF37" s="120"/>
      <c r="VXG37" s="120"/>
      <c r="VXH37" s="120"/>
      <c r="VXI37" s="120"/>
      <c r="VXJ37" s="120"/>
      <c r="VXK37" s="120"/>
      <c r="VXL37" s="120"/>
      <c r="VXM37" s="120"/>
      <c r="VXN37" s="120"/>
      <c r="VXO37" s="120"/>
      <c r="VXP37" s="120"/>
      <c r="VXQ37" s="120"/>
      <c r="VXR37" s="120"/>
      <c r="VXS37" s="120"/>
      <c r="VXT37" s="120"/>
      <c r="VXU37" s="120"/>
      <c r="VXV37" s="120"/>
      <c r="VXW37" s="120"/>
      <c r="VXX37" s="120"/>
      <c r="VXY37" s="120"/>
      <c r="VXZ37" s="120"/>
      <c r="VYA37" s="120"/>
      <c r="VYB37" s="120"/>
      <c r="VYC37" s="120"/>
      <c r="VYD37" s="120"/>
      <c r="VYE37" s="120"/>
      <c r="VYF37" s="120"/>
      <c r="VYG37" s="120"/>
      <c r="VYH37" s="120"/>
      <c r="VYI37" s="120"/>
      <c r="VYJ37" s="120"/>
      <c r="VYK37" s="120"/>
      <c r="VYL37" s="120"/>
      <c r="VYM37" s="120"/>
      <c r="VYN37" s="120"/>
      <c r="VYO37" s="120"/>
      <c r="VYP37" s="120"/>
      <c r="VYQ37" s="120"/>
      <c r="VYR37" s="120"/>
      <c r="VYS37" s="120"/>
      <c r="VYT37" s="120"/>
      <c r="VYU37" s="120"/>
      <c r="VYV37" s="120"/>
      <c r="VYW37" s="120"/>
      <c r="VYX37" s="120"/>
      <c r="VYY37" s="120"/>
      <c r="VYZ37" s="120"/>
      <c r="VZA37" s="120"/>
      <c r="VZB37" s="120"/>
      <c r="VZC37" s="120"/>
      <c r="VZD37" s="120"/>
      <c r="VZE37" s="120"/>
      <c r="VZF37" s="120"/>
      <c r="VZG37" s="120"/>
      <c r="VZH37" s="120"/>
      <c r="VZI37" s="120"/>
      <c r="VZJ37" s="120"/>
      <c r="VZK37" s="120"/>
      <c r="VZL37" s="120"/>
      <c r="VZM37" s="120"/>
      <c r="VZN37" s="120"/>
      <c r="VZO37" s="120"/>
      <c r="VZP37" s="120"/>
      <c r="VZQ37" s="120"/>
      <c r="VZR37" s="120"/>
      <c r="VZS37" s="120"/>
      <c r="VZT37" s="120"/>
      <c r="VZU37" s="120"/>
      <c r="VZV37" s="120"/>
      <c r="VZW37" s="120"/>
      <c r="VZX37" s="120"/>
      <c r="VZY37" s="120"/>
      <c r="VZZ37" s="120"/>
      <c r="WAA37" s="120"/>
      <c r="WAB37" s="120"/>
      <c r="WAC37" s="120"/>
      <c r="WAD37" s="120"/>
      <c r="WAE37" s="120"/>
      <c r="WAF37" s="120"/>
      <c r="WAG37" s="120"/>
      <c r="WAH37" s="120"/>
      <c r="WAI37" s="120"/>
      <c r="WAJ37" s="120"/>
      <c r="WAK37" s="120"/>
      <c r="WAL37" s="120"/>
      <c r="WAM37" s="120"/>
      <c r="WAN37" s="120"/>
      <c r="WAO37" s="120"/>
      <c r="WAP37" s="120"/>
      <c r="WAQ37" s="120"/>
      <c r="WAR37" s="120"/>
      <c r="WAS37" s="120"/>
      <c r="WAT37" s="120"/>
      <c r="WAU37" s="120"/>
      <c r="WAV37" s="120"/>
      <c r="WAW37" s="120"/>
      <c r="WAX37" s="120"/>
      <c r="WAY37" s="120"/>
      <c r="WAZ37" s="120"/>
      <c r="WBA37" s="120"/>
      <c r="WBB37" s="120"/>
      <c r="WBC37" s="120"/>
      <c r="WBD37" s="120"/>
      <c r="WBE37" s="120"/>
      <c r="WBF37" s="120"/>
      <c r="WBG37" s="120"/>
      <c r="WBH37" s="120"/>
      <c r="WBI37" s="120"/>
      <c r="WBJ37" s="120"/>
      <c r="WBK37" s="120"/>
      <c r="WBL37" s="120"/>
      <c r="WBM37" s="120"/>
      <c r="WBN37" s="120"/>
      <c r="WBO37" s="120"/>
      <c r="WBP37" s="120"/>
      <c r="WBQ37" s="120"/>
      <c r="WBR37" s="120"/>
      <c r="WBS37" s="120"/>
      <c r="WBT37" s="120"/>
      <c r="WBU37" s="120"/>
      <c r="WBV37" s="120"/>
      <c r="WBW37" s="120"/>
      <c r="WBX37" s="120"/>
      <c r="WBY37" s="120"/>
      <c r="WBZ37" s="120"/>
      <c r="WCA37" s="120"/>
      <c r="WCB37" s="120"/>
      <c r="WCC37" s="120"/>
      <c r="WCD37" s="120"/>
      <c r="WCE37" s="120"/>
      <c r="WCF37" s="120"/>
      <c r="WCG37" s="120"/>
      <c r="WCH37" s="120"/>
      <c r="WCI37" s="120"/>
      <c r="WCJ37" s="120"/>
      <c r="WCK37" s="120"/>
      <c r="WCL37" s="120"/>
      <c r="WCM37" s="120"/>
      <c r="WCN37" s="120"/>
      <c r="WCO37" s="120"/>
      <c r="WCP37" s="120"/>
      <c r="WCQ37" s="120"/>
      <c r="WCR37" s="120"/>
      <c r="WCS37" s="120"/>
      <c r="WCT37" s="120"/>
      <c r="WCU37" s="120"/>
      <c r="WCV37" s="120"/>
      <c r="WCW37" s="120"/>
      <c r="WCX37" s="120"/>
      <c r="WCY37" s="120"/>
      <c r="WCZ37" s="120"/>
      <c r="WDA37" s="120"/>
      <c r="WDB37" s="120"/>
      <c r="WDC37" s="120"/>
      <c r="WDD37" s="120"/>
      <c r="WDE37" s="120"/>
      <c r="WDF37" s="120"/>
      <c r="WDG37" s="120"/>
      <c r="WDH37" s="120"/>
      <c r="WDI37" s="120"/>
      <c r="WDJ37" s="120"/>
      <c r="WDK37" s="120"/>
      <c r="WDL37" s="120"/>
      <c r="WDM37" s="120"/>
      <c r="WDN37" s="120"/>
      <c r="WDO37" s="120"/>
      <c r="WDP37" s="120"/>
      <c r="WDQ37" s="120"/>
      <c r="WDR37" s="120"/>
      <c r="WDS37" s="120"/>
      <c r="WDT37" s="120"/>
      <c r="WDU37" s="120"/>
      <c r="WDV37" s="120"/>
      <c r="WDW37" s="120"/>
      <c r="WDX37" s="120"/>
      <c r="WDY37" s="120"/>
      <c r="WDZ37" s="120"/>
      <c r="WEA37" s="120"/>
      <c r="WEB37" s="120"/>
      <c r="WEC37" s="120"/>
      <c r="WED37" s="120"/>
      <c r="WEE37" s="120"/>
      <c r="WEF37" s="120"/>
      <c r="WEG37" s="120"/>
      <c r="WEH37" s="120"/>
      <c r="WEI37" s="120"/>
      <c r="WEJ37" s="120"/>
      <c r="WEK37" s="120"/>
      <c r="WEL37" s="120"/>
      <c r="WEM37" s="120"/>
      <c r="WEN37" s="120"/>
      <c r="WEO37" s="120"/>
      <c r="WEP37" s="120"/>
      <c r="WEQ37" s="120"/>
      <c r="WER37" s="120"/>
      <c r="WES37" s="120"/>
      <c r="WET37" s="120"/>
      <c r="WEU37" s="120"/>
      <c r="WEV37" s="120"/>
      <c r="WEW37" s="120"/>
      <c r="WEX37" s="120"/>
      <c r="WEY37" s="120"/>
      <c r="WEZ37" s="120"/>
      <c r="WFA37" s="120"/>
      <c r="WFB37" s="120"/>
      <c r="WFC37" s="120"/>
      <c r="WFD37" s="120"/>
      <c r="WFE37" s="120"/>
      <c r="WFF37" s="120"/>
      <c r="WFG37" s="120"/>
      <c r="WFH37" s="120"/>
      <c r="WFI37" s="120"/>
      <c r="WFJ37" s="120"/>
      <c r="WFK37" s="120"/>
      <c r="WFL37" s="120"/>
      <c r="WFM37" s="120"/>
      <c r="WFN37" s="120"/>
      <c r="WFO37" s="120"/>
      <c r="WFP37" s="120"/>
      <c r="WFQ37" s="120"/>
      <c r="WFR37" s="120"/>
      <c r="WFS37" s="120"/>
      <c r="WFT37" s="120"/>
      <c r="WFU37" s="120"/>
      <c r="WFV37" s="120"/>
      <c r="WFW37" s="120"/>
      <c r="WFX37" s="120"/>
      <c r="WFY37" s="120"/>
      <c r="WFZ37" s="120"/>
      <c r="WGA37" s="120"/>
      <c r="WGB37" s="120"/>
      <c r="WGC37" s="120"/>
      <c r="WGD37" s="120"/>
      <c r="WGE37" s="120"/>
      <c r="WGF37" s="120"/>
      <c r="WGG37" s="120"/>
      <c r="WGH37" s="120"/>
      <c r="WGI37" s="120"/>
      <c r="WGJ37" s="120"/>
      <c r="WGK37" s="120"/>
      <c r="WGL37" s="120"/>
      <c r="WGM37" s="120"/>
      <c r="WGN37" s="120"/>
      <c r="WGO37" s="120"/>
      <c r="WGP37" s="120"/>
      <c r="WGQ37" s="120"/>
      <c r="WGR37" s="120"/>
      <c r="WGS37" s="120"/>
      <c r="WGT37" s="120"/>
      <c r="WGU37" s="120"/>
      <c r="WGV37" s="120"/>
      <c r="WGW37" s="120"/>
      <c r="WGX37" s="120"/>
      <c r="WGY37" s="120"/>
      <c r="WGZ37" s="120"/>
      <c r="WHA37" s="120"/>
      <c r="WHB37" s="120"/>
      <c r="WHC37" s="120"/>
      <c r="WHD37" s="120"/>
      <c r="WHE37" s="120"/>
      <c r="WHF37" s="120"/>
      <c r="WHG37" s="120"/>
      <c r="WHH37" s="120"/>
      <c r="WHI37" s="120"/>
      <c r="WHJ37" s="120"/>
      <c r="WHK37" s="120"/>
      <c r="WHL37" s="120"/>
      <c r="WHM37" s="120"/>
      <c r="WHN37" s="120"/>
      <c r="WHO37" s="120"/>
      <c r="WHP37" s="120"/>
      <c r="WHQ37" s="120"/>
      <c r="WHR37" s="120"/>
      <c r="WHS37" s="120"/>
      <c r="WHT37" s="120"/>
      <c r="WHU37" s="120"/>
      <c r="WHV37" s="120"/>
      <c r="WHW37" s="120"/>
      <c r="WHX37" s="120"/>
      <c r="WHY37" s="120"/>
      <c r="WHZ37" s="120"/>
      <c r="WIA37" s="120"/>
      <c r="WIB37" s="120"/>
      <c r="WIC37" s="120"/>
      <c r="WID37" s="120"/>
      <c r="WIE37" s="120"/>
      <c r="WIF37" s="120"/>
      <c r="WIG37" s="120"/>
      <c r="WIH37" s="120"/>
      <c r="WII37" s="120"/>
      <c r="WIJ37" s="120"/>
      <c r="WIK37" s="120"/>
      <c r="WIL37" s="120"/>
      <c r="WIM37" s="120"/>
      <c r="WIN37" s="120"/>
      <c r="WIO37" s="120"/>
      <c r="WIP37" s="120"/>
      <c r="WIQ37" s="120"/>
      <c r="WIR37" s="120"/>
      <c r="WIS37" s="120"/>
      <c r="WIT37" s="120"/>
      <c r="WIU37" s="120"/>
      <c r="WIV37" s="120"/>
      <c r="WIW37" s="120"/>
      <c r="WIX37" s="120"/>
      <c r="WIY37" s="120"/>
      <c r="WIZ37" s="120"/>
      <c r="WJA37" s="120"/>
      <c r="WJB37" s="120"/>
      <c r="WJC37" s="120"/>
      <c r="WJD37" s="120"/>
      <c r="WJE37" s="120"/>
      <c r="WJF37" s="120"/>
      <c r="WJG37" s="120"/>
      <c r="WJH37" s="120"/>
      <c r="WJI37" s="120"/>
      <c r="WJJ37" s="120"/>
      <c r="WJK37" s="120"/>
      <c r="WJL37" s="120"/>
      <c r="WJM37" s="120"/>
      <c r="WJN37" s="120"/>
      <c r="WJO37" s="120"/>
      <c r="WJP37" s="120"/>
      <c r="WJQ37" s="120"/>
      <c r="WJR37" s="120"/>
      <c r="WJS37" s="120"/>
      <c r="WJT37" s="120"/>
      <c r="WJU37" s="120"/>
      <c r="WJV37" s="120"/>
      <c r="WJW37" s="120"/>
      <c r="WJX37" s="120"/>
      <c r="WJY37" s="120"/>
      <c r="WJZ37" s="120"/>
      <c r="WKA37" s="120"/>
      <c r="WKB37" s="120"/>
      <c r="WKC37" s="120"/>
      <c r="WKD37" s="120"/>
      <c r="WKE37" s="120"/>
      <c r="WKF37" s="120"/>
      <c r="WKG37" s="120"/>
      <c r="WKH37" s="120"/>
      <c r="WKI37" s="120"/>
      <c r="WKJ37" s="120"/>
      <c r="WKK37" s="120"/>
      <c r="WKL37" s="120"/>
      <c r="WKM37" s="120"/>
      <c r="WKN37" s="120"/>
      <c r="WKO37" s="120"/>
      <c r="WKP37" s="120"/>
      <c r="WKQ37" s="120"/>
      <c r="WKR37" s="120"/>
      <c r="WKS37" s="120"/>
      <c r="WKT37" s="120"/>
      <c r="WKU37" s="120"/>
      <c r="WKV37" s="120"/>
      <c r="WKW37" s="120"/>
      <c r="WKX37" s="120"/>
      <c r="WKY37" s="120"/>
      <c r="WKZ37" s="120"/>
      <c r="WLA37" s="120"/>
      <c r="WLB37" s="120"/>
      <c r="WLC37" s="120"/>
      <c r="WLD37" s="120"/>
      <c r="WLE37" s="120"/>
      <c r="WLF37" s="120"/>
      <c r="WLG37" s="120"/>
      <c r="WLH37" s="120"/>
      <c r="WLI37" s="120"/>
      <c r="WLJ37" s="120"/>
      <c r="WLK37" s="120"/>
      <c r="WLL37" s="120"/>
      <c r="WLM37" s="120"/>
      <c r="WLN37" s="120"/>
      <c r="WLO37" s="120"/>
      <c r="WLP37" s="120"/>
      <c r="WLQ37" s="120"/>
      <c r="WLR37" s="120"/>
      <c r="WLS37" s="120"/>
      <c r="WLT37" s="120"/>
      <c r="WLU37" s="120"/>
      <c r="WLV37" s="120"/>
      <c r="WLW37" s="120"/>
      <c r="WLX37" s="120"/>
      <c r="WLY37" s="120"/>
      <c r="WLZ37" s="120"/>
      <c r="WMA37" s="120"/>
      <c r="WMB37" s="120"/>
      <c r="WMC37" s="120"/>
      <c r="WMD37" s="120"/>
      <c r="WME37" s="120"/>
      <c r="WMF37" s="120"/>
      <c r="WMG37" s="120"/>
      <c r="WMH37" s="120"/>
      <c r="WMI37" s="120"/>
      <c r="WMJ37" s="120"/>
      <c r="WMK37" s="120"/>
      <c r="WML37" s="120"/>
      <c r="WMM37" s="120"/>
      <c r="WMN37" s="120"/>
      <c r="WMO37" s="120"/>
      <c r="WMP37" s="120"/>
      <c r="WMQ37" s="120"/>
      <c r="WMR37" s="120"/>
      <c r="WMS37" s="120"/>
      <c r="WMT37" s="120"/>
      <c r="WMU37" s="120"/>
      <c r="WMV37" s="120"/>
      <c r="WMW37" s="120"/>
      <c r="WMX37" s="120"/>
      <c r="WMY37" s="120"/>
      <c r="WMZ37" s="120"/>
      <c r="WNA37" s="120"/>
      <c r="WNB37" s="120"/>
      <c r="WNC37" s="120"/>
      <c r="WND37" s="120"/>
      <c r="WNE37" s="120"/>
      <c r="WNF37" s="120"/>
      <c r="WNG37" s="120"/>
      <c r="WNH37" s="120"/>
      <c r="WNI37" s="120"/>
      <c r="WNJ37" s="120"/>
      <c r="WNK37" s="120"/>
      <c r="WNL37" s="120"/>
      <c r="WNM37" s="120"/>
      <c r="WNN37" s="120"/>
      <c r="WNO37" s="120"/>
      <c r="WNP37" s="120"/>
      <c r="WNQ37" s="120"/>
      <c r="WNR37" s="120"/>
      <c r="WNS37" s="120"/>
      <c r="WNT37" s="120"/>
      <c r="WNU37" s="120"/>
      <c r="WNV37" s="120"/>
      <c r="WNW37" s="120"/>
      <c r="WNX37" s="120"/>
      <c r="WNY37" s="120"/>
      <c r="WNZ37" s="120"/>
      <c r="WOA37" s="120"/>
      <c r="WOB37" s="120"/>
      <c r="WOC37" s="120"/>
      <c r="WOD37" s="120"/>
      <c r="WOE37" s="120"/>
      <c r="WOF37" s="120"/>
      <c r="WOG37" s="120"/>
      <c r="WOH37" s="120"/>
      <c r="WOI37" s="120"/>
      <c r="WOJ37" s="120"/>
      <c r="WOK37" s="120"/>
      <c r="WOL37" s="120"/>
      <c r="WOM37" s="120"/>
      <c r="WON37" s="120"/>
      <c r="WOO37" s="120"/>
      <c r="WOP37" s="120"/>
      <c r="WOQ37" s="120"/>
      <c r="WOR37" s="120"/>
      <c r="WOS37" s="120"/>
      <c r="WOT37" s="120"/>
      <c r="WOU37" s="120"/>
      <c r="WOV37" s="120"/>
      <c r="WOW37" s="120"/>
      <c r="WOX37" s="120"/>
      <c r="WOY37" s="120"/>
      <c r="WOZ37" s="120"/>
      <c r="WPA37" s="120"/>
      <c r="WPB37" s="120"/>
      <c r="WPC37" s="120"/>
      <c r="WPD37" s="120"/>
      <c r="WPE37" s="120"/>
      <c r="WPF37" s="120"/>
      <c r="WPG37" s="120"/>
      <c r="WPH37" s="120"/>
      <c r="WPI37" s="120"/>
      <c r="WPJ37" s="120"/>
      <c r="WPK37" s="120"/>
      <c r="WPL37" s="120"/>
      <c r="WPM37" s="120"/>
      <c r="WPN37" s="120"/>
      <c r="WPO37" s="120"/>
      <c r="WPP37" s="120"/>
      <c r="WPQ37" s="120"/>
      <c r="WPR37" s="120"/>
      <c r="WPS37" s="120"/>
      <c r="WPT37" s="120"/>
      <c r="WPU37" s="120"/>
      <c r="WPV37" s="120"/>
      <c r="WPW37" s="120"/>
      <c r="WPX37" s="120"/>
      <c r="WPY37" s="120"/>
      <c r="WPZ37" s="120"/>
      <c r="WQA37" s="120"/>
      <c r="WQB37" s="120"/>
      <c r="WQC37" s="120"/>
      <c r="WQD37" s="120"/>
      <c r="WQE37" s="120"/>
      <c r="WQF37" s="120"/>
      <c r="WQG37" s="120"/>
      <c r="WQH37" s="120"/>
      <c r="WQI37" s="120"/>
      <c r="WQJ37" s="120"/>
      <c r="WQK37" s="120"/>
      <c r="WQL37" s="120"/>
      <c r="WQM37" s="120"/>
      <c r="WQN37" s="120"/>
      <c r="WQO37" s="120"/>
      <c r="WQP37" s="120"/>
      <c r="WQQ37" s="120"/>
      <c r="WQR37" s="120"/>
      <c r="WQS37" s="120"/>
      <c r="WQT37" s="120"/>
      <c r="WQU37" s="120"/>
      <c r="WQV37" s="120"/>
      <c r="WQW37" s="120"/>
      <c r="WQX37" s="120"/>
      <c r="WQY37" s="120"/>
      <c r="WQZ37" s="120"/>
      <c r="WRA37" s="120"/>
      <c r="WRB37" s="120"/>
      <c r="WRC37" s="120"/>
      <c r="WRD37" s="120"/>
      <c r="WRE37" s="120"/>
      <c r="WRF37" s="120"/>
      <c r="WRG37" s="120"/>
      <c r="WRH37" s="120"/>
      <c r="WRI37" s="120"/>
      <c r="WRJ37" s="120"/>
      <c r="WRK37" s="120"/>
      <c r="WRL37" s="120"/>
      <c r="WRM37" s="120"/>
      <c r="WRN37" s="120"/>
      <c r="WRO37" s="120"/>
      <c r="WRP37" s="120"/>
      <c r="WRQ37" s="120"/>
      <c r="WRR37" s="120"/>
      <c r="WRS37" s="120"/>
      <c r="WRT37" s="120"/>
      <c r="WRU37" s="120"/>
      <c r="WRV37" s="120"/>
      <c r="WRW37" s="120"/>
      <c r="WRX37" s="120"/>
      <c r="WRY37" s="120"/>
      <c r="WRZ37" s="120"/>
      <c r="WSA37" s="120"/>
      <c r="WSB37" s="120"/>
      <c r="WSC37" s="120"/>
      <c r="WSD37" s="120"/>
      <c r="WSE37" s="120"/>
      <c r="WSF37" s="120"/>
      <c r="WSG37" s="120"/>
      <c r="WSH37" s="120"/>
      <c r="WSI37" s="120"/>
      <c r="WSJ37" s="120"/>
      <c r="WSK37" s="120"/>
      <c r="WSL37" s="120"/>
      <c r="WSM37" s="120"/>
      <c r="WSN37" s="120"/>
      <c r="WSO37" s="120"/>
      <c r="WSP37" s="120"/>
      <c r="WSQ37" s="120"/>
      <c r="WSR37" s="120"/>
      <c r="WSS37" s="120"/>
      <c r="WST37" s="120"/>
      <c r="WSU37" s="120"/>
      <c r="WSV37" s="120"/>
      <c r="WSW37" s="120"/>
      <c r="WSX37" s="120"/>
      <c r="WSY37" s="120"/>
      <c r="WSZ37" s="120"/>
      <c r="WTA37" s="120"/>
      <c r="WTB37" s="120"/>
      <c r="WTC37" s="120"/>
      <c r="WTD37" s="120"/>
      <c r="WTE37" s="120"/>
      <c r="WTF37" s="120"/>
      <c r="WTG37" s="120"/>
      <c r="WTH37" s="120"/>
      <c r="WTI37" s="120"/>
      <c r="WTJ37" s="120"/>
      <c r="WTK37" s="120"/>
      <c r="WTL37" s="120"/>
      <c r="WTM37" s="120"/>
      <c r="WTN37" s="120"/>
      <c r="WTO37" s="120"/>
      <c r="WTP37" s="120"/>
      <c r="WTQ37" s="120"/>
      <c r="WTR37" s="120"/>
      <c r="WTS37" s="120"/>
      <c r="WTT37" s="120"/>
      <c r="WTU37" s="120"/>
      <c r="WTV37" s="120"/>
      <c r="WTW37" s="120"/>
      <c r="WTX37" s="120"/>
      <c r="WTY37" s="120"/>
      <c r="WTZ37" s="120"/>
      <c r="WUA37" s="120"/>
      <c r="WUB37" s="120"/>
      <c r="WUC37" s="120"/>
      <c r="WUD37" s="120"/>
      <c r="WUE37" s="120"/>
      <c r="WUF37" s="120"/>
      <c r="WUG37" s="120"/>
      <c r="WUH37" s="120"/>
      <c r="WUI37" s="120"/>
      <c r="WUJ37" s="120"/>
      <c r="WUK37" s="120"/>
      <c r="WUL37" s="120"/>
      <c r="WUM37" s="120"/>
      <c r="WUN37" s="120"/>
      <c r="WUO37" s="120"/>
      <c r="WUP37" s="120"/>
      <c r="WUQ37" s="120"/>
      <c r="WUR37" s="120"/>
      <c r="WUS37" s="120"/>
      <c r="WUT37" s="120"/>
      <c r="WUU37" s="120"/>
      <c r="WUV37" s="120"/>
      <c r="WUW37" s="120"/>
      <c r="WUX37" s="120"/>
      <c r="WUY37" s="120"/>
      <c r="WUZ37" s="120"/>
      <c r="WVA37" s="120"/>
      <c r="WVB37" s="120"/>
      <c r="WVC37" s="120"/>
      <c r="WVD37" s="120"/>
      <c r="WVE37" s="120"/>
      <c r="WVF37" s="120"/>
      <c r="WVG37" s="120"/>
      <c r="WVH37" s="120"/>
      <c r="WVI37" s="120"/>
      <c r="WVJ37" s="120"/>
      <c r="WVK37" s="120"/>
      <c r="WVL37" s="120"/>
      <c r="WVM37" s="120"/>
      <c r="WVN37" s="120"/>
      <c r="WVO37" s="120"/>
      <c r="WVP37" s="120"/>
      <c r="WVQ37" s="120"/>
      <c r="WVR37" s="120"/>
      <c r="WVS37" s="120"/>
      <c r="WVT37" s="120"/>
      <c r="WVU37" s="120"/>
      <c r="WVV37" s="120"/>
      <c r="WVW37" s="120"/>
      <c r="WVX37" s="120"/>
      <c r="WVY37" s="120"/>
      <c r="WVZ37" s="120"/>
      <c r="WWA37" s="120"/>
      <c r="WWB37" s="120"/>
      <c r="WWC37" s="120"/>
      <c r="WWD37" s="120"/>
      <c r="WWE37" s="120"/>
      <c r="WWF37" s="120"/>
      <c r="WWG37" s="120"/>
      <c r="WWH37" s="120"/>
      <c r="WWI37" s="120"/>
      <c r="WWJ37" s="120"/>
      <c r="WWK37" s="120"/>
      <c r="WWL37" s="120"/>
      <c r="WWM37" s="120"/>
      <c r="WWN37" s="120"/>
      <c r="WWO37" s="120"/>
      <c r="WWP37" s="120"/>
      <c r="WWQ37" s="120"/>
      <c r="WWR37" s="120"/>
      <c r="WWS37" s="120"/>
      <c r="WWT37" s="120"/>
      <c r="WWU37" s="120"/>
      <c r="WWV37" s="120"/>
      <c r="WWW37" s="120"/>
      <c r="WWX37" s="120"/>
      <c r="WWY37" s="120"/>
      <c r="WWZ37" s="120"/>
      <c r="WXA37" s="120"/>
      <c r="WXB37" s="120"/>
      <c r="WXC37" s="120"/>
      <c r="WXD37" s="120"/>
      <c r="WXE37" s="120"/>
      <c r="WXF37" s="120"/>
      <c r="WXG37" s="120"/>
      <c r="WXH37" s="120"/>
      <c r="WXI37" s="120"/>
      <c r="WXJ37" s="120"/>
      <c r="WXK37" s="120"/>
      <c r="WXL37" s="120"/>
      <c r="WXM37" s="120"/>
      <c r="WXN37" s="120"/>
      <c r="WXO37" s="120"/>
      <c r="WXP37" s="120"/>
      <c r="WXQ37" s="120"/>
      <c r="WXR37" s="120"/>
      <c r="WXS37" s="120"/>
      <c r="WXT37" s="120"/>
      <c r="WXU37" s="120"/>
      <c r="WXV37" s="120"/>
      <c r="WXW37" s="120"/>
      <c r="WXX37" s="120"/>
      <c r="WXY37" s="120"/>
      <c r="WXZ37" s="120"/>
      <c r="WYA37" s="120"/>
      <c r="WYB37" s="120"/>
      <c r="WYC37" s="120"/>
      <c r="WYD37" s="120"/>
      <c r="WYE37" s="120"/>
      <c r="WYF37" s="120"/>
      <c r="WYG37" s="120"/>
      <c r="WYH37" s="120"/>
      <c r="WYI37" s="120"/>
      <c r="WYJ37" s="120"/>
      <c r="WYK37" s="120"/>
      <c r="WYL37" s="120"/>
      <c r="WYM37" s="120"/>
      <c r="WYN37" s="120"/>
      <c r="WYO37" s="120"/>
      <c r="WYP37" s="120"/>
      <c r="WYQ37" s="120"/>
      <c r="WYR37" s="120"/>
      <c r="WYS37" s="120"/>
      <c r="WYT37" s="120"/>
      <c r="WYU37" s="120"/>
      <c r="WYV37" s="120"/>
      <c r="WYW37" s="120"/>
      <c r="WYX37" s="120"/>
      <c r="WYY37" s="120"/>
      <c r="WYZ37" s="120"/>
      <c r="WZA37" s="120"/>
      <c r="WZB37" s="120"/>
      <c r="WZC37" s="120"/>
      <c r="WZD37" s="120"/>
      <c r="WZE37" s="120"/>
      <c r="WZF37" s="120"/>
      <c r="WZG37" s="120"/>
      <c r="WZH37" s="120"/>
      <c r="WZI37" s="120"/>
      <c r="WZJ37" s="120"/>
      <c r="WZK37" s="120"/>
      <c r="WZL37" s="120"/>
      <c r="WZM37" s="120"/>
      <c r="WZN37" s="120"/>
      <c r="WZO37" s="120"/>
      <c r="WZP37" s="120"/>
      <c r="WZQ37" s="120"/>
      <c r="WZR37" s="120"/>
      <c r="WZS37" s="120"/>
      <c r="WZT37" s="120"/>
      <c r="WZU37" s="120"/>
      <c r="WZV37" s="120"/>
      <c r="WZW37" s="120"/>
      <c r="WZX37" s="120"/>
      <c r="WZY37" s="120"/>
      <c r="WZZ37" s="120"/>
      <c r="XAA37" s="120"/>
      <c r="XAB37" s="120"/>
      <c r="XAC37" s="120"/>
      <c r="XAD37" s="120"/>
      <c r="XAE37" s="120"/>
      <c r="XAF37" s="120"/>
      <c r="XAG37" s="120"/>
      <c r="XAH37" s="120"/>
      <c r="XAI37" s="120"/>
      <c r="XAJ37" s="120"/>
      <c r="XAK37" s="120"/>
      <c r="XAL37" s="120"/>
      <c r="XAM37" s="120"/>
      <c r="XAN37" s="120"/>
      <c r="XAO37" s="120"/>
      <c r="XAP37" s="120"/>
      <c r="XAQ37" s="120"/>
      <c r="XAR37" s="120"/>
      <c r="XAS37" s="120"/>
      <c r="XAT37" s="120"/>
      <c r="XAU37" s="120"/>
      <c r="XAV37" s="120"/>
      <c r="XAW37" s="120"/>
      <c r="XAX37" s="120"/>
      <c r="XAY37" s="120"/>
      <c r="XAZ37" s="120"/>
      <c r="XBA37" s="120"/>
      <c r="XBB37" s="120"/>
      <c r="XBC37" s="120"/>
      <c r="XBD37" s="120"/>
      <c r="XBE37" s="120"/>
      <c r="XBF37" s="120"/>
      <c r="XBG37" s="120"/>
      <c r="XBH37" s="120"/>
      <c r="XBI37" s="120"/>
      <c r="XBJ37" s="120"/>
      <c r="XBK37" s="120"/>
      <c r="XBL37" s="120"/>
      <c r="XBM37" s="120"/>
      <c r="XBN37" s="120"/>
      <c r="XBO37" s="120"/>
      <c r="XBP37" s="120"/>
      <c r="XBQ37" s="120"/>
      <c r="XBR37" s="120"/>
      <c r="XBS37" s="120"/>
      <c r="XBT37" s="120"/>
      <c r="XBU37" s="120"/>
      <c r="XBV37" s="120"/>
      <c r="XBW37" s="120"/>
      <c r="XBX37" s="120"/>
      <c r="XBY37" s="120"/>
      <c r="XBZ37" s="120"/>
      <c r="XCA37" s="120"/>
      <c r="XCB37" s="120"/>
      <c r="XCC37" s="120"/>
      <c r="XCD37" s="120"/>
      <c r="XCE37" s="120"/>
      <c r="XCF37" s="120"/>
      <c r="XCG37" s="120"/>
      <c r="XCH37" s="120"/>
      <c r="XCI37" s="120"/>
      <c r="XCJ37" s="120"/>
      <c r="XCK37" s="120"/>
      <c r="XCL37" s="120"/>
      <c r="XCM37" s="120"/>
      <c r="XCN37" s="120"/>
      <c r="XCO37" s="120"/>
      <c r="XCP37" s="120"/>
      <c r="XCQ37" s="120"/>
      <c r="XCR37" s="120"/>
      <c r="XCS37" s="120"/>
      <c r="XCT37" s="120"/>
      <c r="XCU37" s="120"/>
      <c r="XCV37" s="120"/>
      <c r="XCW37" s="120"/>
      <c r="XCX37" s="120"/>
      <c r="XCY37" s="120"/>
      <c r="XCZ37" s="120"/>
      <c r="XDA37" s="120"/>
      <c r="XDB37" s="120"/>
      <c r="XDC37" s="120"/>
      <c r="XDD37" s="120"/>
      <c r="XDE37" s="120"/>
      <c r="XDF37" s="120"/>
      <c r="XDG37" s="120"/>
      <c r="XDH37" s="120"/>
      <c r="XDI37" s="120"/>
      <c r="XDJ37" s="120"/>
      <c r="XDK37" s="120"/>
      <c r="XDL37" s="120"/>
      <c r="XDM37" s="120"/>
      <c r="XDN37" s="120"/>
      <c r="XDO37" s="120"/>
      <c r="XDP37" s="120"/>
      <c r="XDQ37" s="120"/>
      <c r="XDR37" s="120"/>
      <c r="XDS37" s="120"/>
      <c r="XDT37" s="120"/>
      <c r="XDU37" s="120"/>
      <c r="XDV37" s="120"/>
      <c r="XDW37" s="120"/>
      <c r="XDX37" s="120"/>
      <c r="XDY37" s="120"/>
      <c r="XDZ37" s="120"/>
      <c r="XEA37" s="120"/>
      <c r="XEB37" s="120"/>
      <c r="XEC37" s="120"/>
      <c r="XED37" s="120"/>
      <c r="XEE37" s="120"/>
      <c r="XEF37" s="120"/>
      <c r="XEG37" s="120"/>
      <c r="XEH37" s="120"/>
      <c r="XEI37" s="120"/>
      <c r="XEJ37" s="120"/>
      <c r="XEK37" s="120"/>
      <c r="XEL37" s="120"/>
      <c r="XEM37" s="120"/>
      <c r="XEN37" s="120"/>
      <c r="XEO37" s="120"/>
      <c r="XEP37" s="120"/>
      <c r="XEQ37" s="120"/>
      <c r="XER37" s="120"/>
      <c r="XES37" s="120"/>
      <c r="XET37" s="120"/>
      <c r="XEU37" s="120"/>
      <c r="XEV37" s="120"/>
      <c r="XEW37" s="120"/>
      <c r="XEX37" s="120"/>
      <c r="XEY37" s="120"/>
      <c r="XEZ37" s="120"/>
      <c r="XFA37" s="120"/>
      <c r="XFB37" s="120"/>
      <c r="XFC37" s="120"/>
      <c r="XFD37" s="120"/>
    </row>
    <row r="38" spans="2:16384" ht="24.95" customHeight="1" x14ac:dyDescent="0.25">
      <c r="B38" s="217" t="s">
        <v>185</v>
      </c>
      <c r="C38" s="369" t="s">
        <v>55</v>
      </c>
      <c r="D38" s="369"/>
      <c r="E38" s="369"/>
      <c r="F38" s="119">
        <v>0</v>
      </c>
      <c r="G38" s="120">
        <v>0</v>
      </c>
      <c r="H38" s="120">
        <v>0</v>
      </c>
      <c r="I38" s="120">
        <v>0</v>
      </c>
      <c r="J38" s="120">
        <v>0</v>
      </c>
      <c r="K38" s="119"/>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c r="HS38" s="120"/>
      <c r="HT38" s="120"/>
      <c r="HU38" s="120"/>
      <c r="HV38" s="120"/>
      <c r="HW38" s="120"/>
      <c r="HX38" s="120"/>
      <c r="HY38" s="120"/>
      <c r="HZ38" s="120"/>
      <c r="IA38" s="120"/>
      <c r="IB38" s="120"/>
      <c r="IC38" s="120"/>
      <c r="ID38" s="120"/>
      <c r="IE38" s="120"/>
      <c r="IF38" s="120"/>
      <c r="IG38" s="120"/>
      <c r="IH38" s="120"/>
      <c r="II38" s="120"/>
      <c r="IJ38" s="120"/>
      <c r="IK38" s="120"/>
      <c r="IL38" s="120"/>
      <c r="IM38" s="120"/>
      <c r="IN38" s="120"/>
      <c r="IO38" s="120"/>
      <c r="IP38" s="120"/>
      <c r="IQ38" s="120"/>
      <c r="IR38" s="120"/>
      <c r="IS38" s="120"/>
      <c r="IT38" s="120"/>
      <c r="IU38" s="120"/>
      <c r="IV38" s="120"/>
      <c r="IW38" s="120"/>
      <c r="IX38" s="120"/>
      <c r="IY38" s="120"/>
      <c r="IZ38" s="120"/>
      <c r="JA38" s="120"/>
      <c r="JB38" s="120"/>
      <c r="JC38" s="120"/>
      <c r="JD38" s="120"/>
      <c r="JE38" s="120"/>
      <c r="JF38" s="120"/>
      <c r="JG38" s="120"/>
      <c r="JH38" s="120"/>
      <c r="JI38" s="120"/>
      <c r="JJ38" s="120"/>
      <c r="JK38" s="120"/>
      <c r="JL38" s="120"/>
      <c r="JM38" s="120"/>
      <c r="JN38" s="120"/>
      <c r="JO38" s="120"/>
      <c r="JP38" s="120"/>
      <c r="JQ38" s="120"/>
      <c r="JR38" s="120"/>
      <c r="JS38" s="120"/>
      <c r="JT38" s="120"/>
      <c r="JU38" s="120"/>
      <c r="JV38" s="120"/>
      <c r="JW38" s="120"/>
      <c r="JX38" s="120"/>
      <c r="JY38" s="120"/>
      <c r="JZ38" s="120"/>
      <c r="KA38" s="120"/>
      <c r="KB38" s="120"/>
      <c r="KC38" s="120"/>
      <c r="KD38" s="120"/>
      <c r="KE38" s="120"/>
      <c r="KF38" s="120"/>
      <c r="KG38" s="120"/>
      <c r="KH38" s="120"/>
      <c r="KI38" s="120"/>
      <c r="KJ38" s="120"/>
      <c r="KK38" s="120"/>
      <c r="KL38" s="120"/>
      <c r="KM38" s="120"/>
      <c r="KN38" s="120"/>
      <c r="KO38" s="120"/>
      <c r="KP38" s="120"/>
      <c r="KQ38" s="120"/>
      <c r="KR38" s="120"/>
      <c r="KS38" s="120"/>
      <c r="KT38" s="120"/>
      <c r="KU38" s="120"/>
      <c r="KV38" s="120"/>
      <c r="KW38" s="120"/>
      <c r="KX38" s="120"/>
      <c r="KY38" s="120"/>
      <c r="KZ38" s="120"/>
      <c r="LA38" s="120"/>
      <c r="LB38" s="120"/>
      <c r="LC38" s="120"/>
      <c r="LD38" s="120"/>
      <c r="LE38" s="120"/>
      <c r="LF38" s="120"/>
      <c r="LG38" s="120"/>
      <c r="LH38" s="120"/>
      <c r="LI38" s="120"/>
      <c r="LJ38" s="120"/>
      <c r="LK38" s="120"/>
      <c r="LL38" s="120"/>
      <c r="LM38" s="120"/>
      <c r="LN38" s="120"/>
      <c r="LO38" s="120"/>
      <c r="LP38" s="120"/>
      <c r="LQ38" s="120"/>
      <c r="LR38" s="120"/>
      <c r="LS38" s="120"/>
      <c r="LT38" s="120"/>
      <c r="LU38" s="120"/>
      <c r="LV38" s="120"/>
      <c r="LW38" s="120"/>
      <c r="LX38" s="120"/>
      <c r="LY38" s="120"/>
      <c r="LZ38" s="120"/>
      <c r="MA38" s="120"/>
      <c r="MB38" s="120"/>
      <c r="MC38" s="120"/>
      <c r="MD38" s="120"/>
      <c r="ME38" s="120"/>
      <c r="MF38" s="120"/>
      <c r="MG38" s="120"/>
      <c r="MH38" s="120"/>
      <c r="MI38" s="120"/>
      <c r="MJ38" s="120"/>
      <c r="MK38" s="120"/>
      <c r="ML38" s="120"/>
      <c r="MM38" s="120"/>
      <c r="MN38" s="120"/>
      <c r="MO38" s="120"/>
      <c r="MP38" s="120"/>
      <c r="MQ38" s="120"/>
      <c r="MR38" s="120"/>
      <c r="MS38" s="120"/>
      <c r="MT38" s="120"/>
      <c r="MU38" s="120"/>
      <c r="MV38" s="120"/>
      <c r="MW38" s="120"/>
      <c r="MX38" s="120"/>
      <c r="MY38" s="120"/>
      <c r="MZ38" s="120"/>
      <c r="NA38" s="120"/>
      <c r="NB38" s="120"/>
      <c r="NC38" s="120"/>
      <c r="ND38" s="120"/>
      <c r="NE38" s="120"/>
      <c r="NF38" s="120"/>
      <c r="NG38" s="120"/>
      <c r="NH38" s="120"/>
      <c r="NI38" s="120"/>
      <c r="NJ38" s="120"/>
      <c r="NK38" s="120"/>
      <c r="NL38" s="120"/>
      <c r="NM38" s="120"/>
      <c r="NN38" s="120"/>
      <c r="NO38" s="120"/>
      <c r="NP38" s="120"/>
      <c r="NQ38" s="120"/>
      <c r="NR38" s="120"/>
      <c r="NS38" s="120"/>
      <c r="NT38" s="120"/>
      <c r="NU38" s="120"/>
      <c r="NV38" s="120"/>
      <c r="NW38" s="120"/>
      <c r="NX38" s="120"/>
      <c r="NY38" s="120"/>
      <c r="NZ38" s="120"/>
      <c r="OA38" s="120"/>
      <c r="OB38" s="120"/>
      <c r="OC38" s="120"/>
      <c r="OD38" s="120"/>
      <c r="OE38" s="120"/>
      <c r="OF38" s="120"/>
      <c r="OG38" s="120"/>
      <c r="OH38" s="120"/>
      <c r="OI38" s="120"/>
      <c r="OJ38" s="120"/>
      <c r="OK38" s="120"/>
      <c r="OL38" s="120"/>
      <c r="OM38" s="120"/>
      <c r="ON38" s="120"/>
      <c r="OO38" s="120"/>
      <c r="OP38" s="120"/>
      <c r="OQ38" s="120"/>
      <c r="OR38" s="120"/>
      <c r="OS38" s="120"/>
      <c r="OT38" s="120"/>
      <c r="OU38" s="120"/>
      <c r="OV38" s="120"/>
      <c r="OW38" s="120"/>
      <c r="OX38" s="120"/>
      <c r="OY38" s="120"/>
      <c r="OZ38" s="120"/>
      <c r="PA38" s="120"/>
      <c r="PB38" s="120"/>
      <c r="PC38" s="120"/>
      <c r="PD38" s="120"/>
      <c r="PE38" s="120"/>
      <c r="PF38" s="120"/>
      <c r="PG38" s="120"/>
      <c r="PH38" s="120"/>
      <c r="PI38" s="120"/>
      <c r="PJ38" s="120"/>
      <c r="PK38" s="120"/>
      <c r="PL38" s="120"/>
      <c r="PM38" s="120"/>
      <c r="PN38" s="120"/>
      <c r="PO38" s="120"/>
      <c r="PP38" s="120"/>
      <c r="PQ38" s="120"/>
      <c r="PR38" s="120"/>
      <c r="PS38" s="120"/>
      <c r="PT38" s="120"/>
      <c r="PU38" s="120"/>
      <c r="PV38" s="120"/>
      <c r="PW38" s="120"/>
      <c r="PX38" s="120"/>
      <c r="PY38" s="120"/>
      <c r="PZ38" s="120"/>
      <c r="QA38" s="120"/>
      <c r="QB38" s="120"/>
      <c r="QC38" s="120"/>
      <c r="QD38" s="120"/>
      <c r="QE38" s="120"/>
      <c r="QF38" s="120"/>
      <c r="QG38" s="120"/>
      <c r="QH38" s="120"/>
      <c r="QI38" s="120"/>
      <c r="QJ38" s="120"/>
      <c r="QK38" s="120"/>
      <c r="QL38" s="120"/>
      <c r="QM38" s="120"/>
      <c r="QN38" s="120"/>
      <c r="QO38" s="120"/>
      <c r="QP38" s="120"/>
      <c r="QQ38" s="120"/>
      <c r="QR38" s="120"/>
      <c r="QS38" s="120"/>
      <c r="QT38" s="120"/>
      <c r="QU38" s="120"/>
      <c r="QV38" s="120"/>
      <c r="QW38" s="120"/>
      <c r="QX38" s="120"/>
      <c r="QY38" s="120"/>
      <c r="QZ38" s="120"/>
      <c r="RA38" s="120"/>
      <c r="RB38" s="120"/>
      <c r="RC38" s="120"/>
      <c r="RD38" s="120"/>
      <c r="RE38" s="120"/>
      <c r="RF38" s="120"/>
      <c r="RG38" s="120"/>
      <c r="RH38" s="120"/>
      <c r="RI38" s="120"/>
      <c r="RJ38" s="120"/>
      <c r="RK38" s="120"/>
      <c r="RL38" s="120"/>
      <c r="RM38" s="120"/>
      <c r="RN38" s="120"/>
      <c r="RO38" s="120"/>
      <c r="RP38" s="120"/>
      <c r="RQ38" s="120"/>
      <c r="RR38" s="120"/>
      <c r="RS38" s="120"/>
      <c r="RT38" s="120"/>
      <c r="RU38" s="120"/>
      <c r="RV38" s="120"/>
      <c r="RW38" s="120"/>
      <c r="RX38" s="120"/>
      <c r="RY38" s="120"/>
      <c r="RZ38" s="120"/>
      <c r="SA38" s="120"/>
      <c r="SB38" s="120"/>
      <c r="SC38" s="120"/>
      <c r="SD38" s="120"/>
      <c r="SE38" s="120"/>
      <c r="SF38" s="120"/>
      <c r="SG38" s="120"/>
      <c r="SH38" s="120"/>
      <c r="SI38" s="120"/>
      <c r="SJ38" s="120"/>
      <c r="SK38" s="120"/>
      <c r="SL38" s="120"/>
      <c r="SM38" s="120"/>
      <c r="SN38" s="120"/>
      <c r="SO38" s="120"/>
      <c r="SP38" s="120"/>
      <c r="SQ38" s="120"/>
      <c r="SR38" s="120"/>
      <c r="SS38" s="120"/>
      <c r="ST38" s="120"/>
      <c r="SU38" s="120"/>
      <c r="SV38" s="120"/>
      <c r="SW38" s="120"/>
      <c r="SX38" s="120"/>
      <c r="SY38" s="120"/>
      <c r="SZ38" s="120"/>
      <c r="TA38" s="120"/>
      <c r="TB38" s="120"/>
      <c r="TC38" s="120"/>
      <c r="TD38" s="120"/>
      <c r="TE38" s="120"/>
      <c r="TF38" s="120"/>
      <c r="TG38" s="120"/>
      <c r="TH38" s="120"/>
      <c r="TI38" s="120"/>
      <c r="TJ38" s="120"/>
      <c r="TK38" s="120"/>
      <c r="TL38" s="120"/>
      <c r="TM38" s="120"/>
      <c r="TN38" s="120"/>
      <c r="TO38" s="120"/>
      <c r="TP38" s="120"/>
      <c r="TQ38" s="120"/>
      <c r="TR38" s="120"/>
      <c r="TS38" s="120"/>
      <c r="TT38" s="120"/>
      <c r="TU38" s="120"/>
      <c r="TV38" s="120"/>
      <c r="TW38" s="120"/>
      <c r="TX38" s="120"/>
      <c r="TY38" s="120"/>
      <c r="TZ38" s="120"/>
      <c r="UA38" s="120"/>
      <c r="UB38" s="120"/>
      <c r="UC38" s="120"/>
      <c r="UD38" s="120"/>
      <c r="UE38" s="120"/>
      <c r="UF38" s="120"/>
      <c r="UG38" s="120"/>
      <c r="UH38" s="120"/>
      <c r="UI38" s="120"/>
      <c r="UJ38" s="120"/>
      <c r="UK38" s="120"/>
      <c r="UL38" s="120"/>
      <c r="UM38" s="120"/>
      <c r="UN38" s="120"/>
      <c r="UO38" s="120"/>
      <c r="UP38" s="120"/>
      <c r="UQ38" s="120"/>
      <c r="UR38" s="120"/>
      <c r="US38" s="120"/>
      <c r="UT38" s="120"/>
      <c r="UU38" s="120"/>
      <c r="UV38" s="120"/>
      <c r="UW38" s="120"/>
      <c r="UX38" s="120"/>
      <c r="UY38" s="120"/>
      <c r="UZ38" s="120"/>
      <c r="VA38" s="120"/>
      <c r="VB38" s="120"/>
      <c r="VC38" s="120"/>
      <c r="VD38" s="120"/>
      <c r="VE38" s="120"/>
      <c r="VF38" s="120"/>
      <c r="VG38" s="120"/>
      <c r="VH38" s="120"/>
      <c r="VI38" s="120"/>
      <c r="VJ38" s="120"/>
      <c r="VK38" s="120"/>
      <c r="VL38" s="120"/>
      <c r="VM38" s="120"/>
      <c r="VN38" s="120"/>
      <c r="VO38" s="120"/>
      <c r="VP38" s="120"/>
      <c r="VQ38" s="120"/>
      <c r="VR38" s="120"/>
      <c r="VS38" s="120"/>
      <c r="VT38" s="120"/>
      <c r="VU38" s="120"/>
      <c r="VV38" s="120"/>
      <c r="VW38" s="120"/>
      <c r="VX38" s="120"/>
      <c r="VY38" s="120"/>
      <c r="VZ38" s="120"/>
      <c r="WA38" s="120"/>
      <c r="WB38" s="120"/>
      <c r="WC38" s="120"/>
      <c r="WD38" s="120"/>
      <c r="WE38" s="120"/>
      <c r="WF38" s="120"/>
      <c r="WG38" s="120"/>
      <c r="WH38" s="120"/>
      <c r="WI38" s="120"/>
      <c r="WJ38" s="120"/>
      <c r="WK38" s="120"/>
      <c r="WL38" s="120"/>
      <c r="WM38" s="120"/>
      <c r="WN38" s="120"/>
      <c r="WO38" s="120"/>
      <c r="WP38" s="120"/>
      <c r="WQ38" s="120"/>
      <c r="WR38" s="120"/>
      <c r="WS38" s="120"/>
      <c r="WT38" s="120"/>
      <c r="WU38" s="120"/>
      <c r="WV38" s="120"/>
      <c r="WW38" s="120"/>
      <c r="WX38" s="120"/>
      <c r="WY38" s="120"/>
      <c r="WZ38" s="120"/>
      <c r="XA38" s="120"/>
      <c r="XB38" s="120"/>
      <c r="XC38" s="120"/>
      <c r="XD38" s="120"/>
      <c r="XE38" s="120"/>
      <c r="XF38" s="120"/>
      <c r="XG38" s="120"/>
      <c r="XH38" s="120"/>
      <c r="XI38" s="120"/>
      <c r="XJ38" s="120"/>
      <c r="XK38" s="120"/>
      <c r="XL38" s="120"/>
      <c r="XM38" s="120"/>
      <c r="XN38" s="120"/>
      <c r="XO38" s="120"/>
      <c r="XP38" s="120"/>
      <c r="XQ38" s="120"/>
      <c r="XR38" s="120"/>
      <c r="XS38" s="120"/>
      <c r="XT38" s="120"/>
      <c r="XU38" s="120"/>
      <c r="XV38" s="120"/>
      <c r="XW38" s="120"/>
      <c r="XX38" s="120"/>
      <c r="XY38" s="120"/>
      <c r="XZ38" s="120"/>
      <c r="YA38" s="120"/>
      <c r="YB38" s="120"/>
      <c r="YC38" s="120"/>
      <c r="YD38" s="120"/>
      <c r="YE38" s="120"/>
      <c r="YF38" s="120"/>
      <c r="YG38" s="120"/>
      <c r="YH38" s="120"/>
      <c r="YI38" s="120"/>
      <c r="YJ38" s="120"/>
      <c r="YK38" s="120"/>
      <c r="YL38" s="120"/>
      <c r="YM38" s="120"/>
      <c r="YN38" s="120"/>
      <c r="YO38" s="120"/>
      <c r="YP38" s="120"/>
      <c r="YQ38" s="120"/>
      <c r="YR38" s="120"/>
      <c r="YS38" s="120"/>
      <c r="YT38" s="120"/>
      <c r="YU38" s="120"/>
      <c r="YV38" s="120"/>
      <c r="YW38" s="120"/>
      <c r="YX38" s="120"/>
      <c r="YY38" s="120"/>
      <c r="YZ38" s="120"/>
      <c r="ZA38" s="120"/>
      <c r="ZB38" s="120"/>
      <c r="ZC38" s="120"/>
      <c r="ZD38" s="120"/>
      <c r="ZE38" s="120"/>
      <c r="ZF38" s="120"/>
      <c r="ZG38" s="120"/>
      <c r="ZH38" s="120"/>
      <c r="ZI38" s="120"/>
      <c r="ZJ38" s="120"/>
      <c r="ZK38" s="120"/>
      <c r="ZL38" s="120"/>
      <c r="ZM38" s="120"/>
      <c r="ZN38" s="120"/>
      <c r="ZO38" s="120"/>
      <c r="ZP38" s="120"/>
      <c r="ZQ38" s="120"/>
      <c r="ZR38" s="120"/>
      <c r="ZS38" s="120"/>
      <c r="ZT38" s="120"/>
      <c r="ZU38" s="120"/>
      <c r="ZV38" s="120"/>
      <c r="ZW38" s="120"/>
      <c r="ZX38" s="120"/>
      <c r="ZY38" s="120"/>
      <c r="ZZ38" s="120"/>
      <c r="AAA38" s="120"/>
      <c r="AAB38" s="120"/>
      <c r="AAC38" s="120"/>
      <c r="AAD38" s="120"/>
      <c r="AAE38" s="120"/>
      <c r="AAF38" s="120"/>
      <c r="AAG38" s="120"/>
      <c r="AAH38" s="120"/>
      <c r="AAI38" s="120"/>
      <c r="AAJ38" s="120"/>
      <c r="AAK38" s="120"/>
      <c r="AAL38" s="120"/>
      <c r="AAM38" s="120"/>
      <c r="AAN38" s="120"/>
      <c r="AAO38" s="120"/>
      <c r="AAP38" s="120"/>
      <c r="AAQ38" s="120"/>
      <c r="AAR38" s="120"/>
      <c r="AAS38" s="120"/>
      <c r="AAT38" s="120"/>
      <c r="AAU38" s="120"/>
      <c r="AAV38" s="120"/>
      <c r="AAW38" s="120"/>
      <c r="AAX38" s="120"/>
      <c r="AAY38" s="120"/>
      <c r="AAZ38" s="120"/>
      <c r="ABA38" s="120"/>
      <c r="ABB38" s="120"/>
      <c r="ABC38" s="120"/>
      <c r="ABD38" s="120"/>
      <c r="ABE38" s="120"/>
      <c r="ABF38" s="120"/>
      <c r="ABG38" s="120"/>
      <c r="ABH38" s="120"/>
      <c r="ABI38" s="120"/>
      <c r="ABJ38" s="120"/>
      <c r="ABK38" s="120"/>
      <c r="ABL38" s="120"/>
      <c r="ABM38" s="120"/>
      <c r="ABN38" s="120"/>
      <c r="ABO38" s="120"/>
      <c r="ABP38" s="120"/>
      <c r="ABQ38" s="120"/>
      <c r="ABR38" s="120"/>
      <c r="ABS38" s="120"/>
      <c r="ABT38" s="120"/>
      <c r="ABU38" s="120"/>
      <c r="ABV38" s="120"/>
      <c r="ABW38" s="120"/>
      <c r="ABX38" s="120"/>
      <c r="ABY38" s="120"/>
      <c r="ABZ38" s="120"/>
      <c r="ACA38" s="120"/>
      <c r="ACB38" s="120"/>
      <c r="ACC38" s="120"/>
      <c r="ACD38" s="120"/>
      <c r="ACE38" s="120"/>
      <c r="ACF38" s="120"/>
      <c r="ACG38" s="120"/>
      <c r="ACH38" s="120"/>
      <c r="ACI38" s="120"/>
      <c r="ACJ38" s="120"/>
      <c r="ACK38" s="120"/>
      <c r="ACL38" s="120"/>
      <c r="ACM38" s="120"/>
      <c r="ACN38" s="120"/>
      <c r="ACO38" s="120"/>
      <c r="ACP38" s="120"/>
      <c r="ACQ38" s="120"/>
      <c r="ACR38" s="120"/>
      <c r="ACS38" s="120"/>
      <c r="ACT38" s="120"/>
      <c r="ACU38" s="120"/>
      <c r="ACV38" s="120"/>
      <c r="ACW38" s="120"/>
      <c r="ACX38" s="120"/>
      <c r="ACY38" s="120"/>
      <c r="ACZ38" s="120"/>
      <c r="ADA38" s="120"/>
      <c r="ADB38" s="120"/>
      <c r="ADC38" s="120"/>
      <c r="ADD38" s="120"/>
      <c r="ADE38" s="120"/>
      <c r="ADF38" s="120"/>
      <c r="ADG38" s="120"/>
      <c r="ADH38" s="120"/>
      <c r="ADI38" s="120"/>
      <c r="ADJ38" s="120"/>
      <c r="ADK38" s="120"/>
      <c r="ADL38" s="120"/>
      <c r="ADM38" s="120"/>
      <c r="ADN38" s="120"/>
      <c r="ADO38" s="120"/>
      <c r="ADP38" s="120"/>
      <c r="ADQ38" s="120"/>
      <c r="ADR38" s="120"/>
      <c r="ADS38" s="120"/>
      <c r="ADT38" s="120"/>
      <c r="ADU38" s="120"/>
      <c r="ADV38" s="120"/>
      <c r="ADW38" s="120"/>
      <c r="ADX38" s="120"/>
      <c r="ADY38" s="120"/>
      <c r="ADZ38" s="120"/>
      <c r="AEA38" s="120"/>
      <c r="AEB38" s="120"/>
      <c r="AEC38" s="120"/>
      <c r="AED38" s="120"/>
      <c r="AEE38" s="120"/>
      <c r="AEF38" s="120"/>
      <c r="AEG38" s="120"/>
      <c r="AEH38" s="120"/>
      <c r="AEI38" s="120"/>
      <c r="AEJ38" s="120"/>
      <c r="AEK38" s="120"/>
      <c r="AEL38" s="120"/>
      <c r="AEM38" s="120"/>
      <c r="AEN38" s="120"/>
      <c r="AEO38" s="120"/>
      <c r="AEP38" s="120"/>
      <c r="AEQ38" s="120"/>
      <c r="AER38" s="120"/>
      <c r="AES38" s="120"/>
      <c r="AET38" s="120"/>
      <c r="AEU38" s="120"/>
      <c r="AEV38" s="120"/>
      <c r="AEW38" s="120"/>
      <c r="AEX38" s="120"/>
      <c r="AEY38" s="120"/>
      <c r="AEZ38" s="120"/>
      <c r="AFA38" s="120"/>
      <c r="AFB38" s="120"/>
      <c r="AFC38" s="120"/>
      <c r="AFD38" s="120"/>
      <c r="AFE38" s="120"/>
      <c r="AFF38" s="120"/>
      <c r="AFG38" s="120"/>
      <c r="AFH38" s="120"/>
      <c r="AFI38" s="120"/>
      <c r="AFJ38" s="120"/>
      <c r="AFK38" s="120"/>
      <c r="AFL38" s="120"/>
      <c r="AFM38" s="120"/>
      <c r="AFN38" s="120"/>
      <c r="AFO38" s="120"/>
      <c r="AFP38" s="120"/>
      <c r="AFQ38" s="120"/>
      <c r="AFR38" s="120"/>
      <c r="AFS38" s="120"/>
      <c r="AFT38" s="120"/>
      <c r="AFU38" s="120"/>
      <c r="AFV38" s="120"/>
      <c r="AFW38" s="120"/>
      <c r="AFX38" s="120"/>
      <c r="AFY38" s="120"/>
      <c r="AFZ38" s="120"/>
      <c r="AGA38" s="120"/>
      <c r="AGB38" s="120"/>
      <c r="AGC38" s="120"/>
      <c r="AGD38" s="120"/>
      <c r="AGE38" s="120"/>
      <c r="AGF38" s="120"/>
      <c r="AGG38" s="120"/>
      <c r="AGH38" s="120"/>
      <c r="AGI38" s="120"/>
      <c r="AGJ38" s="120"/>
      <c r="AGK38" s="120"/>
      <c r="AGL38" s="120"/>
      <c r="AGM38" s="120"/>
      <c r="AGN38" s="120"/>
      <c r="AGO38" s="120"/>
      <c r="AGP38" s="120"/>
      <c r="AGQ38" s="120"/>
      <c r="AGR38" s="120"/>
      <c r="AGS38" s="120"/>
      <c r="AGT38" s="120"/>
      <c r="AGU38" s="120"/>
      <c r="AGV38" s="120"/>
      <c r="AGW38" s="120"/>
      <c r="AGX38" s="120"/>
      <c r="AGY38" s="120"/>
      <c r="AGZ38" s="120"/>
      <c r="AHA38" s="120"/>
      <c r="AHB38" s="120"/>
      <c r="AHC38" s="120"/>
      <c r="AHD38" s="120"/>
      <c r="AHE38" s="120"/>
      <c r="AHF38" s="120"/>
      <c r="AHG38" s="120"/>
      <c r="AHH38" s="120"/>
      <c r="AHI38" s="120"/>
      <c r="AHJ38" s="120"/>
      <c r="AHK38" s="120"/>
      <c r="AHL38" s="120"/>
      <c r="AHM38" s="120"/>
      <c r="AHN38" s="120"/>
      <c r="AHO38" s="120"/>
      <c r="AHP38" s="120"/>
      <c r="AHQ38" s="120"/>
      <c r="AHR38" s="120"/>
      <c r="AHS38" s="120"/>
      <c r="AHT38" s="120"/>
      <c r="AHU38" s="120"/>
      <c r="AHV38" s="120"/>
      <c r="AHW38" s="120"/>
      <c r="AHX38" s="120"/>
      <c r="AHY38" s="120"/>
      <c r="AHZ38" s="120"/>
      <c r="AIA38" s="120"/>
      <c r="AIB38" s="120"/>
      <c r="AIC38" s="120"/>
      <c r="AID38" s="120"/>
      <c r="AIE38" s="120"/>
      <c r="AIF38" s="120"/>
      <c r="AIG38" s="120"/>
      <c r="AIH38" s="120"/>
      <c r="AII38" s="120"/>
      <c r="AIJ38" s="120"/>
      <c r="AIK38" s="120"/>
      <c r="AIL38" s="120"/>
      <c r="AIM38" s="120"/>
      <c r="AIN38" s="120"/>
      <c r="AIO38" s="120"/>
      <c r="AIP38" s="120"/>
      <c r="AIQ38" s="120"/>
      <c r="AIR38" s="120"/>
      <c r="AIS38" s="120"/>
      <c r="AIT38" s="120"/>
      <c r="AIU38" s="120"/>
      <c r="AIV38" s="120"/>
      <c r="AIW38" s="120"/>
      <c r="AIX38" s="120"/>
      <c r="AIY38" s="120"/>
      <c r="AIZ38" s="120"/>
      <c r="AJA38" s="120"/>
      <c r="AJB38" s="120"/>
      <c r="AJC38" s="120"/>
      <c r="AJD38" s="120"/>
      <c r="AJE38" s="120"/>
      <c r="AJF38" s="120"/>
      <c r="AJG38" s="120"/>
      <c r="AJH38" s="120"/>
      <c r="AJI38" s="120"/>
      <c r="AJJ38" s="120"/>
      <c r="AJK38" s="120"/>
      <c r="AJL38" s="120"/>
      <c r="AJM38" s="120"/>
      <c r="AJN38" s="120"/>
      <c r="AJO38" s="120"/>
      <c r="AJP38" s="120"/>
      <c r="AJQ38" s="120"/>
      <c r="AJR38" s="120"/>
      <c r="AJS38" s="120"/>
      <c r="AJT38" s="120"/>
      <c r="AJU38" s="120"/>
      <c r="AJV38" s="120"/>
      <c r="AJW38" s="120"/>
      <c r="AJX38" s="120"/>
      <c r="AJY38" s="120"/>
      <c r="AJZ38" s="120"/>
      <c r="AKA38" s="120"/>
      <c r="AKB38" s="120"/>
      <c r="AKC38" s="120"/>
      <c r="AKD38" s="120"/>
      <c r="AKE38" s="120"/>
      <c r="AKF38" s="120"/>
      <c r="AKG38" s="120"/>
      <c r="AKH38" s="120"/>
      <c r="AKI38" s="120"/>
      <c r="AKJ38" s="120"/>
      <c r="AKK38" s="120"/>
      <c r="AKL38" s="120"/>
      <c r="AKM38" s="120"/>
      <c r="AKN38" s="120"/>
      <c r="AKO38" s="120"/>
      <c r="AKP38" s="120"/>
      <c r="AKQ38" s="120"/>
      <c r="AKR38" s="120"/>
      <c r="AKS38" s="120"/>
      <c r="AKT38" s="120"/>
      <c r="AKU38" s="120"/>
      <c r="AKV38" s="120"/>
      <c r="AKW38" s="120"/>
      <c r="AKX38" s="120"/>
      <c r="AKY38" s="120"/>
      <c r="AKZ38" s="120"/>
      <c r="ALA38" s="120"/>
      <c r="ALB38" s="120"/>
      <c r="ALC38" s="120"/>
      <c r="ALD38" s="120"/>
      <c r="ALE38" s="120"/>
      <c r="ALF38" s="120"/>
      <c r="ALG38" s="120"/>
      <c r="ALH38" s="120"/>
      <c r="ALI38" s="120"/>
      <c r="ALJ38" s="120"/>
      <c r="ALK38" s="120"/>
      <c r="ALL38" s="120"/>
      <c r="ALM38" s="120"/>
      <c r="ALN38" s="120"/>
      <c r="ALO38" s="120"/>
      <c r="ALP38" s="120"/>
      <c r="ALQ38" s="120"/>
      <c r="ALR38" s="120"/>
      <c r="ALS38" s="120"/>
      <c r="ALT38" s="120"/>
      <c r="ALU38" s="120"/>
      <c r="ALV38" s="120"/>
      <c r="ALW38" s="120"/>
      <c r="ALX38" s="120"/>
      <c r="ALY38" s="120"/>
      <c r="ALZ38" s="120"/>
      <c r="AMA38" s="120"/>
      <c r="AMB38" s="120"/>
      <c r="AMC38" s="120"/>
      <c r="AMD38" s="120"/>
      <c r="AME38" s="120"/>
      <c r="AMF38" s="120"/>
      <c r="AMG38" s="120"/>
      <c r="AMH38" s="120"/>
      <c r="AMI38" s="120"/>
      <c r="AMJ38" s="120"/>
      <c r="AMK38" s="120"/>
      <c r="AML38" s="120"/>
      <c r="AMM38" s="120"/>
      <c r="AMN38" s="120"/>
      <c r="AMO38" s="120"/>
      <c r="AMP38" s="120"/>
      <c r="AMQ38" s="120"/>
      <c r="AMR38" s="120"/>
      <c r="AMS38" s="120"/>
      <c r="AMT38" s="120"/>
      <c r="AMU38" s="120"/>
      <c r="AMV38" s="120"/>
      <c r="AMW38" s="120"/>
      <c r="AMX38" s="120"/>
      <c r="AMY38" s="120"/>
      <c r="AMZ38" s="120"/>
      <c r="ANA38" s="120"/>
      <c r="ANB38" s="120"/>
      <c r="ANC38" s="120"/>
      <c r="AND38" s="120"/>
      <c r="ANE38" s="120"/>
      <c r="ANF38" s="120"/>
      <c r="ANG38" s="120"/>
      <c r="ANH38" s="120"/>
      <c r="ANI38" s="120"/>
      <c r="ANJ38" s="120"/>
      <c r="ANK38" s="120"/>
      <c r="ANL38" s="120"/>
      <c r="ANM38" s="120"/>
      <c r="ANN38" s="120"/>
      <c r="ANO38" s="120"/>
      <c r="ANP38" s="120"/>
      <c r="ANQ38" s="120"/>
      <c r="ANR38" s="120"/>
      <c r="ANS38" s="120"/>
      <c r="ANT38" s="120"/>
      <c r="ANU38" s="120"/>
      <c r="ANV38" s="120"/>
      <c r="ANW38" s="120"/>
      <c r="ANX38" s="120"/>
      <c r="ANY38" s="120"/>
      <c r="ANZ38" s="120"/>
      <c r="AOA38" s="120"/>
      <c r="AOB38" s="120"/>
      <c r="AOC38" s="120"/>
      <c r="AOD38" s="120"/>
      <c r="AOE38" s="120"/>
      <c r="AOF38" s="120"/>
      <c r="AOG38" s="120"/>
      <c r="AOH38" s="120"/>
      <c r="AOI38" s="120"/>
      <c r="AOJ38" s="120"/>
      <c r="AOK38" s="120"/>
      <c r="AOL38" s="120"/>
      <c r="AOM38" s="120"/>
      <c r="AON38" s="120"/>
      <c r="AOO38" s="120"/>
      <c r="AOP38" s="120"/>
      <c r="AOQ38" s="120"/>
      <c r="AOR38" s="120"/>
      <c r="AOS38" s="120"/>
      <c r="AOT38" s="120"/>
      <c r="AOU38" s="120"/>
      <c r="AOV38" s="120"/>
      <c r="AOW38" s="120"/>
      <c r="AOX38" s="120"/>
      <c r="AOY38" s="120"/>
      <c r="AOZ38" s="120"/>
      <c r="APA38" s="120"/>
      <c r="APB38" s="120"/>
      <c r="APC38" s="120"/>
      <c r="APD38" s="120"/>
      <c r="APE38" s="120"/>
      <c r="APF38" s="120"/>
      <c r="APG38" s="120"/>
      <c r="APH38" s="120"/>
      <c r="API38" s="120"/>
      <c r="APJ38" s="120"/>
      <c r="APK38" s="120"/>
      <c r="APL38" s="120"/>
      <c r="APM38" s="120"/>
      <c r="APN38" s="120"/>
      <c r="APO38" s="120"/>
      <c r="APP38" s="120"/>
      <c r="APQ38" s="120"/>
      <c r="APR38" s="120"/>
      <c r="APS38" s="120"/>
      <c r="APT38" s="120"/>
      <c r="APU38" s="120"/>
      <c r="APV38" s="120"/>
      <c r="APW38" s="120"/>
      <c r="APX38" s="120"/>
      <c r="APY38" s="120"/>
      <c r="APZ38" s="120"/>
      <c r="AQA38" s="120"/>
      <c r="AQB38" s="120"/>
      <c r="AQC38" s="120"/>
      <c r="AQD38" s="120"/>
      <c r="AQE38" s="120"/>
      <c r="AQF38" s="120"/>
      <c r="AQG38" s="120"/>
      <c r="AQH38" s="120"/>
      <c r="AQI38" s="120"/>
      <c r="AQJ38" s="120"/>
      <c r="AQK38" s="120"/>
      <c r="AQL38" s="120"/>
      <c r="AQM38" s="120"/>
      <c r="AQN38" s="120"/>
      <c r="AQO38" s="120"/>
      <c r="AQP38" s="120"/>
      <c r="AQQ38" s="120"/>
      <c r="AQR38" s="120"/>
      <c r="AQS38" s="120"/>
      <c r="AQT38" s="120"/>
      <c r="AQU38" s="120"/>
      <c r="AQV38" s="120"/>
      <c r="AQW38" s="120"/>
      <c r="AQX38" s="120"/>
      <c r="AQY38" s="120"/>
      <c r="AQZ38" s="120"/>
      <c r="ARA38" s="120"/>
      <c r="ARB38" s="120"/>
      <c r="ARC38" s="120"/>
      <c r="ARD38" s="120"/>
      <c r="ARE38" s="120"/>
      <c r="ARF38" s="120"/>
      <c r="ARG38" s="120"/>
      <c r="ARH38" s="120"/>
      <c r="ARI38" s="120"/>
      <c r="ARJ38" s="120"/>
      <c r="ARK38" s="120"/>
      <c r="ARL38" s="120"/>
      <c r="ARM38" s="120"/>
      <c r="ARN38" s="120"/>
      <c r="ARO38" s="120"/>
      <c r="ARP38" s="120"/>
      <c r="ARQ38" s="120"/>
      <c r="ARR38" s="120"/>
      <c r="ARS38" s="120"/>
      <c r="ART38" s="120"/>
      <c r="ARU38" s="120"/>
      <c r="ARV38" s="120"/>
      <c r="ARW38" s="120"/>
      <c r="ARX38" s="120"/>
      <c r="ARY38" s="120"/>
      <c r="ARZ38" s="120"/>
      <c r="ASA38" s="120"/>
      <c r="ASB38" s="120"/>
      <c r="ASC38" s="120"/>
      <c r="ASD38" s="120"/>
      <c r="ASE38" s="120"/>
      <c r="ASF38" s="120"/>
      <c r="ASG38" s="120"/>
      <c r="ASH38" s="120"/>
      <c r="ASI38" s="120"/>
      <c r="ASJ38" s="120"/>
      <c r="ASK38" s="120"/>
      <c r="ASL38" s="120"/>
      <c r="ASM38" s="120"/>
      <c r="ASN38" s="120"/>
      <c r="ASO38" s="120"/>
      <c r="ASP38" s="120"/>
      <c r="ASQ38" s="120"/>
      <c r="ASR38" s="120"/>
      <c r="ASS38" s="120"/>
      <c r="AST38" s="120"/>
      <c r="ASU38" s="120"/>
      <c r="ASV38" s="120"/>
      <c r="ASW38" s="120"/>
      <c r="ASX38" s="120"/>
      <c r="ASY38" s="120"/>
      <c r="ASZ38" s="120"/>
      <c r="ATA38" s="120"/>
      <c r="ATB38" s="120"/>
      <c r="ATC38" s="120"/>
      <c r="ATD38" s="120"/>
      <c r="ATE38" s="120"/>
      <c r="ATF38" s="120"/>
      <c r="ATG38" s="120"/>
      <c r="ATH38" s="120"/>
      <c r="ATI38" s="120"/>
      <c r="ATJ38" s="120"/>
      <c r="ATK38" s="120"/>
      <c r="ATL38" s="120"/>
      <c r="ATM38" s="120"/>
      <c r="ATN38" s="120"/>
      <c r="ATO38" s="120"/>
      <c r="ATP38" s="120"/>
      <c r="ATQ38" s="120"/>
      <c r="ATR38" s="120"/>
      <c r="ATS38" s="120"/>
      <c r="ATT38" s="120"/>
      <c r="ATU38" s="120"/>
      <c r="ATV38" s="120"/>
      <c r="ATW38" s="120"/>
      <c r="ATX38" s="120"/>
      <c r="ATY38" s="120"/>
      <c r="ATZ38" s="120"/>
      <c r="AUA38" s="120"/>
      <c r="AUB38" s="120"/>
      <c r="AUC38" s="120"/>
      <c r="AUD38" s="120"/>
      <c r="AUE38" s="120"/>
      <c r="AUF38" s="120"/>
      <c r="AUG38" s="120"/>
      <c r="AUH38" s="120"/>
      <c r="AUI38" s="120"/>
      <c r="AUJ38" s="120"/>
      <c r="AUK38" s="120"/>
      <c r="AUL38" s="120"/>
      <c r="AUM38" s="120"/>
      <c r="AUN38" s="120"/>
      <c r="AUO38" s="120"/>
      <c r="AUP38" s="120"/>
      <c r="AUQ38" s="120"/>
      <c r="AUR38" s="120"/>
      <c r="AUS38" s="120"/>
      <c r="AUT38" s="120"/>
      <c r="AUU38" s="120"/>
      <c r="AUV38" s="120"/>
      <c r="AUW38" s="120"/>
      <c r="AUX38" s="120"/>
      <c r="AUY38" s="120"/>
      <c r="AUZ38" s="120"/>
      <c r="AVA38" s="120"/>
      <c r="AVB38" s="120"/>
      <c r="AVC38" s="120"/>
      <c r="AVD38" s="120"/>
      <c r="AVE38" s="120"/>
      <c r="AVF38" s="120"/>
      <c r="AVG38" s="120"/>
      <c r="AVH38" s="120"/>
      <c r="AVI38" s="120"/>
      <c r="AVJ38" s="120"/>
      <c r="AVK38" s="120"/>
      <c r="AVL38" s="120"/>
      <c r="AVM38" s="120"/>
      <c r="AVN38" s="120"/>
      <c r="AVO38" s="120"/>
      <c r="AVP38" s="120"/>
      <c r="AVQ38" s="120"/>
      <c r="AVR38" s="120"/>
      <c r="AVS38" s="120"/>
      <c r="AVT38" s="120"/>
      <c r="AVU38" s="120"/>
      <c r="AVV38" s="120"/>
      <c r="AVW38" s="120"/>
      <c r="AVX38" s="120"/>
      <c r="AVY38" s="120"/>
      <c r="AVZ38" s="120"/>
      <c r="AWA38" s="120"/>
      <c r="AWB38" s="120"/>
      <c r="AWC38" s="120"/>
      <c r="AWD38" s="120"/>
      <c r="AWE38" s="120"/>
      <c r="AWF38" s="120"/>
      <c r="AWG38" s="120"/>
      <c r="AWH38" s="120"/>
      <c r="AWI38" s="120"/>
      <c r="AWJ38" s="120"/>
      <c r="AWK38" s="120"/>
      <c r="AWL38" s="120"/>
      <c r="AWM38" s="120"/>
      <c r="AWN38" s="120"/>
      <c r="AWO38" s="120"/>
      <c r="AWP38" s="120"/>
      <c r="AWQ38" s="120"/>
      <c r="AWR38" s="120"/>
      <c r="AWS38" s="120"/>
      <c r="AWT38" s="120"/>
      <c r="AWU38" s="120"/>
      <c r="AWV38" s="120"/>
      <c r="AWW38" s="120"/>
      <c r="AWX38" s="120"/>
      <c r="AWY38" s="120"/>
      <c r="AWZ38" s="120"/>
      <c r="AXA38" s="120"/>
      <c r="AXB38" s="120"/>
      <c r="AXC38" s="120"/>
      <c r="AXD38" s="120"/>
      <c r="AXE38" s="120"/>
      <c r="AXF38" s="120"/>
      <c r="AXG38" s="120"/>
      <c r="AXH38" s="120"/>
      <c r="AXI38" s="120"/>
      <c r="AXJ38" s="120"/>
      <c r="AXK38" s="120"/>
      <c r="AXL38" s="120"/>
      <c r="AXM38" s="120"/>
      <c r="AXN38" s="120"/>
      <c r="AXO38" s="120"/>
      <c r="AXP38" s="120"/>
      <c r="AXQ38" s="120"/>
      <c r="AXR38" s="120"/>
      <c r="AXS38" s="120"/>
      <c r="AXT38" s="120"/>
      <c r="AXU38" s="120"/>
      <c r="AXV38" s="120"/>
      <c r="AXW38" s="120"/>
      <c r="AXX38" s="120"/>
      <c r="AXY38" s="120"/>
      <c r="AXZ38" s="120"/>
      <c r="AYA38" s="120"/>
      <c r="AYB38" s="120"/>
      <c r="AYC38" s="120"/>
      <c r="AYD38" s="120"/>
      <c r="AYE38" s="120"/>
      <c r="AYF38" s="120"/>
      <c r="AYG38" s="120"/>
      <c r="AYH38" s="120"/>
      <c r="AYI38" s="120"/>
      <c r="AYJ38" s="120"/>
      <c r="AYK38" s="120"/>
      <c r="AYL38" s="120"/>
      <c r="AYM38" s="120"/>
      <c r="AYN38" s="120"/>
      <c r="AYO38" s="120"/>
      <c r="AYP38" s="120"/>
      <c r="AYQ38" s="120"/>
      <c r="AYR38" s="120"/>
      <c r="AYS38" s="120"/>
      <c r="AYT38" s="120"/>
      <c r="AYU38" s="120"/>
      <c r="AYV38" s="120"/>
      <c r="AYW38" s="120"/>
      <c r="AYX38" s="120"/>
      <c r="AYY38" s="120"/>
      <c r="AYZ38" s="120"/>
      <c r="AZA38" s="120"/>
      <c r="AZB38" s="120"/>
      <c r="AZC38" s="120"/>
      <c r="AZD38" s="120"/>
      <c r="AZE38" s="120"/>
      <c r="AZF38" s="120"/>
      <c r="AZG38" s="120"/>
      <c r="AZH38" s="120"/>
      <c r="AZI38" s="120"/>
      <c r="AZJ38" s="120"/>
      <c r="AZK38" s="120"/>
      <c r="AZL38" s="120"/>
      <c r="AZM38" s="120"/>
      <c r="AZN38" s="120"/>
      <c r="AZO38" s="120"/>
      <c r="AZP38" s="120"/>
      <c r="AZQ38" s="120"/>
      <c r="AZR38" s="120"/>
      <c r="AZS38" s="120"/>
      <c r="AZT38" s="120"/>
      <c r="AZU38" s="120"/>
      <c r="AZV38" s="120"/>
      <c r="AZW38" s="120"/>
      <c r="AZX38" s="120"/>
      <c r="AZY38" s="120"/>
      <c r="AZZ38" s="120"/>
      <c r="BAA38" s="120"/>
      <c r="BAB38" s="120"/>
      <c r="BAC38" s="120"/>
      <c r="BAD38" s="120"/>
      <c r="BAE38" s="120"/>
      <c r="BAF38" s="120"/>
      <c r="BAG38" s="120"/>
      <c r="BAH38" s="120"/>
      <c r="BAI38" s="120"/>
      <c r="BAJ38" s="120"/>
      <c r="BAK38" s="120"/>
      <c r="BAL38" s="120"/>
      <c r="BAM38" s="120"/>
      <c r="BAN38" s="120"/>
      <c r="BAO38" s="120"/>
      <c r="BAP38" s="120"/>
      <c r="BAQ38" s="120"/>
      <c r="BAR38" s="120"/>
      <c r="BAS38" s="120"/>
      <c r="BAT38" s="120"/>
      <c r="BAU38" s="120"/>
      <c r="BAV38" s="120"/>
      <c r="BAW38" s="120"/>
      <c r="BAX38" s="120"/>
      <c r="BAY38" s="120"/>
      <c r="BAZ38" s="120"/>
      <c r="BBA38" s="120"/>
      <c r="BBB38" s="120"/>
      <c r="BBC38" s="120"/>
      <c r="BBD38" s="120"/>
      <c r="BBE38" s="120"/>
      <c r="BBF38" s="120"/>
      <c r="BBG38" s="120"/>
      <c r="BBH38" s="120"/>
      <c r="BBI38" s="120"/>
      <c r="BBJ38" s="120"/>
      <c r="BBK38" s="120"/>
      <c r="BBL38" s="120"/>
      <c r="BBM38" s="120"/>
      <c r="BBN38" s="120"/>
      <c r="BBO38" s="120"/>
      <c r="BBP38" s="120"/>
      <c r="BBQ38" s="120"/>
      <c r="BBR38" s="120"/>
      <c r="BBS38" s="120"/>
      <c r="BBT38" s="120"/>
      <c r="BBU38" s="120"/>
      <c r="BBV38" s="120"/>
      <c r="BBW38" s="120"/>
      <c r="BBX38" s="120"/>
      <c r="BBY38" s="120"/>
      <c r="BBZ38" s="120"/>
      <c r="BCA38" s="120"/>
      <c r="BCB38" s="120"/>
      <c r="BCC38" s="120"/>
      <c r="BCD38" s="120"/>
      <c r="BCE38" s="120"/>
      <c r="BCF38" s="120"/>
      <c r="BCG38" s="120"/>
      <c r="BCH38" s="120"/>
      <c r="BCI38" s="120"/>
      <c r="BCJ38" s="120"/>
      <c r="BCK38" s="120"/>
      <c r="BCL38" s="120"/>
      <c r="BCM38" s="120"/>
      <c r="BCN38" s="120"/>
      <c r="BCO38" s="120"/>
      <c r="BCP38" s="120"/>
      <c r="BCQ38" s="120"/>
      <c r="BCR38" s="120"/>
      <c r="BCS38" s="120"/>
      <c r="BCT38" s="120"/>
      <c r="BCU38" s="120"/>
      <c r="BCV38" s="120"/>
      <c r="BCW38" s="120"/>
      <c r="BCX38" s="120"/>
      <c r="BCY38" s="120"/>
      <c r="BCZ38" s="120"/>
      <c r="BDA38" s="120"/>
      <c r="BDB38" s="120"/>
      <c r="BDC38" s="120"/>
      <c r="BDD38" s="120"/>
      <c r="BDE38" s="120"/>
      <c r="BDF38" s="120"/>
      <c r="BDG38" s="120"/>
      <c r="BDH38" s="120"/>
      <c r="BDI38" s="120"/>
      <c r="BDJ38" s="120"/>
      <c r="BDK38" s="120"/>
      <c r="BDL38" s="120"/>
      <c r="BDM38" s="120"/>
      <c r="BDN38" s="120"/>
      <c r="BDO38" s="120"/>
      <c r="BDP38" s="120"/>
      <c r="BDQ38" s="120"/>
      <c r="BDR38" s="120"/>
      <c r="BDS38" s="120"/>
      <c r="BDT38" s="120"/>
      <c r="BDU38" s="120"/>
      <c r="BDV38" s="120"/>
      <c r="BDW38" s="120"/>
      <c r="BDX38" s="120"/>
      <c r="BDY38" s="120"/>
      <c r="BDZ38" s="120"/>
      <c r="BEA38" s="120"/>
      <c r="BEB38" s="120"/>
      <c r="BEC38" s="120"/>
      <c r="BED38" s="120"/>
      <c r="BEE38" s="120"/>
      <c r="BEF38" s="120"/>
      <c r="BEG38" s="120"/>
      <c r="BEH38" s="120"/>
      <c r="BEI38" s="120"/>
      <c r="BEJ38" s="120"/>
      <c r="BEK38" s="120"/>
      <c r="BEL38" s="120"/>
      <c r="BEM38" s="120"/>
      <c r="BEN38" s="120"/>
      <c r="BEO38" s="120"/>
      <c r="BEP38" s="120"/>
      <c r="BEQ38" s="120"/>
      <c r="BER38" s="120"/>
      <c r="BES38" s="120"/>
      <c r="BET38" s="120"/>
      <c r="BEU38" s="120"/>
      <c r="BEV38" s="120"/>
      <c r="BEW38" s="120"/>
      <c r="BEX38" s="120"/>
      <c r="BEY38" s="120"/>
      <c r="BEZ38" s="120"/>
      <c r="BFA38" s="120"/>
      <c r="BFB38" s="120"/>
      <c r="BFC38" s="120"/>
      <c r="BFD38" s="120"/>
      <c r="BFE38" s="120"/>
      <c r="BFF38" s="120"/>
      <c r="BFG38" s="120"/>
      <c r="BFH38" s="120"/>
      <c r="BFI38" s="120"/>
      <c r="BFJ38" s="120"/>
      <c r="BFK38" s="120"/>
      <c r="BFL38" s="120"/>
      <c r="BFM38" s="120"/>
      <c r="BFN38" s="120"/>
      <c r="BFO38" s="120"/>
      <c r="BFP38" s="120"/>
      <c r="BFQ38" s="120"/>
      <c r="BFR38" s="120"/>
      <c r="BFS38" s="120"/>
      <c r="BFT38" s="120"/>
      <c r="BFU38" s="120"/>
      <c r="BFV38" s="120"/>
      <c r="BFW38" s="120"/>
      <c r="BFX38" s="120"/>
      <c r="BFY38" s="120"/>
      <c r="BFZ38" s="120"/>
      <c r="BGA38" s="120"/>
      <c r="BGB38" s="120"/>
      <c r="BGC38" s="120"/>
      <c r="BGD38" s="120"/>
      <c r="BGE38" s="120"/>
      <c r="BGF38" s="120"/>
      <c r="BGG38" s="120"/>
      <c r="BGH38" s="120"/>
      <c r="BGI38" s="120"/>
      <c r="BGJ38" s="120"/>
      <c r="BGK38" s="120"/>
      <c r="BGL38" s="120"/>
      <c r="BGM38" s="120"/>
      <c r="BGN38" s="120"/>
      <c r="BGO38" s="120"/>
      <c r="BGP38" s="120"/>
      <c r="BGQ38" s="120"/>
      <c r="BGR38" s="120"/>
      <c r="BGS38" s="120"/>
      <c r="BGT38" s="120"/>
      <c r="BGU38" s="120"/>
      <c r="BGV38" s="120"/>
      <c r="BGW38" s="120"/>
      <c r="BGX38" s="120"/>
      <c r="BGY38" s="120"/>
      <c r="BGZ38" s="120"/>
      <c r="BHA38" s="120"/>
      <c r="BHB38" s="120"/>
      <c r="BHC38" s="120"/>
      <c r="BHD38" s="120"/>
      <c r="BHE38" s="120"/>
      <c r="BHF38" s="120"/>
      <c r="BHG38" s="120"/>
      <c r="BHH38" s="120"/>
      <c r="BHI38" s="120"/>
      <c r="BHJ38" s="120"/>
      <c r="BHK38" s="120"/>
      <c r="BHL38" s="120"/>
      <c r="BHM38" s="120"/>
      <c r="BHN38" s="120"/>
      <c r="BHO38" s="120"/>
      <c r="BHP38" s="120"/>
      <c r="BHQ38" s="120"/>
      <c r="BHR38" s="120"/>
      <c r="BHS38" s="120"/>
      <c r="BHT38" s="120"/>
      <c r="BHU38" s="120"/>
      <c r="BHV38" s="120"/>
      <c r="BHW38" s="120"/>
      <c r="BHX38" s="120"/>
      <c r="BHY38" s="120"/>
      <c r="BHZ38" s="120"/>
      <c r="BIA38" s="120"/>
      <c r="BIB38" s="120"/>
      <c r="BIC38" s="120"/>
      <c r="BID38" s="120"/>
      <c r="BIE38" s="120"/>
      <c r="BIF38" s="120"/>
      <c r="BIG38" s="120"/>
      <c r="BIH38" s="120"/>
      <c r="BII38" s="120"/>
      <c r="BIJ38" s="120"/>
      <c r="BIK38" s="120"/>
      <c r="BIL38" s="120"/>
      <c r="BIM38" s="120"/>
      <c r="BIN38" s="120"/>
      <c r="BIO38" s="120"/>
      <c r="BIP38" s="120"/>
      <c r="BIQ38" s="120"/>
      <c r="BIR38" s="120"/>
      <c r="BIS38" s="120"/>
      <c r="BIT38" s="120"/>
      <c r="BIU38" s="120"/>
      <c r="BIV38" s="120"/>
      <c r="BIW38" s="120"/>
      <c r="BIX38" s="120"/>
      <c r="BIY38" s="120"/>
      <c r="BIZ38" s="120"/>
      <c r="BJA38" s="120"/>
      <c r="BJB38" s="120"/>
      <c r="BJC38" s="120"/>
      <c r="BJD38" s="120"/>
      <c r="BJE38" s="120"/>
      <c r="BJF38" s="120"/>
      <c r="BJG38" s="120"/>
      <c r="BJH38" s="120"/>
      <c r="BJI38" s="120"/>
      <c r="BJJ38" s="120"/>
      <c r="BJK38" s="120"/>
      <c r="BJL38" s="120"/>
      <c r="BJM38" s="120"/>
      <c r="BJN38" s="120"/>
      <c r="BJO38" s="120"/>
      <c r="BJP38" s="120"/>
      <c r="BJQ38" s="120"/>
      <c r="BJR38" s="120"/>
      <c r="BJS38" s="120"/>
      <c r="BJT38" s="120"/>
      <c r="BJU38" s="120"/>
      <c r="BJV38" s="120"/>
      <c r="BJW38" s="120"/>
      <c r="BJX38" s="120"/>
      <c r="BJY38" s="120"/>
      <c r="BJZ38" s="120"/>
      <c r="BKA38" s="120"/>
      <c r="BKB38" s="120"/>
      <c r="BKC38" s="120"/>
      <c r="BKD38" s="120"/>
      <c r="BKE38" s="120"/>
      <c r="BKF38" s="120"/>
      <c r="BKG38" s="120"/>
      <c r="BKH38" s="120"/>
      <c r="BKI38" s="120"/>
      <c r="BKJ38" s="120"/>
      <c r="BKK38" s="120"/>
      <c r="BKL38" s="120"/>
      <c r="BKM38" s="120"/>
      <c r="BKN38" s="120"/>
      <c r="BKO38" s="120"/>
      <c r="BKP38" s="120"/>
      <c r="BKQ38" s="120"/>
      <c r="BKR38" s="120"/>
      <c r="BKS38" s="120"/>
      <c r="BKT38" s="120"/>
      <c r="BKU38" s="120"/>
      <c r="BKV38" s="120"/>
      <c r="BKW38" s="120"/>
      <c r="BKX38" s="120"/>
      <c r="BKY38" s="120"/>
      <c r="BKZ38" s="120"/>
      <c r="BLA38" s="120"/>
      <c r="BLB38" s="120"/>
      <c r="BLC38" s="120"/>
      <c r="BLD38" s="120"/>
      <c r="BLE38" s="120"/>
      <c r="BLF38" s="120"/>
      <c r="BLG38" s="120"/>
      <c r="BLH38" s="120"/>
      <c r="BLI38" s="120"/>
      <c r="BLJ38" s="120"/>
      <c r="BLK38" s="120"/>
      <c r="BLL38" s="120"/>
      <c r="BLM38" s="120"/>
      <c r="BLN38" s="120"/>
      <c r="BLO38" s="120"/>
      <c r="BLP38" s="120"/>
      <c r="BLQ38" s="120"/>
      <c r="BLR38" s="120"/>
      <c r="BLS38" s="120"/>
      <c r="BLT38" s="120"/>
      <c r="BLU38" s="120"/>
      <c r="BLV38" s="120"/>
      <c r="BLW38" s="120"/>
      <c r="BLX38" s="120"/>
      <c r="BLY38" s="120"/>
      <c r="BLZ38" s="120"/>
      <c r="BMA38" s="120"/>
      <c r="BMB38" s="120"/>
      <c r="BMC38" s="120"/>
      <c r="BMD38" s="120"/>
      <c r="BME38" s="120"/>
      <c r="BMF38" s="120"/>
      <c r="BMG38" s="120"/>
      <c r="BMH38" s="120"/>
      <c r="BMI38" s="120"/>
      <c r="BMJ38" s="120"/>
      <c r="BMK38" s="120"/>
      <c r="BML38" s="120"/>
      <c r="BMM38" s="120"/>
      <c r="BMN38" s="120"/>
      <c r="BMO38" s="120"/>
      <c r="BMP38" s="120"/>
      <c r="BMQ38" s="120"/>
      <c r="BMR38" s="120"/>
      <c r="BMS38" s="120"/>
      <c r="BMT38" s="120"/>
      <c r="BMU38" s="120"/>
      <c r="BMV38" s="120"/>
      <c r="BMW38" s="120"/>
      <c r="BMX38" s="120"/>
      <c r="BMY38" s="120"/>
      <c r="BMZ38" s="120"/>
      <c r="BNA38" s="120"/>
      <c r="BNB38" s="120"/>
      <c r="BNC38" s="120"/>
      <c r="BND38" s="120"/>
      <c r="BNE38" s="120"/>
      <c r="BNF38" s="120"/>
      <c r="BNG38" s="120"/>
      <c r="BNH38" s="120"/>
      <c r="BNI38" s="120"/>
      <c r="BNJ38" s="120"/>
      <c r="BNK38" s="120"/>
      <c r="BNL38" s="120"/>
      <c r="BNM38" s="120"/>
      <c r="BNN38" s="120"/>
      <c r="BNO38" s="120"/>
      <c r="BNP38" s="120"/>
      <c r="BNQ38" s="120"/>
      <c r="BNR38" s="120"/>
      <c r="BNS38" s="120"/>
      <c r="BNT38" s="120"/>
      <c r="BNU38" s="120"/>
      <c r="BNV38" s="120"/>
      <c r="BNW38" s="120"/>
      <c r="BNX38" s="120"/>
      <c r="BNY38" s="120"/>
      <c r="BNZ38" s="120"/>
      <c r="BOA38" s="120"/>
      <c r="BOB38" s="120"/>
      <c r="BOC38" s="120"/>
      <c r="BOD38" s="120"/>
      <c r="BOE38" s="120"/>
      <c r="BOF38" s="120"/>
      <c r="BOG38" s="120"/>
      <c r="BOH38" s="120"/>
      <c r="BOI38" s="120"/>
      <c r="BOJ38" s="120"/>
      <c r="BOK38" s="120"/>
      <c r="BOL38" s="120"/>
      <c r="BOM38" s="120"/>
      <c r="BON38" s="120"/>
      <c r="BOO38" s="120"/>
      <c r="BOP38" s="120"/>
      <c r="BOQ38" s="120"/>
      <c r="BOR38" s="120"/>
      <c r="BOS38" s="120"/>
      <c r="BOT38" s="120"/>
      <c r="BOU38" s="120"/>
      <c r="BOV38" s="120"/>
      <c r="BOW38" s="120"/>
      <c r="BOX38" s="120"/>
      <c r="BOY38" s="120"/>
      <c r="BOZ38" s="120"/>
      <c r="BPA38" s="120"/>
      <c r="BPB38" s="120"/>
      <c r="BPC38" s="120"/>
      <c r="BPD38" s="120"/>
      <c r="BPE38" s="120"/>
      <c r="BPF38" s="120"/>
      <c r="BPG38" s="120"/>
      <c r="BPH38" s="120"/>
      <c r="BPI38" s="120"/>
      <c r="BPJ38" s="120"/>
      <c r="BPK38" s="120"/>
      <c r="BPL38" s="120"/>
      <c r="BPM38" s="120"/>
      <c r="BPN38" s="120"/>
      <c r="BPO38" s="120"/>
      <c r="BPP38" s="120"/>
      <c r="BPQ38" s="120"/>
      <c r="BPR38" s="120"/>
      <c r="BPS38" s="120"/>
      <c r="BPT38" s="120"/>
      <c r="BPU38" s="120"/>
      <c r="BPV38" s="120"/>
      <c r="BPW38" s="120"/>
      <c r="BPX38" s="120"/>
      <c r="BPY38" s="120"/>
      <c r="BPZ38" s="120"/>
      <c r="BQA38" s="120"/>
      <c r="BQB38" s="120"/>
      <c r="BQC38" s="120"/>
      <c r="BQD38" s="120"/>
      <c r="BQE38" s="120"/>
      <c r="BQF38" s="120"/>
      <c r="BQG38" s="120"/>
      <c r="BQH38" s="120"/>
      <c r="BQI38" s="120"/>
      <c r="BQJ38" s="120"/>
      <c r="BQK38" s="120"/>
      <c r="BQL38" s="120"/>
      <c r="BQM38" s="120"/>
      <c r="BQN38" s="120"/>
      <c r="BQO38" s="120"/>
      <c r="BQP38" s="120"/>
      <c r="BQQ38" s="120"/>
      <c r="BQR38" s="120"/>
      <c r="BQS38" s="120"/>
      <c r="BQT38" s="120"/>
      <c r="BQU38" s="120"/>
      <c r="BQV38" s="120"/>
      <c r="BQW38" s="120"/>
      <c r="BQX38" s="120"/>
      <c r="BQY38" s="120"/>
      <c r="BQZ38" s="120"/>
      <c r="BRA38" s="120"/>
      <c r="BRB38" s="120"/>
      <c r="BRC38" s="120"/>
      <c r="BRD38" s="120"/>
      <c r="BRE38" s="120"/>
      <c r="BRF38" s="120"/>
      <c r="BRG38" s="120"/>
      <c r="BRH38" s="120"/>
      <c r="BRI38" s="120"/>
      <c r="BRJ38" s="120"/>
      <c r="BRK38" s="120"/>
      <c r="BRL38" s="120"/>
      <c r="BRM38" s="120"/>
      <c r="BRN38" s="120"/>
      <c r="BRO38" s="120"/>
      <c r="BRP38" s="120"/>
      <c r="BRQ38" s="120"/>
      <c r="BRR38" s="120"/>
      <c r="BRS38" s="120"/>
      <c r="BRT38" s="120"/>
      <c r="BRU38" s="120"/>
      <c r="BRV38" s="120"/>
      <c r="BRW38" s="120"/>
      <c r="BRX38" s="120"/>
      <c r="BRY38" s="120"/>
      <c r="BRZ38" s="120"/>
      <c r="BSA38" s="120"/>
      <c r="BSB38" s="120"/>
      <c r="BSC38" s="120"/>
      <c r="BSD38" s="120"/>
      <c r="BSE38" s="120"/>
      <c r="BSF38" s="120"/>
      <c r="BSG38" s="120"/>
      <c r="BSH38" s="120"/>
      <c r="BSI38" s="120"/>
      <c r="BSJ38" s="120"/>
      <c r="BSK38" s="120"/>
      <c r="BSL38" s="120"/>
      <c r="BSM38" s="120"/>
      <c r="BSN38" s="120"/>
      <c r="BSO38" s="120"/>
      <c r="BSP38" s="120"/>
      <c r="BSQ38" s="120"/>
      <c r="BSR38" s="120"/>
      <c r="BSS38" s="120"/>
      <c r="BST38" s="120"/>
      <c r="BSU38" s="120"/>
      <c r="BSV38" s="120"/>
      <c r="BSW38" s="120"/>
      <c r="BSX38" s="120"/>
      <c r="BSY38" s="120"/>
      <c r="BSZ38" s="120"/>
      <c r="BTA38" s="120"/>
      <c r="BTB38" s="120"/>
      <c r="BTC38" s="120"/>
      <c r="BTD38" s="120"/>
      <c r="BTE38" s="120"/>
      <c r="BTF38" s="120"/>
      <c r="BTG38" s="120"/>
      <c r="BTH38" s="120"/>
      <c r="BTI38" s="120"/>
      <c r="BTJ38" s="120"/>
      <c r="BTK38" s="120"/>
      <c r="BTL38" s="120"/>
      <c r="BTM38" s="120"/>
      <c r="BTN38" s="120"/>
      <c r="BTO38" s="120"/>
      <c r="BTP38" s="120"/>
      <c r="BTQ38" s="120"/>
      <c r="BTR38" s="120"/>
      <c r="BTS38" s="120"/>
      <c r="BTT38" s="120"/>
      <c r="BTU38" s="120"/>
      <c r="BTV38" s="120"/>
      <c r="BTW38" s="120"/>
      <c r="BTX38" s="120"/>
      <c r="BTY38" s="120"/>
      <c r="BTZ38" s="120"/>
      <c r="BUA38" s="120"/>
      <c r="BUB38" s="120"/>
      <c r="BUC38" s="120"/>
      <c r="BUD38" s="120"/>
      <c r="BUE38" s="120"/>
      <c r="BUF38" s="120"/>
      <c r="BUG38" s="120"/>
      <c r="BUH38" s="120"/>
      <c r="BUI38" s="120"/>
      <c r="BUJ38" s="120"/>
      <c r="BUK38" s="120"/>
      <c r="BUL38" s="120"/>
      <c r="BUM38" s="120"/>
      <c r="BUN38" s="120"/>
      <c r="BUO38" s="120"/>
      <c r="BUP38" s="120"/>
      <c r="BUQ38" s="120"/>
      <c r="BUR38" s="120"/>
      <c r="BUS38" s="120"/>
      <c r="BUT38" s="120"/>
      <c r="BUU38" s="120"/>
      <c r="BUV38" s="120"/>
      <c r="BUW38" s="120"/>
      <c r="BUX38" s="120"/>
      <c r="BUY38" s="120"/>
      <c r="BUZ38" s="120"/>
      <c r="BVA38" s="120"/>
      <c r="BVB38" s="120"/>
      <c r="BVC38" s="120"/>
      <c r="BVD38" s="120"/>
      <c r="BVE38" s="120"/>
      <c r="BVF38" s="120"/>
      <c r="BVG38" s="120"/>
      <c r="BVH38" s="120"/>
      <c r="BVI38" s="120"/>
      <c r="BVJ38" s="120"/>
      <c r="BVK38" s="120"/>
      <c r="BVL38" s="120"/>
      <c r="BVM38" s="120"/>
      <c r="BVN38" s="120"/>
      <c r="BVO38" s="120"/>
      <c r="BVP38" s="120"/>
      <c r="BVQ38" s="120"/>
      <c r="BVR38" s="120"/>
      <c r="BVS38" s="120"/>
      <c r="BVT38" s="120"/>
      <c r="BVU38" s="120"/>
      <c r="BVV38" s="120"/>
      <c r="BVW38" s="120"/>
      <c r="BVX38" s="120"/>
      <c r="BVY38" s="120"/>
      <c r="BVZ38" s="120"/>
      <c r="BWA38" s="120"/>
      <c r="BWB38" s="120"/>
      <c r="BWC38" s="120"/>
      <c r="BWD38" s="120"/>
      <c r="BWE38" s="120"/>
      <c r="BWF38" s="120"/>
      <c r="BWG38" s="120"/>
      <c r="BWH38" s="120"/>
      <c r="BWI38" s="120"/>
      <c r="BWJ38" s="120"/>
      <c r="BWK38" s="120"/>
      <c r="BWL38" s="120"/>
      <c r="BWM38" s="120"/>
      <c r="BWN38" s="120"/>
      <c r="BWO38" s="120"/>
      <c r="BWP38" s="120"/>
      <c r="BWQ38" s="120"/>
      <c r="BWR38" s="120"/>
      <c r="BWS38" s="120"/>
      <c r="BWT38" s="120"/>
      <c r="BWU38" s="120"/>
      <c r="BWV38" s="120"/>
      <c r="BWW38" s="120"/>
      <c r="BWX38" s="120"/>
      <c r="BWY38" s="120"/>
      <c r="BWZ38" s="120"/>
      <c r="BXA38" s="120"/>
      <c r="BXB38" s="120"/>
      <c r="BXC38" s="120"/>
      <c r="BXD38" s="120"/>
      <c r="BXE38" s="120"/>
      <c r="BXF38" s="120"/>
      <c r="BXG38" s="120"/>
      <c r="BXH38" s="120"/>
      <c r="BXI38" s="120"/>
      <c r="BXJ38" s="120"/>
      <c r="BXK38" s="120"/>
      <c r="BXL38" s="120"/>
      <c r="BXM38" s="120"/>
      <c r="BXN38" s="120"/>
      <c r="BXO38" s="120"/>
      <c r="BXP38" s="120"/>
      <c r="BXQ38" s="120"/>
      <c r="BXR38" s="120"/>
      <c r="BXS38" s="120"/>
      <c r="BXT38" s="120"/>
      <c r="BXU38" s="120"/>
      <c r="BXV38" s="120"/>
      <c r="BXW38" s="120"/>
      <c r="BXX38" s="120"/>
      <c r="BXY38" s="120"/>
      <c r="BXZ38" s="120"/>
      <c r="BYA38" s="120"/>
      <c r="BYB38" s="120"/>
      <c r="BYC38" s="120"/>
      <c r="BYD38" s="120"/>
      <c r="BYE38" s="120"/>
      <c r="BYF38" s="120"/>
      <c r="BYG38" s="120"/>
      <c r="BYH38" s="120"/>
      <c r="BYI38" s="120"/>
      <c r="BYJ38" s="120"/>
      <c r="BYK38" s="120"/>
      <c r="BYL38" s="120"/>
      <c r="BYM38" s="120"/>
      <c r="BYN38" s="120"/>
      <c r="BYO38" s="120"/>
      <c r="BYP38" s="120"/>
      <c r="BYQ38" s="120"/>
      <c r="BYR38" s="120"/>
      <c r="BYS38" s="120"/>
      <c r="BYT38" s="120"/>
      <c r="BYU38" s="120"/>
      <c r="BYV38" s="120"/>
      <c r="BYW38" s="120"/>
      <c r="BYX38" s="120"/>
      <c r="BYY38" s="120"/>
      <c r="BYZ38" s="120"/>
      <c r="BZA38" s="120"/>
      <c r="BZB38" s="120"/>
      <c r="BZC38" s="120"/>
      <c r="BZD38" s="120"/>
      <c r="BZE38" s="120"/>
      <c r="BZF38" s="120"/>
      <c r="BZG38" s="120"/>
      <c r="BZH38" s="120"/>
      <c r="BZI38" s="120"/>
      <c r="BZJ38" s="120"/>
      <c r="BZK38" s="120"/>
      <c r="BZL38" s="120"/>
      <c r="BZM38" s="120"/>
      <c r="BZN38" s="120"/>
      <c r="BZO38" s="120"/>
      <c r="BZP38" s="120"/>
      <c r="BZQ38" s="120"/>
      <c r="BZR38" s="120"/>
      <c r="BZS38" s="120"/>
      <c r="BZT38" s="120"/>
      <c r="BZU38" s="120"/>
      <c r="BZV38" s="120"/>
      <c r="BZW38" s="120"/>
      <c r="BZX38" s="120"/>
      <c r="BZY38" s="120"/>
      <c r="BZZ38" s="120"/>
      <c r="CAA38" s="120"/>
      <c r="CAB38" s="120"/>
      <c r="CAC38" s="120"/>
      <c r="CAD38" s="120"/>
      <c r="CAE38" s="120"/>
      <c r="CAF38" s="120"/>
      <c r="CAG38" s="120"/>
      <c r="CAH38" s="120"/>
      <c r="CAI38" s="120"/>
      <c r="CAJ38" s="120"/>
      <c r="CAK38" s="120"/>
      <c r="CAL38" s="120"/>
      <c r="CAM38" s="120"/>
      <c r="CAN38" s="120"/>
      <c r="CAO38" s="120"/>
      <c r="CAP38" s="120"/>
      <c r="CAQ38" s="120"/>
      <c r="CAR38" s="120"/>
      <c r="CAS38" s="120"/>
      <c r="CAT38" s="120"/>
      <c r="CAU38" s="120"/>
      <c r="CAV38" s="120"/>
      <c r="CAW38" s="120"/>
      <c r="CAX38" s="120"/>
      <c r="CAY38" s="120"/>
      <c r="CAZ38" s="120"/>
      <c r="CBA38" s="120"/>
      <c r="CBB38" s="120"/>
      <c r="CBC38" s="120"/>
      <c r="CBD38" s="120"/>
      <c r="CBE38" s="120"/>
      <c r="CBF38" s="120"/>
      <c r="CBG38" s="120"/>
      <c r="CBH38" s="120"/>
      <c r="CBI38" s="120"/>
      <c r="CBJ38" s="120"/>
      <c r="CBK38" s="120"/>
      <c r="CBL38" s="120"/>
      <c r="CBM38" s="120"/>
      <c r="CBN38" s="120"/>
      <c r="CBO38" s="120"/>
      <c r="CBP38" s="120"/>
      <c r="CBQ38" s="120"/>
      <c r="CBR38" s="120"/>
      <c r="CBS38" s="120"/>
      <c r="CBT38" s="120"/>
      <c r="CBU38" s="120"/>
      <c r="CBV38" s="120"/>
      <c r="CBW38" s="120"/>
      <c r="CBX38" s="120"/>
      <c r="CBY38" s="120"/>
      <c r="CBZ38" s="120"/>
      <c r="CCA38" s="120"/>
      <c r="CCB38" s="120"/>
      <c r="CCC38" s="120"/>
      <c r="CCD38" s="120"/>
      <c r="CCE38" s="120"/>
      <c r="CCF38" s="120"/>
      <c r="CCG38" s="120"/>
      <c r="CCH38" s="120"/>
      <c r="CCI38" s="120"/>
      <c r="CCJ38" s="120"/>
      <c r="CCK38" s="120"/>
      <c r="CCL38" s="120"/>
      <c r="CCM38" s="120"/>
      <c r="CCN38" s="120"/>
      <c r="CCO38" s="120"/>
      <c r="CCP38" s="120"/>
      <c r="CCQ38" s="120"/>
      <c r="CCR38" s="120"/>
      <c r="CCS38" s="120"/>
      <c r="CCT38" s="120"/>
      <c r="CCU38" s="120"/>
      <c r="CCV38" s="120"/>
      <c r="CCW38" s="120"/>
      <c r="CCX38" s="120"/>
      <c r="CCY38" s="120"/>
      <c r="CCZ38" s="120"/>
      <c r="CDA38" s="120"/>
      <c r="CDB38" s="120"/>
      <c r="CDC38" s="120"/>
      <c r="CDD38" s="120"/>
      <c r="CDE38" s="120"/>
      <c r="CDF38" s="120"/>
      <c r="CDG38" s="120"/>
      <c r="CDH38" s="120"/>
      <c r="CDI38" s="120"/>
      <c r="CDJ38" s="120"/>
      <c r="CDK38" s="120"/>
      <c r="CDL38" s="120"/>
      <c r="CDM38" s="120"/>
      <c r="CDN38" s="120"/>
      <c r="CDO38" s="120"/>
      <c r="CDP38" s="120"/>
      <c r="CDQ38" s="120"/>
      <c r="CDR38" s="120"/>
      <c r="CDS38" s="120"/>
      <c r="CDT38" s="120"/>
      <c r="CDU38" s="120"/>
      <c r="CDV38" s="120"/>
      <c r="CDW38" s="120"/>
      <c r="CDX38" s="120"/>
      <c r="CDY38" s="120"/>
      <c r="CDZ38" s="120"/>
      <c r="CEA38" s="120"/>
      <c r="CEB38" s="120"/>
      <c r="CEC38" s="120"/>
      <c r="CED38" s="120"/>
      <c r="CEE38" s="120"/>
      <c r="CEF38" s="120"/>
      <c r="CEG38" s="120"/>
      <c r="CEH38" s="120"/>
      <c r="CEI38" s="120"/>
      <c r="CEJ38" s="120"/>
      <c r="CEK38" s="120"/>
      <c r="CEL38" s="120"/>
      <c r="CEM38" s="120"/>
      <c r="CEN38" s="120"/>
      <c r="CEO38" s="120"/>
      <c r="CEP38" s="120"/>
      <c r="CEQ38" s="120"/>
      <c r="CER38" s="120"/>
      <c r="CES38" s="120"/>
      <c r="CET38" s="120"/>
      <c r="CEU38" s="120"/>
      <c r="CEV38" s="120"/>
      <c r="CEW38" s="120"/>
      <c r="CEX38" s="120"/>
      <c r="CEY38" s="120"/>
      <c r="CEZ38" s="120"/>
      <c r="CFA38" s="120"/>
      <c r="CFB38" s="120"/>
      <c r="CFC38" s="120"/>
      <c r="CFD38" s="120"/>
      <c r="CFE38" s="120"/>
      <c r="CFF38" s="120"/>
      <c r="CFG38" s="120"/>
      <c r="CFH38" s="120"/>
      <c r="CFI38" s="120"/>
      <c r="CFJ38" s="120"/>
      <c r="CFK38" s="120"/>
      <c r="CFL38" s="120"/>
      <c r="CFM38" s="120"/>
      <c r="CFN38" s="120"/>
      <c r="CFO38" s="120"/>
      <c r="CFP38" s="120"/>
      <c r="CFQ38" s="120"/>
      <c r="CFR38" s="120"/>
      <c r="CFS38" s="120"/>
      <c r="CFT38" s="120"/>
      <c r="CFU38" s="120"/>
      <c r="CFV38" s="120"/>
      <c r="CFW38" s="120"/>
      <c r="CFX38" s="120"/>
      <c r="CFY38" s="120"/>
      <c r="CFZ38" s="120"/>
      <c r="CGA38" s="120"/>
      <c r="CGB38" s="120"/>
      <c r="CGC38" s="120"/>
      <c r="CGD38" s="120"/>
      <c r="CGE38" s="120"/>
      <c r="CGF38" s="120"/>
      <c r="CGG38" s="120"/>
      <c r="CGH38" s="120"/>
      <c r="CGI38" s="120"/>
      <c r="CGJ38" s="120"/>
      <c r="CGK38" s="120"/>
      <c r="CGL38" s="120"/>
      <c r="CGM38" s="120"/>
      <c r="CGN38" s="120"/>
      <c r="CGO38" s="120"/>
      <c r="CGP38" s="120"/>
      <c r="CGQ38" s="120"/>
      <c r="CGR38" s="120"/>
      <c r="CGS38" s="120"/>
      <c r="CGT38" s="120"/>
      <c r="CGU38" s="120"/>
      <c r="CGV38" s="120"/>
      <c r="CGW38" s="120"/>
      <c r="CGX38" s="120"/>
      <c r="CGY38" s="120"/>
      <c r="CGZ38" s="120"/>
      <c r="CHA38" s="120"/>
      <c r="CHB38" s="120"/>
      <c r="CHC38" s="120"/>
      <c r="CHD38" s="120"/>
      <c r="CHE38" s="120"/>
      <c r="CHF38" s="120"/>
      <c r="CHG38" s="120"/>
      <c r="CHH38" s="120"/>
      <c r="CHI38" s="120"/>
      <c r="CHJ38" s="120"/>
      <c r="CHK38" s="120"/>
      <c r="CHL38" s="120"/>
      <c r="CHM38" s="120"/>
      <c r="CHN38" s="120"/>
      <c r="CHO38" s="120"/>
      <c r="CHP38" s="120"/>
      <c r="CHQ38" s="120"/>
      <c r="CHR38" s="120"/>
      <c r="CHS38" s="120"/>
      <c r="CHT38" s="120"/>
      <c r="CHU38" s="120"/>
      <c r="CHV38" s="120"/>
      <c r="CHW38" s="120"/>
      <c r="CHX38" s="120"/>
      <c r="CHY38" s="120"/>
      <c r="CHZ38" s="120"/>
      <c r="CIA38" s="120"/>
      <c r="CIB38" s="120"/>
      <c r="CIC38" s="120"/>
      <c r="CID38" s="120"/>
      <c r="CIE38" s="120"/>
      <c r="CIF38" s="120"/>
      <c r="CIG38" s="120"/>
      <c r="CIH38" s="120"/>
      <c r="CII38" s="120"/>
      <c r="CIJ38" s="120"/>
      <c r="CIK38" s="120"/>
      <c r="CIL38" s="120"/>
      <c r="CIM38" s="120"/>
      <c r="CIN38" s="120"/>
      <c r="CIO38" s="120"/>
      <c r="CIP38" s="120"/>
      <c r="CIQ38" s="120"/>
      <c r="CIR38" s="120"/>
      <c r="CIS38" s="120"/>
      <c r="CIT38" s="120"/>
      <c r="CIU38" s="120"/>
      <c r="CIV38" s="120"/>
      <c r="CIW38" s="120"/>
      <c r="CIX38" s="120"/>
      <c r="CIY38" s="120"/>
      <c r="CIZ38" s="120"/>
      <c r="CJA38" s="120"/>
      <c r="CJB38" s="120"/>
      <c r="CJC38" s="120"/>
      <c r="CJD38" s="120"/>
      <c r="CJE38" s="120"/>
      <c r="CJF38" s="120"/>
      <c r="CJG38" s="120"/>
      <c r="CJH38" s="120"/>
      <c r="CJI38" s="120"/>
      <c r="CJJ38" s="120"/>
      <c r="CJK38" s="120"/>
      <c r="CJL38" s="120"/>
      <c r="CJM38" s="120"/>
      <c r="CJN38" s="120"/>
      <c r="CJO38" s="120"/>
      <c r="CJP38" s="120"/>
      <c r="CJQ38" s="120"/>
      <c r="CJR38" s="120"/>
      <c r="CJS38" s="120"/>
      <c r="CJT38" s="120"/>
      <c r="CJU38" s="120"/>
      <c r="CJV38" s="120"/>
      <c r="CJW38" s="120"/>
      <c r="CJX38" s="120"/>
      <c r="CJY38" s="120"/>
      <c r="CJZ38" s="120"/>
      <c r="CKA38" s="120"/>
      <c r="CKB38" s="120"/>
      <c r="CKC38" s="120"/>
      <c r="CKD38" s="120"/>
      <c r="CKE38" s="120"/>
      <c r="CKF38" s="120"/>
      <c r="CKG38" s="120"/>
      <c r="CKH38" s="120"/>
      <c r="CKI38" s="120"/>
      <c r="CKJ38" s="120"/>
      <c r="CKK38" s="120"/>
      <c r="CKL38" s="120"/>
      <c r="CKM38" s="120"/>
      <c r="CKN38" s="120"/>
      <c r="CKO38" s="120"/>
      <c r="CKP38" s="120"/>
      <c r="CKQ38" s="120"/>
      <c r="CKR38" s="120"/>
      <c r="CKS38" s="120"/>
      <c r="CKT38" s="120"/>
      <c r="CKU38" s="120"/>
      <c r="CKV38" s="120"/>
      <c r="CKW38" s="120"/>
      <c r="CKX38" s="120"/>
      <c r="CKY38" s="120"/>
      <c r="CKZ38" s="120"/>
      <c r="CLA38" s="120"/>
      <c r="CLB38" s="120"/>
      <c r="CLC38" s="120"/>
      <c r="CLD38" s="120"/>
      <c r="CLE38" s="120"/>
      <c r="CLF38" s="120"/>
      <c r="CLG38" s="120"/>
      <c r="CLH38" s="120"/>
      <c r="CLI38" s="120"/>
      <c r="CLJ38" s="120"/>
      <c r="CLK38" s="120"/>
      <c r="CLL38" s="120"/>
      <c r="CLM38" s="120"/>
      <c r="CLN38" s="120"/>
      <c r="CLO38" s="120"/>
      <c r="CLP38" s="120"/>
      <c r="CLQ38" s="120"/>
      <c r="CLR38" s="120"/>
      <c r="CLS38" s="120"/>
      <c r="CLT38" s="120"/>
      <c r="CLU38" s="120"/>
      <c r="CLV38" s="120"/>
      <c r="CLW38" s="120"/>
      <c r="CLX38" s="120"/>
      <c r="CLY38" s="120"/>
      <c r="CLZ38" s="120"/>
      <c r="CMA38" s="120"/>
      <c r="CMB38" s="120"/>
      <c r="CMC38" s="120"/>
      <c r="CMD38" s="120"/>
      <c r="CME38" s="120"/>
      <c r="CMF38" s="120"/>
      <c r="CMG38" s="120"/>
      <c r="CMH38" s="120"/>
      <c r="CMI38" s="120"/>
      <c r="CMJ38" s="120"/>
      <c r="CMK38" s="120"/>
      <c r="CML38" s="120"/>
      <c r="CMM38" s="120"/>
      <c r="CMN38" s="120"/>
      <c r="CMO38" s="120"/>
      <c r="CMP38" s="120"/>
      <c r="CMQ38" s="120"/>
      <c r="CMR38" s="120"/>
      <c r="CMS38" s="120"/>
      <c r="CMT38" s="120"/>
      <c r="CMU38" s="120"/>
      <c r="CMV38" s="120"/>
      <c r="CMW38" s="120"/>
      <c r="CMX38" s="120"/>
      <c r="CMY38" s="120"/>
      <c r="CMZ38" s="120"/>
      <c r="CNA38" s="120"/>
      <c r="CNB38" s="120"/>
      <c r="CNC38" s="120"/>
      <c r="CND38" s="120"/>
      <c r="CNE38" s="120"/>
      <c r="CNF38" s="120"/>
      <c r="CNG38" s="120"/>
      <c r="CNH38" s="120"/>
      <c r="CNI38" s="120"/>
      <c r="CNJ38" s="120"/>
      <c r="CNK38" s="120"/>
      <c r="CNL38" s="120"/>
      <c r="CNM38" s="120"/>
      <c r="CNN38" s="120"/>
      <c r="CNO38" s="120"/>
      <c r="CNP38" s="120"/>
      <c r="CNQ38" s="120"/>
      <c r="CNR38" s="120"/>
      <c r="CNS38" s="120"/>
      <c r="CNT38" s="120"/>
      <c r="CNU38" s="120"/>
      <c r="CNV38" s="120"/>
      <c r="CNW38" s="120"/>
      <c r="CNX38" s="120"/>
      <c r="CNY38" s="120"/>
      <c r="CNZ38" s="120"/>
      <c r="COA38" s="120"/>
      <c r="COB38" s="120"/>
      <c r="COC38" s="120"/>
      <c r="COD38" s="120"/>
      <c r="COE38" s="120"/>
      <c r="COF38" s="120"/>
      <c r="COG38" s="120"/>
      <c r="COH38" s="120"/>
      <c r="COI38" s="120"/>
      <c r="COJ38" s="120"/>
      <c r="COK38" s="120"/>
      <c r="COL38" s="120"/>
      <c r="COM38" s="120"/>
      <c r="CON38" s="120"/>
      <c r="COO38" s="120"/>
      <c r="COP38" s="120"/>
      <c r="COQ38" s="120"/>
      <c r="COR38" s="120"/>
      <c r="COS38" s="120"/>
      <c r="COT38" s="120"/>
      <c r="COU38" s="120"/>
      <c r="COV38" s="120"/>
      <c r="COW38" s="120"/>
      <c r="COX38" s="120"/>
      <c r="COY38" s="120"/>
      <c r="COZ38" s="120"/>
      <c r="CPA38" s="120"/>
      <c r="CPB38" s="120"/>
      <c r="CPC38" s="120"/>
      <c r="CPD38" s="120"/>
      <c r="CPE38" s="120"/>
      <c r="CPF38" s="120"/>
      <c r="CPG38" s="120"/>
      <c r="CPH38" s="120"/>
      <c r="CPI38" s="120"/>
      <c r="CPJ38" s="120"/>
      <c r="CPK38" s="120"/>
      <c r="CPL38" s="120"/>
      <c r="CPM38" s="120"/>
      <c r="CPN38" s="120"/>
      <c r="CPO38" s="120"/>
      <c r="CPP38" s="120"/>
      <c r="CPQ38" s="120"/>
      <c r="CPR38" s="120"/>
      <c r="CPS38" s="120"/>
      <c r="CPT38" s="120"/>
      <c r="CPU38" s="120"/>
      <c r="CPV38" s="120"/>
      <c r="CPW38" s="120"/>
      <c r="CPX38" s="120"/>
      <c r="CPY38" s="120"/>
      <c r="CPZ38" s="120"/>
      <c r="CQA38" s="120"/>
      <c r="CQB38" s="120"/>
      <c r="CQC38" s="120"/>
      <c r="CQD38" s="120"/>
      <c r="CQE38" s="120"/>
      <c r="CQF38" s="120"/>
      <c r="CQG38" s="120"/>
      <c r="CQH38" s="120"/>
      <c r="CQI38" s="120"/>
      <c r="CQJ38" s="120"/>
      <c r="CQK38" s="120"/>
      <c r="CQL38" s="120"/>
      <c r="CQM38" s="120"/>
      <c r="CQN38" s="120"/>
      <c r="CQO38" s="120"/>
      <c r="CQP38" s="120"/>
      <c r="CQQ38" s="120"/>
      <c r="CQR38" s="120"/>
      <c r="CQS38" s="120"/>
      <c r="CQT38" s="120"/>
      <c r="CQU38" s="120"/>
      <c r="CQV38" s="120"/>
      <c r="CQW38" s="120"/>
      <c r="CQX38" s="120"/>
      <c r="CQY38" s="120"/>
      <c r="CQZ38" s="120"/>
      <c r="CRA38" s="120"/>
      <c r="CRB38" s="120"/>
      <c r="CRC38" s="120"/>
      <c r="CRD38" s="120"/>
      <c r="CRE38" s="120"/>
      <c r="CRF38" s="120"/>
      <c r="CRG38" s="120"/>
      <c r="CRH38" s="120"/>
      <c r="CRI38" s="120"/>
      <c r="CRJ38" s="120"/>
      <c r="CRK38" s="120"/>
      <c r="CRL38" s="120"/>
      <c r="CRM38" s="120"/>
      <c r="CRN38" s="120"/>
      <c r="CRO38" s="120"/>
      <c r="CRP38" s="120"/>
      <c r="CRQ38" s="120"/>
      <c r="CRR38" s="120"/>
      <c r="CRS38" s="120"/>
      <c r="CRT38" s="120"/>
      <c r="CRU38" s="120"/>
      <c r="CRV38" s="120"/>
      <c r="CRW38" s="120"/>
      <c r="CRX38" s="120"/>
      <c r="CRY38" s="120"/>
      <c r="CRZ38" s="120"/>
      <c r="CSA38" s="120"/>
      <c r="CSB38" s="120"/>
      <c r="CSC38" s="120"/>
      <c r="CSD38" s="120"/>
      <c r="CSE38" s="120"/>
      <c r="CSF38" s="120"/>
      <c r="CSG38" s="120"/>
      <c r="CSH38" s="120"/>
      <c r="CSI38" s="120"/>
      <c r="CSJ38" s="120"/>
      <c r="CSK38" s="120"/>
      <c r="CSL38" s="120"/>
      <c r="CSM38" s="120"/>
      <c r="CSN38" s="120"/>
      <c r="CSO38" s="120"/>
      <c r="CSP38" s="120"/>
      <c r="CSQ38" s="120"/>
      <c r="CSR38" s="120"/>
      <c r="CSS38" s="120"/>
      <c r="CST38" s="120"/>
      <c r="CSU38" s="120"/>
      <c r="CSV38" s="120"/>
      <c r="CSW38" s="120"/>
      <c r="CSX38" s="120"/>
      <c r="CSY38" s="120"/>
      <c r="CSZ38" s="120"/>
      <c r="CTA38" s="120"/>
      <c r="CTB38" s="120"/>
      <c r="CTC38" s="120"/>
      <c r="CTD38" s="120"/>
      <c r="CTE38" s="120"/>
      <c r="CTF38" s="120"/>
      <c r="CTG38" s="120"/>
      <c r="CTH38" s="120"/>
      <c r="CTI38" s="120"/>
      <c r="CTJ38" s="120"/>
      <c r="CTK38" s="120"/>
      <c r="CTL38" s="120"/>
      <c r="CTM38" s="120"/>
      <c r="CTN38" s="120"/>
      <c r="CTO38" s="120"/>
      <c r="CTP38" s="120"/>
      <c r="CTQ38" s="120"/>
      <c r="CTR38" s="120"/>
      <c r="CTS38" s="120"/>
      <c r="CTT38" s="120"/>
      <c r="CTU38" s="120"/>
      <c r="CTV38" s="120"/>
      <c r="CTW38" s="120"/>
      <c r="CTX38" s="120"/>
      <c r="CTY38" s="120"/>
      <c r="CTZ38" s="120"/>
      <c r="CUA38" s="120"/>
      <c r="CUB38" s="120"/>
      <c r="CUC38" s="120"/>
      <c r="CUD38" s="120"/>
      <c r="CUE38" s="120"/>
      <c r="CUF38" s="120"/>
      <c r="CUG38" s="120"/>
      <c r="CUH38" s="120"/>
      <c r="CUI38" s="120"/>
      <c r="CUJ38" s="120"/>
      <c r="CUK38" s="120"/>
      <c r="CUL38" s="120"/>
      <c r="CUM38" s="120"/>
      <c r="CUN38" s="120"/>
      <c r="CUO38" s="120"/>
      <c r="CUP38" s="120"/>
      <c r="CUQ38" s="120"/>
      <c r="CUR38" s="120"/>
      <c r="CUS38" s="120"/>
      <c r="CUT38" s="120"/>
      <c r="CUU38" s="120"/>
      <c r="CUV38" s="120"/>
      <c r="CUW38" s="120"/>
      <c r="CUX38" s="120"/>
      <c r="CUY38" s="120"/>
      <c r="CUZ38" s="120"/>
      <c r="CVA38" s="120"/>
      <c r="CVB38" s="120"/>
      <c r="CVC38" s="120"/>
      <c r="CVD38" s="120"/>
      <c r="CVE38" s="120"/>
      <c r="CVF38" s="120"/>
      <c r="CVG38" s="120"/>
      <c r="CVH38" s="120"/>
      <c r="CVI38" s="120"/>
      <c r="CVJ38" s="120"/>
      <c r="CVK38" s="120"/>
      <c r="CVL38" s="120"/>
      <c r="CVM38" s="120"/>
      <c r="CVN38" s="120"/>
      <c r="CVO38" s="120"/>
      <c r="CVP38" s="120"/>
      <c r="CVQ38" s="120"/>
      <c r="CVR38" s="120"/>
      <c r="CVS38" s="120"/>
      <c r="CVT38" s="120"/>
      <c r="CVU38" s="120"/>
      <c r="CVV38" s="120"/>
      <c r="CVW38" s="120"/>
      <c r="CVX38" s="120"/>
      <c r="CVY38" s="120"/>
      <c r="CVZ38" s="120"/>
      <c r="CWA38" s="120"/>
      <c r="CWB38" s="120"/>
      <c r="CWC38" s="120"/>
      <c r="CWD38" s="120"/>
      <c r="CWE38" s="120"/>
      <c r="CWF38" s="120"/>
      <c r="CWG38" s="120"/>
      <c r="CWH38" s="120"/>
      <c r="CWI38" s="120"/>
      <c r="CWJ38" s="120"/>
      <c r="CWK38" s="120"/>
      <c r="CWL38" s="120"/>
      <c r="CWM38" s="120"/>
      <c r="CWN38" s="120"/>
      <c r="CWO38" s="120"/>
      <c r="CWP38" s="120"/>
      <c r="CWQ38" s="120"/>
      <c r="CWR38" s="120"/>
      <c r="CWS38" s="120"/>
      <c r="CWT38" s="120"/>
      <c r="CWU38" s="120"/>
      <c r="CWV38" s="120"/>
      <c r="CWW38" s="120"/>
      <c r="CWX38" s="120"/>
      <c r="CWY38" s="120"/>
      <c r="CWZ38" s="120"/>
      <c r="CXA38" s="120"/>
      <c r="CXB38" s="120"/>
      <c r="CXC38" s="120"/>
      <c r="CXD38" s="120"/>
      <c r="CXE38" s="120"/>
      <c r="CXF38" s="120"/>
      <c r="CXG38" s="120"/>
      <c r="CXH38" s="120"/>
      <c r="CXI38" s="120"/>
      <c r="CXJ38" s="120"/>
      <c r="CXK38" s="120"/>
      <c r="CXL38" s="120"/>
      <c r="CXM38" s="120"/>
      <c r="CXN38" s="120"/>
      <c r="CXO38" s="120"/>
      <c r="CXP38" s="120"/>
      <c r="CXQ38" s="120"/>
      <c r="CXR38" s="120"/>
      <c r="CXS38" s="120"/>
      <c r="CXT38" s="120"/>
      <c r="CXU38" s="120"/>
      <c r="CXV38" s="120"/>
      <c r="CXW38" s="120"/>
      <c r="CXX38" s="120"/>
      <c r="CXY38" s="120"/>
      <c r="CXZ38" s="120"/>
      <c r="CYA38" s="120"/>
      <c r="CYB38" s="120"/>
      <c r="CYC38" s="120"/>
      <c r="CYD38" s="120"/>
      <c r="CYE38" s="120"/>
      <c r="CYF38" s="120"/>
      <c r="CYG38" s="120"/>
      <c r="CYH38" s="120"/>
      <c r="CYI38" s="120"/>
      <c r="CYJ38" s="120"/>
      <c r="CYK38" s="120"/>
      <c r="CYL38" s="120"/>
      <c r="CYM38" s="120"/>
      <c r="CYN38" s="120"/>
      <c r="CYO38" s="120"/>
      <c r="CYP38" s="120"/>
      <c r="CYQ38" s="120"/>
      <c r="CYR38" s="120"/>
      <c r="CYS38" s="120"/>
      <c r="CYT38" s="120"/>
      <c r="CYU38" s="120"/>
      <c r="CYV38" s="120"/>
      <c r="CYW38" s="120"/>
      <c r="CYX38" s="120"/>
      <c r="CYY38" s="120"/>
      <c r="CYZ38" s="120"/>
      <c r="CZA38" s="120"/>
      <c r="CZB38" s="120"/>
      <c r="CZC38" s="120"/>
      <c r="CZD38" s="120"/>
      <c r="CZE38" s="120"/>
      <c r="CZF38" s="120"/>
      <c r="CZG38" s="120"/>
      <c r="CZH38" s="120"/>
      <c r="CZI38" s="120"/>
      <c r="CZJ38" s="120"/>
      <c r="CZK38" s="120"/>
      <c r="CZL38" s="120"/>
      <c r="CZM38" s="120"/>
      <c r="CZN38" s="120"/>
      <c r="CZO38" s="120"/>
      <c r="CZP38" s="120"/>
      <c r="CZQ38" s="120"/>
      <c r="CZR38" s="120"/>
      <c r="CZS38" s="120"/>
      <c r="CZT38" s="120"/>
      <c r="CZU38" s="120"/>
      <c r="CZV38" s="120"/>
      <c r="CZW38" s="120"/>
      <c r="CZX38" s="120"/>
      <c r="CZY38" s="120"/>
      <c r="CZZ38" s="120"/>
      <c r="DAA38" s="120"/>
      <c r="DAB38" s="120"/>
      <c r="DAC38" s="120"/>
      <c r="DAD38" s="120"/>
      <c r="DAE38" s="120"/>
      <c r="DAF38" s="120"/>
      <c r="DAG38" s="120"/>
      <c r="DAH38" s="120"/>
      <c r="DAI38" s="120"/>
      <c r="DAJ38" s="120"/>
      <c r="DAK38" s="120"/>
      <c r="DAL38" s="120"/>
      <c r="DAM38" s="120"/>
      <c r="DAN38" s="120"/>
      <c r="DAO38" s="120"/>
      <c r="DAP38" s="120"/>
      <c r="DAQ38" s="120"/>
      <c r="DAR38" s="120"/>
      <c r="DAS38" s="120"/>
      <c r="DAT38" s="120"/>
      <c r="DAU38" s="120"/>
      <c r="DAV38" s="120"/>
      <c r="DAW38" s="120"/>
      <c r="DAX38" s="120"/>
      <c r="DAY38" s="120"/>
      <c r="DAZ38" s="120"/>
      <c r="DBA38" s="120"/>
      <c r="DBB38" s="120"/>
      <c r="DBC38" s="120"/>
      <c r="DBD38" s="120"/>
      <c r="DBE38" s="120"/>
      <c r="DBF38" s="120"/>
      <c r="DBG38" s="120"/>
      <c r="DBH38" s="120"/>
      <c r="DBI38" s="120"/>
      <c r="DBJ38" s="120"/>
      <c r="DBK38" s="120"/>
      <c r="DBL38" s="120"/>
      <c r="DBM38" s="120"/>
      <c r="DBN38" s="120"/>
      <c r="DBO38" s="120"/>
      <c r="DBP38" s="120"/>
      <c r="DBQ38" s="120"/>
      <c r="DBR38" s="120"/>
      <c r="DBS38" s="120"/>
      <c r="DBT38" s="120"/>
      <c r="DBU38" s="120"/>
      <c r="DBV38" s="120"/>
      <c r="DBW38" s="120"/>
      <c r="DBX38" s="120"/>
      <c r="DBY38" s="120"/>
      <c r="DBZ38" s="120"/>
      <c r="DCA38" s="120"/>
      <c r="DCB38" s="120"/>
      <c r="DCC38" s="120"/>
      <c r="DCD38" s="120"/>
      <c r="DCE38" s="120"/>
      <c r="DCF38" s="120"/>
      <c r="DCG38" s="120"/>
      <c r="DCH38" s="120"/>
      <c r="DCI38" s="120"/>
      <c r="DCJ38" s="120"/>
      <c r="DCK38" s="120"/>
      <c r="DCL38" s="120"/>
      <c r="DCM38" s="120"/>
      <c r="DCN38" s="120"/>
      <c r="DCO38" s="120"/>
      <c r="DCP38" s="120"/>
      <c r="DCQ38" s="120"/>
      <c r="DCR38" s="120"/>
      <c r="DCS38" s="120"/>
      <c r="DCT38" s="120"/>
      <c r="DCU38" s="120"/>
      <c r="DCV38" s="120"/>
      <c r="DCW38" s="120"/>
      <c r="DCX38" s="120"/>
      <c r="DCY38" s="120"/>
      <c r="DCZ38" s="120"/>
      <c r="DDA38" s="120"/>
      <c r="DDB38" s="120"/>
      <c r="DDC38" s="120"/>
      <c r="DDD38" s="120"/>
      <c r="DDE38" s="120"/>
      <c r="DDF38" s="120"/>
      <c r="DDG38" s="120"/>
      <c r="DDH38" s="120"/>
      <c r="DDI38" s="120"/>
      <c r="DDJ38" s="120"/>
      <c r="DDK38" s="120"/>
      <c r="DDL38" s="120"/>
      <c r="DDM38" s="120"/>
      <c r="DDN38" s="120"/>
      <c r="DDO38" s="120"/>
      <c r="DDP38" s="120"/>
      <c r="DDQ38" s="120"/>
      <c r="DDR38" s="120"/>
      <c r="DDS38" s="120"/>
      <c r="DDT38" s="120"/>
      <c r="DDU38" s="120"/>
      <c r="DDV38" s="120"/>
      <c r="DDW38" s="120"/>
      <c r="DDX38" s="120"/>
      <c r="DDY38" s="120"/>
      <c r="DDZ38" s="120"/>
      <c r="DEA38" s="120"/>
      <c r="DEB38" s="120"/>
      <c r="DEC38" s="120"/>
      <c r="DED38" s="120"/>
      <c r="DEE38" s="120"/>
      <c r="DEF38" s="120"/>
      <c r="DEG38" s="120"/>
      <c r="DEH38" s="120"/>
      <c r="DEI38" s="120"/>
      <c r="DEJ38" s="120"/>
      <c r="DEK38" s="120"/>
      <c r="DEL38" s="120"/>
      <c r="DEM38" s="120"/>
      <c r="DEN38" s="120"/>
      <c r="DEO38" s="120"/>
      <c r="DEP38" s="120"/>
      <c r="DEQ38" s="120"/>
      <c r="DER38" s="120"/>
      <c r="DES38" s="120"/>
      <c r="DET38" s="120"/>
      <c r="DEU38" s="120"/>
      <c r="DEV38" s="120"/>
      <c r="DEW38" s="120"/>
      <c r="DEX38" s="120"/>
      <c r="DEY38" s="120"/>
      <c r="DEZ38" s="120"/>
      <c r="DFA38" s="120"/>
      <c r="DFB38" s="120"/>
      <c r="DFC38" s="120"/>
      <c r="DFD38" s="120"/>
      <c r="DFE38" s="120"/>
      <c r="DFF38" s="120"/>
      <c r="DFG38" s="120"/>
      <c r="DFH38" s="120"/>
      <c r="DFI38" s="120"/>
      <c r="DFJ38" s="120"/>
      <c r="DFK38" s="120"/>
      <c r="DFL38" s="120"/>
      <c r="DFM38" s="120"/>
      <c r="DFN38" s="120"/>
      <c r="DFO38" s="120"/>
      <c r="DFP38" s="120"/>
      <c r="DFQ38" s="120"/>
      <c r="DFR38" s="120"/>
      <c r="DFS38" s="120"/>
      <c r="DFT38" s="120"/>
      <c r="DFU38" s="120"/>
      <c r="DFV38" s="120"/>
      <c r="DFW38" s="120"/>
      <c r="DFX38" s="120"/>
      <c r="DFY38" s="120"/>
      <c r="DFZ38" s="120"/>
      <c r="DGA38" s="120"/>
      <c r="DGB38" s="120"/>
      <c r="DGC38" s="120"/>
      <c r="DGD38" s="120"/>
      <c r="DGE38" s="120"/>
      <c r="DGF38" s="120"/>
      <c r="DGG38" s="120"/>
      <c r="DGH38" s="120"/>
      <c r="DGI38" s="120"/>
      <c r="DGJ38" s="120"/>
      <c r="DGK38" s="120"/>
      <c r="DGL38" s="120"/>
      <c r="DGM38" s="120"/>
      <c r="DGN38" s="120"/>
      <c r="DGO38" s="120"/>
      <c r="DGP38" s="120"/>
      <c r="DGQ38" s="120"/>
      <c r="DGR38" s="120"/>
      <c r="DGS38" s="120"/>
      <c r="DGT38" s="120"/>
      <c r="DGU38" s="120"/>
      <c r="DGV38" s="120"/>
      <c r="DGW38" s="120"/>
      <c r="DGX38" s="120"/>
      <c r="DGY38" s="120"/>
      <c r="DGZ38" s="120"/>
      <c r="DHA38" s="120"/>
      <c r="DHB38" s="120"/>
      <c r="DHC38" s="120"/>
      <c r="DHD38" s="120"/>
      <c r="DHE38" s="120"/>
      <c r="DHF38" s="120"/>
      <c r="DHG38" s="120"/>
      <c r="DHH38" s="120"/>
      <c r="DHI38" s="120"/>
      <c r="DHJ38" s="120"/>
      <c r="DHK38" s="120"/>
      <c r="DHL38" s="120"/>
      <c r="DHM38" s="120"/>
      <c r="DHN38" s="120"/>
      <c r="DHO38" s="120"/>
      <c r="DHP38" s="120"/>
      <c r="DHQ38" s="120"/>
      <c r="DHR38" s="120"/>
      <c r="DHS38" s="120"/>
      <c r="DHT38" s="120"/>
      <c r="DHU38" s="120"/>
      <c r="DHV38" s="120"/>
      <c r="DHW38" s="120"/>
      <c r="DHX38" s="120"/>
      <c r="DHY38" s="120"/>
      <c r="DHZ38" s="120"/>
      <c r="DIA38" s="120"/>
      <c r="DIB38" s="120"/>
      <c r="DIC38" s="120"/>
      <c r="DID38" s="120"/>
      <c r="DIE38" s="120"/>
      <c r="DIF38" s="120"/>
      <c r="DIG38" s="120"/>
      <c r="DIH38" s="120"/>
      <c r="DII38" s="120"/>
      <c r="DIJ38" s="120"/>
      <c r="DIK38" s="120"/>
      <c r="DIL38" s="120"/>
      <c r="DIM38" s="120"/>
      <c r="DIN38" s="120"/>
      <c r="DIO38" s="120"/>
      <c r="DIP38" s="120"/>
      <c r="DIQ38" s="120"/>
      <c r="DIR38" s="120"/>
      <c r="DIS38" s="120"/>
      <c r="DIT38" s="120"/>
      <c r="DIU38" s="120"/>
      <c r="DIV38" s="120"/>
      <c r="DIW38" s="120"/>
      <c r="DIX38" s="120"/>
      <c r="DIY38" s="120"/>
      <c r="DIZ38" s="120"/>
      <c r="DJA38" s="120"/>
      <c r="DJB38" s="120"/>
      <c r="DJC38" s="120"/>
      <c r="DJD38" s="120"/>
      <c r="DJE38" s="120"/>
      <c r="DJF38" s="120"/>
      <c r="DJG38" s="120"/>
      <c r="DJH38" s="120"/>
      <c r="DJI38" s="120"/>
      <c r="DJJ38" s="120"/>
      <c r="DJK38" s="120"/>
      <c r="DJL38" s="120"/>
      <c r="DJM38" s="120"/>
      <c r="DJN38" s="120"/>
      <c r="DJO38" s="120"/>
      <c r="DJP38" s="120"/>
      <c r="DJQ38" s="120"/>
      <c r="DJR38" s="120"/>
      <c r="DJS38" s="120"/>
      <c r="DJT38" s="120"/>
      <c r="DJU38" s="120"/>
      <c r="DJV38" s="120"/>
      <c r="DJW38" s="120"/>
      <c r="DJX38" s="120"/>
      <c r="DJY38" s="120"/>
      <c r="DJZ38" s="120"/>
      <c r="DKA38" s="120"/>
      <c r="DKB38" s="120"/>
      <c r="DKC38" s="120"/>
      <c r="DKD38" s="120"/>
      <c r="DKE38" s="120"/>
      <c r="DKF38" s="120"/>
      <c r="DKG38" s="120"/>
      <c r="DKH38" s="120"/>
      <c r="DKI38" s="120"/>
      <c r="DKJ38" s="120"/>
      <c r="DKK38" s="120"/>
      <c r="DKL38" s="120"/>
      <c r="DKM38" s="120"/>
      <c r="DKN38" s="120"/>
      <c r="DKO38" s="120"/>
      <c r="DKP38" s="120"/>
      <c r="DKQ38" s="120"/>
      <c r="DKR38" s="120"/>
      <c r="DKS38" s="120"/>
      <c r="DKT38" s="120"/>
      <c r="DKU38" s="120"/>
      <c r="DKV38" s="120"/>
      <c r="DKW38" s="120"/>
      <c r="DKX38" s="120"/>
      <c r="DKY38" s="120"/>
      <c r="DKZ38" s="120"/>
      <c r="DLA38" s="120"/>
      <c r="DLB38" s="120"/>
      <c r="DLC38" s="120"/>
      <c r="DLD38" s="120"/>
      <c r="DLE38" s="120"/>
      <c r="DLF38" s="120"/>
      <c r="DLG38" s="120"/>
      <c r="DLH38" s="120"/>
      <c r="DLI38" s="120"/>
      <c r="DLJ38" s="120"/>
      <c r="DLK38" s="120"/>
      <c r="DLL38" s="120"/>
      <c r="DLM38" s="120"/>
      <c r="DLN38" s="120"/>
      <c r="DLO38" s="120"/>
      <c r="DLP38" s="120"/>
      <c r="DLQ38" s="120"/>
      <c r="DLR38" s="120"/>
      <c r="DLS38" s="120"/>
      <c r="DLT38" s="120"/>
      <c r="DLU38" s="120"/>
      <c r="DLV38" s="120"/>
      <c r="DLW38" s="120"/>
      <c r="DLX38" s="120"/>
      <c r="DLY38" s="120"/>
      <c r="DLZ38" s="120"/>
      <c r="DMA38" s="120"/>
      <c r="DMB38" s="120"/>
      <c r="DMC38" s="120"/>
      <c r="DMD38" s="120"/>
      <c r="DME38" s="120"/>
      <c r="DMF38" s="120"/>
      <c r="DMG38" s="120"/>
      <c r="DMH38" s="120"/>
      <c r="DMI38" s="120"/>
      <c r="DMJ38" s="120"/>
      <c r="DMK38" s="120"/>
      <c r="DML38" s="120"/>
      <c r="DMM38" s="120"/>
      <c r="DMN38" s="120"/>
      <c r="DMO38" s="120"/>
      <c r="DMP38" s="120"/>
      <c r="DMQ38" s="120"/>
      <c r="DMR38" s="120"/>
      <c r="DMS38" s="120"/>
      <c r="DMT38" s="120"/>
      <c r="DMU38" s="120"/>
      <c r="DMV38" s="120"/>
      <c r="DMW38" s="120"/>
      <c r="DMX38" s="120"/>
      <c r="DMY38" s="120"/>
      <c r="DMZ38" s="120"/>
      <c r="DNA38" s="120"/>
      <c r="DNB38" s="120"/>
      <c r="DNC38" s="120"/>
      <c r="DND38" s="120"/>
      <c r="DNE38" s="120"/>
      <c r="DNF38" s="120"/>
      <c r="DNG38" s="120"/>
      <c r="DNH38" s="120"/>
      <c r="DNI38" s="120"/>
      <c r="DNJ38" s="120"/>
      <c r="DNK38" s="120"/>
      <c r="DNL38" s="120"/>
      <c r="DNM38" s="120"/>
      <c r="DNN38" s="120"/>
      <c r="DNO38" s="120"/>
      <c r="DNP38" s="120"/>
      <c r="DNQ38" s="120"/>
      <c r="DNR38" s="120"/>
      <c r="DNS38" s="120"/>
      <c r="DNT38" s="120"/>
      <c r="DNU38" s="120"/>
      <c r="DNV38" s="120"/>
      <c r="DNW38" s="120"/>
      <c r="DNX38" s="120"/>
      <c r="DNY38" s="120"/>
      <c r="DNZ38" s="120"/>
      <c r="DOA38" s="120"/>
      <c r="DOB38" s="120"/>
      <c r="DOC38" s="120"/>
      <c r="DOD38" s="120"/>
      <c r="DOE38" s="120"/>
      <c r="DOF38" s="120"/>
      <c r="DOG38" s="120"/>
      <c r="DOH38" s="120"/>
      <c r="DOI38" s="120"/>
      <c r="DOJ38" s="120"/>
      <c r="DOK38" s="120"/>
      <c r="DOL38" s="120"/>
      <c r="DOM38" s="120"/>
      <c r="DON38" s="120"/>
      <c r="DOO38" s="120"/>
      <c r="DOP38" s="120"/>
      <c r="DOQ38" s="120"/>
      <c r="DOR38" s="120"/>
      <c r="DOS38" s="120"/>
      <c r="DOT38" s="120"/>
      <c r="DOU38" s="120"/>
      <c r="DOV38" s="120"/>
      <c r="DOW38" s="120"/>
      <c r="DOX38" s="120"/>
      <c r="DOY38" s="120"/>
      <c r="DOZ38" s="120"/>
      <c r="DPA38" s="120"/>
      <c r="DPB38" s="120"/>
      <c r="DPC38" s="120"/>
      <c r="DPD38" s="120"/>
      <c r="DPE38" s="120"/>
      <c r="DPF38" s="120"/>
      <c r="DPG38" s="120"/>
      <c r="DPH38" s="120"/>
      <c r="DPI38" s="120"/>
      <c r="DPJ38" s="120"/>
      <c r="DPK38" s="120"/>
      <c r="DPL38" s="120"/>
      <c r="DPM38" s="120"/>
      <c r="DPN38" s="120"/>
      <c r="DPO38" s="120"/>
      <c r="DPP38" s="120"/>
      <c r="DPQ38" s="120"/>
      <c r="DPR38" s="120"/>
      <c r="DPS38" s="120"/>
      <c r="DPT38" s="120"/>
      <c r="DPU38" s="120"/>
      <c r="DPV38" s="120"/>
      <c r="DPW38" s="120"/>
      <c r="DPX38" s="120"/>
      <c r="DPY38" s="120"/>
      <c r="DPZ38" s="120"/>
      <c r="DQA38" s="120"/>
      <c r="DQB38" s="120"/>
      <c r="DQC38" s="120"/>
      <c r="DQD38" s="120"/>
      <c r="DQE38" s="120"/>
      <c r="DQF38" s="120"/>
      <c r="DQG38" s="120"/>
      <c r="DQH38" s="120"/>
      <c r="DQI38" s="120"/>
      <c r="DQJ38" s="120"/>
      <c r="DQK38" s="120"/>
      <c r="DQL38" s="120"/>
      <c r="DQM38" s="120"/>
      <c r="DQN38" s="120"/>
      <c r="DQO38" s="120"/>
      <c r="DQP38" s="120"/>
      <c r="DQQ38" s="120"/>
      <c r="DQR38" s="120"/>
      <c r="DQS38" s="120"/>
      <c r="DQT38" s="120"/>
      <c r="DQU38" s="120"/>
      <c r="DQV38" s="120"/>
      <c r="DQW38" s="120"/>
      <c r="DQX38" s="120"/>
      <c r="DQY38" s="120"/>
      <c r="DQZ38" s="120"/>
      <c r="DRA38" s="120"/>
      <c r="DRB38" s="120"/>
      <c r="DRC38" s="120"/>
      <c r="DRD38" s="120"/>
      <c r="DRE38" s="120"/>
      <c r="DRF38" s="120"/>
      <c r="DRG38" s="120"/>
      <c r="DRH38" s="120"/>
      <c r="DRI38" s="120"/>
      <c r="DRJ38" s="120"/>
      <c r="DRK38" s="120"/>
      <c r="DRL38" s="120"/>
      <c r="DRM38" s="120"/>
      <c r="DRN38" s="120"/>
      <c r="DRO38" s="120"/>
      <c r="DRP38" s="120"/>
      <c r="DRQ38" s="120"/>
      <c r="DRR38" s="120"/>
      <c r="DRS38" s="120"/>
      <c r="DRT38" s="120"/>
      <c r="DRU38" s="120"/>
      <c r="DRV38" s="120"/>
      <c r="DRW38" s="120"/>
      <c r="DRX38" s="120"/>
      <c r="DRY38" s="120"/>
      <c r="DRZ38" s="120"/>
      <c r="DSA38" s="120"/>
      <c r="DSB38" s="120"/>
      <c r="DSC38" s="120"/>
      <c r="DSD38" s="120"/>
      <c r="DSE38" s="120"/>
      <c r="DSF38" s="120"/>
      <c r="DSG38" s="120"/>
      <c r="DSH38" s="120"/>
      <c r="DSI38" s="120"/>
      <c r="DSJ38" s="120"/>
      <c r="DSK38" s="120"/>
      <c r="DSL38" s="120"/>
      <c r="DSM38" s="120"/>
      <c r="DSN38" s="120"/>
      <c r="DSO38" s="120"/>
      <c r="DSP38" s="120"/>
      <c r="DSQ38" s="120"/>
      <c r="DSR38" s="120"/>
      <c r="DSS38" s="120"/>
      <c r="DST38" s="120"/>
      <c r="DSU38" s="120"/>
      <c r="DSV38" s="120"/>
      <c r="DSW38" s="120"/>
      <c r="DSX38" s="120"/>
      <c r="DSY38" s="120"/>
      <c r="DSZ38" s="120"/>
      <c r="DTA38" s="120"/>
      <c r="DTB38" s="120"/>
      <c r="DTC38" s="120"/>
      <c r="DTD38" s="120"/>
      <c r="DTE38" s="120"/>
      <c r="DTF38" s="120"/>
      <c r="DTG38" s="120"/>
      <c r="DTH38" s="120"/>
      <c r="DTI38" s="120"/>
      <c r="DTJ38" s="120"/>
      <c r="DTK38" s="120"/>
      <c r="DTL38" s="120"/>
      <c r="DTM38" s="120"/>
      <c r="DTN38" s="120"/>
      <c r="DTO38" s="120"/>
      <c r="DTP38" s="120"/>
      <c r="DTQ38" s="120"/>
      <c r="DTR38" s="120"/>
      <c r="DTS38" s="120"/>
      <c r="DTT38" s="120"/>
      <c r="DTU38" s="120"/>
      <c r="DTV38" s="120"/>
      <c r="DTW38" s="120"/>
      <c r="DTX38" s="120"/>
      <c r="DTY38" s="120"/>
      <c r="DTZ38" s="120"/>
      <c r="DUA38" s="120"/>
      <c r="DUB38" s="120"/>
      <c r="DUC38" s="120"/>
      <c r="DUD38" s="120"/>
      <c r="DUE38" s="120"/>
      <c r="DUF38" s="120"/>
      <c r="DUG38" s="120"/>
      <c r="DUH38" s="120"/>
      <c r="DUI38" s="120"/>
      <c r="DUJ38" s="120"/>
      <c r="DUK38" s="120"/>
      <c r="DUL38" s="120"/>
      <c r="DUM38" s="120"/>
      <c r="DUN38" s="120"/>
      <c r="DUO38" s="120"/>
      <c r="DUP38" s="120"/>
      <c r="DUQ38" s="120"/>
      <c r="DUR38" s="120"/>
      <c r="DUS38" s="120"/>
      <c r="DUT38" s="120"/>
      <c r="DUU38" s="120"/>
      <c r="DUV38" s="120"/>
      <c r="DUW38" s="120"/>
      <c r="DUX38" s="120"/>
      <c r="DUY38" s="120"/>
      <c r="DUZ38" s="120"/>
      <c r="DVA38" s="120"/>
      <c r="DVB38" s="120"/>
      <c r="DVC38" s="120"/>
      <c r="DVD38" s="120"/>
      <c r="DVE38" s="120"/>
      <c r="DVF38" s="120"/>
      <c r="DVG38" s="120"/>
      <c r="DVH38" s="120"/>
      <c r="DVI38" s="120"/>
      <c r="DVJ38" s="120"/>
      <c r="DVK38" s="120"/>
      <c r="DVL38" s="120"/>
      <c r="DVM38" s="120"/>
      <c r="DVN38" s="120"/>
      <c r="DVO38" s="120"/>
      <c r="DVP38" s="120"/>
      <c r="DVQ38" s="120"/>
      <c r="DVR38" s="120"/>
      <c r="DVS38" s="120"/>
      <c r="DVT38" s="120"/>
      <c r="DVU38" s="120"/>
      <c r="DVV38" s="120"/>
      <c r="DVW38" s="120"/>
      <c r="DVX38" s="120"/>
      <c r="DVY38" s="120"/>
      <c r="DVZ38" s="120"/>
      <c r="DWA38" s="120"/>
      <c r="DWB38" s="120"/>
      <c r="DWC38" s="120"/>
      <c r="DWD38" s="120"/>
      <c r="DWE38" s="120"/>
      <c r="DWF38" s="120"/>
      <c r="DWG38" s="120"/>
      <c r="DWH38" s="120"/>
      <c r="DWI38" s="120"/>
      <c r="DWJ38" s="120"/>
      <c r="DWK38" s="120"/>
      <c r="DWL38" s="120"/>
      <c r="DWM38" s="120"/>
      <c r="DWN38" s="120"/>
      <c r="DWO38" s="120"/>
      <c r="DWP38" s="120"/>
      <c r="DWQ38" s="120"/>
      <c r="DWR38" s="120"/>
      <c r="DWS38" s="120"/>
      <c r="DWT38" s="120"/>
      <c r="DWU38" s="120"/>
      <c r="DWV38" s="120"/>
      <c r="DWW38" s="120"/>
      <c r="DWX38" s="120"/>
      <c r="DWY38" s="120"/>
      <c r="DWZ38" s="120"/>
      <c r="DXA38" s="120"/>
      <c r="DXB38" s="120"/>
      <c r="DXC38" s="120"/>
      <c r="DXD38" s="120"/>
      <c r="DXE38" s="120"/>
      <c r="DXF38" s="120"/>
      <c r="DXG38" s="120"/>
      <c r="DXH38" s="120"/>
      <c r="DXI38" s="120"/>
      <c r="DXJ38" s="120"/>
      <c r="DXK38" s="120"/>
      <c r="DXL38" s="120"/>
      <c r="DXM38" s="120"/>
      <c r="DXN38" s="120"/>
      <c r="DXO38" s="120"/>
      <c r="DXP38" s="120"/>
      <c r="DXQ38" s="120"/>
      <c r="DXR38" s="120"/>
      <c r="DXS38" s="120"/>
      <c r="DXT38" s="120"/>
      <c r="DXU38" s="120"/>
      <c r="DXV38" s="120"/>
      <c r="DXW38" s="120"/>
      <c r="DXX38" s="120"/>
      <c r="DXY38" s="120"/>
      <c r="DXZ38" s="120"/>
      <c r="DYA38" s="120"/>
      <c r="DYB38" s="120"/>
      <c r="DYC38" s="120"/>
      <c r="DYD38" s="120"/>
      <c r="DYE38" s="120"/>
      <c r="DYF38" s="120"/>
      <c r="DYG38" s="120"/>
      <c r="DYH38" s="120"/>
      <c r="DYI38" s="120"/>
      <c r="DYJ38" s="120"/>
      <c r="DYK38" s="120"/>
      <c r="DYL38" s="120"/>
      <c r="DYM38" s="120"/>
      <c r="DYN38" s="120"/>
      <c r="DYO38" s="120"/>
      <c r="DYP38" s="120"/>
      <c r="DYQ38" s="120"/>
      <c r="DYR38" s="120"/>
      <c r="DYS38" s="120"/>
      <c r="DYT38" s="120"/>
      <c r="DYU38" s="120"/>
      <c r="DYV38" s="120"/>
      <c r="DYW38" s="120"/>
      <c r="DYX38" s="120"/>
      <c r="DYY38" s="120"/>
      <c r="DYZ38" s="120"/>
      <c r="DZA38" s="120"/>
      <c r="DZB38" s="120"/>
      <c r="DZC38" s="120"/>
      <c r="DZD38" s="120"/>
      <c r="DZE38" s="120"/>
      <c r="DZF38" s="120"/>
      <c r="DZG38" s="120"/>
      <c r="DZH38" s="120"/>
      <c r="DZI38" s="120"/>
      <c r="DZJ38" s="120"/>
      <c r="DZK38" s="120"/>
      <c r="DZL38" s="120"/>
      <c r="DZM38" s="120"/>
      <c r="DZN38" s="120"/>
      <c r="DZO38" s="120"/>
      <c r="DZP38" s="120"/>
      <c r="DZQ38" s="120"/>
      <c r="DZR38" s="120"/>
      <c r="DZS38" s="120"/>
      <c r="DZT38" s="120"/>
      <c r="DZU38" s="120"/>
      <c r="DZV38" s="120"/>
      <c r="DZW38" s="120"/>
      <c r="DZX38" s="120"/>
      <c r="DZY38" s="120"/>
      <c r="DZZ38" s="120"/>
      <c r="EAA38" s="120"/>
      <c r="EAB38" s="120"/>
      <c r="EAC38" s="120"/>
      <c r="EAD38" s="120"/>
      <c r="EAE38" s="120"/>
      <c r="EAF38" s="120"/>
      <c r="EAG38" s="120"/>
      <c r="EAH38" s="120"/>
      <c r="EAI38" s="120"/>
      <c r="EAJ38" s="120"/>
      <c r="EAK38" s="120"/>
      <c r="EAL38" s="120"/>
      <c r="EAM38" s="120"/>
      <c r="EAN38" s="120"/>
      <c r="EAO38" s="120"/>
      <c r="EAP38" s="120"/>
      <c r="EAQ38" s="120"/>
      <c r="EAR38" s="120"/>
      <c r="EAS38" s="120"/>
      <c r="EAT38" s="120"/>
      <c r="EAU38" s="120"/>
      <c r="EAV38" s="120"/>
      <c r="EAW38" s="120"/>
      <c r="EAX38" s="120"/>
      <c r="EAY38" s="120"/>
      <c r="EAZ38" s="120"/>
      <c r="EBA38" s="120"/>
      <c r="EBB38" s="120"/>
      <c r="EBC38" s="120"/>
      <c r="EBD38" s="120"/>
      <c r="EBE38" s="120"/>
      <c r="EBF38" s="120"/>
      <c r="EBG38" s="120"/>
      <c r="EBH38" s="120"/>
      <c r="EBI38" s="120"/>
      <c r="EBJ38" s="120"/>
      <c r="EBK38" s="120"/>
      <c r="EBL38" s="120"/>
      <c r="EBM38" s="120"/>
      <c r="EBN38" s="120"/>
      <c r="EBO38" s="120"/>
      <c r="EBP38" s="120"/>
      <c r="EBQ38" s="120"/>
      <c r="EBR38" s="120"/>
      <c r="EBS38" s="120"/>
      <c r="EBT38" s="120"/>
      <c r="EBU38" s="120"/>
      <c r="EBV38" s="120"/>
      <c r="EBW38" s="120"/>
      <c r="EBX38" s="120"/>
      <c r="EBY38" s="120"/>
      <c r="EBZ38" s="120"/>
      <c r="ECA38" s="120"/>
      <c r="ECB38" s="120"/>
      <c r="ECC38" s="120"/>
      <c r="ECD38" s="120"/>
      <c r="ECE38" s="120"/>
      <c r="ECF38" s="120"/>
      <c r="ECG38" s="120"/>
      <c r="ECH38" s="120"/>
      <c r="ECI38" s="120"/>
      <c r="ECJ38" s="120"/>
      <c r="ECK38" s="120"/>
      <c r="ECL38" s="120"/>
      <c r="ECM38" s="120"/>
      <c r="ECN38" s="120"/>
      <c r="ECO38" s="120"/>
      <c r="ECP38" s="120"/>
      <c r="ECQ38" s="120"/>
      <c r="ECR38" s="120"/>
      <c r="ECS38" s="120"/>
      <c r="ECT38" s="120"/>
      <c r="ECU38" s="120"/>
      <c r="ECV38" s="120"/>
      <c r="ECW38" s="120"/>
      <c r="ECX38" s="120"/>
      <c r="ECY38" s="120"/>
      <c r="ECZ38" s="120"/>
      <c r="EDA38" s="120"/>
      <c r="EDB38" s="120"/>
      <c r="EDC38" s="120"/>
      <c r="EDD38" s="120"/>
      <c r="EDE38" s="120"/>
      <c r="EDF38" s="120"/>
      <c r="EDG38" s="120"/>
      <c r="EDH38" s="120"/>
      <c r="EDI38" s="120"/>
      <c r="EDJ38" s="120"/>
      <c r="EDK38" s="120"/>
      <c r="EDL38" s="120"/>
      <c r="EDM38" s="120"/>
      <c r="EDN38" s="120"/>
      <c r="EDO38" s="120"/>
      <c r="EDP38" s="120"/>
      <c r="EDQ38" s="120"/>
      <c r="EDR38" s="120"/>
      <c r="EDS38" s="120"/>
      <c r="EDT38" s="120"/>
      <c r="EDU38" s="120"/>
      <c r="EDV38" s="120"/>
      <c r="EDW38" s="120"/>
      <c r="EDX38" s="120"/>
      <c r="EDY38" s="120"/>
      <c r="EDZ38" s="120"/>
      <c r="EEA38" s="120"/>
      <c r="EEB38" s="120"/>
      <c r="EEC38" s="120"/>
      <c r="EED38" s="120"/>
      <c r="EEE38" s="120"/>
      <c r="EEF38" s="120"/>
      <c r="EEG38" s="120"/>
      <c r="EEH38" s="120"/>
      <c r="EEI38" s="120"/>
      <c r="EEJ38" s="120"/>
      <c r="EEK38" s="120"/>
      <c r="EEL38" s="120"/>
      <c r="EEM38" s="120"/>
      <c r="EEN38" s="120"/>
      <c r="EEO38" s="120"/>
      <c r="EEP38" s="120"/>
      <c r="EEQ38" s="120"/>
      <c r="EER38" s="120"/>
      <c r="EES38" s="120"/>
      <c r="EET38" s="120"/>
      <c r="EEU38" s="120"/>
      <c r="EEV38" s="120"/>
      <c r="EEW38" s="120"/>
      <c r="EEX38" s="120"/>
      <c r="EEY38" s="120"/>
      <c r="EEZ38" s="120"/>
      <c r="EFA38" s="120"/>
      <c r="EFB38" s="120"/>
      <c r="EFC38" s="120"/>
      <c r="EFD38" s="120"/>
      <c r="EFE38" s="120"/>
      <c r="EFF38" s="120"/>
      <c r="EFG38" s="120"/>
      <c r="EFH38" s="120"/>
      <c r="EFI38" s="120"/>
      <c r="EFJ38" s="120"/>
      <c r="EFK38" s="120"/>
      <c r="EFL38" s="120"/>
      <c r="EFM38" s="120"/>
      <c r="EFN38" s="120"/>
      <c r="EFO38" s="120"/>
      <c r="EFP38" s="120"/>
      <c r="EFQ38" s="120"/>
      <c r="EFR38" s="120"/>
      <c r="EFS38" s="120"/>
      <c r="EFT38" s="120"/>
      <c r="EFU38" s="120"/>
      <c r="EFV38" s="120"/>
      <c r="EFW38" s="120"/>
      <c r="EFX38" s="120"/>
      <c r="EFY38" s="120"/>
      <c r="EFZ38" s="120"/>
      <c r="EGA38" s="120"/>
      <c r="EGB38" s="120"/>
      <c r="EGC38" s="120"/>
      <c r="EGD38" s="120"/>
      <c r="EGE38" s="120"/>
      <c r="EGF38" s="120"/>
      <c r="EGG38" s="120"/>
      <c r="EGH38" s="120"/>
      <c r="EGI38" s="120"/>
      <c r="EGJ38" s="120"/>
      <c r="EGK38" s="120"/>
      <c r="EGL38" s="120"/>
      <c r="EGM38" s="120"/>
      <c r="EGN38" s="120"/>
      <c r="EGO38" s="120"/>
      <c r="EGP38" s="120"/>
      <c r="EGQ38" s="120"/>
      <c r="EGR38" s="120"/>
      <c r="EGS38" s="120"/>
      <c r="EGT38" s="120"/>
      <c r="EGU38" s="120"/>
      <c r="EGV38" s="120"/>
      <c r="EGW38" s="120"/>
      <c r="EGX38" s="120"/>
      <c r="EGY38" s="120"/>
      <c r="EGZ38" s="120"/>
      <c r="EHA38" s="120"/>
      <c r="EHB38" s="120"/>
      <c r="EHC38" s="120"/>
      <c r="EHD38" s="120"/>
      <c r="EHE38" s="120"/>
      <c r="EHF38" s="120"/>
      <c r="EHG38" s="120"/>
      <c r="EHH38" s="120"/>
      <c r="EHI38" s="120"/>
      <c r="EHJ38" s="120"/>
      <c r="EHK38" s="120"/>
      <c r="EHL38" s="120"/>
      <c r="EHM38" s="120"/>
      <c r="EHN38" s="120"/>
      <c r="EHO38" s="120"/>
      <c r="EHP38" s="120"/>
      <c r="EHQ38" s="120"/>
      <c r="EHR38" s="120"/>
      <c r="EHS38" s="120"/>
      <c r="EHT38" s="120"/>
      <c r="EHU38" s="120"/>
      <c r="EHV38" s="120"/>
      <c r="EHW38" s="120"/>
      <c r="EHX38" s="120"/>
      <c r="EHY38" s="120"/>
      <c r="EHZ38" s="120"/>
      <c r="EIA38" s="120"/>
      <c r="EIB38" s="120"/>
      <c r="EIC38" s="120"/>
      <c r="EID38" s="120"/>
      <c r="EIE38" s="120"/>
      <c r="EIF38" s="120"/>
      <c r="EIG38" s="120"/>
      <c r="EIH38" s="120"/>
      <c r="EII38" s="120"/>
      <c r="EIJ38" s="120"/>
      <c r="EIK38" s="120"/>
      <c r="EIL38" s="120"/>
      <c r="EIM38" s="120"/>
      <c r="EIN38" s="120"/>
      <c r="EIO38" s="120"/>
      <c r="EIP38" s="120"/>
      <c r="EIQ38" s="120"/>
      <c r="EIR38" s="120"/>
      <c r="EIS38" s="120"/>
      <c r="EIT38" s="120"/>
      <c r="EIU38" s="120"/>
      <c r="EIV38" s="120"/>
      <c r="EIW38" s="120"/>
      <c r="EIX38" s="120"/>
      <c r="EIY38" s="120"/>
      <c r="EIZ38" s="120"/>
      <c r="EJA38" s="120"/>
      <c r="EJB38" s="120"/>
      <c r="EJC38" s="120"/>
      <c r="EJD38" s="120"/>
      <c r="EJE38" s="120"/>
      <c r="EJF38" s="120"/>
      <c r="EJG38" s="120"/>
      <c r="EJH38" s="120"/>
      <c r="EJI38" s="120"/>
      <c r="EJJ38" s="120"/>
      <c r="EJK38" s="120"/>
      <c r="EJL38" s="120"/>
      <c r="EJM38" s="120"/>
      <c r="EJN38" s="120"/>
      <c r="EJO38" s="120"/>
      <c r="EJP38" s="120"/>
      <c r="EJQ38" s="120"/>
      <c r="EJR38" s="120"/>
      <c r="EJS38" s="120"/>
      <c r="EJT38" s="120"/>
      <c r="EJU38" s="120"/>
      <c r="EJV38" s="120"/>
      <c r="EJW38" s="120"/>
      <c r="EJX38" s="120"/>
      <c r="EJY38" s="120"/>
      <c r="EJZ38" s="120"/>
      <c r="EKA38" s="120"/>
      <c r="EKB38" s="120"/>
      <c r="EKC38" s="120"/>
      <c r="EKD38" s="120"/>
      <c r="EKE38" s="120"/>
      <c r="EKF38" s="120"/>
      <c r="EKG38" s="120"/>
      <c r="EKH38" s="120"/>
      <c r="EKI38" s="120"/>
      <c r="EKJ38" s="120"/>
      <c r="EKK38" s="120"/>
      <c r="EKL38" s="120"/>
      <c r="EKM38" s="120"/>
      <c r="EKN38" s="120"/>
      <c r="EKO38" s="120"/>
      <c r="EKP38" s="120"/>
      <c r="EKQ38" s="120"/>
      <c r="EKR38" s="120"/>
      <c r="EKS38" s="120"/>
      <c r="EKT38" s="120"/>
      <c r="EKU38" s="120"/>
      <c r="EKV38" s="120"/>
      <c r="EKW38" s="120"/>
      <c r="EKX38" s="120"/>
      <c r="EKY38" s="120"/>
      <c r="EKZ38" s="120"/>
      <c r="ELA38" s="120"/>
      <c r="ELB38" s="120"/>
      <c r="ELC38" s="120"/>
      <c r="ELD38" s="120"/>
      <c r="ELE38" s="120"/>
      <c r="ELF38" s="120"/>
      <c r="ELG38" s="120"/>
      <c r="ELH38" s="120"/>
      <c r="ELI38" s="120"/>
      <c r="ELJ38" s="120"/>
      <c r="ELK38" s="120"/>
      <c r="ELL38" s="120"/>
      <c r="ELM38" s="120"/>
      <c r="ELN38" s="120"/>
      <c r="ELO38" s="120"/>
      <c r="ELP38" s="120"/>
      <c r="ELQ38" s="120"/>
      <c r="ELR38" s="120"/>
      <c r="ELS38" s="120"/>
      <c r="ELT38" s="120"/>
      <c r="ELU38" s="120"/>
      <c r="ELV38" s="120"/>
      <c r="ELW38" s="120"/>
      <c r="ELX38" s="120"/>
      <c r="ELY38" s="120"/>
      <c r="ELZ38" s="120"/>
      <c r="EMA38" s="120"/>
      <c r="EMB38" s="120"/>
      <c r="EMC38" s="120"/>
      <c r="EMD38" s="120"/>
      <c r="EME38" s="120"/>
      <c r="EMF38" s="120"/>
      <c r="EMG38" s="120"/>
      <c r="EMH38" s="120"/>
      <c r="EMI38" s="120"/>
      <c r="EMJ38" s="120"/>
      <c r="EMK38" s="120"/>
      <c r="EML38" s="120"/>
      <c r="EMM38" s="120"/>
      <c r="EMN38" s="120"/>
      <c r="EMO38" s="120"/>
      <c r="EMP38" s="120"/>
      <c r="EMQ38" s="120"/>
      <c r="EMR38" s="120"/>
      <c r="EMS38" s="120"/>
      <c r="EMT38" s="120"/>
      <c r="EMU38" s="120"/>
      <c r="EMV38" s="120"/>
      <c r="EMW38" s="120"/>
      <c r="EMX38" s="120"/>
      <c r="EMY38" s="120"/>
      <c r="EMZ38" s="120"/>
      <c r="ENA38" s="120"/>
      <c r="ENB38" s="120"/>
      <c r="ENC38" s="120"/>
      <c r="END38" s="120"/>
      <c r="ENE38" s="120"/>
      <c r="ENF38" s="120"/>
      <c r="ENG38" s="120"/>
      <c r="ENH38" s="120"/>
      <c r="ENI38" s="120"/>
      <c r="ENJ38" s="120"/>
      <c r="ENK38" s="120"/>
      <c r="ENL38" s="120"/>
      <c r="ENM38" s="120"/>
      <c r="ENN38" s="120"/>
      <c r="ENO38" s="120"/>
      <c r="ENP38" s="120"/>
      <c r="ENQ38" s="120"/>
      <c r="ENR38" s="120"/>
      <c r="ENS38" s="120"/>
      <c r="ENT38" s="120"/>
      <c r="ENU38" s="120"/>
      <c r="ENV38" s="120"/>
      <c r="ENW38" s="120"/>
      <c r="ENX38" s="120"/>
      <c r="ENY38" s="120"/>
      <c r="ENZ38" s="120"/>
      <c r="EOA38" s="120"/>
      <c r="EOB38" s="120"/>
      <c r="EOC38" s="120"/>
      <c r="EOD38" s="120"/>
      <c r="EOE38" s="120"/>
      <c r="EOF38" s="120"/>
      <c r="EOG38" s="120"/>
      <c r="EOH38" s="120"/>
      <c r="EOI38" s="120"/>
      <c r="EOJ38" s="120"/>
      <c r="EOK38" s="120"/>
      <c r="EOL38" s="120"/>
      <c r="EOM38" s="120"/>
      <c r="EON38" s="120"/>
      <c r="EOO38" s="120"/>
      <c r="EOP38" s="120"/>
      <c r="EOQ38" s="120"/>
      <c r="EOR38" s="120"/>
      <c r="EOS38" s="120"/>
      <c r="EOT38" s="120"/>
      <c r="EOU38" s="120"/>
      <c r="EOV38" s="120"/>
      <c r="EOW38" s="120"/>
      <c r="EOX38" s="120"/>
      <c r="EOY38" s="120"/>
      <c r="EOZ38" s="120"/>
      <c r="EPA38" s="120"/>
      <c r="EPB38" s="120"/>
      <c r="EPC38" s="120"/>
      <c r="EPD38" s="120"/>
      <c r="EPE38" s="120"/>
      <c r="EPF38" s="120"/>
      <c r="EPG38" s="120"/>
      <c r="EPH38" s="120"/>
      <c r="EPI38" s="120"/>
      <c r="EPJ38" s="120"/>
      <c r="EPK38" s="120"/>
      <c r="EPL38" s="120"/>
      <c r="EPM38" s="120"/>
      <c r="EPN38" s="120"/>
      <c r="EPO38" s="120"/>
      <c r="EPP38" s="120"/>
      <c r="EPQ38" s="120"/>
      <c r="EPR38" s="120"/>
      <c r="EPS38" s="120"/>
      <c r="EPT38" s="120"/>
      <c r="EPU38" s="120"/>
      <c r="EPV38" s="120"/>
      <c r="EPW38" s="120"/>
      <c r="EPX38" s="120"/>
      <c r="EPY38" s="120"/>
      <c r="EPZ38" s="120"/>
      <c r="EQA38" s="120"/>
      <c r="EQB38" s="120"/>
      <c r="EQC38" s="120"/>
      <c r="EQD38" s="120"/>
      <c r="EQE38" s="120"/>
      <c r="EQF38" s="120"/>
      <c r="EQG38" s="120"/>
      <c r="EQH38" s="120"/>
      <c r="EQI38" s="120"/>
      <c r="EQJ38" s="120"/>
      <c r="EQK38" s="120"/>
      <c r="EQL38" s="120"/>
      <c r="EQM38" s="120"/>
      <c r="EQN38" s="120"/>
      <c r="EQO38" s="120"/>
      <c r="EQP38" s="120"/>
      <c r="EQQ38" s="120"/>
      <c r="EQR38" s="120"/>
      <c r="EQS38" s="120"/>
      <c r="EQT38" s="120"/>
      <c r="EQU38" s="120"/>
      <c r="EQV38" s="120"/>
      <c r="EQW38" s="120"/>
      <c r="EQX38" s="120"/>
      <c r="EQY38" s="120"/>
      <c r="EQZ38" s="120"/>
      <c r="ERA38" s="120"/>
      <c r="ERB38" s="120"/>
      <c r="ERC38" s="120"/>
      <c r="ERD38" s="120"/>
      <c r="ERE38" s="120"/>
      <c r="ERF38" s="120"/>
      <c r="ERG38" s="120"/>
      <c r="ERH38" s="120"/>
      <c r="ERI38" s="120"/>
      <c r="ERJ38" s="120"/>
      <c r="ERK38" s="120"/>
      <c r="ERL38" s="120"/>
      <c r="ERM38" s="120"/>
      <c r="ERN38" s="120"/>
      <c r="ERO38" s="120"/>
      <c r="ERP38" s="120"/>
      <c r="ERQ38" s="120"/>
      <c r="ERR38" s="120"/>
      <c r="ERS38" s="120"/>
      <c r="ERT38" s="120"/>
      <c r="ERU38" s="120"/>
      <c r="ERV38" s="120"/>
      <c r="ERW38" s="120"/>
      <c r="ERX38" s="120"/>
      <c r="ERY38" s="120"/>
      <c r="ERZ38" s="120"/>
      <c r="ESA38" s="120"/>
      <c r="ESB38" s="120"/>
      <c r="ESC38" s="120"/>
      <c r="ESD38" s="120"/>
      <c r="ESE38" s="120"/>
      <c r="ESF38" s="120"/>
      <c r="ESG38" s="120"/>
      <c r="ESH38" s="120"/>
      <c r="ESI38" s="120"/>
      <c r="ESJ38" s="120"/>
      <c r="ESK38" s="120"/>
      <c r="ESL38" s="120"/>
      <c r="ESM38" s="120"/>
      <c r="ESN38" s="120"/>
      <c r="ESO38" s="120"/>
      <c r="ESP38" s="120"/>
      <c r="ESQ38" s="120"/>
      <c r="ESR38" s="120"/>
      <c r="ESS38" s="120"/>
      <c r="EST38" s="120"/>
      <c r="ESU38" s="120"/>
      <c r="ESV38" s="120"/>
      <c r="ESW38" s="120"/>
      <c r="ESX38" s="120"/>
      <c r="ESY38" s="120"/>
      <c r="ESZ38" s="120"/>
      <c r="ETA38" s="120"/>
      <c r="ETB38" s="120"/>
      <c r="ETC38" s="120"/>
      <c r="ETD38" s="120"/>
      <c r="ETE38" s="120"/>
      <c r="ETF38" s="120"/>
      <c r="ETG38" s="120"/>
      <c r="ETH38" s="120"/>
      <c r="ETI38" s="120"/>
      <c r="ETJ38" s="120"/>
      <c r="ETK38" s="120"/>
      <c r="ETL38" s="120"/>
      <c r="ETM38" s="120"/>
      <c r="ETN38" s="120"/>
      <c r="ETO38" s="120"/>
      <c r="ETP38" s="120"/>
      <c r="ETQ38" s="120"/>
      <c r="ETR38" s="120"/>
      <c r="ETS38" s="120"/>
      <c r="ETT38" s="120"/>
      <c r="ETU38" s="120"/>
      <c r="ETV38" s="120"/>
      <c r="ETW38" s="120"/>
      <c r="ETX38" s="120"/>
      <c r="ETY38" s="120"/>
      <c r="ETZ38" s="120"/>
      <c r="EUA38" s="120"/>
      <c r="EUB38" s="120"/>
      <c r="EUC38" s="120"/>
      <c r="EUD38" s="120"/>
      <c r="EUE38" s="120"/>
      <c r="EUF38" s="120"/>
      <c r="EUG38" s="120"/>
      <c r="EUH38" s="120"/>
      <c r="EUI38" s="120"/>
      <c r="EUJ38" s="120"/>
      <c r="EUK38" s="120"/>
      <c r="EUL38" s="120"/>
      <c r="EUM38" s="120"/>
      <c r="EUN38" s="120"/>
      <c r="EUO38" s="120"/>
      <c r="EUP38" s="120"/>
      <c r="EUQ38" s="120"/>
      <c r="EUR38" s="120"/>
      <c r="EUS38" s="120"/>
      <c r="EUT38" s="120"/>
      <c r="EUU38" s="120"/>
      <c r="EUV38" s="120"/>
      <c r="EUW38" s="120"/>
      <c r="EUX38" s="120"/>
      <c r="EUY38" s="120"/>
      <c r="EUZ38" s="120"/>
      <c r="EVA38" s="120"/>
      <c r="EVB38" s="120"/>
      <c r="EVC38" s="120"/>
      <c r="EVD38" s="120"/>
      <c r="EVE38" s="120"/>
      <c r="EVF38" s="120"/>
      <c r="EVG38" s="120"/>
      <c r="EVH38" s="120"/>
      <c r="EVI38" s="120"/>
      <c r="EVJ38" s="120"/>
      <c r="EVK38" s="120"/>
      <c r="EVL38" s="120"/>
      <c r="EVM38" s="120"/>
      <c r="EVN38" s="120"/>
      <c r="EVO38" s="120"/>
      <c r="EVP38" s="120"/>
      <c r="EVQ38" s="120"/>
      <c r="EVR38" s="120"/>
      <c r="EVS38" s="120"/>
      <c r="EVT38" s="120"/>
      <c r="EVU38" s="120"/>
      <c r="EVV38" s="120"/>
      <c r="EVW38" s="120"/>
      <c r="EVX38" s="120"/>
      <c r="EVY38" s="120"/>
      <c r="EVZ38" s="120"/>
      <c r="EWA38" s="120"/>
      <c r="EWB38" s="120"/>
      <c r="EWC38" s="120"/>
      <c r="EWD38" s="120"/>
      <c r="EWE38" s="120"/>
      <c r="EWF38" s="120"/>
      <c r="EWG38" s="120"/>
      <c r="EWH38" s="120"/>
      <c r="EWI38" s="120"/>
      <c r="EWJ38" s="120"/>
      <c r="EWK38" s="120"/>
      <c r="EWL38" s="120"/>
      <c r="EWM38" s="120"/>
      <c r="EWN38" s="120"/>
      <c r="EWO38" s="120"/>
      <c r="EWP38" s="120"/>
      <c r="EWQ38" s="120"/>
      <c r="EWR38" s="120"/>
      <c r="EWS38" s="120"/>
      <c r="EWT38" s="120"/>
      <c r="EWU38" s="120"/>
      <c r="EWV38" s="120"/>
      <c r="EWW38" s="120"/>
      <c r="EWX38" s="120"/>
      <c r="EWY38" s="120"/>
      <c r="EWZ38" s="120"/>
      <c r="EXA38" s="120"/>
      <c r="EXB38" s="120"/>
      <c r="EXC38" s="120"/>
      <c r="EXD38" s="120"/>
      <c r="EXE38" s="120"/>
      <c r="EXF38" s="120"/>
      <c r="EXG38" s="120"/>
      <c r="EXH38" s="120"/>
      <c r="EXI38" s="120"/>
      <c r="EXJ38" s="120"/>
      <c r="EXK38" s="120"/>
      <c r="EXL38" s="120"/>
      <c r="EXM38" s="120"/>
      <c r="EXN38" s="120"/>
      <c r="EXO38" s="120"/>
      <c r="EXP38" s="120"/>
      <c r="EXQ38" s="120"/>
      <c r="EXR38" s="120"/>
      <c r="EXS38" s="120"/>
      <c r="EXT38" s="120"/>
      <c r="EXU38" s="120"/>
      <c r="EXV38" s="120"/>
      <c r="EXW38" s="120"/>
      <c r="EXX38" s="120"/>
      <c r="EXY38" s="120"/>
      <c r="EXZ38" s="120"/>
      <c r="EYA38" s="120"/>
      <c r="EYB38" s="120"/>
      <c r="EYC38" s="120"/>
      <c r="EYD38" s="120"/>
      <c r="EYE38" s="120"/>
      <c r="EYF38" s="120"/>
      <c r="EYG38" s="120"/>
      <c r="EYH38" s="120"/>
      <c r="EYI38" s="120"/>
      <c r="EYJ38" s="120"/>
      <c r="EYK38" s="120"/>
      <c r="EYL38" s="120"/>
      <c r="EYM38" s="120"/>
      <c r="EYN38" s="120"/>
      <c r="EYO38" s="120"/>
      <c r="EYP38" s="120"/>
      <c r="EYQ38" s="120"/>
      <c r="EYR38" s="120"/>
      <c r="EYS38" s="120"/>
      <c r="EYT38" s="120"/>
      <c r="EYU38" s="120"/>
      <c r="EYV38" s="120"/>
      <c r="EYW38" s="120"/>
      <c r="EYX38" s="120"/>
      <c r="EYY38" s="120"/>
      <c r="EYZ38" s="120"/>
      <c r="EZA38" s="120"/>
      <c r="EZB38" s="120"/>
      <c r="EZC38" s="120"/>
      <c r="EZD38" s="120"/>
      <c r="EZE38" s="120"/>
      <c r="EZF38" s="120"/>
      <c r="EZG38" s="120"/>
      <c r="EZH38" s="120"/>
      <c r="EZI38" s="120"/>
      <c r="EZJ38" s="120"/>
      <c r="EZK38" s="120"/>
      <c r="EZL38" s="120"/>
      <c r="EZM38" s="120"/>
      <c r="EZN38" s="120"/>
      <c r="EZO38" s="120"/>
      <c r="EZP38" s="120"/>
      <c r="EZQ38" s="120"/>
      <c r="EZR38" s="120"/>
      <c r="EZS38" s="120"/>
      <c r="EZT38" s="120"/>
      <c r="EZU38" s="120"/>
      <c r="EZV38" s="120"/>
      <c r="EZW38" s="120"/>
      <c r="EZX38" s="120"/>
      <c r="EZY38" s="120"/>
      <c r="EZZ38" s="120"/>
      <c r="FAA38" s="120"/>
      <c r="FAB38" s="120"/>
      <c r="FAC38" s="120"/>
      <c r="FAD38" s="120"/>
      <c r="FAE38" s="120"/>
      <c r="FAF38" s="120"/>
      <c r="FAG38" s="120"/>
      <c r="FAH38" s="120"/>
      <c r="FAI38" s="120"/>
      <c r="FAJ38" s="120"/>
      <c r="FAK38" s="120"/>
      <c r="FAL38" s="120"/>
      <c r="FAM38" s="120"/>
      <c r="FAN38" s="120"/>
      <c r="FAO38" s="120"/>
      <c r="FAP38" s="120"/>
      <c r="FAQ38" s="120"/>
      <c r="FAR38" s="120"/>
      <c r="FAS38" s="120"/>
      <c r="FAT38" s="120"/>
      <c r="FAU38" s="120"/>
      <c r="FAV38" s="120"/>
      <c r="FAW38" s="120"/>
      <c r="FAX38" s="120"/>
      <c r="FAY38" s="120"/>
      <c r="FAZ38" s="120"/>
      <c r="FBA38" s="120"/>
      <c r="FBB38" s="120"/>
      <c r="FBC38" s="120"/>
      <c r="FBD38" s="120"/>
      <c r="FBE38" s="120"/>
      <c r="FBF38" s="120"/>
      <c r="FBG38" s="120"/>
      <c r="FBH38" s="120"/>
      <c r="FBI38" s="120"/>
      <c r="FBJ38" s="120"/>
      <c r="FBK38" s="120"/>
      <c r="FBL38" s="120"/>
      <c r="FBM38" s="120"/>
      <c r="FBN38" s="120"/>
      <c r="FBO38" s="120"/>
      <c r="FBP38" s="120"/>
      <c r="FBQ38" s="120"/>
      <c r="FBR38" s="120"/>
      <c r="FBS38" s="120"/>
      <c r="FBT38" s="120"/>
      <c r="FBU38" s="120"/>
      <c r="FBV38" s="120"/>
      <c r="FBW38" s="120"/>
      <c r="FBX38" s="120"/>
      <c r="FBY38" s="120"/>
      <c r="FBZ38" s="120"/>
      <c r="FCA38" s="120"/>
      <c r="FCB38" s="120"/>
      <c r="FCC38" s="120"/>
      <c r="FCD38" s="120"/>
      <c r="FCE38" s="120"/>
      <c r="FCF38" s="120"/>
      <c r="FCG38" s="120"/>
      <c r="FCH38" s="120"/>
      <c r="FCI38" s="120"/>
      <c r="FCJ38" s="120"/>
      <c r="FCK38" s="120"/>
      <c r="FCL38" s="120"/>
      <c r="FCM38" s="120"/>
      <c r="FCN38" s="120"/>
      <c r="FCO38" s="120"/>
      <c r="FCP38" s="120"/>
      <c r="FCQ38" s="120"/>
      <c r="FCR38" s="120"/>
      <c r="FCS38" s="120"/>
      <c r="FCT38" s="120"/>
      <c r="FCU38" s="120"/>
      <c r="FCV38" s="120"/>
      <c r="FCW38" s="120"/>
      <c r="FCX38" s="120"/>
      <c r="FCY38" s="120"/>
      <c r="FCZ38" s="120"/>
      <c r="FDA38" s="120"/>
      <c r="FDB38" s="120"/>
      <c r="FDC38" s="120"/>
      <c r="FDD38" s="120"/>
      <c r="FDE38" s="120"/>
      <c r="FDF38" s="120"/>
      <c r="FDG38" s="120"/>
      <c r="FDH38" s="120"/>
      <c r="FDI38" s="120"/>
      <c r="FDJ38" s="120"/>
      <c r="FDK38" s="120"/>
      <c r="FDL38" s="120"/>
      <c r="FDM38" s="120"/>
      <c r="FDN38" s="120"/>
      <c r="FDO38" s="120"/>
      <c r="FDP38" s="120"/>
      <c r="FDQ38" s="120"/>
      <c r="FDR38" s="120"/>
      <c r="FDS38" s="120"/>
      <c r="FDT38" s="120"/>
      <c r="FDU38" s="120"/>
      <c r="FDV38" s="120"/>
      <c r="FDW38" s="120"/>
      <c r="FDX38" s="120"/>
      <c r="FDY38" s="120"/>
      <c r="FDZ38" s="120"/>
      <c r="FEA38" s="120"/>
      <c r="FEB38" s="120"/>
      <c r="FEC38" s="120"/>
      <c r="FED38" s="120"/>
      <c r="FEE38" s="120"/>
      <c r="FEF38" s="120"/>
      <c r="FEG38" s="120"/>
      <c r="FEH38" s="120"/>
      <c r="FEI38" s="120"/>
      <c r="FEJ38" s="120"/>
      <c r="FEK38" s="120"/>
      <c r="FEL38" s="120"/>
      <c r="FEM38" s="120"/>
      <c r="FEN38" s="120"/>
      <c r="FEO38" s="120"/>
      <c r="FEP38" s="120"/>
      <c r="FEQ38" s="120"/>
      <c r="FER38" s="120"/>
      <c r="FES38" s="120"/>
      <c r="FET38" s="120"/>
      <c r="FEU38" s="120"/>
      <c r="FEV38" s="120"/>
      <c r="FEW38" s="120"/>
      <c r="FEX38" s="120"/>
      <c r="FEY38" s="120"/>
      <c r="FEZ38" s="120"/>
      <c r="FFA38" s="120"/>
      <c r="FFB38" s="120"/>
      <c r="FFC38" s="120"/>
      <c r="FFD38" s="120"/>
      <c r="FFE38" s="120"/>
      <c r="FFF38" s="120"/>
      <c r="FFG38" s="120"/>
      <c r="FFH38" s="120"/>
      <c r="FFI38" s="120"/>
      <c r="FFJ38" s="120"/>
      <c r="FFK38" s="120"/>
      <c r="FFL38" s="120"/>
      <c r="FFM38" s="120"/>
      <c r="FFN38" s="120"/>
      <c r="FFO38" s="120"/>
      <c r="FFP38" s="120"/>
      <c r="FFQ38" s="120"/>
      <c r="FFR38" s="120"/>
      <c r="FFS38" s="120"/>
      <c r="FFT38" s="120"/>
      <c r="FFU38" s="120"/>
      <c r="FFV38" s="120"/>
      <c r="FFW38" s="120"/>
      <c r="FFX38" s="120"/>
      <c r="FFY38" s="120"/>
      <c r="FFZ38" s="120"/>
      <c r="FGA38" s="120"/>
      <c r="FGB38" s="120"/>
      <c r="FGC38" s="120"/>
      <c r="FGD38" s="120"/>
      <c r="FGE38" s="120"/>
      <c r="FGF38" s="120"/>
      <c r="FGG38" s="120"/>
      <c r="FGH38" s="120"/>
      <c r="FGI38" s="120"/>
      <c r="FGJ38" s="120"/>
      <c r="FGK38" s="120"/>
      <c r="FGL38" s="120"/>
      <c r="FGM38" s="120"/>
      <c r="FGN38" s="120"/>
      <c r="FGO38" s="120"/>
      <c r="FGP38" s="120"/>
      <c r="FGQ38" s="120"/>
      <c r="FGR38" s="120"/>
      <c r="FGS38" s="120"/>
      <c r="FGT38" s="120"/>
      <c r="FGU38" s="120"/>
      <c r="FGV38" s="120"/>
      <c r="FGW38" s="120"/>
      <c r="FGX38" s="120"/>
      <c r="FGY38" s="120"/>
      <c r="FGZ38" s="120"/>
      <c r="FHA38" s="120"/>
      <c r="FHB38" s="120"/>
      <c r="FHC38" s="120"/>
      <c r="FHD38" s="120"/>
      <c r="FHE38" s="120"/>
      <c r="FHF38" s="120"/>
      <c r="FHG38" s="120"/>
      <c r="FHH38" s="120"/>
      <c r="FHI38" s="120"/>
      <c r="FHJ38" s="120"/>
      <c r="FHK38" s="120"/>
      <c r="FHL38" s="120"/>
      <c r="FHM38" s="120"/>
      <c r="FHN38" s="120"/>
      <c r="FHO38" s="120"/>
      <c r="FHP38" s="120"/>
      <c r="FHQ38" s="120"/>
      <c r="FHR38" s="120"/>
      <c r="FHS38" s="120"/>
      <c r="FHT38" s="120"/>
      <c r="FHU38" s="120"/>
      <c r="FHV38" s="120"/>
      <c r="FHW38" s="120"/>
      <c r="FHX38" s="120"/>
      <c r="FHY38" s="120"/>
      <c r="FHZ38" s="120"/>
      <c r="FIA38" s="120"/>
      <c r="FIB38" s="120"/>
      <c r="FIC38" s="120"/>
      <c r="FID38" s="120"/>
      <c r="FIE38" s="120"/>
      <c r="FIF38" s="120"/>
      <c r="FIG38" s="120"/>
      <c r="FIH38" s="120"/>
      <c r="FII38" s="120"/>
      <c r="FIJ38" s="120"/>
      <c r="FIK38" s="120"/>
      <c r="FIL38" s="120"/>
      <c r="FIM38" s="120"/>
      <c r="FIN38" s="120"/>
      <c r="FIO38" s="120"/>
      <c r="FIP38" s="120"/>
      <c r="FIQ38" s="120"/>
      <c r="FIR38" s="120"/>
      <c r="FIS38" s="120"/>
      <c r="FIT38" s="120"/>
      <c r="FIU38" s="120"/>
      <c r="FIV38" s="120"/>
      <c r="FIW38" s="120"/>
      <c r="FIX38" s="120"/>
      <c r="FIY38" s="120"/>
      <c r="FIZ38" s="120"/>
      <c r="FJA38" s="120"/>
      <c r="FJB38" s="120"/>
      <c r="FJC38" s="120"/>
      <c r="FJD38" s="120"/>
      <c r="FJE38" s="120"/>
      <c r="FJF38" s="120"/>
      <c r="FJG38" s="120"/>
      <c r="FJH38" s="120"/>
      <c r="FJI38" s="120"/>
      <c r="FJJ38" s="120"/>
      <c r="FJK38" s="120"/>
      <c r="FJL38" s="120"/>
      <c r="FJM38" s="120"/>
      <c r="FJN38" s="120"/>
      <c r="FJO38" s="120"/>
      <c r="FJP38" s="120"/>
      <c r="FJQ38" s="120"/>
      <c r="FJR38" s="120"/>
      <c r="FJS38" s="120"/>
      <c r="FJT38" s="120"/>
      <c r="FJU38" s="120"/>
      <c r="FJV38" s="120"/>
      <c r="FJW38" s="120"/>
      <c r="FJX38" s="120"/>
      <c r="FJY38" s="120"/>
      <c r="FJZ38" s="120"/>
      <c r="FKA38" s="120"/>
      <c r="FKB38" s="120"/>
      <c r="FKC38" s="120"/>
      <c r="FKD38" s="120"/>
      <c r="FKE38" s="120"/>
      <c r="FKF38" s="120"/>
      <c r="FKG38" s="120"/>
      <c r="FKH38" s="120"/>
      <c r="FKI38" s="120"/>
      <c r="FKJ38" s="120"/>
      <c r="FKK38" s="120"/>
      <c r="FKL38" s="120"/>
      <c r="FKM38" s="120"/>
      <c r="FKN38" s="120"/>
      <c r="FKO38" s="120"/>
      <c r="FKP38" s="120"/>
      <c r="FKQ38" s="120"/>
      <c r="FKR38" s="120"/>
      <c r="FKS38" s="120"/>
      <c r="FKT38" s="120"/>
      <c r="FKU38" s="120"/>
      <c r="FKV38" s="120"/>
      <c r="FKW38" s="120"/>
      <c r="FKX38" s="120"/>
      <c r="FKY38" s="120"/>
      <c r="FKZ38" s="120"/>
      <c r="FLA38" s="120"/>
      <c r="FLB38" s="120"/>
      <c r="FLC38" s="120"/>
      <c r="FLD38" s="120"/>
      <c r="FLE38" s="120"/>
      <c r="FLF38" s="120"/>
      <c r="FLG38" s="120"/>
      <c r="FLH38" s="120"/>
      <c r="FLI38" s="120"/>
      <c r="FLJ38" s="120"/>
      <c r="FLK38" s="120"/>
      <c r="FLL38" s="120"/>
      <c r="FLM38" s="120"/>
      <c r="FLN38" s="120"/>
      <c r="FLO38" s="120"/>
      <c r="FLP38" s="120"/>
      <c r="FLQ38" s="120"/>
      <c r="FLR38" s="120"/>
      <c r="FLS38" s="120"/>
      <c r="FLT38" s="120"/>
      <c r="FLU38" s="120"/>
      <c r="FLV38" s="120"/>
      <c r="FLW38" s="120"/>
      <c r="FLX38" s="120"/>
      <c r="FLY38" s="120"/>
      <c r="FLZ38" s="120"/>
      <c r="FMA38" s="120"/>
      <c r="FMB38" s="120"/>
      <c r="FMC38" s="120"/>
      <c r="FMD38" s="120"/>
      <c r="FME38" s="120"/>
      <c r="FMF38" s="120"/>
      <c r="FMG38" s="120"/>
      <c r="FMH38" s="120"/>
      <c r="FMI38" s="120"/>
      <c r="FMJ38" s="120"/>
      <c r="FMK38" s="120"/>
      <c r="FML38" s="120"/>
      <c r="FMM38" s="120"/>
      <c r="FMN38" s="120"/>
      <c r="FMO38" s="120"/>
      <c r="FMP38" s="120"/>
      <c r="FMQ38" s="120"/>
      <c r="FMR38" s="120"/>
      <c r="FMS38" s="120"/>
      <c r="FMT38" s="120"/>
      <c r="FMU38" s="120"/>
      <c r="FMV38" s="120"/>
      <c r="FMW38" s="120"/>
      <c r="FMX38" s="120"/>
      <c r="FMY38" s="120"/>
      <c r="FMZ38" s="120"/>
      <c r="FNA38" s="120"/>
      <c r="FNB38" s="120"/>
      <c r="FNC38" s="120"/>
      <c r="FND38" s="120"/>
      <c r="FNE38" s="120"/>
      <c r="FNF38" s="120"/>
      <c r="FNG38" s="120"/>
      <c r="FNH38" s="120"/>
      <c r="FNI38" s="120"/>
      <c r="FNJ38" s="120"/>
      <c r="FNK38" s="120"/>
      <c r="FNL38" s="120"/>
      <c r="FNM38" s="120"/>
      <c r="FNN38" s="120"/>
      <c r="FNO38" s="120"/>
      <c r="FNP38" s="120"/>
      <c r="FNQ38" s="120"/>
      <c r="FNR38" s="120"/>
      <c r="FNS38" s="120"/>
      <c r="FNT38" s="120"/>
      <c r="FNU38" s="120"/>
      <c r="FNV38" s="120"/>
      <c r="FNW38" s="120"/>
      <c r="FNX38" s="120"/>
      <c r="FNY38" s="120"/>
      <c r="FNZ38" s="120"/>
      <c r="FOA38" s="120"/>
      <c r="FOB38" s="120"/>
      <c r="FOC38" s="120"/>
      <c r="FOD38" s="120"/>
      <c r="FOE38" s="120"/>
      <c r="FOF38" s="120"/>
      <c r="FOG38" s="120"/>
      <c r="FOH38" s="120"/>
      <c r="FOI38" s="120"/>
      <c r="FOJ38" s="120"/>
      <c r="FOK38" s="120"/>
      <c r="FOL38" s="120"/>
      <c r="FOM38" s="120"/>
      <c r="FON38" s="120"/>
      <c r="FOO38" s="120"/>
      <c r="FOP38" s="120"/>
      <c r="FOQ38" s="120"/>
      <c r="FOR38" s="120"/>
      <c r="FOS38" s="120"/>
      <c r="FOT38" s="120"/>
      <c r="FOU38" s="120"/>
      <c r="FOV38" s="120"/>
      <c r="FOW38" s="120"/>
      <c r="FOX38" s="120"/>
      <c r="FOY38" s="120"/>
      <c r="FOZ38" s="120"/>
      <c r="FPA38" s="120"/>
      <c r="FPB38" s="120"/>
      <c r="FPC38" s="120"/>
      <c r="FPD38" s="120"/>
      <c r="FPE38" s="120"/>
      <c r="FPF38" s="120"/>
      <c r="FPG38" s="120"/>
      <c r="FPH38" s="120"/>
      <c r="FPI38" s="120"/>
      <c r="FPJ38" s="120"/>
      <c r="FPK38" s="120"/>
      <c r="FPL38" s="120"/>
      <c r="FPM38" s="120"/>
      <c r="FPN38" s="120"/>
      <c r="FPO38" s="120"/>
      <c r="FPP38" s="120"/>
      <c r="FPQ38" s="120"/>
      <c r="FPR38" s="120"/>
      <c r="FPS38" s="120"/>
      <c r="FPT38" s="120"/>
      <c r="FPU38" s="120"/>
      <c r="FPV38" s="120"/>
      <c r="FPW38" s="120"/>
      <c r="FPX38" s="120"/>
      <c r="FPY38" s="120"/>
      <c r="FPZ38" s="120"/>
      <c r="FQA38" s="120"/>
      <c r="FQB38" s="120"/>
      <c r="FQC38" s="120"/>
      <c r="FQD38" s="120"/>
      <c r="FQE38" s="120"/>
      <c r="FQF38" s="120"/>
      <c r="FQG38" s="120"/>
      <c r="FQH38" s="120"/>
      <c r="FQI38" s="120"/>
      <c r="FQJ38" s="120"/>
      <c r="FQK38" s="120"/>
      <c r="FQL38" s="120"/>
      <c r="FQM38" s="120"/>
      <c r="FQN38" s="120"/>
      <c r="FQO38" s="120"/>
      <c r="FQP38" s="120"/>
      <c r="FQQ38" s="120"/>
      <c r="FQR38" s="120"/>
      <c r="FQS38" s="120"/>
      <c r="FQT38" s="120"/>
      <c r="FQU38" s="120"/>
      <c r="FQV38" s="120"/>
      <c r="FQW38" s="120"/>
      <c r="FQX38" s="120"/>
      <c r="FQY38" s="120"/>
      <c r="FQZ38" s="120"/>
      <c r="FRA38" s="120"/>
      <c r="FRB38" s="120"/>
      <c r="FRC38" s="120"/>
      <c r="FRD38" s="120"/>
      <c r="FRE38" s="120"/>
      <c r="FRF38" s="120"/>
      <c r="FRG38" s="120"/>
      <c r="FRH38" s="120"/>
      <c r="FRI38" s="120"/>
      <c r="FRJ38" s="120"/>
      <c r="FRK38" s="120"/>
      <c r="FRL38" s="120"/>
      <c r="FRM38" s="120"/>
      <c r="FRN38" s="120"/>
      <c r="FRO38" s="120"/>
      <c r="FRP38" s="120"/>
      <c r="FRQ38" s="120"/>
      <c r="FRR38" s="120"/>
      <c r="FRS38" s="120"/>
      <c r="FRT38" s="120"/>
      <c r="FRU38" s="120"/>
      <c r="FRV38" s="120"/>
      <c r="FRW38" s="120"/>
      <c r="FRX38" s="120"/>
      <c r="FRY38" s="120"/>
      <c r="FRZ38" s="120"/>
      <c r="FSA38" s="120"/>
      <c r="FSB38" s="120"/>
      <c r="FSC38" s="120"/>
      <c r="FSD38" s="120"/>
      <c r="FSE38" s="120"/>
      <c r="FSF38" s="120"/>
      <c r="FSG38" s="120"/>
      <c r="FSH38" s="120"/>
      <c r="FSI38" s="120"/>
      <c r="FSJ38" s="120"/>
      <c r="FSK38" s="120"/>
      <c r="FSL38" s="120"/>
      <c r="FSM38" s="120"/>
      <c r="FSN38" s="120"/>
      <c r="FSO38" s="120"/>
      <c r="FSP38" s="120"/>
      <c r="FSQ38" s="120"/>
      <c r="FSR38" s="120"/>
      <c r="FSS38" s="120"/>
      <c r="FST38" s="120"/>
      <c r="FSU38" s="120"/>
      <c r="FSV38" s="120"/>
      <c r="FSW38" s="120"/>
      <c r="FSX38" s="120"/>
      <c r="FSY38" s="120"/>
      <c r="FSZ38" s="120"/>
      <c r="FTA38" s="120"/>
      <c r="FTB38" s="120"/>
      <c r="FTC38" s="120"/>
      <c r="FTD38" s="120"/>
      <c r="FTE38" s="120"/>
      <c r="FTF38" s="120"/>
      <c r="FTG38" s="120"/>
      <c r="FTH38" s="120"/>
      <c r="FTI38" s="120"/>
      <c r="FTJ38" s="120"/>
      <c r="FTK38" s="120"/>
      <c r="FTL38" s="120"/>
      <c r="FTM38" s="120"/>
      <c r="FTN38" s="120"/>
      <c r="FTO38" s="120"/>
      <c r="FTP38" s="120"/>
      <c r="FTQ38" s="120"/>
      <c r="FTR38" s="120"/>
      <c r="FTS38" s="120"/>
      <c r="FTT38" s="120"/>
      <c r="FTU38" s="120"/>
      <c r="FTV38" s="120"/>
      <c r="FTW38" s="120"/>
      <c r="FTX38" s="120"/>
      <c r="FTY38" s="120"/>
      <c r="FTZ38" s="120"/>
      <c r="FUA38" s="120"/>
      <c r="FUB38" s="120"/>
      <c r="FUC38" s="120"/>
      <c r="FUD38" s="120"/>
      <c r="FUE38" s="120"/>
      <c r="FUF38" s="120"/>
      <c r="FUG38" s="120"/>
      <c r="FUH38" s="120"/>
      <c r="FUI38" s="120"/>
      <c r="FUJ38" s="120"/>
      <c r="FUK38" s="120"/>
      <c r="FUL38" s="120"/>
      <c r="FUM38" s="120"/>
      <c r="FUN38" s="120"/>
      <c r="FUO38" s="120"/>
      <c r="FUP38" s="120"/>
      <c r="FUQ38" s="120"/>
      <c r="FUR38" s="120"/>
      <c r="FUS38" s="120"/>
      <c r="FUT38" s="120"/>
      <c r="FUU38" s="120"/>
      <c r="FUV38" s="120"/>
      <c r="FUW38" s="120"/>
      <c r="FUX38" s="120"/>
      <c r="FUY38" s="120"/>
      <c r="FUZ38" s="120"/>
      <c r="FVA38" s="120"/>
      <c r="FVB38" s="120"/>
      <c r="FVC38" s="120"/>
      <c r="FVD38" s="120"/>
      <c r="FVE38" s="120"/>
      <c r="FVF38" s="120"/>
      <c r="FVG38" s="120"/>
      <c r="FVH38" s="120"/>
      <c r="FVI38" s="120"/>
      <c r="FVJ38" s="120"/>
      <c r="FVK38" s="120"/>
      <c r="FVL38" s="120"/>
      <c r="FVM38" s="120"/>
      <c r="FVN38" s="120"/>
      <c r="FVO38" s="120"/>
      <c r="FVP38" s="120"/>
      <c r="FVQ38" s="120"/>
      <c r="FVR38" s="120"/>
      <c r="FVS38" s="120"/>
      <c r="FVT38" s="120"/>
      <c r="FVU38" s="120"/>
      <c r="FVV38" s="120"/>
      <c r="FVW38" s="120"/>
      <c r="FVX38" s="120"/>
      <c r="FVY38" s="120"/>
      <c r="FVZ38" s="120"/>
      <c r="FWA38" s="120"/>
      <c r="FWB38" s="120"/>
      <c r="FWC38" s="120"/>
      <c r="FWD38" s="120"/>
      <c r="FWE38" s="120"/>
      <c r="FWF38" s="120"/>
      <c r="FWG38" s="120"/>
      <c r="FWH38" s="120"/>
      <c r="FWI38" s="120"/>
      <c r="FWJ38" s="120"/>
      <c r="FWK38" s="120"/>
      <c r="FWL38" s="120"/>
      <c r="FWM38" s="120"/>
      <c r="FWN38" s="120"/>
      <c r="FWO38" s="120"/>
      <c r="FWP38" s="120"/>
      <c r="FWQ38" s="120"/>
      <c r="FWR38" s="120"/>
      <c r="FWS38" s="120"/>
      <c r="FWT38" s="120"/>
      <c r="FWU38" s="120"/>
      <c r="FWV38" s="120"/>
      <c r="FWW38" s="120"/>
      <c r="FWX38" s="120"/>
      <c r="FWY38" s="120"/>
      <c r="FWZ38" s="120"/>
      <c r="FXA38" s="120"/>
      <c r="FXB38" s="120"/>
      <c r="FXC38" s="120"/>
      <c r="FXD38" s="120"/>
      <c r="FXE38" s="120"/>
      <c r="FXF38" s="120"/>
      <c r="FXG38" s="120"/>
      <c r="FXH38" s="120"/>
      <c r="FXI38" s="120"/>
      <c r="FXJ38" s="120"/>
      <c r="FXK38" s="120"/>
      <c r="FXL38" s="120"/>
      <c r="FXM38" s="120"/>
      <c r="FXN38" s="120"/>
      <c r="FXO38" s="120"/>
      <c r="FXP38" s="120"/>
      <c r="FXQ38" s="120"/>
      <c r="FXR38" s="120"/>
      <c r="FXS38" s="120"/>
      <c r="FXT38" s="120"/>
      <c r="FXU38" s="120"/>
      <c r="FXV38" s="120"/>
      <c r="FXW38" s="120"/>
      <c r="FXX38" s="120"/>
      <c r="FXY38" s="120"/>
      <c r="FXZ38" s="120"/>
      <c r="FYA38" s="120"/>
      <c r="FYB38" s="120"/>
      <c r="FYC38" s="120"/>
      <c r="FYD38" s="120"/>
      <c r="FYE38" s="120"/>
      <c r="FYF38" s="120"/>
      <c r="FYG38" s="120"/>
      <c r="FYH38" s="120"/>
      <c r="FYI38" s="120"/>
      <c r="FYJ38" s="120"/>
      <c r="FYK38" s="120"/>
      <c r="FYL38" s="120"/>
      <c r="FYM38" s="120"/>
      <c r="FYN38" s="120"/>
      <c r="FYO38" s="120"/>
      <c r="FYP38" s="120"/>
      <c r="FYQ38" s="120"/>
      <c r="FYR38" s="120"/>
      <c r="FYS38" s="120"/>
      <c r="FYT38" s="120"/>
      <c r="FYU38" s="120"/>
      <c r="FYV38" s="120"/>
      <c r="FYW38" s="120"/>
      <c r="FYX38" s="120"/>
      <c r="FYY38" s="120"/>
      <c r="FYZ38" s="120"/>
      <c r="FZA38" s="120"/>
      <c r="FZB38" s="120"/>
      <c r="FZC38" s="120"/>
      <c r="FZD38" s="120"/>
      <c r="FZE38" s="120"/>
      <c r="FZF38" s="120"/>
      <c r="FZG38" s="120"/>
      <c r="FZH38" s="120"/>
      <c r="FZI38" s="120"/>
      <c r="FZJ38" s="120"/>
      <c r="FZK38" s="120"/>
      <c r="FZL38" s="120"/>
      <c r="FZM38" s="120"/>
      <c r="FZN38" s="120"/>
      <c r="FZO38" s="120"/>
      <c r="FZP38" s="120"/>
      <c r="FZQ38" s="120"/>
      <c r="FZR38" s="120"/>
      <c r="FZS38" s="120"/>
      <c r="FZT38" s="120"/>
      <c r="FZU38" s="120"/>
      <c r="FZV38" s="120"/>
      <c r="FZW38" s="120"/>
      <c r="FZX38" s="120"/>
      <c r="FZY38" s="120"/>
      <c r="FZZ38" s="120"/>
      <c r="GAA38" s="120"/>
      <c r="GAB38" s="120"/>
      <c r="GAC38" s="120"/>
      <c r="GAD38" s="120"/>
      <c r="GAE38" s="120"/>
      <c r="GAF38" s="120"/>
      <c r="GAG38" s="120"/>
      <c r="GAH38" s="120"/>
      <c r="GAI38" s="120"/>
      <c r="GAJ38" s="120"/>
      <c r="GAK38" s="120"/>
      <c r="GAL38" s="120"/>
      <c r="GAM38" s="120"/>
      <c r="GAN38" s="120"/>
      <c r="GAO38" s="120"/>
      <c r="GAP38" s="120"/>
      <c r="GAQ38" s="120"/>
      <c r="GAR38" s="120"/>
      <c r="GAS38" s="120"/>
      <c r="GAT38" s="120"/>
      <c r="GAU38" s="120"/>
      <c r="GAV38" s="120"/>
      <c r="GAW38" s="120"/>
      <c r="GAX38" s="120"/>
      <c r="GAY38" s="120"/>
      <c r="GAZ38" s="120"/>
      <c r="GBA38" s="120"/>
      <c r="GBB38" s="120"/>
      <c r="GBC38" s="120"/>
      <c r="GBD38" s="120"/>
      <c r="GBE38" s="120"/>
      <c r="GBF38" s="120"/>
      <c r="GBG38" s="120"/>
      <c r="GBH38" s="120"/>
      <c r="GBI38" s="120"/>
      <c r="GBJ38" s="120"/>
      <c r="GBK38" s="120"/>
      <c r="GBL38" s="120"/>
      <c r="GBM38" s="120"/>
      <c r="GBN38" s="120"/>
      <c r="GBO38" s="120"/>
      <c r="GBP38" s="120"/>
      <c r="GBQ38" s="120"/>
      <c r="GBR38" s="120"/>
      <c r="GBS38" s="120"/>
      <c r="GBT38" s="120"/>
      <c r="GBU38" s="120"/>
      <c r="GBV38" s="120"/>
      <c r="GBW38" s="120"/>
      <c r="GBX38" s="120"/>
      <c r="GBY38" s="120"/>
      <c r="GBZ38" s="120"/>
      <c r="GCA38" s="120"/>
      <c r="GCB38" s="120"/>
      <c r="GCC38" s="120"/>
      <c r="GCD38" s="120"/>
      <c r="GCE38" s="120"/>
      <c r="GCF38" s="120"/>
      <c r="GCG38" s="120"/>
      <c r="GCH38" s="120"/>
      <c r="GCI38" s="120"/>
      <c r="GCJ38" s="120"/>
      <c r="GCK38" s="120"/>
      <c r="GCL38" s="120"/>
      <c r="GCM38" s="120"/>
      <c r="GCN38" s="120"/>
      <c r="GCO38" s="120"/>
      <c r="GCP38" s="120"/>
      <c r="GCQ38" s="120"/>
      <c r="GCR38" s="120"/>
      <c r="GCS38" s="120"/>
      <c r="GCT38" s="120"/>
      <c r="GCU38" s="120"/>
      <c r="GCV38" s="120"/>
      <c r="GCW38" s="120"/>
      <c r="GCX38" s="120"/>
      <c r="GCY38" s="120"/>
      <c r="GCZ38" s="120"/>
      <c r="GDA38" s="120"/>
      <c r="GDB38" s="120"/>
      <c r="GDC38" s="120"/>
      <c r="GDD38" s="120"/>
      <c r="GDE38" s="120"/>
      <c r="GDF38" s="120"/>
      <c r="GDG38" s="120"/>
      <c r="GDH38" s="120"/>
      <c r="GDI38" s="120"/>
      <c r="GDJ38" s="120"/>
      <c r="GDK38" s="120"/>
      <c r="GDL38" s="120"/>
      <c r="GDM38" s="120"/>
      <c r="GDN38" s="120"/>
      <c r="GDO38" s="120"/>
      <c r="GDP38" s="120"/>
      <c r="GDQ38" s="120"/>
      <c r="GDR38" s="120"/>
      <c r="GDS38" s="120"/>
      <c r="GDT38" s="120"/>
      <c r="GDU38" s="120"/>
      <c r="GDV38" s="120"/>
      <c r="GDW38" s="120"/>
      <c r="GDX38" s="120"/>
      <c r="GDY38" s="120"/>
      <c r="GDZ38" s="120"/>
      <c r="GEA38" s="120"/>
      <c r="GEB38" s="120"/>
      <c r="GEC38" s="120"/>
      <c r="GED38" s="120"/>
      <c r="GEE38" s="120"/>
      <c r="GEF38" s="120"/>
      <c r="GEG38" s="120"/>
      <c r="GEH38" s="120"/>
      <c r="GEI38" s="120"/>
      <c r="GEJ38" s="120"/>
      <c r="GEK38" s="120"/>
      <c r="GEL38" s="120"/>
      <c r="GEM38" s="120"/>
      <c r="GEN38" s="120"/>
      <c r="GEO38" s="120"/>
      <c r="GEP38" s="120"/>
      <c r="GEQ38" s="120"/>
      <c r="GER38" s="120"/>
      <c r="GES38" s="120"/>
      <c r="GET38" s="120"/>
      <c r="GEU38" s="120"/>
      <c r="GEV38" s="120"/>
      <c r="GEW38" s="120"/>
      <c r="GEX38" s="120"/>
      <c r="GEY38" s="120"/>
      <c r="GEZ38" s="120"/>
      <c r="GFA38" s="120"/>
      <c r="GFB38" s="120"/>
      <c r="GFC38" s="120"/>
      <c r="GFD38" s="120"/>
      <c r="GFE38" s="120"/>
      <c r="GFF38" s="120"/>
      <c r="GFG38" s="120"/>
      <c r="GFH38" s="120"/>
      <c r="GFI38" s="120"/>
      <c r="GFJ38" s="120"/>
      <c r="GFK38" s="120"/>
      <c r="GFL38" s="120"/>
      <c r="GFM38" s="120"/>
      <c r="GFN38" s="120"/>
      <c r="GFO38" s="120"/>
      <c r="GFP38" s="120"/>
      <c r="GFQ38" s="120"/>
      <c r="GFR38" s="120"/>
      <c r="GFS38" s="120"/>
      <c r="GFT38" s="120"/>
      <c r="GFU38" s="120"/>
      <c r="GFV38" s="120"/>
      <c r="GFW38" s="120"/>
      <c r="GFX38" s="120"/>
      <c r="GFY38" s="120"/>
      <c r="GFZ38" s="120"/>
      <c r="GGA38" s="120"/>
      <c r="GGB38" s="120"/>
      <c r="GGC38" s="120"/>
      <c r="GGD38" s="120"/>
      <c r="GGE38" s="120"/>
      <c r="GGF38" s="120"/>
      <c r="GGG38" s="120"/>
      <c r="GGH38" s="120"/>
      <c r="GGI38" s="120"/>
      <c r="GGJ38" s="120"/>
      <c r="GGK38" s="120"/>
      <c r="GGL38" s="120"/>
      <c r="GGM38" s="120"/>
      <c r="GGN38" s="120"/>
      <c r="GGO38" s="120"/>
      <c r="GGP38" s="120"/>
      <c r="GGQ38" s="120"/>
      <c r="GGR38" s="120"/>
      <c r="GGS38" s="120"/>
      <c r="GGT38" s="120"/>
      <c r="GGU38" s="120"/>
      <c r="GGV38" s="120"/>
      <c r="GGW38" s="120"/>
      <c r="GGX38" s="120"/>
      <c r="GGY38" s="120"/>
      <c r="GGZ38" s="120"/>
      <c r="GHA38" s="120"/>
      <c r="GHB38" s="120"/>
      <c r="GHC38" s="120"/>
      <c r="GHD38" s="120"/>
      <c r="GHE38" s="120"/>
      <c r="GHF38" s="120"/>
      <c r="GHG38" s="120"/>
      <c r="GHH38" s="120"/>
      <c r="GHI38" s="120"/>
      <c r="GHJ38" s="120"/>
      <c r="GHK38" s="120"/>
      <c r="GHL38" s="120"/>
      <c r="GHM38" s="120"/>
      <c r="GHN38" s="120"/>
      <c r="GHO38" s="120"/>
      <c r="GHP38" s="120"/>
      <c r="GHQ38" s="120"/>
      <c r="GHR38" s="120"/>
      <c r="GHS38" s="120"/>
      <c r="GHT38" s="120"/>
      <c r="GHU38" s="120"/>
      <c r="GHV38" s="120"/>
      <c r="GHW38" s="120"/>
      <c r="GHX38" s="120"/>
      <c r="GHY38" s="120"/>
      <c r="GHZ38" s="120"/>
      <c r="GIA38" s="120"/>
      <c r="GIB38" s="120"/>
      <c r="GIC38" s="120"/>
      <c r="GID38" s="120"/>
      <c r="GIE38" s="120"/>
      <c r="GIF38" s="120"/>
      <c r="GIG38" s="120"/>
      <c r="GIH38" s="120"/>
      <c r="GII38" s="120"/>
      <c r="GIJ38" s="120"/>
      <c r="GIK38" s="120"/>
      <c r="GIL38" s="120"/>
      <c r="GIM38" s="120"/>
      <c r="GIN38" s="120"/>
      <c r="GIO38" s="120"/>
      <c r="GIP38" s="120"/>
      <c r="GIQ38" s="120"/>
      <c r="GIR38" s="120"/>
      <c r="GIS38" s="120"/>
      <c r="GIT38" s="120"/>
      <c r="GIU38" s="120"/>
      <c r="GIV38" s="120"/>
      <c r="GIW38" s="120"/>
      <c r="GIX38" s="120"/>
      <c r="GIY38" s="120"/>
      <c r="GIZ38" s="120"/>
      <c r="GJA38" s="120"/>
      <c r="GJB38" s="120"/>
      <c r="GJC38" s="120"/>
      <c r="GJD38" s="120"/>
      <c r="GJE38" s="120"/>
      <c r="GJF38" s="120"/>
      <c r="GJG38" s="120"/>
      <c r="GJH38" s="120"/>
      <c r="GJI38" s="120"/>
      <c r="GJJ38" s="120"/>
      <c r="GJK38" s="120"/>
      <c r="GJL38" s="120"/>
      <c r="GJM38" s="120"/>
      <c r="GJN38" s="120"/>
      <c r="GJO38" s="120"/>
      <c r="GJP38" s="120"/>
      <c r="GJQ38" s="120"/>
      <c r="GJR38" s="120"/>
      <c r="GJS38" s="120"/>
      <c r="GJT38" s="120"/>
      <c r="GJU38" s="120"/>
      <c r="GJV38" s="120"/>
      <c r="GJW38" s="120"/>
      <c r="GJX38" s="120"/>
      <c r="GJY38" s="120"/>
      <c r="GJZ38" s="120"/>
      <c r="GKA38" s="120"/>
      <c r="GKB38" s="120"/>
      <c r="GKC38" s="120"/>
      <c r="GKD38" s="120"/>
      <c r="GKE38" s="120"/>
      <c r="GKF38" s="120"/>
      <c r="GKG38" s="120"/>
      <c r="GKH38" s="120"/>
      <c r="GKI38" s="120"/>
      <c r="GKJ38" s="120"/>
      <c r="GKK38" s="120"/>
      <c r="GKL38" s="120"/>
      <c r="GKM38" s="120"/>
      <c r="GKN38" s="120"/>
      <c r="GKO38" s="120"/>
      <c r="GKP38" s="120"/>
      <c r="GKQ38" s="120"/>
      <c r="GKR38" s="120"/>
      <c r="GKS38" s="120"/>
      <c r="GKT38" s="120"/>
      <c r="GKU38" s="120"/>
      <c r="GKV38" s="120"/>
      <c r="GKW38" s="120"/>
      <c r="GKX38" s="120"/>
      <c r="GKY38" s="120"/>
      <c r="GKZ38" s="120"/>
      <c r="GLA38" s="120"/>
      <c r="GLB38" s="120"/>
      <c r="GLC38" s="120"/>
      <c r="GLD38" s="120"/>
      <c r="GLE38" s="120"/>
      <c r="GLF38" s="120"/>
      <c r="GLG38" s="120"/>
      <c r="GLH38" s="120"/>
      <c r="GLI38" s="120"/>
      <c r="GLJ38" s="120"/>
      <c r="GLK38" s="120"/>
      <c r="GLL38" s="120"/>
      <c r="GLM38" s="120"/>
      <c r="GLN38" s="120"/>
      <c r="GLO38" s="120"/>
      <c r="GLP38" s="120"/>
      <c r="GLQ38" s="120"/>
      <c r="GLR38" s="120"/>
      <c r="GLS38" s="120"/>
      <c r="GLT38" s="120"/>
      <c r="GLU38" s="120"/>
      <c r="GLV38" s="120"/>
      <c r="GLW38" s="120"/>
      <c r="GLX38" s="120"/>
      <c r="GLY38" s="120"/>
      <c r="GLZ38" s="120"/>
      <c r="GMA38" s="120"/>
      <c r="GMB38" s="120"/>
      <c r="GMC38" s="120"/>
      <c r="GMD38" s="120"/>
      <c r="GME38" s="120"/>
      <c r="GMF38" s="120"/>
      <c r="GMG38" s="120"/>
      <c r="GMH38" s="120"/>
      <c r="GMI38" s="120"/>
      <c r="GMJ38" s="120"/>
      <c r="GMK38" s="120"/>
      <c r="GML38" s="120"/>
      <c r="GMM38" s="120"/>
      <c r="GMN38" s="120"/>
      <c r="GMO38" s="120"/>
      <c r="GMP38" s="120"/>
      <c r="GMQ38" s="120"/>
      <c r="GMR38" s="120"/>
      <c r="GMS38" s="120"/>
      <c r="GMT38" s="120"/>
      <c r="GMU38" s="120"/>
      <c r="GMV38" s="120"/>
      <c r="GMW38" s="120"/>
      <c r="GMX38" s="120"/>
      <c r="GMY38" s="120"/>
      <c r="GMZ38" s="120"/>
      <c r="GNA38" s="120"/>
      <c r="GNB38" s="120"/>
      <c r="GNC38" s="120"/>
      <c r="GND38" s="120"/>
      <c r="GNE38" s="120"/>
      <c r="GNF38" s="120"/>
      <c r="GNG38" s="120"/>
      <c r="GNH38" s="120"/>
      <c r="GNI38" s="120"/>
      <c r="GNJ38" s="120"/>
      <c r="GNK38" s="120"/>
      <c r="GNL38" s="120"/>
      <c r="GNM38" s="120"/>
      <c r="GNN38" s="120"/>
      <c r="GNO38" s="120"/>
      <c r="GNP38" s="120"/>
      <c r="GNQ38" s="120"/>
      <c r="GNR38" s="120"/>
      <c r="GNS38" s="120"/>
      <c r="GNT38" s="120"/>
      <c r="GNU38" s="120"/>
      <c r="GNV38" s="120"/>
      <c r="GNW38" s="120"/>
      <c r="GNX38" s="120"/>
      <c r="GNY38" s="120"/>
      <c r="GNZ38" s="120"/>
      <c r="GOA38" s="120"/>
      <c r="GOB38" s="120"/>
      <c r="GOC38" s="120"/>
      <c r="GOD38" s="120"/>
      <c r="GOE38" s="120"/>
      <c r="GOF38" s="120"/>
      <c r="GOG38" s="120"/>
      <c r="GOH38" s="120"/>
      <c r="GOI38" s="120"/>
      <c r="GOJ38" s="120"/>
      <c r="GOK38" s="120"/>
      <c r="GOL38" s="120"/>
      <c r="GOM38" s="120"/>
      <c r="GON38" s="120"/>
      <c r="GOO38" s="120"/>
      <c r="GOP38" s="120"/>
      <c r="GOQ38" s="120"/>
      <c r="GOR38" s="120"/>
      <c r="GOS38" s="120"/>
      <c r="GOT38" s="120"/>
      <c r="GOU38" s="120"/>
      <c r="GOV38" s="120"/>
      <c r="GOW38" s="120"/>
      <c r="GOX38" s="120"/>
      <c r="GOY38" s="120"/>
      <c r="GOZ38" s="120"/>
      <c r="GPA38" s="120"/>
      <c r="GPB38" s="120"/>
      <c r="GPC38" s="120"/>
      <c r="GPD38" s="120"/>
      <c r="GPE38" s="120"/>
      <c r="GPF38" s="120"/>
      <c r="GPG38" s="120"/>
      <c r="GPH38" s="120"/>
      <c r="GPI38" s="120"/>
      <c r="GPJ38" s="120"/>
      <c r="GPK38" s="120"/>
      <c r="GPL38" s="120"/>
      <c r="GPM38" s="120"/>
      <c r="GPN38" s="120"/>
      <c r="GPO38" s="120"/>
      <c r="GPP38" s="120"/>
      <c r="GPQ38" s="120"/>
      <c r="GPR38" s="120"/>
      <c r="GPS38" s="120"/>
      <c r="GPT38" s="120"/>
      <c r="GPU38" s="120"/>
      <c r="GPV38" s="120"/>
      <c r="GPW38" s="120"/>
      <c r="GPX38" s="120"/>
      <c r="GPY38" s="120"/>
      <c r="GPZ38" s="120"/>
      <c r="GQA38" s="120"/>
      <c r="GQB38" s="120"/>
      <c r="GQC38" s="120"/>
      <c r="GQD38" s="120"/>
      <c r="GQE38" s="120"/>
      <c r="GQF38" s="120"/>
      <c r="GQG38" s="120"/>
      <c r="GQH38" s="120"/>
      <c r="GQI38" s="120"/>
      <c r="GQJ38" s="120"/>
      <c r="GQK38" s="120"/>
      <c r="GQL38" s="120"/>
      <c r="GQM38" s="120"/>
      <c r="GQN38" s="120"/>
      <c r="GQO38" s="120"/>
      <c r="GQP38" s="120"/>
      <c r="GQQ38" s="120"/>
      <c r="GQR38" s="120"/>
      <c r="GQS38" s="120"/>
      <c r="GQT38" s="120"/>
      <c r="GQU38" s="120"/>
      <c r="GQV38" s="120"/>
      <c r="GQW38" s="120"/>
      <c r="GQX38" s="120"/>
      <c r="GQY38" s="120"/>
      <c r="GQZ38" s="120"/>
      <c r="GRA38" s="120"/>
      <c r="GRB38" s="120"/>
      <c r="GRC38" s="120"/>
      <c r="GRD38" s="120"/>
      <c r="GRE38" s="120"/>
      <c r="GRF38" s="120"/>
      <c r="GRG38" s="120"/>
      <c r="GRH38" s="120"/>
      <c r="GRI38" s="120"/>
      <c r="GRJ38" s="120"/>
      <c r="GRK38" s="120"/>
      <c r="GRL38" s="120"/>
      <c r="GRM38" s="120"/>
      <c r="GRN38" s="120"/>
      <c r="GRO38" s="120"/>
      <c r="GRP38" s="120"/>
      <c r="GRQ38" s="120"/>
      <c r="GRR38" s="120"/>
      <c r="GRS38" s="120"/>
      <c r="GRT38" s="120"/>
      <c r="GRU38" s="120"/>
      <c r="GRV38" s="120"/>
      <c r="GRW38" s="120"/>
      <c r="GRX38" s="120"/>
      <c r="GRY38" s="120"/>
      <c r="GRZ38" s="120"/>
      <c r="GSA38" s="120"/>
      <c r="GSB38" s="120"/>
      <c r="GSC38" s="120"/>
      <c r="GSD38" s="120"/>
      <c r="GSE38" s="120"/>
      <c r="GSF38" s="120"/>
      <c r="GSG38" s="120"/>
      <c r="GSH38" s="120"/>
      <c r="GSI38" s="120"/>
      <c r="GSJ38" s="120"/>
      <c r="GSK38" s="120"/>
      <c r="GSL38" s="120"/>
      <c r="GSM38" s="120"/>
      <c r="GSN38" s="120"/>
      <c r="GSO38" s="120"/>
      <c r="GSP38" s="120"/>
      <c r="GSQ38" s="120"/>
      <c r="GSR38" s="120"/>
      <c r="GSS38" s="120"/>
      <c r="GST38" s="120"/>
      <c r="GSU38" s="120"/>
      <c r="GSV38" s="120"/>
      <c r="GSW38" s="120"/>
      <c r="GSX38" s="120"/>
      <c r="GSY38" s="120"/>
      <c r="GSZ38" s="120"/>
      <c r="GTA38" s="120"/>
      <c r="GTB38" s="120"/>
      <c r="GTC38" s="120"/>
      <c r="GTD38" s="120"/>
      <c r="GTE38" s="120"/>
      <c r="GTF38" s="120"/>
      <c r="GTG38" s="120"/>
      <c r="GTH38" s="120"/>
      <c r="GTI38" s="120"/>
      <c r="GTJ38" s="120"/>
      <c r="GTK38" s="120"/>
      <c r="GTL38" s="120"/>
      <c r="GTM38" s="120"/>
      <c r="GTN38" s="120"/>
      <c r="GTO38" s="120"/>
      <c r="GTP38" s="120"/>
      <c r="GTQ38" s="120"/>
      <c r="GTR38" s="120"/>
      <c r="GTS38" s="120"/>
      <c r="GTT38" s="120"/>
      <c r="GTU38" s="120"/>
      <c r="GTV38" s="120"/>
      <c r="GTW38" s="120"/>
      <c r="GTX38" s="120"/>
      <c r="GTY38" s="120"/>
      <c r="GTZ38" s="120"/>
      <c r="GUA38" s="120"/>
      <c r="GUB38" s="120"/>
      <c r="GUC38" s="120"/>
      <c r="GUD38" s="120"/>
      <c r="GUE38" s="120"/>
      <c r="GUF38" s="120"/>
      <c r="GUG38" s="120"/>
      <c r="GUH38" s="120"/>
      <c r="GUI38" s="120"/>
      <c r="GUJ38" s="120"/>
      <c r="GUK38" s="120"/>
      <c r="GUL38" s="120"/>
      <c r="GUM38" s="120"/>
      <c r="GUN38" s="120"/>
      <c r="GUO38" s="120"/>
      <c r="GUP38" s="120"/>
      <c r="GUQ38" s="120"/>
      <c r="GUR38" s="120"/>
      <c r="GUS38" s="120"/>
      <c r="GUT38" s="120"/>
      <c r="GUU38" s="120"/>
      <c r="GUV38" s="120"/>
      <c r="GUW38" s="120"/>
      <c r="GUX38" s="120"/>
      <c r="GUY38" s="120"/>
      <c r="GUZ38" s="120"/>
      <c r="GVA38" s="120"/>
      <c r="GVB38" s="120"/>
      <c r="GVC38" s="120"/>
      <c r="GVD38" s="120"/>
      <c r="GVE38" s="120"/>
      <c r="GVF38" s="120"/>
      <c r="GVG38" s="120"/>
      <c r="GVH38" s="120"/>
      <c r="GVI38" s="120"/>
      <c r="GVJ38" s="120"/>
      <c r="GVK38" s="120"/>
      <c r="GVL38" s="120"/>
      <c r="GVM38" s="120"/>
      <c r="GVN38" s="120"/>
      <c r="GVO38" s="120"/>
      <c r="GVP38" s="120"/>
      <c r="GVQ38" s="120"/>
      <c r="GVR38" s="120"/>
      <c r="GVS38" s="120"/>
      <c r="GVT38" s="120"/>
      <c r="GVU38" s="120"/>
      <c r="GVV38" s="120"/>
      <c r="GVW38" s="120"/>
      <c r="GVX38" s="120"/>
      <c r="GVY38" s="120"/>
      <c r="GVZ38" s="120"/>
      <c r="GWA38" s="120"/>
      <c r="GWB38" s="120"/>
      <c r="GWC38" s="120"/>
      <c r="GWD38" s="120"/>
      <c r="GWE38" s="120"/>
      <c r="GWF38" s="120"/>
      <c r="GWG38" s="120"/>
      <c r="GWH38" s="120"/>
      <c r="GWI38" s="120"/>
      <c r="GWJ38" s="120"/>
      <c r="GWK38" s="120"/>
      <c r="GWL38" s="120"/>
      <c r="GWM38" s="120"/>
      <c r="GWN38" s="120"/>
      <c r="GWO38" s="120"/>
      <c r="GWP38" s="120"/>
      <c r="GWQ38" s="120"/>
      <c r="GWR38" s="120"/>
      <c r="GWS38" s="120"/>
      <c r="GWT38" s="120"/>
      <c r="GWU38" s="120"/>
      <c r="GWV38" s="120"/>
      <c r="GWW38" s="120"/>
      <c r="GWX38" s="120"/>
      <c r="GWY38" s="120"/>
      <c r="GWZ38" s="120"/>
      <c r="GXA38" s="120"/>
      <c r="GXB38" s="120"/>
      <c r="GXC38" s="120"/>
      <c r="GXD38" s="120"/>
      <c r="GXE38" s="120"/>
      <c r="GXF38" s="120"/>
      <c r="GXG38" s="120"/>
      <c r="GXH38" s="120"/>
      <c r="GXI38" s="120"/>
      <c r="GXJ38" s="120"/>
      <c r="GXK38" s="120"/>
      <c r="GXL38" s="120"/>
      <c r="GXM38" s="120"/>
      <c r="GXN38" s="120"/>
      <c r="GXO38" s="120"/>
      <c r="GXP38" s="120"/>
      <c r="GXQ38" s="120"/>
      <c r="GXR38" s="120"/>
      <c r="GXS38" s="120"/>
      <c r="GXT38" s="120"/>
      <c r="GXU38" s="120"/>
      <c r="GXV38" s="120"/>
      <c r="GXW38" s="120"/>
      <c r="GXX38" s="120"/>
      <c r="GXY38" s="120"/>
      <c r="GXZ38" s="120"/>
      <c r="GYA38" s="120"/>
      <c r="GYB38" s="120"/>
      <c r="GYC38" s="120"/>
      <c r="GYD38" s="120"/>
      <c r="GYE38" s="120"/>
      <c r="GYF38" s="120"/>
      <c r="GYG38" s="120"/>
      <c r="GYH38" s="120"/>
      <c r="GYI38" s="120"/>
      <c r="GYJ38" s="120"/>
      <c r="GYK38" s="120"/>
      <c r="GYL38" s="120"/>
      <c r="GYM38" s="120"/>
      <c r="GYN38" s="120"/>
      <c r="GYO38" s="120"/>
      <c r="GYP38" s="120"/>
      <c r="GYQ38" s="120"/>
      <c r="GYR38" s="120"/>
      <c r="GYS38" s="120"/>
      <c r="GYT38" s="120"/>
      <c r="GYU38" s="120"/>
      <c r="GYV38" s="120"/>
      <c r="GYW38" s="120"/>
      <c r="GYX38" s="120"/>
      <c r="GYY38" s="120"/>
      <c r="GYZ38" s="120"/>
      <c r="GZA38" s="120"/>
      <c r="GZB38" s="120"/>
      <c r="GZC38" s="120"/>
      <c r="GZD38" s="120"/>
      <c r="GZE38" s="120"/>
      <c r="GZF38" s="120"/>
      <c r="GZG38" s="120"/>
      <c r="GZH38" s="120"/>
      <c r="GZI38" s="120"/>
      <c r="GZJ38" s="120"/>
      <c r="GZK38" s="120"/>
      <c r="GZL38" s="120"/>
      <c r="GZM38" s="120"/>
      <c r="GZN38" s="120"/>
      <c r="GZO38" s="120"/>
      <c r="GZP38" s="120"/>
      <c r="GZQ38" s="120"/>
      <c r="GZR38" s="120"/>
      <c r="GZS38" s="120"/>
      <c r="GZT38" s="120"/>
      <c r="GZU38" s="120"/>
      <c r="GZV38" s="120"/>
      <c r="GZW38" s="120"/>
      <c r="GZX38" s="120"/>
      <c r="GZY38" s="120"/>
      <c r="GZZ38" s="120"/>
      <c r="HAA38" s="120"/>
      <c r="HAB38" s="120"/>
      <c r="HAC38" s="120"/>
      <c r="HAD38" s="120"/>
      <c r="HAE38" s="120"/>
      <c r="HAF38" s="120"/>
      <c r="HAG38" s="120"/>
      <c r="HAH38" s="120"/>
      <c r="HAI38" s="120"/>
      <c r="HAJ38" s="120"/>
      <c r="HAK38" s="120"/>
      <c r="HAL38" s="120"/>
      <c r="HAM38" s="120"/>
      <c r="HAN38" s="120"/>
      <c r="HAO38" s="120"/>
      <c r="HAP38" s="120"/>
      <c r="HAQ38" s="120"/>
      <c r="HAR38" s="120"/>
      <c r="HAS38" s="120"/>
      <c r="HAT38" s="120"/>
      <c r="HAU38" s="120"/>
      <c r="HAV38" s="120"/>
      <c r="HAW38" s="120"/>
      <c r="HAX38" s="120"/>
      <c r="HAY38" s="120"/>
      <c r="HAZ38" s="120"/>
      <c r="HBA38" s="120"/>
      <c r="HBB38" s="120"/>
      <c r="HBC38" s="120"/>
      <c r="HBD38" s="120"/>
      <c r="HBE38" s="120"/>
      <c r="HBF38" s="120"/>
      <c r="HBG38" s="120"/>
      <c r="HBH38" s="120"/>
      <c r="HBI38" s="120"/>
      <c r="HBJ38" s="120"/>
      <c r="HBK38" s="120"/>
      <c r="HBL38" s="120"/>
      <c r="HBM38" s="120"/>
      <c r="HBN38" s="120"/>
      <c r="HBO38" s="120"/>
      <c r="HBP38" s="120"/>
      <c r="HBQ38" s="120"/>
      <c r="HBR38" s="120"/>
      <c r="HBS38" s="120"/>
      <c r="HBT38" s="120"/>
      <c r="HBU38" s="120"/>
      <c r="HBV38" s="120"/>
      <c r="HBW38" s="120"/>
      <c r="HBX38" s="120"/>
      <c r="HBY38" s="120"/>
      <c r="HBZ38" s="120"/>
      <c r="HCA38" s="120"/>
      <c r="HCB38" s="120"/>
      <c r="HCC38" s="120"/>
      <c r="HCD38" s="120"/>
      <c r="HCE38" s="120"/>
      <c r="HCF38" s="120"/>
      <c r="HCG38" s="120"/>
      <c r="HCH38" s="120"/>
      <c r="HCI38" s="120"/>
      <c r="HCJ38" s="120"/>
      <c r="HCK38" s="120"/>
      <c r="HCL38" s="120"/>
      <c r="HCM38" s="120"/>
      <c r="HCN38" s="120"/>
      <c r="HCO38" s="120"/>
      <c r="HCP38" s="120"/>
      <c r="HCQ38" s="120"/>
      <c r="HCR38" s="120"/>
      <c r="HCS38" s="120"/>
      <c r="HCT38" s="120"/>
      <c r="HCU38" s="120"/>
      <c r="HCV38" s="120"/>
      <c r="HCW38" s="120"/>
      <c r="HCX38" s="120"/>
      <c r="HCY38" s="120"/>
      <c r="HCZ38" s="120"/>
      <c r="HDA38" s="120"/>
      <c r="HDB38" s="120"/>
      <c r="HDC38" s="120"/>
      <c r="HDD38" s="120"/>
      <c r="HDE38" s="120"/>
      <c r="HDF38" s="120"/>
      <c r="HDG38" s="120"/>
      <c r="HDH38" s="120"/>
      <c r="HDI38" s="120"/>
      <c r="HDJ38" s="120"/>
      <c r="HDK38" s="120"/>
      <c r="HDL38" s="120"/>
      <c r="HDM38" s="120"/>
      <c r="HDN38" s="120"/>
      <c r="HDO38" s="120"/>
      <c r="HDP38" s="120"/>
      <c r="HDQ38" s="120"/>
      <c r="HDR38" s="120"/>
      <c r="HDS38" s="120"/>
      <c r="HDT38" s="120"/>
      <c r="HDU38" s="120"/>
      <c r="HDV38" s="120"/>
      <c r="HDW38" s="120"/>
      <c r="HDX38" s="120"/>
      <c r="HDY38" s="120"/>
      <c r="HDZ38" s="120"/>
      <c r="HEA38" s="120"/>
      <c r="HEB38" s="120"/>
      <c r="HEC38" s="120"/>
      <c r="HED38" s="120"/>
      <c r="HEE38" s="120"/>
      <c r="HEF38" s="120"/>
      <c r="HEG38" s="120"/>
      <c r="HEH38" s="120"/>
      <c r="HEI38" s="120"/>
      <c r="HEJ38" s="120"/>
      <c r="HEK38" s="120"/>
      <c r="HEL38" s="120"/>
      <c r="HEM38" s="120"/>
      <c r="HEN38" s="120"/>
      <c r="HEO38" s="120"/>
      <c r="HEP38" s="120"/>
      <c r="HEQ38" s="120"/>
      <c r="HER38" s="120"/>
      <c r="HES38" s="120"/>
      <c r="HET38" s="120"/>
      <c r="HEU38" s="120"/>
      <c r="HEV38" s="120"/>
      <c r="HEW38" s="120"/>
      <c r="HEX38" s="120"/>
      <c r="HEY38" s="120"/>
      <c r="HEZ38" s="120"/>
      <c r="HFA38" s="120"/>
      <c r="HFB38" s="120"/>
      <c r="HFC38" s="120"/>
      <c r="HFD38" s="120"/>
      <c r="HFE38" s="120"/>
      <c r="HFF38" s="120"/>
      <c r="HFG38" s="120"/>
      <c r="HFH38" s="120"/>
      <c r="HFI38" s="120"/>
      <c r="HFJ38" s="120"/>
      <c r="HFK38" s="120"/>
      <c r="HFL38" s="120"/>
      <c r="HFM38" s="120"/>
      <c r="HFN38" s="120"/>
      <c r="HFO38" s="120"/>
      <c r="HFP38" s="120"/>
      <c r="HFQ38" s="120"/>
      <c r="HFR38" s="120"/>
      <c r="HFS38" s="120"/>
      <c r="HFT38" s="120"/>
      <c r="HFU38" s="120"/>
      <c r="HFV38" s="120"/>
      <c r="HFW38" s="120"/>
      <c r="HFX38" s="120"/>
      <c r="HFY38" s="120"/>
      <c r="HFZ38" s="120"/>
      <c r="HGA38" s="120"/>
      <c r="HGB38" s="120"/>
      <c r="HGC38" s="120"/>
      <c r="HGD38" s="120"/>
      <c r="HGE38" s="120"/>
      <c r="HGF38" s="120"/>
      <c r="HGG38" s="120"/>
      <c r="HGH38" s="120"/>
      <c r="HGI38" s="120"/>
      <c r="HGJ38" s="120"/>
      <c r="HGK38" s="120"/>
      <c r="HGL38" s="120"/>
      <c r="HGM38" s="120"/>
      <c r="HGN38" s="120"/>
      <c r="HGO38" s="120"/>
      <c r="HGP38" s="120"/>
      <c r="HGQ38" s="120"/>
      <c r="HGR38" s="120"/>
      <c r="HGS38" s="120"/>
      <c r="HGT38" s="120"/>
      <c r="HGU38" s="120"/>
      <c r="HGV38" s="120"/>
      <c r="HGW38" s="120"/>
      <c r="HGX38" s="120"/>
      <c r="HGY38" s="120"/>
      <c r="HGZ38" s="120"/>
      <c r="HHA38" s="120"/>
      <c r="HHB38" s="120"/>
      <c r="HHC38" s="120"/>
      <c r="HHD38" s="120"/>
      <c r="HHE38" s="120"/>
      <c r="HHF38" s="120"/>
      <c r="HHG38" s="120"/>
      <c r="HHH38" s="120"/>
      <c r="HHI38" s="120"/>
      <c r="HHJ38" s="120"/>
      <c r="HHK38" s="120"/>
      <c r="HHL38" s="120"/>
      <c r="HHM38" s="120"/>
      <c r="HHN38" s="120"/>
      <c r="HHO38" s="120"/>
      <c r="HHP38" s="120"/>
      <c r="HHQ38" s="120"/>
      <c r="HHR38" s="120"/>
      <c r="HHS38" s="120"/>
      <c r="HHT38" s="120"/>
      <c r="HHU38" s="120"/>
      <c r="HHV38" s="120"/>
      <c r="HHW38" s="120"/>
      <c r="HHX38" s="120"/>
      <c r="HHY38" s="120"/>
      <c r="HHZ38" s="120"/>
      <c r="HIA38" s="120"/>
      <c r="HIB38" s="120"/>
      <c r="HIC38" s="120"/>
      <c r="HID38" s="120"/>
      <c r="HIE38" s="120"/>
      <c r="HIF38" s="120"/>
      <c r="HIG38" s="120"/>
      <c r="HIH38" s="120"/>
      <c r="HII38" s="120"/>
      <c r="HIJ38" s="120"/>
      <c r="HIK38" s="120"/>
      <c r="HIL38" s="120"/>
      <c r="HIM38" s="120"/>
      <c r="HIN38" s="120"/>
      <c r="HIO38" s="120"/>
      <c r="HIP38" s="120"/>
      <c r="HIQ38" s="120"/>
      <c r="HIR38" s="120"/>
      <c r="HIS38" s="120"/>
      <c r="HIT38" s="120"/>
      <c r="HIU38" s="120"/>
      <c r="HIV38" s="120"/>
      <c r="HIW38" s="120"/>
      <c r="HIX38" s="120"/>
      <c r="HIY38" s="120"/>
      <c r="HIZ38" s="120"/>
      <c r="HJA38" s="120"/>
      <c r="HJB38" s="120"/>
      <c r="HJC38" s="120"/>
      <c r="HJD38" s="120"/>
      <c r="HJE38" s="120"/>
      <c r="HJF38" s="120"/>
      <c r="HJG38" s="120"/>
      <c r="HJH38" s="120"/>
      <c r="HJI38" s="120"/>
      <c r="HJJ38" s="120"/>
      <c r="HJK38" s="120"/>
      <c r="HJL38" s="120"/>
      <c r="HJM38" s="120"/>
      <c r="HJN38" s="120"/>
      <c r="HJO38" s="120"/>
      <c r="HJP38" s="120"/>
      <c r="HJQ38" s="120"/>
      <c r="HJR38" s="120"/>
      <c r="HJS38" s="120"/>
      <c r="HJT38" s="120"/>
      <c r="HJU38" s="120"/>
      <c r="HJV38" s="120"/>
      <c r="HJW38" s="120"/>
      <c r="HJX38" s="120"/>
      <c r="HJY38" s="120"/>
      <c r="HJZ38" s="120"/>
      <c r="HKA38" s="120"/>
      <c r="HKB38" s="120"/>
      <c r="HKC38" s="120"/>
      <c r="HKD38" s="120"/>
      <c r="HKE38" s="120"/>
      <c r="HKF38" s="120"/>
      <c r="HKG38" s="120"/>
      <c r="HKH38" s="120"/>
      <c r="HKI38" s="120"/>
      <c r="HKJ38" s="120"/>
      <c r="HKK38" s="120"/>
      <c r="HKL38" s="120"/>
      <c r="HKM38" s="120"/>
      <c r="HKN38" s="120"/>
      <c r="HKO38" s="120"/>
      <c r="HKP38" s="120"/>
      <c r="HKQ38" s="120"/>
      <c r="HKR38" s="120"/>
      <c r="HKS38" s="120"/>
      <c r="HKT38" s="120"/>
      <c r="HKU38" s="120"/>
      <c r="HKV38" s="120"/>
      <c r="HKW38" s="120"/>
      <c r="HKX38" s="120"/>
      <c r="HKY38" s="120"/>
      <c r="HKZ38" s="120"/>
      <c r="HLA38" s="120"/>
      <c r="HLB38" s="120"/>
      <c r="HLC38" s="120"/>
      <c r="HLD38" s="120"/>
      <c r="HLE38" s="120"/>
      <c r="HLF38" s="120"/>
      <c r="HLG38" s="120"/>
      <c r="HLH38" s="120"/>
      <c r="HLI38" s="120"/>
      <c r="HLJ38" s="120"/>
      <c r="HLK38" s="120"/>
      <c r="HLL38" s="120"/>
      <c r="HLM38" s="120"/>
      <c r="HLN38" s="120"/>
      <c r="HLO38" s="120"/>
      <c r="HLP38" s="120"/>
      <c r="HLQ38" s="120"/>
      <c r="HLR38" s="120"/>
      <c r="HLS38" s="120"/>
      <c r="HLT38" s="120"/>
      <c r="HLU38" s="120"/>
      <c r="HLV38" s="120"/>
      <c r="HLW38" s="120"/>
      <c r="HLX38" s="120"/>
      <c r="HLY38" s="120"/>
      <c r="HLZ38" s="120"/>
      <c r="HMA38" s="120"/>
      <c r="HMB38" s="120"/>
      <c r="HMC38" s="120"/>
      <c r="HMD38" s="120"/>
      <c r="HME38" s="120"/>
      <c r="HMF38" s="120"/>
      <c r="HMG38" s="120"/>
      <c r="HMH38" s="120"/>
      <c r="HMI38" s="120"/>
      <c r="HMJ38" s="120"/>
      <c r="HMK38" s="120"/>
      <c r="HML38" s="120"/>
      <c r="HMM38" s="120"/>
      <c r="HMN38" s="120"/>
      <c r="HMO38" s="120"/>
      <c r="HMP38" s="120"/>
      <c r="HMQ38" s="120"/>
      <c r="HMR38" s="120"/>
      <c r="HMS38" s="120"/>
      <c r="HMT38" s="120"/>
      <c r="HMU38" s="120"/>
      <c r="HMV38" s="120"/>
      <c r="HMW38" s="120"/>
      <c r="HMX38" s="120"/>
      <c r="HMY38" s="120"/>
      <c r="HMZ38" s="120"/>
      <c r="HNA38" s="120"/>
      <c r="HNB38" s="120"/>
      <c r="HNC38" s="120"/>
      <c r="HND38" s="120"/>
      <c r="HNE38" s="120"/>
      <c r="HNF38" s="120"/>
      <c r="HNG38" s="120"/>
      <c r="HNH38" s="120"/>
      <c r="HNI38" s="120"/>
      <c r="HNJ38" s="120"/>
      <c r="HNK38" s="120"/>
      <c r="HNL38" s="120"/>
      <c r="HNM38" s="120"/>
      <c r="HNN38" s="120"/>
      <c r="HNO38" s="120"/>
      <c r="HNP38" s="120"/>
      <c r="HNQ38" s="120"/>
      <c r="HNR38" s="120"/>
      <c r="HNS38" s="120"/>
      <c r="HNT38" s="120"/>
      <c r="HNU38" s="120"/>
      <c r="HNV38" s="120"/>
      <c r="HNW38" s="120"/>
      <c r="HNX38" s="120"/>
      <c r="HNY38" s="120"/>
      <c r="HNZ38" s="120"/>
      <c r="HOA38" s="120"/>
      <c r="HOB38" s="120"/>
      <c r="HOC38" s="120"/>
      <c r="HOD38" s="120"/>
      <c r="HOE38" s="120"/>
      <c r="HOF38" s="120"/>
      <c r="HOG38" s="120"/>
      <c r="HOH38" s="120"/>
      <c r="HOI38" s="120"/>
      <c r="HOJ38" s="120"/>
      <c r="HOK38" s="120"/>
      <c r="HOL38" s="120"/>
      <c r="HOM38" s="120"/>
      <c r="HON38" s="120"/>
      <c r="HOO38" s="120"/>
      <c r="HOP38" s="120"/>
      <c r="HOQ38" s="120"/>
      <c r="HOR38" s="120"/>
      <c r="HOS38" s="120"/>
      <c r="HOT38" s="120"/>
      <c r="HOU38" s="120"/>
      <c r="HOV38" s="120"/>
      <c r="HOW38" s="120"/>
      <c r="HOX38" s="120"/>
      <c r="HOY38" s="120"/>
      <c r="HOZ38" s="120"/>
      <c r="HPA38" s="120"/>
      <c r="HPB38" s="120"/>
      <c r="HPC38" s="120"/>
      <c r="HPD38" s="120"/>
      <c r="HPE38" s="120"/>
      <c r="HPF38" s="120"/>
      <c r="HPG38" s="120"/>
      <c r="HPH38" s="120"/>
      <c r="HPI38" s="120"/>
      <c r="HPJ38" s="120"/>
      <c r="HPK38" s="120"/>
      <c r="HPL38" s="120"/>
      <c r="HPM38" s="120"/>
      <c r="HPN38" s="120"/>
      <c r="HPO38" s="120"/>
      <c r="HPP38" s="120"/>
      <c r="HPQ38" s="120"/>
      <c r="HPR38" s="120"/>
      <c r="HPS38" s="120"/>
      <c r="HPT38" s="120"/>
      <c r="HPU38" s="120"/>
      <c r="HPV38" s="120"/>
      <c r="HPW38" s="120"/>
      <c r="HPX38" s="120"/>
      <c r="HPY38" s="120"/>
      <c r="HPZ38" s="120"/>
      <c r="HQA38" s="120"/>
      <c r="HQB38" s="120"/>
      <c r="HQC38" s="120"/>
      <c r="HQD38" s="120"/>
      <c r="HQE38" s="120"/>
      <c r="HQF38" s="120"/>
      <c r="HQG38" s="120"/>
      <c r="HQH38" s="120"/>
      <c r="HQI38" s="120"/>
      <c r="HQJ38" s="120"/>
      <c r="HQK38" s="120"/>
      <c r="HQL38" s="120"/>
      <c r="HQM38" s="120"/>
      <c r="HQN38" s="120"/>
      <c r="HQO38" s="120"/>
      <c r="HQP38" s="120"/>
      <c r="HQQ38" s="120"/>
      <c r="HQR38" s="120"/>
      <c r="HQS38" s="120"/>
      <c r="HQT38" s="120"/>
      <c r="HQU38" s="120"/>
      <c r="HQV38" s="120"/>
      <c r="HQW38" s="120"/>
      <c r="HQX38" s="120"/>
      <c r="HQY38" s="120"/>
      <c r="HQZ38" s="120"/>
      <c r="HRA38" s="120"/>
      <c r="HRB38" s="120"/>
      <c r="HRC38" s="120"/>
      <c r="HRD38" s="120"/>
      <c r="HRE38" s="120"/>
      <c r="HRF38" s="120"/>
      <c r="HRG38" s="120"/>
      <c r="HRH38" s="120"/>
      <c r="HRI38" s="120"/>
      <c r="HRJ38" s="120"/>
      <c r="HRK38" s="120"/>
      <c r="HRL38" s="120"/>
      <c r="HRM38" s="120"/>
      <c r="HRN38" s="120"/>
      <c r="HRO38" s="120"/>
      <c r="HRP38" s="120"/>
      <c r="HRQ38" s="120"/>
      <c r="HRR38" s="120"/>
      <c r="HRS38" s="120"/>
      <c r="HRT38" s="120"/>
      <c r="HRU38" s="120"/>
      <c r="HRV38" s="120"/>
      <c r="HRW38" s="120"/>
      <c r="HRX38" s="120"/>
      <c r="HRY38" s="120"/>
      <c r="HRZ38" s="120"/>
      <c r="HSA38" s="120"/>
      <c r="HSB38" s="120"/>
      <c r="HSC38" s="120"/>
      <c r="HSD38" s="120"/>
      <c r="HSE38" s="120"/>
      <c r="HSF38" s="120"/>
      <c r="HSG38" s="120"/>
      <c r="HSH38" s="120"/>
      <c r="HSI38" s="120"/>
      <c r="HSJ38" s="120"/>
      <c r="HSK38" s="120"/>
      <c r="HSL38" s="120"/>
      <c r="HSM38" s="120"/>
      <c r="HSN38" s="120"/>
      <c r="HSO38" s="120"/>
      <c r="HSP38" s="120"/>
      <c r="HSQ38" s="120"/>
      <c r="HSR38" s="120"/>
      <c r="HSS38" s="120"/>
      <c r="HST38" s="120"/>
      <c r="HSU38" s="120"/>
      <c r="HSV38" s="120"/>
      <c r="HSW38" s="120"/>
      <c r="HSX38" s="120"/>
      <c r="HSY38" s="120"/>
      <c r="HSZ38" s="120"/>
      <c r="HTA38" s="120"/>
      <c r="HTB38" s="120"/>
      <c r="HTC38" s="120"/>
      <c r="HTD38" s="120"/>
      <c r="HTE38" s="120"/>
      <c r="HTF38" s="120"/>
      <c r="HTG38" s="120"/>
      <c r="HTH38" s="120"/>
      <c r="HTI38" s="120"/>
      <c r="HTJ38" s="120"/>
      <c r="HTK38" s="120"/>
      <c r="HTL38" s="120"/>
      <c r="HTM38" s="120"/>
      <c r="HTN38" s="120"/>
      <c r="HTO38" s="120"/>
      <c r="HTP38" s="120"/>
      <c r="HTQ38" s="120"/>
      <c r="HTR38" s="120"/>
      <c r="HTS38" s="120"/>
      <c r="HTT38" s="120"/>
      <c r="HTU38" s="120"/>
      <c r="HTV38" s="120"/>
      <c r="HTW38" s="120"/>
      <c r="HTX38" s="120"/>
      <c r="HTY38" s="120"/>
      <c r="HTZ38" s="120"/>
      <c r="HUA38" s="120"/>
      <c r="HUB38" s="120"/>
      <c r="HUC38" s="120"/>
      <c r="HUD38" s="120"/>
      <c r="HUE38" s="120"/>
      <c r="HUF38" s="120"/>
      <c r="HUG38" s="120"/>
      <c r="HUH38" s="120"/>
      <c r="HUI38" s="120"/>
      <c r="HUJ38" s="120"/>
      <c r="HUK38" s="120"/>
      <c r="HUL38" s="120"/>
      <c r="HUM38" s="120"/>
      <c r="HUN38" s="120"/>
      <c r="HUO38" s="120"/>
      <c r="HUP38" s="120"/>
      <c r="HUQ38" s="120"/>
      <c r="HUR38" s="120"/>
      <c r="HUS38" s="120"/>
      <c r="HUT38" s="120"/>
      <c r="HUU38" s="120"/>
      <c r="HUV38" s="120"/>
      <c r="HUW38" s="120"/>
      <c r="HUX38" s="120"/>
      <c r="HUY38" s="120"/>
      <c r="HUZ38" s="120"/>
      <c r="HVA38" s="120"/>
      <c r="HVB38" s="120"/>
      <c r="HVC38" s="120"/>
      <c r="HVD38" s="120"/>
      <c r="HVE38" s="120"/>
      <c r="HVF38" s="120"/>
      <c r="HVG38" s="120"/>
      <c r="HVH38" s="120"/>
      <c r="HVI38" s="120"/>
      <c r="HVJ38" s="120"/>
      <c r="HVK38" s="120"/>
      <c r="HVL38" s="120"/>
      <c r="HVM38" s="120"/>
      <c r="HVN38" s="120"/>
      <c r="HVO38" s="120"/>
      <c r="HVP38" s="120"/>
      <c r="HVQ38" s="120"/>
      <c r="HVR38" s="120"/>
      <c r="HVS38" s="120"/>
      <c r="HVT38" s="120"/>
      <c r="HVU38" s="120"/>
      <c r="HVV38" s="120"/>
      <c r="HVW38" s="120"/>
      <c r="HVX38" s="120"/>
      <c r="HVY38" s="120"/>
      <c r="HVZ38" s="120"/>
      <c r="HWA38" s="120"/>
      <c r="HWB38" s="120"/>
      <c r="HWC38" s="120"/>
      <c r="HWD38" s="120"/>
      <c r="HWE38" s="120"/>
      <c r="HWF38" s="120"/>
      <c r="HWG38" s="120"/>
      <c r="HWH38" s="120"/>
      <c r="HWI38" s="120"/>
      <c r="HWJ38" s="120"/>
      <c r="HWK38" s="120"/>
      <c r="HWL38" s="120"/>
      <c r="HWM38" s="120"/>
      <c r="HWN38" s="120"/>
      <c r="HWO38" s="120"/>
      <c r="HWP38" s="120"/>
      <c r="HWQ38" s="120"/>
      <c r="HWR38" s="120"/>
      <c r="HWS38" s="120"/>
      <c r="HWT38" s="120"/>
      <c r="HWU38" s="120"/>
      <c r="HWV38" s="120"/>
      <c r="HWW38" s="120"/>
      <c r="HWX38" s="120"/>
      <c r="HWY38" s="120"/>
      <c r="HWZ38" s="120"/>
      <c r="HXA38" s="120"/>
      <c r="HXB38" s="120"/>
      <c r="HXC38" s="120"/>
      <c r="HXD38" s="120"/>
      <c r="HXE38" s="120"/>
      <c r="HXF38" s="120"/>
      <c r="HXG38" s="120"/>
      <c r="HXH38" s="120"/>
      <c r="HXI38" s="120"/>
      <c r="HXJ38" s="120"/>
      <c r="HXK38" s="120"/>
      <c r="HXL38" s="120"/>
      <c r="HXM38" s="120"/>
      <c r="HXN38" s="120"/>
      <c r="HXO38" s="120"/>
      <c r="HXP38" s="120"/>
      <c r="HXQ38" s="120"/>
      <c r="HXR38" s="120"/>
      <c r="HXS38" s="120"/>
      <c r="HXT38" s="120"/>
      <c r="HXU38" s="120"/>
      <c r="HXV38" s="120"/>
      <c r="HXW38" s="120"/>
      <c r="HXX38" s="120"/>
      <c r="HXY38" s="120"/>
      <c r="HXZ38" s="120"/>
      <c r="HYA38" s="120"/>
      <c r="HYB38" s="120"/>
      <c r="HYC38" s="120"/>
      <c r="HYD38" s="120"/>
      <c r="HYE38" s="120"/>
      <c r="HYF38" s="120"/>
      <c r="HYG38" s="120"/>
      <c r="HYH38" s="120"/>
      <c r="HYI38" s="120"/>
      <c r="HYJ38" s="120"/>
      <c r="HYK38" s="120"/>
      <c r="HYL38" s="120"/>
      <c r="HYM38" s="120"/>
      <c r="HYN38" s="120"/>
      <c r="HYO38" s="120"/>
      <c r="HYP38" s="120"/>
      <c r="HYQ38" s="120"/>
      <c r="HYR38" s="120"/>
      <c r="HYS38" s="120"/>
      <c r="HYT38" s="120"/>
      <c r="HYU38" s="120"/>
      <c r="HYV38" s="120"/>
      <c r="HYW38" s="120"/>
      <c r="HYX38" s="120"/>
      <c r="HYY38" s="120"/>
      <c r="HYZ38" s="120"/>
      <c r="HZA38" s="120"/>
      <c r="HZB38" s="120"/>
      <c r="HZC38" s="120"/>
      <c r="HZD38" s="120"/>
      <c r="HZE38" s="120"/>
      <c r="HZF38" s="120"/>
      <c r="HZG38" s="120"/>
      <c r="HZH38" s="120"/>
      <c r="HZI38" s="120"/>
      <c r="HZJ38" s="120"/>
      <c r="HZK38" s="120"/>
      <c r="HZL38" s="120"/>
      <c r="HZM38" s="120"/>
      <c r="HZN38" s="120"/>
      <c r="HZO38" s="120"/>
      <c r="HZP38" s="120"/>
      <c r="HZQ38" s="120"/>
      <c r="HZR38" s="120"/>
      <c r="HZS38" s="120"/>
      <c r="HZT38" s="120"/>
      <c r="HZU38" s="120"/>
      <c r="HZV38" s="120"/>
      <c r="HZW38" s="120"/>
      <c r="HZX38" s="120"/>
      <c r="HZY38" s="120"/>
      <c r="HZZ38" s="120"/>
      <c r="IAA38" s="120"/>
      <c r="IAB38" s="120"/>
      <c r="IAC38" s="120"/>
      <c r="IAD38" s="120"/>
      <c r="IAE38" s="120"/>
      <c r="IAF38" s="120"/>
      <c r="IAG38" s="120"/>
      <c r="IAH38" s="120"/>
      <c r="IAI38" s="120"/>
      <c r="IAJ38" s="120"/>
      <c r="IAK38" s="120"/>
      <c r="IAL38" s="120"/>
      <c r="IAM38" s="120"/>
      <c r="IAN38" s="120"/>
      <c r="IAO38" s="120"/>
      <c r="IAP38" s="120"/>
      <c r="IAQ38" s="120"/>
      <c r="IAR38" s="120"/>
      <c r="IAS38" s="120"/>
      <c r="IAT38" s="120"/>
      <c r="IAU38" s="120"/>
      <c r="IAV38" s="120"/>
      <c r="IAW38" s="120"/>
      <c r="IAX38" s="120"/>
      <c r="IAY38" s="120"/>
      <c r="IAZ38" s="120"/>
      <c r="IBA38" s="120"/>
      <c r="IBB38" s="120"/>
      <c r="IBC38" s="120"/>
      <c r="IBD38" s="120"/>
      <c r="IBE38" s="120"/>
      <c r="IBF38" s="120"/>
      <c r="IBG38" s="120"/>
      <c r="IBH38" s="120"/>
      <c r="IBI38" s="120"/>
      <c r="IBJ38" s="120"/>
      <c r="IBK38" s="120"/>
      <c r="IBL38" s="120"/>
      <c r="IBM38" s="120"/>
      <c r="IBN38" s="120"/>
      <c r="IBO38" s="120"/>
      <c r="IBP38" s="120"/>
      <c r="IBQ38" s="120"/>
      <c r="IBR38" s="120"/>
      <c r="IBS38" s="120"/>
      <c r="IBT38" s="120"/>
      <c r="IBU38" s="120"/>
      <c r="IBV38" s="120"/>
      <c r="IBW38" s="120"/>
      <c r="IBX38" s="120"/>
      <c r="IBY38" s="120"/>
      <c r="IBZ38" s="120"/>
      <c r="ICA38" s="120"/>
      <c r="ICB38" s="120"/>
      <c r="ICC38" s="120"/>
      <c r="ICD38" s="120"/>
      <c r="ICE38" s="120"/>
      <c r="ICF38" s="120"/>
      <c r="ICG38" s="120"/>
      <c r="ICH38" s="120"/>
      <c r="ICI38" s="120"/>
      <c r="ICJ38" s="120"/>
      <c r="ICK38" s="120"/>
      <c r="ICL38" s="120"/>
      <c r="ICM38" s="120"/>
      <c r="ICN38" s="120"/>
      <c r="ICO38" s="120"/>
      <c r="ICP38" s="120"/>
      <c r="ICQ38" s="120"/>
      <c r="ICR38" s="120"/>
      <c r="ICS38" s="120"/>
      <c r="ICT38" s="120"/>
      <c r="ICU38" s="120"/>
      <c r="ICV38" s="120"/>
      <c r="ICW38" s="120"/>
      <c r="ICX38" s="120"/>
      <c r="ICY38" s="120"/>
      <c r="ICZ38" s="120"/>
      <c r="IDA38" s="120"/>
      <c r="IDB38" s="120"/>
      <c r="IDC38" s="120"/>
      <c r="IDD38" s="120"/>
      <c r="IDE38" s="120"/>
      <c r="IDF38" s="120"/>
      <c r="IDG38" s="120"/>
      <c r="IDH38" s="120"/>
      <c r="IDI38" s="120"/>
      <c r="IDJ38" s="120"/>
      <c r="IDK38" s="120"/>
      <c r="IDL38" s="120"/>
      <c r="IDM38" s="120"/>
      <c r="IDN38" s="120"/>
      <c r="IDO38" s="120"/>
      <c r="IDP38" s="120"/>
      <c r="IDQ38" s="120"/>
      <c r="IDR38" s="120"/>
      <c r="IDS38" s="120"/>
      <c r="IDT38" s="120"/>
      <c r="IDU38" s="120"/>
      <c r="IDV38" s="120"/>
      <c r="IDW38" s="120"/>
      <c r="IDX38" s="120"/>
      <c r="IDY38" s="120"/>
      <c r="IDZ38" s="120"/>
      <c r="IEA38" s="120"/>
      <c r="IEB38" s="120"/>
      <c r="IEC38" s="120"/>
      <c r="IED38" s="120"/>
      <c r="IEE38" s="120"/>
      <c r="IEF38" s="120"/>
      <c r="IEG38" s="120"/>
      <c r="IEH38" s="120"/>
      <c r="IEI38" s="120"/>
      <c r="IEJ38" s="120"/>
      <c r="IEK38" s="120"/>
      <c r="IEL38" s="120"/>
      <c r="IEM38" s="120"/>
      <c r="IEN38" s="120"/>
      <c r="IEO38" s="120"/>
      <c r="IEP38" s="120"/>
      <c r="IEQ38" s="120"/>
      <c r="IER38" s="120"/>
      <c r="IES38" s="120"/>
      <c r="IET38" s="120"/>
      <c r="IEU38" s="120"/>
      <c r="IEV38" s="120"/>
      <c r="IEW38" s="120"/>
      <c r="IEX38" s="120"/>
      <c r="IEY38" s="120"/>
      <c r="IEZ38" s="120"/>
      <c r="IFA38" s="120"/>
      <c r="IFB38" s="120"/>
      <c r="IFC38" s="120"/>
      <c r="IFD38" s="120"/>
      <c r="IFE38" s="120"/>
      <c r="IFF38" s="120"/>
      <c r="IFG38" s="120"/>
      <c r="IFH38" s="120"/>
      <c r="IFI38" s="120"/>
      <c r="IFJ38" s="120"/>
      <c r="IFK38" s="120"/>
      <c r="IFL38" s="120"/>
      <c r="IFM38" s="120"/>
      <c r="IFN38" s="120"/>
      <c r="IFO38" s="120"/>
      <c r="IFP38" s="120"/>
      <c r="IFQ38" s="120"/>
      <c r="IFR38" s="120"/>
      <c r="IFS38" s="120"/>
      <c r="IFT38" s="120"/>
      <c r="IFU38" s="120"/>
      <c r="IFV38" s="120"/>
      <c r="IFW38" s="120"/>
      <c r="IFX38" s="120"/>
      <c r="IFY38" s="120"/>
      <c r="IFZ38" s="120"/>
      <c r="IGA38" s="120"/>
      <c r="IGB38" s="120"/>
      <c r="IGC38" s="120"/>
      <c r="IGD38" s="120"/>
      <c r="IGE38" s="120"/>
      <c r="IGF38" s="120"/>
      <c r="IGG38" s="120"/>
      <c r="IGH38" s="120"/>
      <c r="IGI38" s="120"/>
      <c r="IGJ38" s="120"/>
      <c r="IGK38" s="120"/>
      <c r="IGL38" s="120"/>
      <c r="IGM38" s="120"/>
      <c r="IGN38" s="120"/>
      <c r="IGO38" s="120"/>
      <c r="IGP38" s="120"/>
      <c r="IGQ38" s="120"/>
      <c r="IGR38" s="120"/>
      <c r="IGS38" s="120"/>
      <c r="IGT38" s="120"/>
      <c r="IGU38" s="120"/>
      <c r="IGV38" s="120"/>
      <c r="IGW38" s="120"/>
      <c r="IGX38" s="120"/>
      <c r="IGY38" s="120"/>
      <c r="IGZ38" s="120"/>
      <c r="IHA38" s="120"/>
      <c r="IHB38" s="120"/>
      <c r="IHC38" s="120"/>
      <c r="IHD38" s="120"/>
      <c r="IHE38" s="120"/>
      <c r="IHF38" s="120"/>
      <c r="IHG38" s="120"/>
      <c r="IHH38" s="120"/>
      <c r="IHI38" s="120"/>
      <c r="IHJ38" s="120"/>
      <c r="IHK38" s="120"/>
      <c r="IHL38" s="120"/>
      <c r="IHM38" s="120"/>
      <c r="IHN38" s="120"/>
      <c r="IHO38" s="120"/>
      <c r="IHP38" s="120"/>
      <c r="IHQ38" s="120"/>
      <c r="IHR38" s="120"/>
      <c r="IHS38" s="120"/>
      <c r="IHT38" s="120"/>
      <c r="IHU38" s="120"/>
      <c r="IHV38" s="120"/>
      <c r="IHW38" s="120"/>
      <c r="IHX38" s="120"/>
      <c r="IHY38" s="120"/>
      <c r="IHZ38" s="120"/>
      <c r="IIA38" s="120"/>
      <c r="IIB38" s="120"/>
      <c r="IIC38" s="120"/>
      <c r="IID38" s="120"/>
      <c r="IIE38" s="120"/>
      <c r="IIF38" s="120"/>
      <c r="IIG38" s="120"/>
      <c r="IIH38" s="120"/>
      <c r="III38" s="120"/>
      <c r="IIJ38" s="120"/>
      <c r="IIK38" s="120"/>
      <c r="IIL38" s="120"/>
      <c r="IIM38" s="120"/>
      <c r="IIN38" s="120"/>
      <c r="IIO38" s="120"/>
      <c r="IIP38" s="120"/>
      <c r="IIQ38" s="120"/>
      <c r="IIR38" s="120"/>
      <c r="IIS38" s="120"/>
      <c r="IIT38" s="120"/>
      <c r="IIU38" s="120"/>
      <c r="IIV38" s="120"/>
      <c r="IIW38" s="120"/>
      <c r="IIX38" s="120"/>
      <c r="IIY38" s="120"/>
      <c r="IIZ38" s="120"/>
      <c r="IJA38" s="120"/>
      <c r="IJB38" s="120"/>
      <c r="IJC38" s="120"/>
      <c r="IJD38" s="120"/>
      <c r="IJE38" s="120"/>
      <c r="IJF38" s="120"/>
      <c r="IJG38" s="120"/>
      <c r="IJH38" s="120"/>
      <c r="IJI38" s="120"/>
      <c r="IJJ38" s="120"/>
      <c r="IJK38" s="120"/>
      <c r="IJL38" s="120"/>
      <c r="IJM38" s="120"/>
      <c r="IJN38" s="120"/>
      <c r="IJO38" s="120"/>
      <c r="IJP38" s="120"/>
      <c r="IJQ38" s="120"/>
      <c r="IJR38" s="120"/>
      <c r="IJS38" s="120"/>
      <c r="IJT38" s="120"/>
      <c r="IJU38" s="120"/>
      <c r="IJV38" s="120"/>
      <c r="IJW38" s="120"/>
      <c r="IJX38" s="120"/>
      <c r="IJY38" s="120"/>
      <c r="IJZ38" s="120"/>
      <c r="IKA38" s="120"/>
      <c r="IKB38" s="120"/>
      <c r="IKC38" s="120"/>
      <c r="IKD38" s="120"/>
      <c r="IKE38" s="120"/>
      <c r="IKF38" s="120"/>
      <c r="IKG38" s="120"/>
      <c r="IKH38" s="120"/>
      <c r="IKI38" s="120"/>
      <c r="IKJ38" s="120"/>
      <c r="IKK38" s="120"/>
      <c r="IKL38" s="120"/>
      <c r="IKM38" s="120"/>
      <c r="IKN38" s="120"/>
      <c r="IKO38" s="120"/>
      <c r="IKP38" s="120"/>
      <c r="IKQ38" s="120"/>
      <c r="IKR38" s="120"/>
      <c r="IKS38" s="120"/>
      <c r="IKT38" s="120"/>
      <c r="IKU38" s="120"/>
      <c r="IKV38" s="120"/>
      <c r="IKW38" s="120"/>
      <c r="IKX38" s="120"/>
      <c r="IKY38" s="120"/>
      <c r="IKZ38" s="120"/>
      <c r="ILA38" s="120"/>
      <c r="ILB38" s="120"/>
      <c r="ILC38" s="120"/>
      <c r="ILD38" s="120"/>
      <c r="ILE38" s="120"/>
      <c r="ILF38" s="120"/>
      <c r="ILG38" s="120"/>
      <c r="ILH38" s="120"/>
      <c r="ILI38" s="120"/>
      <c r="ILJ38" s="120"/>
      <c r="ILK38" s="120"/>
      <c r="ILL38" s="120"/>
      <c r="ILM38" s="120"/>
      <c r="ILN38" s="120"/>
      <c r="ILO38" s="120"/>
      <c r="ILP38" s="120"/>
      <c r="ILQ38" s="120"/>
      <c r="ILR38" s="120"/>
      <c r="ILS38" s="120"/>
      <c r="ILT38" s="120"/>
      <c r="ILU38" s="120"/>
      <c r="ILV38" s="120"/>
      <c r="ILW38" s="120"/>
      <c r="ILX38" s="120"/>
      <c r="ILY38" s="120"/>
      <c r="ILZ38" s="120"/>
      <c r="IMA38" s="120"/>
      <c r="IMB38" s="120"/>
      <c r="IMC38" s="120"/>
      <c r="IMD38" s="120"/>
      <c r="IME38" s="120"/>
      <c r="IMF38" s="120"/>
      <c r="IMG38" s="120"/>
      <c r="IMH38" s="120"/>
      <c r="IMI38" s="120"/>
      <c r="IMJ38" s="120"/>
      <c r="IMK38" s="120"/>
      <c r="IML38" s="120"/>
      <c r="IMM38" s="120"/>
      <c r="IMN38" s="120"/>
      <c r="IMO38" s="120"/>
      <c r="IMP38" s="120"/>
      <c r="IMQ38" s="120"/>
      <c r="IMR38" s="120"/>
      <c r="IMS38" s="120"/>
      <c r="IMT38" s="120"/>
      <c r="IMU38" s="120"/>
      <c r="IMV38" s="120"/>
      <c r="IMW38" s="120"/>
      <c r="IMX38" s="120"/>
      <c r="IMY38" s="120"/>
      <c r="IMZ38" s="120"/>
      <c r="INA38" s="120"/>
      <c r="INB38" s="120"/>
      <c r="INC38" s="120"/>
      <c r="IND38" s="120"/>
      <c r="INE38" s="120"/>
      <c r="INF38" s="120"/>
      <c r="ING38" s="120"/>
      <c r="INH38" s="120"/>
      <c r="INI38" s="120"/>
      <c r="INJ38" s="120"/>
      <c r="INK38" s="120"/>
      <c r="INL38" s="120"/>
      <c r="INM38" s="120"/>
      <c r="INN38" s="120"/>
      <c r="INO38" s="120"/>
      <c r="INP38" s="120"/>
      <c r="INQ38" s="120"/>
      <c r="INR38" s="120"/>
      <c r="INS38" s="120"/>
      <c r="INT38" s="120"/>
      <c r="INU38" s="120"/>
      <c r="INV38" s="120"/>
      <c r="INW38" s="120"/>
      <c r="INX38" s="120"/>
      <c r="INY38" s="120"/>
      <c r="INZ38" s="120"/>
      <c r="IOA38" s="120"/>
      <c r="IOB38" s="120"/>
      <c r="IOC38" s="120"/>
      <c r="IOD38" s="120"/>
      <c r="IOE38" s="120"/>
      <c r="IOF38" s="120"/>
      <c r="IOG38" s="120"/>
      <c r="IOH38" s="120"/>
      <c r="IOI38" s="120"/>
      <c r="IOJ38" s="120"/>
      <c r="IOK38" s="120"/>
      <c r="IOL38" s="120"/>
      <c r="IOM38" s="120"/>
      <c r="ION38" s="120"/>
      <c r="IOO38" s="120"/>
      <c r="IOP38" s="120"/>
      <c r="IOQ38" s="120"/>
      <c r="IOR38" s="120"/>
      <c r="IOS38" s="120"/>
      <c r="IOT38" s="120"/>
      <c r="IOU38" s="120"/>
      <c r="IOV38" s="120"/>
      <c r="IOW38" s="120"/>
      <c r="IOX38" s="120"/>
      <c r="IOY38" s="120"/>
      <c r="IOZ38" s="120"/>
      <c r="IPA38" s="120"/>
      <c r="IPB38" s="120"/>
      <c r="IPC38" s="120"/>
      <c r="IPD38" s="120"/>
      <c r="IPE38" s="120"/>
      <c r="IPF38" s="120"/>
      <c r="IPG38" s="120"/>
      <c r="IPH38" s="120"/>
      <c r="IPI38" s="120"/>
      <c r="IPJ38" s="120"/>
      <c r="IPK38" s="120"/>
      <c r="IPL38" s="120"/>
      <c r="IPM38" s="120"/>
      <c r="IPN38" s="120"/>
      <c r="IPO38" s="120"/>
      <c r="IPP38" s="120"/>
      <c r="IPQ38" s="120"/>
      <c r="IPR38" s="120"/>
      <c r="IPS38" s="120"/>
      <c r="IPT38" s="120"/>
      <c r="IPU38" s="120"/>
      <c r="IPV38" s="120"/>
      <c r="IPW38" s="120"/>
      <c r="IPX38" s="120"/>
      <c r="IPY38" s="120"/>
      <c r="IPZ38" s="120"/>
      <c r="IQA38" s="120"/>
      <c r="IQB38" s="120"/>
      <c r="IQC38" s="120"/>
      <c r="IQD38" s="120"/>
      <c r="IQE38" s="120"/>
      <c r="IQF38" s="120"/>
      <c r="IQG38" s="120"/>
      <c r="IQH38" s="120"/>
      <c r="IQI38" s="120"/>
      <c r="IQJ38" s="120"/>
      <c r="IQK38" s="120"/>
      <c r="IQL38" s="120"/>
      <c r="IQM38" s="120"/>
      <c r="IQN38" s="120"/>
      <c r="IQO38" s="120"/>
      <c r="IQP38" s="120"/>
      <c r="IQQ38" s="120"/>
      <c r="IQR38" s="120"/>
      <c r="IQS38" s="120"/>
      <c r="IQT38" s="120"/>
      <c r="IQU38" s="120"/>
      <c r="IQV38" s="120"/>
      <c r="IQW38" s="120"/>
      <c r="IQX38" s="120"/>
      <c r="IQY38" s="120"/>
      <c r="IQZ38" s="120"/>
      <c r="IRA38" s="120"/>
      <c r="IRB38" s="120"/>
      <c r="IRC38" s="120"/>
      <c r="IRD38" s="120"/>
      <c r="IRE38" s="120"/>
      <c r="IRF38" s="120"/>
      <c r="IRG38" s="120"/>
      <c r="IRH38" s="120"/>
      <c r="IRI38" s="120"/>
      <c r="IRJ38" s="120"/>
      <c r="IRK38" s="120"/>
      <c r="IRL38" s="120"/>
      <c r="IRM38" s="120"/>
      <c r="IRN38" s="120"/>
      <c r="IRO38" s="120"/>
      <c r="IRP38" s="120"/>
      <c r="IRQ38" s="120"/>
      <c r="IRR38" s="120"/>
      <c r="IRS38" s="120"/>
      <c r="IRT38" s="120"/>
      <c r="IRU38" s="120"/>
      <c r="IRV38" s="120"/>
      <c r="IRW38" s="120"/>
      <c r="IRX38" s="120"/>
      <c r="IRY38" s="120"/>
      <c r="IRZ38" s="120"/>
      <c r="ISA38" s="120"/>
      <c r="ISB38" s="120"/>
      <c r="ISC38" s="120"/>
      <c r="ISD38" s="120"/>
      <c r="ISE38" s="120"/>
      <c r="ISF38" s="120"/>
      <c r="ISG38" s="120"/>
      <c r="ISH38" s="120"/>
      <c r="ISI38" s="120"/>
      <c r="ISJ38" s="120"/>
      <c r="ISK38" s="120"/>
      <c r="ISL38" s="120"/>
      <c r="ISM38" s="120"/>
      <c r="ISN38" s="120"/>
      <c r="ISO38" s="120"/>
      <c r="ISP38" s="120"/>
      <c r="ISQ38" s="120"/>
      <c r="ISR38" s="120"/>
      <c r="ISS38" s="120"/>
      <c r="IST38" s="120"/>
      <c r="ISU38" s="120"/>
      <c r="ISV38" s="120"/>
      <c r="ISW38" s="120"/>
      <c r="ISX38" s="120"/>
      <c r="ISY38" s="120"/>
      <c r="ISZ38" s="120"/>
      <c r="ITA38" s="120"/>
      <c r="ITB38" s="120"/>
      <c r="ITC38" s="120"/>
      <c r="ITD38" s="120"/>
      <c r="ITE38" s="120"/>
      <c r="ITF38" s="120"/>
      <c r="ITG38" s="120"/>
      <c r="ITH38" s="120"/>
      <c r="ITI38" s="120"/>
      <c r="ITJ38" s="120"/>
      <c r="ITK38" s="120"/>
      <c r="ITL38" s="120"/>
      <c r="ITM38" s="120"/>
      <c r="ITN38" s="120"/>
      <c r="ITO38" s="120"/>
      <c r="ITP38" s="120"/>
      <c r="ITQ38" s="120"/>
      <c r="ITR38" s="120"/>
      <c r="ITS38" s="120"/>
      <c r="ITT38" s="120"/>
      <c r="ITU38" s="120"/>
      <c r="ITV38" s="120"/>
      <c r="ITW38" s="120"/>
      <c r="ITX38" s="120"/>
      <c r="ITY38" s="120"/>
      <c r="ITZ38" s="120"/>
      <c r="IUA38" s="120"/>
      <c r="IUB38" s="120"/>
      <c r="IUC38" s="120"/>
      <c r="IUD38" s="120"/>
      <c r="IUE38" s="120"/>
      <c r="IUF38" s="120"/>
      <c r="IUG38" s="120"/>
      <c r="IUH38" s="120"/>
      <c r="IUI38" s="120"/>
      <c r="IUJ38" s="120"/>
      <c r="IUK38" s="120"/>
      <c r="IUL38" s="120"/>
      <c r="IUM38" s="120"/>
      <c r="IUN38" s="120"/>
      <c r="IUO38" s="120"/>
      <c r="IUP38" s="120"/>
      <c r="IUQ38" s="120"/>
      <c r="IUR38" s="120"/>
      <c r="IUS38" s="120"/>
      <c r="IUT38" s="120"/>
      <c r="IUU38" s="120"/>
      <c r="IUV38" s="120"/>
      <c r="IUW38" s="120"/>
      <c r="IUX38" s="120"/>
      <c r="IUY38" s="120"/>
      <c r="IUZ38" s="120"/>
      <c r="IVA38" s="120"/>
      <c r="IVB38" s="120"/>
      <c r="IVC38" s="120"/>
      <c r="IVD38" s="120"/>
      <c r="IVE38" s="120"/>
      <c r="IVF38" s="120"/>
      <c r="IVG38" s="120"/>
      <c r="IVH38" s="120"/>
      <c r="IVI38" s="120"/>
      <c r="IVJ38" s="120"/>
      <c r="IVK38" s="120"/>
      <c r="IVL38" s="120"/>
      <c r="IVM38" s="120"/>
      <c r="IVN38" s="120"/>
      <c r="IVO38" s="120"/>
      <c r="IVP38" s="120"/>
      <c r="IVQ38" s="120"/>
      <c r="IVR38" s="120"/>
      <c r="IVS38" s="120"/>
      <c r="IVT38" s="120"/>
      <c r="IVU38" s="120"/>
      <c r="IVV38" s="120"/>
      <c r="IVW38" s="120"/>
      <c r="IVX38" s="120"/>
      <c r="IVY38" s="120"/>
      <c r="IVZ38" s="120"/>
      <c r="IWA38" s="120"/>
      <c r="IWB38" s="120"/>
      <c r="IWC38" s="120"/>
      <c r="IWD38" s="120"/>
      <c r="IWE38" s="120"/>
      <c r="IWF38" s="120"/>
      <c r="IWG38" s="120"/>
      <c r="IWH38" s="120"/>
      <c r="IWI38" s="120"/>
      <c r="IWJ38" s="120"/>
      <c r="IWK38" s="120"/>
      <c r="IWL38" s="120"/>
      <c r="IWM38" s="120"/>
      <c r="IWN38" s="120"/>
      <c r="IWO38" s="120"/>
      <c r="IWP38" s="120"/>
      <c r="IWQ38" s="120"/>
      <c r="IWR38" s="120"/>
      <c r="IWS38" s="120"/>
      <c r="IWT38" s="120"/>
      <c r="IWU38" s="120"/>
      <c r="IWV38" s="120"/>
      <c r="IWW38" s="120"/>
      <c r="IWX38" s="120"/>
      <c r="IWY38" s="120"/>
      <c r="IWZ38" s="120"/>
      <c r="IXA38" s="120"/>
      <c r="IXB38" s="120"/>
      <c r="IXC38" s="120"/>
      <c r="IXD38" s="120"/>
      <c r="IXE38" s="120"/>
      <c r="IXF38" s="120"/>
      <c r="IXG38" s="120"/>
      <c r="IXH38" s="120"/>
      <c r="IXI38" s="120"/>
      <c r="IXJ38" s="120"/>
      <c r="IXK38" s="120"/>
      <c r="IXL38" s="120"/>
      <c r="IXM38" s="120"/>
      <c r="IXN38" s="120"/>
      <c r="IXO38" s="120"/>
      <c r="IXP38" s="120"/>
      <c r="IXQ38" s="120"/>
      <c r="IXR38" s="120"/>
      <c r="IXS38" s="120"/>
      <c r="IXT38" s="120"/>
      <c r="IXU38" s="120"/>
      <c r="IXV38" s="120"/>
      <c r="IXW38" s="120"/>
      <c r="IXX38" s="120"/>
      <c r="IXY38" s="120"/>
      <c r="IXZ38" s="120"/>
      <c r="IYA38" s="120"/>
      <c r="IYB38" s="120"/>
      <c r="IYC38" s="120"/>
      <c r="IYD38" s="120"/>
      <c r="IYE38" s="120"/>
      <c r="IYF38" s="120"/>
      <c r="IYG38" s="120"/>
      <c r="IYH38" s="120"/>
      <c r="IYI38" s="120"/>
      <c r="IYJ38" s="120"/>
      <c r="IYK38" s="120"/>
      <c r="IYL38" s="120"/>
      <c r="IYM38" s="120"/>
      <c r="IYN38" s="120"/>
      <c r="IYO38" s="120"/>
      <c r="IYP38" s="120"/>
      <c r="IYQ38" s="120"/>
      <c r="IYR38" s="120"/>
      <c r="IYS38" s="120"/>
      <c r="IYT38" s="120"/>
      <c r="IYU38" s="120"/>
      <c r="IYV38" s="120"/>
      <c r="IYW38" s="120"/>
      <c r="IYX38" s="120"/>
      <c r="IYY38" s="120"/>
      <c r="IYZ38" s="120"/>
      <c r="IZA38" s="120"/>
      <c r="IZB38" s="120"/>
      <c r="IZC38" s="120"/>
      <c r="IZD38" s="120"/>
      <c r="IZE38" s="120"/>
      <c r="IZF38" s="120"/>
      <c r="IZG38" s="120"/>
      <c r="IZH38" s="120"/>
      <c r="IZI38" s="120"/>
      <c r="IZJ38" s="120"/>
      <c r="IZK38" s="120"/>
      <c r="IZL38" s="120"/>
      <c r="IZM38" s="120"/>
      <c r="IZN38" s="120"/>
      <c r="IZO38" s="120"/>
      <c r="IZP38" s="120"/>
      <c r="IZQ38" s="120"/>
      <c r="IZR38" s="120"/>
      <c r="IZS38" s="120"/>
      <c r="IZT38" s="120"/>
      <c r="IZU38" s="120"/>
      <c r="IZV38" s="120"/>
      <c r="IZW38" s="120"/>
      <c r="IZX38" s="120"/>
      <c r="IZY38" s="120"/>
      <c r="IZZ38" s="120"/>
      <c r="JAA38" s="120"/>
      <c r="JAB38" s="120"/>
      <c r="JAC38" s="120"/>
      <c r="JAD38" s="120"/>
      <c r="JAE38" s="120"/>
      <c r="JAF38" s="120"/>
      <c r="JAG38" s="120"/>
      <c r="JAH38" s="120"/>
      <c r="JAI38" s="120"/>
      <c r="JAJ38" s="120"/>
      <c r="JAK38" s="120"/>
      <c r="JAL38" s="120"/>
      <c r="JAM38" s="120"/>
      <c r="JAN38" s="120"/>
      <c r="JAO38" s="120"/>
      <c r="JAP38" s="120"/>
      <c r="JAQ38" s="120"/>
      <c r="JAR38" s="120"/>
      <c r="JAS38" s="120"/>
      <c r="JAT38" s="120"/>
      <c r="JAU38" s="120"/>
      <c r="JAV38" s="120"/>
      <c r="JAW38" s="120"/>
      <c r="JAX38" s="120"/>
      <c r="JAY38" s="120"/>
      <c r="JAZ38" s="120"/>
      <c r="JBA38" s="120"/>
      <c r="JBB38" s="120"/>
      <c r="JBC38" s="120"/>
      <c r="JBD38" s="120"/>
      <c r="JBE38" s="120"/>
      <c r="JBF38" s="120"/>
      <c r="JBG38" s="120"/>
      <c r="JBH38" s="120"/>
      <c r="JBI38" s="120"/>
      <c r="JBJ38" s="120"/>
      <c r="JBK38" s="120"/>
      <c r="JBL38" s="120"/>
      <c r="JBM38" s="120"/>
      <c r="JBN38" s="120"/>
      <c r="JBO38" s="120"/>
      <c r="JBP38" s="120"/>
      <c r="JBQ38" s="120"/>
      <c r="JBR38" s="120"/>
      <c r="JBS38" s="120"/>
      <c r="JBT38" s="120"/>
      <c r="JBU38" s="120"/>
      <c r="JBV38" s="120"/>
      <c r="JBW38" s="120"/>
      <c r="JBX38" s="120"/>
      <c r="JBY38" s="120"/>
      <c r="JBZ38" s="120"/>
      <c r="JCA38" s="120"/>
      <c r="JCB38" s="120"/>
      <c r="JCC38" s="120"/>
      <c r="JCD38" s="120"/>
      <c r="JCE38" s="120"/>
      <c r="JCF38" s="120"/>
      <c r="JCG38" s="120"/>
      <c r="JCH38" s="120"/>
      <c r="JCI38" s="120"/>
      <c r="JCJ38" s="120"/>
      <c r="JCK38" s="120"/>
      <c r="JCL38" s="120"/>
      <c r="JCM38" s="120"/>
      <c r="JCN38" s="120"/>
      <c r="JCO38" s="120"/>
      <c r="JCP38" s="120"/>
      <c r="JCQ38" s="120"/>
      <c r="JCR38" s="120"/>
      <c r="JCS38" s="120"/>
      <c r="JCT38" s="120"/>
      <c r="JCU38" s="120"/>
      <c r="JCV38" s="120"/>
      <c r="JCW38" s="120"/>
      <c r="JCX38" s="120"/>
      <c r="JCY38" s="120"/>
      <c r="JCZ38" s="120"/>
      <c r="JDA38" s="120"/>
      <c r="JDB38" s="120"/>
      <c r="JDC38" s="120"/>
      <c r="JDD38" s="120"/>
      <c r="JDE38" s="120"/>
      <c r="JDF38" s="120"/>
      <c r="JDG38" s="120"/>
      <c r="JDH38" s="120"/>
      <c r="JDI38" s="120"/>
      <c r="JDJ38" s="120"/>
      <c r="JDK38" s="120"/>
      <c r="JDL38" s="120"/>
      <c r="JDM38" s="120"/>
      <c r="JDN38" s="120"/>
      <c r="JDO38" s="120"/>
      <c r="JDP38" s="120"/>
      <c r="JDQ38" s="120"/>
      <c r="JDR38" s="120"/>
      <c r="JDS38" s="120"/>
      <c r="JDT38" s="120"/>
      <c r="JDU38" s="120"/>
      <c r="JDV38" s="120"/>
      <c r="JDW38" s="120"/>
      <c r="JDX38" s="120"/>
      <c r="JDY38" s="120"/>
      <c r="JDZ38" s="120"/>
      <c r="JEA38" s="120"/>
      <c r="JEB38" s="120"/>
      <c r="JEC38" s="120"/>
      <c r="JED38" s="120"/>
      <c r="JEE38" s="120"/>
      <c r="JEF38" s="120"/>
      <c r="JEG38" s="120"/>
      <c r="JEH38" s="120"/>
      <c r="JEI38" s="120"/>
      <c r="JEJ38" s="120"/>
      <c r="JEK38" s="120"/>
      <c r="JEL38" s="120"/>
      <c r="JEM38" s="120"/>
      <c r="JEN38" s="120"/>
      <c r="JEO38" s="120"/>
      <c r="JEP38" s="120"/>
      <c r="JEQ38" s="120"/>
      <c r="JER38" s="120"/>
      <c r="JES38" s="120"/>
      <c r="JET38" s="120"/>
      <c r="JEU38" s="120"/>
      <c r="JEV38" s="120"/>
      <c r="JEW38" s="120"/>
      <c r="JEX38" s="120"/>
      <c r="JEY38" s="120"/>
      <c r="JEZ38" s="120"/>
      <c r="JFA38" s="120"/>
      <c r="JFB38" s="120"/>
      <c r="JFC38" s="120"/>
      <c r="JFD38" s="120"/>
      <c r="JFE38" s="120"/>
      <c r="JFF38" s="120"/>
      <c r="JFG38" s="120"/>
      <c r="JFH38" s="120"/>
      <c r="JFI38" s="120"/>
      <c r="JFJ38" s="120"/>
      <c r="JFK38" s="120"/>
      <c r="JFL38" s="120"/>
      <c r="JFM38" s="120"/>
      <c r="JFN38" s="120"/>
      <c r="JFO38" s="120"/>
      <c r="JFP38" s="120"/>
      <c r="JFQ38" s="120"/>
      <c r="JFR38" s="120"/>
      <c r="JFS38" s="120"/>
      <c r="JFT38" s="120"/>
      <c r="JFU38" s="120"/>
      <c r="JFV38" s="120"/>
      <c r="JFW38" s="120"/>
      <c r="JFX38" s="120"/>
      <c r="JFY38" s="120"/>
      <c r="JFZ38" s="120"/>
      <c r="JGA38" s="120"/>
      <c r="JGB38" s="120"/>
      <c r="JGC38" s="120"/>
      <c r="JGD38" s="120"/>
      <c r="JGE38" s="120"/>
      <c r="JGF38" s="120"/>
      <c r="JGG38" s="120"/>
      <c r="JGH38" s="120"/>
      <c r="JGI38" s="120"/>
      <c r="JGJ38" s="120"/>
      <c r="JGK38" s="120"/>
      <c r="JGL38" s="120"/>
      <c r="JGM38" s="120"/>
      <c r="JGN38" s="120"/>
      <c r="JGO38" s="120"/>
      <c r="JGP38" s="120"/>
      <c r="JGQ38" s="120"/>
      <c r="JGR38" s="120"/>
      <c r="JGS38" s="120"/>
      <c r="JGT38" s="120"/>
      <c r="JGU38" s="120"/>
      <c r="JGV38" s="120"/>
      <c r="JGW38" s="120"/>
      <c r="JGX38" s="120"/>
      <c r="JGY38" s="120"/>
      <c r="JGZ38" s="120"/>
      <c r="JHA38" s="120"/>
      <c r="JHB38" s="120"/>
      <c r="JHC38" s="120"/>
      <c r="JHD38" s="120"/>
      <c r="JHE38" s="120"/>
      <c r="JHF38" s="120"/>
      <c r="JHG38" s="120"/>
      <c r="JHH38" s="120"/>
      <c r="JHI38" s="120"/>
      <c r="JHJ38" s="120"/>
      <c r="JHK38" s="120"/>
      <c r="JHL38" s="120"/>
      <c r="JHM38" s="120"/>
      <c r="JHN38" s="120"/>
      <c r="JHO38" s="120"/>
      <c r="JHP38" s="120"/>
      <c r="JHQ38" s="120"/>
      <c r="JHR38" s="120"/>
      <c r="JHS38" s="120"/>
      <c r="JHT38" s="120"/>
      <c r="JHU38" s="120"/>
      <c r="JHV38" s="120"/>
      <c r="JHW38" s="120"/>
      <c r="JHX38" s="120"/>
      <c r="JHY38" s="120"/>
      <c r="JHZ38" s="120"/>
      <c r="JIA38" s="120"/>
      <c r="JIB38" s="120"/>
      <c r="JIC38" s="120"/>
      <c r="JID38" s="120"/>
      <c r="JIE38" s="120"/>
      <c r="JIF38" s="120"/>
      <c r="JIG38" s="120"/>
      <c r="JIH38" s="120"/>
      <c r="JII38" s="120"/>
      <c r="JIJ38" s="120"/>
      <c r="JIK38" s="120"/>
      <c r="JIL38" s="120"/>
      <c r="JIM38" s="120"/>
      <c r="JIN38" s="120"/>
      <c r="JIO38" s="120"/>
      <c r="JIP38" s="120"/>
      <c r="JIQ38" s="120"/>
      <c r="JIR38" s="120"/>
      <c r="JIS38" s="120"/>
      <c r="JIT38" s="120"/>
      <c r="JIU38" s="120"/>
      <c r="JIV38" s="120"/>
      <c r="JIW38" s="120"/>
      <c r="JIX38" s="120"/>
      <c r="JIY38" s="120"/>
      <c r="JIZ38" s="120"/>
      <c r="JJA38" s="120"/>
      <c r="JJB38" s="120"/>
      <c r="JJC38" s="120"/>
      <c r="JJD38" s="120"/>
      <c r="JJE38" s="120"/>
      <c r="JJF38" s="120"/>
      <c r="JJG38" s="120"/>
      <c r="JJH38" s="120"/>
      <c r="JJI38" s="120"/>
      <c r="JJJ38" s="120"/>
      <c r="JJK38" s="120"/>
      <c r="JJL38" s="120"/>
      <c r="JJM38" s="120"/>
      <c r="JJN38" s="120"/>
      <c r="JJO38" s="120"/>
      <c r="JJP38" s="120"/>
      <c r="JJQ38" s="120"/>
      <c r="JJR38" s="120"/>
      <c r="JJS38" s="120"/>
      <c r="JJT38" s="120"/>
      <c r="JJU38" s="120"/>
      <c r="JJV38" s="120"/>
      <c r="JJW38" s="120"/>
      <c r="JJX38" s="120"/>
      <c r="JJY38" s="120"/>
      <c r="JJZ38" s="120"/>
      <c r="JKA38" s="120"/>
      <c r="JKB38" s="120"/>
      <c r="JKC38" s="120"/>
      <c r="JKD38" s="120"/>
      <c r="JKE38" s="120"/>
      <c r="JKF38" s="120"/>
      <c r="JKG38" s="120"/>
      <c r="JKH38" s="120"/>
      <c r="JKI38" s="120"/>
      <c r="JKJ38" s="120"/>
      <c r="JKK38" s="120"/>
      <c r="JKL38" s="120"/>
      <c r="JKM38" s="120"/>
      <c r="JKN38" s="120"/>
      <c r="JKO38" s="120"/>
      <c r="JKP38" s="120"/>
      <c r="JKQ38" s="120"/>
      <c r="JKR38" s="120"/>
      <c r="JKS38" s="120"/>
      <c r="JKT38" s="120"/>
      <c r="JKU38" s="120"/>
      <c r="JKV38" s="120"/>
      <c r="JKW38" s="120"/>
      <c r="JKX38" s="120"/>
      <c r="JKY38" s="120"/>
      <c r="JKZ38" s="120"/>
      <c r="JLA38" s="120"/>
      <c r="JLB38" s="120"/>
      <c r="JLC38" s="120"/>
      <c r="JLD38" s="120"/>
      <c r="JLE38" s="120"/>
      <c r="JLF38" s="120"/>
      <c r="JLG38" s="120"/>
      <c r="JLH38" s="120"/>
      <c r="JLI38" s="120"/>
      <c r="JLJ38" s="120"/>
      <c r="JLK38" s="120"/>
      <c r="JLL38" s="120"/>
      <c r="JLM38" s="120"/>
      <c r="JLN38" s="120"/>
      <c r="JLO38" s="120"/>
      <c r="JLP38" s="120"/>
      <c r="JLQ38" s="120"/>
      <c r="JLR38" s="120"/>
      <c r="JLS38" s="120"/>
      <c r="JLT38" s="120"/>
      <c r="JLU38" s="120"/>
      <c r="JLV38" s="120"/>
      <c r="JLW38" s="120"/>
      <c r="JLX38" s="120"/>
      <c r="JLY38" s="120"/>
      <c r="JLZ38" s="120"/>
      <c r="JMA38" s="120"/>
      <c r="JMB38" s="120"/>
      <c r="JMC38" s="120"/>
      <c r="JMD38" s="120"/>
      <c r="JME38" s="120"/>
      <c r="JMF38" s="120"/>
      <c r="JMG38" s="120"/>
      <c r="JMH38" s="120"/>
      <c r="JMI38" s="120"/>
      <c r="JMJ38" s="120"/>
      <c r="JMK38" s="120"/>
      <c r="JML38" s="120"/>
      <c r="JMM38" s="120"/>
      <c r="JMN38" s="120"/>
      <c r="JMO38" s="120"/>
      <c r="JMP38" s="120"/>
      <c r="JMQ38" s="120"/>
      <c r="JMR38" s="120"/>
      <c r="JMS38" s="120"/>
      <c r="JMT38" s="120"/>
      <c r="JMU38" s="120"/>
      <c r="JMV38" s="120"/>
      <c r="JMW38" s="120"/>
      <c r="JMX38" s="120"/>
      <c r="JMY38" s="120"/>
      <c r="JMZ38" s="120"/>
      <c r="JNA38" s="120"/>
      <c r="JNB38" s="120"/>
      <c r="JNC38" s="120"/>
      <c r="JND38" s="120"/>
      <c r="JNE38" s="120"/>
      <c r="JNF38" s="120"/>
      <c r="JNG38" s="120"/>
      <c r="JNH38" s="120"/>
      <c r="JNI38" s="120"/>
      <c r="JNJ38" s="120"/>
      <c r="JNK38" s="120"/>
      <c r="JNL38" s="120"/>
      <c r="JNM38" s="120"/>
      <c r="JNN38" s="120"/>
      <c r="JNO38" s="120"/>
      <c r="JNP38" s="120"/>
      <c r="JNQ38" s="120"/>
      <c r="JNR38" s="120"/>
      <c r="JNS38" s="120"/>
      <c r="JNT38" s="120"/>
      <c r="JNU38" s="120"/>
      <c r="JNV38" s="120"/>
      <c r="JNW38" s="120"/>
      <c r="JNX38" s="120"/>
      <c r="JNY38" s="120"/>
      <c r="JNZ38" s="120"/>
      <c r="JOA38" s="120"/>
      <c r="JOB38" s="120"/>
      <c r="JOC38" s="120"/>
      <c r="JOD38" s="120"/>
      <c r="JOE38" s="120"/>
      <c r="JOF38" s="120"/>
      <c r="JOG38" s="120"/>
      <c r="JOH38" s="120"/>
      <c r="JOI38" s="120"/>
      <c r="JOJ38" s="120"/>
      <c r="JOK38" s="120"/>
      <c r="JOL38" s="120"/>
      <c r="JOM38" s="120"/>
      <c r="JON38" s="120"/>
      <c r="JOO38" s="120"/>
      <c r="JOP38" s="120"/>
      <c r="JOQ38" s="120"/>
      <c r="JOR38" s="120"/>
      <c r="JOS38" s="120"/>
      <c r="JOT38" s="120"/>
      <c r="JOU38" s="120"/>
      <c r="JOV38" s="120"/>
      <c r="JOW38" s="120"/>
      <c r="JOX38" s="120"/>
      <c r="JOY38" s="120"/>
      <c r="JOZ38" s="120"/>
      <c r="JPA38" s="120"/>
      <c r="JPB38" s="120"/>
      <c r="JPC38" s="120"/>
      <c r="JPD38" s="120"/>
      <c r="JPE38" s="120"/>
      <c r="JPF38" s="120"/>
      <c r="JPG38" s="120"/>
      <c r="JPH38" s="120"/>
      <c r="JPI38" s="120"/>
      <c r="JPJ38" s="120"/>
      <c r="JPK38" s="120"/>
      <c r="JPL38" s="120"/>
      <c r="JPM38" s="120"/>
      <c r="JPN38" s="120"/>
      <c r="JPO38" s="120"/>
      <c r="JPP38" s="120"/>
      <c r="JPQ38" s="120"/>
      <c r="JPR38" s="120"/>
      <c r="JPS38" s="120"/>
      <c r="JPT38" s="120"/>
      <c r="JPU38" s="120"/>
      <c r="JPV38" s="120"/>
      <c r="JPW38" s="120"/>
      <c r="JPX38" s="120"/>
      <c r="JPY38" s="120"/>
      <c r="JPZ38" s="120"/>
      <c r="JQA38" s="120"/>
      <c r="JQB38" s="120"/>
      <c r="JQC38" s="120"/>
      <c r="JQD38" s="120"/>
      <c r="JQE38" s="120"/>
      <c r="JQF38" s="120"/>
      <c r="JQG38" s="120"/>
      <c r="JQH38" s="120"/>
      <c r="JQI38" s="120"/>
      <c r="JQJ38" s="120"/>
      <c r="JQK38" s="120"/>
      <c r="JQL38" s="120"/>
      <c r="JQM38" s="120"/>
      <c r="JQN38" s="120"/>
      <c r="JQO38" s="120"/>
      <c r="JQP38" s="120"/>
      <c r="JQQ38" s="120"/>
      <c r="JQR38" s="120"/>
      <c r="JQS38" s="120"/>
      <c r="JQT38" s="120"/>
      <c r="JQU38" s="120"/>
      <c r="JQV38" s="120"/>
      <c r="JQW38" s="120"/>
      <c r="JQX38" s="120"/>
      <c r="JQY38" s="120"/>
      <c r="JQZ38" s="120"/>
      <c r="JRA38" s="120"/>
      <c r="JRB38" s="120"/>
      <c r="JRC38" s="120"/>
      <c r="JRD38" s="120"/>
      <c r="JRE38" s="120"/>
      <c r="JRF38" s="120"/>
      <c r="JRG38" s="120"/>
      <c r="JRH38" s="120"/>
      <c r="JRI38" s="120"/>
      <c r="JRJ38" s="120"/>
      <c r="JRK38" s="120"/>
      <c r="JRL38" s="120"/>
      <c r="JRM38" s="120"/>
      <c r="JRN38" s="120"/>
      <c r="JRO38" s="120"/>
      <c r="JRP38" s="120"/>
      <c r="JRQ38" s="120"/>
      <c r="JRR38" s="120"/>
      <c r="JRS38" s="120"/>
      <c r="JRT38" s="120"/>
      <c r="JRU38" s="120"/>
      <c r="JRV38" s="120"/>
      <c r="JRW38" s="120"/>
      <c r="JRX38" s="120"/>
      <c r="JRY38" s="120"/>
      <c r="JRZ38" s="120"/>
      <c r="JSA38" s="120"/>
      <c r="JSB38" s="120"/>
      <c r="JSC38" s="120"/>
      <c r="JSD38" s="120"/>
      <c r="JSE38" s="120"/>
      <c r="JSF38" s="120"/>
      <c r="JSG38" s="120"/>
      <c r="JSH38" s="120"/>
      <c r="JSI38" s="120"/>
      <c r="JSJ38" s="120"/>
      <c r="JSK38" s="120"/>
      <c r="JSL38" s="120"/>
      <c r="JSM38" s="120"/>
      <c r="JSN38" s="120"/>
      <c r="JSO38" s="120"/>
      <c r="JSP38" s="120"/>
      <c r="JSQ38" s="120"/>
      <c r="JSR38" s="120"/>
      <c r="JSS38" s="120"/>
      <c r="JST38" s="120"/>
      <c r="JSU38" s="120"/>
      <c r="JSV38" s="120"/>
      <c r="JSW38" s="120"/>
      <c r="JSX38" s="120"/>
      <c r="JSY38" s="120"/>
      <c r="JSZ38" s="120"/>
      <c r="JTA38" s="120"/>
      <c r="JTB38" s="120"/>
      <c r="JTC38" s="120"/>
      <c r="JTD38" s="120"/>
      <c r="JTE38" s="120"/>
      <c r="JTF38" s="120"/>
      <c r="JTG38" s="120"/>
      <c r="JTH38" s="120"/>
      <c r="JTI38" s="120"/>
      <c r="JTJ38" s="120"/>
      <c r="JTK38" s="120"/>
      <c r="JTL38" s="120"/>
      <c r="JTM38" s="120"/>
      <c r="JTN38" s="120"/>
      <c r="JTO38" s="120"/>
      <c r="JTP38" s="120"/>
      <c r="JTQ38" s="120"/>
      <c r="JTR38" s="120"/>
      <c r="JTS38" s="120"/>
      <c r="JTT38" s="120"/>
      <c r="JTU38" s="120"/>
      <c r="JTV38" s="120"/>
      <c r="JTW38" s="120"/>
      <c r="JTX38" s="120"/>
      <c r="JTY38" s="120"/>
      <c r="JTZ38" s="120"/>
      <c r="JUA38" s="120"/>
      <c r="JUB38" s="120"/>
      <c r="JUC38" s="120"/>
      <c r="JUD38" s="120"/>
      <c r="JUE38" s="120"/>
      <c r="JUF38" s="120"/>
      <c r="JUG38" s="120"/>
      <c r="JUH38" s="120"/>
      <c r="JUI38" s="120"/>
      <c r="JUJ38" s="120"/>
      <c r="JUK38" s="120"/>
      <c r="JUL38" s="120"/>
      <c r="JUM38" s="120"/>
      <c r="JUN38" s="120"/>
      <c r="JUO38" s="120"/>
      <c r="JUP38" s="120"/>
      <c r="JUQ38" s="120"/>
      <c r="JUR38" s="120"/>
      <c r="JUS38" s="120"/>
      <c r="JUT38" s="120"/>
      <c r="JUU38" s="120"/>
      <c r="JUV38" s="120"/>
      <c r="JUW38" s="120"/>
      <c r="JUX38" s="120"/>
      <c r="JUY38" s="120"/>
      <c r="JUZ38" s="120"/>
      <c r="JVA38" s="120"/>
      <c r="JVB38" s="120"/>
      <c r="JVC38" s="120"/>
      <c r="JVD38" s="120"/>
      <c r="JVE38" s="120"/>
      <c r="JVF38" s="120"/>
      <c r="JVG38" s="120"/>
      <c r="JVH38" s="120"/>
      <c r="JVI38" s="120"/>
      <c r="JVJ38" s="120"/>
      <c r="JVK38" s="120"/>
      <c r="JVL38" s="120"/>
      <c r="JVM38" s="120"/>
      <c r="JVN38" s="120"/>
      <c r="JVO38" s="120"/>
      <c r="JVP38" s="120"/>
      <c r="JVQ38" s="120"/>
      <c r="JVR38" s="120"/>
      <c r="JVS38" s="120"/>
      <c r="JVT38" s="120"/>
      <c r="JVU38" s="120"/>
      <c r="JVV38" s="120"/>
      <c r="JVW38" s="120"/>
      <c r="JVX38" s="120"/>
      <c r="JVY38" s="120"/>
      <c r="JVZ38" s="120"/>
      <c r="JWA38" s="120"/>
      <c r="JWB38" s="120"/>
      <c r="JWC38" s="120"/>
      <c r="JWD38" s="120"/>
      <c r="JWE38" s="120"/>
      <c r="JWF38" s="120"/>
      <c r="JWG38" s="120"/>
      <c r="JWH38" s="120"/>
      <c r="JWI38" s="120"/>
      <c r="JWJ38" s="120"/>
      <c r="JWK38" s="120"/>
      <c r="JWL38" s="120"/>
      <c r="JWM38" s="120"/>
      <c r="JWN38" s="120"/>
      <c r="JWO38" s="120"/>
      <c r="JWP38" s="120"/>
      <c r="JWQ38" s="120"/>
      <c r="JWR38" s="120"/>
      <c r="JWS38" s="120"/>
      <c r="JWT38" s="120"/>
      <c r="JWU38" s="120"/>
      <c r="JWV38" s="120"/>
      <c r="JWW38" s="120"/>
      <c r="JWX38" s="120"/>
      <c r="JWY38" s="120"/>
      <c r="JWZ38" s="120"/>
      <c r="JXA38" s="120"/>
      <c r="JXB38" s="120"/>
      <c r="JXC38" s="120"/>
      <c r="JXD38" s="120"/>
      <c r="JXE38" s="120"/>
      <c r="JXF38" s="120"/>
      <c r="JXG38" s="120"/>
      <c r="JXH38" s="120"/>
      <c r="JXI38" s="120"/>
      <c r="JXJ38" s="120"/>
      <c r="JXK38" s="120"/>
      <c r="JXL38" s="120"/>
      <c r="JXM38" s="120"/>
      <c r="JXN38" s="120"/>
      <c r="JXO38" s="120"/>
      <c r="JXP38" s="120"/>
      <c r="JXQ38" s="120"/>
      <c r="JXR38" s="120"/>
      <c r="JXS38" s="120"/>
      <c r="JXT38" s="120"/>
      <c r="JXU38" s="120"/>
      <c r="JXV38" s="120"/>
      <c r="JXW38" s="120"/>
      <c r="JXX38" s="120"/>
      <c r="JXY38" s="120"/>
      <c r="JXZ38" s="120"/>
      <c r="JYA38" s="120"/>
      <c r="JYB38" s="120"/>
      <c r="JYC38" s="120"/>
      <c r="JYD38" s="120"/>
      <c r="JYE38" s="120"/>
      <c r="JYF38" s="120"/>
      <c r="JYG38" s="120"/>
      <c r="JYH38" s="120"/>
      <c r="JYI38" s="120"/>
      <c r="JYJ38" s="120"/>
      <c r="JYK38" s="120"/>
      <c r="JYL38" s="120"/>
      <c r="JYM38" s="120"/>
      <c r="JYN38" s="120"/>
      <c r="JYO38" s="120"/>
      <c r="JYP38" s="120"/>
      <c r="JYQ38" s="120"/>
      <c r="JYR38" s="120"/>
      <c r="JYS38" s="120"/>
      <c r="JYT38" s="120"/>
      <c r="JYU38" s="120"/>
      <c r="JYV38" s="120"/>
      <c r="JYW38" s="120"/>
      <c r="JYX38" s="120"/>
      <c r="JYY38" s="120"/>
      <c r="JYZ38" s="120"/>
      <c r="JZA38" s="120"/>
      <c r="JZB38" s="120"/>
      <c r="JZC38" s="120"/>
      <c r="JZD38" s="120"/>
      <c r="JZE38" s="120"/>
      <c r="JZF38" s="120"/>
      <c r="JZG38" s="120"/>
      <c r="JZH38" s="120"/>
      <c r="JZI38" s="120"/>
      <c r="JZJ38" s="120"/>
      <c r="JZK38" s="120"/>
      <c r="JZL38" s="120"/>
      <c r="JZM38" s="120"/>
      <c r="JZN38" s="120"/>
      <c r="JZO38" s="120"/>
      <c r="JZP38" s="120"/>
      <c r="JZQ38" s="120"/>
      <c r="JZR38" s="120"/>
      <c r="JZS38" s="120"/>
      <c r="JZT38" s="120"/>
      <c r="JZU38" s="120"/>
      <c r="JZV38" s="120"/>
      <c r="JZW38" s="120"/>
      <c r="JZX38" s="120"/>
      <c r="JZY38" s="120"/>
      <c r="JZZ38" s="120"/>
      <c r="KAA38" s="120"/>
      <c r="KAB38" s="120"/>
      <c r="KAC38" s="120"/>
      <c r="KAD38" s="120"/>
      <c r="KAE38" s="120"/>
      <c r="KAF38" s="120"/>
      <c r="KAG38" s="120"/>
      <c r="KAH38" s="120"/>
      <c r="KAI38" s="120"/>
      <c r="KAJ38" s="120"/>
      <c r="KAK38" s="120"/>
      <c r="KAL38" s="120"/>
      <c r="KAM38" s="120"/>
      <c r="KAN38" s="120"/>
      <c r="KAO38" s="120"/>
      <c r="KAP38" s="120"/>
      <c r="KAQ38" s="120"/>
      <c r="KAR38" s="120"/>
      <c r="KAS38" s="120"/>
      <c r="KAT38" s="120"/>
      <c r="KAU38" s="120"/>
      <c r="KAV38" s="120"/>
      <c r="KAW38" s="120"/>
      <c r="KAX38" s="120"/>
      <c r="KAY38" s="120"/>
      <c r="KAZ38" s="120"/>
      <c r="KBA38" s="120"/>
      <c r="KBB38" s="120"/>
      <c r="KBC38" s="120"/>
      <c r="KBD38" s="120"/>
      <c r="KBE38" s="120"/>
      <c r="KBF38" s="120"/>
      <c r="KBG38" s="120"/>
      <c r="KBH38" s="120"/>
      <c r="KBI38" s="120"/>
      <c r="KBJ38" s="120"/>
      <c r="KBK38" s="120"/>
      <c r="KBL38" s="120"/>
      <c r="KBM38" s="120"/>
      <c r="KBN38" s="120"/>
      <c r="KBO38" s="120"/>
      <c r="KBP38" s="120"/>
      <c r="KBQ38" s="120"/>
      <c r="KBR38" s="120"/>
      <c r="KBS38" s="120"/>
      <c r="KBT38" s="120"/>
      <c r="KBU38" s="120"/>
      <c r="KBV38" s="120"/>
      <c r="KBW38" s="120"/>
      <c r="KBX38" s="120"/>
      <c r="KBY38" s="120"/>
      <c r="KBZ38" s="120"/>
      <c r="KCA38" s="120"/>
      <c r="KCB38" s="120"/>
      <c r="KCC38" s="120"/>
      <c r="KCD38" s="120"/>
      <c r="KCE38" s="120"/>
      <c r="KCF38" s="120"/>
      <c r="KCG38" s="120"/>
      <c r="KCH38" s="120"/>
      <c r="KCI38" s="120"/>
      <c r="KCJ38" s="120"/>
      <c r="KCK38" s="120"/>
      <c r="KCL38" s="120"/>
      <c r="KCM38" s="120"/>
      <c r="KCN38" s="120"/>
      <c r="KCO38" s="120"/>
      <c r="KCP38" s="120"/>
      <c r="KCQ38" s="120"/>
      <c r="KCR38" s="120"/>
      <c r="KCS38" s="120"/>
      <c r="KCT38" s="120"/>
      <c r="KCU38" s="120"/>
      <c r="KCV38" s="120"/>
      <c r="KCW38" s="120"/>
      <c r="KCX38" s="120"/>
      <c r="KCY38" s="120"/>
      <c r="KCZ38" s="120"/>
      <c r="KDA38" s="120"/>
      <c r="KDB38" s="120"/>
      <c r="KDC38" s="120"/>
      <c r="KDD38" s="120"/>
      <c r="KDE38" s="120"/>
      <c r="KDF38" s="120"/>
      <c r="KDG38" s="120"/>
      <c r="KDH38" s="120"/>
      <c r="KDI38" s="120"/>
      <c r="KDJ38" s="120"/>
      <c r="KDK38" s="120"/>
      <c r="KDL38" s="120"/>
      <c r="KDM38" s="120"/>
      <c r="KDN38" s="120"/>
      <c r="KDO38" s="120"/>
      <c r="KDP38" s="120"/>
      <c r="KDQ38" s="120"/>
      <c r="KDR38" s="120"/>
      <c r="KDS38" s="120"/>
      <c r="KDT38" s="120"/>
      <c r="KDU38" s="120"/>
      <c r="KDV38" s="120"/>
      <c r="KDW38" s="120"/>
      <c r="KDX38" s="120"/>
      <c r="KDY38" s="120"/>
      <c r="KDZ38" s="120"/>
      <c r="KEA38" s="120"/>
      <c r="KEB38" s="120"/>
      <c r="KEC38" s="120"/>
      <c r="KED38" s="120"/>
      <c r="KEE38" s="120"/>
      <c r="KEF38" s="120"/>
      <c r="KEG38" s="120"/>
      <c r="KEH38" s="120"/>
      <c r="KEI38" s="120"/>
      <c r="KEJ38" s="120"/>
      <c r="KEK38" s="120"/>
      <c r="KEL38" s="120"/>
      <c r="KEM38" s="120"/>
      <c r="KEN38" s="120"/>
      <c r="KEO38" s="120"/>
      <c r="KEP38" s="120"/>
      <c r="KEQ38" s="120"/>
      <c r="KER38" s="120"/>
      <c r="KES38" s="120"/>
      <c r="KET38" s="120"/>
      <c r="KEU38" s="120"/>
      <c r="KEV38" s="120"/>
      <c r="KEW38" s="120"/>
      <c r="KEX38" s="120"/>
      <c r="KEY38" s="120"/>
      <c r="KEZ38" s="120"/>
      <c r="KFA38" s="120"/>
      <c r="KFB38" s="120"/>
      <c r="KFC38" s="120"/>
      <c r="KFD38" s="120"/>
      <c r="KFE38" s="120"/>
      <c r="KFF38" s="120"/>
      <c r="KFG38" s="120"/>
      <c r="KFH38" s="120"/>
      <c r="KFI38" s="120"/>
      <c r="KFJ38" s="120"/>
      <c r="KFK38" s="120"/>
      <c r="KFL38" s="120"/>
      <c r="KFM38" s="120"/>
      <c r="KFN38" s="120"/>
      <c r="KFO38" s="120"/>
      <c r="KFP38" s="120"/>
      <c r="KFQ38" s="120"/>
      <c r="KFR38" s="120"/>
      <c r="KFS38" s="120"/>
      <c r="KFT38" s="120"/>
      <c r="KFU38" s="120"/>
      <c r="KFV38" s="120"/>
      <c r="KFW38" s="120"/>
      <c r="KFX38" s="120"/>
      <c r="KFY38" s="120"/>
      <c r="KFZ38" s="120"/>
      <c r="KGA38" s="120"/>
      <c r="KGB38" s="120"/>
      <c r="KGC38" s="120"/>
      <c r="KGD38" s="120"/>
      <c r="KGE38" s="120"/>
      <c r="KGF38" s="120"/>
      <c r="KGG38" s="120"/>
      <c r="KGH38" s="120"/>
      <c r="KGI38" s="120"/>
      <c r="KGJ38" s="120"/>
      <c r="KGK38" s="120"/>
      <c r="KGL38" s="120"/>
      <c r="KGM38" s="120"/>
      <c r="KGN38" s="120"/>
      <c r="KGO38" s="120"/>
      <c r="KGP38" s="120"/>
      <c r="KGQ38" s="120"/>
      <c r="KGR38" s="120"/>
      <c r="KGS38" s="120"/>
      <c r="KGT38" s="120"/>
      <c r="KGU38" s="120"/>
      <c r="KGV38" s="120"/>
      <c r="KGW38" s="120"/>
      <c r="KGX38" s="120"/>
      <c r="KGY38" s="120"/>
      <c r="KGZ38" s="120"/>
      <c r="KHA38" s="120"/>
      <c r="KHB38" s="120"/>
      <c r="KHC38" s="120"/>
      <c r="KHD38" s="120"/>
      <c r="KHE38" s="120"/>
      <c r="KHF38" s="120"/>
      <c r="KHG38" s="120"/>
      <c r="KHH38" s="120"/>
      <c r="KHI38" s="120"/>
      <c r="KHJ38" s="120"/>
      <c r="KHK38" s="120"/>
      <c r="KHL38" s="120"/>
      <c r="KHM38" s="120"/>
      <c r="KHN38" s="120"/>
      <c r="KHO38" s="120"/>
      <c r="KHP38" s="120"/>
      <c r="KHQ38" s="120"/>
      <c r="KHR38" s="120"/>
      <c r="KHS38" s="120"/>
      <c r="KHT38" s="120"/>
      <c r="KHU38" s="120"/>
      <c r="KHV38" s="120"/>
      <c r="KHW38" s="120"/>
      <c r="KHX38" s="120"/>
      <c r="KHY38" s="120"/>
      <c r="KHZ38" s="120"/>
      <c r="KIA38" s="120"/>
      <c r="KIB38" s="120"/>
      <c r="KIC38" s="120"/>
      <c r="KID38" s="120"/>
      <c r="KIE38" s="120"/>
      <c r="KIF38" s="120"/>
      <c r="KIG38" s="120"/>
      <c r="KIH38" s="120"/>
      <c r="KII38" s="120"/>
      <c r="KIJ38" s="120"/>
      <c r="KIK38" s="120"/>
      <c r="KIL38" s="120"/>
      <c r="KIM38" s="120"/>
      <c r="KIN38" s="120"/>
      <c r="KIO38" s="120"/>
      <c r="KIP38" s="120"/>
      <c r="KIQ38" s="120"/>
      <c r="KIR38" s="120"/>
      <c r="KIS38" s="120"/>
      <c r="KIT38" s="120"/>
      <c r="KIU38" s="120"/>
      <c r="KIV38" s="120"/>
      <c r="KIW38" s="120"/>
      <c r="KIX38" s="120"/>
      <c r="KIY38" s="120"/>
      <c r="KIZ38" s="120"/>
      <c r="KJA38" s="120"/>
      <c r="KJB38" s="120"/>
      <c r="KJC38" s="120"/>
      <c r="KJD38" s="120"/>
      <c r="KJE38" s="120"/>
      <c r="KJF38" s="120"/>
      <c r="KJG38" s="120"/>
      <c r="KJH38" s="120"/>
      <c r="KJI38" s="120"/>
      <c r="KJJ38" s="120"/>
      <c r="KJK38" s="120"/>
      <c r="KJL38" s="120"/>
      <c r="KJM38" s="120"/>
      <c r="KJN38" s="120"/>
      <c r="KJO38" s="120"/>
      <c r="KJP38" s="120"/>
      <c r="KJQ38" s="120"/>
      <c r="KJR38" s="120"/>
      <c r="KJS38" s="120"/>
      <c r="KJT38" s="120"/>
      <c r="KJU38" s="120"/>
      <c r="KJV38" s="120"/>
      <c r="KJW38" s="120"/>
      <c r="KJX38" s="120"/>
      <c r="KJY38" s="120"/>
      <c r="KJZ38" s="120"/>
      <c r="KKA38" s="120"/>
      <c r="KKB38" s="120"/>
      <c r="KKC38" s="120"/>
      <c r="KKD38" s="120"/>
      <c r="KKE38" s="120"/>
      <c r="KKF38" s="120"/>
      <c r="KKG38" s="120"/>
      <c r="KKH38" s="120"/>
      <c r="KKI38" s="120"/>
      <c r="KKJ38" s="120"/>
      <c r="KKK38" s="120"/>
      <c r="KKL38" s="120"/>
      <c r="KKM38" s="120"/>
      <c r="KKN38" s="120"/>
      <c r="KKO38" s="120"/>
      <c r="KKP38" s="120"/>
      <c r="KKQ38" s="120"/>
      <c r="KKR38" s="120"/>
      <c r="KKS38" s="120"/>
      <c r="KKT38" s="120"/>
      <c r="KKU38" s="120"/>
      <c r="KKV38" s="120"/>
      <c r="KKW38" s="120"/>
      <c r="KKX38" s="120"/>
      <c r="KKY38" s="120"/>
      <c r="KKZ38" s="120"/>
      <c r="KLA38" s="120"/>
      <c r="KLB38" s="120"/>
      <c r="KLC38" s="120"/>
      <c r="KLD38" s="120"/>
      <c r="KLE38" s="120"/>
      <c r="KLF38" s="120"/>
      <c r="KLG38" s="120"/>
      <c r="KLH38" s="120"/>
      <c r="KLI38" s="120"/>
      <c r="KLJ38" s="120"/>
      <c r="KLK38" s="120"/>
      <c r="KLL38" s="120"/>
      <c r="KLM38" s="120"/>
      <c r="KLN38" s="120"/>
      <c r="KLO38" s="120"/>
      <c r="KLP38" s="120"/>
      <c r="KLQ38" s="120"/>
      <c r="KLR38" s="120"/>
      <c r="KLS38" s="120"/>
      <c r="KLT38" s="120"/>
      <c r="KLU38" s="120"/>
      <c r="KLV38" s="120"/>
      <c r="KLW38" s="120"/>
      <c r="KLX38" s="120"/>
      <c r="KLY38" s="120"/>
      <c r="KLZ38" s="120"/>
      <c r="KMA38" s="120"/>
      <c r="KMB38" s="120"/>
      <c r="KMC38" s="120"/>
      <c r="KMD38" s="120"/>
      <c r="KME38" s="120"/>
      <c r="KMF38" s="120"/>
      <c r="KMG38" s="120"/>
      <c r="KMH38" s="120"/>
      <c r="KMI38" s="120"/>
      <c r="KMJ38" s="120"/>
      <c r="KMK38" s="120"/>
      <c r="KML38" s="120"/>
      <c r="KMM38" s="120"/>
      <c r="KMN38" s="120"/>
      <c r="KMO38" s="120"/>
      <c r="KMP38" s="120"/>
      <c r="KMQ38" s="120"/>
      <c r="KMR38" s="120"/>
      <c r="KMS38" s="120"/>
      <c r="KMT38" s="120"/>
      <c r="KMU38" s="120"/>
      <c r="KMV38" s="120"/>
      <c r="KMW38" s="120"/>
      <c r="KMX38" s="120"/>
      <c r="KMY38" s="120"/>
      <c r="KMZ38" s="120"/>
      <c r="KNA38" s="120"/>
      <c r="KNB38" s="120"/>
      <c r="KNC38" s="120"/>
      <c r="KND38" s="120"/>
      <c r="KNE38" s="120"/>
      <c r="KNF38" s="120"/>
      <c r="KNG38" s="120"/>
      <c r="KNH38" s="120"/>
      <c r="KNI38" s="120"/>
      <c r="KNJ38" s="120"/>
      <c r="KNK38" s="120"/>
      <c r="KNL38" s="120"/>
      <c r="KNM38" s="120"/>
      <c r="KNN38" s="120"/>
      <c r="KNO38" s="120"/>
      <c r="KNP38" s="120"/>
      <c r="KNQ38" s="120"/>
      <c r="KNR38" s="120"/>
      <c r="KNS38" s="120"/>
      <c r="KNT38" s="120"/>
      <c r="KNU38" s="120"/>
      <c r="KNV38" s="120"/>
      <c r="KNW38" s="120"/>
      <c r="KNX38" s="120"/>
      <c r="KNY38" s="120"/>
      <c r="KNZ38" s="120"/>
      <c r="KOA38" s="120"/>
      <c r="KOB38" s="120"/>
      <c r="KOC38" s="120"/>
      <c r="KOD38" s="120"/>
      <c r="KOE38" s="120"/>
      <c r="KOF38" s="120"/>
      <c r="KOG38" s="120"/>
      <c r="KOH38" s="120"/>
      <c r="KOI38" s="120"/>
      <c r="KOJ38" s="120"/>
      <c r="KOK38" s="120"/>
      <c r="KOL38" s="120"/>
      <c r="KOM38" s="120"/>
      <c r="KON38" s="120"/>
      <c r="KOO38" s="120"/>
      <c r="KOP38" s="120"/>
      <c r="KOQ38" s="120"/>
      <c r="KOR38" s="120"/>
      <c r="KOS38" s="120"/>
      <c r="KOT38" s="120"/>
      <c r="KOU38" s="120"/>
      <c r="KOV38" s="120"/>
      <c r="KOW38" s="120"/>
      <c r="KOX38" s="120"/>
      <c r="KOY38" s="120"/>
      <c r="KOZ38" s="120"/>
      <c r="KPA38" s="120"/>
      <c r="KPB38" s="120"/>
      <c r="KPC38" s="120"/>
      <c r="KPD38" s="120"/>
      <c r="KPE38" s="120"/>
      <c r="KPF38" s="120"/>
      <c r="KPG38" s="120"/>
      <c r="KPH38" s="120"/>
      <c r="KPI38" s="120"/>
      <c r="KPJ38" s="120"/>
      <c r="KPK38" s="120"/>
      <c r="KPL38" s="120"/>
      <c r="KPM38" s="120"/>
      <c r="KPN38" s="120"/>
      <c r="KPO38" s="120"/>
      <c r="KPP38" s="120"/>
      <c r="KPQ38" s="120"/>
      <c r="KPR38" s="120"/>
      <c r="KPS38" s="120"/>
      <c r="KPT38" s="120"/>
      <c r="KPU38" s="120"/>
      <c r="KPV38" s="120"/>
      <c r="KPW38" s="120"/>
      <c r="KPX38" s="120"/>
      <c r="KPY38" s="120"/>
      <c r="KPZ38" s="120"/>
      <c r="KQA38" s="120"/>
      <c r="KQB38" s="120"/>
      <c r="KQC38" s="120"/>
      <c r="KQD38" s="120"/>
      <c r="KQE38" s="120"/>
      <c r="KQF38" s="120"/>
      <c r="KQG38" s="120"/>
      <c r="KQH38" s="120"/>
      <c r="KQI38" s="120"/>
      <c r="KQJ38" s="120"/>
      <c r="KQK38" s="120"/>
      <c r="KQL38" s="120"/>
      <c r="KQM38" s="120"/>
      <c r="KQN38" s="120"/>
      <c r="KQO38" s="120"/>
      <c r="KQP38" s="120"/>
      <c r="KQQ38" s="120"/>
      <c r="KQR38" s="120"/>
      <c r="KQS38" s="120"/>
      <c r="KQT38" s="120"/>
      <c r="KQU38" s="120"/>
      <c r="KQV38" s="120"/>
      <c r="KQW38" s="120"/>
      <c r="KQX38" s="120"/>
      <c r="KQY38" s="120"/>
      <c r="KQZ38" s="120"/>
      <c r="KRA38" s="120"/>
      <c r="KRB38" s="120"/>
      <c r="KRC38" s="120"/>
      <c r="KRD38" s="120"/>
      <c r="KRE38" s="120"/>
      <c r="KRF38" s="120"/>
      <c r="KRG38" s="120"/>
      <c r="KRH38" s="120"/>
      <c r="KRI38" s="120"/>
      <c r="KRJ38" s="120"/>
      <c r="KRK38" s="120"/>
      <c r="KRL38" s="120"/>
      <c r="KRM38" s="120"/>
      <c r="KRN38" s="120"/>
      <c r="KRO38" s="120"/>
      <c r="KRP38" s="120"/>
      <c r="KRQ38" s="120"/>
      <c r="KRR38" s="120"/>
      <c r="KRS38" s="120"/>
      <c r="KRT38" s="120"/>
      <c r="KRU38" s="120"/>
      <c r="KRV38" s="120"/>
      <c r="KRW38" s="120"/>
      <c r="KRX38" s="120"/>
      <c r="KRY38" s="120"/>
      <c r="KRZ38" s="120"/>
      <c r="KSA38" s="120"/>
      <c r="KSB38" s="120"/>
      <c r="KSC38" s="120"/>
      <c r="KSD38" s="120"/>
      <c r="KSE38" s="120"/>
      <c r="KSF38" s="120"/>
      <c r="KSG38" s="120"/>
      <c r="KSH38" s="120"/>
      <c r="KSI38" s="120"/>
      <c r="KSJ38" s="120"/>
      <c r="KSK38" s="120"/>
      <c r="KSL38" s="120"/>
      <c r="KSM38" s="120"/>
      <c r="KSN38" s="120"/>
      <c r="KSO38" s="120"/>
      <c r="KSP38" s="120"/>
      <c r="KSQ38" s="120"/>
      <c r="KSR38" s="120"/>
      <c r="KSS38" s="120"/>
      <c r="KST38" s="120"/>
      <c r="KSU38" s="120"/>
      <c r="KSV38" s="120"/>
      <c r="KSW38" s="120"/>
      <c r="KSX38" s="120"/>
      <c r="KSY38" s="120"/>
      <c r="KSZ38" s="120"/>
      <c r="KTA38" s="120"/>
      <c r="KTB38" s="120"/>
      <c r="KTC38" s="120"/>
      <c r="KTD38" s="120"/>
      <c r="KTE38" s="120"/>
      <c r="KTF38" s="120"/>
      <c r="KTG38" s="120"/>
      <c r="KTH38" s="120"/>
      <c r="KTI38" s="120"/>
      <c r="KTJ38" s="120"/>
      <c r="KTK38" s="120"/>
      <c r="KTL38" s="120"/>
      <c r="KTM38" s="120"/>
      <c r="KTN38" s="120"/>
      <c r="KTO38" s="120"/>
      <c r="KTP38" s="120"/>
      <c r="KTQ38" s="120"/>
      <c r="KTR38" s="120"/>
      <c r="KTS38" s="120"/>
      <c r="KTT38" s="120"/>
      <c r="KTU38" s="120"/>
      <c r="KTV38" s="120"/>
      <c r="KTW38" s="120"/>
      <c r="KTX38" s="120"/>
      <c r="KTY38" s="120"/>
      <c r="KTZ38" s="120"/>
      <c r="KUA38" s="120"/>
      <c r="KUB38" s="120"/>
      <c r="KUC38" s="120"/>
      <c r="KUD38" s="120"/>
      <c r="KUE38" s="120"/>
      <c r="KUF38" s="120"/>
      <c r="KUG38" s="120"/>
      <c r="KUH38" s="120"/>
      <c r="KUI38" s="120"/>
      <c r="KUJ38" s="120"/>
      <c r="KUK38" s="120"/>
      <c r="KUL38" s="120"/>
      <c r="KUM38" s="120"/>
      <c r="KUN38" s="120"/>
      <c r="KUO38" s="120"/>
      <c r="KUP38" s="120"/>
      <c r="KUQ38" s="120"/>
      <c r="KUR38" s="120"/>
      <c r="KUS38" s="120"/>
      <c r="KUT38" s="120"/>
      <c r="KUU38" s="120"/>
      <c r="KUV38" s="120"/>
      <c r="KUW38" s="120"/>
      <c r="KUX38" s="120"/>
      <c r="KUY38" s="120"/>
      <c r="KUZ38" s="120"/>
      <c r="KVA38" s="120"/>
      <c r="KVB38" s="120"/>
      <c r="KVC38" s="120"/>
      <c r="KVD38" s="120"/>
      <c r="KVE38" s="120"/>
      <c r="KVF38" s="120"/>
      <c r="KVG38" s="120"/>
      <c r="KVH38" s="120"/>
      <c r="KVI38" s="120"/>
      <c r="KVJ38" s="120"/>
      <c r="KVK38" s="120"/>
      <c r="KVL38" s="120"/>
      <c r="KVM38" s="120"/>
      <c r="KVN38" s="120"/>
      <c r="KVO38" s="120"/>
      <c r="KVP38" s="120"/>
      <c r="KVQ38" s="120"/>
      <c r="KVR38" s="120"/>
      <c r="KVS38" s="120"/>
      <c r="KVT38" s="120"/>
      <c r="KVU38" s="120"/>
      <c r="KVV38" s="120"/>
      <c r="KVW38" s="120"/>
      <c r="KVX38" s="120"/>
      <c r="KVY38" s="120"/>
      <c r="KVZ38" s="120"/>
      <c r="KWA38" s="120"/>
      <c r="KWB38" s="120"/>
      <c r="KWC38" s="120"/>
      <c r="KWD38" s="120"/>
      <c r="KWE38" s="120"/>
      <c r="KWF38" s="120"/>
      <c r="KWG38" s="120"/>
      <c r="KWH38" s="120"/>
      <c r="KWI38" s="120"/>
      <c r="KWJ38" s="120"/>
      <c r="KWK38" s="120"/>
      <c r="KWL38" s="120"/>
      <c r="KWM38" s="120"/>
      <c r="KWN38" s="120"/>
      <c r="KWO38" s="120"/>
      <c r="KWP38" s="120"/>
      <c r="KWQ38" s="120"/>
      <c r="KWR38" s="120"/>
      <c r="KWS38" s="120"/>
      <c r="KWT38" s="120"/>
      <c r="KWU38" s="120"/>
      <c r="KWV38" s="120"/>
      <c r="KWW38" s="120"/>
      <c r="KWX38" s="120"/>
      <c r="KWY38" s="120"/>
      <c r="KWZ38" s="120"/>
      <c r="KXA38" s="120"/>
      <c r="KXB38" s="120"/>
      <c r="KXC38" s="120"/>
      <c r="KXD38" s="120"/>
      <c r="KXE38" s="120"/>
      <c r="KXF38" s="120"/>
      <c r="KXG38" s="120"/>
      <c r="KXH38" s="120"/>
      <c r="KXI38" s="120"/>
      <c r="KXJ38" s="120"/>
      <c r="KXK38" s="120"/>
      <c r="KXL38" s="120"/>
      <c r="KXM38" s="120"/>
      <c r="KXN38" s="120"/>
      <c r="KXO38" s="120"/>
      <c r="KXP38" s="120"/>
      <c r="KXQ38" s="120"/>
      <c r="KXR38" s="120"/>
      <c r="KXS38" s="120"/>
      <c r="KXT38" s="120"/>
      <c r="KXU38" s="120"/>
      <c r="KXV38" s="120"/>
      <c r="KXW38" s="120"/>
      <c r="KXX38" s="120"/>
      <c r="KXY38" s="120"/>
      <c r="KXZ38" s="120"/>
      <c r="KYA38" s="120"/>
      <c r="KYB38" s="120"/>
      <c r="KYC38" s="120"/>
      <c r="KYD38" s="120"/>
      <c r="KYE38" s="120"/>
      <c r="KYF38" s="120"/>
      <c r="KYG38" s="120"/>
      <c r="KYH38" s="120"/>
      <c r="KYI38" s="120"/>
      <c r="KYJ38" s="120"/>
      <c r="KYK38" s="120"/>
      <c r="KYL38" s="120"/>
      <c r="KYM38" s="120"/>
      <c r="KYN38" s="120"/>
      <c r="KYO38" s="120"/>
      <c r="KYP38" s="120"/>
      <c r="KYQ38" s="120"/>
      <c r="KYR38" s="120"/>
      <c r="KYS38" s="120"/>
      <c r="KYT38" s="120"/>
      <c r="KYU38" s="120"/>
      <c r="KYV38" s="120"/>
      <c r="KYW38" s="120"/>
      <c r="KYX38" s="120"/>
      <c r="KYY38" s="120"/>
      <c r="KYZ38" s="120"/>
      <c r="KZA38" s="120"/>
      <c r="KZB38" s="120"/>
      <c r="KZC38" s="120"/>
      <c r="KZD38" s="120"/>
      <c r="KZE38" s="120"/>
      <c r="KZF38" s="120"/>
      <c r="KZG38" s="120"/>
      <c r="KZH38" s="120"/>
      <c r="KZI38" s="120"/>
      <c r="KZJ38" s="120"/>
      <c r="KZK38" s="120"/>
      <c r="KZL38" s="120"/>
      <c r="KZM38" s="120"/>
      <c r="KZN38" s="120"/>
      <c r="KZO38" s="120"/>
      <c r="KZP38" s="120"/>
      <c r="KZQ38" s="120"/>
      <c r="KZR38" s="120"/>
      <c r="KZS38" s="120"/>
      <c r="KZT38" s="120"/>
      <c r="KZU38" s="120"/>
      <c r="KZV38" s="120"/>
      <c r="KZW38" s="120"/>
      <c r="KZX38" s="120"/>
      <c r="KZY38" s="120"/>
      <c r="KZZ38" s="120"/>
      <c r="LAA38" s="120"/>
      <c r="LAB38" s="120"/>
      <c r="LAC38" s="120"/>
      <c r="LAD38" s="120"/>
      <c r="LAE38" s="120"/>
      <c r="LAF38" s="120"/>
      <c r="LAG38" s="120"/>
      <c r="LAH38" s="120"/>
      <c r="LAI38" s="120"/>
      <c r="LAJ38" s="120"/>
      <c r="LAK38" s="120"/>
      <c r="LAL38" s="120"/>
      <c r="LAM38" s="120"/>
      <c r="LAN38" s="120"/>
      <c r="LAO38" s="120"/>
      <c r="LAP38" s="120"/>
      <c r="LAQ38" s="120"/>
      <c r="LAR38" s="120"/>
      <c r="LAS38" s="120"/>
      <c r="LAT38" s="120"/>
      <c r="LAU38" s="120"/>
      <c r="LAV38" s="120"/>
      <c r="LAW38" s="120"/>
      <c r="LAX38" s="120"/>
      <c r="LAY38" s="120"/>
      <c r="LAZ38" s="120"/>
      <c r="LBA38" s="120"/>
      <c r="LBB38" s="120"/>
      <c r="LBC38" s="120"/>
      <c r="LBD38" s="120"/>
      <c r="LBE38" s="120"/>
      <c r="LBF38" s="120"/>
      <c r="LBG38" s="120"/>
      <c r="LBH38" s="120"/>
      <c r="LBI38" s="120"/>
      <c r="LBJ38" s="120"/>
      <c r="LBK38" s="120"/>
      <c r="LBL38" s="120"/>
      <c r="LBM38" s="120"/>
      <c r="LBN38" s="120"/>
      <c r="LBO38" s="120"/>
      <c r="LBP38" s="120"/>
      <c r="LBQ38" s="120"/>
      <c r="LBR38" s="120"/>
      <c r="LBS38" s="120"/>
      <c r="LBT38" s="120"/>
      <c r="LBU38" s="120"/>
      <c r="LBV38" s="120"/>
      <c r="LBW38" s="120"/>
      <c r="LBX38" s="120"/>
      <c r="LBY38" s="120"/>
      <c r="LBZ38" s="120"/>
      <c r="LCA38" s="120"/>
      <c r="LCB38" s="120"/>
      <c r="LCC38" s="120"/>
      <c r="LCD38" s="120"/>
      <c r="LCE38" s="120"/>
      <c r="LCF38" s="120"/>
      <c r="LCG38" s="120"/>
      <c r="LCH38" s="120"/>
      <c r="LCI38" s="120"/>
      <c r="LCJ38" s="120"/>
      <c r="LCK38" s="120"/>
      <c r="LCL38" s="120"/>
      <c r="LCM38" s="120"/>
      <c r="LCN38" s="120"/>
      <c r="LCO38" s="120"/>
      <c r="LCP38" s="120"/>
      <c r="LCQ38" s="120"/>
      <c r="LCR38" s="120"/>
      <c r="LCS38" s="120"/>
      <c r="LCT38" s="120"/>
      <c r="LCU38" s="120"/>
      <c r="LCV38" s="120"/>
      <c r="LCW38" s="120"/>
      <c r="LCX38" s="120"/>
      <c r="LCY38" s="120"/>
      <c r="LCZ38" s="120"/>
      <c r="LDA38" s="120"/>
      <c r="LDB38" s="120"/>
      <c r="LDC38" s="120"/>
      <c r="LDD38" s="120"/>
      <c r="LDE38" s="120"/>
      <c r="LDF38" s="120"/>
      <c r="LDG38" s="120"/>
      <c r="LDH38" s="120"/>
      <c r="LDI38" s="120"/>
      <c r="LDJ38" s="120"/>
      <c r="LDK38" s="120"/>
      <c r="LDL38" s="120"/>
      <c r="LDM38" s="120"/>
      <c r="LDN38" s="120"/>
      <c r="LDO38" s="120"/>
      <c r="LDP38" s="120"/>
      <c r="LDQ38" s="120"/>
      <c r="LDR38" s="120"/>
      <c r="LDS38" s="120"/>
      <c r="LDT38" s="120"/>
      <c r="LDU38" s="120"/>
      <c r="LDV38" s="120"/>
      <c r="LDW38" s="120"/>
      <c r="LDX38" s="120"/>
      <c r="LDY38" s="120"/>
      <c r="LDZ38" s="120"/>
      <c r="LEA38" s="120"/>
      <c r="LEB38" s="120"/>
      <c r="LEC38" s="120"/>
      <c r="LED38" s="120"/>
      <c r="LEE38" s="120"/>
      <c r="LEF38" s="120"/>
      <c r="LEG38" s="120"/>
      <c r="LEH38" s="120"/>
      <c r="LEI38" s="120"/>
      <c r="LEJ38" s="120"/>
      <c r="LEK38" s="120"/>
      <c r="LEL38" s="120"/>
      <c r="LEM38" s="120"/>
      <c r="LEN38" s="120"/>
      <c r="LEO38" s="120"/>
      <c r="LEP38" s="120"/>
      <c r="LEQ38" s="120"/>
      <c r="LER38" s="120"/>
      <c r="LES38" s="120"/>
      <c r="LET38" s="120"/>
      <c r="LEU38" s="120"/>
      <c r="LEV38" s="120"/>
      <c r="LEW38" s="120"/>
      <c r="LEX38" s="120"/>
      <c r="LEY38" s="120"/>
      <c r="LEZ38" s="120"/>
      <c r="LFA38" s="120"/>
      <c r="LFB38" s="120"/>
      <c r="LFC38" s="120"/>
      <c r="LFD38" s="120"/>
      <c r="LFE38" s="120"/>
      <c r="LFF38" s="120"/>
      <c r="LFG38" s="120"/>
      <c r="LFH38" s="120"/>
      <c r="LFI38" s="120"/>
      <c r="LFJ38" s="120"/>
      <c r="LFK38" s="120"/>
      <c r="LFL38" s="120"/>
      <c r="LFM38" s="120"/>
      <c r="LFN38" s="120"/>
      <c r="LFO38" s="120"/>
      <c r="LFP38" s="120"/>
      <c r="LFQ38" s="120"/>
      <c r="LFR38" s="120"/>
      <c r="LFS38" s="120"/>
      <c r="LFT38" s="120"/>
      <c r="LFU38" s="120"/>
      <c r="LFV38" s="120"/>
      <c r="LFW38" s="120"/>
      <c r="LFX38" s="120"/>
      <c r="LFY38" s="120"/>
      <c r="LFZ38" s="120"/>
      <c r="LGA38" s="120"/>
      <c r="LGB38" s="120"/>
      <c r="LGC38" s="120"/>
      <c r="LGD38" s="120"/>
      <c r="LGE38" s="120"/>
      <c r="LGF38" s="120"/>
      <c r="LGG38" s="120"/>
      <c r="LGH38" s="120"/>
      <c r="LGI38" s="120"/>
      <c r="LGJ38" s="120"/>
      <c r="LGK38" s="120"/>
      <c r="LGL38" s="120"/>
      <c r="LGM38" s="120"/>
      <c r="LGN38" s="120"/>
      <c r="LGO38" s="120"/>
      <c r="LGP38" s="120"/>
      <c r="LGQ38" s="120"/>
      <c r="LGR38" s="120"/>
      <c r="LGS38" s="120"/>
      <c r="LGT38" s="120"/>
      <c r="LGU38" s="120"/>
      <c r="LGV38" s="120"/>
      <c r="LGW38" s="120"/>
      <c r="LGX38" s="120"/>
      <c r="LGY38" s="120"/>
      <c r="LGZ38" s="120"/>
      <c r="LHA38" s="120"/>
      <c r="LHB38" s="120"/>
      <c r="LHC38" s="120"/>
      <c r="LHD38" s="120"/>
      <c r="LHE38" s="120"/>
      <c r="LHF38" s="120"/>
      <c r="LHG38" s="120"/>
      <c r="LHH38" s="120"/>
      <c r="LHI38" s="120"/>
      <c r="LHJ38" s="120"/>
      <c r="LHK38" s="120"/>
      <c r="LHL38" s="120"/>
      <c r="LHM38" s="120"/>
      <c r="LHN38" s="120"/>
      <c r="LHO38" s="120"/>
      <c r="LHP38" s="120"/>
      <c r="LHQ38" s="120"/>
      <c r="LHR38" s="120"/>
      <c r="LHS38" s="120"/>
      <c r="LHT38" s="120"/>
      <c r="LHU38" s="120"/>
      <c r="LHV38" s="120"/>
      <c r="LHW38" s="120"/>
      <c r="LHX38" s="120"/>
      <c r="LHY38" s="120"/>
      <c r="LHZ38" s="120"/>
      <c r="LIA38" s="120"/>
      <c r="LIB38" s="120"/>
      <c r="LIC38" s="120"/>
      <c r="LID38" s="120"/>
      <c r="LIE38" s="120"/>
      <c r="LIF38" s="120"/>
      <c r="LIG38" s="120"/>
      <c r="LIH38" s="120"/>
      <c r="LII38" s="120"/>
      <c r="LIJ38" s="120"/>
      <c r="LIK38" s="120"/>
      <c r="LIL38" s="120"/>
      <c r="LIM38" s="120"/>
      <c r="LIN38" s="120"/>
      <c r="LIO38" s="120"/>
      <c r="LIP38" s="120"/>
      <c r="LIQ38" s="120"/>
      <c r="LIR38" s="120"/>
      <c r="LIS38" s="120"/>
      <c r="LIT38" s="120"/>
      <c r="LIU38" s="120"/>
      <c r="LIV38" s="120"/>
      <c r="LIW38" s="120"/>
      <c r="LIX38" s="120"/>
      <c r="LIY38" s="120"/>
      <c r="LIZ38" s="120"/>
      <c r="LJA38" s="120"/>
      <c r="LJB38" s="120"/>
      <c r="LJC38" s="120"/>
      <c r="LJD38" s="120"/>
      <c r="LJE38" s="120"/>
      <c r="LJF38" s="120"/>
      <c r="LJG38" s="120"/>
      <c r="LJH38" s="120"/>
      <c r="LJI38" s="120"/>
      <c r="LJJ38" s="120"/>
      <c r="LJK38" s="120"/>
      <c r="LJL38" s="120"/>
      <c r="LJM38" s="120"/>
      <c r="LJN38" s="120"/>
      <c r="LJO38" s="120"/>
      <c r="LJP38" s="120"/>
      <c r="LJQ38" s="120"/>
      <c r="LJR38" s="120"/>
      <c r="LJS38" s="120"/>
      <c r="LJT38" s="120"/>
      <c r="LJU38" s="120"/>
      <c r="LJV38" s="120"/>
      <c r="LJW38" s="120"/>
      <c r="LJX38" s="120"/>
      <c r="LJY38" s="120"/>
      <c r="LJZ38" s="120"/>
      <c r="LKA38" s="120"/>
      <c r="LKB38" s="120"/>
      <c r="LKC38" s="120"/>
      <c r="LKD38" s="120"/>
      <c r="LKE38" s="120"/>
      <c r="LKF38" s="120"/>
      <c r="LKG38" s="120"/>
      <c r="LKH38" s="120"/>
      <c r="LKI38" s="120"/>
      <c r="LKJ38" s="120"/>
      <c r="LKK38" s="120"/>
      <c r="LKL38" s="120"/>
      <c r="LKM38" s="120"/>
      <c r="LKN38" s="120"/>
      <c r="LKO38" s="120"/>
      <c r="LKP38" s="120"/>
      <c r="LKQ38" s="120"/>
      <c r="LKR38" s="120"/>
      <c r="LKS38" s="120"/>
      <c r="LKT38" s="120"/>
      <c r="LKU38" s="120"/>
      <c r="LKV38" s="120"/>
      <c r="LKW38" s="120"/>
      <c r="LKX38" s="120"/>
      <c r="LKY38" s="120"/>
      <c r="LKZ38" s="120"/>
      <c r="LLA38" s="120"/>
      <c r="LLB38" s="120"/>
      <c r="LLC38" s="120"/>
      <c r="LLD38" s="120"/>
      <c r="LLE38" s="120"/>
      <c r="LLF38" s="120"/>
      <c r="LLG38" s="120"/>
      <c r="LLH38" s="120"/>
      <c r="LLI38" s="120"/>
      <c r="LLJ38" s="120"/>
      <c r="LLK38" s="120"/>
      <c r="LLL38" s="120"/>
      <c r="LLM38" s="120"/>
      <c r="LLN38" s="120"/>
      <c r="LLO38" s="120"/>
      <c r="LLP38" s="120"/>
      <c r="LLQ38" s="120"/>
      <c r="LLR38" s="120"/>
      <c r="LLS38" s="120"/>
      <c r="LLT38" s="120"/>
      <c r="LLU38" s="120"/>
      <c r="LLV38" s="120"/>
      <c r="LLW38" s="120"/>
      <c r="LLX38" s="120"/>
      <c r="LLY38" s="120"/>
      <c r="LLZ38" s="120"/>
      <c r="LMA38" s="120"/>
      <c r="LMB38" s="120"/>
      <c r="LMC38" s="120"/>
      <c r="LMD38" s="120"/>
      <c r="LME38" s="120"/>
      <c r="LMF38" s="120"/>
      <c r="LMG38" s="120"/>
      <c r="LMH38" s="120"/>
      <c r="LMI38" s="120"/>
      <c r="LMJ38" s="120"/>
      <c r="LMK38" s="120"/>
      <c r="LML38" s="120"/>
      <c r="LMM38" s="120"/>
      <c r="LMN38" s="120"/>
      <c r="LMO38" s="120"/>
      <c r="LMP38" s="120"/>
      <c r="LMQ38" s="120"/>
      <c r="LMR38" s="120"/>
      <c r="LMS38" s="120"/>
      <c r="LMT38" s="120"/>
      <c r="LMU38" s="120"/>
      <c r="LMV38" s="120"/>
      <c r="LMW38" s="120"/>
      <c r="LMX38" s="120"/>
      <c r="LMY38" s="120"/>
      <c r="LMZ38" s="120"/>
      <c r="LNA38" s="120"/>
      <c r="LNB38" s="120"/>
      <c r="LNC38" s="120"/>
      <c r="LND38" s="120"/>
      <c r="LNE38" s="120"/>
      <c r="LNF38" s="120"/>
      <c r="LNG38" s="120"/>
      <c r="LNH38" s="120"/>
      <c r="LNI38" s="120"/>
      <c r="LNJ38" s="120"/>
      <c r="LNK38" s="120"/>
      <c r="LNL38" s="120"/>
      <c r="LNM38" s="120"/>
      <c r="LNN38" s="120"/>
      <c r="LNO38" s="120"/>
      <c r="LNP38" s="120"/>
      <c r="LNQ38" s="120"/>
      <c r="LNR38" s="120"/>
      <c r="LNS38" s="120"/>
      <c r="LNT38" s="120"/>
      <c r="LNU38" s="120"/>
      <c r="LNV38" s="120"/>
      <c r="LNW38" s="120"/>
      <c r="LNX38" s="120"/>
      <c r="LNY38" s="120"/>
      <c r="LNZ38" s="120"/>
      <c r="LOA38" s="120"/>
      <c r="LOB38" s="120"/>
      <c r="LOC38" s="120"/>
      <c r="LOD38" s="120"/>
      <c r="LOE38" s="120"/>
      <c r="LOF38" s="120"/>
      <c r="LOG38" s="120"/>
      <c r="LOH38" s="120"/>
      <c r="LOI38" s="120"/>
      <c r="LOJ38" s="120"/>
      <c r="LOK38" s="120"/>
      <c r="LOL38" s="120"/>
      <c r="LOM38" s="120"/>
      <c r="LON38" s="120"/>
      <c r="LOO38" s="120"/>
      <c r="LOP38" s="120"/>
      <c r="LOQ38" s="120"/>
      <c r="LOR38" s="120"/>
      <c r="LOS38" s="120"/>
      <c r="LOT38" s="120"/>
      <c r="LOU38" s="120"/>
      <c r="LOV38" s="120"/>
      <c r="LOW38" s="120"/>
      <c r="LOX38" s="120"/>
      <c r="LOY38" s="120"/>
      <c r="LOZ38" s="120"/>
      <c r="LPA38" s="120"/>
      <c r="LPB38" s="120"/>
      <c r="LPC38" s="120"/>
      <c r="LPD38" s="120"/>
      <c r="LPE38" s="120"/>
      <c r="LPF38" s="120"/>
      <c r="LPG38" s="120"/>
      <c r="LPH38" s="120"/>
      <c r="LPI38" s="120"/>
      <c r="LPJ38" s="120"/>
      <c r="LPK38" s="120"/>
      <c r="LPL38" s="120"/>
      <c r="LPM38" s="120"/>
      <c r="LPN38" s="120"/>
      <c r="LPO38" s="120"/>
      <c r="LPP38" s="120"/>
      <c r="LPQ38" s="120"/>
      <c r="LPR38" s="120"/>
      <c r="LPS38" s="120"/>
      <c r="LPT38" s="120"/>
      <c r="LPU38" s="120"/>
      <c r="LPV38" s="120"/>
      <c r="LPW38" s="120"/>
      <c r="LPX38" s="120"/>
      <c r="LPY38" s="120"/>
      <c r="LPZ38" s="120"/>
      <c r="LQA38" s="120"/>
      <c r="LQB38" s="120"/>
      <c r="LQC38" s="120"/>
      <c r="LQD38" s="120"/>
      <c r="LQE38" s="120"/>
      <c r="LQF38" s="120"/>
      <c r="LQG38" s="120"/>
      <c r="LQH38" s="120"/>
      <c r="LQI38" s="120"/>
      <c r="LQJ38" s="120"/>
      <c r="LQK38" s="120"/>
      <c r="LQL38" s="120"/>
      <c r="LQM38" s="120"/>
      <c r="LQN38" s="120"/>
      <c r="LQO38" s="120"/>
      <c r="LQP38" s="120"/>
      <c r="LQQ38" s="120"/>
      <c r="LQR38" s="120"/>
      <c r="LQS38" s="120"/>
      <c r="LQT38" s="120"/>
      <c r="LQU38" s="120"/>
      <c r="LQV38" s="120"/>
      <c r="LQW38" s="120"/>
      <c r="LQX38" s="120"/>
      <c r="LQY38" s="120"/>
      <c r="LQZ38" s="120"/>
      <c r="LRA38" s="120"/>
      <c r="LRB38" s="120"/>
      <c r="LRC38" s="120"/>
      <c r="LRD38" s="120"/>
      <c r="LRE38" s="120"/>
      <c r="LRF38" s="120"/>
      <c r="LRG38" s="120"/>
      <c r="LRH38" s="120"/>
      <c r="LRI38" s="120"/>
      <c r="LRJ38" s="120"/>
      <c r="LRK38" s="120"/>
      <c r="LRL38" s="120"/>
      <c r="LRM38" s="120"/>
      <c r="LRN38" s="120"/>
      <c r="LRO38" s="120"/>
      <c r="LRP38" s="120"/>
      <c r="LRQ38" s="120"/>
      <c r="LRR38" s="120"/>
      <c r="LRS38" s="120"/>
      <c r="LRT38" s="120"/>
      <c r="LRU38" s="120"/>
      <c r="LRV38" s="120"/>
      <c r="LRW38" s="120"/>
      <c r="LRX38" s="120"/>
      <c r="LRY38" s="120"/>
      <c r="LRZ38" s="120"/>
      <c r="LSA38" s="120"/>
      <c r="LSB38" s="120"/>
      <c r="LSC38" s="120"/>
      <c r="LSD38" s="120"/>
      <c r="LSE38" s="120"/>
      <c r="LSF38" s="120"/>
      <c r="LSG38" s="120"/>
      <c r="LSH38" s="120"/>
      <c r="LSI38" s="120"/>
      <c r="LSJ38" s="120"/>
      <c r="LSK38" s="120"/>
      <c r="LSL38" s="120"/>
      <c r="LSM38" s="120"/>
      <c r="LSN38" s="120"/>
      <c r="LSO38" s="120"/>
      <c r="LSP38" s="120"/>
      <c r="LSQ38" s="120"/>
      <c r="LSR38" s="120"/>
      <c r="LSS38" s="120"/>
      <c r="LST38" s="120"/>
      <c r="LSU38" s="120"/>
      <c r="LSV38" s="120"/>
      <c r="LSW38" s="120"/>
      <c r="LSX38" s="120"/>
      <c r="LSY38" s="120"/>
      <c r="LSZ38" s="120"/>
      <c r="LTA38" s="120"/>
      <c r="LTB38" s="120"/>
      <c r="LTC38" s="120"/>
      <c r="LTD38" s="120"/>
      <c r="LTE38" s="120"/>
      <c r="LTF38" s="120"/>
      <c r="LTG38" s="120"/>
      <c r="LTH38" s="120"/>
      <c r="LTI38" s="120"/>
      <c r="LTJ38" s="120"/>
      <c r="LTK38" s="120"/>
      <c r="LTL38" s="120"/>
      <c r="LTM38" s="120"/>
      <c r="LTN38" s="120"/>
      <c r="LTO38" s="120"/>
      <c r="LTP38" s="120"/>
      <c r="LTQ38" s="120"/>
      <c r="LTR38" s="120"/>
      <c r="LTS38" s="120"/>
      <c r="LTT38" s="120"/>
      <c r="LTU38" s="120"/>
      <c r="LTV38" s="120"/>
      <c r="LTW38" s="120"/>
      <c r="LTX38" s="120"/>
      <c r="LTY38" s="120"/>
      <c r="LTZ38" s="120"/>
      <c r="LUA38" s="120"/>
      <c r="LUB38" s="120"/>
      <c r="LUC38" s="120"/>
      <c r="LUD38" s="120"/>
      <c r="LUE38" s="120"/>
      <c r="LUF38" s="120"/>
      <c r="LUG38" s="120"/>
      <c r="LUH38" s="120"/>
      <c r="LUI38" s="120"/>
      <c r="LUJ38" s="120"/>
      <c r="LUK38" s="120"/>
      <c r="LUL38" s="120"/>
      <c r="LUM38" s="120"/>
      <c r="LUN38" s="120"/>
      <c r="LUO38" s="120"/>
      <c r="LUP38" s="120"/>
      <c r="LUQ38" s="120"/>
      <c r="LUR38" s="120"/>
      <c r="LUS38" s="120"/>
      <c r="LUT38" s="120"/>
      <c r="LUU38" s="120"/>
      <c r="LUV38" s="120"/>
      <c r="LUW38" s="120"/>
      <c r="LUX38" s="120"/>
      <c r="LUY38" s="120"/>
      <c r="LUZ38" s="120"/>
      <c r="LVA38" s="120"/>
      <c r="LVB38" s="120"/>
      <c r="LVC38" s="120"/>
      <c r="LVD38" s="120"/>
      <c r="LVE38" s="120"/>
      <c r="LVF38" s="120"/>
      <c r="LVG38" s="120"/>
      <c r="LVH38" s="120"/>
      <c r="LVI38" s="120"/>
      <c r="LVJ38" s="120"/>
      <c r="LVK38" s="120"/>
      <c r="LVL38" s="120"/>
      <c r="LVM38" s="120"/>
      <c r="LVN38" s="120"/>
      <c r="LVO38" s="120"/>
      <c r="LVP38" s="120"/>
      <c r="LVQ38" s="120"/>
      <c r="LVR38" s="120"/>
      <c r="LVS38" s="120"/>
      <c r="LVT38" s="120"/>
      <c r="LVU38" s="120"/>
      <c r="LVV38" s="120"/>
      <c r="LVW38" s="120"/>
      <c r="LVX38" s="120"/>
      <c r="LVY38" s="120"/>
      <c r="LVZ38" s="120"/>
      <c r="LWA38" s="120"/>
      <c r="LWB38" s="120"/>
      <c r="LWC38" s="120"/>
      <c r="LWD38" s="120"/>
      <c r="LWE38" s="120"/>
      <c r="LWF38" s="120"/>
      <c r="LWG38" s="120"/>
      <c r="LWH38" s="120"/>
      <c r="LWI38" s="120"/>
      <c r="LWJ38" s="120"/>
      <c r="LWK38" s="120"/>
      <c r="LWL38" s="120"/>
      <c r="LWM38" s="120"/>
      <c r="LWN38" s="120"/>
      <c r="LWO38" s="120"/>
      <c r="LWP38" s="120"/>
      <c r="LWQ38" s="120"/>
      <c r="LWR38" s="120"/>
      <c r="LWS38" s="120"/>
      <c r="LWT38" s="120"/>
      <c r="LWU38" s="120"/>
      <c r="LWV38" s="120"/>
      <c r="LWW38" s="120"/>
      <c r="LWX38" s="120"/>
      <c r="LWY38" s="120"/>
      <c r="LWZ38" s="120"/>
      <c r="LXA38" s="120"/>
      <c r="LXB38" s="120"/>
      <c r="LXC38" s="120"/>
      <c r="LXD38" s="120"/>
      <c r="LXE38" s="120"/>
      <c r="LXF38" s="120"/>
      <c r="LXG38" s="120"/>
      <c r="LXH38" s="120"/>
      <c r="LXI38" s="120"/>
      <c r="LXJ38" s="120"/>
      <c r="LXK38" s="120"/>
      <c r="LXL38" s="120"/>
      <c r="LXM38" s="120"/>
      <c r="LXN38" s="120"/>
      <c r="LXO38" s="120"/>
      <c r="LXP38" s="120"/>
      <c r="LXQ38" s="120"/>
      <c r="LXR38" s="120"/>
      <c r="LXS38" s="120"/>
      <c r="LXT38" s="120"/>
      <c r="LXU38" s="120"/>
      <c r="LXV38" s="120"/>
      <c r="LXW38" s="120"/>
      <c r="LXX38" s="120"/>
      <c r="LXY38" s="120"/>
      <c r="LXZ38" s="120"/>
      <c r="LYA38" s="120"/>
      <c r="LYB38" s="120"/>
      <c r="LYC38" s="120"/>
      <c r="LYD38" s="120"/>
      <c r="LYE38" s="120"/>
      <c r="LYF38" s="120"/>
      <c r="LYG38" s="120"/>
      <c r="LYH38" s="120"/>
      <c r="LYI38" s="120"/>
      <c r="LYJ38" s="120"/>
      <c r="LYK38" s="120"/>
      <c r="LYL38" s="120"/>
      <c r="LYM38" s="120"/>
      <c r="LYN38" s="120"/>
      <c r="LYO38" s="120"/>
      <c r="LYP38" s="120"/>
      <c r="LYQ38" s="120"/>
      <c r="LYR38" s="120"/>
      <c r="LYS38" s="120"/>
      <c r="LYT38" s="120"/>
      <c r="LYU38" s="120"/>
      <c r="LYV38" s="120"/>
      <c r="LYW38" s="120"/>
      <c r="LYX38" s="120"/>
      <c r="LYY38" s="120"/>
      <c r="LYZ38" s="120"/>
      <c r="LZA38" s="120"/>
      <c r="LZB38" s="120"/>
      <c r="LZC38" s="120"/>
      <c r="LZD38" s="120"/>
      <c r="LZE38" s="120"/>
      <c r="LZF38" s="120"/>
      <c r="LZG38" s="120"/>
      <c r="LZH38" s="120"/>
      <c r="LZI38" s="120"/>
      <c r="LZJ38" s="120"/>
      <c r="LZK38" s="120"/>
      <c r="LZL38" s="120"/>
      <c r="LZM38" s="120"/>
      <c r="LZN38" s="120"/>
      <c r="LZO38" s="120"/>
      <c r="LZP38" s="120"/>
      <c r="LZQ38" s="120"/>
      <c r="LZR38" s="120"/>
      <c r="LZS38" s="120"/>
      <c r="LZT38" s="120"/>
      <c r="LZU38" s="120"/>
      <c r="LZV38" s="120"/>
      <c r="LZW38" s="120"/>
      <c r="LZX38" s="120"/>
      <c r="LZY38" s="120"/>
      <c r="LZZ38" s="120"/>
      <c r="MAA38" s="120"/>
      <c r="MAB38" s="120"/>
      <c r="MAC38" s="120"/>
      <c r="MAD38" s="120"/>
      <c r="MAE38" s="120"/>
      <c r="MAF38" s="120"/>
      <c r="MAG38" s="120"/>
      <c r="MAH38" s="120"/>
      <c r="MAI38" s="120"/>
      <c r="MAJ38" s="120"/>
      <c r="MAK38" s="120"/>
      <c r="MAL38" s="120"/>
      <c r="MAM38" s="120"/>
      <c r="MAN38" s="120"/>
      <c r="MAO38" s="120"/>
      <c r="MAP38" s="120"/>
      <c r="MAQ38" s="120"/>
      <c r="MAR38" s="120"/>
      <c r="MAS38" s="120"/>
      <c r="MAT38" s="120"/>
      <c r="MAU38" s="120"/>
      <c r="MAV38" s="120"/>
      <c r="MAW38" s="120"/>
      <c r="MAX38" s="120"/>
      <c r="MAY38" s="120"/>
      <c r="MAZ38" s="120"/>
      <c r="MBA38" s="120"/>
      <c r="MBB38" s="120"/>
      <c r="MBC38" s="120"/>
      <c r="MBD38" s="120"/>
      <c r="MBE38" s="120"/>
      <c r="MBF38" s="120"/>
      <c r="MBG38" s="120"/>
      <c r="MBH38" s="120"/>
      <c r="MBI38" s="120"/>
      <c r="MBJ38" s="120"/>
      <c r="MBK38" s="120"/>
      <c r="MBL38" s="120"/>
      <c r="MBM38" s="120"/>
      <c r="MBN38" s="120"/>
      <c r="MBO38" s="120"/>
      <c r="MBP38" s="120"/>
      <c r="MBQ38" s="120"/>
      <c r="MBR38" s="120"/>
      <c r="MBS38" s="120"/>
      <c r="MBT38" s="120"/>
      <c r="MBU38" s="120"/>
      <c r="MBV38" s="120"/>
      <c r="MBW38" s="120"/>
      <c r="MBX38" s="120"/>
      <c r="MBY38" s="120"/>
      <c r="MBZ38" s="120"/>
      <c r="MCA38" s="120"/>
      <c r="MCB38" s="120"/>
      <c r="MCC38" s="120"/>
      <c r="MCD38" s="120"/>
      <c r="MCE38" s="120"/>
      <c r="MCF38" s="120"/>
      <c r="MCG38" s="120"/>
      <c r="MCH38" s="120"/>
      <c r="MCI38" s="120"/>
      <c r="MCJ38" s="120"/>
      <c r="MCK38" s="120"/>
      <c r="MCL38" s="120"/>
      <c r="MCM38" s="120"/>
      <c r="MCN38" s="120"/>
      <c r="MCO38" s="120"/>
      <c r="MCP38" s="120"/>
      <c r="MCQ38" s="120"/>
      <c r="MCR38" s="120"/>
      <c r="MCS38" s="120"/>
      <c r="MCT38" s="120"/>
      <c r="MCU38" s="120"/>
      <c r="MCV38" s="120"/>
      <c r="MCW38" s="120"/>
      <c r="MCX38" s="120"/>
      <c r="MCY38" s="120"/>
      <c r="MCZ38" s="120"/>
      <c r="MDA38" s="120"/>
      <c r="MDB38" s="120"/>
      <c r="MDC38" s="120"/>
      <c r="MDD38" s="120"/>
      <c r="MDE38" s="120"/>
      <c r="MDF38" s="120"/>
      <c r="MDG38" s="120"/>
      <c r="MDH38" s="120"/>
      <c r="MDI38" s="120"/>
      <c r="MDJ38" s="120"/>
      <c r="MDK38" s="120"/>
      <c r="MDL38" s="120"/>
      <c r="MDM38" s="120"/>
      <c r="MDN38" s="120"/>
      <c r="MDO38" s="120"/>
      <c r="MDP38" s="120"/>
      <c r="MDQ38" s="120"/>
      <c r="MDR38" s="120"/>
      <c r="MDS38" s="120"/>
      <c r="MDT38" s="120"/>
      <c r="MDU38" s="120"/>
      <c r="MDV38" s="120"/>
      <c r="MDW38" s="120"/>
      <c r="MDX38" s="120"/>
      <c r="MDY38" s="120"/>
      <c r="MDZ38" s="120"/>
      <c r="MEA38" s="120"/>
      <c r="MEB38" s="120"/>
      <c r="MEC38" s="120"/>
      <c r="MED38" s="120"/>
      <c r="MEE38" s="120"/>
      <c r="MEF38" s="120"/>
      <c r="MEG38" s="120"/>
      <c r="MEH38" s="120"/>
      <c r="MEI38" s="120"/>
      <c r="MEJ38" s="120"/>
      <c r="MEK38" s="120"/>
      <c r="MEL38" s="120"/>
      <c r="MEM38" s="120"/>
      <c r="MEN38" s="120"/>
      <c r="MEO38" s="120"/>
      <c r="MEP38" s="120"/>
      <c r="MEQ38" s="120"/>
      <c r="MER38" s="120"/>
      <c r="MES38" s="120"/>
      <c r="MET38" s="120"/>
      <c r="MEU38" s="120"/>
      <c r="MEV38" s="120"/>
      <c r="MEW38" s="120"/>
      <c r="MEX38" s="120"/>
      <c r="MEY38" s="120"/>
      <c r="MEZ38" s="120"/>
      <c r="MFA38" s="120"/>
      <c r="MFB38" s="120"/>
      <c r="MFC38" s="120"/>
      <c r="MFD38" s="120"/>
      <c r="MFE38" s="120"/>
      <c r="MFF38" s="120"/>
      <c r="MFG38" s="120"/>
      <c r="MFH38" s="120"/>
      <c r="MFI38" s="120"/>
      <c r="MFJ38" s="120"/>
      <c r="MFK38" s="120"/>
      <c r="MFL38" s="120"/>
      <c r="MFM38" s="120"/>
      <c r="MFN38" s="120"/>
      <c r="MFO38" s="120"/>
      <c r="MFP38" s="120"/>
      <c r="MFQ38" s="120"/>
      <c r="MFR38" s="120"/>
      <c r="MFS38" s="120"/>
      <c r="MFT38" s="120"/>
      <c r="MFU38" s="120"/>
      <c r="MFV38" s="120"/>
      <c r="MFW38" s="120"/>
      <c r="MFX38" s="120"/>
      <c r="MFY38" s="120"/>
      <c r="MFZ38" s="120"/>
      <c r="MGA38" s="120"/>
      <c r="MGB38" s="120"/>
      <c r="MGC38" s="120"/>
      <c r="MGD38" s="120"/>
      <c r="MGE38" s="120"/>
      <c r="MGF38" s="120"/>
      <c r="MGG38" s="120"/>
      <c r="MGH38" s="120"/>
      <c r="MGI38" s="120"/>
      <c r="MGJ38" s="120"/>
      <c r="MGK38" s="120"/>
      <c r="MGL38" s="120"/>
      <c r="MGM38" s="120"/>
      <c r="MGN38" s="120"/>
      <c r="MGO38" s="120"/>
      <c r="MGP38" s="120"/>
      <c r="MGQ38" s="120"/>
      <c r="MGR38" s="120"/>
      <c r="MGS38" s="120"/>
      <c r="MGT38" s="120"/>
      <c r="MGU38" s="120"/>
      <c r="MGV38" s="120"/>
      <c r="MGW38" s="120"/>
      <c r="MGX38" s="120"/>
      <c r="MGY38" s="120"/>
      <c r="MGZ38" s="120"/>
      <c r="MHA38" s="120"/>
      <c r="MHB38" s="120"/>
      <c r="MHC38" s="120"/>
      <c r="MHD38" s="120"/>
      <c r="MHE38" s="120"/>
      <c r="MHF38" s="120"/>
      <c r="MHG38" s="120"/>
      <c r="MHH38" s="120"/>
      <c r="MHI38" s="120"/>
      <c r="MHJ38" s="120"/>
      <c r="MHK38" s="120"/>
      <c r="MHL38" s="120"/>
      <c r="MHM38" s="120"/>
      <c r="MHN38" s="120"/>
      <c r="MHO38" s="120"/>
      <c r="MHP38" s="120"/>
      <c r="MHQ38" s="120"/>
      <c r="MHR38" s="120"/>
      <c r="MHS38" s="120"/>
      <c r="MHT38" s="120"/>
      <c r="MHU38" s="120"/>
      <c r="MHV38" s="120"/>
      <c r="MHW38" s="120"/>
      <c r="MHX38" s="120"/>
      <c r="MHY38" s="120"/>
      <c r="MHZ38" s="120"/>
      <c r="MIA38" s="120"/>
      <c r="MIB38" s="120"/>
      <c r="MIC38" s="120"/>
      <c r="MID38" s="120"/>
      <c r="MIE38" s="120"/>
      <c r="MIF38" s="120"/>
      <c r="MIG38" s="120"/>
      <c r="MIH38" s="120"/>
      <c r="MII38" s="120"/>
      <c r="MIJ38" s="120"/>
      <c r="MIK38" s="120"/>
      <c r="MIL38" s="120"/>
      <c r="MIM38" s="120"/>
      <c r="MIN38" s="120"/>
      <c r="MIO38" s="120"/>
      <c r="MIP38" s="120"/>
      <c r="MIQ38" s="120"/>
      <c r="MIR38" s="120"/>
      <c r="MIS38" s="120"/>
      <c r="MIT38" s="120"/>
      <c r="MIU38" s="120"/>
      <c r="MIV38" s="120"/>
      <c r="MIW38" s="120"/>
      <c r="MIX38" s="120"/>
      <c r="MIY38" s="120"/>
      <c r="MIZ38" s="120"/>
      <c r="MJA38" s="120"/>
      <c r="MJB38" s="120"/>
      <c r="MJC38" s="120"/>
      <c r="MJD38" s="120"/>
      <c r="MJE38" s="120"/>
      <c r="MJF38" s="120"/>
      <c r="MJG38" s="120"/>
      <c r="MJH38" s="120"/>
      <c r="MJI38" s="120"/>
      <c r="MJJ38" s="120"/>
      <c r="MJK38" s="120"/>
      <c r="MJL38" s="120"/>
      <c r="MJM38" s="120"/>
      <c r="MJN38" s="120"/>
      <c r="MJO38" s="120"/>
      <c r="MJP38" s="120"/>
      <c r="MJQ38" s="120"/>
      <c r="MJR38" s="120"/>
      <c r="MJS38" s="120"/>
      <c r="MJT38" s="120"/>
      <c r="MJU38" s="120"/>
      <c r="MJV38" s="120"/>
      <c r="MJW38" s="120"/>
      <c r="MJX38" s="120"/>
      <c r="MJY38" s="120"/>
      <c r="MJZ38" s="120"/>
      <c r="MKA38" s="120"/>
      <c r="MKB38" s="120"/>
      <c r="MKC38" s="120"/>
      <c r="MKD38" s="120"/>
      <c r="MKE38" s="120"/>
      <c r="MKF38" s="120"/>
      <c r="MKG38" s="120"/>
      <c r="MKH38" s="120"/>
      <c r="MKI38" s="120"/>
      <c r="MKJ38" s="120"/>
      <c r="MKK38" s="120"/>
      <c r="MKL38" s="120"/>
      <c r="MKM38" s="120"/>
      <c r="MKN38" s="120"/>
      <c r="MKO38" s="120"/>
      <c r="MKP38" s="120"/>
      <c r="MKQ38" s="120"/>
      <c r="MKR38" s="120"/>
      <c r="MKS38" s="120"/>
      <c r="MKT38" s="120"/>
      <c r="MKU38" s="120"/>
      <c r="MKV38" s="120"/>
      <c r="MKW38" s="120"/>
      <c r="MKX38" s="120"/>
      <c r="MKY38" s="120"/>
      <c r="MKZ38" s="120"/>
      <c r="MLA38" s="120"/>
      <c r="MLB38" s="120"/>
      <c r="MLC38" s="120"/>
      <c r="MLD38" s="120"/>
      <c r="MLE38" s="120"/>
      <c r="MLF38" s="120"/>
      <c r="MLG38" s="120"/>
      <c r="MLH38" s="120"/>
      <c r="MLI38" s="120"/>
      <c r="MLJ38" s="120"/>
      <c r="MLK38" s="120"/>
      <c r="MLL38" s="120"/>
      <c r="MLM38" s="120"/>
      <c r="MLN38" s="120"/>
      <c r="MLO38" s="120"/>
      <c r="MLP38" s="120"/>
      <c r="MLQ38" s="120"/>
      <c r="MLR38" s="120"/>
      <c r="MLS38" s="120"/>
      <c r="MLT38" s="120"/>
      <c r="MLU38" s="120"/>
      <c r="MLV38" s="120"/>
      <c r="MLW38" s="120"/>
      <c r="MLX38" s="120"/>
      <c r="MLY38" s="120"/>
      <c r="MLZ38" s="120"/>
      <c r="MMA38" s="120"/>
      <c r="MMB38" s="120"/>
      <c r="MMC38" s="120"/>
      <c r="MMD38" s="120"/>
      <c r="MME38" s="120"/>
      <c r="MMF38" s="120"/>
      <c r="MMG38" s="120"/>
      <c r="MMH38" s="120"/>
      <c r="MMI38" s="120"/>
      <c r="MMJ38" s="120"/>
      <c r="MMK38" s="120"/>
      <c r="MML38" s="120"/>
      <c r="MMM38" s="120"/>
      <c r="MMN38" s="120"/>
      <c r="MMO38" s="120"/>
      <c r="MMP38" s="120"/>
      <c r="MMQ38" s="120"/>
      <c r="MMR38" s="120"/>
      <c r="MMS38" s="120"/>
      <c r="MMT38" s="120"/>
      <c r="MMU38" s="120"/>
      <c r="MMV38" s="120"/>
      <c r="MMW38" s="120"/>
      <c r="MMX38" s="120"/>
      <c r="MMY38" s="120"/>
      <c r="MMZ38" s="120"/>
      <c r="MNA38" s="120"/>
      <c r="MNB38" s="120"/>
      <c r="MNC38" s="120"/>
      <c r="MND38" s="120"/>
      <c r="MNE38" s="120"/>
      <c r="MNF38" s="120"/>
      <c r="MNG38" s="120"/>
      <c r="MNH38" s="120"/>
      <c r="MNI38" s="120"/>
      <c r="MNJ38" s="120"/>
      <c r="MNK38" s="120"/>
      <c r="MNL38" s="120"/>
      <c r="MNM38" s="120"/>
      <c r="MNN38" s="120"/>
      <c r="MNO38" s="120"/>
      <c r="MNP38" s="120"/>
      <c r="MNQ38" s="120"/>
      <c r="MNR38" s="120"/>
      <c r="MNS38" s="120"/>
      <c r="MNT38" s="120"/>
      <c r="MNU38" s="120"/>
      <c r="MNV38" s="120"/>
      <c r="MNW38" s="120"/>
      <c r="MNX38" s="120"/>
      <c r="MNY38" s="120"/>
      <c r="MNZ38" s="120"/>
      <c r="MOA38" s="120"/>
      <c r="MOB38" s="120"/>
      <c r="MOC38" s="120"/>
      <c r="MOD38" s="120"/>
      <c r="MOE38" s="120"/>
      <c r="MOF38" s="120"/>
      <c r="MOG38" s="120"/>
      <c r="MOH38" s="120"/>
      <c r="MOI38" s="120"/>
      <c r="MOJ38" s="120"/>
      <c r="MOK38" s="120"/>
      <c r="MOL38" s="120"/>
      <c r="MOM38" s="120"/>
      <c r="MON38" s="120"/>
      <c r="MOO38" s="120"/>
      <c r="MOP38" s="120"/>
      <c r="MOQ38" s="120"/>
      <c r="MOR38" s="120"/>
      <c r="MOS38" s="120"/>
      <c r="MOT38" s="120"/>
      <c r="MOU38" s="120"/>
      <c r="MOV38" s="120"/>
      <c r="MOW38" s="120"/>
      <c r="MOX38" s="120"/>
      <c r="MOY38" s="120"/>
      <c r="MOZ38" s="120"/>
      <c r="MPA38" s="120"/>
      <c r="MPB38" s="120"/>
      <c r="MPC38" s="120"/>
      <c r="MPD38" s="120"/>
      <c r="MPE38" s="120"/>
      <c r="MPF38" s="120"/>
      <c r="MPG38" s="120"/>
      <c r="MPH38" s="120"/>
      <c r="MPI38" s="120"/>
      <c r="MPJ38" s="120"/>
      <c r="MPK38" s="120"/>
      <c r="MPL38" s="120"/>
      <c r="MPM38" s="120"/>
      <c r="MPN38" s="120"/>
      <c r="MPO38" s="120"/>
      <c r="MPP38" s="120"/>
      <c r="MPQ38" s="120"/>
      <c r="MPR38" s="120"/>
      <c r="MPS38" s="120"/>
      <c r="MPT38" s="120"/>
      <c r="MPU38" s="120"/>
      <c r="MPV38" s="120"/>
      <c r="MPW38" s="120"/>
      <c r="MPX38" s="120"/>
      <c r="MPY38" s="120"/>
      <c r="MPZ38" s="120"/>
      <c r="MQA38" s="120"/>
      <c r="MQB38" s="120"/>
      <c r="MQC38" s="120"/>
      <c r="MQD38" s="120"/>
      <c r="MQE38" s="120"/>
      <c r="MQF38" s="120"/>
      <c r="MQG38" s="120"/>
      <c r="MQH38" s="120"/>
      <c r="MQI38" s="120"/>
      <c r="MQJ38" s="120"/>
      <c r="MQK38" s="120"/>
      <c r="MQL38" s="120"/>
      <c r="MQM38" s="120"/>
      <c r="MQN38" s="120"/>
      <c r="MQO38" s="120"/>
      <c r="MQP38" s="120"/>
      <c r="MQQ38" s="120"/>
      <c r="MQR38" s="120"/>
      <c r="MQS38" s="120"/>
      <c r="MQT38" s="120"/>
      <c r="MQU38" s="120"/>
      <c r="MQV38" s="120"/>
      <c r="MQW38" s="120"/>
      <c r="MQX38" s="120"/>
      <c r="MQY38" s="120"/>
      <c r="MQZ38" s="120"/>
      <c r="MRA38" s="120"/>
      <c r="MRB38" s="120"/>
      <c r="MRC38" s="120"/>
      <c r="MRD38" s="120"/>
      <c r="MRE38" s="120"/>
      <c r="MRF38" s="120"/>
      <c r="MRG38" s="120"/>
      <c r="MRH38" s="120"/>
      <c r="MRI38" s="120"/>
      <c r="MRJ38" s="120"/>
      <c r="MRK38" s="120"/>
      <c r="MRL38" s="120"/>
      <c r="MRM38" s="120"/>
      <c r="MRN38" s="120"/>
      <c r="MRO38" s="120"/>
      <c r="MRP38" s="120"/>
      <c r="MRQ38" s="120"/>
      <c r="MRR38" s="120"/>
      <c r="MRS38" s="120"/>
      <c r="MRT38" s="120"/>
      <c r="MRU38" s="120"/>
      <c r="MRV38" s="120"/>
      <c r="MRW38" s="120"/>
      <c r="MRX38" s="120"/>
      <c r="MRY38" s="120"/>
      <c r="MRZ38" s="120"/>
      <c r="MSA38" s="120"/>
      <c r="MSB38" s="120"/>
      <c r="MSC38" s="120"/>
      <c r="MSD38" s="120"/>
      <c r="MSE38" s="120"/>
      <c r="MSF38" s="120"/>
      <c r="MSG38" s="120"/>
      <c r="MSH38" s="120"/>
      <c r="MSI38" s="120"/>
      <c r="MSJ38" s="120"/>
      <c r="MSK38" s="120"/>
      <c r="MSL38" s="120"/>
      <c r="MSM38" s="120"/>
      <c r="MSN38" s="120"/>
      <c r="MSO38" s="120"/>
      <c r="MSP38" s="120"/>
      <c r="MSQ38" s="120"/>
      <c r="MSR38" s="120"/>
      <c r="MSS38" s="120"/>
      <c r="MST38" s="120"/>
      <c r="MSU38" s="120"/>
      <c r="MSV38" s="120"/>
      <c r="MSW38" s="120"/>
      <c r="MSX38" s="120"/>
      <c r="MSY38" s="120"/>
      <c r="MSZ38" s="120"/>
      <c r="MTA38" s="120"/>
      <c r="MTB38" s="120"/>
      <c r="MTC38" s="120"/>
      <c r="MTD38" s="120"/>
      <c r="MTE38" s="120"/>
      <c r="MTF38" s="120"/>
      <c r="MTG38" s="120"/>
      <c r="MTH38" s="120"/>
      <c r="MTI38" s="120"/>
      <c r="MTJ38" s="120"/>
      <c r="MTK38" s="120"/>
      <c r="MTL38" s="120"/>
      <c r="MTM38" s="120"/>
      <c r="MTN38" s="120"/>
      <c r="MTO38" s="120"/>
      <c r="MTP38" s="120"/>
      <c r="MTQ38" s="120"/>
      <c r="MTR38" s="120"/>
      <c r="MTS38" s="120"/>
      <c r="MTT38" s="120"/>
      <c r="MTU38" s="120"/>
      <c r="MTV38" s="120"/>
      <c r="MTW38" s="120"/>
      <c r="MTX38" s="120"/>
      <c r="MTY38" s="120"/>
      <c r="MTZ38" s="120"/>
      <c r="MUA38" s="120"/>
      <c r="MUB38" s="120"/>
      <c r="MUC38" s="120"/>
      <c r="MUD38" s="120"/>
      <c r="MUE38" s="120"/>
      <c r="MUF38" s="120"/>
      <c r="MUG38" s="120"/>
      <c r="MUH38" s="120"/>
      <c r="MUI38" s="120"/>
      <c r="MUJ38" s="120"/>
      <c r="MUK38" s="120"/>
      <c r="MUL38" s="120"/>
      <c r="MUM38" s="120"/>
      <c r="MUN38" s="120"/>
      <c r="MUO38" s="120"/>
      <c r="MUP38" s="120"/>
      <c r="MUQ38" s="120"/>
      <c r="MUR38" s="120"/>
      <c r="MUS38" s="120"/>
      <c r="MUT38" s="120"/>
      <c r="MUU38" s="120"/>
      <c r="MUV38" s="120"/>
      <c r="MUW38" s="120"/>
      <c r="MUX38" s="120"/>
      <c r="MUY38" s="120"/>
      <c r="MUZ38" s="120"/>
      <c r="MVA38" s="120"/>
      <c r="MVB38" s="120"/>
      <c r="MVC38" s="120"/>
      <c r="MVD38" s="120"/>
      <c r="MVE38" s="120"/>
      <c r="MVF38" s="120"/>
      <c r="MVG38" s="120"/>
      <c r="MVH38" s="120"/>
      <c r="MVI38" s="120"/>
      <c r="MVJ38" s="120"/>
      <c r="MVK38" s="120"/>
      <c r="MVL38" s="120"/>
      <c r="MVM38" s="120"/>
      <c r="MVN38" s="120"/>
      <c r="MVO38" s="120"/>
      <c r="MVP38" s="120"/>
      <c r="MVQ38" s="120"/>
      <c r="MVR38" s="120"/>
      <c r="MVS38" s="120"/>
      <c r="MVT38" s="120"/>
      <c r="MVU38" s="120"/>
      <c r="MVV38" s="120"/>
      <c r="MVW38" s="120"/>
      <c r="MVX38" s="120"/>
      <c r="MVY38" s="120"/>
      <c r="MVZ38" s="120"/>
      <c r="MWA38" s="120"/>
      <c r="MWB38" s="120"/>
      <c r="MWC38" s="120"/>
      <c r="MWD38" s="120"/>
      <c r="MWE38" s="120"/>
      <c r="MWF38" s="120"/>
      <c r="MWG38" s="120"/>
      <c r="MWH38" s="120"/>
      <c r="MWI38" s="120"/>
      <c r="MWJ38" s="120"/>
      <c r="MWK38" s="120"/>
      <c r="MWL38" s="120"/>
      <c r="MWM38" s="120"/>
      <c r="MWN38" s="120"/>
      <c r="MWO38" s="120"/>
      <c r="MWP38" s="120"/>
      <c r="MWQ38" s="120"/>
      <c r="MWR38" s="120"/>
      <c r="MWS38" s="120"/>
      <c r="MWT38" s="120"/>
      <c r="MWU38" s="120"/>
      <c r="MWV38" s="120"/>
      <c r="MWW38" s="120"/>
      <c r="MWX38" s="120"/>
      <c r="MWY38" s="120"/>
      <c r="MWZ38" s="120"/>
      <c r="MXA38" s="120"/>
      <c r="MXB38" s="120"/>
      <c r="MXC38" s="120"/>
      <c r="MXD38" s="120"/>
      <c r="MXE38" s="120"/>
      <c r="MXF38" s="120"/>
      <c r="MXG38" s="120"/>
      <c r="MXH38" s="120"/>
      <c r="MXI38" s="120"/>
      <c r="MXJ38" s="120"/>
      <c r="MXK38" s="120"/>
      <c r="MXL38" s="120"/>
      <c r="MXM38" s="120"/>
      <c r="MXN38" s="120"/>
      <c r="MXO38" s="120"/>
      <c r="MXP38" s="120"/>
      <c r="MXQ38" s="120"/>
      <c r="MXR38" s="120"/>
      <c r="MXS38" s="120"/>
      <c r="MXT38" s="120"/>
      <c r="MXU38" s="120"/>
      <c r="MXV38" s="120"/>
      <c r="MXW38" s="120"/>
      <c r="MXX38" s="120"/>
      <c r="MXY38" s="120"/>
      <c r="MXZ38" s="120"/>
      <c r="MYA38" s="120"/>
      <c r="MYB38" s="120"/>
      <c r="MYC38" s="120"/>
      <c r="MYD38" s="120"/>
      <c r="MYE38" s="120"/>
      <c r="MYF38" s="120"/>
      <c r="MYG38" s="120"/>
      <c r="MYH38" s="120"/>
      <c r="MYI38" s="120"/>
      <c r="MYJ38" s="120"/>
      <c r="MYK38" s="120"/>
      <c r="MYL38" s="120"/>
      <c r="MYM38" s="120"/>
      <c r="MYN38" s="120"/>
      <c r="MYO38" s="120"/>
      <c r="MYP38" s="120"/>
      <c r="MYQ38" s="120"/>
      <c r="MYR38" s="120"/>
      <c r="MYS38" s="120"/>
      <c r="MYT38" s="120"/>
      <c r="MYU38" s="120"/>
      <c r="MYV38" s="120"/>
      <c r="MYW38" s="120"/>
      <c r="MYX38" s="120"/>
      <c r="MYY38" s="120"/>
      <c r="MYZ38" s="120"/>
      <c r="MZA38" s="120"/>
      <c r="MZB38" s="120"/>
      <c r="MZC38" s="120"/>
      <c r="MZD38" s="120"/>
      <c r="MZE38" s="120"/>
      <c r="MZF38" s="120"/>
      <c r="MZG38" s="120"/>
      <c r="MZH38" s="120"/>
      <c r="MZI38" s="120"/>
      <c r="MZJ38" s="120"/>
      <c r="MZK38" s="120"/>
      <c r="MZL38" s="120"/>
      <c r="MZM38" s="120"/>
      <c r="MZN38" s="120"/>
      <c r="MZO38" s="120"/>
      <c r="MZP38" s="120"/>
      <c r="MZQ38" s="120"/>
      <c r="MZR38" s="120"/>
      <c r="MZS38" s="120"/>
      <c r="MZT38" s="120"/>
      <c r="MZU38" s="120"/>
      <c r="MZV38" s="120"/>
      <c r="MZW38" s="120"/>
      <c r="MZX38" s="120"/>
      <c r="MZY38" s="120"/>
      <c r="MZZ38" s="120"/>
      <c r="NAA38" s="120"/>
      <c r="NAB38" s="120"/>
      <c r="NAC38" s="120"/>
      <c r="NAD38" s="120"/>
      <c r="NAE38" s="120"/>
      <c r="NAF38" s="120"/>
      <c r="NAG38" s="120"/>
      <c r="NAH38" s="120"/>
      <c r="NAI38" s="120"/>
      <c r="NAJ38" s="120"/>
      <c r="NAK38" s="120"/>
      <c r="NAL38" s="120"/>
      <c r="NAM38" s="120"/>
      <c r="NAN38" s="120"/>
      <c r="NAO38" s="120"/>
      <c r="NAP38" s="120"/>
      <c r="NAQ38" s="120"/>
      <c r="NAR38" s="120"/>
      <c r="NAS38" s="120"/>
      <c r="NAT38" s="120"/>
      <c r="NAU38" s="120"/>
      <c r="NAV38" s="120"/>
      <c r="NAW38" s="120"/>
      <c r="NAX38" s="120"/>
      <c r="NAY38" s="120"/>
      <c r="NAZ38" s="120"/>
      <c r="NBA38" s="120"/>
      <c r="NBB38" s="120"/>
      <c r="NBC38" s="120"/>
      <c r="NBD38" s="120"/>
      <c r="NBE38" s="120"/>
      <c r="NBF38" s="120"/>
      <c r="NBG38" s="120"/>
      <c r="NBH38" s="120"/>
      <c r="NBI38" s="120"/>
      <c r="NBJ38" s="120"/>
      <c r="NBK38" s="120"/>
      <c r="NBL38" s="120"/>
      <c r="NBM38" s="120"/>
      <c r="NBN38" s="120"/>
      <c r="NBO38" s="120"/>
      <c r="NBP38" s="120"/>
      <c r="NBQ38" s="120"/>
      <c r="NBR38" s="120"/>
      <c r="NBS38" s="120"/>
      <c r="NBT38" s="120"/>
      <c r="NBU38" s="120"/>
      <c r="NBV38" s="120"/>
      <c r="NBW38" s="120"/>
      <c r="NBX38" s="120"/>
      <c r="NBY38" s="120"/>
      <c r="NBZ38" s="120"/>
      <c r="NCA38" s="120"/>
      <c r="NCB38" s="120"/>
      <c r="NCC38" s="120"/>
      <c r="NCD38" s="120"/>
      <c r="NCE38" s="120"/>
      <c r="NCF38" s="120"/>
      <c r="NCG38" s="120"/>
      <c r="NCH38" s="120"/>
      <c r="NCI38" s="120"/>
      <c r="NCJ38" s="120"/>
      <c r="NCK38" s="120"/>
      <c r="NCL38" s="120"/>
      <c r="NCM38" s="120"/>
      <c r="NCN38" s="120"/>
      <c r="NCO38" s="120"/>
      <c r="NCP38" s="120"/>
      <c r="NCQ38" s="120"/>
      <c r="NCR38" s="120"/>
      <c r="NCS38" s="120"/>
      <c r="NCT38" s="120"/>
      <c r="NCU38" s="120"/>
      <c r="NCV38" s="120"/>
      <c r="NCW38" s="120"/>
      <c r="NCX38" s="120"/>
      <c r="NCY38" s="120"/>
      <c r="NCZ38" s="120"/>
      <c r="NDA38" s="120"/>
      <c r="NDB38" s="120"/>
      <c r="NDC38" s="120"/>
      <c r="NDD38" s="120"/>
      <c r="NDE38" s="120"/>
      <c r="NDF38" s="120"/>
      <c r="NDG38" s="120"/>
      <c r="NDH38" s="120"/>
      <c r="NDI38" s="120"/>
      <c r="NDJ38" s="120"/>
      <c r="NDK38" s="120"/>
      <c r="NDL38" s="120"/>
      <c r="NDM38" s="120"/>
      <c r="NDN38" s="120"/>
      <c r="NDO38" s="120"/>
      <c r="NDP38" s="120"/>
      <c r="NDQ38" s="120"/>
      <c r="NDR38" s="120"/>
      <c r="NDS38" s="120"/>
      <c r="NDT38" s="120"/>
      <c r="NDU38" s="120"/>
      <c r="NDV38" s="120"/>
      <c r="NDW38" s="120"/>
      <c r="NDX38" s="120"/>
      <c r="NDY38" s="120"/>
      <c r="NDZ38" s="120"/>
      <c r="NEA38" s="120"/>
      <c r="NEB38" s="120"/>
      <c r="NEC38" s="120"/>
      <c r="NED38" s="120"/>
      <c r="NEE38" s="120"/>
      <c r="NEF38" s="120"/>
      <c r="NEG38" s="120"/>
      <c r="NEH38" s="120"/>
      <c r="NEI38" s="120"/>
      <c r="NEJ38" s="120"/>
      <c r="NEK38" s="120"/>
      <c r="NEL38" s="120"/>
      <c r="NEM38" s="120"/>
      <c r="NEN38" s="120"/>
      <c r="NEO38" s="120"/>
      <c r="NEP38" s="120"/>
      <c r="NEQ38" s="120"/>
      <c r="NER38" s="120"/>
      <c r="NES38" s="120"/>
      <c r="NET38" s="120"/>
      <c r="NEU38" s="120"/>
      <c r="NEV38" s="120"/>
      <c r="NEW38" s="120"/>
      <c r="NEX38" s="120"/>
      <c r="NEY38" s="120"/>
      <c r="NEZ38" s="120"/>
      <c r="NFA38" s="120"/>
      <c r="NFB38" s="120"/>
      <c r="NFC38" s="120"/>
      <c r="NFD38" s="120"/>
      <c r="NFE38" s="120"/>
      <c r="NFF38" s="120"/>
      <c r="NFG38" s="120"/>
      <c r="NFH38" s="120"/>
      <c r="NFI38" s="120"/>
      <c r="NFJ38" s="120"/>
      <c r="NFK38" s="120"/>
      <c r="NFL38" s="120"/>
      <c r="NFM38" s="120"/>
      <c r="NFN38" s="120"/>
      <c r="NFO38" s="120"/>
      <c r="NFP38" s="120"/>
      <c r="NFQ38" s="120"/>
      <c r="NFR38" s="120"/>
      <c r="NFS38" s="120"/>
      <c r="NFT38" s="120"/>
      <c r="NFU38" s="120"/>
      <c r="NFV38" s="120"/>
      <c r="NFW38" s="120"/>
      <c r="NFX38" s="120"/>
      <c r="NFY38" s="120"/>
      <c r="NFZ38" s="120"/>
      <c r="NGA38" s="120"/>
      <c r="NGB38" s="120"/>
      <c r="NGC38" s="120"/>
      <c r="NGD38" s="120"/>
      <c r="NGE38" s="120"/>
      <c r="NGF38" s="120"/>
      <c r="NGG38" s="120"/>
      <c r="NGH38" s="120"/>
      <c r="NGI38" s="120"/>
      <c r="NGJ38" s="120"/>
      <c r="NGK38" s="120"/>
      <c r="NGL38" s="120"/>
      <c r="NGM38" s="120"/>
      <c r="NGN38" s="120"/>
      <c r="NGO38" s="120"/>
      <c r="NGP38" s="120"/>
      <c r="NGQ38" s="120"/>
      <c r="NGR38" s="120"/>
      <c r="NGS38" s="120"/>
      <c r="NGT38" s="120"/>
      <c r="NGU38" s="120"/>
      <c r="NGV38" s="120"/>
      <c r="NGW38" s="120"/>
      <c r="NGX38" s="120"/>
      <c r="NGY38" s="120"/>
      <c r="NGZ38" s="120"/>
      <c r="NHA38" s="120"/>
      <c r="NHB38" s="120"/>
      <c r="NHC38" s="120"/>
      <c r="NHD38" s="120"/>
      <c r="NHE38" s="120"/>
      <c r="NHF38" s="120"/>
      <c r="NHG38" s="120"/>
      <c r="NHH38" s="120"/>
      <c r="NHI38" s="120"/>
      <c r="NHJ38" s="120"/>
      <c r="NHK38" s="120"/>
      <c r="NHL38" s="120"/>
      <c r="NHM38" s="120"/>
      <c r="NHN38" s="120"/>
      <c r="NHO38" s="120"/>
      <c r="NHP38" s="120"/>
      <c r="NHQ38" s="120"/>
      <c r="NHR38" s="120"/>
      <c r="NHS38" s="120"/>
      <c r="NHT38" s="120"/>
      <c r="NHU38" s="120"/>
      <c r="NHV38" s="120"/>
      <c r="NHW38" s="120"/>
      <c r="NHX38" s="120"/>
      <c r="NHY38" s="120"/>
      <c r="NHZ38" s="120"/>
      <c r="NIA38" s="120"/>
      <c r="NIB38" s="120"/>
      <c r="NIC38" s="120"/>
      <c r="NID38" s="120"/>
      <c r="NIE38" s="120"/>
      <c r="NIF38" s="120"/>
      <c r="NIG38" s="120"/>
      <c r="NIH38" s="120"/>
      <c r="NII38" s="120"/>
      <c r="NIJ38" s="120"/>
      <c r="NIK38" s="120"/>
      <c r="NIL38" s="120"/>
      <c r="NIM38" s="120"/>
      <c r="NIN38" s="120"/>
      <c r="NIO38" s="120"/>
      <c r="NIP38" s="120"/>
      <c r="NIQ38" s="120"/>
      <c r="NIR38" s="120"/>
      <c r="NIS38" s="120"/>
      <c r="NIT38" s="120"/>
      <c r="NIU38" s="120"/>
      <c r="NIV38" s="120"/>
      <c r="NIW38" s="120"/>
      <c r="NIX38" s="120"/>
      <c r="NIY38" s="120"/>
      <c r="NIZ38" s="120"/>
      <c r="NJA38" s="120"/>
      <c r="NJB38" s="120"/>
      <c r="NJC38" s="120"/>
      <c r="NJD38" s="120"/>
      <c r="NJE38" s="120"/>
      <c r="NJF38" s="120"/>
      <c r="NJG38" s="120"/>
      <c r="NJH38" s="120"/>
      <c r="NJI38" s="120"/>
      <c r="NJJ38" s="120"/>
      <c r="NJK38" s="120"/>
      <c r="NJL38" s="120"/>
      <c r="NJM38" s="120"/>
      <c r="NJN38" s="120"/>
      <c r="NJO38" s="120"/>
      <c r="NJP38" s="120"/>
      <c r="NJQ38" s="120"/>
      <c r="NJR38" s="120"/>
      <c r="NJS38" s="120"/>
      <c r="NJT38" s="120"/>
      <c r="NJU38" s="120"/>
      <c r="NJV38" s="120"/>
      <c r="NJW38" s="120"/>
      <c r="NJX38" s="120"/>
      <c r="NJY38" s="120"/>
      <c r="NJZ38" s="120"/>
      <c r="NKA38" s="120"/>
      <c r="NKB38" s="120"/>
      <c r="NKC38" s="120"/>
      <c r="NKD38" s="120"/>
      <c r="NKE38" s="120"/>
      <c r="NKF38" s="120"/>
      <c r="NKG38" s="120"/>
      <c r="NKH38" s="120"/>
      <c r="NKI38" s="120"/>
      <c r="NKJ38" s="120"/>
      <c r="NKK38" s="120"/>
      <c r="NKL38" s="120"/>
      <c r="NKM38" s="120"/>
      <c r="NKN38" s="120"/>
      <c r="NKO38" s="120"/>
      <c r="NKP38" s="120"/>
      <c r="NKQ38" s="120"/>
      <c r="NKR38" s="120"/>
      <c r="NKS38" s="120"/>
      <c r="NKT38" s="120"/>
      <c r="NKU38" s="120"/>
      <c r="NKV38" s="120"/>
      <c r="NKW38" s="120"/>
      <c r="NKX38" s="120"/>
      <c r="NKY38" s="120"/>
      <c r="NKZ38" s="120"/>
      <c r="NLA38" s="120"/>
      <c r="NLB38" s="120"/>
      <c r="NLC38" s="120"/>
      <c r="NLD38" s="120"/>
      <c r="NLE38" s="120"/>
      <c r="NLF38" s="120"/>
      <c r="NLG38" s="120"/>
      <c r="NLH38" s="120"/>
      <c r="NLI38" s="120"/>
      <c r="NLJ38" s="120"/>
      <c r="NLK38" s="120"/>
      <c r="NLL38" s="120"/>
      <c r="NLM38" s="120"/>
      <c r="NLN38" s="120"/>
      <c r="NLO38" s="120"/>
      <c r="NLP38" s="120"/>
      <c r="NLQ38" s="120"/>
      <c r="NLR38" s="120"/>
      <c r="NLS38" s="120"/>
      <c r="NLT38" s="120"/>
      <c r="NLU38" s="120"/>
      <c r="NLV38" s="120"/>
      <c r="NLW38" s="120"/>
      <c r="NLX38" s="120"/>
      <c r="NLY38" s="120"/>
      <c r="NLZ38" s="120"/>
      <c r="NMA38" s="120"/>
      <c r="NMB38" s="120"/>
      <c r="NMC38" s="120"/>
      <c r="NMD38" s="120"/>
      <c r="NME38" s="120"/>
      <c r="NMF38" s="120"/>
      <c r="NMG38" s="120"/>
      <c r="NMH38" s="120"/>
      <c r="NMI38" s="120"/>
      <c r="NMJ38" s="120"/>
      <c r="NMK38" s="120"/>
      <c r="NML38" s="120"/>
      <c r="NMM38" s="120"/>
      <c r="NMN38" s="120"/>
      <c r="NMO38" s="120"/>
      <c r="NMP38" s="120"/>
      <c r="NMQ38" s="120"/>
      <c r="NMR38" s="120"/>
      <c r="NMS38" s="120"/>
      <c r="NMT38" s="120"/>
      <c r="NMU38" s="120"/>
      <c r="NMV38" s="120"/>
      <c r="NMW38" s="120"/>
      <c r="NMX38" s="120"/>
      <c r="NMY38" s="120"/>
      <c r="NMZ38" s="120"/>
      <c r="NNA38" s="120"/>
      <c r="NNB38" s="120"/>
      <c r="NNC38" s="120"/>
      <c r="NND38" s="120"/>
      <c r="NNE38" s="120"/>
      <c r="NNF38" s="120"/>
      <c r="NNG38" s="120"/>
      <c r="NNH38" s="120"/>
      <c r="NNI38" s="120"/>
      <c r="NNJ38" s="120"/>
      <c r="NNK38" s="120"/>
      <c r="NNL38" s="120"/>
      <c r="NNM38" s="120"/>
      <c r="NNN38" s="120"/>
      <c r="NNO38" s="120"/>
      <c r="NNP38" s="120"/>
      <c r="NNQ38" s="120"/>
      <c r="NNR38" s="120"/>
      <c r="NNS38" s="120"/>
      <c r="NNT38" s="120"/>
      <c r="NNU38" s="120"/>
      <c r="NNV38" s="120"/>
      <c r="NNW38" s="120"/>
      <c r="NNX38" s="120"/>
      <c r="NNY38" s="120"/>
      <c r="NNZ38" s="120"/>
      <c r="NOA38" s="120"/>
      <c r="NOB38" s="120"/>
      <c r="NOC38" s="120"/>
      <c r="NOD38" s="120"/>
      <c r="NOE38" s="120"/>
      <c r="NOF38" s="120"/>
      <c r="NOG38" s="120"/>
      <c r="NOH38" s="120"/>
      <c r="NOI38" s="120"/>
      <c r="NOJ38" s="120"/>
      <c r="NOK38" s="120"/>
      <c r="NOL38" s="120"/>
      <c r="NOM38" s="120"/>
      <c r="NON38" s="120"/>
      <c r="NOO38" s="120"/>
      <c r="NOP38" s="120"/>
      <c r="NOQ38" s="120"/>
      <c r="NOR38" s="120"/>
      <c r="NOS38" s="120"/>
      <c r="NOT38" s="120"/>
      <c r="NOU38" s="120"/>
      <c r="NOV38" s="120"/>
      <c r="NOW38" s="120"/>
      <c r="NOX38" s="120"/>
      <c r="NOY38" s="120"/>
      <c r="NOZ38" s="120"/>
      <c r="NPA38" s="120"/>
      <c r="NPB38" s="120"/>
      <c r="NPC38" s="120"/>
      <c r="NPD38" s="120"/>
      <c r="NPE38" s="120"/>
      <c r="NPF38" s="120"/>
      <c r="NPG38" s="120"/>
      <c r="NPH38" s="120"/>
      <c r="NPI38" s="120"/>
      <c r="NPJ38" s="120"/>
      <c r="NPK38" s="120"/>
      <c r="NPL38" s="120"/>
      <c r="NPM38" s="120"/>
      <c r="NPN38" s="120"/>
      <c r="NPO38" s="120"/>
      <c r="NPP38" s="120"/>
      <c r="NPQ38" s="120"/>
      <c r="NPR38" s="120"/>
      <c r="NPS38" s="120"/>
      <c r="NPT38" s="120"/>
      <c r="NPU38" s="120"/>
      <c r="NPV38" s="120"/>
      <c r="NPW38" s="120"/>
      <c r="NPX38" s="120"/>
      <c r="NPY38" s="120"/>
      <c r="NPZ38" s="120"/>
      <c r="NQA38" s="120"/>
      <c r="NQB38" s="120"/>
      <c r="NQC38" s="120"/>
      <c r="NQD38" s="120"/>
      <c r="NQE38" s="120"/>
      <c r="NQF38" s="120"/>
      <c r="NQG38" s="120"/>
      <c r="NQH38" s="120"/>
      <c r="NQI38" s="120"/>
      <c r="NQJ38" s="120"/>
      <c r="NQK38" s="120"/>
      <c r="NQL38" s="120"/>
      <c r="NQM38" s="120"/>
      <c r="NQN38" s="120"/>
      <c r="NQO38" s="120"/>
      <c r="NQP38" s="120"/>
      <c r="NQQ38" s="120"/>
      <c r="NQR38" s="120"/>
      <c r="NQS38" s="120"/>
      <c r="NQT38" s="120"/>
      <c r="NQU38" s="120"/>
      <c r="NQV38" s="120"/>
      <c r="NQW38" s="120"/>
      <c r="NQX38" s="120"/>
      <c r="NQY38" s="120"/>
      <c r="NQZ38" s="120"/>
      <c r="NRA38" s="120"/>
      <c r="NRB38" s="120"/>
      <c r="NRC38" s="120"/>
      <c r="NRD38" s="120"/>
      <c r="NRE38" s="120"/>
      <c r="NRF38" s="120"/>
      <c r="NRG38" s="120"/>
      <c r="NRH38" s="120"/>
      <c r="NRI38" s="120"/>
      <c r="NRJ38" s="120"/>
      <c r="NRK38" s="120"/>
      <c r="NRL38" s="120"/>
      <c r="NRM38" s="120"/>
      <c r="NRN38" s="120"/>
      <c r="NRO38" s="120"/>
      <c r="NRP38" s="120"/>
      <c r="NRQ38" s="120"/>
      <c r="NRR38" s="120"/>
      <c r="NRS38" s="120"/>
      <c r="NRT38" s="120"/>
      <c r="NRU38" s="120"/>
      <c r="NRV38" s="120"/>
      <c r="NRW38" s="120"/>
      <c r="NRX38" s="120"/>
      <c r="NRY38" s="120"/>
      <c r="NRZ38" s="120"/>
      <c r="NSA38" s="120"/>
      <c r="NSB38" s="120"/>
      <c r="NSC38" s="120"/>
      <c r="NSD38" s="120"/>
      <c r="NSE38" s="120"/>
      <c r="NSF38" s="120"/>
      <c r="NSG38" s="120"/>
      <c r="NSH38" s="120"/>
      <c r="NSI38" s="120"/>
      <c r="NSJ38" s="120"/>
      <c r="NSK38" s="120"/>
      <c r="NSL38" s="120"/>
      <c r="NSM38" s="120"/>
      <c r="NSN38" s="120"/>
      <c r="NSO38" s="120"/>
      <c r="NSP38" s="120"/>
      <c r="NSQ38" s="120"/>
      <c r="NSR38" s="120"/>
      <c r="NSS38" s="120"/>
      <c r="NST38" s="120"/>
      <c r="NSU38" s="120"/>
      <c r="NSV38" s="120"/>
      <c r="NSW38" s="120"/>
      <c r="NSX38" s="120"/>
      <c r="NSY38" s="120"/>
      <c r="NSZ38" s="120"/>
      <c r="NTA38" s="120"/>
      <c r="NTB38" s="120"/>
      <c r="NTC38" s="120"/>
      <c r="NTD38" s="120"/>
      <c r="NTE38" s="120"/>
      <c r="NTF38" s="120"/>
      <c r="NTG38" s="120"/>
      <c r="NTH38" s="120"/>
      <c r="NTI38" s="120"/>
      <c r="NTJ38" s="120"/>
      <c r="NTK38" s="120"/>
      <c r="NTL38" s="120"/>
      <c r="NTM38" s="120"/>
      <c r="NTN38" s="120"/>
      <c r="NTO38" s="120"/>
      <c r="NTP38" s="120"/>
      <c r="NTQ38" s="120"/>
      <c r="NTR38" s="120"/>
      <c r="NTS38" s="120"/>
      <c r="NTT38" s="120"/>
      <c r="NTU38" s="120"/>
      <c r="NTV38" s="120"/>
      <c r="NTW38" s="120"/>
      <c r="NTX38" s="120"/>
      <c r="NTY38" s="120"/>
      <c r="NTZ38" s="120"/>
      <c r="NUA38" s="120"/>
      <c r="NUB38" s="120"/>
      <c r="NUC38" s="120"/>
      <c r="NUD38" s="120"/>
      <c r="NUE38" s="120"/>
      <c r="NUF38" s="120"/>
      <c r="NUG38" s="120"/>
      <c r="NUH38" s="120"/>
      <c r="NUI38" s="120"/>
      <c r="NUJ38" s="120"/>
      <c r="NUK38" s="120"/>
      <c r="NUL38" s="120"/>
      <c r="NUM38" s="120"/>
      <c r="NUN38" s="120"/>
      <c r="NUO38" s="120"/>
      <c r="NUP38" s="120"/>
      <c r="NUQ38" s="120"/>
      <c r="NUR38" s="120"/>
      <c r="NUS38" s="120"/>
      <c r="NUT38" s="120"/>
      <c r="NUU38" s="120"/>
      <c r="NUV38" s="120"/>
      <c r="NUW38" s="120"/>
      <c r="NUX38" s="120"/>
      <c r="NUY38" s="120"/>
      <c r="NUZ38" s="120"/>
      <c r="NVA38" s="120"/>
      <c r="NVB38" s="120"/>
      <c r="NVC38" s="120"/>
      <c r="NVD38" s="120"/>
      <c r="NVE38" s="120"/>
      <c r="NVF38" s="120"/>
      <c r="NVG38" s="120"/>
      <c r="NVH38" s="120"/>
      <c r="NVI38" s="120"/>
      <c r="NVJ38" s="120"/>
      <c r="NVK38" s="120"/>
      <c r="NVL38" s="120"/>
      <c r="NVM38" s="120"/>
      <c r="NVN38" s="120"/>
      <c r="NVO38" s="120"/>
      <c r="NVP38" s="120"/>
      <c r="NVQ38" s="120"/>
      <c r="NVR38" s="120"/>
      <c r="NVS38" s="120"/>
      <c r="NVT38" s="120"/>
      <c r="NVU38" s="120"/>
      <c r="NVV38" s="120"/>
      <c r="NVW38" s="120"/>
      <c r="NVX38" s="120"/>
      <c r="NVY38" s="120"/>
      <c r="NVZ38" s="120"/>
      <c r="NWA38" s="120"/>
      <c r="NWB38" s="120"/>
      <c r="NWC38" s="120"/>
      <c r="NWD38" s="120"/>
      <c r="NWE38" s="120"/>
      <c r="NWF38" s="120"/>
      <c r="NWG38" s="120"/>
      <c r="NWH38" s="120"/>
      <c r="NWI38" s="120"/>
      <c r="NWJ38" s="120"/>
      <c r="NWK38" s="120"/>
      <c r="NWL38" s="120"/>
      <c r="NWM38" s="120"/>
      <c r="NWN38" s="120"/>
      <c r="NWO38" s="120"/>
      <c r="NWP38" s="120"/>
      <c r="NWQ38" s="120"/>
      <c r="NWR38" s="120"/>
      <c r="NWS38" s="120"/>
      <c r="NWT38" s="120"/>
      <c r="NWU38" s="120"/>
      <c r="NWV38" s="120"/>
      <c r="NWW38" s="120"/>
      <c r="NWX38" s="120"/>
      <c r="NWY38" s="120"/>
      <c r="NWZ38" s="120"/>
      <c r="NXA38" s="120"/>
      <c r="NXB38" s="120"/>
      <c r="NXC38" s="120"/>
      <c r="NXD38" s="120"/>
      <c r="NXE38" s="120"/>
      <c r="NXF38" s="120"/>
      <c r="NXG38" s="120"/>
      <c r="NXH38" s="120"/>
      <c r="NXI38" s="120"/>
      <c r="NXJ38" s="120"/>
      <c r="NXK38" s="120"/>
      <c r="NXL38" s="120"/>
      <c r="NXM38" s="120"/>
      <c r="NXN38" s="120"/>
      <c r="NXO38" s="120"/>
      <c r="NXP38" s="120"/>
      <c r="NXQ38" s="120"/>
      <c r="NXR38" s="120"/>
      <c r="NXS38" s="120"/>
      <c r="NXT38" s="120"/>
      <c r="NXU38" s="120"/>
      <c r="NXV38" s="120"/>
      <c r="NXW38" s="120"/>
      <c r="NXX38" s="120"/>
      <c r="NXY38" s="120"/>
      <c r="NXZ38" s="120"/>
      <c r="NYA38" s="120"/>
      <c r="NYB38" s="120"/>
      <c r="NYC38" s="120"/>
      <c r="NYD38" s="120"/>
      <c r="NYE38" s="120"/>
      <c r="NYF38" s="120"/>
      <c r="NYG38" s="120"/>
      <c r="NYH38" s="120"/>
      <c r="NYI38" s="120"/>
      <c r="NYJ38" s="120"/>
      <c r="NYK38" s="120"/>
      <c r="NYL38" s="120"/>
      <c r="NYM38" s="120"/>
      <c r="NYN38" s="120"/>
      <c r="NYO38" s="120"/>
      <c r="NYP38" s="120"/>
      <c r="NYQ38" s="120"/>
      <c r="NYR38" s="120"/>
      <c r="NYS38" s="120"/>
      <c r="NYT38" s="120"/>
      <c r="NYU38" s="120"/>
      <c r="NYV38" s="120"/>
      <c r="NYW38" s="120"/>
      <c r="NYX38" s="120"/>
      <c r="NYY38" s="120"/>
      <c r="NYZ38" s="120"/>
      <c r="NZA38" s="120"/>
      <c r="NZB38" s="120"/>
      <c r="NZC38" s="120"/>
      <c r="NZD38" s="120"/>
      <c r="NZE38" s="120"/>
      <c r="NZF38" s="120"/>
      <c r="NZG38" s="120"/>
      <c r="NZH38" s="120"/>
      <c r="NZI38" s="120"/>
      <c r="NZJ38" s="120"/>
      <c r="NZK38" s="120"/>
      <c r="NZL38" s="120"/>
      <c r="NZM38" s="120"/>
      <c r="NZN38" s="120"/>
      <c r="NZO38" s="120"/>
      <c r="NZP38" s="120"/>
      <c r="NZQ38" s="120"/>
      <c r="NZR38" s="120"/>
      <c r="NZS38" s="120"/>
      <c r="NZT38" s="120"/>
      <c r="NZU38" s="120"/>
      <c r="NZV38" s="120"/>
      <c r="NZW38" s="120"/>
      <c r="NZX38" s="120"/>
      <c r="NZY38" s="120"/>
      <c r="NZZ38" s="120"/>
      <c r="OAA38" s="120"/>
      <c r="OAB38" s="120"/>
      <c r="OAC38" s="120"/>
      <c r="OAD38" s="120"/>
      <c r="OAE38" s="120"/>
      <c r="OAF38" s="120"/>
      <c r="OAG38" s="120"/>
      <c r="OAH38" s="120"/>
      <c r="OAI38" s="120"/>
      <c r="OAJ38" s="120"/>
      <c r="OAK38" s="120"/>
      <c r="OAL38" s="120"/>
      <c r="OAM38" s="120"/>
      <c r="OAN38" s="120"/>
      <c r="OAO38" s="120"/>
      <c r="OAP38" s="120"/>
      <c r="OAQ38" s="120"/>
      <c r="OAR38" s="120"/>
      <c r="OAS38" s="120"/>
      <c r="OAT38" s="120"/>
      <c r="OAU38" s="120"/>
      <c r="OAV38" s="120"/>
      <c r="OAW38" s="120"/>
      <c r="OAX38" s="120"/>
      <c r="OAY38" s="120"/>
      <c r="OAZ38" s="120"/>
      <c r="OBA38" s="120"/>
      <c r="OBB38" s="120"/>
      <c r="OBC38" s="120"/>
      <c r="OBD38" s="120"/>
      <c r="OBE38" s="120"/>
      <c r="OBF38" s="120"/>
      <c r="OBG38" s="120"/>
      <c r="OBH38" s="120"/>
      <c r="OBI38" s="120"/>
      <c r="OBJ38" s="120"/>
      <c r="OBK38" s="120"/>
      <c r="OBL38" s="120"/>
      <c r="OBM38" s="120"/>
      <c r="OBN38" s="120"/>
      <c r="OBO38" s="120"/>
      <c r="OBP38" s="120"/>
      <c r="OBQ38" s="120"/>
      <c r="OBR38" s="120"/>
      <c r="OBS38" s="120"/>
      <c r="OBT38" s="120"/>
      <c r="OBU38" s="120"/>
      <c r="OBV38" s="120"/>
      <c r="OBW38" s="120"/>
      <c r="OBX38" s="120"/>
      <c r="OBY38" s="120"/>
      <c r="OBZ38" s="120"/>
      <c r="OCA38" s="120"/>
      <c r="OCB38" s="120"/>
      <c r="OCC38" s="120"/>
      <c r="OCD38" s="120"/>
      <c r="OCE38" s="120"/>
      <c r="OCF38" s="120"/>
      <c r="OCG38" s="120"/>
      <c r="OCH38" s="120"/>
      <c r="OCI38" s="120"/>
      <c r="OCJ38" s="120"/>
      <c r="OCK38" s="120"/>
      <c r="OCL38" s="120"/>
      <c r="OCM38" s="120"/>
      <c r="OCN38" s="120"/>
      <c r="OCO38" s="120"/>
      <c r="OCP38" s="120"/>
      <c r="OCQ38" s="120"/>
      <c r="OCR38" s="120"/>
      <c r="OCS38" s="120"/>
      <c r="OCT38" s="120"/>
      <c r="OCU38" s="120"/>
      <c r="OCV38" s="120"/>
      <c r="OCW38" s="120"/>
      <c r="OCX38" s="120"/>
      <c r="OCY38" s="120"/>
      <c r="OCZ38" s="120"/>
      <c r="ODA38" s="120"/>
      <c r="ODB38" s="120"/>
      <c r="ODC38" s="120"/>
      <c r="ODD38" s="120"/>
      <c r="ODE38" s="120"/>
      <c r="ODF38" s="120"/>
      <c r="ODG38" s="120"/>
      <c r="ODH38" s="120"/>
      <c r="ODI38" s="120"/>
      <c r="ODJ38" s="120"/>
      <c r="ODK38" s="120"/>
      <c r="ODL38" s="120"/>
      <c r="ODM38" s="120"/>
      <c r="ODN38" s="120"/>
      <c r="ODO38" s="120"/>
      <c r="ODP38" s="120"/>
      <c r="ODQ38" s="120"/>
      <c r="ODR38" s="120"/>
      <c r="ODS38" s="120"/>
      <c r="ODT38" s="120"/>
      <c r="ODU38" s="120"/>
      <c r="ODV38" s="120"/>
      <c r="ODW38" s="120"/>
      <c r="ODX38" s="120"/>
      <c r="ODY38" s="120"/>
      <c r="ODZ38" s="120"/>
      <c r="OEA38" s="120"/>
      <c r="OEB38" s="120"/>
      <c r="OEC38" s="120"/>
      <c r="OED38" s="120"/>
      <c r="OEE38" s="120"/>
      <c r="OEF38" s="120"/>
      <c r="OEG38" s="120"/>
      <c r="OEH38" s="120"/>
      <c r="OEI38" s="120"/>
      <c r="OEJ38" s="120"/>
      <c r="OEK38" s="120"/>
      <c r="OEL38" s="120"/>
      <c r="OEM38" s="120"/>
      <c r="OEN38" s="120"/>
      <c r="OEO38" s="120"/>
      <c r="OEP38" s="120"/>
      <c r="OEQ38" s="120"/>
      <c r="OER38" s="120"/>
      <c r="OES38" s="120"/>
      <c r="OET38" s="120"/>
      <c r="OEU38" s="120"/>
      <c r="OEV38" s="120"/>
      <c r="OEW38" s="120"/>
      <c r="OEX38" s="120"/>
      <c r="OEY38" s="120"/>
      <c r="OEZ38" s="120"/>
      <c r="OFA38" s="120"/>
      <c r="OFB38" s="120"/>
      <c r="OFC38" s="120"/>
      <c r="OFD38" s="120"/>
      <c r="OFE38" s="120"/>
      <c r="OFF38" s="120"/>
      <c r="OFG38" s="120"/>
      <c r="OFH38" s="120"/>
      <c r="OFI38" s="120"/>
      <c r="OFJ38" s="120"/>
      <c r="OFK38" s="120"/>
      <c r="OFL38" s="120"/>
      <c r="OFM38" s="120"/>
      <c r="OFN38" s="120"/>
      <c r="OFO38" s="120"/>
      <c r="OFP38" s="120"/>
      <c r="OFQ38" s="120"/>
      <c r="OFR38" s="120"/>
      <c r="OFS38" s="120"/>
      <c r="OFT38" s="120"/>
      <c r="OFU38" s="120"/>
      <c r="OFV38" s="120"/>
      <c r="OFW38" s="120"/>
      <c r="OFX38" s="120"/>
      <c r="OFY38" s="120"/>
      <c r="OFZ38" s="120"/>
      <c r="OGA38" s="120"/>
      <c r="OGB38" s="120"/>
      <c r="OGC38" s="120"/>
      <c r="OGD38" s="120"/>
      <c r="OGE38" s="120"/>
      <c r="OGF38" s="120"/>
      <c r="OGG38" s="120"/>
      <c r="OGH38" s="120"/>
      <c r="OGI38" s="120"/>
      <c r="OGJ38" s="120"/>
      <c r="OGK38" s="120"/>
      <c r="OGL38" s="120"/>
      <c r="OGM38" s="120"/>
      <c r="OGN38" s="120"/>
      <c r="OGO38" s="120"/>
      <c r="OGP38" s="120"/>
      <c r="OGQ38" s="120"/>
      <c r="OGR38" s="120"/>
      <c r="OGS38" s="120"/>
      <c r="OGT38" s="120"/>
      <c r="OGU38" s="120"/>
      <c r="OGV38" s="120"/>
      <c r="OGW38" s="120"/>
      <c r="OGX38" s="120"/>
      <c r="OGY38" s="120"/>
      <c r="OGZ38" s="120"/>
      <c r="OHA38" s="120"/>
      <c r="OHB38" s="120"/>
      <c r="OHC38" s="120"/>
      <c r="OHD38" s="120"/>
      <c r="OHE38" s="120"/>
      <c r="OHF38" s="120"/>
      <c r="OHG38" s="120"/>
      <c r="OHH38" s="120"/>
      <c r="OHI38" s="120"/>
      <c r="OHJ38" s="120"/>
      <c r="OHK38" s="120"/>
      <c r="OHL38" s="120"/>
      <c r="OHM38" s="120"/>
      <c r="OHN38" s="120"/>
      <c r="OHO38" s="120"/>
      <c r="OHP38" s="120"/>
      <c r="OHQ38" s="120"/>
      <c r="OHR38" s="120"/>
      <c r="OHS38" s="120"/>
      <c r="OHT38" s="120"/>
      <c r="OHU38" s="120"/>
      <c r="OHV38" s="120"/>
      <c r="OHW38" s="120"/>
      <c r="OHX38" s="120"/>
      <c r="OHY38" s="120"/>
      <c r="OHZ38" s="120"/>
      <c r="OIA38" s="120"/>
      <c r="OIB38" s="120"/>
      <c r="OIC38" s="120"/>
      <c r="OID38" s="120"/>
      <c r="OIE38" s="120"/>
      <c r="OIF38" s="120"/>
      <c r="OIG38" s="120"/>
      <c r="OIH38" s="120"/>
      <c r="OII38" s="120"/>
      <c r="OIJ38" s="120"/>
      <c r="OIK38" s="120"/>
      <c r="OIL38" s="120"/>
      <c r="OIM38" s="120"/>
      <c r="OIN38" s="120"/>
      <c r="OIO38" s="120"/>
      <c r="OIP38" s="120"/>
      <c r="OIQ38" s="120"/>
      <c r="OIR38" s="120"/>
      <c r="OIS38" s="120"/>
      <c r="OIT38" s="120"/>
      <c r="OIU38" s="120"/>
      <c r="OIV38" s="120"/>
      <c r="OIW38" s="120"/>
      <c r="OIX38" s="120"/>
      <c r="OIY38" s="120"/>
      <c r="OIZ38" s="120"/>
      <c r="OJA38" s="120"/>
      <c r="OJB38" s="120"/>
      <c r="OJC38" s="120"/>
      <c r="OJD38" s="120"/>
      <c r="OJE38" s="120"/>
      <c r="OJF38" s="120"/>
      <c r="OJG38" s="120"/>
      <c r="OJH38" s="120"/>
      <c r="OJI38" s="120"/>
      <c r="OJJ38" s="120"/>
      <c r="OJK38" s="120"/>
      <c r="OJL38" s="120"/>
      <c r="OJM38" s="120"/>
      <c r="OJN38" s="120"/>
      <c r="OJO38" s="120"/>
      <c r="OJP38" s="120"/>
      <c r="OJQ38" s="120"/>
      <c r="OJR38" s="120"/>
      <c r="OJS38" s="120"/>
      <c r="OJT38" s="120"/>
      <c r="OJU38" s="120"/>
      <c r="OJV38" s="120"/>
      <c r="OJW38" s="120"/>
      <c r="OJX38" s="120"/>
      <c r="OJY38" s="120"/>
      <c r="OJZ38" s="120"/>
      <c r="OKA38" s="120"/>
      <c r="OKB38" s="120"/>
      <c r="OKC38" s="120"/>
      <c r="OKD38" s="120"/>
      <c r="OKE38" s="120"/>
      <c r="OKF38" s="120"/>
      <c r="OKG38" s="120"/>
      <c r="OKH38" s="120"/>
      <c r="OKI38" s="120"/>
      <c r="OKJ38" s="120"/>
      <c r="OKK38" s="120"/>
      <c r="OKL38" s="120"/>
      <c r="OKM38" s="120"/>
      <c r="OKN38" s="120"/>
      <c r="OKO38" s="120"/>
      <c r="OKP38" s="120"/>
      <c r="OKQ38" s="120"/>
      <c r="OKR38" s="120"/>
      <c r="OKS38" s="120"/>
      <c r="OKT38" s="120"/>
      <c r="OKU38" s="120"/>
      <c r="OKV38" s="120"/>
      <c r="OKW38" s="120"/>
      <c r="OKX38" s="120"/>
      <c r="OKY38" s="120"/>
      <c r="OKZ38" s="120"/>
      <c r="OLA38" s="120"/>
      <c r="OLB38" s="120"/>
      <c r="OLC38" s="120"/>
      <c r="OLD38" s="120"/>
      <c r="OLE38" s="120"/>
      <c r="OLF38" s="120"/>
      <c r="OLG38" s="120"/>
      <c r="OLH38" s="120"/>
      <c r="OLI38" s="120"/>
      <c r="OLJ38" s="120"/>
      <c r="OLK38" s="120"/>
      <c r="OLL38" s="120"/>
      <c r="OLM38" s="120"/>
      <c r="OLN38" s="120"/>
      <c r="OLO38" s="120"/>
      <c r="OLP38" s="120"/>
      <c r="OLQ38" s="120"/>
      <c r="OLR38" s="120"/>
      <c r="OLS38" s="120"/>
      <c r="OLT38" s="120"/>
      <c r="OLU38" s="120"/>
      <c r="OLV38" s="120"/>
      <c r="OLW38" s="120"/>
      <c r="OLX38" s="120"/>
      <c r="OLY38" s="120"/>
      <c r="OLZ38" s="120"/>
      <c r="OMA38" s="120"/>
      <c r="OMB38" s="120"/>
      <c r="OMC38" s="120"/>
      <c r="OMD38" s="120"/>
      <c r="OME38" s="120"/>
      <c r="OMF38" s="120"/>
      <c r="OMG38" s="120"/>
      <c r="OMH38" s="120"/>
      <c r="OMI38" s="120"/>
      <c r="OMJ38" s="120"/>
      <c r="OMK38" s="120"/>
      <c r="OML38" s="120"/>
      <c r="OMM38" s="120"/>
      <c r="OMN38" s="120"/>
      <c r="OMO38" s="120"/>
      <c r="OMP38" s="120"/>
      <c r="OMQ38" s="120"/>
      <c r="OMR38" s="120"/>
      <c r="OMS38" s="120"/>
      <c r="OMT38" s="120"/>
      <c r="OMU38" s="120"/>
      <c r="OMV38" s="120"/>
      <c r="OMW38" s="120"/>
      <c r="OMX38" s="120"/>
      <c r="OMY38" s="120"/>
      <c r="OMZ38" s="120"/>
      <c r="ONA38" s="120"/>
      <c r="ONB38" s="120"/>
      <c r="ONC38" s="120"/>
      <c r="OND38" s="120"/>
      <c r="ONE38" s="120"/>
      <c r="ONF38" s="120"/>
      <c r="ONG38" s="120"/>
      <c r="ONH38" s="120"/>
      <c r="ONI38" s="120"/>
      <c r="ONJ38" s="120"/>
      <c r="ONK38" s="120"/>
      <c r="ONL38" s="120"/>
      <c r="ONM38" s="120"/>
      <c r="ONN38" s="120"/>
      <c r="ONO38" s="120"/>
      <c r="ONP38" s="120"/>
      <c r="ONQ38" s="120"/>
      <c r="ONR38" s="120"/>
      <c r="ONS38" s="120"/>
      <c r="ONT38" s="120"/>
      <c r="ONU38" s="120"/>
      <c r="ONV38" s="120"/>
      <c r="ONW38" s="120"/>
      <c r="ONX38" s="120"/>
      <c r="ONY38" s="120"/>
      <c r="ONZ38" s="120"/>
      <c r="OOA38" s="120"/>
      <c r="OOB38" s="120"/>
      <c r="OOC38" s="120"/>
      <c r="OOD38" s="120"/>
      <c r="OOE38" s="120"/>
      <c r="OOF38" s="120"/>
      <c r="OOG38" s="120"/>
      <c r="OOH38" s="120"/>
      <c r="OOI38" s="120"/>
      <c r="OOJ38" s="120"/>
      <c r="OOK38" s="120"/>
      <c r="OOL38" s="120"/>
      <c r="OOM38" s="120"/>
      <c r="OON38" s="120"/>
      <c r="OOO38" s="120"/>
      <c r="OOP38" s="120"/>
      <c r="OOQ38" s="120"/>
      <c r="OOR38" s="120"/>
      <c r="OOS38" s="120"/>
      <c r="OOT38" s="120"/>
      <c r="OOU38" s="120"/>
      <c r="OOV38" s="120"/>
      <c r="OOW38" s="120"/>
      <c r="OOX38" s="120"/>
      <c r="OOY38" s="120"/>
      <c r="OOZ38" s="120"/>
      <c r="OPA38" s="120"/>
      <c r="OPB38" s="120"/>
      <c r="OPC38" s="120"/>
      <c r="OPD38" s="120"/>
      <c r="OPE38" s="120"/>
      <c r="OPF38" s="120"/>
      <c r="OPG38" s="120"/>
      <c r="OPH38" s="120"/>
      <c r="OPI38" s="120"/>
      <c r="OPJ38" s="120"/>
      <c r="OPK38" s="120"/>
      <c r="OPL38" s="120"/>
      <c r="OPM38" s="120"/>
      <c r="OPN38" s="120"/>
      <c r="OPO38" s="120"/>
      <c r="OPP38" s="120"/>
      <c r="OPQ38" s="120"/>
      <c r="OPR38" s="120"/>
      <c r="OPS38" s="120"/>
      <c r="OPT38" s="120"/>
      <c r="OPU38" s="120"/>
      <c r="OPV38" s="120"/>
      <c r="OPW38" s="120"/>
      <c r="OPX38" s="120"/>
      <c r="OPY38" s="120"/>
      <c r="OPZ38" s="120"/>
      <c r="OQA38" s="120"/>
      <c r="OQB38" s="120"/>
      <c r="OQC38" s="120"/>
      <c r="OQD38" s="120"/>
      <c r="OQE38" s="120"/>
      <c r="OQF38" s="120"/>
      <c r="OQG38" s="120"/>
      <c r="OQH38" s="120"/>
      <c r="OQI38" s="120"/>
      <c r="OQJ38" s="120"/>
      <c r="OQK38" s="120"/>
      <c r="OQL38" s="120"/>
      <c r="OQM38" s="120"/>
      <c r="OQN38" s="120"/>
      <c r="OQO38" s="120"/>
      <c r="OQP38" s="120"/>
      <c r="OQQ38" s="120"/>
      <c r="OQR38" s="120"/>
      <c r="OQS38" s="120"/>
      <c r="OQT38" s="120"/>
      <c r="OQU38" s="120"/>
      <c r="OQV38" s="120"/>
      <c r="OQW38" s="120"/>
      <c r="OQX38" s="120"/>
      <c r="OQY38" s="120"/>
      <c r="OQZ38" s="120"/>
      <c r="ORA38" s="120"/>
      <c r="ORB38" s="120"/>
      <c r="ORC38" s="120"/>
      <c r="ORD38" s="120"/>
      <c r="ORE38" s="120"/>
      <c r="ORF38" s="120"/>
      <c r="ORG38" s="120"/>
      <c r="ORH38" s="120"/>
      <c r="ORI38" s="120"/>
      <c r="ORJ38" s="120"/>
      <c r="ORK38" s="120"/>
      <c r="ORL38" s="120"/>
      <c r="ORM38" s="120"/>
      <c r="ORN38" s="120"/>
      <c r="ORO38" s="120"/>
      <c r="ORP38" s="120"/>
      <c r="ORQ38" s="120"/>
      <c r="ORR38" s="120"/>
      <c r="ORS38" s="120"/>
      <c r="ORT38" s="120"/>
      <c r="ORU38" s="120"/>
      <c r="ORV38" s="120"/>
      <c r="ORW38" s="120"/>
      <c r="ORX38" s="120"/>
      <c r="ORY38" s="120"/>
      <c r="ORZ38" s="120"/>
      <c r="OSA38" s="120"/>
      <c r="OSB38" s="120"/>
      <c r="OSC38" s="120"/>
      <c r="OSD38" s="120"/>
      <c r="OSE38" s="120"/>
      <c r="OSF38" s="120"/>
      <c r="OSG38" s="120"/>
      <c r="OSH38" s="120"/>
      <c r="OSI38" s="120"/>
      <c r="OSJ38" s="120"/>
      <c r="OSK38" s="120"/>
      <c r="OSL38" s="120"/>
      <c r="OSM38" s="120"/>
      <c r="OSN38" s="120"/>
      <c r="OSO38" s="120"/>
      <c r="OSP38" s="120"/>
      <c r="OSQ38" s="120"/>
      <c r="OSR38" s="120"/>
      <c r="OSS38" s="120"/>
      <c r="OST38" s="120"/>
      <c r="OSU38" s="120"/>
      <c r="OSV38" s="120"/>
      <c r="OSW38" s="120"/>
      <c r="OSX38" s="120"/>
      <c r="OSY38" s="120"/>
      <c r="OSZ38" s="120"/>
      <c r="OTA38" s="120"/>
      <c r="OTB38" s="120"/>
      <c r="OTC38" s="120"/>
      <c r="OTD38" s="120"/>
      <c r="OTE38" s="120"/>
      <c r="OTF38" s="120"/>
      <c r="OTG38" s="120"/>
      <c r="OTH38" s="120"/>
      <c r="OTI38" s="120"/>
      <c r="OTJ38" s="120"/>
      <c r="OTK38" s="120"/>
      <c r="OTL38" s="120"/>
      <c r="OTM38" s="120"/>
      <c r="OTN38" s="120"/>
      <c r="OTO38" s="120"/>
      <c r="OTP38" s="120"/>
      <c r="OTQ38" s="120"/>
      <c r="OTR38" s="120"/>
      <c r="OTS38" s="120"/>
      <c r="OTT38" s="120"/>
      <c r="OTU38" s="120"/>
      <c r="OTV38" s="120"/>
      <c r="OTW38" s="120"/>
      <c r="OTX38" s="120"/>
      <c r="OTY38" s="120"/>
      <c r="OTZ38" s="120"/>
      <c r="OUA38" s="120"/>
      <c r="OUB38" s="120"/>
      <c r="OUC38" s="120"/>
      <c r="OUD38" s="120"/>
      <c r="OUE38" s="120"/>
      <c r="OUF38" s="120"/>
      <c r="OUG38" s="120"/>
      <c r="OUH38" s="120"/>
      <c r="OUI38" s="120"/>
      <c r="OUJ38" s="120"/>
      <c r="OUK38" s="120"/>
      <c r="OUL38" s="120"/>
      <c r="OUM38" s="120"/>
      <c r="OUN38" s="120"/>
      <c r="OUO38" s="120"/>
      <c r="OUP38" s="120"/>
      <c r="OUQ38" s="120"/>
      <c r="OUR38" s="120"/>
      <c r="OUS38" s="120"/>
      <c r="OUT38" s="120"/>
      <c r="OUU38" s="120"/>
      <c r="OUV38" s="120"/>
      <c r="OUW38" s="120"/>
      <c r="OUX38" s="120"/>
      <c r="OUY38" s="120"/>
      <c r="OUZ38" s="120"/>
      <c r="OVA38" s="120"/>
      <c r="OVB38" s="120"/>
      <c r="OVC38" s="120"/>
      <c r="OVD38" s="120"/>
      <c r="OVE38" s="120"/>
      <c r="OVF38" s="120"/>
      <c r="OVG38" s="120"/>
      <c r="OVH38" s="120"/>
      <c r="OVI38" s="120"/>
      <c r="OVJ38" s="120"/>
      <c r="OVK38" s="120"/>
      <c r="OVL38" s="120"/>
      <c r="OVM38" s="120"/>
      <c r="OVN38" s="120"/>
      <c r="OVO38" s="120"/>
      <c r="OVP38" s="120"/>
      <c r="OVQ38" s="120"/>
      <c r="OVR38" s="120"/>
      <c r="OVS38" s="120"/>
      <c r="OVT38" s="120"/>
      <c r="OVU38" s="120"/>
      <c r="OVV38" s="120"/>
      <c r="OVW38" s="120"/>
      <c r="OVX38" s="120"/>
      <c r="OVY38" s="120"/>
      <c r="OVZ38" s="120"/>
      <c r="OWA38" s="120"/>
      <c r="OWB38" s="120"/>
      <c r="OWC38" s="120"/>
      <c r="OWD38" s="120"/>
      <c r="OWE38" s="120"/>
      <c r="OWF38" s="120"/>
      <c r="OWG38" s="120"/>
      <c r="OWH38" s="120"/>
      <c r="OWI38" s="120"/>
      <c r="OWJ38" s="120"/>
      <c r="OWK38" s="120"/>
      <c r="OWL38" s="120"/>
      <c r="OWM38" s="120"/>
      <c r="OWN38" s="120"/>
      <c r="OWO38" s="120"/>
      <c r="OWP38" s="120"/>
      <c r="OWQ38" s="120"/>
      <c r="OWR38" s="120"/>
      <c r="OWS38" s="120"/>
      <c r="OWT38" s="120"/>
      <c r="OWU38" s="120"/>
      <c r="OWV38" s="120"/>
      <c r="OWW38" s="120"/>
      <c r="OWX38" s="120"/>
      <c r="OWY38" s="120"/>
      <c r="OWZ38" s="120"/>
      <c r="OXA38" s="120"/>
      <c r="OXB38" s="120"/>
      <c r="OXC38" s="120"/>
      <c r="OXD38" s="120"/>
      <c r="OXE38" s="120"/>
      <c r="OXF38" s="120"/>
      <c r="OXG38" s="120"/>
      <c r="OXH38" s="120"/>
      <c r="OXI38" s="120"/>
      <c r="OXJ38" s="120"/>
      <c r="OXK38" s="120"/>
      <c r="OXL38" s="120"/>
      <c r="OXM38" s="120"/>
      <c r="OXN38" s="120"/>
      <c r="OXO38" s="120"/>
      <c r="OXP38" s="120"/>
      <c r="OXQ38" s="120"/>
      <c r="OXR38" s="120"/>
      <c r="OXS38" s="120"/>
      <c r="OXT38" s="120"/>
      <c r="OXU38" s="120"/>
      <c r="OXV38" s="120"/>
      <c r="OXW38" s="120"/>
      <c r="OXX38" s="120"/>
      <c r="OXY38" s="120"/>
      <c r="OXZ38" s="120"/>
      <c r="OYA38" s="120"/>
      <c r="OYB38" s="120"/>
      <c r="OYC38" s="120"/>
      <c r="OYD38" s="120"/>
      <c r="OYE38" s="120"/>
      <c r="OYF38" s="120"/>
      <c r="OYG38" s="120"/>
      <c r="OYH38" s="120"/>
      <c r="OYI38" s="120"/>
      <c r="OYJ38" s="120"/>
      <c r="OYK38" s="120"/>
      <c r="OYL38" s="120"/>
      <c r="OYM38" s="120"/>
      <c r="OYN38" s="120"/>
      <c r="OYO38" s="120"/>
      <c r="OYP38" s="120"/>
      <c r="OYQ38" s="120"/>
      <c r="OYR38" s="120"/>
      <c r="OYS38" s="120"/>
      <c r="OYT38" s="120"/>
      <c r="OYU38" s="120"/>
      <c r="OYV38" s="120"/>
      <c r="OYW38" s="120"/>
      <c r="OYX38" s="120"/>
      <c r="OYY38" s="120"/>
      <c r="OYZ38" s="120"/>
      <c r="OZA38" s="120"/>
      <c r="OZB38" s="120"/>
      <c r="OZC38" s="120"/>
      <c r="OZD38" s="120"/>
      <c r="OZE38" s="120"/>
      <c r="OZF38" s="120"/>
      <c r="OZG38" s="120"/>
      <c r="OZH38" s="120"/>
      <c r="OZI38" s="120"/>
      <c r="OZJ38" s="120"/>
      <c r="OZK38" s="120"/>
      <c r="OZL38" s="120"/>
      <c r="OZM38" s="120"/>
      <c r="OZN38" s="120"/>
      <c r="OZO38" s="120"/>
      <c r="OZP38" s="120"/>
      <c r="OZQ38" s="120"/>
      <c r="OZR38" s="120"/>
      <c r="OZS38" s="120"/>
      <c r="OZT38" s="120"/>
      <c r="OZU38" s="120"/>
      <c r="OZV38" s="120"/>
      <c r="OZW38" s="120"/>
      <c r="OZX38" s="120"/>
      <c r="OZY38" s="120"/>
      <c r="OZZ38" s="120"/>
      <c r="PAA38" s="120"/>
      <c r="PAB38" s="120"/>
      <c r="PAC38" s="120"/>
      <c r="PAD38" s="120"/>
      <c r="PAE38" s="120"/>
      <c r="PAF38" s="120"/>
      <c r="PAG38" s="120"/>
      <c r="PAH38" s="120"/>
      <c r="PAI38" s="120"/>
      <c r="PAJ38" s="120"/>
      <c r="PAK38" s="120"/>
      <c r="PAL38" s="120"/>
      <c r="PAM38" s="120"/>
      <c r="PAN38" s="120"/>
      <c r="PAO38" s="120"/>
      <c r="PAP38" s="120"/>
      <c r="PAQ38" s="120"/>
      <c r="PAR38" s="120"/>
      <c r="PAS38" s="120"/>
      <c r="PAT38" s="120"/>
      <c r="PAU38" s="120"/>
      <c r="PAV38" s="120"/>
      <c r="PAW38" s="120"/>
      <c r="PAX38" s="120"/>
      <c r="PAY38" s="120"/>
      <c r="PAZ38" s="120"/>
      <c r="PBA38" s="120"/>
      <c r="PBB38" s="120"/>
      <c r="PBC38" s="120"/>
      <c r="PBD38" s="120"/>
      <c r="PBE38" s="120"/>
      <c r="PBF38" s="120"/>
      <c r="PBG38" s="120"/>
      <c r="PBH38" s="120"/>
      <c r="PBI38" s="120"/>
      <c r="PBJ38" s="120"/>
      <c r="PBK38" s="120"/>
      <c r="PBL38" s="120"/>
      <c r="PBM38" s="120"/>
      <c r="PBN38" s="120"/>
      <c r="PBO38" s="120"/>
      <c r="PBP38" s="120"/>
      <c r="PBQ38" s="120"/>
      <c r="PBR38" s="120"/>
      <c r="PBS38" s="120"/>
      <c r="PBT38" s="120"/>
      <c r="PBU38" s="120"/>
      <c r="PBV38" s="120"/>
      <c r="PBW38" s="120"/>
      <c r="PBX38" s="120"/>
      <c r="PBY38" s="120"/>
      <c r="PBZ38" s="120"/>
      <c r="PCA38" s="120"/>
      <c r="PCB38" s="120"/>
      <c r="PCC38" s="120"/>
      <c r="PCD38" s="120"/>
      <c r="PCE38" s="120"/>
      <c r="PCF38" s="120"/>
      <c r="PCG38" s="120"/>
      <c r="PCH38" s="120"/>
      <c r="PCI38" s="120"/>
      <c r="PCJ38" s="120"/>
      <c r="PCK38" s="120"/>
      <c r="PCL38" s="120"/>
      <c r="PCM38" s="120"/>
      <c r="PCN38" s="120"/>
      <c r="PCO38" s="120"/>
      <c r="PCP38" s="120"/>
      <c r="PCQ38" s="120"/>
      <c r="PCR38" s="120"/>
      <c r="PCS38" s="120"/>
      <c r="PCT38" s="120"/>
      <c r="PCU38" s="120"/>
      <c r="PCV38" s="120"/>
      <c r="PCW38" s="120"/>
      <c r="PCX38" s="120"/>
      <c r="PCY38" s="120"/>
      <c r="PCZ38" s="120"/>
      <c r="PDA38" s="120"/>
      <c r="PDB38" s="120"/>
      <c r="PDC38" s="120"/>
      <c r="PDD38" s="120"/>
      <c r="PDE38" s="120"/>
      <c r="PDF38" s="120"/>
      <c r="PDG38" s="120"/>
      <c r="PDH38" s="120"/>
      <c r="PDI38" s="120"/>
      <c r="PDJ38" s="120"/>
      <c r="PDK38" s="120"/>
      <c r="PDL38" s="120"/>
      <c r="PDM38" s="120"/>
      <c r="PDN38" s="120"/>
      <c r="PDO38" s="120"/>
      <c r="PDP38" s="120"/>
      <c r="PDQ38" s="120"/>
      <c r="PDR38" s="120"/>
      <c r="PDS38" s="120"/>
      <c r="PDT38" s="120"/>
      <c r="PDU38" s="120"/>
      <c r="PDV38" s="120"/>
      <c r="PDW38" s="120"/>
      <c r="PDX38" s="120"/>
      <c r="PDY38" s="120"/>
      <c r="PDZ38" s="120"/>
      <c r="PEA38" s="120"/>
      <c r="PEB38" s="120"/>
      <c r="PEC38" s="120"/>
      <c r="PED38" s="120"/>
      <c r="PEE38" s="120"/>
      <c r="PEF38" s="120"/>
      <c r="PEG38" s="120"/>
      <c r="PEH38" s="120"/>
      <c r="PEI38" s="120"/>
      <c r="PEJ38" s="120"/>
      <c r="PEK38" s="120"/>
      <c r="PEL38" s="120"/>
      <c r="PEM38" s="120"/>
      <c r="PEN38" s="120"/>
      <c r="PEO38" s="120"/>
      <c r="PEP38" s="120"/>
      <c r="PEQ38" s="120"/>
      <c r="PER38" s="120"/>
      <c r="PES38" s="120"/>
      <c r="PET38" s="120"/>
      <c r="PEU38" s="120"/>
      <c r="PEV38" s="120"/>
      <c r="PEW38" s="120"/>
      <c r="PEX38" s="120"/>
      <c r="PEY38" s="120"/>
      <c r="PEZ38" s="120"/>
      <c r="PFA38" s="120"/>
      <c r="PFB38" s="120"/>
      <c r="PFC38" s="120"/>
      <c r="PFD38" s="120"/>
      <c r="PFE38" s="120"/>
      <c r="PFF38" s="120"/>
      <c r="PFG38" s="120"/>
      <c r="PFH38" s="120"/>
      <c r="PFI38" s="120"/>
      <c r="PFJ38" s="120"/>
      <c r="PFK38" s="120"/>
      <c r="PFL38" s="120"/>
      <c r="PFM38" s="120"/>
      <c r="PFN38" s="120"/>
      <c r="PFO38" s="120"/>
      <c r="PFP38" s="120"/>
      <c r="PFQ38" s="120"/>
      <c r="PFR38" s="120"/>
      <c r="PFS38" s="120"/>
      <c r="PFT38" s="120"/>
      <c r="PFU38" s="120"/>
      <c r="PFV38" s="120"/>
      <c r="PFW38" s="120"/>
      <c r="PFX38" s="120"/>
      <c r="PFY38" s="120"/>
      <c r="PFZ38" s="120"/>
      <c r="PGA38" s="120"/>
      <c r="PGB38" s="120"/>
      <c r="PGC38" s="120"/>
      <c r="PGD38" s="120"/>
      <c r="PGE38" s="120"/>
      <c r="PGF38" s="120"/>
      <c r="PGG38" s="120"/>
      <c r="PGH38" s="120"/>
      <c r="PGI38" s="120"/>
      <c r="PGJ38" s="120"/>
      <c r="PGK38" s="120"/>
      <c r="PGL38" s="120"/>
      <c r="PGM38" s="120"/>
      <c r="PGN38" s="120"/>
      <c r="PGO38" s="120"/>
      <c r="PGP38" s="120"/>
      <c r="PGQ38" s="120"/>
      <c r="PGR38" s="120"/>
      <c r="PGS38" s="120"/>
      <c r="PGT38" s="120"/>
      <c r="PGU38" s="120"/>
      <c r="PGV38" s="120"/>
      <c r="PGW38" s="120"/>
      <c r="PGX38" s="120"/>
      <c r="PGY38" s="120"/>
      <c r="PGZ38" s="120"/>
      <c r="PHA38" s="120"/>
      <c r="PHB38" s="120"/>
      <c r="PHC38" s="120"/>
      <c r="PHD38" s="120"/>
      <c r="PHE38" s="120"/>
      <c r="PHF38" s="120"/>
      <c r="PHG38" s="120"/>
      <c r="PHH38" s="120"/>
      <c r="PHI38" s="120"/>
      <c r="PHJ38" s="120"/>
      <c r="PHK38" s="120"/>
      <c r="PHL38" s="120"/>
      <c r="PHM38" s="120"/>
      <c r="PHN38" s="120"/>
      <c r="PHO38" s="120"/>
      <c r="PHP38" s="120"/>
      <c r="PHQ38" s="120"/>
      <c r="PHR38" s="120"/>
      <c r="PHS38" s="120"/>
      <c r="PHT38" s="120"/>
      <c r="PHU38" s="120"/>
      <c r="PHV38" s="120"/>
      <c r="PHW38" s="120"/>
      <c r="PHX38" s="120"/>
      <c r="PHY38" s="120"/>
      <c r="PHZ38" s="120"/>
      <c r="PIA38" s="120"/>
      <c r="PIB38" s="120"/>
      <c r="PIC38" s="120"/>
      <c r="PID38" s="120"/>
      <c r="PIE38" s="120"/>
      <c r="PIF38" s="120"/>
      <c r="PIG38" s="120"/>
      <c r="PIH38" s="120"/>
      <c r="PII38" s="120"/>
      <c r="PIJ38" s="120"/>
      <c r="PIK38" s="120"/>
      <c r="PIL38" s="120"/>
      <c r="PIM38" s="120"/>
      <c r="PIN38" s="120"/>
      <c r="PIO38" s="120"/>
      <c r="PIP38" s="120"/>
      <c r="PIQ38" s="120"/>
      <c r="PIR38" s="120"/>
      <c r="PIS38" s="120"/>
      <c r="PIT38" s="120"/>
      <c r="PIU38" s="120"/>
      <c r="PIV38" s="120"/>
      <c r="PIW38" s="120"/>
      <c r="PIX38" s="120"/>
      <c r="PIY38" s="120"/>
      <c r="PIZ38" s="120"/>
      <c r="PJA38" s="120"/>
      <c r="PJB38" s="120"/>
      <c r="PJC38" s="120"/>
      <c r="PJD38" s="120"/>
      <c r="PJE38" s="120"/>
      <c r="PJF38" s="120"/>
      <c r="PJG38" s="120"/>
      <c r="PJH38" s="120"/>
      <c r="PJI38" s="120"/>
      <c r="PJJ38" s="120"/>
      <c r="PJK38" s="120"/>
      <c r="PJL38" s="120"/>
      <c r="PJM38" s="120"/>
      <c r="PJN38" s="120"/>
      <c r="PJO38" s="120"/>
      <c r="PJP38" s="120"/>
      <c r="PJQ38" s="120"/>
      <c r="PJR38" s="120"/>
      <c r="PJS38" s="120"/>
      <c r="PJT38" s="120"/>
      <c r="PJU38" s="120"/>
      <c r="PJV38" s="120"/>
      <c r="PJW38" s="120"/>
      <c r="PJX38" s="120"/>
      <c r="PJY38" s="120"/>
      <c r="PJZ38" s="120"/>
      <c r="PKA38" s="120"/>
      <c r="PKB38" s="120"/>
      <c r="PKC38" s="120"/>
      <c r="PKD38" s="120"/>
      <c r="PKE38" s="120"/>
      <c r="PKF38" s="120"/>
      <c r="PKG38" s="120"/>
      <c r="PKH38" s="120"/>
      <c r="PKI38" s="120"/>
      <c r="PKJ38" s="120"/>
      <c r="PKK38" s="120"/>
      <c r="PKL38" s="120"/>
      <c r="PKM38" s="120"/>
      <c r="PKN38" s="120"/>
      <c r="PKO38" s="120"/>
      <c r="PKP38" s="120"/>
      <c r="PKQ38" s="120"/>
      <c r="PKR38" s="120"/>
      <c r="PKS38" s="120"/>
      <c r="PKT38" s="120"/>
      <c r="PKU38" s="120"/>
      <c r="PKV38" s="120"/>
      <c r="PKW38" s="120"/>
      <c r="PKX38" s="120"/>
      <c r="PKY38" s="120"/>
      <c r="PKZ38" s="120"/>
      <c r="PLA38" s="120"/>
      <c r="PLB38" s="120"/>
      <c r="PLC38" s="120"/>
      <c r="PLD38" s="120"/>
      <c r="PLE38" s="120"/>
      <c r="PLF38" s="120"/>
      <c r="PLG38" s="120"/>
      <c r="PLH38" s="120"/>
      <c r="PLI38" s="120"/>
      <c r="PLJ38" s="120"/>
      <c r="PLK38" s="120"/>
      <c r="PLL38" s="120"/>
      <c r="PLM38" s="120"/>
      <c r="PLN38" s="120"/>
      <c r="PLO38" s="120"/>
      <c r="PLP38" s="120"/>
      <c r="PLQ38" s="120"/>
      <c r="PLR38" s="120"/>
      <c r="PLS38" s="120"/>
      <c r="PLT38" s="120"/>
      <c r="PLU38" s="120"/>
      <c r="PLV38" s="120"/>
      <c r="PLW38" s="120"/>
      <c r="PLX38" s="120"/>
      <c r="PLY38" s="120"/>
      <c r="PLZ38" s="120"/>
      <c r="PMA38" s="120"/>
      <c r="PMB38" s="120"/>
      <c r="PMC38" s="120"/>
      <c r="PMD38" s="120"/>
      <c r="PME38" s="120"/>
      <c r="PMF38" s="120"/>
      <c r="PMG38" s="120"/>
      <c r="PMH38" s="120"/>
      <c r="PMI38" s="120"/>
      <c r="PMJ38" s="120"/>
      <c r="PMK38" s="120"/>
      <c r="PML38" s="120"/>
      <c r="PMM38" s="120"/>
      <c r="PMN38" s="120"/>
      <c r="PMO38" s="120"/>
      <c r="PMP38" s="120"/>
      <c r="PMQ38" s="120"/>
      <c r="PMR38" s="120"/>
      <c r="PMS38" s="120"/>
      <c r="PMT38" s="120"/>
      <c r="PMU38" s="120"/>
      <c r="PMV38" s="120"/>
      <c r="PMW38" s="120"/>
      <c r="PMX38" s="120"/>
      <c r="PMY38" s="120"/>
      <c r="PMZ38" s="120"/>
      <c r="PNA38" s="120"/>
      <c r="PNB38" s="120"/>
      <c r="PNC38" s="120"/>
      <c r="PND38" s="120"/>
      <c r="PNE38" s="120"/>
      <c r="PNF38" s="120"/>
      <c r="PNG38" s="120"/>
      <c r="PNH38" s="120"/>
      <c r="PNI38" s="120"/>
      <c r="PNJ38" s="120"/>
      <c r="PNK38" s="120"/>
      <c r="PNL38" s="120"/>
      <c r="PNM38" s="120"/>
      <c r="PNN38" s="120"/>
      <c r="PNO38" s="120"/>
      <c r="PNP38" s="120"/>
      <c r="PNQ38" s="120"/>
      <c r="PNR38" s="120"/>
      <c r="PNS38" s="120"/>
      <c r="PNT38" s="120"/>
      <c r="PNU38" s="120"/>
      <c r="PNV38" s="120"/>
      <c r="PNW38" s="120"/>
      <c r="PNX38" s="120"/>
      <c r="PNY38" s="120"/>
      <c r="PNZ38" s="120"/>
      <c r="POA38" s="120"/>
      <c r="POB38" s="120"/>
      <c r="POC38" s="120"/>
      <c r="POD38" s="120"/>
      <c r="POE38" s="120"/>
      <c r="POF38" s="120"/>
      <c r="POG38" s="120"/>
      <c r="POH38" s="120"/>
      <c r="POI38" s="120"/>
      <c r="POJ38" s="120"/>
      <c r="POK38" s="120"/>
      <c r="POL38" s="120"/>
      <c r="POM38" s="120"/>
      <c r="PON38" s="120"/>
      <c r="POO38" s="120"/>
      <c r="POP38" s="120"/>
      <c r="POQ38" s="120"/>
      <c r="POR38" s="120"/>
      <c r="POS38" s="120"/>
      <c r="POT38" s="120"/>
      <c r="POU38" s="120"/>
      <c r="POV38" s="120"/>
      <c r="POW38" s="120"/>
      <c r="POX38" s="120"/>
      <c r="POY38" s="120"/>
      <c r="POZ38" s="120"/>
      <c r="PPA38" s="120"/>
      <c r="PPB38" s="120"/>
      <c r="PPC38" s="120"/>
      <c r="PPD38" s="120"/>
      <c r="PPE38" s="120"/>
      <c r="PPF38" s="120"/>
      <c r="PPG38" s="120"/>
      <c r="PPH38" s="120"/>
      <c r="PPI38" s="120"/>
      <c r="PPJ38" s="120"/>
      <c r="PPK38" s="120"/>
      <c r="PPL38" s="120"/>
      <c r="PPM38" s="120"/>
      <c r="PPN38" s="120"/>
      <c r="PPO38" s="120"/>
      <c r="PPP38" s="120"/>
      <c r="PPQ38" s="120"/>
      <c r="PPR38" s="120"/>
      <c r="PPS38" s="120"/>
      <c r="PPT38" s="120"/>
      <c r="PPU38" s="120"/>
      <c r="PPV38" s="120"/>
      <c r="PPW38" s="120"/>
      <c r="PPX38" s="120"/>
      <c r="PPY38" s="120"/>
      <c r="PPZ38" s="120"/>
      <c r="PQA38" s="120"/>
      <c r="PQB38" s="120"/>
      <c r="PQC38" s="120"/>
      <c r="PQD38" s="120"/>
      <c r="PQE38" s="120"/>
      <c r="PQF38" s="120"/>
      <c r="PQG38" s="120"/>
      <c r="PQH38" s="120"/>
      <c r="PQI38" s="120"/>
      <c r="PQJ38" s="120"/>
      <c r="PQK38" s="120"/>
      <c r="PQL38" s="120"/>
      <c r="PQM38" s="120"/>
      <c r="PQN38" s="120"/>
      <c r="PQO38" s="120"/>
      <c r="PQP38" s="120"/>
      <c r="PQQ38" s="120"/>
      <c r="PQR38" s="120"/>
      <c r="PQS38" s="120"/>
      <c r="PQT38" s="120"/>
      <c r="PQU38" s="120"/>
      <c r="PQV38" s="120"/>
      <c r="PQW38" s="120"/>
      <c r="PQX38" s="120"/>
      <c r="PQY38" s="120"/>
      <c r="PQZ38" s="120"/>
      <c r="PRA38" s="120"/>
      <c r="PRB38" s="120"/>
      <c r="PRC38" s="120"/>
      <c r="PRD38" s="120"/>
      <c r="PRE38" s="120"/>
      <c r="PRF38" s="120"/>
      <c r="PRG38" s="120"/>
      <c r="PRH38" s="120"/>
      <c r="PRI38" s="120"/>
      <c r="PRJ38" s="120"/>
      <c r="PRK38" s="120"/>
      <c r="PRL38" s="120"/>
      <c r="PRM38" s="120"/>
      <c r="PRN38" s="120"/>
      <c r="PRO38" s="120"/>
      <c r="PRP38" s="120"/>
      <c r="PRQ38" s="120"/>
      <c r="PRR38" s="120"/>
      <c r="PRS38" s="120"/>
      <c r="PRT38" s="120"/>
      <c r="PRU38" s="120"/>
      <c r="PRV38" s="120"/>
      <c r="PRW38" s="120"/>
      <c r="PRX38" s="120"/>
      <c r="PRY38" s="120"/>
      <c r="PRZ38" s="120"/>
      <c r="PSA38" s="120"/>
      <c r="PSB38" s="120"/>
      <c r="PSC38" s="120"/>
      <c r="PSD38" s="120"/>
      <c r="PSE38" s="120"/>
      <c r="PSF38" s="120"/>
      <c r="PSG38" s="120"/>
      <c r="PSH38" s="120"/>
      <c r="PSI38" s="120"/>
      <c r="PSJ38" s="120"/>
      <c r="PSK38" s="120"/>
      <c r="PSL38" s="120"/>
      <c r="PSM38" s="120"/>
      <c r="PSN38" s="120"/>
      <c r="PSO38" s="120"/>
      <c r="PSP38" s="120"/>
      <c r="PSQ38" s="120"/>
      <c r="PSR38" s="120"/>
      <c r="PSS38" s="120"/>
      <c r="PST38" s="120"/>
      <c r="PSU38" s="120"/>
      <c r="PSV38" s="120"/>
      <c r="PSW38" s="120"/>
      <c r="PSX38" s="120"/>
      <c r="PSY38" s="120"/>
      <c r="PSZ38" s="120"/>
      <c r="PTA38" s="120"/>
      <c r="PTB38" s="120"/>
      <c r="PTC38" s="120"/>
      <c r="PTD38" s="120"/>
      <c r="PTE38" s="120"/>
      <c r="PTF38" s="120"/>
      <c r="PTG38" s="120"/>
      <c r="PTH38" s="120"/>
      <c r="PTI38" s="120"/>
      <c r="PTJ38" s="120"/>
      <c r="PTK38" s="120"/>
      <c r="PTL38" s="120"/>
      <c r="PTM38" s="120"/>
      <c r="PTN38" s="120"/>
      <c r="PTO38" s="120"/>
      <c r="PTP38" s="120"/>
      <c r="PTQ38" s="120"/>
      <c r="PTR38" s="120"/>
      <c r="PTS38" s="120"/>
      <c r="PTT38" s="120"/>
      <c r="PTU38" s="120"/>
      <c r="PTV38" s="120"/>
      <c r="PTW38" s="120"/>
      <c r="PTX38" s="120"/>
      <c r="PTY38" s="120"/>
      <c r="PTZ38" s="120"/>
      <c r="PUA38" s="120"/>
      <c r="PUB38" s="120"/>
      <c r="PUC38" s="120"/>
      <c r="PUD38" s="120"/>
      <c r="PUE38" s="120"/>
      <c r="PUF38" s="120"/>
      <c r="PUG38" s="120"/>
      <c r="PUH38" s="120"/>
      <c r="PUI38" s="120"/>
      <c r="PUJ38" s="120"/>
      <c r="PUK38" s="120"/>
      <c r="PUL38" s="120"/>
      <c r="PUM38" s="120"/>
      <c r="PUN38" s="120"/>
      <c r="PUO38" s="120"/>
      <c r="PUP38" s="120"/>
      <c r="PUQ38" s="120"/>
      <c r="PUR38" s="120"/>
      <c r="PUS38" s="120"/>
      <c r="PUT38" s="120"/>
      <c r="PUU38" s="120"/>
      <c r="PUV38" s="120"/>
      <c r="PUW38" s="120"/>
      <c r="PUX38" s="120"/>
      <c r="PUY38" s="120"/>
      <c r="PUZ38" s="120"/>
      <c r="PVA38" s="120"/>
      <c r="PVB38" s="120"/>
      <c r="PVC38" s="120"/>
      <c r="PVD38" s="120"/>
      <c r="PVE38" s="120"/>
      <c r="PVF38" s="120"/>
      <c r="PVG38" s="120"/>
      <c r="PVH38" s="120"/>
      <c r="PVI38" s="120"/>
      <c r="PVJ38" s="120"/>
      <c r="PVK38" s="120"/>
      <c r="PVL38" s="120"/>
      <c r="PVM38" s="120"/>
      <c r="PVN38" s="120"/>
      <c r="PVO38" s="120"/>
      <c r="PVP38" s="120"/>
      <c r="PVQ38" s="120"/>
      <c r="PVR38" s="120"/>
      <c r="PVS38" s="120"/>
      <c r="PVT38" s="120"/>
      <c r="PVU38" s="120"/>
      <c r="PVV38" s="120"/>
      <c r="PVW38" s="120"/>
      <c r="PVX38" s="120"/>
      <c r="PVY38" s="120"/>
      <c r="PVZ38" s="120"/>
      <c r="PWA38" s="120"/>
      <c r="PWB38" s="120"/>
      <c r="PWC38" s="120"/>
      <c r="PWD38" s="120"/>
      <c r="PWE38" s="120"/>
      <c r="PWF38" s="120"/>
      <c r="PWG38" s="120"/>
      <c r="PWH38" s="120"/>
      <c r="PWI38" s="120"/>
      <c r="PWJ38" s="120"/>
      <c r="PWK38" s="120"/>
      <c r="PWL38" s="120"/>
      <c r="PWM38" s="120"/>
      <c r="PWN38" s="120"/>
      <c r="PWO38" s="120"/>
      <c r="PWP38" s="120"/>
      <c r="PWQ38" s="120"/>
      <c r="PWR38" s="120"/>
      <c r="PWS38" s="120"/>
      <c r="PWT38" s="120"/>
      <c r="PWU38" s="120"/>
      <c r="PWV38" s="120"/>
      <c r="PWW38" s="120"/>
      <c r="PWX38" s="120"/>
      <c r="PWY38" s="120"/>
      <c r="PWZ38" s="120"/>
      <c r="PXA38" s="120"/>
      <c r="PXB38" s="120"/>
      <c r="PXC38" s="120"/>
      <c r="PXD38" s="120"/>
      <c r="PXE38" s="120"/>
      <c r="PXF38" s="120"/>
      <c r="PXG38" s="120"/>
      <c r="PXH38" s="120"/>
      <c r="PXI38" s="120"/>
      <c r="PXJ38" s="120"/>
      <c r="PXK38" s="120"/>
      <c r="PXL38" s="120"/>
      <c r="PXM38" s="120"/>
      <c r="PXN38" s="120"/>
      <c r="PXO38" s="120"/>
      <c r="PXP38" s="120"/>
      <c r="PXQ38" s="120"/>
      <c r="PXR38" s="120"/>
      <c r="PXS38" s="120"/>
      <c r="PXT38" s="120"/>
      <c r="PXU38" s="120"/>
      <c r="PXV38" s="120"/>
      <c r="PXW38" s="120"/>
      <c r="PXX38" s="120"/>
      <c r="PXY38" s="120"/>
      <c r="PXZ38" s="120"/>
      <c r="PYA38" s="120"/>
      <c r="PYB38" s="120"/>
      <c r="PYC38" s="120"/>
      <c r="PYD38" s="120"/>
      <c r="PYE38" s="120"/>
      <c r="PYF38" s="120"/>
      <c r="PYG38" s="120"/>
      <c r="PYH38" s="120"/>
      <c r="PYI38" s="120"/>
      <c r="PYJ38" s="120"/>
      <c r="PYK38" s="120"/>
      <c r="PYL38" s="120"/>
      <c r="PYM38" s="120"/>
      <c r="PYN38" s="120"/>
      <c r="PYO38" s="120"/>
      <c r="PYP38" s="120"/>
      <c r="PYQ38" s="120"/>
      <c r="PYR38" s="120"/>
      <c r="PYS38" s="120"/>
      <c r="PYT38" s="120"/>
      <c r="PYU38" s="120"/>
      <c r="PYV38" s="120"/>
      <c r="PYW38" s="120"/>
      <c r="PYX38" s="120"/>
      <c r="PYY38" s="120"/>
      <c r="PYZ38" s="120"/>
      <c r="PZA38" s="120"/>
      <c r="PZB38" s="120"/>
      <c r="PZC38" s="120"/>
      <c r="PZD38" s="120"/>
      <c r="PZE38" s="120"/>
      <c r="PZF38" s="120"/>
      <c r="PZG38" s="120"/>
      <c r="PZH38" s="120"/>
      <c r="PZI38" s="120"/>
      <c r="PZJ38" s="120"/>
      <c r="PZK38" s="120"/>
      <c r="PZL38" s="120"/>
      <c r="PZM38" s="120"/>
      <c r="PZN38" s="120"/>
      <c r="PZO38" s="120"/>
      <c r="PZP38" s="120"/>
      <c r="PZQ38" s="120"/>
      <c r="PZR38" s="120"/>
      <c r="PZS38" s="120"/>
      <c r="PZT38" s="120"/>
      <c r="PZU38" s="120"/>
      <c r="PZV38" s="120"/>
      <c r="PZW38" s="120"/>
      <c r="PZX38" s="120"/>
      <c r="PZY38" s="120"/>
      <c r="PZZ38" s="120"/>
      <c r="QAA38" s="120"/>
      <c r="QAB38" s="120"/>
      <c r="QAC38" s="120"/>
      <c r="QAD38" s="120"/>
      <c r="QAE38" s="120"/>
      <c r="QAF38" s="120"/>
      <c r="QAG38" s="120"/>
      <c r="QAH38" s="120"/>
      <c r="QAI38" s="120"/>
      <c r="QAJ38" s="120"/>
      <c r="QAK38" s="120"/>
      <c r="QAL38" s="120"/>
      <c r="QAM38" s="120"/>
      <c r="QAN38" s="120"/>
      <c r="QAO38" s="120"/>
      <c r="QAP38" s="120"/>
      <c r="QAQ38" s="120"/>
      <c r="QAR38" s="120"/>
      <c r="QAS38" s="120"/>
      <c r="QAT38" s="120"/>
      <c r="QAU38" s="120"/>
      <c r="QAV38" s="120"/>
      <c r="QAW38" s="120"/>
      <c r="QAX38" s="120"/>
      <c r="QAY38" s="120"/>
      <c r="QAZ38" s="120"/>
      <c r="QBA38" s="120"/>
      <c r="QBB38" s="120"/>
      <c r="QBC38" s="120"/>
      <c r="QBD38" s="120"/>
      <c r="QBE38" s="120"/>
      <c r="QBF38" s="120"/>
      <c r="QBG38" s="120"/>
      <c r="QBH38" s="120"/>
      <c r="QBI38" s="120"/>
      <c r="QBJ38" s="120"/>
      <c r="QBK38" s="120"/>
      <c r="QBL38" s="120"/>
      <c r="QBM38" s="120"/>
      <c r="QBN38" s="120"/>
      <c r="QBO38" s="120"/>
      <c r="QBP38" s="120"/>
      <c r="QBQ38" s="120"/>
      <c r="QBR38" s="120"/>
      <c r="QBS38" s="120"/>
      <c r="QBT38" s="120"/>
      <c r="QBU38" s="120"/>
      <c r="QBV38" s="120"/>
      <c r="QBW38" s="120"/>
      <c r="QBX38" s="120"/>
      <c r="QBY38" s="120"/>
      <c r="QBZ38" s="120"/>
      <c r="QCA38" s="120"/>
      <c r="QCB38" s="120"/>
      <c r="QCC38" s="120"/>
      <c r="QCD38" s="120"/>
      <c r="QCE38" s="120"/>
      <c r="QCF38" s="120"/>
      <c r="QCG38" s="120"/>
      <c r="QCH38" s="120"/>
      <c r="QCI38" s="120"/>
      <c r="QCJ38" s="120"/>
      <c r="QCK38" s="120"/>
      <c r="QCL38" s="120"/>
      <c r="QCM38" s="120"/>
      <c r="QCN38" s="120"/>
      <c r="QCO38" s="120"/>
      <c r="QCP38" s="120"/>
      <c r="QCQ38" s="120"/>
      <c r="QCR38" s="120"/>
      <c r="QCS38" s="120"/>
      <c r="QCT38" s="120"/>
      <c r="QCU38" s="120"/>
      <c r="QCV38" s="120"/>
      <c r="QCW38" s="120"/>
      <c r="QCX38" s="120"/>
      <c r="QCY38" s="120"/>
      <c r="QCZ38" s="120"/>
      <c r="QDA38" s="120"/>
      <c r="QDB38" s="120"/>
      <c r="QDC38" s="120"/>
      <c r="QDD38" s="120"/>
      <c r="QDE38" s="120"/>
      <c r="QDF38" s="120"/>
      <c r="QDG38" s="120"/>
      <c r="QDH38" s="120"/>
      <c r="QDI38" s="120"/>
      <c r="QDJ38" s="120"/>
      <c r="QDK38" s="120"/>
      <c r="QDL38" s="120"/>
      <c r="QDM38" s="120"/>
      <c r="QDN38" s="120"/>
      <c r="QDO38" s="120"/>
      <c r="QDP38" s="120"/>
      <c r="QDQ38" s="120"/>
      <c r="QDR38" s="120"/>
      <c r="QDS38" s="120"/>
      <c r="QDT38" s="120"/>
      <c r="QDU38" s="120"/>
      <c r="QDV38" s="120"/>
      <c r="QDW38" s="120"/>
      <c r="QDX38" s="120"/>
      <c r="QDY38" s="120"/>
      <c r="QDZ38" s="120"/>
      <c r="QEA38" s="120"/>
      <c r="QEB38" s="120"/>
      <c r="QEC38" s="120"/>
      <c r="QED38" s="120"/>
      <c r="QEE38" s="120"/>
      <c r="QEF38" s="120"/>
      <c r="QEG38" s="120"/>
      <c r="QEH38" s="120"/>
      <c r="QEI38" s="120"/>
      <c r="QEJ38" s="120"/>
      <c r="QEK38" s="120"/>
      <c r="QEL38" s="120"/>
      <c r="QEM38" s="120"/>
      <c r="QEN38" s="120"/>
      <c r="QEO38" s="120"/>
      <c r="QEP38" s="120"/>
      <c r="QEQ38" s="120"/>
      <c r="QER38" s="120"/>
      <c r="QES38" s="120"/>
      <c r="QET38" s="120"/>
      <c r="QEU38" s="120"/>
      <c r="QEV38" s="120"/>
      <c r="QEW38" s="120"/>
      <c r="QEX38" s="120"/>
      <c r="QEY38" s="120"/>
      <c r="QEZ38" s="120"/>
      <c r="QFA38" s="120"/>
      <c r="QFB38" s="120"/>
      <c r="QFC38" s="120"/>
      <c r="QFD38" s="120"/>
      <c r="QFE38" s="120"/>
      <c r="QFF38" s="120"/>
      <c r="QFG38" s="120"/>
      <c r="QFH38" s="120"/>
      <c r="QFI38" s="120"/>
      <c r="QFJ38" s="120"/>
      <c r="QFK38" s="120"/>
      <c r="QFL38" s="120"/>
      <c r="QFM38" s="120"/>
      <c r="QFN38" s="120"/>
      <c r="QFO38" s="120"/>
      <c r="QFP38" s="120"/>
      <c r="QFQ38" s="120"/>
      <c r="QFR38" s="120"/>
      <c r="QFS38" s="120"/>
      <c r="QFT38" s="120"/>
      <c r="QFU38" s="120"/>
      <c r="QFV38" s="120"/>
      <c r="QFW38" s="120"/>
      <c r="QFX38" s="120"/>
      <c r="QFY38" s="120"/>
      <c r="QFZ38" s="120"/>
      <c r="QGA38" s="120"/>
      <c r="QGB38" s="120"/>
      <c r="QGC38" s="120"/>
      <c r="QGD38" s="120"/>
      <c r="QGE38" s="120"/>
      <c r="QGF38" s="120"/>
      <c r="QGG38" s="120"/>
      <c r="QGH38" s="120"/>
      <c r="QGI38" s="120"/>
      <c r="QGJ38" s="120"/>
      <c r="QGK38" s="120"/>
      <c r="QGL38" s="120"/>
      <c r="QGM38" s="120"/>
      <c r="QGN38" s="120"/>
      <c r="QGO38" s="120"/>
      <c r="QGP38" s="120"/>
      <c r="QGQ38" s="120"/>
      <c r="QGR38" s="120"/>
      <c r="QGS38" s="120"/>
      <c r="QGT38" s="120"/>
      <c r="QGU38" s="120"/>
      <c r="QGV38" s="120"/>
      <c r="QGW38" s="120"/>
      <c r="QGX38" s="120"/>
      <c r="QGY38" s="120"/>
      <c r="QGZ38" s="120"/>
      <c r="QHA38" s="120"/>
      <c r="QHB38" s="120"/>
      <c r="QHC38" s="120"/>
      <c r="QHD38" s="120"/>
      <c r="QHE38" s="120"/>
      <c r="QHF38" s="120"/>
      <c r="QHG38" s="120"/>
      <c r="QHH38" s="120"/>
      <c r="QHI38" s="120"/>
      <c r="QHJ38" s="120"/>
      <c r="QHK38" s="120"/>
      <c r="QHL38" s="120"/>
      <c r="QHM38" s="120"/>
      <c r="QHN38" s="120"/>
      <c r="QHO38" s="120"/>
      <c r="QHP38" s="120"/>
      <c r="QHQ38" s="120"/>
      <c r="QHR38" s="120"/>
      <c r="QHS38" s="120"/>
      <c r="QHT38" s="120"/>
      <c r="QHU38" s="120"/>
      <c r="QHV38" s="120"/>
      <c r="QHW38" s="120"/>
      <c r="QHX38" s="120"/>
      <c r="QHY38" s="120"/>
      <c r="QHZ38" s="120"/>
      <c r="QIA38" s="120"/>
      <c r="QIB38" s="120"/>
      <c r="QIC38" s="120"/>
      <c r="QID38" s="120"/>
      <c r="QIE38" s="120"/>
      <c r="QIF38" s="120"/>
      <c r="QIG38" s="120"/>
      <c r="QIH38" s="120"/>
      <c r="QII38" s="120"/>
      <c r="QIJ38" s="120"/>
      <c r="QIK38" s="120"/>
      <c r="QIL38" s="120"/>
      <c r="QIM38" s="120"/>
      <c r="QIN38" s="120"/>
      <c r="QIO38" s="120"/>
      <c r="QIP38" s="120"/>
      <c r="QIQ38" s="120"/>
      <c r="QIR38" s="120"/>
      <c r="QIS38" s="120"/>
      <c r="QIT38" s="120"/>
      <c r="QIU38" s="120"/>
      <c r="QIV38" s="120"/>
      <c r="QIW38" s="120"/>
      <c r="QIX38" s="120"/>
      <c r="QIY38" s="120"/>
      <c r="QIZ38" s="120"/>
      <c r="QJA38" s="120"/>
      <c r="QJB38" s="120"/>
      <c r="QJC38" s="120"/>
      <c r="QJD38" s="120"/>
      <c r="QJE38" s="120"/>
      <c r="QJF38" s="120"/>
      <c r="QJG38" s="120"/>
      <c r="QJH38" s="120"/>
      <c r="QJI38" s="120"/>
      <c r="QJJ38" s="120"/>
      <c r="QJK38" s="120"/>
      <c r="QJL38" s="120"/>
      <c r="QJM38" s="120"/>
      <c r="QJN38" s="120"/>
      <c r="QJO38" s="120"/>
      <c r="QJP38" s="120"/>
      <c r="QJQ38" s="120"/>
      <c r="QJR38" s="120"/>
      <c r="QJS38" s="120"/>
      <c r="QJT38" s="120"/>
      <c r="QJU38" s="120"/>
      <c r="QJV38" s="120"/>
      <c r="QJW38" s="120"/>
      <c r="QJX38" s="120"/>
      <c r="QJY38" s="120"/>
      <c r="QJZ38" s="120"/>
      <c r="QKA38" s="120"/>
      <c r="QKB38" s="120"/>
      <c r="QKC38" s="120"/>
      <c r="QKD38" s="120"/>
      <c r="QKE38" s="120"/>
      <c r="QKF38" s="120"/>
      <c r="QKG38" s="120"/>
      <c r="QKH38" s="120"/>
      <c r="QKI38" s="120"/>
      <c r="QKJ38" s="120"/>
      <c r="QKK38" s="120"/>
      <c r="QKL38" s="120"/>
      <c r="QKM38" s="120"/>
      <c r="QKN38" s="120"/>
      <c r="QKO38" s="120"/>
      <c r="QKP38" s="120"/>
      <c r="QKQ38" s="120"/>
      <c r="QKR38" s="120"/>
      <c r="QKS38" s="120"/>
      <c r="QKT38" s="120"/>
      <c r="QKU38" s="120"/>
      <c r="QKV38" s="120"/>
      <c r="QKW38" s="120"/>
      <c r="QKX38" s="120"/>
      <c r="QKY38" s="120"/>
      <c r="QKZ38" s="120"/>
      <c r="QLA38" s="120"/>
      <c r="QLB38" s="120"/>
      <c r="QLC38" s="120"/>
      <c r="QLD38" s="120"/>
      <c r="QLE38" s="120"/>
      <c r="QLF38" s="120"/>
      <c r="QLG38" s="120"/>
      <c r="QLH38" s="120"/>
      <c r="QLI38" s="120"/>
      <c r="QLJ38" s="120"/>
      <c r="QLK38" s="120"/>
      <c r="QLL38" s="120"/>
      <c r="QLM38" s="120"/>
      <c r="QLN38" s="120"/>
      <c r="QLO38" s="120"/>
      <c r="QLP38" s="120"/>
      <c r="QLQ38" s="120"/>
      <c r="QLR38" s="120"/>
      <c r="QLS38" s="120"/>
      <c r="QLT38" s="120"/>
      <c r="QLU38" s="120"/>
      <c r="QLV38" s="120"/>
      <c r="QLW38" s="120"/>
      <c r="QLX38" s="120"/>
      <c r="QLY38" s="120"/>
      <c r="QLZ38" s="120"/>
      <c r="QMA38" s="120"/>
      <c r="QMB38" s="120"/>
      <c r="QMC38" s="120"/>
      <c r="QMD38" s="120"/>
      <c r="QME38" s="120"/>
      <c r="QMF38" s="120"/>
      <c r="QMG38" s="120"/>
      <c r="QMH38" s="120"/>
      <c r="QMI38" s="120"/>
      <c r="QMJ38" s="120"/>
      <c r="QMK38" s="120"/>
      <c r="QML38" s="120"/>
      <c r="QMM38" s="120"/>
      <c r="QMN38" s="120"/>
      <c r="QMO38" s="120"/>
      <c r="QMP38" s="120"/>
      <c r="QMQ38" s="120"/>
      <c r="QMR38" s="120"/>
      <c r="QMS38" s="120"/>
      <c r="QMT38" s="120"/>
      <c r="QMU38" s="120"/>
      <c r="QMV38" s="120"/>
      <c r="QMW38" s="120"/>
      <c r="QMX38" s="120"/>
      <c r="QMY38" s="120"/>
      <c r="QMZ38" s="120"/>
      <c r="QNA38" s="120"/>
      <c r="QNB38" s="120"/>
      <c r="QNC38" s="120"/>
      <c r="QND38" s="120"/>
      <c r="QNE38" s="120"/>
      <c r="QNF38" s="120"/>
      <c r="QNG38" s="120"/>
      <c r="QNH38" s="120"/>
      <c r="QNI38" s="120"/>
      <c r="QNJ38" s="120"/>
      <c r="QNK38" s="120"/>
      <c r="QNL38" s="120"/>
      <c r="QNM38" s="120"/>
      <c r="QNN38" s="120"/>
      <c r="QNO38" s="120"/>
      <c r="QNP38" s="120"/>
      <c r="QNQ38" s="120"/>
      <c r="QNR38" s="120"/>
      <c r="QNS38" s="120"/>
      <c r="QNT38" s="120"/>
      <c r="QNU38" s="120"/>
      <c r="QNV38" s="120"/>
      <c r="QNW38" s="120"/>
      <c r="QNX38" s="120"/>
      <c r="QNY38" s="120"/>
      <c r="QNZ38" s="120"/>
      <c r="QOA38" s="120"/>
      <c r="QOB38" s="120"/>
      <c r="QOC38" s="120"/>
      <c r="QOD38" s="120"/>
      <c r="QOE38" s="120"/>
      <c r="QOF38" s="120"/>
      <c r="QOG38" s="120"/>
      <c r="QOH38" s="120"/>
      <c r="QOI38" s="120"/>
      <c r="QOJ38" s="120"/>
      <c r="QOK38" s="120"/>
      <c r="QOL38" s="120"/>
      <c r="QOM38" s="120"/>
      <c r="QON38" s="120"/>
      <c r="QOO38" s="120"/>
      <c r="QOP38" s="120"/>
      <c r="QOQ38" s="120"/>
      <c r="QOR38" s="120"/>
      <c r="QOS38" s="120"/>
      <c r="QOT38" s="120"/>
      <c r="QOU38" s="120"/>
      <c r="QOV38" s="120"/>
      <c r="QOW38" s="120"/>
      <c r="QOX38" s="120"/>
      <c r="QOY38" s="120"/>
      <c r="QOZ38" s="120"/>
      <c r="QPA38" s="120"/>
      <c r="QPB38" s="120"/>
      <c r="QPC38" s="120"/>
      <c r="QPD38" s="120"/>
      <c r="QPE38" s="120"/>
      <c r="QPF38" s="120"/>
      <c r="QPG38" s="120"/>
      <c r="QPH38" s="120"/>
      <c r="QPI38" s="120"/>
      <c r="QPJ38" s="120"/>
      <c r="QPK38" s="120"/>
      <c r="QPL38" s="120"/>
      <c r="QPM38" s="120"/>
      <c r="QPN38" s="120"/>
      <c r="QPO38" s="120"/>
      <c r="QPP38" s="120"/>
      <c r="QPQ38" s="120"/>
      <c r="QPR38" s="120"/>
      <c r="QPS38" s="120"/>
      <c r="QPT38" s="120"/>
      <c r="QPU38" s="120"/>
      <c r="QPV38" s="120"/>
      <c r="QPW38" s="120"/>
      <c r="QPX38" s="120"/>
      <c r="QPY38" s="120"/>
      <c r="QPZ38" s="120"/>
      <c r="QQA38" s="120"/>
      <c r="QQB38" s="120"/>
      <c r="QQC38" s="120"/>
      <c r="QQD38" s="120"/>
      <c r="QQE38" s="120"/>
      <c r="QQF38" s="120"/>
      <c r="QQG38" s="120"/>
      <c r="QQH38" s="120"/>
      <c r="QQI38" s="120"/>
      <c r="QQJ38" s="120"/>
      <c r="QQK38" s="120"/>
      <c r="QQL38" s="120"/>
      <c r="QQM38" s="120"/>
      <c r="QQN38" s="120"/>
      <c r="QQO38" s="120"/>
      <c r="QQP38" s="120"/>
      <c r="QQQ38" s="120"/>
      <c r="QQR38" s="120"/>
      <c r="QQS38" s="120"/>
      <c r="QQT38" s="120"/>
      <c r="QQU38" s="120"/>
      <c r="QQV38" s="120"/>
      <c r="QQW38" s="120"/>
      <c r="QQX38" s="120"/>
      <c r="QQY38" s="120"/>
      <c r="QQZ38" s="120"/>
      <c r="QRA38" s="120"/>
      <c r="QRB38" s="120"/>
      <c r="QRC38" s="120"/>
      <c r="QRD38" s="120"/>
      <c r="QRE38" s="120"/>
      <c r="QRF38" s="120"/>
      <c r="QRG38" s="120"/>
      <c r="QRH38" s="120"/>
      <c r="QRI38" s="120"/>
      <c r="QRJ38" s="120"/>
      <c r="QRK38" s="120"/>
      <c r="QRL38" s="120"/>
      <c r="QRM38" s="120"/>
      <c r="QRN38" s="120"/>
      <c r="QRO38" s="120"/>
      <c r="QRP38" s="120"/>
      <c r="QRQ38" s="120"/>
      <c r="QRR38" s="120"/>
      <c r="QRS38" s="120"/>
      <c r="QRT38" s="120"/>
      <c r="QRU38" s="120"/>
      <c r="QRV38" s="120"/>
      <c r="QRW38" s="120"/>
      <c r="QRX38" s="120"/>
      <c r="QRY38" s="120"/>
      <c r="QRZ38" s="120"/>
      <c r="QSA38" s="120"/>
      <c r="QSB38" s="120"/>
      <c r="QSC38" s="120"/>
      <c r="QSD38" s="120"/>
      <c r="QSE38" s="120"/>
      <c r="QSF38" s="120"/>
      <c r="QSG38" s="120"/>
      <c r="QSH38" s="120"/>
      <c r="QSI38" s="120"/>
      <c r="QSJ38" s="120"/>
      <c r="QSK38" s="120"/>
      <c r="QSL38" s="120"/>
      <c r="QSM38" s="120"/>
      <c r="QSN38" s="120"/>
      <c r="QSO38" s="120"/>
      <c r="QSP38" s="120"/>
      <c r="QSQ38" s="120"/>
      <c r="QSR38" s="120"/>
      <c r="QSS38" s="120"/>
      <c r="QST38" s="120"/>
      <c r="QSU38" s="120"/>
      <c r="QSV38" s="120"/>
      <c r="QSW38" s="120"/>
      <c r="QSX38" s="120"/>
      <c r="QSY38" s="120"/>
      <c r="QSZ38" s="120"/>
      <c r="QTA38" s="120"/>
      <c r="QTB38" s="120"/>
      <c r="QTC38" s="120"/>
      <c r="QTD38" s="120"/>
      <c r="QTE38" s="120"/>
      <c r="QTF38" s="120"/>
      <c r="QTG38" s="120"/>
      <c r="QTH38" s="120"/>
      <c r="QTI38" s="120"/>
      <c r="QTJ38" s="120"/>
      <c r="QTK38" s="120"/>
      <c r="QTL38" s="120"/>
      <c r="QTM38" s="120"/>
      <c r="QTN38" s="120"/>
      <c r="QTO38" s="120"/>
      <c r="QTP38" s="120"/>
      <c r="QTQ38" s="120"/>
      <c r="QTR38" s="120"/>
      <c r="QTS38" s="120"/>
      <c r="QTT38" s="120"/>
      <c r="QTU38" s="120"/>
      <c r="QTV38" s="120"/>
      <c r="QTW38" s="120"/>
      <c r="QTX38" s="120"/>
      <c r="QTY38" s="120"/>
      <c r="QTZ38" s="120"/>
      <c r="QUA38" s="120"/>
      <c r="QUB38" s="120"/>
      <c r="QUC38" s="120"/>
      <c r="QUD38" s="120"/>
      <c r="QUE38" s="120"/>
      <c r="QUF38" s="120"/>
      <c r="QUG38" s="120"/>
      <c r="QUH38" s="120"/>
      <c r="QUI38" s="120"/>
      <c r="QUJ38" s="120"/>
      <c r="QUK38" s="120"/>
      <c r="QUL38" s="120"/>
      <c r="QUM38" s="120"/>
      <c r="QUN38" s="120"/>
      <c r="QUO38" s="120"/>
      <c r="QUP38" s="120"/>
      <c r="QUQ38" s="120"/>
      <c r="QUR38" s="120"/>
      <c r="QUS38" s="120"/>
      <c r="QUT38" s="120"/>
      <c r="QUU38" s="120"/>
      <c r="QUV38" s="120"/>
      <c r="QUW38" s="120"/>
      <c r="QUX38" s="120"/>
      <c r="QUY38" s="120"/>
      <c r="QUZ38" s="120"/>
      <c r="QVA38" s="120"/>
      <c r="QVB38" s="120"/>
      <c r="QVC38" s="120"/>
      <c r="QVD38" s="120"/>
      <c r="QVE38" s="120"/>
      <c r="QVF38" s="120"/>
      <c r="QVG38" s="120"/>
      <c r="QVH38" s="120"/>
      <c r="QVI38" s="120"/>
      <c r="QVJ38" s="120"/>
      <c r="QVK38" s="120"/>
      <c r="QVL38" s="120"/>
      <c r="QVM38" s="120"/>
      <c r="QVN38" s="120"/>
      <c r="QVO38" s="120"/>
      <c r="QVP38" s="120"/>
      <c r="QVQ38" s="120"/>
      <c r="QVR38" s="120"/>
      <c r="QVS38" s="120"/>
      <c r="QVT38" s="120"/>
      <c r="QVU38" s="120"/>
      <c r="QVV38" s="120"/>
      <c r="QVW38" s="120"/>
      <c r="QVX38" s="120"/>
      <c r="QVY38" s="120"/>
      <c r="QVZ38" s="120"/>
      <c r="QWA38" s="120"/>
      <c r="QWB38" s="120"/>
      <c r="QWC38" s="120"/>
      <c r="QWD38" s="120"/>
      <c r="QWE38" s="120"/>
      <c r="QWF38" s="120"/>
      <c r="QWG38" s="120"/>
      <c r="QWH38" s="120"/>
      <c r="QWI38" s="120"/>
      <c r="QWJ38" s="120"/>
      <c r="QWK38" s="120"/>
      <c r="QWL38" s="120"/>
      <c r="QWM38" s="120"/>
      <c r="QWN38" s="120"/>
      <c r="QWO38" s="120"/>
      <c r="QWP38" s="120"/>
      <c r="QWQ38" s="120"/>
      <c r="QWR38" s="120"/>
      <c r="QWS38" s="120"/>
      <c r="QWT38" s="120"/>
      <c r="QWU38" s="120"/>
      <c r="QWV38" s="120"/>
      <c r="QWW38" s="120"/>
      <c r="QWX38" s="120"/>
      <c r="QWY38" s="120"/>
      <c r="QWZ38" s="120"/>
      <c r="QXA38" s="120"/>
      <c r="QXB38" s="120"/>
      <c r="QXC38" s="120"/>
      <c r="QXD38" s="120"/>
      <c r="QXE38" s="120"/>
      <c r="QXF38" s="120"/>
      <c r="QXG38" s="120"/>
      <c r="QXH38" s="120"/>
      <c r="QXI38" s="120"/>
      <c r="QXJ38" s="120"/>
      <c r="QXK38" s="120"/>
      <c r="QXL38" s="120"/>
      <c r="QXM38" s="120"/>
      <c r="QXN38" s="120"/>
      <c r="QXO38" s="120"/>
      <c r="QXP38" s="120"/>
      <c r="QXQ38" s="120"/>
      <c r="QXR38" s="120"/>
      <c r="QXS38" s="120"/>
      <c r="QXT38" s="120"/>
      <c r="QXU38" s="120"/>
      <c r="QXV38" s="120"/>
      <c r="QXW38" s="120"/>
      <c r="QXX38" s="120"/>
      <c r="QXY38" s="120"/>
      <c r="QXZ38" s="120"/>
      <c r="QYA38" s="120"/>
      <c r="QYB38" s="120"/>
      <c r="QYC38" s="120"/>
      <c r="QYD38" s="120"/>
      <c r="QYE38" s="120"/>
      <c r="QYF38" s="120"/>
      <c r="QYG38" s="120"/>
      <c r="QYH38" s="120"/>
      <c r="QYI38" s="120"/>
      <c r="QYJ38" s="120"/>
      <c r="QYK38" s="120"/>
      <c r="QYL38" s="120"/>
      <c r="QYM38" s="120"/>
      <c r="QYN38" s="120"/>
      <c r="QYO38" s="120"/>
      <c r="QYP38" s="120"/>
      <c r="QYQ38" s="120"/>
      <c r="QYR38" s="120"/>
      <c r="QYS38" s="120"/>
      <c r="QYT38" s="120"/>
      <c r="QYU38" s="120"/>
      <c r="QYV38" s="120"/>
      <c r="QYW38" s="120"/>
      <c r="QYX38" s="120"/>
      <c r="QYY38" s="120"/>
      <c r="QYZ38" s="120"/>
      <c r="QZA38" s="120"/>
      <c r="QZB38" s="120"/>
      <c r="QZC38" s="120"/>
      <c r="QZD38" s="120"/>
      <c r="QZE38" s="120"/>
      <c r="QZF38" s="120"/>
      <c r="QZG38" s="120"/>
      <c r="QZH38" s="120"/>
      <c r="QZI38" s="120"/>
      <c r="QZJ38" s="120"/>
      <c r="QZK38" s="120"/>
      <c r="QZL38" s="120"/>
      <c r="QZM38" s="120"/>
      <c r="QZN38" s="120"/>
      <c r="QZO38" s="120"/>
      <c r="QZP38" s="120"/>
      <c r="QZQ38" s="120"/>
      <c r="QZR38" s="120"/>
      <c r="QZS38" s="120"/>
      <c r="QZT38" s="120"/>
      <c r="QZU38" s="120"/>
      <c r="QZV38" s="120"/>
      <c r="QZW38" s="120"/>
      <c r="QZX38" s="120"/>
      <c r="QZY38" s="120"/>
      <c r="QZZ38" s="120"/>
      <c r="RAA38" s="120"/>
      <c r="RAB38" s="120"/>
      <c r="RAC38" s="120"/>
      <c r="RAD38" s="120"/>
      <c r="RAE38" s="120"/>
      <c r="RAF38" s="120"/>
      <c r="RAG38" s="120"/>
      <c r="RAH38" s="120"/>
      <c r="RAI38" s="120"/>
      <c r="RAJ38" s="120"/>
      <c r="RAK38" s="120"/>
      <c r="RAL38" s="120"/>
      <c r="RAM38" s="120"/>
      <c r="RAN38" s="120"/>
      <c r="RAO38" s="120"/>
      <c r="RAP38" s="120"/>
      <c r="RAQ38" s="120"/>
      <c r="RAR38" s="120"/>
      <c r="RAS38" s="120"/>
      <c r="RAT38" s="120"/>
      <c r="RAU38" s="120"/>
      <c r="RAV38" s="120"/>
      <c r="RAW38" s="120"/>
      <c r="RAX38" s="120"/>
      <c r="RAY38" s="120"/>
      <c r="RAZ38" s="120"/>
      <c r="RBA38" s="120"/>
      <c r="RBB38" s="120"/>
      <c r="RBC38" s="120"/>
      <c r="RBD38" s="120"/>
      <c r="RBE38" s="120"/>
      <c r="RBF38" s="120"/>
      <c r="RBG38" s="120"/>
      <c r="RBH38" s="120"/>
      <c r="RBI38" s="120"/>
      <c r="RBJ38" s="120"/>
      <c r="RBK38" s="120"/>
      <c r="RBL38" s="120"/>
      <c r="RBM38" s="120"/>
      <c r="RBN38" s="120"/>
      <c r="RBO38" s="120"/>
      <c r="RBP38" s="120"/>
      <c r="RBQ38" s="120"/>
      <c r="RBR38" s="120"/>
      <c r="RBS38" s="120"/>
      <c r="RBT38" s="120"/>
      <c r="RBU38" s="120"/>
      <c r="RBV38" s="120"/>
      <c r="RBW38" s="120"/>
      <c r="RBX38" s="120"/>
      <c r="RBY38" s="120"/>
      <c r="RBZ38" s="120"/>
      <c r="RCA38" s="120"/>
      <c r="RCB38" s="120"/>
      <c r="RCC38" s="120"/>
      <c r="RCD38" s="120"/>
      <c r="RCE38" s="120"/>
      <c r="RCF38" s="120"/>
      <c r="RCG38" s="120"/>
      <c r="RCH38" s="120"/>
      <c r="RCI38" s="120"/>
      <c r="RCJ38" s="120"/>
      <c r="RCK38" s="120"/>
      <c r="RCL38" s="120"/>
      <c r="RCM38" s="120"/>
      <c r="RCN38" s="120"/>
      <c r="RCO38" s="120"/>
      <c r="RCP38" s="120"/>
      <c r="RCQ38" s="120"/>
      <c r="RCR38" s="120"/>
      <c r="RCS38" s="120"/>
      <c r="RCT38" s="120"/>
      <c r="RCU38" s="120"/>
      <c r="RCV38" s="120"/>
      <c r="RCW38" s="120"/>
      <c r="RCX38" s="120"/>
      <c r="RCY38" s="120"/>
      <c r="RCZ38" s="120"/>
      <c r="RDA38" s="120"/>
      <c r="RDB38" s="120"/>
      <c r="RDC38" s="120"/>
      <c r="RDD38" s="120"/>
      <c r="RDE38" s="120"/>
      <c r="RDF38" s="120"/>
      <c r="RDG38" s="120"/>
      <c r="RDH38" s="120"/>
      <c r="RDI38" s="120"/>
      <c r="RDJ38" s="120"/>
      <c r="RDK38" s="120"/>
      <c r="RDL38" s="120"/>
      <c r="RDM38" s="120"/>
      <c r="RDN38" s="120"/>
      <c r="RDO38" s="120"/>
      <c r="RDP38" s="120"/>
      <c r="RDQ38" s="120"/>
      <c r="RDR38" s="120"/>
      <c r="RDS38" s="120"/>
      <c r="RDT38" s="120"/>
      <c r="RDU38" s="120"/>
      <c r="RDV38" s="120"/>
      <c r="RDW38" s="120"/>
      <c r="RDX38" s="120"/>
      <c r="RDY38" s="120"/>
      <c r="RDZ38" s="120"/>
      <c r="REA38" s="120"/>
      <c r="REB38" s="120"/>
      <c r="REC38" s="120"/>
      <c r="RED38" s="120"/>
      <c r="REE38" s="120"/>
      <c r="REF38" s="120"/>
      <c r="REG38" s="120"/>
      <c r="REH38" s="120"/>
      <c r="REI38" s="120"/>
      <c r="REJ38" s="120"/>
      <c r="REK38" s="120"/>
      <c r="REL38" s="120"/>
      <c r="REM38" s="120"/>
      <c r="REN38" s="120"/>
      <c r="REO38" s="120"/>
      <c r="REP38" s="120"/>
      <c r="REQ38" s="120"/>
      <c r="RER38" s="120"/>
      <c r="RES38" s="120"/>
      <c r="RET38" s="120"/>
      <c r="REU38" s="120"/>
      <c r="REV38" s="120"/>
      <c r="REW38" s="120"/>
      <c r="REX38" s="120"/>
      <c r="REY38" s="120"/>
      <c r="REZ38" s="120"/>
      <c r="RFA38" s="120"/>
      <c r="RFB38" s="120"/>
      <c r="RFC38" s="120"/>
      <c r="RFD38" s="120"/>
      <c r="RFE38" s="120"/>
      <c r="RFF38" s="120"/>
      <c r="RFG38" s="120"/>
      <c r="RFH38" s="120"/>
      <c r="RFI38" s="120"/>
      <c r="RFJ38" s="120"/>
      <c r="RFK38" s="120"/>
      <c r="RFL38" s="120"/>
      <c r="RFM38" s="120"/>
      <c r="RFN38" s="120"/>
      <c r="RFO38" s="120"/>
      <c r="RFP38" s="120"/>
      <c r="RFQ38" s="120"/>
      <c r="RFR38" s="120"/>
      <c r="RFS38" s="120"/>
      <c r="RFT38" s="120"/>
      <c r="RFU38" s="120"/>
      <c r="RFV38" s="120"/>
      <c r="RFW38" s="120"/>
      <c r="RFX38" s="120"/>
      <c r="RFY38" s="120"/>
      <c r="RFZ38" s="120"/>
      <c r="RGA38" s="120"/>
      <c r="RGB38" s="120"/>
      <c r="RGC38" s="120"/>
      <c r="RGD38" s="120"/>
      <c r="RGE38" s="120"/>
      <c r="RGF38" s="120"/>
      <c r="RGG38" s="120"/>
      <c r="RGH38" s="120"/>
      <c r="RGI38" s="120"/>
      <c r="RGJ38" s="120"/>
      <c r="RGK38" s="120"/>
      <c r="RGL38" s="120"/>
      <c r="RGM38" s="120"/>
      <c r="RGN38" s="120"/>
      <c r="RGO38" s="120"/>
      <c r="RGP38" s="120"/>
      <c r="RGQ38" s="120"/>
      <c r="RGR38" s="120"/>
      <c r="RGS38" s="120"/>
      <c r="RGT38" s="120"/>
      <c r="RGU38" s="120"/>
      <c r="RGV38" s="120"/>
      <c r="RGW38" s="120"/>
      <c r="RGX38" s="120"/>
      <c r="RGY38" s="120"/>
      <c r="RGZ38" s="120"/>
      <c r="RHA38" s="120"/>
      <c r="RHB38" s="120"/>
      <c r="RHC38" s="120"/>
      <c r="RHD38" s="120"/>
      <c r="RHE38" s="120"/>
      <c r="RHF38" s="120"/>
      <c r="RHG38" s="120"/>
      <c r="RHH38" s="120"/>
      <c r="RHI38" s="120"/>
      <c r="RHJ38" s="120"/>
      <c r="RHK38" s="120"/>
      <c r="RHL38" s="120"/>
      <c r="RHM38" s="120"/>
      <c r="RHN38" s="120"/>
      <c r="RHO38" s="120"/>
      <c r="RHP38" s="120"/>
      <c r="RHQ38" s="120"/>
      <c r="RHR38" s="120"/>
      <c r="RHS38" s="120"/>
      <c r="RHT38" s="120"/>
      <c r="RHU38" s="120"/>
      <c r="RHV38" s="120"/>
      <c r="RHW38" s="120"/>
      <c r="RHX38" s="120"/>
      <c r="RHY38" s="120"/>
      <c r="RHZ38" s="120"/>
      <c r="RIA38" s="120"/>
      <c r="RIB38" s="120"/>
      <c r="RIC38" s="120"/>
      <c r="RID38" s="120"/>
      <c r="RIE38" s="120"/>
      <c r="RIF38" s="120"/>
      <c r="RIG38" s="120"/>
      <c r="RIH38" s="120"/>
      <c r="RII38" s="120"/>
      <c r="RIJ38" s="120"/>
      <c r="RIK38" s="120"/>
      <c r="RIL38" s="120"/>
      <c r="RIM38" s="120"/>
      <c r="RIN38" s="120"/>
      <c r="RIO38" s="120"/>
      <c r="RIP38" s="120"/>
      <c r="RIQ38" s="120"/>
      <c r="RIR38" s="120"/>
      <c r="RIS38" s="120"/>
      <c r="RIT38" s="120"/>
      <c r="RIU38" s="120"/>
      <c r="RIV38" s="120"/>
      <c r="RIW38" s="120"/>
      <c r="RIX38" s="120"/>
      <c r="RIY38" s="120"/>
      <c r="RIZ38" s="120"/>
      <c r="RJA38" s="120"/>
      <c r="RJB38" s="120"/>
      <c r="RJC38" s="120"/>
      <c r="RJD38" s="120"/>
      <c r="RJE38" s="120"/>
      <c r="RJF38" s="120"/>
      <c r="RJG38" s="120"/>
      <c r="RJH38" s="120"/>
      <c r="RJI38" s="120"/>
      <c r="RJJ38" s="120"/>
      <c r="RJK38" s="120"/>
      <c r="RJL38" s="120"/>
      <c r="RJM38" s="120"/>
      <c r="RJN38" s="120"/>
      <c r="RJO38" s="120"/>
      <c r="RJP38" s="120"/>
      <c r="RJQ38" s="120"/>
      <c r="RJR38" s="120"/>
      <c r="RJS38" s="120"/>
      <c r="RJT38" s="120"/>
      <c r="RJU38" s="120"/>
      <c r="RJV38" s="120"/>
      <c r="RJW38" s="120"/>
      <c r="RJX38" s="120"/>
      <c r="RJY38" s="120"/>
      <c r="RJZ38" s="120"/>
      <c r="RKA38" s="120"/>
      <c r="RKB38" s="120"/>
      <c r="RKC38" s="120"/>
      <c r="RKD38" s="120"/>
      <c r="RKE38" s="120"/>
      <c r="RKF38" s="120"/>
      <c r="RKG38" s="120"/>
      <c r="RKH38" s="120"/>
      <c r="RKI38" s="120"/>
      <c r="RKJ38" s="120"/>
      <c r="RKK38" s="120"/>
      <c r="RKL38" s="120"/>
      <c r="RKM38" s="120"/>
      <c r="RKN38" s="120"/>
      <c r="RKO38" s="120"/>
      <c r="RKP38" s="120"/>
      <c r="RKQ38" s="120"/>
      <c r="RKR38" s="120"/>
      <c r="RKS38" s="120"/>
      <c r="RKT38" s="120"/>
      <c r="RKU38" s="120"/>
      <c r="RKV38" s="120"/>
      <c r="RKW38" s="120"/>
      <c r="RKX38" s="120"/>
      <c r="RKY38" s="120"/>
      <c r="RKZ38" s="120"/>
      <c r="RLA38" s="120"/>
      <c r="RLB38" s="120"/>
      <c r="RLC38" s="120"/>
      <c r="RLD38" s="120"/>
      <c r="RLE38" s="120"/>
      <c r="RLF38" s="120"/>
      <c r="RLG38" s="120"/>
      <c r="RLH38" s="120"/>
      <c r="RLI38" s="120"/>
      <c r="RLJ38" s="120"/>
      <c r="RLK38" s="120"/>
      <c r="RLL38" s="120"/>
      <c r="RLM38" s="120"/>
      <c r="RLN38" s="120"/>
      <c r="RLO38" s="120"/>
      <c r="RLP38" s="120"/>
      <c r="RLQ38" s="120"/>
      <c r="RLR38" s="120"/>
      <c r="RLS38" s="120"/>
      <c r="RLT38" s="120"/>
      <c r="RLU38" s="120"/>
      <c r="RLV38" s="120"/>
      <c r="RLW38" s="120"/>
      <c r="RLX38" s="120"/>
      <c r="RLY38" s="120"/>
      <c r="RLZ38" s="120"/>
      <c r="RMA38" s="120"/>
      <c r="RMB38" s="120"/>
      <c r="RMC38" s="120"/>
      <c r="RMD38" s="120"/>
      <c r="RME38" s="120"/>
      <c r="RMF38" s="120"/>
      <c r="RMG38" s="120"/>
      <c r="RMH38" s="120"/>
      <c r="RMI38" s="120"/>
      <c r="RMJ38" s="120"/>
      <c r="RMK38" s="120"/>
      <c r="RML38" s="120"/>
      <c r="RMM38" s="120"/>
      <c r="RMN38" s="120"/>
      <c r="RMO38" s="120"/>
      <c r="RMP38" s="120"/>
      <c r="RMQ38" s="120"/>
      <c r="RMR38" s="120"/>
      <c r="RMS38" s="120"/>
      <c r="RMT38" s="120"/>
      <c r="RMU38" s="120"/>
      <c r="RMV38" s="120"/>
      <c r="RMW38" s="120"/>
      <c r="RMX38" s="120"/>
      <c r="RMY38" s="120"/>
      <c r="RMZ38" s="120"/>
      <c r="RNA38" s="120"/>
      <c r="RNB38" s="120"/>
      <c r="RNC38" s="120"/>
      <c r="RND38" s="120"/>
      <c r="RNE38" s="120"/>
      <c r="RNF38" s="120"/>
      <c r="RNG38" s="120"/>
      <c r="RNH38" s="120"/>
      <c r="RNI38" s="120"/>
      <c r="RNJ38" s="120"/>
      <c r="RNK38" s="120"/>
      <c r="RNL38" s="120"/>
      <c r="RNM38" s="120"/>
      <c r="RNN38" s="120"/>
      <c r="RNO38" s="120"/>
      <c r="RNP38" s="120"/>
      <c r="RNQ38" s="120"/>
      <c r="RNR38" s="120"/>
      <c r="RNS38" s="120"/>
      <c r="RNT38" s="120"/>
      <c r="RNU38" s="120"/>
      <c r="RNV38" s="120"/>
      <c r="RNW38" s="120"/>
      <c r="RNX38" s="120"/>
      <c r="RNY38" s="120"/>
      <c r="RNZ38" s="120"/>
      <c r="ROA38" s="120"/>
      <c r="ROB38" s="120"/>
      <c r="ROC38" s="120"/>
      <c r="ROD38" s="120"/>
      <c r="ROE38" s="120"/>
      <c r="ROF38" s="120"/>
      <c r="ROG38" s="120"/>
      <c r="ROH38" s="120"/>
      <c r="ROI38" s="120"/>
      <c r="ROJ38" s="120"/>
      <c r="ROK38" s="120"/>
      <c r="ROL38" s="120"/>
      <c r="ROM38" s="120"/>
      <c r="RON38" s="120"/>
      <c r="ROO38" s="120"/>
      <c r="ROP38" s="120"/>
      <c r="ROQ38" s="120"/>
      <c r="ROR38" s="120"/>
      <c r="ROS38" s="120"/>
      <c r="ROT38" s="120"/>
      <c r="ROU38" s="120"/>
      <c r="ROV38" s="120"/>
      <c r="ROW38" s="120"/>
      <c r="ROX38" s="120"/>
      <c r="ROY38" s="120"/>
      <c r="ROZ38" s="120"/>
      <c r="RPA38" s="120"/>
      <c r="RPB38" s="120"/>
      <c r="RPC38" s="120"/>
      <c r="RPD38" s="120"/>
      <c r="RPE38" s="120"/>
      <c r="RPF38" s="120"/>
      <c r="RPG38" s="120"/>
      <c r="RPH38" s="120"/>
      <c r="RPI38" s="120"/>
      <c r="RPJ38" s="120"/>
      <c r="RPK38" s="120"/>
      <c r="RPL38" s="120"/>
      <c r="RPM38" s="120"/>
      <c r="RPN38" s="120"/>
      <c r="RPO38" s="120"/>
      <c r="RPP38" s="120"/>
      <c r="RPQ38" s="120"/>
      <c r="RPR38" s="120"/>
      <c r="RPS38" s="120"/>
      <c r="RPT38" s="120"/>
      <c r="RPU38" s="120"/>
      <c r="RPV38" s="120"/>
      <c r="RPW38" s="120"/>
      <c r="RPX38" s="120"/>
      <c r="RPY38" s="120"/>
      <c r="RPZ38" s="120"/>
      <c r="RQA38" s="120"/>
      <c r="RQB38" s="120"/>
      <c r="RQC38" s="120"/>
      <c r="RQD38" s="120"/>
      <c r="RQE38" s="120"/>
      <c r="RQF38" s="120"/>
      <c r="RQG38" s="120"/>
      <c r="RQH38" s="120"/>
      <c r="RQI38" s="120"/>
      <c r="RQJ38" s="120"/>
      <c r="RQK38" s="120"/>
      <c r="RQL38" s="120"/>
      <c r="RQM38" s="120"/>
      <c r="RQN38" s="120"/>
      <c r="RQO38" s="120"/>
      <c r="RQP38" s="120"/>
      <c r="RQQ38" s="120"/>
      <c r="RQR38" s="120"/>
      <c r="RQS38" s="120"/>
      <c r="RQT38" s="120"/>
      <c r="RQU38" s="120"/>
      <c r="RQV38" s="120"/>
      <c r="RQW38" s="120"/>
      <c r="RQX38" s="120"/>
      <c r="RQY38" s="120"/>
      <c r="RQZ38" s="120"/>
      <c r="RRA38" s="120"/>
      <c r="RRB38" s="120"/>
      <c r="RRC38" s="120"/>
      <c r="RRD38" s="120"/>
      <c r="RRE38" s="120"/>
      <c r="RRF38" s="120"/>
      <c r="RRG38" s="120"/>
      <c r="RRH38" s="120"/>
      <c r="RRI38" s="120"/>
      <c r="RRJ38" s="120"/>
      <c r="RRK38" s="120"/>
      <c r="RRL38" s="120"/>
      <c r="RRM38" s="120"/>
      <c r="RRN38" s="120"/>
      <c r="RRO38" s="120"/>
      <c r="RRP38" s="120"/>
      <c r="RRQ38" s="120"/>
      <c r="RRR38" s="120"/>
      <c r="RRS38" s="120"/>
      <c r="RRT38" s="120"/>
      <c r="RRU38" s="120"/>
      <c r="RRV38" s="120"/>
      <c r="RRW38" s="120"/>
      <c r="RRX38" s="120"/>
      <c r="RRY38" s="120"/>
      <c r="RRZ38" s="120"/>
      <c r="RSA38" s="120"/>
      <c r="RSB38" s="120"/>
      <c r="RSC38" s="120"/>
      <c r="RSD38" s="120"/>
      <c r="RSE38" s="120"/>
      <c r="RSF38" s="120"/>
      <c r="RSG38" s="120"/>
      <c r="RSH38" s="120"/>
      <c r="RSI38" s="120"/>
      <c r="RSJ38" s="120"/>
      <c r="RSK38" s="120"/>
      <c r="RSL38" s="120"/>
      <c r="RSM38" s="120"/>
      <c r="RSN38" s="120"/>
      <c r="RSO38" s="120"/>
      <c r="RSP38" s="120"/>
      <c r="RSQ38" s="120"/>
      <c r="RSR38" s="120"/>
      <c r="RSS38" s="120"/>
      <c r="RST38" s="120"/>
      <c r="RSU38" s="120"/>
      <c r="RSV38" s="120"/>
      <c r="RSW38" s="120"/>
      <c r="RSX38" s="120"/>
      <c r="RSY38" s="120"/>
      <c r="RSZ38" s="120"/>
      <c r="RTA38" s="120"/>
      <c r="RTB38" s="120"/>
      <c r="RTC38" s="120"/>
      <c r="RTD38" s="120"/>
      <c r="RTE38" s="120"/>
      <c r="RTF38" s="120"/>
      <c r="RTG38" s="120"/>
      <c r="RTH38" s="120"/>
      <c r="RTI38" s="120"/>
      <c r="RTJ38" s="120"/>
      <c r="RTK38" s="120"/>
      <c r="RTL38" s="120"/>
      <c r="RTM38" s="120"/>
      <c r="RTN38" s="120"/>
      <c r="RTO38" s="120"/>
      <c r="RTP38" s="120"/>
      <c r="RTQ38" s="120"/>
      <c r="RTR38" s="120"/>
      <c r="RTS38" s="120"/>
      <c r="RTT38" s="120"/>
      <c r="RTU38" s="120"/>
      <c r="RTV38" s="120"/>
      <c r="RTW38" s="120"/>
      <c r="RTX38" s="120"/>
      <c r="RTY38" s="120"/>
      <c r="RTZ38" s="120"/>
      <c r="RUA38" s="120"/>
      <c r="RUB38" s="120"/>
      <c r="RUC38" s="120"/>
      <c r="RUD38" s="120"/>
      <c r="RUE38" s="120"/>
      <c r="RUF38" s="120"/>
      <c r="RUG38" s="120"/>
      <c r="RUH38" s="120"/>
      <c r="RUI38" s="120"/>
      <c r="RUJ38" s="120"/>
      <c r="RUK38" s="120"/>
      <c r="RUL38" s="120"/>
      <c r="RUM38" s="120"/>
      <c r="RUN38" s="120"/>
      <c r="RUO38" s="120"/>
      <c r="RUP38" s="120"/>
      <c r="RUQ38" s="120"/>
      <c r="RUR38" s="120"/>
      <c r="RUS38" s="120"/>
      <c r="RUT38" s="120"/>
      <c r="RUU38" s="120"/>
      <c r="RUV38" s="120"/>
      <c r="RUW38" s="120"/>
      <c r="RUX38" s="120"/>
      <c r="RUY38" s="120"/>
      <c r="RUZ38" s="120"/>
      <c r="RVA38" s="120"/>
      <c r="RVB38" s="120"/>
      <c r="RVC38" s="120"/>
      <c r="RVD38" s="120"/>
      <c r="RVE38" s="120"/>
      <c r="RVF38" s="120"/>
      <c r="RVG38" s="120"/>
      <c r="RVH38" s="120"/>
      <c r="RVI38" s="120"/>
      <c r="RVJ38" s="120"/>
      <c r="RVK38" s="120"/>
      <c r="RVL38" s="120"/>
      <c r="RVM38" s="120"/>
      <c r="RVN38" s="120"/>
      <c r="RVO38" s="120"/>
      <c r="RVP38" s="120"/>
      <c r="RVQ38" s="120"/>
      <c r="RVR38" s="120"/>
      <c r="RVS38" s="120"/>
      <c r="RVT38" s="120"/>
      <c r="RVU38" s="120"/>
      <c r="RVV38" s="120"/>
      <c r="RVW38" s="120"/>
      <c r="RVX38" s="120"/>
      <c r="RVY38" s="120"/>
      <c r="RVZ38" s="120"/>
      <c r="RWA38" s="120"/>
      <c r="RWB38" s="120"/>
      <c r="RWC38" s="120"/>
      <c r="RWD38" s="120"/>
      <c r="RWE38" s="120"/>
      <c r="RWF38" s="120"/>
      <c r="RWG38" s="120"/>
      <c r="RWH38" s="120"/>
      <c r="RWI38" s="120"/>
      <c r="RWJ38" s="120"/>
      <c r="RWK38" s="120"/>
      <c r="RWL38" s="120"/>
      <c r="RWM38" s="120"/>
      <c r="RWN38" s="120"/>
      <c r="RWO38" s="120"/>
      <c r="RWP38" s="120"/>
      <c r="RWQ38" s="120"/>
      <c r="RWR38" s="120"/>
      <c r="RWS38" s="120"/>
      <c r="RWT38" s="120"/>
      <c r="RWU38" s="120"/>
      <c r="RWV38" s="120"/>
      <c r="RWW38" s="120"/>
      <c r="RWX38" s="120"/>
      <c r="RWY38" s="120"/>
      <c r="RWZ38" s="120"/>
      <c r="RXA38" s="120"/>
      <c r="RXB38" s="120"/>
      <c r="RXC38" s="120"/>
      <c r="RXD38" s="120"/>
      <c r="RXE38" s="120"/>
      <c r="RXF38" s="120"/>
      <c r="RXG38" s="120"/>
      <c r="RXH38" s="120"/>
      <c r="RXI38" s="120"/>
      <c r="RXJ38" s="120"/>
      <c r="RXK38" s="120"/>
      <c r="RXL38" s="120"/>
      <c r="RXM38" s="120"/>
      <c r="RXN38" s="120"/>
      <c r="RXO38" s="120"/>
      <c r="RXP38" s="120"/>
      <c r="RXQ38" s="120"/>
      <c r="RXR38" s="120"/>
      <c r="RXS38" s="120"/>
      <c r="RXT38" s="120"/>
      <c r="RXU38" s="120"/>
      <c r="RXV38" s="120"/>
      <c r="RXW38" s="120"/>
      <c r="RXX38" s="120"/>
      <c r="RXY38" s="120"/>
      <c r="RXZ38" s="120"/>
      <c r="RYA38" s="120"/>
      <c r="RYB38" s="120"/>
      <c r="RYC38" s="120"/>
      <c r="RYD38" s="120"/>
      <c r="RYE38" s="120"/>
      <c r="RYF38" s="120"/>
      <c r="RYG38" s="120"/>
      <c r="RYH38" s="120"/>
      <c r="RYI38" s="120"/>
      <c r="RYJ38" s="120"/>
      <c r="RYK38" s="120"/>
      <c r="RYL38" s="120"/>
      <c r="RYM38" s="120"/>
      <c r="RYN38" s="120"/>
      <c r="RYO38" s="120"/>
      <c r="RYP38" s="120"/>
      <c r="RYQ38" s="120"/>
      <c r="RYR38" s="120"/>
      <c r="RYS38" s="120"/>
      <c r="RYT38" s="120"/>
      <c r="RYU38" s="120"/>
      <c r="RYV38" s="120"/>
      <c r="RYW38" s="120"/>
      <c r="RYX38" s="120"/>
      <c r="RYY38" s="120"/>
      <c r="RYZ38" s="120"/>
      <c r="RZA38" s="120"/>
      <c r="RZB38" s="120"/>
      <c r="RZC38" s="120"/>
      <c r="RZD38" s="120"/>
      <c r="RZE38" s="120"/>
      <c r="RZF38" s="120"/>
      <c r="RZG38" s="120"/>
      <c r="RZH38" s="120"/>
      <c r="RZI38" s="120"/>
      <c r="RZJ38" s="120"/>
      <c r="RZK38" s="120"/>
      <c r="RZL38" s="120"/>
      <c r="RZM38" s="120"/>
      <c r="RZN38" s="120"/>
      <c r="RZO38" s="120"/>
      <c r="RZP38" s="120"/>
      <c r="RZQ38" s="120"/>
      <c r="RZR38" s="120"/>
      <c r="RZS38" s="120"/>
      <c r="RZT38" s="120"/>
      <c r="RZU38" s="120"/>
      <c r="RZV38" s="120"/>
      <c r="RZW38" s="120"/>
      <c r="RZX38" s="120"/>
      <c r="RZY38" s="120"/>
      <c r="RZZ38" s="120"/>
      <c r="SAA38" s="120"/>
      <c r="SAB38" s="120"/>
      <c r="SAC38" s="120"/>
      <c r="SAD38" s="120"/>
      <c r="SAE38" s="120"/>
      <c r="SAF38" s="120"/>
      <c r="SAG38" s="120"/>
      <c r="SAH38" s="120"/>
      <c r="SAI38" s="120"/>
      <c r="SAJ38" s="120"/>
      <c r="SAK38" s="120"/>
      <c r="SAL38" s="120"/>
      <c r="SAM38" s="120"/>
      <c r="SAN38" s="120"/>
      <c r="SAO38" s="120"/>
      <c r="SAP38" s="120"/>
      <c r="SAQ38" s="120"/>
      <c r="SAR38" s="120"/>
      <c r="SAS38" s="120"/>
      <c r="SAT38" s="120"/>
      <c r="SAU38" s="120"/>
      <c r="SAV38" s="120"/>
      <c r="SAW38" s="120"/>
      <c r="SAX38" s="120"/>
      <c r="SAY38" s="120"/>
      <c r="SAZ38" s="120"/>
      <c r="SBA38" s="120"/>
      <c r="SBB38" s="120"/>
      <c r="SBC38" s="120"/>
      <c r="SBD38" s="120"/>
      <c r="SBE38" s="120"/>
      <c r="SBF38" s="120"/>
      <c r="SBG38" s="120"/>
      <c r="SBH38" s="120"/>
      <c r="SBI38" s="120"/>
      <c r="SBJ38" s="120"/>
      <c r="SBK38" s="120"/>
      <c r="SBL38" s="120"/>
      <c r="SBM38" s="120"/>
      <c r="SBN38" s="120"/>
      <c r="SBO38" s="120"/>
      <c r="SBP38" s="120"/>
      <c r="SBQ38" s="120"/>
      <c r="SBR38" s="120"/>
      <c r="SBS38" s="120"/>
      <c r="SBT38" s="120"/>
      <c r="SBU38" s="120"/>
      <c r="SBV38" s="120"/>
      <c r="SBW38" s="120"/>
      <c r="SBX38" s="120"/>
      <c r="SBY38" s="120"/>
      <c r="SBZ38" s="120"/>
      <c r="SCA38" s="120"/>
      <c r="SCB38" s="120"/>
      <c r="SCC38" s="120"/>
      <c r="SCD38" s="120"/>
      <c r="SCE38" s="120"/>
      <c r="SCF38" s="120"/>
      <c r="SCG38" s="120"/>
      <c r="SCH38" s="120"/>
      <c r="SCI38" s="120"/>
      <c r="SCJ38" s="120"/>
      <c r="SCK38" s="120"/>
      <c r="SCL38" s="120"/>
      <c r="SCM38" s="120"/>
      <c r="SCN38" s="120"/>
      <c r="SCO38" s="120"/>
      <c r="SCP38" s="120"/>
      <c r="SCQ38" s="120"/>
      <c r="SCR38" s="120"/>
      <c r="SCS38" s="120"/>
      <c r="SCT38" s="120"/>
      <c r="SCU38" s="120"/>
      <c r="SCV38" s="120"/>
      <c r="SCW38" s="120"/>
      <c r="SCX38" s="120"/>
      <c r="SCY38" s="120"/>
      <c r="SCZ38" s="120"/>
      <c r="SDA38" s="120"/>
      <c r="SDB38" s="120"/>
      <c r="SDC38" s="120"/>
      <c r="SDD38" s="120"/>
      <c r="SDE38" s="120"/>
      <c r="SDF38" s="120"/>
      <c r="SDG38" s="120"/>
      <c r="SDH38" s="120"/>
      <c r="SDI38" s="120"/>
      <c r="SDJ38" s="120"/>
      <c r="SDK38" s="120"/>
      <c r="SDL38" s="120"/>
      <c r="SDM38" s="120"/>
      <c r="SDN38" s="120"/>
      <c r="SDO38" s="120"/>
      <c r="SDP38" s="120"/>
      <c r="SDQ38" s="120"/>
      <c r="SDR38" s="120"/>
      <c r="SDS38" s="120"/>
      <c r="SDT38" s="120"/>
      <c r="SDU38" s="120"/>
      <c r="SDV38" s="120"/>
      <c r="SDW38" s="120"/>
      <c r="SDX38" s="120"/>
      <c r="SDY38" s="120"/>
      <c r="SDZ38" s="120"/>
      <c r="SEA38" s="120"/>
      <c r="SEB38" s="120"/>
      <c r="SEC38" s="120"/>
      <c r="SED38" s="120"/>
      <c r="SEE38" s="120"/>
      <c r="SEF38" s="120"/>
      <c r="SEG38" s="120"/>
      <c r="SEH38" s="120"/>
      <c r="SEI38" s="120"/>
      <c r="SEJ38" s="120"/>
      <c r="SEK38" s="120"/>
      <c r="SEL38" s="120"/>
      <c r="SEM38" s="120"/>
      <c r="SEN38" s="120"/>
      <c r="SEO38" s="120"/>
      <c r="SEP38" s="120"/>
      <c r="SEQ38" s="120"/>
      <c r="SER38" s="120"/>
      <c r="SES38" s="120"/>
      <c r="SET38" s="120"/>
      <c r="SEU38" s="120"/>
      <c r="SEV38" s="120"/>
      <c r="SEW38" s="120"/>
      <c r="SEX38" s="120"/>
      <c r="SEY38" s="120"/>
      <c r="SEZ38" s="120"/>
      <c r="SFA38" s="120"/>
      <c r="SFB38" s="120"/>
      <c r="SFC38" s="120"/>
      <c r="SFD38" s="120"/>
      <c r="SFE38" s="120"/>
      <c r="SFF38" s="120"/>
      <c r="SFG38" s="120"/>
      <c r="SFH38" s="120"/>
      <c r="SFI38" s="120"/>
      <c r="SFJ38" s="120"/>
      <c r="SFK38" s="120"/>
      <c r="SFL38" s="120"/>
      <c r="SFM38" s="120"/>
      <c r="SFN38" s="120"/>
      <c r="SFO38" s="120"/>
      <c r="SFP38" s="120"/>
      <c r="SFQ38" s="120"/>
      <c r="SFR38" s="120"/>
      <c r="SFS38" s="120"/>
      <c r="SFT38" s="120"/>
      <c r="SFU38" s="120"/>
      <c r="SFV38" s="120"/>
      <c r="SFW38" s="120"/>
      <c r="SFX38" s="120"/>
      <c r="SFY38" s="120"/>
      <c r="SFZ38" s="120"/>
      <c r="SGA38" s="120"/>
      <c r="SGB38" s="120"/>
      <c r="SGC38" s="120"/>
      <c r="SGD38" s="120"/>
      <c r="SGE38" s="120"/>
      <c r="SGF38" s="120"/>
      <c r="SGG38" s="120"/>
      <c r="SGH38" s="120"/>
      <c r="SGI38" s="120"/>
      <c r="SGJ38" s="120"/>
      <c r="SGK38" s="120"/>
      <c r="SGL38" s="120"/>
      <c r="SGM38" s="120"/>
      <c r="SGN38" s="120"/>
      <c r="SGO38" s="120"/>
      <c r="SGP38" s="120"/>
      <c r="SGQ38" s="120"/>
      <c r="SGR38" s="120"/>
      <c r="SGS38" s="120"/>
      <c r="SGT38" s="120"/>
      <c r="SGU38" s="120"/>
      <c r="SGV38" s="120"/>
      <c r="SGW38" s="120"/>
      <c r="SGX38" s="120"/>
      <c r="SGY38" s="120"/>
      <c r="SGZ38" s="120"/>
      <c r="SHA38" s="120"/>
      <c r="SHB38" s="120"/>
      <c r="SHC38" s="120"/>
      <c r="SHD38" s="120"/>
      <c r="SHE38" s="120"/>
      <c r="SHF38" s="120"/>
      <c r="SHG38" s="120"/>
      <c r="SHH38" s="120"/>
      <c r="SHI38" s="120"/>
      <c r="SHJ38" s="120"/>
      <c r="SHK38" s="120"/>
      <c r="SHL38" s="120"/>
      <c r="SHM38" s="120"/>
      <c r="SHN38" s="120"/>
      <c r="SHO38" s="120"/>
      <c r="SHP38" s="120"/>
      <c r="SHQ38" s="120"/>
      <c r="SHR38" s="120"/>
      <c r="SHS38" s="120"/>
      <c r="SHT38" s="120"/>
      <c r="SHU38" s="120"/>
      <c r="SHV38" s="120"/>
      <c r="SHW38" s="120"/>
      <c r="SHX38" s="120"/>
      <c r="SHY38" s="120"/>
      <c r="SHZ38" s="120"/>
      <c r="SIA38" s="120"/>
      <c r="SIB38" s="120"/>
      <c r="SIC38" s="120"/>
      <c r="SID38" s="120"/>
      <c r="SIE38" s="120"/>
      <c r="SIF38" s="120"/>
      <c r="SIG38" s="120"/>
      <c r="SIH38" s="120"/>
      <c r="SII38" s="120"/>
      <c r="SIJ38" s="120"/>
      <c r="SIK38" s="120"/>
      <c r="SIL38" s="120"/>
      <c r="SIM38" s="120"/>
      <c r="SIN38" s="120"/>
      <c r="SIO38" s="120"/>
      <c r="SIP38" s="120"/>
      <c r="SIQ38" s="120"/>
      <c r="SIR38" s="120"/>
      <c r="SIS38" s="120"/>
      <c r="SIT38" s="120"/>
      <c r="SIU38" s="120"/>
      <c r="SIV38" s="120"/>
      <c r="SIW38" s="120"/>
      <c r="SIX38" s="120"/>
      <c r="SIY38" s="120"/>
      <c r="SIZ38" s="120"/>
      <c r="SJA38" s="120"/>
      <c r="SJB38" s="120"/>
      <c r="SJC38" s="120"/>
      <c r="SJD38" s="120"/>
      <c r="SJE38" s="120"/>
      <c r="SJF38" s="120"/>
      <c r="SJG38" s="120"/>
      <c r="SJH38" s="120"/>
      <c r="SJI38" s="120"/>
      <c r="SJJ38" s="120"/>
      <c r="SJK38" s="120"/>
      <c r="SJL38" s="120"/>
      <c r="SJM38" s="120"/>
      <c r="SJN38" s="120"/>
      <c r="SJO38" s="120"/>
      <c r="SJP38" s="120"/>
      <c r="SJQ38" s="120"/>
      <c r="SJR38" s="120"/>
      <c r="SJS38" s="120"/>
      <c r="SJT38" s="120"/>
      <c r="SJU38" s="120"/>
      <c r="SJV38" s="120"/>
      <c r="SJW38" s="120"/>
      <c r="SJX38" s="120"/>
      <c r="SJY38" s="120"/>
      <c r="SJZ38" s="120"/>
      <c r="SKA38" s="120"/>
      <c r="SKB38" s="120"/>
      <c r="SKC38" s="120"/>
      <c r="SKD38" s="120"/>
      <c r="SKE38" s="120"/>
      <c r="SKF38" s="120"/>
      <c r="SKG38" s="120"/>
      <c r="SKH38" s="120"/>
      <c r="SKI38" s="120"/>
      <c r="SKJ38" s="120"/>
      <c r="SKK38" s="120"/>
      <c r="SKL38" s="120"/>
      <c r="SKM38" s="120"/>
      <c r="SKN38" s="120"/>
      <c r="SKO38" s="120"/>
      <c r="SKP38" s="120"/>
      <c r="SKQ38" s="120"/>
      <c r="SKR38" s="120"/>
      <c r="SKS38" s="120"/>
      <c r="SKT38" s="120"/>
      <c r="SKU38" s="120"/>
      <c r="SKV38" s="120"/>
      <c r="SKW38" s="120"/>
      <c r="SKX38" s="120"/>
      <c r="SKY38" s="120"/>
      <c r="SKZ38" s="120"/>
      <c r="SLA38" s="120"/>
      <c r="SLB38" s="120"/>
      <c r="SLC38" s="120"/>
      <c r="SLD38" s="120"/>
      <c r="SLE38" s="120"/>
      <c r="SLF38" s="120"/>
      <c r="SLG38" s="120"/>
      <c r="SLH38" s="120"/>
      <c r="SLI38" s="120"/>
      <c r="SLJ38" s="120"/>
      <c r="SLK38" s="120"/>
      <c r="SLL38" s="120"/>
      <c r="SLM38" s="120"/>
      <c r="SLN38" s="120"/>
      <c r="SLO38" s="120"/>
      <c r="SLP38" s="120"/>
      <c r="SLQ38" s="120"/>
      <c r="SLR38" s="120"/>
      <c r="SLS38" s="120"/>
      <c r="SLT38" s="120"/>
      <c r="SLU38" s="120"/>
      <c r="SLV38" s="120"/>
      <c r="SLW38" s="120"/>
      <c r="SLX38" s="120"/>
      <c r="SLY38" s="120"/>
      <c r="SLZ38" s="120"/>
      <c r="SMA38" s="120"/>
      <c r="SMB38" s="120"/>
      <c r="SMC38" s="120"/>
      <c r="SMD38" s="120"/>
      <c r="SME38" s="120"/>
      <c r="SMF38" s="120"/>
      <c r="SMG38" s="120"/>
      <c r="SMH38" s="120"/>
      <c r="SMI38" s="120"/>
      <c r="SMJ38" s="120"/>
      <c r="SMK38" s="120"/>
      <c r="SML38" s="120"/>
      <c r="SMM38" s="120"/>
      <c r="SMN38" s="120"/>
      <c r="SMO38" s="120"/>
      <c r="SMP38" s="120"/>
      <c r="SMQ38" s="120"/>
      <c r="SMR38" s="120"/>
      <c r="SMS38" s="120"/>
      <c r="SMT38" s="120"/>
      <c r="SMU38" s="120"/>
      <c r="SMV38" s="120"/>
      <c r="SMW38" s="120"/>
      <c r="SMX38" s="120"/>
      <c r="SMY38" s="120"/>
      <c r="SMZ38" s="120"/>
      <c r="SNA38" s="120"/>
      <c r="SNB38" s="120"/>
      <c r="SNC38" s="120"/>
      <c r="SND38" s="120"/>
      <c r="SNE38" s="120"/>
      <c r="SNF38" s="120"/>
      <c r="SNG38" s="120"/>
      <c r="SNH38" s="120"/>
      <c r="SNI38" s="120"/>
      <c r="SNJ38" s="120"/>
      <c r="SNK38" s="120"/>
      <c r="SNL38" s="120"/>
      <c r="SNM38" s="120"/>
      <c r="SNN38" s="120"/>
      <c r="SNO38" s="120"/>
      <c r="SNP38" s="120"/>
      <c r="SNQ38" s="120"/>
      <c r="SNR38" s="120"/>
      <c r="SNS38" s="120"/>
      <c r="SNT38" s="120"/>
      <c r="SNU38" s="120"/>
      <c r="SNV38" s="120"/>
      <c r="SNW38" s="120"/>
      <c r="SNX38" s="120"/>
      <c r="SNY38" s="120"/>
      <c r="SNZ38" s="120"/>
      <c r="SOA38" s="120"/>
      <c r="SOB38" s="120"/>
      <c r="SOC38" s="120"/>
      <c r="SOD38" s="120"/>
      <c r="SOE38" s="120"/>
      <c r="SOF38" s="120"/>
      <c r="SOG38" s="120"/>
      <c r="SOH38" s="120"/>
      <c r="SOI38" s="120"/>
      <c r="SOJ38" s="120"/>
      <c r="SOK38" s="120"/>
      <c r="SOL38" s="120"/>
      <c r="SOM38" s="120"/>
      <c r="SON38" s="120"/>
      <c r="SOO38" s="120"/>
      <c r="SOP38" s="120"/>
      <c r="SOQ38" s="120"/>
      <c r="SOR38" s="120"/>
      <c r="SOS38" s="120"/>
      <c r="SOT38" s="120"/>
      <c r="SOU38" s="120"/>
      <c r="SOV38" s="120"/>
      <c r="SOW38" s="120"/>
      <c r="SOX38" s="120"/>
      <c r="SOY38" s="120"/>
      <c r="SOZ38" s="120"/>
      <c r="SPA38" s="120"/>
      <c r="SPB38" s="120"/>
      <c r="SPC38" s="120"/>
      <c r="SPD38" s="120"/>
      <c r="SPE38" s="120"/>
      <c r="SPF38" s="120"/>
      <c r="SPG38" s="120"/>
      <c r="SPH38" s="120"/>
      <c r="SPI38" s="120"/>
      <c r="SPJ38" s="120"/>
      <c r="SPK38" s="120"/>
      <c r="SPL38" s="120"/>
      <c r="SPM38" s="120"/>
      <c r="SPN38" s="120"/>
      <c r="SPO38" s="120"/>
      <c r="SPP38" s="120"/>
      <c r="SPQ38" s="120"/>
      <c r="SPR38" s="120"/>
      <c r="SPS38" s="120"/>
      <c r="SPT38" s="120"/>
      <c r="SPU38" s="120"/>
      <c r="SPV38" s="120"/>
      <c r="SPW38" s="120"/>
      <c r="SPX38" s="120"/>
      <c r="SPY38" s="120"/>
      <c r="SPZ38" s="120"/>
      <c r="SQA38" s="120"/>
      <c r="SQB38" s="120"/>
      <c r="SQC38" s="120"/>
      <c r="SQD38" s="120"/>
      <c r="SQE38" s="120"/>
      <c r="SQF38" s="120"/>
      <c r="SQG38" s="120"/>
      <c r="SQH38" s="120"/>
      <c r="SQI38" s="120"/>
      <c r="SQJ38" s="120"/>
      <c r="SQK38" s="120"/>
      <c r="SQL38" s="120"/>
      <c r="SQM38" s="120"/>
      <c r="SQN38" s="120"/>
      <c r="SQO38" s="120"/>
      <c r="SQP38" s="120"/>
      <c r="SQQ38" s="120"/>
      <c r="SQR38" s="120"/>
      <c r="SQS38" s="120"/>
      <c r="SQT38" s="120"/>
      <c r="SQU38" s="120"/>
      <c r="SQV38" s="120"/>
      <c r="SQW38" s="120"/>
      <c r="SQX38" s="120"/>
      <c r="SQY38" s="120"/>
      <c r="SQZ38" s="120"/>
      <c r="SRA38" s="120"/>
      <c r="SRB38" s="120"/>
      <c r="SRC38" s="120"/>
      <c r="SRD38" s="120"/>
      <c r="SRE38" s="120"/>
      <c r="SRF38" s="120"/>
      <c r="SRG38" s="120"/>
      <c r="SRH38" s="120"/>
      <c r="SRI38" s="120"/>
      <c r="SRJ38" s="120"/>
      <c r="SRK38" s="120"/>
      <c r="SRL38" s="120"/>
      <c r="SRM38" s="120"/>
      <c r="SRN38" s="120"/>
      <c r="SRO38" s="120"/>
      <c r="SRP38" s="120"/>
      <c r="SRQ38" s="120"/>
      <c r="SRR38" s="120"/>
      <c r="SRS38" s="120"/>
      <c r="SRT38" s="120"/>
      <c r="SRU38" s="120"/>
      <c r="SRV38" s="120"/>
      <c r="SRW38" s="120"/>
      <c r="SRX38" s="120"/>
      <c r="SRY38" s="120"/>
      <c r="SRZ38" s="120"/>
      <c r="SSA38" s="120"/>
      <c r="SSB38" s="120"/>
      <c r="SSC38" s="120"/>
      <c r="SSD38" s="120"/>
      <c r="SSE38" s="120"/>
      <c r="SSF38" s="120"/>
      <c r="SSG38" s="120"/>
      <c r="SSH38" s="120"/>
      <c r="SSI38" s="120"/>
      <c r="SSJ38" s="120"/>
      <c r="SSK38" s="120"/>
      <c r="SSL38" s="120"/>
      <c r="SSM38" s="120"/>
      <c r="SSN38" s="120"/>
      <c r="SSO38" s="120"/>
      <c r="SSP38" s="120"/>
      <c r="SSQ38" s="120"/>
      <c r="SSR38" s="120"/>
      <c r="SSS38" s="120"/>
      <c r="SST38" s="120"/>
      <c r="SSU38" s="120"/>
      <c r="SSV38" s="120"/>
      <c r="SSW38" s="120"/>
      <c r="SSX38" s="120"/>
      <c r="SSY38" s="120"/>
      <c r="SSZ38" s="120"/>
      <c r="STA38" s="120"/>
      <c r="STB38" s="120"/>
      <c r="STC38" s="120"/>
      <c r="STD38" s="120"/>
      <c r="STE38" s="120"/>
      <c r="STF38" s="120"/>
      <c r="STG38" s="120"/>
      <c r="STH38" s="120"/>
      <c r="STI38" s="120"/>
      <c r="STJ38" s="120"/>
      <c r="STK38" s="120"/>
      <c r="STL38" s="120"/>
      <c r="STM38" s="120"/>
      <c r="STN38" s="120"/>
      <c r="STO38" s="120"/>
      <c r="STP38" s="120"/>
      <c r="STQ38" s="120"/>
      <c r="STR38" s="120"/>
      <c r="STS38" s="120"/>
      <c r="STT38" s="120"/>
      <c r="STU38" s="120"/>
      <c r="STV38" s="120"/>
      <c r="STW38" s="120"/>
      <c r="STX38" s="120"/>
      <c r="STY38" s="120"/>
      <c r="STZ38" s="120"/>
      <c r="SUA38" s="120"/>
      <c r="SUB38" s="120"/>
      <c r="SUC38" s="120"/>
      <c r="SUD38" s="120"/>
      <c r="SUE38" s="120"/>
      <c r="SUF38" s="120"/>
      <c r="SUG38" s="120"/>
      <c r="SUH38" s="120"/>
      <c r="SUI38" s="120"/>
      <c r="SUJ38" s="120"/>
      <c r="SUK38" s="120"/>
      <c r="SUL38" s="120"/>
      <c r="SUM38" s="120"/>
      <c r="SUN38" s="120"/>
      <c r="SUO38" s="120"/>
      <c r="SUP38" s="120"/>
      <c r="SUQ38" s="120"/>
      <c r="SUR38" s="120"/>
      <c r="SUS38" s="120"/>
      <c r="SUT38" s="120"/>
      <c r="SUU38" s="120"/>
      <c r="SUV38" s="120"/>
      <c r="SUW38" s="120"/>
      <c r="SUX38" s="120"/>
      <c r="SUY38" s="120"/>
      <c r="SUZ38" s="120"/>
      <c r="SVA38" s="120"/>
      <c r="SVB38" s="120"/>
      <c r="SVC38" s="120"/>
      <c r="SVD38" s="120"/>
      <c r="SVE38" s="120"/>
      <c r="SVF38" s="120"/>
      <c r="SVG38" s="120"/>
      <c r="SVH38" s="120"/>
      <c r="SVI38" s="120"/>
      <c r="SVJ38" s="120"/>
      <c r="SVK38" s="120"/>
      <c r="SVL38" s="120"/>
      <c r="SVM38" s="120"/>
      <c r="SVN38" s="120"/>
      <c r="SVO38" s="120"/>
      <c r="SVP38" s="120"/>
      <c r="SVQ38" s="120"/>
      <c r="SVR38" s="120"/>
      <c r="SVS38" s="120"/>
      <c r="SVT38" s="120"/>
      <c r="SVU38" s="120"/>
      <c r="SVV38" s="120"/>
      <c r="SVW38" s="120"/>
      <c r="SVX38" s="120"/>
      <c r="SVY38" s="120"/>
      <c r="SVZ38" s="120"/>
      <c r="SWA38" s="120"/>
      <c r="SWB38" s="120"/>
      <c r="SWC38" s="120"/>
      <c r="SWD38" s="120"/>
      <c r="SWE38" s="120"/>
      <c r="SWF38" s="120"/>
      <c r="SWG38" s="120"/>
      <c r="SWH38" s="120"/>
      <c r="SWI38" s="120"/>
      <c r="SWJ38" s="120"/>
      <c r="SWK38" s="120"/>
      <c r="SWL38" s="120"/>
      <c r="SWM38" s="120"/>
      <c r="SWN38" s="120"/>
      <c r="SWO38" s="120"/>
      <c r="SWP38" s="120"/>
      <c r="SWQ38" s="120"/>
      <c r="SWR38" s="120"/>
      <c r="SWS38" s="120"/>
      <c r="SWT38" s="120"/>
      <c r="SWU38" s="120"/>
      <c r="SWV38" s="120"/>
      <c r="SWW38" s="120"/>
      <c r="SWX38" s="120"/>
      <c r="SWY38" s="120"/>
      <c r="SWZ38" s="120"/>
      <c r="SXA38" s="120"/>
      <c r="SXB38" s="120"/>
      <c r="SXC38" s="120"/>
      <c r="SXD38" s="120"/>
      <c r="SXE38" s="120"/>
      <c r="SXF38" s="120"/>
      <c r="SXG38" s="120"/>
      <c r="SXH38" s="120"/>
      <c r="SXI38" s="120"/>
      <c r="SXJ38" s="120"/>
      <c r="SXK38" s="120"/>
      <c r="SXL38" s="120"/>
      <c r="SXM38" s="120"/>
      <c r="SXN38" s="120"/>
      <c r="SXO38" s="120"/>
      <c r="SXP38" s="120"/>
      <c r="SXQ38" s="120"/>
      <c r="SXR38" s="120"/>
      <c r="SXS38" s="120"/>
      <c r="SXT38" s="120"/>
      <c r="SXU38" s="120"/>
      <c r="SXV38" s="120"/>
      <c r="SXW38" s="120"/>
      <c r="SXX38" s="120"/>
      <c r="SXY38" s="120"/>
      <c r="SXZ38" s="120"/>
      <c r="SYA38" s="120"/>
      <c r="SYB38" s="120"/>
      <c r="SYC38" s="120"/>
      <c r="SYD38" s="120"/>
      <c r="SYE38" s="120"/>
      <c r="SYF38" s="120"/>
      <c r="SYG38" s="120"/>
      <c r="SYH38" s="120"/>
      <c r="SYI38" s="120"/>
      <c r="SYJ38" s="120"/>
      <c r="SYK38" s="120"/>
      <c r="SYL38" s="120"/>
      <c r="SYM38" s="120"/>
      <c r="SYN38" s="120"/>
      <c r="SYO38" s="120"/>
      <c r="SYP38" s="120"/>
      <c r="SYQ38" s="120"/>
      <c r="SYR38" s="120"/>
      <c r="SYS38" s="120"/>
      <c r="SYT38" s="120"/>
      <c r="SYU38" s="120"/>
      <c r="SYV38" s="120"/>
      <c r="SYW38" s="120"/>
      <c r="SYX38" s="120"/>
      <c r="SYY38" s="120"/>
      <c r="SYZ38" s="120"/>
      <c r="SZA38" s="120"/>
      <c r="SZB38" s="120"/>
      <c r="SZC38" s="120"/>
      <c r="SZD38" s="120"/>
      <c r="SZE38" s="120"/>
      <c r="SZF38" s="120"/>
      <c r="SZG38" s="120"/>
      <c r="SZH38" s="120"/>
      <c r="SZI38" s="120"/>
      <c r="SZJ38" s="120"/>
      <c r="SZK38" s="120"/>
      <c r="SZL38" s="120"/>
      <c r="SZM38" s="120"/>
      <c r="SZN38" s="120"/>
      <c r="SZO38" s="120"/>
      <c r="SZP38" s="120"/>
      <c r="SZQ38" s="120"/>
      <c r="SZR38" s="120"/>
      <c r="SZS38" s="120"/>
      <c r="SZT38" s="120"/>
      <c r="SZU38" s="120"/>
      <c r="SZV38" s="120"/>
      <c r="SZW38" s="120"/>
      <c r="SZX38" s="120"/>
      <c r="SZY38" s="120"/>
      <c r="SZZ38" s="120"/>
      <c r="TAA38" s="120"/>
      <c r="TAB38" s="120"/>
      <c r="TAC38" s="120"/>
      <c r="TAD38" s="120"/>
      <c r="TAE38" s="120"/>
      <c r="TAF38" s="120"/>
      <c r="TAG38" s="120"/>
      <c r="TAH38" s="120"/>
      <c r="TAI38" s="120"/>
      <c r="TAJ38" s="120"/>
      <c r="TAK38" s="120"/>
      <c r="TAL38" s="120"/>
      <c r="TAM38" s="120"/>
      <c r="TAN38" s="120"/>
      <c r="TAO38" s="120"/>
      <c r="TAP38" s="120"/>
      <c r="TAQ38" s="120"/>
      <c r="TAR38" s="120"/>
      <c r="TAS38" s="120"/>
      <c r="TAT38" s="120"/>
      <c r="TAU38" s="120"/>
      <c r="TAV38" s="120"/>
      <c r="TAW38" s="120"/>
      <c r="TAX38" s="120"/>
      <c r="TAY38" s="120"/>
      <c r="TAZ38" s="120"/>
      <c r="TBA38" s="120"/>
      <c r="TBB38" s="120"/>
      <c r="TBC38" s="120"/>
      <c r="TBD38" s="120"/>
      <c r="TBE38" s="120"/>
      <c r="TBF38" s="120"/>
      <c r="TBG38" s="120"/>
      <c r="TBH38" s="120"/>
      <c r="TBI38" s="120"/>
      <c r="TBJ38" s="120"/>
      <c r="TBK38" s="120"/>
      <c r="TBL38" s="120"/>
      <c r="TBM38" s="120"/>
      <c r="TBN38" s="120"/>
      <c r="TBO38" s="120"/>
      <c r="TBP38" s="120"/>
      <c r="TBQ38" s="120"/>
      <c r="TBR38" s="120"/>
      <c r="TBS38" s="120"/>
      <c r="TBT38" s="120"/>
      <c r="TBU38" s="120"/>
      <c r="TBV38" s="120"/>
      <c r="TBW38" s="120"/>
      <c r="TBX38" s="120"/>
      <c r="TBY38" s="120"/>
      <c r="TBZ38" s="120"/>
      <c r="TCA38" s="120"/>
      <c r="TCB38" s="120"/>
      <c r="TCC38" s="120"/>
      <c r="TCD38" s="120"/>
      <c r="TCE38" s="120"/>
      <c r="TCF38" s="120"/>
      <c r="TCG38" s="120"/>
      <c r="TCH38" s="120"/>
      <c r="TCI38" s="120"/>
      <c r="TCJ38" s="120"/>
      <c r="TCK38" s="120"/>
      <c r="TCL38" s="120"/>
      <c r="TCM38" s="120"/>
      <c r="TCN38" s="120"/>
      <c r="TCO38" s="120"/>
      <c r="TCP38" s="120"/>
      <c r="TCQ38" s="120"/>
      <c r="TCR38" s="120"/>
      <c r="TCS38" s="120"/>
      <c r="TCT38" s="120"/>
      <c r="TCU38" s="120"/>
      <c r="TCV38" s="120"/>
      <c r="TCW38" s="120"/>
      <c r="TCX38" s="120"/>
      <c r="TCY38" s="120"/>
      <c r="TCZ38" s="120"/>
      <c r="TDA38" s="120"/>
      <c r="TDB38" s="120"/>
      <c r="TDC38" s="120"/>
      <c r="TDD38" s="120"/>
      <c r="TDE38" s="120"/>
      <c r="TDF38" s="120"/>
      <c r="TDG38" s="120"/>
      <c r="TDH38" s="120"/>
      <c r="TDI38" s="120"/>
      <c r="TDJ38" s="120"/>
      <c r="TDK38" s="120"/>
      <c r="TDL38" s="120"/>
      <c r="TDM38" s="120"/>
      <c r="TDN38" s="120"/>
      <c r="TDO38" s="120"/>
      <c r="TDP38" s="120"/>
      <c r="TDQ38" s="120"/>
      <c r="TDR38" s="120"/>
      <c r="TDS38" s="120"/>
      <c r="TDT38" s="120"/>
      <c r="TDU38" s="120"/>
      <c r="TDV38" s="120"/>
      <c r="TDW38" s="120"/>
      <c r="TDX38" s="120"/>
      <c r="TDY38" s="120"/>
      <c r="TDZ38" s="120"/>
      <c r="TEA38" s="120"/>
      <c r="TEB38" s="120"/>
      <c r="TEC38" s="120"/>
      <c r="TED38" s="120"/>
      <c r="TEE38" s="120"/>
      <c r="TEF38" s="120"/>
      <c r="TEG38" s="120"/>
      <c r="TEH38" s="120"/>
      <c r="TEI38" s="120"/>
      <c r="TEJ38" s="120"/>
      <c r="TEK38" s="120"/>
      <c r="TEL38" s="120"/>
      <c r="TEM38" s="120"/>
      <c r="TEN38" s="120"/>
      <c r="TEO38" s="120"/>
      <c r="TEP38" s="120"/>
      <c r="TEQ38" s="120"/>
      <c r="TER38" s="120"/>
      <c r="TES38" s="120"/>
      <c r="TET38" s="120"/>
      <c r="TEU38" s="120"/>
      <c r="TEV38" s="120"/>
      <c r="TEW38" s="120"/>
      <c r="TEX38" s="120"/>
      <c r="TEY38" s="120"/>
      <c r="TEZ38" s="120"/>
      <c r="TFA38" s="120"/>
      <c r="TFB38" s="120"/>
      <c r="TFC38" s="120"/>
      <c r="TFD38" s="120"/>
      <c r="TFE38" s="120"/>
      <c r="TFF38" s="120"/>
      <c r="TFG38" s="120"/>
      <c r="TFH38" s="120"/>
      <c r="TFI38" s="120"/>
      <c r="TFJ38" s="120"/>
      <c r="TFK38" s="120"/>
      <c r="TFL38" s="120"/>
      <c r="TFM38" s="120"/>
      <c r="TFN38" s="120"/>
      <c r="TFO38" s="120"/>
      <c r="TFP38" s="120"/>
      <c r="TFQ38" s="120"/>
      <c r="TFR38" s="120"/>
      <c r="TFS38" s="120"/>
      <c r="TFT38" s="120"/>
      <c r="TFU38" s="120"/>
      <c r="TFV38" s="120"/>
      <c r="TFW38" s="120"/>
      <c r="TFX38" s="120"/>
      <c r="TFY38" s="120"/>
      <c r="TFZ38" s="120"/>
      <c r="TGA38" s="120"/>
      <c r="TGB38" s="120"/>
      <c r="TGC38" s="120"/>
      <c r="TGD38" s="120"/>
      <c r="TGE38" s="120"/>
      <c r="TGF38" s="120"/>
      <c r="TGG38" s="120"/>
      <c r="TGH38" s="120"/>
      <c r="TGI38" s="120"/>
      <c r="TGJ38" s="120"/>
      <c r="TGK38" s="120"/>
      <c r="TGL38" s="120"/>
      <c r="TGM38" s="120"/>
      <c r="TGN38" s="120"/>
      <c r="TGO38" s="120"/>
      <c r="TGP38" s="120"/>
      <c r="TGQ38" s="120"/>
      <c r="TGR38" s="120"/>
      <c r="TGS38" s="120"/>
      <c r="TGT38" s="120"/>
      <c r="TGU38" s="120"/>
      <c r="TGV38" s="120"/>
      <c r="TGW38" s="120"/>
      <c r="TGX38" s="120"/>
      <c r="TGY38" s="120"/>
      <c r="TGZ38" s="120"/>
      <c r="THA38" s="120"/>
      <c r="THB38" s="120"/>
      <c r="THC38" s="120"/>
      <c r="THD38" s="120"/>
      <c r="THE38" s="120"/>
      <c r="THF38" s="120"/>
      <c r="THG38" s="120"/>
      <c r="THH38" s="120"/>
      <c r="THI38" s="120"/>
      <c r="THJ38" s="120"/>
      <c r="THK38" s="120"/>
      <c r="THL38" s="120"/>
      <c r="THM38" s="120"/>
      <c r="THN38" s="120"/>
      <c r="THO38" s="120"/>
      <c r="THP38" s="120"/>
      <c r="THQ38" s="120"/>
      <c r="THR38" s="120"/>
      <c r="THS38" s="120"/>
      <c r="THT38" s="120"/>
      <c r="THU38" s="120"/>
      <c r="THV38" s="120"/>
      <c r="THW38" s="120"/>
      <c r="THX38" s="120"/>
      <c r="THY38" s="120"/>
      <c r="THZ38" s="120"/>
      <c r="TIA38" s="120"/>
      <c r="TIB38" s="120"/>
      <c r="TIC38" s="120"/>
      <c r="TID38" s="120"/>
      <c r="TIE38" s="120"/>
      <c r="TIF38" s="120"/>
      <c r="TIG38" s="120"/>
      <c r="TIH38" s="120"/>
      <c r="TII38" s="120"/>
      <c r="TIJ38" s="120"/>
      <c r="TIK38" s="120"/>
      <c r="TIL38" s="120"/>
      <c r="TIM38" s="120"/>
      <c r="TIN38" s="120"/>
      <c r="TIO38" s="120"/>
      <c r="TIP38" s="120"/>
      <c r="TIQ38" s="120"/>
      <c r="TIR38" s="120"/>
      <c r="TIS38" s="120"/>
      <c r="TIT38" s="120"/>
      <c r="TIU38" s="120"/>
      <c r="TIV38" s="120"/>
      <c r="TIW38" s="120"/>
      <c r="TIX38" s="120"/>
      <c r="TIY38" s="120"/>
      <c r="TIZ38" s="120"/>
      <c r="TJA38" s="120"/>
      <c r="TJB38" s="120"/>
      <c r="TJC38" s="120"/>
      <c r="TJD38" s="120"/>
      <c r="TJE38" s="120"/>
      <c r="TJF38" s="120"/>
      <c r="TJG38" s="120"/>
      <c r="TJH38" s="120"/>
      <c r="TJI38" s="120"/>
      <c r="TJJ38" s="120"/>
      <c r="TJK38" s="120"/>
      <c r="TJL38" s="120"/>
      <c r="TJM38" s="120"/>
      <c r="TJN38" s="120"/>
      <c r="TJO38" s="120"/>
      <c r="TJP38" s="120"/>
      <c r="TJQ38" s="120"/>
      <c r="TJR38" s="120"/>
      <c r="TJS38" s="120"/>
      <c r="TJT38" s="120"/>
      <c r="TJU38" s="120"/>
      <c r="TJV38" s="120"/>
      <c r="TJW38" s="120"/>
      <c r="TJX38" s="120"/>
      <c r="TJY38" s="120"/>
      <c r="TJZ38" s="120"/>
      <c r="TKA38" s="120"/>
      <c r="TKB38" s="120"/>
      <c r="TKC38" s="120"/>
      <c r="TKD38" s="120"/>
      <c r="TKE38" s="120"/>
      <c r="TKF38" s="120"/>
      <c r="TKG38" s="120"/>
      <c r="TKH38" s="120"/>
      <c r="TKI38" s="120"/>
      <c r="TKJ38" s="120"/>
      <c r="TKK38" s="120"/>
      <c r="TKL38" s="120"/>
      <c r="TKM38" s="120"/>
      <c r="TKN38" s="120"/>
      <c r="TKO38" s="120"/>
      <c r="TKP38" s="120"/>
      <c r="TKQ38" s="120"/>
      <c r="TKR38" s="120"/>
      <c r="TKS38" s="120"/>
      <c r="TKT38" s="120"/>
      <c r="TKU38" s="120"/>
      <c r="TKV38" s="120"/>
      <c r="TKW38" s="120"/>
      <c r="TKX38" s="120"/>
      <c r="TKY38" s="120"/>
      <c r="TKZ38" s="120"/>
      <c r="TLA38" s="120"/>
      <c r="TLB38" s="120"/>
      <c r="TLC38" s="120"/>
      <c r="TLD38" s="120"/>
      <c r="TLE38" s="120"/>
      <c r="TLF38" s="120"/>
      <c r="TLG38" s="120"/>
      <c r="TLH38" s="120"/>
      <c r="TLI38" s="120"/>
      <c r="TLJ38" s="120"/>
      <c r="TLK38" s="120"/>
      <c r="TLL38" s="120"/>
      <c r="TLM38" s="120"/>
      <c r="TLN38" s="120"/>
      <c r="TLO38" s="120"/>
      <c r="TLP38" s="120"/>
      <c r="TLQ38" s="120"/>
      <c r="TLR38" s="120"/>
      <c r="TLS38" s="120"/>
      <c r="TLT38" s="120"/>
      <c r="TLU38" s="120"/>
      <c r="TLV38" s="120"/>
      <c r="TLW38" s="120"/>
      <c r="TLX38" s="120"/>
      <c r="TLY38" s="120"/>
      <c r="TLZ38" s="120"/>
      <c r="TMA38" s="120"/>
      <c r="TMB38" s="120"/>
      <c r="TMC38" s="120"/>
      <c r="TMD38" s="120"/>
      <c r="TME38" s="120"/>
      <c r="TMF38" s="120"/>
      <c r="TMG38" s="120"/>
      <c r="TMH38" s="120"/>
      <c r="TMI38" s="120"/>
      <c r="TMJ38" s="120"/>
      <c r="TMK38" s="120"/>
      <c r="TML38" s="120"/>
      <c r="TMM38" s="120"/>
      <c r="TMN38" s="120"/>
      <c r="TMO38" s="120"/>
      <c r="TMP38" s="120"/>
      <c r="TMQ38" s="120"/>
      <c r="TMR38" s="120"/>
      <c r="TMS38" s="120"/>
      <c r="TMT38" s="120"/>
      <c r="TMU38" s="120"/>
      <c r="TMV38" s="120"/>
      <c r="TMW38" s="120"/>
      <c r="TMX38" s="120"/>
      <c r="TMY38" s="120"/>
      <c r="TMZ38" s="120"/>
      <c r="TNA38" s="120"/>
      <c r="TNB38" s="120"/>
      <c r="TNC38" s="120"/>
      <c r="TND38" s="120"/>
      <c r="TNE38" s="120"/>
      <c r="TNF38" s="120"/>
      <c r="TNG38" s="120"/>
      <c r="TNH38" s="120"/>
      <c r="TNI38" s="120"/>
      <c r="TNJ38" s="120"/>
      <c r="TNK38" s="120"/>
      <c r="TNL38" s="120"/>
      <c r="TNM38" s="120"/>
      <c r="TNN38" s="120"/>
      <c r="TNO38" s="120"/>
      <c r="TNP38" s="120"/>
      <c r="TNQ38" s="120"/>
      <c r="TNR38" s="120"/>
      <c r="TNS38" s="120"/>
      <c r="TNT38" s="120"/>
      <c r="TNU38" s="120"/>
      <c r="TNV38" s="120"/>
      <c r="TNW38" s="120"/>
      <c r="TNX38" s="120"/>
      <c r="TNY38" s="120"/>
      <c r="TNZ38" s="120"/>
      <c r="TOA38" s="120"/>
      <c r="TOB38" s="120"/>
      <c r="TOC38" s="120"/>
      <c r="TOD38" s="120"/>
      <c r="TOE38" s="120"/>
      <c r="TOF38" s="120"/>
      <c r="TOG38" s="120"/>
      <c r="TOH38" s="120"/>
      <c r="TOI38" s="120"/>
      <c r="TOJ38" s="120"/>
      <c r="TOK38" s="120"/>
      <c r="TOL38" s="120"/>
      <c r="TOM38" s="120"/>
      <c r="TON38" s="120"/>
      <c r="TOO38" s="120"/>
      <c r="TOP38" s="120"/>
      <c r="TOQ38" s="120"/>
      <c r="TOR38" s="120"/>
      <c r="TOS38" s="120"/>
      <c r="TOT38" s="120"/>
      <c r="TOU38" s="120"/>
      <c r="TOV38" s="120"/>
      <c r="TOW38" s="120"/>
      <c r="TOX38" s="120"/>
      <c r="TOY38" s="120"/>
      <c r="TOZ38" s="120"/>
      <c r="TPA38" s="120"/>
      <c r="TPB38" s="120"/>
      <c r="TPC38" s="120"/>
      <c r="TPD38" s="120"/>
      <c r="TPE38" s="120"/>
      <c r="TPF38" s="120"/>
      <c r="TPG38" s="120"/>
      <c r="TPH38" s="120"/>
      <c r="TPI38" s="120"/>
      <c r="TPJ38" s="120"/>
      <c r="TPK38" s="120"/>
      <c r="TPL38" s="120"/>
      <c r="TPM38" s="120"/>
      <c r="TPN38" s="120"/>
      <c r="TPO38" s="120"/>
      <c r="TPP38" s="120"/>
      <c r="TPQ38" s="120"/>
      <c r="TPR38" s="120"/>
      <c r="TPS38" s="120"/>
      <c r="TPT38" s="120"/>
      <c r="TPU38" s="120"/>
      <c r="TPV38" s="120"/>
      <c r="TPW38" s="120"/>
      <c r="TPX38" s="120"/>
      <c r="TPY38" s="120"/>
      <c r="TPZ38" s="120"/>
      <c r="TQA38" s="120"/>
      <c r="TQB38" s="120"/>
      <c r="TQC38" s="120"/>
      <c r="TQD38" s="120"/>
      <c r="TQE38" s="120"/>
      <c r="TQF38" s="120"/>
      <c r="TQG38" s="120"/>
      <c r="TQH38" s="120"/>
      <c r="TQI38" s="120"/>
      <c r="TQJ38" s="120"/>
      <c r="TQK38" s="120"/>
      <c r="TQL38" s="120"/>
      <c r="TQM38" s="120"/>
      <c r="TQN38" s="120"/>
      <c r="TQO38" s="120"/>
      <c r="TQP38" s="120"/>
      <c r="TQQ38" s="120"/>
      <c r="TQR38" s="120"/>
      <c r="TQS38" s="120"/>
      <c r="TQT38" s="120"/>
      <c r="TQU38" s="120"/>
      <c r="TQV38" s="120"/>
      <c r="TQW38" s="120"/>
      <c r="TQX38" s="120"/>
      <c r="TQY38" s="120"/>
      <c r="TQZ38" s="120"/>
      <c r="TRA38" s="120"/>
      <c r="TRB38" s="120"/>
      <c r="TRC38" s="120"/>
      <c r="TRD38" s="120"/>
      <c r="TRE38" s="120"/>
      <c r="TRF38" s="120"/>
      <c r="TRG38" s="120"/>
      <c r="TRH38" s="120"/>
      <c r="TRI38" s="120"/>
      <c r="TRJ38" s="120"/>
      <c r="TRK38" s="120"/>
      <c r="TRL38" s="120"/>
      <c r="TRM38" s="120"/>
      <c r="TRN38" s="120"/>
      <c r="TRO38" s="120"/>
      <c r="TRP38" s="120"/>
      <c r="TRQ38" s="120"/>
      <c r="TRR38" s="120"/>
      <c r="TRS38" s="120"/>
      <c r="TRT38" s="120"/>
      <c r="TRU38" s="120"/>
      <c r="TRV38" s="120"/>
      <c r="TRW38" s="120"/>
      <c r="TRX38" s="120"/>
      <c r="TRY38" s="120"/>
      <c r="TRZ38" s="120"/>
      <c r="TSA38" s="120"/>
      <c r="TSB38" s="120"/>
      <c r="TSC38" s="120"/>
      <c r="TSD38" s="120"/>
      <c r="TSE38" s="120"/>
      <c r="TSF38" s="120"/>
      <c r="TSG38" s="120"/>
      <c r="TSH38" s="120"/>
      <c r="TSI38" s="120"/>
      <c r="TSJ38" s="120"/>
      <c r="TSK38" s="120"/>
      <c r="TSL38" s="120"/>
      <c r="TSM38" s="120"/>
      <c r="TSN38" s="120"/>
      <c r="TSO38" s="120"/>
      <c r="TSP38" s="120"/>
      <c r="TSQ38" s="120"/>
      <c r="TSR38" s="120"/>
      <c r="TSS38" s="120"/>
      <c r="TST38" s="120"/>
      <c r="TSU38" s="120"/>
      <c r="TSV38" s="120"/>
      <c r="TSW38" s="120"/>
      <c r="TSX38" s="120"/>
      <c r="TSY38" s="120"/>
      <c r="TSZ38" s="120"/>
      <c r="TTA38" s="120"/>
      <c r="TTB38" s="120"/>
      <c r="TTC38" s="120"/>
      <c r="TTD38" s="120"/>
      <c r="TTE38" s="120"/>
      <c r="TTF38" s="120"/>
      <c r="TTG38" s="120"/>
      <c r="TTH38" s="120"/>
      <c r="TTI38" s="120"/>
      <c r="TTJ38" s="120"/>
      <c r="TTK38" s="120"/>
      <c r="TTL38" s="120"/>
      <c r="TTM38" s="120"/>
      <c r="TTN38" s="120"/>
      <c r="TTO38" s="120"/>
      <c r="TTP38" s="120"/>
      <c r="TTQ38" s="120"/>
      <c r="TTR38" s="120"/>
      <c r="TTS38" s="120"/>
      <c r="TTT38" s="120"/>
      <c r="TTU38" s="120"/>
      <c r="TTV38" s="120"/>
      <c r="TTW38" s="120"/>
      <c r="TTX38" s="120"/>
      <c r="TTY38" s="120"/>
      <c r="TTZ38" s="120"/>
      <c r="TUA38" s="120"/>
      <c r="TUB38" s="120"/>
      <c r="TUC38" s="120"/>
      <c r="TUD38" s="120"/>
      <c r="TUE38" s="120"/>
      <c r="TUF38" s="120"/>
      <c r="TUG38" s="120"/>
      <c r="TUH38" s="120"/>
      <c r="TUI38" s="120"/>
      <c r="TUJ38" s="120"/>
      <c r="TUK38" s="120"/>
      <c r="TUL38" s="120"/>
      <c r="TUM38" s="120"/>
      <c r="TUN38" s="120"/>
      <c r="TUO38" s="120"/>
      <c r="TUP38" s="120"/>
      <c r="TUQ38" s="120"/>
      <c r="TUR38" s="120"/>
      <c r="TUS38" s="120"/>
      <c r="TUT38" s="120"/>
      <c r="TUU38" s="120"/>
      <c r="TUV38" s="120"/>
      <c r="TUW38" s="120"/>
      <c r="TUX38" s="120"/>
      <c r="TUY38" s="120"/>
      <c r="TUZ38" s="120"/>
      <c r="TVA38" s="120"/>
      <c r="TVB38" s="120"/>
      <c r="TVC38" s="120"/>
      <c r="TVD38" s="120"/>
      <c r="TVE38" s="120"/>
      <c r="TVF38" s="120"/>
      <c r="TVG38" s="120"/>
      <c r="TVH38" s="120"/>
      <c r="TVI38" s="120"/>
      <c r="TVJ38" s="120"/>
      <c r="TVK38" s="120"/>
      <c r="TVL38" s="120"/>
      <c r="TVM38" s="120"/>
      <c r="TVN38" s="120"/>
      <c r="TVO38" s="120"/>
      <c r="TVP38" s="120"/>
      <c r="TVQ38" s="120"/>
      <c r="TVR38" s="120"/>
      <c r="TVS38" s="120"/>
      <c r="TVT38" s="120"/>
      <c r="TVU38" s="120"/>
      <c r="TVV38" s="120"/>
      <c r="TVW38" s="120"/>
      <c r="TVX38" s="120"/>
      <c r="TVY38" s="120"/>
      <c r="TVZ38" s="120"/>
      <c r="TWA38" s="120"/>
      <c r="TWB38" s="120"/>
      <c r="TWC38" s="120"/>
      <c r="TWD38" s="120"/>
      <c r="TWE38" s="120"/>
      <c r="TWF38" s="120"/>
      <c r="TWG38" s="120"/>
      <c r="TWH38" s="120"/>
      <c r="TWI38" s="120"/>
      <c r="TWJ38" s="120"/>
      <c r="TWK38" s="120"/>
      <c r="TWL38" s="120"/>
      <c r="TWM38" s="120"/>
      <c r="TWN38" s="120"/>
      <c r="TWO38" s="120"/>
      <c r="TWP38" s="120"/>
      <c r="TWQ38" s="120"/>
      <c r="TWR38" s="120"/>
      <c r="TWS38" s="120"/>
      <c r="TWT38" s="120"/>
      <c r="TWU38" s="120"/>
      <c r="TWV38" s="120"/>
      <c r="TWW38" s="120"/>
      <c r="TWX38" s="120"/>
      <c r="TWY38" s="120"/>
      <c r="TWZ38" s="120"/>
      <c r="TXA38" s="120"/>
      <c r="TXB38" s="120"/>
      <c r="TXC38" s="120"/>
      <c r="TXD38" s="120"/>
      <c r="TXE38" s="120"/>
      <c r="TXF38" s="120"/>
      <c r="TXG38" s="120"/>
      <c r="TXH38" s="120"/>
      <c r="TXI38" s="120"/>
      <c r="TXJ38" s="120"/>
      <c r="TXK38" s="120"/>
      <c r="TXL38" s="120"/>
      <c r="TXM38" s="120"/>
      <c r="TXN38" s="120"/>
      <c r="TXO38" s="120"/>
      <c r="TXP38" s="120"/>
      <c r="TXQ38" s="120"/>
      <c r="TXR38" s="120"/>
      <c r="TXS38" s="120"/>
      <c r="TXT38" s="120"/>
      <c r="TXU38" s="120"/>
      <c r="TXV38" s="120"/>
      <c r="TXW38" s="120"/>
      <c r="TXX38" s="120"/>
      <c r="TXY38" s="120"/>
      <c r="TXZ38" s="120"/>
      <c r="TYA38" s="120"/>
      <c r="TYB38" s="120"/>
      <c r="TYC38" s="120"/>
      <c r="TYD38" s="120"/>
      <c r="TYE38" s="120"/>
      <c r="TYF38" s="120"/>
      <c r="TYG38" s="120"/>
      <c r="TYH38" s="120"/>
      <c r="TYI38" s="120"/>
      <c r="TYJ38" s="120"/>
      <c r="TYK38" s="120"/>
      <c r="TYL38" s="120"/>
      <c r="TYM38" s="120"/>
      <c r="TYN38" s="120"/>
      <c r="TYO38" s="120"/>
      <c r="TYP38" s="120"/>
      <c r="TYQ38" s="120"/>
      <c r="TYR38" s="120"/>
      <c r="TYS38" s="120"/>
      <c r="TYT38" s="120"/>
      <c r="TYU38" s="120"/>
      <c r="TYV38" s="120"/>
      <c r="TYW38" s="120"/>
      <c r="TYX38" s="120"/>
      <c r="TYY38" s="120"/>
      <c r="TYZ38" s="120"/>
      <c r="TZA38" s="120"/>
      <c r="TZB38" s="120"/>
      <c r="TZC38" s="120"/>
      <c r="TZD38" s="120"/>
      <c r="TZE38" s="120"/>
      <c r="TZF38" s="120"/>
      <c r="TZG38" s="120"/>
      <c r="TZH38" s="120"/>
      <c r="TZI38" s="120"/>
      <c r="TZJ38" s="120"/>
      <c r="TZK38" s="120"/>
      <c r="TZL38" s="120"/>
      <c r="TZM38" s="120"/>
      <c r="TZN38" s="120"/>
      <c r="TZO38" s="120"/>
      <c r="TZP38" s="120"/>
      <c r="TZQ38" s="120"/>
      <c r="TZR38" s="120"/>
      <c r="TZS38" s="120"/>
      <c r="TZT38" s="120"/>
      <c r="TZU38" s="120"/>
      <c r="TZV38" s="120"/>
      <c r="TZW38" s="120"/>
      <c r="TZX38" s="120"/>
      <c r="TZY38" s="120"/>
      <c r="TZZ38" s="120"/>
      <c r="UAA38" s="120"/>
      <c r="UAB38" s="120"/>
      <c r="UAC38" s="120"/>
      <c r="UAD38" s="120"/>
      <c r="UAE38" s="120"/>
      <c r="UAF38" s="120"/>
      <c r="UAG38" s="120"/>
      <c r="UAH38" s="120"/>
      <c r="UAI38" s="120"/>
      <c r="UAJ38" s="120"/>
      <c r="UAK38" s="120"/>
      <c r="UAL38" s="120"/>
      <c r="UAM38" s="120"/>
      <c r="UAN38" s="120"/>
      <c r="UAO38" s="120"/>
      <c r="UAP38" s="120"/>
      <c r="UAQ38" s="120"/>
      <c r="UAR38" s="120"/>
      <c r="UAS38" s="120"/>
      <c r="UAT38" s="120"/>
      <c r="UAU38" s="120"/>
      <c r="UAV38" s="120"/>
      <c r="UAW38" s="120"/>
      <c r="UAX38" s="120"/>
      <c r="UAY38" s="120"/>
      <c r="UAZ38" s="120"/>
      <c r="UBA38" s="120"/>
      <c r="UBB38" s="120"/>
      <c r="UBC38" s="120"/>
      <c r="UBD38" s="120"/>
      <c r="UBE38" s="120"/>
      <c r="UBF38" s="120"/>
      <c r="UBG38" s="120"/>
      <c r="UBH38" s="120"/>
      <c r="UBI38" s="120"/>
      <c r="UBJ38" s="120"/>
      <c r="UBK38" s="120"/>
      <c r="UBL38" s="120"/>
      <c r="UBM38" s="120"/>
      <c r="UBN38" s="120"/>
      <c r="UBO38" s="120"/>
      <c r="UBP38" s="120"/>
      <c r="UBQ38" s="120"/>
      <c r="UBR38" s="120"/>
      <c r="UBS38" s="120"/>
      <c r="UBT38" s="120"/>
      <c r="UBU38" s="120"/>
      <c r="UBV38" s="120"/>
      <c r="UBW38" s="120"/>
      <c r="UBX38" s="120"/>
      <c r="UBY38" s="120"/>
      <c r="UBZ38" s="120"/>
      <c r="UCA38" s="120"/>
      <c r="UCB38" s="120"/>
      <c r="UCC38" s="120"/>
      <c r="UCD38" s="120"/>
      <c r="UCE38" s="120"/>
      <c r="UCF38" s="120"/>
      <c r="UCG38" s="120"/>
      <c r="UCH38" s="120"/>
      <c r="UCI38" s="120"/>
      <c r="UCJ38" s="120"/>
      <c r="UCK38" s="120"/>
      <c r="UCL38" s="120"/>
      <c r="UCM38" s="120"/>
      <c r="UCN38" s="120"/>
      <c r="UCO38" s="120"/>
      <c r="UCP38" s="120"/>
      <c r="UCQ38" s="120"/>
      <c r="UCR38" s="120"/>
      <c r="UCS38" s="120"/>
      <c r="UCT38" s="120"/>
      <c r="UCU38" s="120"/>
      <c r="UCV38" s="120"/>
      <c r="UCW38" s="120"/>
      <c r="UCX38" s="120"/>
      <c r="UCY38" s="120"/>
      <c r="UCZ38" s="120"/>
      <c r="UDA38" s="120"/>
      <c r="UDB38" s="120"/>
      <c r="UDC38" s="120"/>
      <c r="UDD38" s="120"/>
      <c r="UDE38" s="120"/>
      <c r="UDF38" s="120"/>
      <c r="UDG38" s="120"/>
      <c r="UDH38" s="120"/>
      <c r="UDI38" s="120"/>
      <c r="UDJ38" s="120"/>
      <c r="UDK38" s="120"/>
      <c r="UDL38" s="120"/>
      <c r="UDM38" s="120"/>
      <c r="UDN38" s="120"/>
      <c r="UDO38" s="120"/>
      <c r="UDP38" s="120"/>
      <c r="UDQ38" s="120"/>
      <c r="UDR38" s="120"/>
      <c r="UDS38" s="120"/>
      <c r="UDT38" s="120"/>
      <c r="UDU38" s="120"/>
      <c r="UDV38" s="120"/>
      <c r="UDW38" s="120"/>
      <c r="UDX38" s="120"/>
      <c r="UDY38" s="120"/>
      <c r="UDZ38" s="120"/>
      <c r="UEA38" s="120"/>
      <c r="UEB38" s="120"/>
      <c r="UEC38" s="120"/>
      <c r="UED38" s="120"/>
      <c r="UEE38" s="120"/>
      <c r="UEF38" s="120"/>
      <c r="UEG38" s="120"/>
      <c r="UEH38" s="120"/>
      <c r="UEI38" s="120"/>
      <c r="UEJ38" s="120"/>
      <c r="UEK38" s="120"/>
      <c r="UEL38" s="120"/>
      <c r="UEM38" s="120"/>
      <c r="UEN38" s="120"/>
      <c r="UEO38" s="120"/>
      <c r="UEP38" s="120"/>
      <c r="UEQ38" s="120"/>
      <c r="UER38" s="120"/>
      <c r="UES38" s="120"/>
      <c r="UET38" s="120"/>
      <c r="UEU38" s="120"/>
      <c r="UEV38" s="120"/>
      <c r="UEW38" s="120"/>
      <c r="UEX38" s="120"/>
      <c r="UEY38" s="120"/>
      <c r="UEZ38" s="120"/>
      <c r="UFA38" s="120"/>
      <c r="UFB38" s="120"/>
      <c r="UFC38" s="120"/>
      <c r="UFD38" s="120"/>
      <c r="UFE38" s="120"/>
      <c r="UFF38" s="120"/>
      <c r="UFG38" s="120"/>
      <c r="UFH38" s="120"/>
      <c r="UFI38" s="120"/>
      <c r="UFJ38" s="120"/>
      <c r="UFK38" s="120"/>
      <c r="UFL38" s="120"/>
      <c r="UFM38" s="120"/>
      <c r="UFN38" s="120"/>
      <c r="UFO38" s="120"/>
      <c r="UFP38" s="120"/>
      <c r="UFQ38" s="120"/>
      <c r="UFR38" s="120"/>
      <c r="UFS38" s="120"/>
      <c r="UFT38" s="120"/>
      <c r="UFU38" s="120"/>
      <c r="UFV38" s="120"/>
      <c r="UFW38" s="120"/>
      <c r="UFX38" s="120"/>
      <c r="UFY38" s="120"/>
      <c r="UFZ38" s="120"/>
      <c r="UGA38" s="120"/>
      <c r="UGB38" s="120"/>
      <c r="UGC38" s="120"/>
      <c r="UGD38" s="120"/>
      <c r="UGE38" s="120"/>
      <c r="UGF38" s="120"/>
      <c r="UGG38" s="120"/>
      <c r="UGH38" s="120"/>
      <c r="UGI38" s="120"/>
      <c r="UGJ38" s="120"/>
      <c r="UGK38" s="120"/>
      <c r="UGL38" s="120"/>
      <c r="UGM38" s="120"/>
      <c r="UGN38" s="120"/>
      <c r="UGO38" s="120"/>
      <c r="UGP38" s="120"/>
      <c r="UGQ38" s="120"/>
      <c r="UGR38" s="120"/>
      <c r="UGS38" s="120"/>
      <c r="UGT38" s="120"/>
      <c r="UGU38" s="120"/>
      <c r="UGV38" s="120"/>
      <c r="UGW38" s="120"/>
      <c r="UGX38" s="120"/>
      <c r="UGY38" s="120"/>
      <c r="UGZ38" s="120"/>
      <c r="UHA38" s="120"/>
      <c r="UHB38" s="120"/>
      <c r="UHC38" s="120"/>
      <c r="UHD38" s="120"/>
      <c r="UHE38" s="120"/>
      <c r="UHF38" s="120"/>
      <c r="UHG38" s="120"/>
      <c r="UHH38" s="120"/>
      <c r="UHI38" s="120"/>
      <c r="UHJ38" s="120"/>
      <c r="UHK38" s="120"/>
      <c r="UHL38" s="120"/>
      <c r="UHM38" s="120"/>
      <c r="UHN38" s="120"/>
      <c r="UHO38" s="120"/>
      <c r="UHP38" s="120"/>
      <c r="UHQ38" s="120"/>
      <c r="UHR38" s="120"/>
      <c r="UHS38" s="120"/>
      <c r="UHT38" s="120"/>
      <c r="UHU38" s="120"/>
      <c r="UHV38" s="120"/>
      <c r="UHW38" s="120"/>
      <c r="UHX38" s="120"/>
      <c r="UHY38" s="120"/>
      <c r="UHZ38" s="120"/>
      <c r="UIA38" s="120"/>
      <c r="UIB38" s="120"/>
      <c r="UIC38" s="120"/>
      <c r="UID38" s="120"/>
      <c r="UIE38" s="120"/>
      <c r="UIF38" s="120"/>
      <c r="UIG38" s="120"/>
      <c r="UIH38" s="120"/>
      <c r="UII38" s="120"/>
      <c r="UIJ38" s="120"/>
      <c r="UIK38" s="120"/>
      <c r="UIL38" s="120"/>
      <c r="UIM38" s="120"/>
      <c r="UIN38" s="120"/>
      <c r="UIO38" s="120"/>
      <c r="UIP38" s="120"/>
      <c r="UIQ38" s="120"/>
      <c r="UIR38" s="120"/>
      <c r="UIS38" s="120"/>
      <c r="UIT38" s="120"/>
      <c r="UIU38" s="120"/>
      <c r="UIV38" s="120"/>
      <c r="UIW38" s="120"/>
      <c r="UIX38" s="120"/>
      <c r="UIY38" s="120"/>
      <c r="UIZ38" s="120"/>
      <c r="UJA38" s="120"/>
      <c r="UJB38" s="120"/>
      <c r="UJC38" s="120"/>
      <c r="UJD38" s="120"/>
      <c r="UJE38" s="120"/>
      <c r="UJF38" s="120"/>
      <c r="UJG38" s="120"/>
      <c r="UJH38" s="120"/>
      <c r="UJI38" s="120"/>
      <c r="UJJ38" s="120"/>
      <c r="UJK38" s="120"/>
      <c r="UJL38" s="120"/>
      <c r="UJM38" s="120"/>
      <c r="UJN38" s="120"/>
      <c r="UJO38" s="120"/>
      <c r="UJP38" s="120"/>
      <c r="UJQ38" s="120"/>
      <c r="UJR38" s="120"/>
      <c r="UJS38" s="120"/>
      <c r="UJT38" s="120"/>
      <c r="UJU38" s="120"/>
      <c r="UJV38" s="120"/>
      <c r="UJW38" s="120"/>
      <c r="UJX38" s="120"/>
      <c r="UJY38" s="120"/>
      <c r="UJZ38" s="120"/>
      <c r="UKA38" s="120"/>
      <c r="UKB38" s="120"/>
      <c r="UKC38" s="120"/>
      <c r="UKD38" s="120"/>
      <c r="UKE38" s="120"/>
      <c r="UKF38" s="120"/>
      <c r="UKG38" s="120"/>
      <c r="UKH38" s="120"/>
      <c r="UKI38" s="120"/>
      <c r="UKJ38" s="120"/>
      <c r="UKK38" s="120"/>
      <c r="UKL38" s="120"/>
      <c r="UKM38" s="120"/>
      <c r="UKN38" s="120"/>
      <c r="UKO38" s="120"/>
      <c r="UKP38" s="120"/>
      <c r="UKQ38" s="120"/>
      <c r="UKR38" s="120"/>
      <c r="UKS38" s="120"/>
      <c r="UKT38" s="120"/>
      <c r="UKU38" s="120"/>
      <c r="UKV38" s="120"/>
      <c r="UKW38" s="120"/>
      <c r="UKX38" s="120"/>
      <c r="UKY38" s="120"/>
      <c r="UKZ38" s="120"/>
      <c r="ULA38" s="120"/>
      <c r="ULB38" s="120"/>
      <c r="ULC38" s="120"/>
      <c r="ULD38" s="120"/>
      <c r="ULE38" s="120"/>
      <c r="ULF38" s="120"/>
      <c r="ULG38" s="120"/>
      <c r="ULH38" s="120"/>
      <c r="ULI38" s="120"/>
      <c r="ULJ38" s="120"/>
      <c r="ULK38" s="120"/>
      <c r="ULL38" s="120"/>
      <c r="ULM38" s="120"/>
      <c r="ULN38" s="120"/>
      <c r="ULO38" s="120"/>
      <c r="ULP38" s="120"/>
      <c r="ULQ38" s="120"/>
      <c r="ULR38" s="120"/>
      <c r="ULS38" s="120"/>
      <c r="ULT38" s="120"/>
      <c r="ULU38" s="120"/>
      <c r="ULV38" s="120"/>
      <c r="ULW38" s="120"/>
      <c r="ULX38" s="120"/>
      <c r="ULY38" s="120"/>
      <c r="ULZ38" s="120"/>
      <c r="UMA38" s="120"/>
      <c r="UMB38" s="120"/>
      <c r="UMC38" s="120"/>
      <c r="UMD38" s="120"/>
      <c r="UME38" s="120"/>
      <c r="UMF38" s="120"/>
      <c r="UMG38" s="120"/>
      <c r="UMH38" s="120"/>
      <c r="UMI38" s="120"/>
      <c r="UMJ38" s="120"/>
      <c r="UMK38" s="120"/>
      <c r="UML38" s="120"/>
      <c r="UMM38" s="120"/>
      <c r="UMN38" s="120"/>
      <c r="UMO38" s="120"/>
      <c r="UMP38" s="120"/>
      <c r="UMQ38" s="120"/>
      <c r="UMR38" s="120"/>
      <c r="UMS38" s="120"/>
      <c r="UMT38" s="120"/>
      <c r="UMU38" s="120"/>
      <c r="UMV38" s="120"/>
      <c r="UMW38" s="120"/>
      <c r="UMX38" s="120"/>
      <c r="UMY38" s="120"/>
      <c r="UMZ38" s="120"/>
      <c r="UNA38" s="120"/>
      <c r="UNB38" s="120"/>
      <c r="UNC38" s="120"/>
      <c r="UND38" s="120"/>
      <c r="UNE38" s="120"/>
      <c r="UNF38" s="120"/>
      <c r="UNG38" s="120"/>
      <c r="UNH38" s="120"/>
      <c r="UNI38" s="120"/>
      <c r="UNJ38" s="120"/>
      <c r="UNK38" s="120"/>
      <c r="UNL38" s="120"/>
      <c r="UNM38" s="120"/>
      <c r="UNN38" s="120"/>
      <c r="UNO38" s="120"/>
      <c r="UNP38" s="120"/>
      <c r="UNQ38" s="120"/>
      <c r="UNR38" s="120"/>
      <c r="UNS38" s="120"/>
      <c r="UNT38" s="120"/>
      <c r="UNU38" s="120"/>
      <c r="UNV38" s="120"/>
      <c r="UNW38" s="120"/>
      <c r="UNX38" s="120"/>
      <c r="UNY38" s="120"/>
      <c r="UNZ38" s="120"/>
      <c r="UOA38" s="120"/>
      <c r="UOB38" s="120"/>
      <c r="UOC38" s="120"/>
      <c r="UOD38" s="120"/>
      <c r="UOE38" s="120"/>
      <c r="UOF38" s="120"/>
      <c r="UOG38" s="120"/>
      <c r="UOH38" s="120"/>
      <c r="UOI38" s="120"/>
      <c r="UOJ38" s="120"/>
      <c r="UOK38" s="120"/>
      <c r="UOL38" s="120"/>
      <c r="UOM38" s="120"/>
      <c r="UON38" s="120"/>
      <c r="UOO38" s="120"/>
      <c r="UOP38" s="120"/>
      <c r="UOQ38" s="120"/>
      <c r="UOR38" s="120"/>
      <c r="UOS38" s="120"/>
      <c r="UOT38" s="120"/>
      <c r="UOU38" s="120"/>
      <c r="UOV38" s="120"/>
      <c r="UOW38" s="120"/>
      <c r="UOX38" s="120"/>
      <c r="UOY38" s="120"/>
      <c r="UOZ38" s="120"/>
      <c r="UPA38" s="120"/>
      <c r="UPB38" s="120"/>
      <c r="UPC38" s="120"/>
      <c r="UPD38" s="120"/>
      <c r="UPE38" s="120"/>
      <c r="UPF38" s="120"/>
      <c r="UPG38" s="120"/>
      <c r="UPH38" s="120"/>
      <c r="UPI38" s="120"/>
      <c r="UPJ38" s="120"/>
      <c r="UPK38" s="120"/>
      <c r="UPL38" s="120"/>
      <c r="UPM38" s="120"/>
      <c r="UPN38" s="120"/>
      <c r="UPO38" s="120"/>
      <c r="UPP38" s="120"/>
      <c r="UPQ38" s="120"/>
      <c r="UPR38" s="120"/>
      <c r="UPS38" s="120"/>
      <c r="UPT38" s="120"/>
      <c r="UPU38" s="120"/>
      <c r="UPV38" s="120"/>
      <c r="UPW38" s="120"/>
      <c r="UPX38" s="120"/>
      <c r="UPY38" s="120"/>
      <c r="UPZ38" s="120"/>
      <c r="UQA38" s="120"/>
      <c r="UQB38" s="120"/>
      <c r="UQC38" s="120"/>
      <c r="UQD38" s="120"/>
      <c r="UQE38" s="120"/>
      <c r="UQF38" s="120"/>
      <c r="UQG38" s="120"/>
      <c r="UQH38" s="120"/>
      <c r="UQI38" s="120"/>
      <c r="UQJ38" s="120"/>
      <c r="UQK38" s="120"/>
      <c r="UQL38" s="120"/>
      <c r="UQM38" s="120"/>
      <c r="UQN38" s="120"/>
      <c r="UQO38" s="120"/>
      <c r="UQP38" s="120"/>
      <c r="UQQ38" s="120"/>
      <c r="UQR38" s="120"/>
      <c r="UQS38" s="120"/>
      <c r="UQT38" s="120"/>
      <c r="UQU38" s="120"/>
      <c r="UQV38" s="120"/>
      <c r="UQW38" s="120"/>
      <c r="UQX38" s="120"/>
      <c r="UQY38" s="120"/>
      <c r="UQZ38" s="120"/>
      <c r="URA38" s="120"/>
      <c r="URB38" s="120"/>
      <c r="URC38" s="120"/>
      <c r="URD38" s="120"/>
      <c r="URE38" s="120"/>
      <c r="URF38" s="120"/>
      <c r="URG38" s="120"/>
      <c r="URH38" s="120"/>
      <c r="URI38" s="120"/>
      <c r="URJ38" s="120"/>
      <c r="URK38" s="120"/>
      <c r="URL38" s="120"/>
      <c r="URM38" s="120"/>
      <c r="URN38" s="120"/>
      <c r="URO38" s="120"/>
      <c r="URP38" s="120"/>
      <c r="URQ38" s="120"/>
      <c r="URR38" s="120"/>
      <c r="URS38" s="120"/>
      <c r="URT38" s="120"/>
      <c r="URU38" s="120"/>
      <c r="URV38" s="120"/>
      <c r="URW38" s="120"/>
      <c r="URX38" s="120"/>
      <c r="URY38" s="120"/>
      <c r="URZ38" s="120"/>
      <c r="USA38" s="120"/>
      <c r="USB38" s="120"/>
      <c r="USC38" s="120"/>
      <c r="USD38" s="120"/>
      <c r="USE38" s="120"/>
      <c r="USF38" s="120"/>
      <c r="USG38" s="120"/>
      <c r="USH38" s="120"/>
      <c r="USI38" s="120"/>
      <c r="USJ38" s="120"/>
      <c r="USK38" s="120"/>
      <c r="USL38" s="120"/>
      <c r="USM38" s="120"/>
      <c r="USN38" s="120"/>
      <c r="USO38" s="120"/>
      <c r="USP38" s="120"/>
      <c r="USQ38" s="120"/>
      <c r="USR38" s="120"/>
      <c r="USS38" s="120"/>
      <c r="UST38" s="120"/>
      <c r="USU38" s="120"/>
      <c r="USV38" s="120"/>
      <c r="USW38" s="120"/>
      <c r="USX38" s="120"/>
      <c r="USY38" s="120"/>
      <c r="USZ38" s="120"/>
      <c r="UTA38" s="120"/>
      <c r="UTB38" s="120"/>
      <c r="UTC38" s="120"/>
      <c r="UTD38" s="120"/>
      <c r="UTE38" s="120"/>
      <c r="UTF38" s="120"/>
      <c r="UTG38" s="120"/>
      <c r="UTH38" s="120"/>
      <c r="UTI38" s="120"/>
      <c r="UTJ38" s="120"/>
      <c r="UTK38" s="120"/>
      <c r="UTL38" s="120"/>
      <c r="UTM38" s="120"/>
      <c r="UTN38" s="120"/>
      <c r="UTO38" s="120"/>
      <c r="UTP38" s="120"/>
      <c r="UTQ38" s="120"/>
      <c r="UTR38" s="120"/>
      <c r="UTS38" s="120"/>
      <c r="UTT38" s="120"/>
      <c r="UTU38" s="120"/>
      <c r="UTV38" s="120"/>
      <c r="UTW38" s="120"/>
      <c r="UTX38" s="120"/>
      <c r="UTY38" s="120"/>
      <c r="UTZ38" s="120"/>
      <c r="UUA38" s="120"/>
      <c r="UUB38" s="120"/>
      <c r="UUC38" s="120"/>
      <c r="UUD38" s="120"/>
      <c r="UUE38" s="120"/>
      <c r="UUF38" s="120"/>
      <c r="UUG38" s="120"/>
      <c r="UUH38" s="120"/>
      <c r="UUI38" s="120"/>
      <c r="UUJ38" s="120"/>
      <c r="UUK38" s="120"/>
      <c r="UUL38" s="120"/>
      <c r="UUM38" s="120"/>
      <c r="UUN38" s="120"/>
      <c r="UUO38" s="120"/>
      <c r="UUP38" s="120"/>
      <c r="UUQ38" s="120"/>
      <c r="UUR38" s="120"/>
      <c r="UUS38" s="120"/>
      <c r="UUT38" s="120"/>
      <c r="UUU38" s="120"/>
      <c r="UUV38" s="120"/>
      <c r="UUW38" s="120"/>
      <c r="UUX38" s="120"/>
      <c r="UUY38" s="120"/>
      <c r="UUZ38" s="120"/>
      <c r="UVA38" s="120"/>
      <c r="UVB38" s="120"/>
      <c r="UVC38" s="120"/>
      <c r="UVD38" s="120"/>
      <c r="UVE38" s="120"/>
      <c r="UVF38" s="120"/>
      <c r="UVG38" s="120"/>
      <c r="UVH38" s="120"/>
      <c r="UVI38" s="120"/>
      <c r="UVJ38" s="120"/>
      <c r="UVK38" s="120"/>
      <c r="UVL38" s="120"/>
      <c r="UVM38" s="120"/>
      <c r="UVN38" s="120"/>
      <c r="UVO38" s="120"/>
      <c r="UVP38" s="120"/>
      <c r="UVQ38" s="120"/>
      <c r="UVR38" s="120"/>
      <c r="UVS38" s="120"/>
      <c r="UVT38" s="120"/>
      <c r="UVU38" s="120"/>
      <c r="UVV38" s="120"/>
      <c r="UVW38" s="120"/>
      <c r="UVX38" s="120"/>
      <c r="UVY38" s="120"/>
      <c r="UVZ38" s="120"/>
      <c r="UWA38" s="120"/>
      <c r="UWB38" s="120"/>
      <c r="UWC38" s="120"/>
      <c r="UWD38" s="120"/>
      <c r="UWE38" s="120"/>
      <c r="UWF38" s="120"/>
      <c r="UWG38" s="120"/>
      <c r="UWH38" s="120"/>
      <c r="UWI38" s="120"/>
      <c r="UWJ38" s="120"/>
      <c r="UWK38" s="120"/>
      <c r="UWL38" s="120"/>
      <c r="UWM38" s="120"/>
      <c r="UWN38" s="120"/>
      <c r="UWO38" s="120"/>
      <c r="UWP38" s="120"/>
      <c r="UWQ38" s="120"/>
      <c r="UWR38" s="120"/>
      <c r="UWS38" s="120"/>
      <c r="UWT38" s="120"/>
      <c r="UWU38" s="120"/>
      <c r="UWV38" s="120"/>
      <c r="UWW38" s="120"/>
      <c r="UWX38" s="120"/>
      <c r="UWY38" s="120"/>
      <c r="UWZ38" s="120"/>
      <c r="UXA38" s="120"/>
      <c r="UXB38" s="120"/>
      <c r="UXC38" s="120"/>
      <c r="UXD38" s="120"/>
      <c r="UXE38" s="120"/>
      <c r="UXF38" s="120"/>
      <c r="UXG38" s="120"/>
      <c r="UXH38" s="120"/>
      <c r="UXI38" s="120"/>
      <c r="UXJ38" s="120"/>
      <c r="UXK38" s="120"/>
      <c r="UXL38" s="120"/>
      <c r="UXM38" s="120"/>
      <c r="UXN38" s="120"/>
      <c r="UXO38" s="120"/>
      <c r="UXP38" s="120"/>
      <c r="UXQ38" s="120"/>
      <c r="UXR38" s="120"/>
      <c r="UXS38" s="120"/>
      <c r="UXT38" s="120"/>
      <c r="UXU38" s="120"/>
      <c r="UXV38" s="120"/>
      <c r="UXW38" s="120"/>
      <c r="UXX38" s="120"/>
      <c r="UXY38" s="120"/>
      <c r="UXZ38" s="120"/>
      <c r="UYA38" s="120"/>
      <c r="UYB38" s="120"/>
      <c r="UYC38" s="120"/>
      <c r="UYD38" s="120"/>
      <c r="UYE38" s="120"/>
      <c r="UYF38" s="120"/>
      <c r="UYG38" s="120"/>
      <c r="UYH38" s="120"/>
      <c r="UYI38" s="120"/>
      <c r="UYJ38" s="120"/>
      <c r="UYK38" s="120"/>
      <c r="UYL38" s="120"/>
      <c r="UYM38" s="120"/>
      <c r="UYN38" s="120"/>
      <c r="UYO38" s="120"/>
      <c r="UYP38" s="120"/>
      <c r="UYQ38" s="120"/>
      <c r="UYR38" s="120"/>
      <c r="UYS38" s="120"/>
      <c r="UYT38" s="120"/>
      <c r="UYU38" s="120"/>
      <c r="UYV38" s="120"/>
      <c r="UYW38" s="120"/>
      <c r="UYX38" s="120"/>
      <c r="UYY38" s="120"/>
      <c r="UYZ38" s="120"/>
      <c r="UZA38" s="120"/>
      <c r="UZB38" s="120"/>
      <c r="UZC38" s="120"/>
      <c r="UZD38" s="120"/>
      <c r="UZE38" s="120"/>
      <c r="UZF38" s="120"/>
      <c r="UZG38" s="120"/>
      <c r="UZH38" s="120"/>
      <c r="UZI38" s="120"/>
      <c r="UZJ38" s="120"/>
      <c r="UZK38" s="120"/>
      <c r="UZL38" s="120"/>
      <c r="UZM38" s="120"/>
      <c r="UZN38" s="120"/>
      <c r="UZO38" s="120"/>
      <c r="UZP38" s="120"/>
      <c r="UZQ38" s="120"/>
      <c r="UZR38" s="120"/>
      <c r="UZS38" s="120"/>
      <c r="UZT38" s="120"/>
      <c r="UZU38" s="120"/>
      <c r="UZV38" s="120"/>
      <c r="UZW38" s="120"/>
      <c r="UZX38" s="120"/>
      <c r="UZY38" s="120"/>
      <c r="UZZ38" s="120"/>
      <c r="VAA38" s="120"/>
      <c r="VAB38" s="120"/>
      <c r="VAC38" s="120"/>
      <c r="VAD38" s="120"/>
      <c r="VAE38" s="120"/>
      <c r="VAF38" s="120"/>
      <c r="VAG38" s="120"/>
      <c r="VAH38" s="120"/>
      <c r="VAI38" s="120"/>
      <c r="VAJ38" s="120"/>
      <c r="VAK38" s="120"/>
      <c r="VAL38" s="120"/>
      <c r="VAM38" s="120"/>
      <c r="VAN38" s="120"/>
      <c r="VAO38" s="120"/>
      <c r="VAP38" s="120"/>
      <c r="VAQ38" s="120"/>
      <c r="VAR38" s="120"/>
      <c r="VAS38" s="120"/>
      <c r="VAT38" s="120"/>
      <c r="VAU38" s="120"/>
      <c r="VAV38" s="120"/>
      <c r="VAW38" s="120"/>
      <c r="VAX38" s="120"/>
      <c r="VAY38" s="120"/>
      <c r="VAZ38" s="120"/>
      <c r="VBA38" s="120"/>
      <c r="VBB38" s="120"/>
      <c r="VBC38" s="120"/>
      <c r="VBD38" s="120"/>
      <c r="VBE38" s="120"/>
      <c r="VBF38" s="120"/>
      <c r="VBG38" s="120"/>
      <c r="VBH38" s="120"/>
      <c r="VBI38" s="120"/>
      <c r="VBJ38" s="120"/>
      <c r="VBK38" s="120"/>
      <c r="VBL38" s="120"/>
      <c r="VBM38" s="120"/>
      <c r="VBN38" s="120"/>
      <c r="VBO38" s="120"/>
      <c r="VBP38" s="120"/>
      <c r="VBQ38" s="120"/>
      <c r="VBR38" s="120"/>
      <c r="VBS38" s="120"/>
      <c r="VBT38" s="120"/>
      <c r="VBU38" s="120"/>
      <c r="VBV38" s="120"/>
      <c r="VBW38" s="120"/>
      <c r="VBX38" s="120"/>
      <c r="VBY38" s="120"/>
      <c r="VBZ38" s="120"/>
      <c r="VCA38" s="120"/>
      <c r="VCB38" s="120"/>
      <c r="VCC38" s="120"/>
      <c r="VCD38" s="120"/>
      <c r="VCE38" s="120"/>
      <c r="VCF38" s="120"/>
      <c r="VCG38" s="120"/>
      <c r="VCH38" s="120"/>
      <c r="VCI38" s="120"/>
      <c r="VCJ38" s="120"/>
      <c r="VCK38" s="120"/>
      <c r="VCL38" s="120"/>
      <c r="VCM38" s="120"/>
      <c r="VCN38" s="120"/>
      <c r="VCO38" s="120"/>
      <c r="VCP38" s="120"/>
      <c r="VCQ38" s="120"/>
      <c r="VCR38" s="120"/>
      <c r="VCS38" s="120"/>
      <c r="VCT38" s="120"/>
      <c r="VCU38" s="120"/>
      <c r="VCV38" s="120"/>
      <c r="VCW38" s="120"/>
      <c r="VCX38" s="120"/>
      <c r="VCY38" s="120"/>
      <c r="VCZ38" s="120"/>
      <c r="VDA38" s="120"/>
      <c r="VDB38" s="120"/>
      <c r="VDC38" s="120"/>
      <c r="VDD38" s="120"/>
      <c r="VDE38" s="120"/>
      <c r="VDF38" s="120"/>
      <c r="VDG38" s="120"/>
      <c r="VDH38" s="120"/>
      <c r="VDI38" s="120"/>
      <c r="VDJ38" s="120"/>
      <c r="VDK38" s="120"/>
      <c r="VDL38" s="120"/>
      <c r="VDM38" s="120"/>
      <c r="VDN38" s="120"/>
      <c r="VDO38" s="120"/>
      <c r="VDP38" s="120"/>
      <c r="VDQ38" s="120"/>
      <c r="VDR38" s="120"/>
      <c r="VDS38" s="120"/>
      <c r="VDT38" s="120"/>
      <c r="VDU38" s="120"/>
      <c r="VDV38" s="120"/>
      <c r="VDW38" s="120"/>
      <c r="VDX38" s="120"/>
      <c r="VDY38" s="120"/>
      <c r="VDZ38" s="120"/>
      <c r="VEA38" s="120"/>
      <c r="VEB38" s="120"/>
      <c r="VEC38" s="120"/>
      <c r="VED38" s="120"/>
      <c r="VEE38" s="120"/>
      <c r="VEF38" s="120"/>
      <c r="VEG38" s="120"/>
      <c r="VEH38" s="120"/>
      <c r="VEI38" s="120"/>
      <c r="VEJ38" s="120"/>
      <c r="VEK38" s="120"/>
      <c r="VEL38" s="120"/>
      <c r="VEM38" s="120"/>
      <c r="VEN38" s="120"/>
      <c r="VEO38" s="120"/>
      <c r="VEP38" s="120"/>
      <c r="VEQ38" s="120"/>
      <c r="VER38" s="120"/>
      <c r="VES38" s="120"/>
      <c r="VET38" s="120"/>
      <c r="VEU38" s="120"/>
      <c r="VEV38" s="120"/>
      <c r="VEW38" s="120"/>
      <c r="VEX38" s="120"/>
      <c r="VEY38" s="120"/>
      <c r="VEZ38" s="120"/>
      <c r="VFA38" s="120"/>
      <c r="VFB38" s="120"/>
      <c r="VFC38" s="120"/>
      <c r="VFD38" s="120"/>
      <c r="VFE38" s="120"/>
      <c r="VFF38" s="120"/>
      <c r="VFG38" s="120"/>
      <c r="VFH38" s="120"/>
      <c r="VFI38" s="120"/>
      <c r="VFJ38" s="120"/>
      <c r="VFK38" s="120"/>
      <c r="VFL38" s="120"/>
      <c r="VFM38" s="120"/>
      <c r="VFN38" s="120"/>
      <c r="VFO38" s="120"/>
      <c r="VFP38" s="120"/>
      <c r="VFQ38" s="120"/>
      <c r="VFR38" s="120"/>
      <c r="VFS38" s="120"/>
      <c r="VFT38" s="120"/>
      <c r="VFU38" s="120"/>
      <c r="VFV38" s="120"/>
      <c r="VFW38" s="120"/>
      <c r="VFX38" s="120"/>
      <c r="VFY38" s="120"/>
      <c r="VFZ38" s="120"/>
      <c r="VGA38" s="120"/>
      <c r="VGB38" s="120"/>
      <c r="VGC38" s="120"/>
      <c r="VGD38" s="120"/>
      <c r="VGE38" s="120"/>
      <c r="VGF38" s="120"/>
      <c r="VGG38" s="120"/>
      <c r="VGH38" s="120"/>
      <c r="VGI38" s="120"/>
      <c r="VGJ38" s="120"/>
      <c r="VGK38" s="120"/>
      <c r="VGL38" s="120"/>
      <c r="VGM38" s="120"/>
      <c r="VGN38" s="120"/>
      <c r="VGO38" s="120"/>
      <c r="VGP38" s="120"/>
      <c r="VGQ38" s="120"/>
      <c r="VGR38" s="120"/>
      <c r="VGS38" s="120"/>
      <c r="VGT38" s="120"/>
      <c r="VGU38" s="120"/>
      <c r="VGV38" s="120"/>
      <c r="VGW38" s="120"/>
      <c r="VGX38" s="120"/>
      <c r="VGY38" s="120"/>
      <c r="VGZ38" s="120"/>
      <c r="VHA38" s="120"/>
      <c r="VHB38" s="120"/>
      <c r="VHC38" s="120"/>
      <c r="VHD38" s="120"/>
      <c r="VHE38" s="120"/>
      <c r="VHF38" s="120"/>
      <c r="VHG38" s="120"/>
      <c r="VHH38" s="120"/>
      <c r="VHI38" s="120"/>
      <c r="VHJ38" s="120"/>
      <c r="VHK38" s="120"/>
      <c r="VHL38" s="120"/>
      <c r="VHM38" s="120"/>
      <c r="VHN38" s="120"/>
      <c r="VHO38" s="120"/>
      <c r="VHP38" s="120"/>
      <c r="VHQ38" s="120"/>
      <c r="VHR38" s="120"/>
      <c r="VHS38" s="120"/>
      <c r="VHT38" s="120"/>
      <c r="VHU38" s="120"/>
      <c r="VHV38" s="120"/>
      <c r="VHW38" s="120"/>
      <c r="VHX38" s="120"/>
      <c r="VHY38" s="120"/>
      <c r="VHZ38" s="120"/>
      <c r="VIA38" s="120"/>
      <c r="VIB38" s="120"/>
      <c r="VIC38" s="120"/>
      <c r="VID38" s="120"/>
      <c r="VIE38" s="120"/>
      <c r="VIF38" s="120"/>
      <c r="VIG38" s="120"/>
      <c r="VIH38" s="120"/>
      <c r="VII38" s="120"/>
      <c r="VIJ38" s="120"/>
      <c r="VIK38" s="120"/>
      <c r="VIL38" s="120"/>
      <c r="VIM38" s="120"/>
      <c r="VIN38" s="120"/>
      <c r="VIO38" s="120"/>
      <c r="VIP38" s="120"/>
      <c r="VIQ38" s="120"/>
      <c r="VIR38" s="120"/>
      <c r="VIS38" s="120"/>
      <c r="VIT38" s="120"/>
      <c r="VIU38" s="120"/>
      <c r="VIV38" s="120"/>
      <c r="VIW38" s="120"/>
      <c r="VIX38" s="120"/>
      <c r="VIY38" s="120"/>
      <c r="VIZ38" s="120"/>
      <c r="VJA38" s="120"/>
      <c r="VJB38" s="120"/>
      <c r="VJC38" s="120"/>
      <c r="VJD38" s="120"/>
      <c r="VJE38" s="120"/>
      <c r="VJF38" s="120"/>
      <c r="VJG38" s="120"/>
      <c r="VJH38" s="120"/>
      <c r="VJI38" s="120"/>
      <c r="VJJ38" s="120"/>
      <c r="VJK38" s="120"/>
      <c r="VJL38" s="120"/>
      <c r="VJM38" s="120"/>
      <c r="VJN38" s="120"/>
      <c r="VJO38" s="120"/>
      <c r="VJP38" s="120"/>
      <c r="VJQ38" s="120"/>
      <c r="VJR38" s="120"/>
      <c r="VJS38" s="120"/>
      <c r="VJT38" s="120"/>
      <c r="VJU38" s="120"/>
      <c r="VJV38" s="120"/>
      <c r="VJW38" s="120"/>
      <c r="VJX38" s="120"/>
      <c r="VJY38" s="120"/>
      <c r="VJZ38" s="120"/>
      <c r="VKA38" s="120"/>
      <c r="VKB38" s="120"/>
      <c r="VKC38" s="120"/>
      <c r="VKD38" s="120"/>
      <c r="VKE38" s="120"/>
      <c r="VKF38" s="120"/>
      <c r="VKG38" s="120"/>
      <c r="VKH38" s="120"/>
      <c r="VKI38" s="120"/>
      <c r="VKJ38" s="120"/>
      <c r="VKK38" s="120"/>
      <c r="VKL38" s="120"/>
      <c r="VKM38" s="120"/>
      <c r="VKN38" s="120"/>
      <c r="VKO38" s="120"/>
      <c r="VKP38" s="120"/>
      <c r="VKQ38" s="120"/>
      <c r="VKR38" s="120"/>
      <c r="VKS38" s="120"/>
      <c r="VKT38" s="120"/>
      <c r="VKU38" s="120"/>
      <c r="VKV38" s="120"/>
      <c r="VKW38" s="120"/>
      <c r="VKX38" s="120"/>
      <c r="VKY38" s="120"/>
      <c r="VKZ38" s="120"/>
      <c r="VLA38" s="120"/>
      <c r="VLB38" s="120"/>
      <c r="VLC38" s="120"/>
      <c r="VLD38" s="120"/>
      <c r="VLE38" s="120"/>
      <c r="VLF38" s="120"/>
      <c r="VLG38" s="120"/>
      <c r="VLH38" s="120"/>
      <c r="VLI38" s="120"/>
      <c r="VLJ38" s="120"/>
      <c r="VLK38" s="120"/>
      <c r="VLL38" s="120"/>
      <c r="VLM38" s="120"/>
      <c r="VLN38" s="120"/>
      <c r="VLO38" s="120"/>
      <c r="VLP38" s="120"/>
      <c r="VLQ38" s="120"/>
      <c r="VLR38" s="120"/>
      <c r="VLS38" s="120"/>
      <c r="VLT38" s="120"/>
      <c r="VLU38" s="120"/>
      <c r="VLV38" s="120"/>
      <c r="VLW38" s="120"/>
      <c r="VLX38" s="120"/>
      <c r="VLY38" s="120"/>
      <c r="VLZ38" s="120"/>
      <c r="VMA38" s="120"/>
      <c r="VMB38" s="120"/>
      <c r="VMC38" s="120"/>
      <c r="VMD38" s="120"/>
      <c r="VME38" s="120"/>
      <c r="VMF38" s="120"/>
      <c r="VMG38" s="120"/>
      <c r="VMH38" s="120"/>
      <c r="VMI38" s="120"/>
      <c r="VMJ38" s="120"/>
      <c r="VMK38" s="120"/>
      <c r="VML38" s="120"/>
      <c r="VMM38" s="120"/>
      <c r="VMN38" s="120"/>
      <c r="VMO38" s="120"/>
      <c r="VMP38" s="120"/>
      <c r="VMQ38" s="120"/>
      <c r="VMR38" s="120"/>
      <c r="VMS38" s="120"/>
      <c r="VMT38" s="120"/>
      <c r="VMU38" s="120"/>
      <c r="VMV38" s="120"/>
      <c r="VMW38" s="120"/>
      <c r="VMX38" s="120"/>
      <c r="VMY38" s="120"/>
      <c r="VMZ38" s="120"/>
      <c r="VNA38" s="120"/>
      <c r="VNB38" s="120"/>
      <c r="VNC38" s="120"/>
      <c r="VND38" s="120"/>
      <c r="VNE38" s="120"/>
      <c r="VNF38" s="120"/>
      <c r="VNG38" s="120"/>
      <c r="VNH38" s="120"/>
      <c r="VNI38" s="120"/>
      <c r="VNJ38" s="120"/>
      <c r="VNK38" s="120"/>
      <c r="VNL38" s="120"/>
      <c r="VNM38" s="120"/>
      <c r="VNN38" s="120"/>
      <c r="VNO38" s="120"/>
      <c r="VNP38" s="120"/>
      <c r="VNQ38" s="120"/>
      <c r="VNR38" s="120"/>
      <c r="VNS38" s="120"/>
      <c r="VNT38" s="120"/>
      <c r="VNU38" s="120"/>
      <c r="VNV38" s="120"/>
      <c r="VNW38" s="120"/>
      <c r="VNX38" s="120"/>
      <c r="VNY38" s="120"/>
      <c r="VNZ38" s="120"/>
      <c r="VOA38" s="120"/>
      <c r="VOB38" s="120"/>
      <c r="VOC38" s="120"/>
      <c r="VOD38" s="120"/>
      <c r="VOE38" s="120"/>
      <c r="VOF38" s="120"/>
      <c r="VOG38" s="120"/>
      <c r="VOH38" s="120"/>
      <c r="VOI38" s="120"/>
      <c r="VOJ38" s="120"/>
      <c r="VOK38" s="120"/>
      <c r="VOL38" s="120"/>
      <c r="VOM38" s="120"/>
      <c r="VON38" s="120"/>
      <c r="VOO38" s="120"/>
      <c r="VOP38" s="120"/>
      <c r="VOQ38" s="120"/>
      <c r="VOR38" s="120"/>
      <c r="VOS38" s="120"/>
      <c r="VOT38" s="120"/>
      <c r="VOU38" s="120"/>
      <c r="VOV38" s="120"/>
      <c r="VOW38" s="120"/>
      <c r="VOX38" s="120"/>
      <c r="VOY38" s="120"/>
      <c r="VOZ38" s="120"/>
      <c r="VPA38" s="120"/>
      <c r="VPB38" s="120"/>
      <c r="VPC38" s="120"/>
      <c r="VPD38" s="120"/>
      <c r="VPE38" s="120"/>
      <c r="VPF38" s="120"/>
      <c r="VPG38" s="120"/>
      <c r="VPH38" s="120"/>
      <c r="VPI38" s="120"/>
      <c r="VPJ38" s="120"/>
      <c r="VPK38" s="120"/>
      <c r="VPL38" s="120"/>
      <c r="VPM38" s="120"/>
      <c r="VPN38" s="120"/>
      <c r="VPO38" s="120"/>
      <c r="VPP38" s="120"/>
      <c r="VPQ38" s="120"/>
      <c r="VPR38" s="120"/>
      <c r="VPS38" s="120"/>
      <c r="VPT38" s="120"/>
      <c r="VPU38" s="120"/>
      <c r="VPV38" s="120"/>
      <c r="VPW38" s="120"/>
      <c r="VPX38" s="120"/>
      <c r="VPY38" s="120"/>
      <c r="VPZ38" s="120"/>
      <c r="VQA38" s="120"/>
      <c r="VQB38" s="120"/>
      <c r="VQC38" s="120"/>
      <c r="VQD38" s="120"/>
      <c r="VQE38" s="120"/>
      <c r="VQF38" s="120"/>
      <c r="VQG38" s="120"/>
      <c r="VQH38" s="120"/>
      <c r="VQI38" s="120"/>
      <c r="VQJ38" s="120"/>
      <c r="VQK38" s="120"/>
      <c r="VQL38" s="120"/>
      <c r="VQM38" s="120"/>
      <c r="VQN38" s="120"/>
      <c r="VQO38" s="120"/>
      <c r="VQP38" s="120"/>
      <c r="VQQ38" s="120"/>
      <c r="VQR38" s="120"/>
      <c r="VQS38" s="120"/>
      <c r="VQT38" s="120"/>
      <c r="VQU38" s="120"/>
      <c r="VQV38" s="120"/>
      <c r="VQW38" s="120"/>
      <c r="VQX38" s="120"/>
      <c r="VQY38" s="120"/>
      <c r="VQZ38" s="120"/>
      <c r="VRA38" s="120"/>
      <c r="VRB38" s="120"/>
      <c r="VRC38" s="120"/>
      <c r="VRD38" s="120"/>
      <c r="VRE38" s="120"/>
      <c r="VRF38" s="120"/>
      <c r="VRG38" s="120"/>
      <c r="VRH38" s="120"/>
      <c r="VRI38" s="120"/>
      <c r="VRJ38" s="120"/>
      <c r="VRK38" s="120"/>
      <c r="VRL38" s="120"/>
      <c r="VRM38" s="120"/>
      <c r="VRN38" s="120"/>
      <c r="VRO38" s="120"/>
      <c r="VRP38" s="120"/>
      <c r="VRQ38" s="120"/>
      <c r="VRR38" s="120"/>
      <c r="VRS38" s="120"/>
      <c r="VRT38" s="120"/>
      <c r="VRU38" s="120"/>
      <c r="VRV38" s="120"/>
      <c r="VRW38" s="120"/>
      <c r="VRX38" s="120"/>
      <c r="VRY38" s="120"/>
      <c r="VRZ38" s="120"/>
      <c r="VSA38" s="120"/>
      <c r="VSB38" s="120"/>
      <c r="VSC38" s="120"/>
      <c r="VSD38" s="120"/>
      <c r="VSE38" s="120"/>
      <c r="VSF38" s="120"/>
      <c r="VSG38" s="120"/>
      <c r="VSH38" s="120"/>
      <c r="VSI38" s="120"/>
      <c r="VSJ38" s="120"/>
      <c r="VSK38" s="120"/>
      <c r="VSL38" s="120"/>
      <c r="VSM38" s="120"/>
      <c r="VSN38" s="120"/>
      <c r="VSO38" s="120"/>
      <c r="VSP38" s="120"/>
      <c r="VSQ38" s="120"/>
      <c r="VSR38" s="120"/>
      <c r="VSS38" s="120"/>
      <c r="VST38" s="120"/>
      <c r="VSU38" s="120"/>
      <c r="VSV38" s="120"/>
      <c r="VSW38" s="120"/>
      <c r="VSX38" s="120"/>
      <c r="VSY38" s="120"/>
      <c r="VSZ38" s="120"/>
      <c r="VTA38" s="120"/>
      <c r="VTB38" s="120"/>
      <c r="VTC38" s="120"/>
      <c r="VTD38" s="120"/>
      <c r="VTE38" s="120"/>
      <c r="VTF38" s="120"/>
      <c r="VTG38" s="120"/>
      <c r="VTH38" s="120"/>
      <c r="VTI38" s="120"/>
      <c r="VTJ38" s="120"/>
      <c r="VTK38" s="120"/>
      <c r="VTL38" s="120"/>
      <c r="VTM38" s="120"/>
      <c r="VTN38" s="120"/>
      <c r="VTO38" s="120"/>
      <c r="VTP38" s="120"/>
      <c r="VTQ38" s="120"/>
      <c r="VTR38" s="120"/>
      <c r="VTS38" s="120"/>
      <c r="VTT38" s="120"/>
      <c r="VTU38" s="120"/>
      <c r="VTV38" s="120"/>
      <c r="VTW38" s="120"/>
      <c r="VTX38" s="120"/>
      <c r="VTY38" s="120"/>
      <c r="VTZ38" s="120"/>
      <c r="VUA38" s="120"/>
      <c r="VUB38" s="120"/>
      <c r="VUC38" s="120"/>
      <c r="VUD38" s="120"/>
      <c r="VUE38" s="120"/>
      <c r="VUF38" s="120"/>
      <c r="VUG38" s="120"/>
      <c r="VUH38" s="120"/>
      <c r="VUI38" s="120"/>
      <c r="VUJ38" s="120"/>
      <c r="VUK38" s="120"/>
      <c r="VUL38" s="120"/>
      <c r="VUM38" s="120"/>
      <c r="VUN38" s="120"/>
      <c r="VUO38" s="120"/>
      <c r="VUP38" s="120"/>
      <c r="VUQ38" s="120"/>
      <c r="VUR38" s="120"/>
      <c r="VUS38" s="120"/>
      <c r="VUT38" s="120"/>
      <c r="VUU38" s="120"/>
      <c r="VUV38" s="120"/>
      <c r="VUW38" s="120"/>
      <c r="VUX38" s="120"/>
      <c r="VUY38" s="120"/>
      <c r="VUZ38" s="120"/>
      <c r="VVA38" s="120"/>
      <c r="VVB38" s="120"/>
      <c r="VVC38" s="120"/>
      <c r="VVD38" s="120"/>
      <c r="VVE38" s="120"/>
      <c r="VVF38" s="120"/>
      <c r="VVG38" s="120"/>
      <c r="VVH38" s="120"/>
      <c r="VVI38" s="120"/>
      <c r="VVJ38" s="120"/>
      <c r="VVK38" s="120"/>
      <c r="VVL38" s="120"/>
      <c r="VVM38" s="120"/>
      <c r="VVN38" s="120"/>
      <c r="VVO38" s="120"/>
      <c r="VVP38" s="120"/>
      <c r="VVQ38" s="120"/>
      <c r="VVR38" s="120"/>
      <c r="VVS38" s="120"/>
      <c r="VVT38" s="120"/>
      <c r="VVU38" s="120"/>
      <c r="VVV38" s="120"/>
      <c r="VVW38" s="120"/>
      <c r="VVX38" s="120"/>
      <c r="VVY38" s="120"/>
      <c r="VVZ38" s="120"/>
      <c r="VWA38" s="120"/>
      <c r="VWB38" s="120"/>
      <c r="VWC38" s="120"/>
      <c r="VWD38" s="120"/>
      <c r="VWE38" s="120"/>
      <c r="VWF38" s="120"/>
      <c r="VWG38" s="120"/>
      <c r="VWH38" s="120"/>
      <c r="VWI38" s="120"/>
      <c r="VWJ38" s="120"/>
      <c r="VWK38" s="120"/>
      <c r="VWL38" s="120"/>
      <c r="VWM38" s="120"/>
      <c r="VWN38" s="120"/>
      <c r="VWO38" s="120"/>
      <c r="VWP38" s="120"/>
      <c r="VWQ38" s="120"/>
      <c r="VWR38" s="120"/>
      <c r="VWS38" s="120"/>
      <c r="VWT38" s="120"/>
      <c r="VWU38" s="120"/>
      <c r="VWV38" s="120"/>
      <c r="VWW38" s="120"/>
      <c r="VWX38" s="120"/>
      <c r="VWY38" s="120"/>
      <c r="VWZ38" s="120"/>
      <c r="VXA38" s="120"/>
      <c r="VXB38" s="120"/>
      <c r="VXC38" s="120"/>
      <c r="VXD38" s="120"/>
      <c r="VXE38" s="120"/>
      <c r="VXF38" s="120"/>
      <c r="VXG38" s="120"/>
      <c r="VXH38" s="120"/>
      <c r="VXI38" s="120"/>
      <c r="VXJ38" s="120"/>
      <c r="VXK38" s="120"/>
      <c r="VXL38" s="120"/>
      <c r="VXM38" s="120"/>
      <c r="VXN38" s="120"/>
      <c r="VXO38" s="120"/>
      <c r="VXP38" s="120"/>
      <c r="VXQ38" s="120"/>
      <c r="VXR38" s="120"/>
      <c r="VXS38" s="120"/>
      <c r="VXT38" s="120"/>
      <c r="VXU38" s="120"/>
      <c r="VXV38" s="120"/>
      <c r="VXW38" s="120"/>
      <c r="VXX38" s="120"/>
      <c r="VXY38" s="120"/>
      <c r="VXZ38" s="120"/>
      <c r="VYA38" s="120"/>
      <c r="VYB38" s="120"/>
      <c r="VYC38" s="120"/>
      <c r="VYD38" s="120"/>
      <c r="VYE38" s="120"/>
      <c r="VYF38" s="120"/>
      <c r="VYG38" s="120"/>
      <c r="VYH38" s="120"/>
      <c r="VYI38" s="120"/>
      <c r="VYJ38" s="120"/>
      <c r="VYK38" s="120"/>
      <c r="VYL38" s="120"/>
      <c r="VYM38" s="120"/>
      <c r="VYN38" s="120"/>
      <c r="VYO38" s="120"/>
      <c r="VYP38" s="120"/>
      <c r="VYQ38" s="120"/>
      <c r="VYR38" s="120"/>
      <c r="VYS38" s="120"/>
      <c r="VYT38" s="120"/>
      <c r="VYU38" s="120"/>
      <c r="VYV38" s="120"/>
      <c r="VYW38" s="120"/>
      <c r="VYX38" s="120"/>
      <c r="VYY38" s="120"/>
      <c r="VYZ38" s="120"/>
      <c r="VZA38" s="120"/>
      <c r="VZB38" s="120"/>
      <c r="VZC38" s="120"/>
      <c r="VZD38" s="120"/>
      <c r="VZE38" s="120"/>
      <c r="VZF38" s="120"/>
      <c r="VZG38" s="120"/>
      <c r="VZH38" s="120"/>
      <c r="VZI38" s="120"/>
      <c r="VZJ38" s="120"/>
      <c r="VZK38" s="120"/>
      <c r="VZL38" s="120"/>
      <c r="VZM38" s="120"/>
      <c r="VZN38" s="120"/>
      <c r="VZO38" s="120"/>
      <c r="VZP38" s="120"/>
      <c r="VZQ38" s="120"/>
      <c r="VZR38" s="120"/>
      <c r="VZS38" s="120"/>
      <c r="VZT38" s="120"/>
      <c r="VZU38" s="120"/>
      <c r="VZV38" s="120"/>
      <c r="VZW38" s="120"/>
      <c r="VZX38" s="120"/>
      <c r="VZY38" s="120"/>
      <c r="VZZ38" s="120"/>
      <c r="WAA38" s="120"/>
      <c r="WAB38" s="120"/>
      <c r="WAC38" s="120"/>
      <c r="WAD38" s="120"/>
      <c r="WAE38" s="120"/>
      <c r="WAF38" s="120"/>
      <c r="WAG38" s="120"/>
      <c r="WAH38" s="120"/>
      <c r="WAI38" s="120"/>
      <c r="WAJ38" s="120"/>
      <c r="WAK38" s="120"/>
      <c r="WAL38" s="120"/>
      <c r="WAM38" s="120"/>
      <c r="WAN38" s="120"/>
      <c r="WAO38" s="120"/>
      <c r="WAP38" s="120"/>
      <c r="WAQ38" s="120"/>
      <c r="WAR38" s="120"/>
      <c r="WAS38" s="120"/>
      <c r="WAT38" s="120"/>
      <c r="WAU38" s="120"/>
      <c r="WAV38" s="120"/>
      <c r="WAW38" s="120"/>
      <c r="WAX38" s="120"/>
      <c r="WAY38" s="120"/>
      <c r="WAZ38" s="120"/>
      <c r="WBA38" s="120"/>
      <c r="WBB38" s="120"/>
      <c r="WBC38" s="120"/>
      <c r="WBD38" s="120"/>
      <c r="WBE38" s="120"/>
      <c r="WBF38" s="120"/>
      <c r="WBG38" s="120"/>
      <c r="WBH38" s="120"/>
      <c r="WBI38" s="120"/>
      <c r="WBJ38" s="120"/>
      <c r="WBK38" s="120"/>
      <c r="WBL38" s="120"/>
      <c r="WBM38" s="120"/>
      <c r="WBN38" s="120"/>
      <c r="WBO38" s="120"/>
      <c r="WBP38" s="120"/>
      <c r="WBQ38" s="120"/>
      <c r="WBR38" s="120"/>
      <c r="WBS38" s="120"/>
      <c r="WBT38" s="120"/>
      <c r="WBU38" s="120"/>
      <c r="WBV38" s="120"/>
      <c r="WBW38" s="120"/>
      <c r="WBX38" s="120"/>
      <c r="WBY38" s="120"/>
      <c r="WBZ38" s="120"/>
      <c r="WCA38" s="120"/>
      <c r="WCB38" s="120"/>
      <c r="WCC38" s="120"/>
      <c r="WCD38" s="120"/>
      <c r="WCE38" s="120"/>
      <c r="WCF38" s="120"/>
      <c r="WCG38" s="120"/>
      <c r="WCH38" s="120"/>
      <c r="WCI38" s="120"/>
      <c r="WCJ38" s="120"/>
      <c r="WCK38" s="120"/>
      <c r="WCL38" s="120"/>
      <c r="WCM38" s="120"/>
      <c r="WCN38" s="120"/>
      <c r="WCO38" s="120"/>
      <c r="WCP38" s="120"/>
      <c r="WCQ38" s="120"/>
      <c r="WCR38" s="120"/>
      <c r="WCS38" s="120"/>
      <c r="WCT38" s="120"/>
      <c r="WCU38" s="120"/>
      <c r="WCV38" s="120"/>
      <c r="WCW38" s="120"/>
      <c r="WCX38" s="120"/>
      <c r="WCY38" s="120"/>
      <c r="WCZ38" s="120"/>
      <c r="WDA38" s="120"/>
      <c r="WDB38" s="120"/>
      <c r="WDC38" s="120"/>
      <c r="WDD38" s="120"/>
      <c r="WDE38" s="120"/>
      <c r="WDF38" s="120"/>
      <c r="WDG38" s="120"/>
      <c r="WDH38" s="120"/>
      <c r="WDI38" s="120"/>
      <c r="WDJ38" s="120"/>
      <c r="WDK38" s="120"/>
      <c r="WDL38" s="120"/>
      <c r="WDM38" s="120"/>
      <c r="WDN38" s="120"/>
      <c r="WDO38" s="120"/>
      <c r="WDP38" s="120"/>
      <c r="WDQ38" s="120"/>
      <c r="WDR38" s="120"/>
      <c r="WDS38" s="120"/>
      <c r="WDT38" s="120"/>
      <c r="WDU38" s="120"/>
      <c r="WDV38" s="120"/>
      <c r="WDW38" s="120"/>
      <c r="WDX38" s="120"/>
      <c r="WDY38" s="120"/>
      <c r="WDZ38" s="120"/>
      <c r="WEA38" s="120"/>
      <c r="WEB38" s="120"/>
      <c r="WEC38" s="120"/>
      <c r="WED38" s="120"/>
      <c r="WEE38" s="120"/>
      <c r="WEF38" s="120"/>
      <c r="WEG38" s="120"/>
      <c r="WEH38" s="120"/>
      <c r="WEI38" s="120"/>
      <c r="WEJ38" s="120"/>
      <c r="WEK38" s="120"/>
      <c r="WEL38" s="120"/>
      <c r="WEM38" s="120"/>
      <c r="WEN38" s="120"/>
      <c r="WEO38" s="120"/>
      <c r="WEP38" s="120"/>
      <c r="WEQ38" s="120"/>
      <c r="WER38" s="120"/>
      <c r="WES38" s="120"/>
      <c r="WET38" s="120"/>
      <c r="WEU38" s="120"/>
      <c r="WEV38" s="120"/>
      <c r="WEW38" s="120"/>
      <c r="WEX38" s="120"/>
      <c r="WEY38" s="120"/>
      <c r="WEZ38" s="120"/>
      <c r="WFA38" s="120"/>
      <c r="WFB38" s="120"/>
      <c r="WFC38" s="120"/>
      <c r="WFD38" s="120"/>
      <c r="WFE38" s="120"/>
      <c r="WFF38" s="120"/>
      <c r="WFG38" s="120"/>
      <c r="WFH38" s="120"/>
      <c r="WFI38" s="120"/>
      <c r="WFJ38" s="120"/>
      <c r="WFK38" s="120"/>
      <c r="WFL38" s="120"/>
      <c r="WFM38" s="120"/>
      <c r="WFN38" s="120"/>
      <c r="WFO38" s="120"/>
      <c r="WFP38" s="120"/>
      <c r="WFQ38" s="120"/>
      <c r="WFR38" s="120"/>
      <c r="WFS38" s="120"/>
      <c r="WFT38" s="120"/>
      <c r="WFU38" s="120"/>
      <c r="WFV38" s="120"/>
      <c r="WFW38" s="120"/>
      <c r="WFX38" s="120"/>
      <c r="WFY38" s="120"/>
      <c r="WFZ38" s="120"/>
      <c r="WGA38" s="120"/>
      <c r="WGB38" s="120"/>
      <c r="WGC38" s="120"/>
      <c r="WGD38" s="120"/>
      <c r="WGE38" s="120"/>
      <c r="WGF38" s="120"/>
      <c r="WGG38" s="120"/>
      <c r="WGH38" s="120"/>
      <c r="WGI38" s="120"/>
      <c r="WGJ38" s="120"/>
      <c r="WGK38" s="120"/>
      <c r="WGL38" s="120"/>
      <c r="WGM38" s="120"/>
      <c r="WGN38" s="120"/>
      <c r="WGO38" s="120"/>
      <c r="WGP38" s="120"/>
      <c r="WGQ38" s="120"/>
      <c r="WGR38" s="120"/>
      <c r="WGS38" s="120"/>
      <c r="WGT38" s="120"/>
      <c r="WGU38" s="120"/>
      <c r="WGV38" s="120"/>
      <c r="WGW38" s="120"/>
      <c r="WGX38" s="120"/>
      <c r="WGY38" s="120"/>
      <c r="WGZ38" s="120"/>
      <c r="WHA38" s="120"/>
      <c r="WHB38" s="120"/>
      <c r="WHC38" s="120"/>
      <c r="WHD38" s="120"/>
      <c r="WHE38" s="120"/>
      <c r="WHF38" s="120"/>
      <c r="WHG38" s="120"/>
      <c r="WHH38" s="120"/>
      <c r="WHI38" s="120"/>
      <c r="WHJ38" s="120"/>
      <c r="WHK38" s="120"/>
      <c r="WHL38" s="120"/>
      <c r="WHM38" s="120"/>
      <c r="WHN38" s="120"/>
      <c r="WHO38" s="120"/>
      <c r="WHP38" s="120"/>
      <c r="WHQ38" s="120"/>
      <c r="WHR38" s="120"/>
      <c r="WHS38" s="120"/>
      <c r="WHT38" s="120"/>
      <c r="WHU38" s="120"/>
      <c r="WHV38" s="120"/>
      <c r="WHW38" s="120"/>
      <c r="WHX38" s="120"/>
      <c r="WHY38" s="120"/>
      <c r="WHZ38" s="120"/>
      <c r="WIA38" s="120"/>
      <c r="WIB38" s="120"/>
      <c r="WIC38" s="120"/>
      <c r="WID38" s="120"/>
      <c r="WIE38" s="120"/>
      <c r="WIF38" s="120"/>
      <c r="WIG38" s="120"/>
      <c r="WIH38" s="120"/>
      <c r="WII38" s="120"/>
      <c r="WIJ38" s="120"/>
      <c r="WIK38" s="120"/>
      <c r="WIL38" s="120"/>
      <c r="WIM38" s="120"/>
      <c r="WIN38" s="120"/>
      <c r="WIO38" s="120"/>
      <c r="WIP38" s="120"/>
      <c r="WIQ38" s="120"/>
      <c r="WIR38" s="120"/>
      <c r="WIS38" s="120"/>
      <c r="WIT38" s="120"/>
      <c r="WIU38" s="120"/>
      <c r="WIV38" s="120"/>
      <c r="WIW38" s="120"/>
      <c r="WIX38" s="120"/>
      <c r="WIY38" s="120"/>
      <c r="WIZ38" s="120"/>
      <c r="WJA38" s="120"/>
      <c r="WJB38" s="120"/>
      <c r="WJC38" s="120"/>
      <c r="WJD38" s="120"/>
      <c r="WJE38" s="120"/>
      <c r="WJF38" s="120"/>
      <c r="WJG38" s="120"/>
      <c r="WJH38" s="120"/>
      <c r="WJI38" s="120"/>
      <c r="WJJ38" s="120"/>
      <c r="WJK38" s="120"/>
      <c r="WJL38" s="120"/>
      <c r="WJM38" s="120"/>
      <c r="WJN38" s="120"/>
      <c r="WJO38" s="120"/>
      <c r="WJP38" s="120"/>
      <c r="WJQ38" s="120"/>
      <c r="WJR38" s="120"/>
      <c r="WJS38" s="120"/>
      <c r="WJT38" s="120"/>
      <c r="WJU38" s="120"/>
      <c r="WJV38" s="120"/>
      <c r="WJW38" s="120"/>
      <c r="WJX38" s="120"/>
      <c r="WJY38" s="120"/>
      <c r="WJZ38" s="120"/>
      <c r="WKA38" s="120"/>
      <c r="WKB38" s="120"/>
      <c r="WKC38" s="120"/>
      <c r="WKD38" s="120"/>
      <c r="WKE38" s="120"/>
      <c r="WKF38" s="120"/>
      <c r="WKG38" s="120"/>
      <c r="WKH38" s="120"/>
      <c r="WKI38" s="120"/>
      <c r="WKJ38" s="120"/>
      <c r="WKK38" s="120"/>
      <c r="WKL38" s="120"/>
      <c r="WKM38" s="120"/>
      <c r="WKN38" s="120"/>
      <c r="WKO38" s="120"/>
      <c r="WKP38" s="120"/>
      <c r="WKQ38" s="120"/>
      <c r="WKR38" s="120"/>
      <c r="WKS38" s="120"/>
      <c r="WKT38" s="120"/>
      <c r="WKU38" s="120"/>
      <c r="WKV38" s="120"/>
      <c r="WKW38" s="120"/>
      <c r="WKX38" s="120"/>
      <c r="WKY38" s="120"/>
      <c r="WKZ38" s="120"/>
      <c r="WLA38" s="120"/>
      <c r="WLB38" s="120"/>
      <c r="WLC38" s="120"/>
      <c r="WLD38" s="120"/>
      <c r="WLE38" s="120"/>
      <c r="WLF38" s="120"/>
      <c r="WLG38" s="120"/>
      <c r="WLH38" s="120"/>
      <c r="WLI38" s="120"/>
      <c r="WLJ38" s="120"/>
      <c r="WLK38" s="120"/>
      <c r="WLL38" s="120"/>
      <c r="WLM38" s="120"/>
      <c r="WLN38" s="120"/>
      <c r="WLO38" s="120"/>
      <c r="WLP38" s="120"/>
      <c r="WLQ38" s="120"/>
      <c r="WLR38" s="120"/>
      <c r="WLS38" s="120"/>
      <c r="WLT38" s="120"/>
      <c r="WLU38" s="120"/>
      <c r="WLV38" s="120"/>
      <c r="WLW38" s="120"/>
      <c r="WLX38" s="120"/>
      <c r="WLY38" s="120"/>
      <c r="WLZ38" s="120"/>
      <c r="WMA38" s="120"/>
      <c r="WMB38" s="120"/>
      <c r="WMC38" s="120"/>
      <c r="WMD38" s="120"/>
      <c r="WME38" s="120"/>
      <c r="WMF38" s="120"/>
      <c r="WMG38" s="120"/>
      <c r="WMH38" s="120"/>
      <c r="WMI38" s="120"/>
      <c r="WMJ38" s="120"/>
      <c r="WMK38" s="120"/>
      <c r="WML38" s="120"/>
      <c r="WMM38" s="120"/>
      <c r="WMN38" s="120"/>
      <c r="WMO38" s="120"/>
      <c r="WMP38" s="120"/>
      <c r="WMQ38" s="120"/>
      <c r="WMR38" s="120"/>
      <c r="WMS38" s="120"/>
      <c r="WMT38" s="120"/>
      <c r="WMU38" s="120"/>
      <c r="WMV38" s="120"/>
      <c r="WMW38" s="120"/>
      <c r="WMX38" s="120"/>
      <c r="WMY38" s="120"/>
      <c r="WMZ38" s="120"/>
      <c r="WNA38" s="120"/>
      <c r="WNB38" s="120"/>
      <c r="WNC38" s="120"/>
      <c r="WND38" s="120"/>
      <c r="WNE38" s="120"/>
      <c r="WNF38" s="120"/>
      <c r="WNG38" s="120"/>
      <c r="WNH38" s="120"/>
      <c r="WNI38" s="120"/>
      <c r="WNJ38" s="120"/>
      <c r="WNK38" s="120"/>
      <c r="WNL38" s="120"/>
      <c r="WNM38" s="120"/>
      <c r="WNN38" s="120"/>
      <c r="WNO38" s="120"/>
      <c r="WNP38" s="120"/>
      <c r="WNQ38" s="120"/>
      <c r="WNR38" s="120"/>
      <c r="WNS38" s="120"/>
      <c r="WNT38" s="120"/>
      <c r="WNU38" s="120"/>
      <c r="WNV38" s="120"/>
      <c r="WNW38" s="120"/>
      <c r="WNX38" s="120"/>
      <c r="WNY38" s="120"/>
      <c r="WNZ38" s="120"/>
      <c r="WOA38" s="120"/>
      <c r="WOB38" s="120"/>
      <c r="WOC38" s="120"/>
      <c r="WOD38" s="120"/>
      <c r="WOE38" s="120"/>
      <c r="WOF38" s="120"/>
      <c r="WOG38" s="120"/>
      <c r="WOH38" s="120"/>
      <c r="WOI38" s="120"/>
      <c r="WOJ38" s="120"/>
      <c r="WOK38" s="120"/>
      <c r="WOL38" s="120"/>
      <c r="WOM38" s="120"/>
      <c r="WON38" s="120"/>
      <c r="WOO38" s="120"/>
      <c r="WOP38" s="120"/>
      <c r="WOQ38" s="120"/>
      <c r="WOR38" s="120"/>
      <c r="WOS38" s="120"/>
      <c r="WOT38" s="120"/>
      <c r="WOU38" s="120"/>
      <c r="WOV38" s="120"/>
      <c r="WOW38" s="120"/>
      <c r="WOX38" s="120"/>
      <c r="WOY38" s="120"/>
      <c r="WOZ38" s="120"/>
      <c r="WPA38" s="120"/>
      <c r="WPB38" s="120"/>
      <c r="WPC38" s="120"/>
      <c r="WPD38" s="120"/>
      <c r="WPE38" s="120"/>
      <c r="WPF38" s="120"/>
      <c r="WPG38" s="120"/>
      <c r="WPH38" s="120"/>
      <c r="WPI38" s="120"/>
      <c r="WPJ38" s="120"/>
      <c r="WPK38" s="120"/>
      <c r="WPL38" s="120"/>
      <c r="WPM38" s="120"/>
      <c r="WPN38" s="120"/>
      <c r="WPO38" s="120"/>
      <c r="WPP38" s="120"/>
      <c r="WPQ38" s="120"/>
      <c r="WPR38" s="120"/>
      <c r="WPS38" s="120"/>
      <c r="WPT38" s="120"/>
      <c r="WPU38" s="120"/>
      <c r="WPV38" s="120"/>
      <c r="WPW38" s="120"/>
      <c r="WPX38" s="120"/>
      <c r="WPY38" s="120"/>
      <c r="WPZ38" s="120"/>
      <c r="WQA38" s="120"/>
      <c r="WQB38" s="120"/>
      <c r="WQC38" s="120"/>
      <c r="WQD38" s="120"/>
      <c r="WQE38" s="120"/>
      <c r="WQF38" s="120"/>
      <c r="WQG38" s="120"/>
      <c r="WQH38" s="120"/>
      <c r="WQI38" s="120"/>
      <c r="WQJ38" s="120"/>
      <c r="WQK38" s="120"/>
      <c r="WQL38" s="120"/>
      <c r="WQM38" s="120"/>
      <c r="WQN38" s="120"/>
      <c r="WQO38" s="120"/>
      <c r="WQP38" s="120"/>
      <c r="WQQ38" s="120"/>
      <c r="WQR38" s="120"/>
      <c r="WQS38" s="120"/>
      <c r="WQT38" s="120"/>
      <c r="WQU38" s="120"/>
      <c r="WQV38" s="120"/>
      <c r="WQW38" s="120"/>
      <c r="WQX38" s="120"/>
      <c r="WQY38" s="120"/>
      <c r="WQZ38" s="120"/>
      <c r="WRA38" s="120"/>
      <c r="WRB38" s="120"/>
      <c r="WRC38" s="120"/>
      <c r="WRD38" s="120"/>
      <c r="WRE38" s="120"/>
      <c r="WRF38" s="120"/>
      <c r="WRG38" s="120"/>
      <c r="WRH38" s="120"/>
      <c r="WRI38" s="120"/>
      <c r="WRJ38" s="120"/>
      <c r="WRK38" s="120"/>
      <c r="WRL38" s="120"/>
      <c r="WRM38" s="120"/>
      <c r="WRN38" s="120"/>
      <c r="WRO38" s="120"/>
      <c r="WRP38" s="120"/>
      <c r="WRQ38" s="120"/>
      <c r="WRR38" s="120"/>
      <c r="WRS38" s="120"/>
      <c r="WRT38" s="120"/>
      <c r="WRU38" s="120"/>
      <c r="WRV38" s="120"/>
      <c r="WRW38" s="120"/>
      <c r="WRX38" s="120"/>
      <c r="WRY38" s="120"/>
      <c r="WRZ38" s="120"/>
      <c r="WSA38" s="120"/>
      <c r="WSB38" s="120"/>
      <c r="WSC38" s="120"/>
      <c r="WSD38" s="120"/>
      <c r="WSE38" s="120"/>
      <c r="WSF38" s="120"/>
      <c r="WSG38" s="120"/>
      <c r="WSH38" s="120"/>
      <c r="WSI38" s="120"/>
      <c r="WSJ38" s="120"/>
      <c r="WSK38" s="120"/>
      <c r="WSL38" s="120"/>
      <c r="WSM38" s="120"/>
      <c r="WSN38" s="120"/>
      <c r="WSO38" s="120"/>
      <c r="WSP38" s="120"/>
      <c r="WSQ38" s="120"/>
      <c r="WSR38" s="120"/>
      <c r="WSS38" s="120"/>
      <c r="WST38" s="120"/>
      <c r="WSU38" s="120"/>
      <c r="WSV38" s="120"/>
      <c r="WSW38" s="120"/>
      <c r="WSX38" s="120"/>
      <c r="WSY38" s="120"/>
      <c r="WSZ38" s="120"/>
      <c r="WTA38" s="120"/>
      <c r="WTB38" s="120"/>
      <c r="WTC38" s="120"/>
      <c r="WTD38" s="120"/>
      <c r="WTE38" s="120"/>
      <c r="WTF38" s="120"/>
      <c r="WTG38" s="120"/>
      <c r="WTH38" s="120"/>
      <c r="WTI38" s="120"/>
      <c r="WTJ38" s="120"/>
      <c r="WTK38" s="120"/>
      <c r="WTL38" s="120"/>
      <c r="WTM38" s="120"/>
      <c r="WTN38" s="120"/>
      <c r="WTO38" s="120"/>
      <c r="WTP38" s="120"/>
      <c r="WTQ38" s="120"/>
      <c r="WTR38" s="120"/>
      <c r="WTS38" s="120"/>
      <c r="WTT38" s="120"/>
      <c r="WTU38" s="120"/>
      <c r="WTV38" s="120"/>
      <c r="WTW38" s="120"/>
      <c r="WTX38" s="120"/>
      <c r="WTY38" s="120"/>
      <c r="WTZ38" s="120"/>
      <c r="WUA38" s="120"/>
      <c r="WUB38" s="120"/>
      <c r="WUC38" s="120"/>
      <c r="WUD38" s="120"/>
      <c r="WUE38" s="120"/>
      <c r="WUF38" s="120"/>
      <c r="WUG38" s="120"/>
      <c r="WUH38" s="120"/>
      <c r="WUI38" s="120"/>
      <c r="WUJ38" s="120"/>
      <c r="WUK38" s="120"/>
      <c r="WUL38" s="120"/>
      <c r="WUM38" s="120"/>
      <c r="WUN38" s="120"/>
      <c r="WUO38" s="120"/>
      <c r="WUP38" s="120"/>
      <c r="WUQ38" s="120"/>
      <c r="WUR38" s="120"/>
      <c r="WUS38" s="120"/>
      <c r="WUT38" s="120"/>
      <c r="WUU38" s="120"/>
      <c r="WUV38" s="120"/>
      <c r="WUW38" s="120"/>
      <c r="WUX38" s="120"/>
      <c r="WUY38" s="120"/>
      <c r="WUZ38" s="120"/>
      <c r="WVA38" s="120"/>
      <c r="WVB38" s="120"/>
      <c r="WVC38" s="120"/>
      <c r="WVD38" s="120"/>
      <c r="WVE38" s="120"/>
      <c r="WVF38" s="120"/>
      <c r="WVG38" s="120"/>
      <c r="WVH38" s="120"/>
      <c r="WVI38" s="120"/>
      <c r="WVJ38" s="120"/>
      <c r="WVK38" s="120"/>
      <c r="WVL38" s="120"/>
      <c r="WVM38" s="120"/>
      <c r="WVN38" s="120"/>
      <c r="WVO38" s="120"/>
      <c r="WVP38" s="120"/>
      <c r="WVQ38" s="120"/>
      <c r="WVR38" s="120"/>
      <c r="WVS38" s="120"/>
      <c r="WVT38" s="120"/>
      <c r="WVU38" s="120"/>
      <c r="WVV38" s="120"/>
      <c r="WVW38" s="120"/>
      <c r="WVX38" s="120"/>
      <c r="WVY38" s="120"/>
      <c r="WVZ38" s="120"/>
      <c r="WWA38" s="120"/>
      <c r="WWB38" s="120"/>
      <c r="WWC38" s="120"/>
      <c r="WWD38" s="120"/>
      <c r="WWE38" s="120"/>
      <c r="WWF38" s="120"/>
      <c r="WWG38" s="120"/>
      <c r="WWH38" s="120"/>
      <c r="WWI38" s="120"/>
      <c r="WWJ38" s="120"/>
      <c r="WWK38" s="120"/>
      <c r="WWL38" s="120"/>
      <c r="WWM38" s="120"/>
      <c r="WWN38" s="120"/>
      <c r="WWO38" s="120"/>
      <c r="WWP38" s="120"/>
      <c r="WWQ38" s="120"/>
      <c r="WWR38" s="120"/>
      <c r="WWS38" s="120"/>
      <c r="WWT38" s="120"/>
      <c r="WWU38" s="120"/>
      <c r="WWV38" s="120"/>
      <c r="WWW38" s="120"/>
      <c r="WWX38" s="120"/>
      <c r="WWY38" s="120"/>
      <c r="WWZ38" s="120"/>
      <c r="WXA38" s="120"/>
      <c r="WXB38" s="120"/>
      <c r="WXC38" s="120"/>
      <c r="WXD38" s="120"/>
      <c r="WXE38" s="120"/>
      <c r="WXF38" s="120"/>
      <c r="WXG38" s="120"/>
      <c r="WXH38" s="120"/>
      <c r="WXI38" s="120"/>
      <c r="WXJ38" s="120"/>
      <c r="WXK38" s="120"/>
      <c r="WXL38" s="120"/>
      <c r="WXM38" s="120"/>
      <c r="WXN38" s="120"/>
      <c r="WXO38" s="120"/>
      <c r="WXP38" s="120"/>
      <c r="WXQ38" s="120"/>
      <c r="WXR38" s="120"/>
      <c r="WXS38" s="120"/>
      <c r="WXT38" s="120"/>
      <c r="WXU38" s="120"/>
      <c r="WXV38" s="120"/>
      <c r="WXW38" s="120"/>
      <c r="WXX38" s="120"/>
      <c r="WXY38" s="120"/>
      <c r="WXZ38" s="120"/>
      <c r="WYA38" s="120"/>
      <c r="WYB38" s="120"/>
      <c r="WYC38" s="120"/>
      <c r="WYD38" s="120"/>
      <c r="WYE38" s="120"/>
      <c r="WYF38" s="120"/>
      <c r="WYG38" s="120"/>
      <c r="WYH38" s="120"/>
      <c r="WYI38" s="120"/>
      <c r="WYJ38" s="120"/>
      <c r="WYK38" s="120"/>
      <c r="WYL38" s="120"/>
      <c r="WYM38" s="120"/>
      <c r="WYN38" s="120"/>
      <c r="WYO38" s="120"/>
      <c r="WYP38" s="120"/>
      <c r="WYQ38" s="120"/>
      <c r="WYR38" s="120"/>
      <c r="WYS38" s="120"/>
      <c r="WYT38" s="120"/>
      <c r="WYU38" s="120"/>
      <c r="WYV38" s="120"/>
      <c r="WYW38" s="120"/>
      <c r="WYX38" s="120"/>
      <c r="WYY38" s="120"/>
      <c r="WYZ38" s="120"/>
      <c r="WZA38" s="120"/>
      <c r="WZB38" s="120"/>
      <c r="WZC38" s="120"/>
      <c r="WZD38" s="120"/>
      <c r="WZE38" s="120"/>
      <c r="WZF38" s="120"/>
      <c r="WZG38" s="120"/>
      <c r="WZH38" s="120"/>
      <c r="WZI38" s="120"/>
      <c r="WZJ38" s="120"/>
      <c r="WZK38" s="120"/>
      <c r="WZL38" s="120"/>
      <c r="WZM38" s="120"/>
      <c r="WZN38" s="120"/>
      <c r="WZO38" s="120"/>
      <c r="WZP38" s="120"/>
      <c r="WZQ38" s="120"/>
      <c r="WZR38" s="120"/>
      <c r="WZS38" s="120"/>
      <c r="WZT38" s="120"/>
      <c r="WZU38" s="120"/>
      <c r="WZV38" s="120"/>
      <c r="WZW38" s="120"/>
      <c r="WZX38" s="120"/>
      <c r="WZY38" s="120"/>
      <c r="WZZ38" s="120"/>
      <c r="XAA38" s="120"/>
      <c r="XAB38" s="120"/>
      <c r="XAC38" s="120"/>
      <c r="XAD38" s="120"/>
      <c r="XAE38" s="120"/>
      <c r="XAF38" s="120"/>
      <c r="XAG38" s="120"/>
      <c r="XAH38" s="120"/>
      <c r="XAI38" s="120"/>
      <c r="XAJ38" s="120"/>
      <c r="XAK38" s="120"/>
      <c r="XAL38" s="120"/>
      <c r="XAM38" s="120"/>
      <c r="XAN38" s="120"/>
      <c r="XAO38" s="120"/>
      <c r="XAP38" s="120"/>
      <c r="XAQ38" s="120"/>
      <c r="XAR38" s="120"/>
      <c r="XAS38" s="120"/>
      <c r="XAT38" s="120"/>
      <c r="XAU38" s="120"/>
      <c r="XAV38" s="120"/>
      <c r="XAW38" s="120"/>
      <c r="XAX38" s="120"/>
      <c r="XAY38" s="120"/>
      <c r="XAZ38" s="120"/>
      <c r="XBA38" s="120"/>
      <c r="XBB38" s="120"/>
      <c r="XBC38" s="120"/>
      <c r="XBD38" s="120"/>
      <c r="XBE38" s="120"/>
      <c r="XBF38" s="120"/>
      <c r="XBG38" s="120"/>
      <c r="XBH38" s="120"/>
      <c r="XBI38" s="120"/>
      <c r="XBJ38" s="120"/>
      <c r="XBK38" s="120"/>
      <c r="XBL38" s="120"/>
      <c r="XBM38" s="120"/>
      <c r="XBN38" s="120"/>
      <c r="XBO38" s="120"/>
      <c r="XBP38" s="120"/>
      <c r="XBQ38" s="120"/>
      <c r="XBR38" s="120"/>
      <c r="XBS38" s="120"/>
      <c r="XBT38" s="120"/>
      <c r="XBU38" s="120"/>
      <c r="XBV38" s="120"/>
      <c r="XBW38" s="120"/>
      <c r="XBX38" s="120"/>
      <c r="XBY38" s="120"/>
      <c r="XBZ38" s="120"/>
      <c r="XCA38" s="120"/>
      <c r="XCB38" s="120"/>
      <c r="XCC38" s="120"/>
      <c r="XCD38" s="120"/>
      <c r="XCE38" s="120"/>
      <c r="XCF38" s="120"/>
      <c r="XCG38" s="120"/>
      <c r="XCH38" s="120"/>
      <c r="XCI38" s="120"/>
      <c r="XCJ38" s="120"/>
      <c r="XCK38" s="120"/>
      <c r="XCL38" s="120"/>
      <c r="XCM38" s="120"/>
      <c r="XCN38" s="120"/>
      <c r="XCO38" s="120"/>
      <c r="XCP38" s="120"/>
      <c r="XCQ38" s="120"/>
      <c r="XCR38" s="120"/>
      <c r="XCS38" s="120"/>
      <c r="XCT38" s="120"/>
      <c r="XCU38" s="120"/>
      <c r="XCV38" s="120"/>
      <c r="XCW38" s="120"/>
      <c r="XCX38" s="120"/>
      <c r="XCY38" s="120"/>
      <c r="XCZ38" s="120"/>
      <c r="XDA38" s="120"/>
      <c r="XDB38" s="120"/>
      <c r="XDC38" s="120"/>
      <c r="XDD38" s="120"/>
      <c r="XDE38" s="120"/>
      <c r="XDF38" s="120"/>
      <c r="XDG38" s="120"/>
      <c r="XDH38" s="120"/>
      <c r="XDI38" s="120"/>
      <c r="XDJ38" s="120"/>
      <c r="XDK38" s="120"/>
      <c r="XDL38" s="120"/>
      <c r="XDM38" s="120"/>
      <c r="XDN38" s="120"/>
      <c r="XDO38" s="120"/>
      <c r="XDP38" s="120"/>
      <c r="XDQ38" s="120"/>
      <c r="XDR38" s="120"/>
      <c r="XDS38" s="120"/>
      <c r="XDT38" s="120"/>
      <c r="XDU38" s="120"/>
      <c r="XDV38" s="120"/>
      <c r="XDW38" s="120"/>
      <c r="XDX38" s="120"/>
      <c r="XDY38" s="120"/>
      <c r="XDZ38" s="120"/>
      <c r="XEA38" s="120"/>
      <c r="XEB38" s="120"/>
      <c r="XEC38" s="120"/>
      <c r="XED38" s="120"/>
      <c r="XEE38" s="120"/>
      <c r="XEF38" s="120"/>
      <c r="XEG38" s="120"/>
      <c r="XEH38" s="120"/>
      <c r="XEI38" s="120"/>
      <c r="XEJ38" s="120"/>
      <c r="XEK38" s="120"/>
      <c r="XEL38" s="120"/>
      <c r="XEM38" s="120"/>
      <c r="XEN38" s="120"/>
      <c r="XEO38" s="120"/>
      <c r="XEP38" s="120"/>
      <c r="XEQ38" s="120"/>
      <c r="XER38" s="120"/>
      <c r="XES38" s="120"/>
      <c r="XET38" s="120"/>
      <c r="XEU38" s="120"/>
      <c r="XEV38" s="120"/>
      <c r="XEW38" s="120"/>
      <c r="XEX38" s="120"/>
      <c r="XEY38" s="120"/>
      <c r="XEZ38" s="120"/>
      <c r="XFA38" s="120"/>
      <c r="XFB38" s="120"/>
      <c r="XFC38" s="120"/>
      <c r="XFD38" s="120"/>
    </row>
    <row r="39" spans="2:16384" ht="24.95" customHeight="1" x14ac:dyDescent="0.25">
      <c r="B39" s="217" t="s">
        <v>186</v>
      </c>
      <c r="C39" s="369" t="s">
        <v>189</v>
      </c>
      <c r="D39" s="369"/>
      <c r="E39" s="369"/>
      <c r="F39" s="119">
        <f>SUM(F35:F38)</f>
        <v>0</v>
      </c>
      <c r="G39" s="119">
        <f t="shared" ref="G39:J39" si="4">SUM(G35:G38)</f>
        <v>0</v>
      </c>
      <c r="H39" s="119">
        <f t="shared" si="4"/>
        <v>0</v>
      </c>
      <c r="I39" s="119">
        <f t="shared" si="4"/>
        <v>0</v>
      </c>
      <c r="J39" s="119">
        <f t="shared" si="4"/>
        <v>0</v>
      </c>
    </row>
    <row r="40" spans="2:16384" ht="24.95" customHeight="1" x14ac:dyDescent="0.25">
      <c r="B40" s="217" t="s">
        <v>187</v>
      </c>
      <c r="C40" s="369" t="s">
        <v>190</v>
      </c>
      <c r="D40" s="369"/>
      <c r="E40" s="369"/>
      <c r="F40" s="119">
        <f>F34+F39</f>
        <v>0</v>
      </c>
      <c r="G40" s="119">
        <f t="shared" ref="G40:J40" si="5">G34+G39</f>
        <v>0</v>
      </c>
      <c r="H40" s="119">
        <f t="shared" si="5"/>
        <v>0</v>
      </c>
      <c r="I40" s="119">
        <f t="shared" si="5"/>
        <v>0</v>
      </c>
      <c r="J40" s="119">
        <f t="shared" si="5"/>
        <v>0</v>
      </c>
    </row>
    <row r="41" spans="2:16384" ht="24.95" customHeight="1" x14ac:dyDescent="0.25">
      <c r="B41" s="217" t="s">
        <v>188</v>
      </c>
      <c r="C41" s="369" t="s">
        <v>57</v>
      </c>
      <c r="D41" s="369"/>
      <c r="E41" s="369"/>
      <c r="F41" s="119">
        <f>F26+F40-F19</f>
        <v>0</v>
      </c>
      <c r="G41" s="119">
        <f t="shared" ref="G41:J41" si="6">G26+G40-G19</f>
        <v>0</v>
      </c>
      <c r="H41" s="119">
        <f t="shared" si="6"/>
        <v>0</v>
      </c>
      <c r="I41" s="119">
        <f t="shared" si="6"/>
        <v>0</v>
      </c>
      <c r="J41" s="119">
        <f t="shared" si="6"/>
        <v>0</v>
      </c>
    </row>
    <row r="42" spans="2:16384" ht="24.95" customHeight="1" x14ac:dyDescent="0.25">
      <c r="B42" s="157" t="s">
        <v>265</v>
      </c>
      <c r="C42" s="395" t="s">
        <v>378</v>
      </c>
      <c r="D42" s="395"/>
      <c r="E42" s="395"/>
      <c r="F42" s="395"/>
      <c r="G42" s="395"/>
      <c r="H42" s="395"/>
      <c r="I42" s="395"/>
      <c r="J42" s="395"/>
    </row>
    <row r="43" spans="2:16384" ht="24.95" customHeight="1" x14ac:dyDescent="0.25">
      <c r="B43" s="400"/>
      <c r="C43" s="352" t="s">
        <v>91</v>
      </c>
      <c r="D43" s="352"/>
      <c r="E43" s="352"/>
      <c r="F43" s="217" t="s">
        <v>191</v>
      </c>
      <c r="G43" s="217" t="s">
        <v>126</v>
      </c>
      <c r="H43" s="217" t="s">
        <v>127</v>
      </c>
      <c r="I43" s="217" t="s">
        <v>128</v>
      </c>
      <c r="J43" s="217" t="s">
        <v>16</v>
      </c>
    </row>
    <row r="44" spans="2:16384" ht="24.95" customHeight="1" x14ac:dyDescent="0.25">
      <c r="B44" s="401"/>
      <c r="C44" s="385">
        <v>1</v>
      </c>
      <c r="D44" s="385"/>
      <c r="E44" s="385"/>
      <c r="F44" s="221">
        <v>2</v>
      </c>
      <c r="G44" s="221">
        <v>3</v>
      </c>
      <c r="H44" s="221">
        <v>4</v>
      </c>
      <c r="I44" s="221">
        <v>5</v>
      </c>
      <c r="J44" s="221">
        <v>6</v>
      </c>
    </row>
    <row r="45" spans="2:16384" ht="24.95" customHeight="1" x14ac:dyDescent="0.25">
      <c r="B45" s="146">
        <v>6</v>
      </c>
      <c r="C45" s="402" t="s">
        <v>379</v>
      </c>
      <c r="D45" s="402"/>
      <c r="E45" s="402"/>
      <c r="F45" s="402"/>
      <c r="G45" s="402"/>
      <c r="H45" s="402"/>
      <c r="I45" s="402"/>
      <c r="J45" s="402"/>
    </row>
    <row r="46" spans="2:16384" ht="39.950000000000003" customHeight="1" x14ac:dyDescent="0.25">
      <c r="B46" s="217" t="s">
        <v>18</v>
      </c>
      <c r="C46" s="369" t="s">
        <v>58</v>
      </c>
      <c r="D46" s="369"/>
      <c r="E46" s="369"/>
      <c r="F46" s="369"/>
      <c r="G46" s="155">
        <v>0</v>
      </c>
      <c r="H46" s="155">
        <v>0</v>
      </c>
      <c r="I46" s="155">
        <v>0</v>
      </c>
      <c r="J46" s="155">
        <v>0</v>
      </c>
    </row>
    <row r="47" spans="2:16384" ht="24.95" customHeight="1" x14ac:dyDescent="0.25">
      <c r="B47" s="396" t="s">
        <v>132</v>
      </c>
      <c r="C47" s="399" t="s">
        <v>59</v>
      </c>
      <c r="D47" s="399"/>
      <c r="E47" s="399"/>
      <c r="F47" s="220" t="s">
        <v>192</v>
      </c>
      <c r="G47" s="155">
        <v>0</v>
      </c>
      <c r="H47" s="155">
        <v>0</v>
      </c>
      <c r="I47" s="155">
        <v>0</v>
      </c>
      <c r="J47" s="155">
        <v>0</v>
      </c>
    </row>
    <row r="48" spans="2:16384" ht="24.95" customHeight="1" x14ac:dyDescent="0.25">
      <c r="B48" s="397"/>
      <c r="C48" s="399"/>
      <c r="D48" s="399"/>
      <c r="E48" s="399"/>
      <c r="F48" s="220" t="s">
        <v>193</v>
      </c>
      <c r="G48" s="155">
        <v>0</v>
      </c>
      <c r="H48" s="155">
        <v>0</v>
      </c>
      <c r="I48" s="155">
        <v>0</v>
      </c>
      <c r="J48" s="155">
        <v>0</v>
      </c>
    </row>
    <row r="49" spans="2:10" ht="24.95" customHeight="1" x14ac:dyDescent="0.25">
      <c r="B49" s="398"/>
      <c r="C49" s="399"/>
      <c r="D49" s="399"/>
      <c r="E49" s="399"/>
      <c r="F49" s="220" t="s">
        <v>194</v>
      </c>
      <c r="G49" s="155">
        <v>0</v>
      </c>
      <c r="H49" s="155">
        <v>0</v>
      </c>
      <c r="I49" s="155">
        <v>0</v>
      </c>
      <c r="J49" s="155">
        <v>0</v>
      </c>
    </row>
    <row r="50" spans="2:10" ht="24.95" customHeight="1" x14ac:dyDescent="0.25">
      <c r="B50" s="396" t="s">
        <v>134</v>
      </c>
      <c r="C50" s="399" t="s">
        <v>166</v>
      </c>
      <c r="D50" s="399"/>
      <c r="E50" s="399"/>
      <c r="F50" s="220" t="s">
        <v>192</v>
      </c>
      <c r="G50" s="155">
        <v>0</v>
      </c>
      <c r="H50" s="155">
        <v>0</v>
      </c>
      <c r="I50" s="155">
        <v>0</v>
      </c>
      <c r="J50" s="155">
        <v>0</v>
      </c>
    </row>
    <row r="51" spans="2:10" ht="24.95" customHeight="1" x14ac:dyDescent="0.25">
      <c r="B51" s="397"/>
      <c r="C51" s="399"/>
      <c r="D51" s="399"/>
      <c r="E51" s="399"/>
      <c r="F51" s="220" t="s">
        <v>193</v>
      </c>
      <c r="G51" s="155">
        <v>0</v>
      </c>
      <c r="H51" s="155">
        <v>0</v>
      </c>
      <c r="I51" s="155">
        <v>0</v>
      </c>
      <c r="J51" s="155">
        <v>0</v>
      </c>
    </row>
    <row r="52" spans="2:10" ht="24.95" customHeight="1" x14ac:dyDescent="0.25">
      <c r="B52" s="398"/>
      <c r="C52" s="399"/>
      <c r="D52" s="399"/>
      <c r="E52" s="399"/>
      <c r="F52" s="220" t="s">
        <v>194</v>
      </c>
      <c r="G52" s="155">
        <v>0</v>
      </c>
      <c r="H52" s="155">
        <v>0</v>
      </c>
      <c r="I52" s="155">
        <v>0</v>
      </c>
      <c r="J52" s="155">
        <v>0</v>
      </c>
    </row>
    <row r="53" spans="2:10" ht="24.95" customHeight="1" x14ac:dyDescent="0.25">
      <c r="B53" s="396" t="s">
        <v>136</v>
      </c>
      <c r="C53" s="399" t="s">
        <v>167</v>
      </c>
      <c r="D53" s="399"/>
      <c r="E53" s="399"/>
      <c r="F53" s="220" t="s">
        <v>192</v>
      </c>
      <c r="G53" s="155">
        <v>0</v>
      </c>
      <c r="H53" s="155">
        <v>0</v>
      </c>
      <c r="I53" s="155">
        <v>0</v>
      </c>
      <c r="J53" s="155">
        <v>0</v>
      </c>
    </row>
    <row r="54" spans="2:10" ht="24.95" customHeight="1" x14ac:dyDescent="0.25">
      <c r="B54" s="397"/>
      <c r="C54" s="399"/>
      <c r="D54" s="399"/>
      <c r="E54" s="399"/>
      <c r="F54" s="220" t="s">
        <v>193</v>
      </c>
      <c r="G54" s="155">
        <v>0</v>
      </c>
      <c r="H54" s="155">
        <v>0</v>
      </c>
      <c r="I54" s="155">
        <v>0</v>
      </c>
      <c r="J54" s="155">
        <v>0</v>
      </c>
    </row>
    <row r="55" spans="2:10" ht="24.95" customHeight="1" x14ac:dyDescent="0.25">
      <c r="B55" s="398"/>
      <c r="C55" s="399"/>
      <c r="D55" s="399"/>
      <c r="E55" s="399"/>
      <c r="F55" s="220" t="s">
        <v>194</v>
      </c>
      <c r="G55" s="155">
        <v>0</v>
      </c>
      <c r="H55" s="155">
        <v>0</v>
      </c>
      <c r="I55" s="155">
        <v>0</v>
      </c>
      <c r="J55" s="155">
        <v>0</v>
      </c>
    </row>
    <row r="56" spans="2:10" ht="24.95" customHeight="1" x14ac:dyDescent="0.25">
      <c r="B56" s="396" t="s">
        <v>138</v>
      </c>
      <c r="C56" s="399" t="s">
        <v>168</v>
      </c>
      <c r="D56" s="399"/>
      <c r="E56" s="399"/>
      <c r="F56" s="220" t="s">
        <v>192</v>
      </c>
      <c r="G56" s="120"/>
      <c r="H56" s="120"/>
      <c r="I56" s="119">
        <v>0</v>
      </c>
      <c r="J56" s="119">
        <v>0</v>
      </c>
    </row>
    <row r="57" spans="2:10" ht="24.95" customHeight="1" x14ac:dyDescent="0.25">
      <c r="B57" s="398"/>
      <c r="C57" s="399"/>
      <c r="D57" s="399"/>
      <c r="E57" s="399"/>
      <c r="F57" s="220" t="s">
        <v>193</v>
      </c>
      <c r="G57" s="120"/>
      <c r="H57" s="120"/>
      <c r="I57" s="119">
        <v>0</v>
      </c>
      <c r="J57" s="119">
        <v>0</v>
      </c>
    </row>
    <row r="58" spans="2:10" ht="24.95" customHeight="1" x14ac:dyDescent="0.25">
      <c r="B58" s="217" t="s">
        <v>140</v>
      </c>
      <c r="C58" s="369" t="s">
        <v>169</v>
      </c>
      <c r="D58" s="369"/>
      <c r="E58" s="369"/>
      <c r="F58" s="369"/>
      <c r="G58" s="120"/>
      <c r="H58" s="120"/>
      <c r="I58" s="119">
        <v>0</v>
      </c>
      <c r="J58" s="119">
        <v>0</v>
      </c>
    </row>
    <row r="59" spans="2:10" ht="24.95" customHeight="1" x14ac:dyDescent="0.25">
      <c r="B59" s="217" t="s">
        <v>142</v>
      </c>
      <c r="C59" s="369" t="s">
        <v>170</v>
      </c>
      <c r="D59" s="369"/>
      <c r="E59" s="369"/>
      <c r="F59" s="369"/>
      <c r="G59" s="119">
        <v>0</v>
      </c>
      <c r="H59" s="119">
        <v>0</v>
      </c>
      <c r="I59" s="119">
        <v>0</v>
      </c>
      <c r="J59" s="119">
        <v>0</v>
      </c>
    </row>
    <row r="60" spans="2:10" ht="24.95" customHeight="1" x14ac:dyDescent="0.25">
      <c r="B60" s="217" t="s">
        <v>182</v>
      </c>
      <c r="C60" s="369" t="s">
        <v>171</v>
      </c>
      <c r="D60" s="369"/>
      <c r="E60" s="369"/>
      <c r="F60" s="369"/>
      <c r="G60" s="119">
        <v>0</v>
      </c>
      <c r="H60" s="119">
        <v>0</v>
      </c>
      <c r="I60" s="119">
        <v>0</v>
      </c>
      <c r="J60" s="119">
        <v>0</v>
      </c>
    </row>
    <row r="61" spans="2:10" ht="24.95" customHeight="1" x14ac:dyDescent="0.25">
      <c r="B61" s="217" t="s">
        <v>183</v>
      </c>
      <c r="C61" s="369" t="s">
        <v>172</v>
      </c>
      <c r="D61" s="369"/>
      <c r="E61" s="369"/>
      <c r="F61" s="369"/>
      <c r="G61" s="119">
        <f>SUM(G47:G60)</f>
        <v>0</v>
      </c>
      <c r="H61" s="119">
        <f t="shared" ref="H61:J61" si="7">SUM(H47:H60)</f>
        <v>0</v>
      </c>
      <c r="I61" s="119">
        <f t="shared" si="7"/>
        <v>0</v>
      </c>
      <c r="J61" s="119">
        <f t="shared" si="7"/>
        <v>0</v>
      </c>
    </row>
    <row r="62" spans="2:10" ht="24.95" customHeight="1" x14ac:dyDescent="0.25">
      <c r="B62" s="217" t="s">
        <v>184</v>
      </c>
      <c r="C62" s="369" t="s">
        <v>173</v>
      </c>
      <c r="D62" s="369"/>
      <c r="E62" s="369"/>
      <c r="F62" s="369"/>
      <c r="G62" s="119">
        <f>G61-G46</f>
        <v>0</v>
      </c>
      <c r="H62" s="119">
        <f t="shared" ref="H62:J62" si="8">H61-H46</f>
        <v>0</v>
      </c>
      <c r="I62" s="119">
        <f t="shared" si="8"/>
        <v>0</v>
      </c>
      <c r="J62" s="119">
        <f t="shared" si="8"/>
        <v>0</v>
      </c>
    </row>
    <row r="63" spans="2:10" ht="24.95" customHeight="1" x14ac:dyDescent="0.25">
      <c r="B63" s="219" t="s">
        <v>185</v>
      </c>
      <c r="C63" s="369" t="s">
        <v>174</v>
      </c>
      <c r="D63" s="369"/>
      <c r="E63" s="369"/>
      <c r="F63" s="369"/>
      <c r="G63" s="119">
        <v>0</v>
      </c>
      <c r="H63" s="119">
        <v>0</v>
      </c>
      <c r="I63" s="119">
        <v>0</v>
      </c>
      <c r="J63" s="120"/>
    </row>
    <row r="64" spans="2:10" ht="24.95" customHeight="1" x14ac:dyDescent="0.25">
      <c r="B64" s="217" t="s">
        <v>186</v>
      </c>
      <c r="C64" s="369" t="s">
        <v>175</v>
      </c>
      <c r="D64" s="369"/>
      <c r="E64" s="369"/>
      <c r="F64" s="369"/>
      <c r="G64" s="119">
        <v>0</v>
      </c>
      <c r="H64" s="119">
        <v>0</v>
      </c>
      <c r="I64" s="119">
        <v>0</v>
      </c>
      <c r="J64" s="120"/>
    </row>
    <row r="65" spans="2:10" ht="24.95" customHeight="1" x14ac:dyDescent="0.25">
      <c r="B65" s="217" t="s">
        <v>187</v>
      </c>
      <c r="C65" s="369" t="s">
        <v>176</v>
      </c>
      <c r="D65" s="369"/>
      <c r="E65" s="369"/>
      <c r="F65" s="369"/>
      <c r="G65" s="119">
        <v>0</v>
      </c>
      <c r="H65" s="119">
        <v>0</v>
      </c>
      <c r="I65" s="119">
        <v>0</v>
      </c>
      <c r="J65" s="119">
        <v>0</v>
      </c>
    </row>
    <row r="66" spans="2:10" ht="24.95" customHeight="1" x14ac:dyDescent="0.25">
      <c r="B66" s="217" t="s">
        <v>188</v>
      </c>
      <c r="C66" s="369" t="s">
        <v>195</v>
      </c>
      <c r="D66" s="369"/>
      <c r="E66" s="369"/>
      <c r="F66" s="369"/>
      <c r="G66" s="119">
        <f>SUM(G63:G65)</f>
        <v>0</v>
      </c>
      <c r="H66" s="119">
        <f t="shared" ref="H66:J66" si="9">SUM(H63:H65)</f>
        <v>0</v>
      </c>
      <c r="I66" s="119">
        <f t="shared" si="9"/>
        <v>0</v>
      </c>
      <c r="J66" s="119">
        <f t="shared" si="9"/>
        <v>0</v>
      </c>
    </row>
    <row r="67" spans="2:10" ht="24.95" customHeight="1" x14ac:dyDescent="0.25">
      <c r="B67" s="217" t="s">
        <v>196</v>
      </c>
      <c r="C67" s="369" t="s">
        <v>197</v>
      </c>
      <c r="D67" s="369"/>
      <c r="E67" s="369"/>
      <c r="F67" s="369"/>
      <c r="G67" s="119">
        <f>G61+G66</f>
        <v>0</v>
      </c>
      <c r="H67" s="119">
        <f t="shared" ref="H67:J67" si="10">H61+H66</f>
        <v>0</v>
      </c>
      <c r="I67" s="119">
        <f t="shared" si="10"/>
        <v>0</v>
      </c>
      <c r="J67" s="119">
        <f t="shared" si="10"/>
        <v>0</v>
      </c>
    </row>
    <row r="68" spans="2:10" ht="24.95" customHeight="1" x14ac:dyDescent="0.25">
      <c r="B68" s="146">
        <v>7</v>
      </c>
      <c r="C68" s="395" t="s">
        <v>380</v>
      </c>
      <c r="D68" s="395"/>
      <c r="E68" s="395"/>
      <c r="F68" s="395"/>
      <c r="G68" s="395"/>
      <c r="H68" s="395"/>
      <c r="I68" s="395"/>
      <c r="J68" s="395"/>
    </row>
    <row r="69" spans="2:10" ht="24.95" customHeight="1" x14ac:dyDescent="0.25">
      <c r="B69" s="217" t="s">
        <v>18</v>
      </c>
      <c r="C69" s="369" t="s">
        <v>60</v>
      </c>
      <c r="D69" s="369"/>
      <c r="E69" s="369"/>
      <c r="F69" s="369"/>
      <c r="G69" s="119">
        <v>0</v>
      </c>
      <c r="H69" s="119">
        <v>0</v>
      </c>
      <c r="I69" s="119">
        <v>0</v>
      </c>
      <c r="J69" s="119">
        <v>0</v>
      </c>
    </row>
    <row r="70" spans="2:10" ht="24.95" customHeight="1" x14ac:dyDescent="0.25">
      <c r="B70" s="217" t="s">
        <v>132</v>
      </c>
      <c r="C70" s="369" t="s">
        <v>61</v>
      </c>
      <c r="D70" s="369"/>
      <c r="E70" s="369"/>
      <c r="F70" s="369"/>
      <c r="G70" s="119">
        <v>0</v>
      </c>
      <c r="H70" s="119">
        <v>0</v>
      </c>
      <c r="I70" s="119">
        <v>0</v>
      </c>
      <c r="J70" s="119">
        <v>0</v>
      </c>
    </row>
    <row r="71" spans="2:10" ht="24.95" customHeight="1" x14ac:dyDescent="0.25">
      <c r="B71" s="217" t="s">
        <v>134</v>
      </c>
      <c r="C71" s="369" t="s">
        <v>62</v>
      </c>
      <c r="D71" s="369"/>
      <c r="E71" s="369"/>
      <c r="F71" s="369"/>
      <c r="G71" s="119">
        <v>0</v>
      </c>
      <c r="H71" s="119">
        <v>0</v>
      </c>
      <c r="I71" s="119">
        <v>0</v>
      </c>
      <c r="J71" s="119">
        <v>0</v>
      </c>
    </row>
    <row r="72" spans="2:10" ht="24.95" customHeight="1" x14ac:dyDescent="0.25">
      <c r="B72" s="217" t="s">
        <v>136</v>
      </c>
      <c r="C72" s="369" t="s">
        <v>63</v>
      </c>
      <c r="D72" s="369"/>
      <c r="E72" s="369"/>
      <c r="F72" s="369"/>
      <c r="G72" s="119">
        <v>0</v>
      </c>
      <c r="H72" s="119">
        <v>0</v>
      </c>
      <c r="I72" s="119">
        <v>0</v>
      </c>
      <c r="J72" s="119">
        <v>0</v>
      </c>
    </row>
    <row r="73" spans="2:10" ht="24.95" customHeight="1" x14ac:dyDescent="0.25">
      <c r="B73" s="217" t="s">
        <v>138</v>
      </c>
      <c r="C73" s="369" t="s">
        <v>64</v>
      </c>
      <c r="D73" s="369"/>
      <c r="E73" s="369"/>
      <c r="F73" s="369"/>
      <c r="G73" s="119">
        <v>0</v>
      </c>
      <c r="H73" s="119">
        <v>0</v>
      </c>
      <c r="I73" s="119">
        <v>0</v>
      </c>
      <c r="J73" s="119">
        <v>0</v>
      </c>
    </row>
    <row r="74" spans="2:10" ht="24.95" customHeight="1" x14ac:dyDescent="0.25">
      <c r="B74" s="217" t="s">
        <v>140</v>
      </c>
      <c r="C74" s="369" t="s">
        <v>65</v>
      </c>
      <c r="D74" s="369"/>
      <c r="E74" s="369"/>
      <c r="F74" s="369"/>
      <c r="G74" s="119">
        <v>0</v>
      </c>
      <c r="H74" s="119">
        <v>0</v>
      </c>
      <c r="I74" s="119">
        <v>0</v>
      </c>
      <c r="J74" s="119">
        <v>0</v>
      </c>
    </row>
    <row r="75" spans="2:10" ht="24.95" customHeight="1" x14ac:dyDescent="0.25">
      <c r="B75" s="217" t="s">
        <v>142</v>
      </c>
      <c r="C75" s="369" t="s">
        <v>66</v>
      </c>
      <c r="D75" s="369"/>
      <c r="E75" s="369"/>
      <c r="F75" s="369"/>
      <c r="G75" s="119">
        <v>0</v>
      </c>
      <c r="H75" s="119">
        <v>0</v>
      </c>
      <c r="I75" s="119">
        <v>0</v>
      </c>
      <c r="J75" s="119">
        <v>0</v>
      </c>
    </row>
    <row r="76" spans="2:10" ht="24.95" customHeight="1" x14ac:dyDescent="0.25">
      <c r="B76" s="217" t="s">
        <v>182</v>
      </c>
      <c r="C76" s="369" t="s">
        <v>67</v>
      </c>
      <c r="D76" s="369"/>
      <c r="E76" s="369"/>
      <c r="F76" s="369"/>
      <c r="G76" s="119">
        <v>0</v>
      </c>
      <c r="H76" s="119">
        <v>0</v>
      </c>
      <c r="I76" s="119">
        <v>0</v>
      </c>
      <c r="J76" s="119">
        <v>0</v>
      </c>
    </row>
    <row r="77" spans="2:10" ht="24.95" customHeight="1" x14ac:dyDescent="0.25">
      <c r="B77" s="217" t="s">
        <v>183</v>
      </c>
      <c r="C77" s="369" t="s">
        <v>68</v>
      </c>
      <c r="D77" s="369"/>
      <c r="E77" s="369"/>
      <c r="F77" s="369"/>
      <c r="G77" s="119">
        <f>SUM(G69:G76)</f>
        <v>0</v>
      </c>
      <c r="H77" s="119">
        <f t="shared" ref="H77:J77" si="11">SUM(H69:H76)</f>
        <v>0</v>
      </c>
      <c r="I77" s="119">
        <f t="shared" si="11"/>
        <v>0</v>
      </c>
      <c r="J77" s="119">
        <f t="shared" si="11"/>
        <v>0</v>
      </c>
    </row>
    <row r="78" spans="2:10" ht="24.95" customHeight="1" x14ac:dyDescent="0.25">
      <c r="B78" s="217" t="s">
        <v>184</v>
      </c>
      <c r="C78" s="369" t="s">
        <v>69</v>
      </c>
      <c r="D78" s="369"/>
      <c r="E78" s="369"/>
      <c r="F78" s="369"/>
      <c r="G78" s="119">
        <f>G67-G77</f>
        <v>0</v>
      </c>
      <c r="H78" s="119">
        <f t="shared" ref="H78:J78" si="12">H67-H77</f>
        <v>0</v>
      </c>
      <c r="I78" s="119">
        <f t="shared" si="12"/>
        <v>0</v>
      </c>
      <c r="J78" s="119">
        <f t="shared" si="12"/>
        <v>0</v>
      </c>
    </row>
    <row r="79" spans="2:10" ht="24.95" customHeight="1" x14ac:dyDescent="0.25">
      <c r="B79" s="146">
        <v>8</v>
      </c>
      <c r="C79" s="378" t="s">
        <v>70</v>
      </c>
      <c r="D79" s="378"/>
      <c r="E79" s="378"/>
      <c r="F79" s="378"/>
      <c r="G79" s="378"/>
      <c r="H79" s="378"/>
      <c r="I79" s="378"/>
      <c r="J79" s="378"/>
    </row>
    <row r="80" spans="2:10" ht="24.95" customHeight="1" x14ac:dyDescent="0.25">
      <c r="B80" s="217" t="s">
        <v>18</v>
      </c>
      <c r="C80" s="369" t="s">
        <v>71</v>
      </c>
      <c r="D80" s="369"/>
      <c r="E80" s="369"/>
      <c r="F80" s="369"/>
      <c r="G80" s="155">
        <v>0</v>
      </c>
      <c r="H80" s="155">
        <v>0</v>
      </c>
      <c r="I80" s="155">
        <v>0</v>
      </c>
      <c r="J80" s="155">
        <v>0</v>
      </c>
    </row>
    <row r="81" spans="2:10" ht="24.95" customHeight="1" x14ac:dyDescent="0.25">
      <c r="B81" s="217" t="s">
        <v>132</v>
      </c>
      <c r="C81" s="369" t="s">
        <v>72</v>
      </c>
      <c r="D81" s="369"/>
      <c r="E81" s="369"/>
      <c r="F81" s="369"/>
      <c r="G81" s="119">
        <f>SUM(G47:G49)+G60</f>
        <v>0</v>
      </c>
      <c r="H81" s="119">
        <f t="shared" ref="H81:J81" si="13">SUM(H47:H49)+H60</f>
        <v>0</v>
      </c>
      <c r="I81" s="119">
        <f t="shared" si="13"/>
        <v>0</v>
      </c>
      <c r="J81" s="119">
        <f t="shared" si="13"/>
        <v>0</v>
      </c>
    </row>
    <row r="82" spans="2:10" ht="54.95" customHeight="1" x14ac:dyDescent="0.25">
      <c r="B82" s="217" t="s">
        <v>134</v>
      </c>
      <c r="C82" s="369" t="s">
        <v>73</v>
      </c>
      <c r="D82" s="369"/>
      <c r="E82" s="369"/>
      <c r="F82" s="369"/>
      <c r="G82" s="119">
        <v>0</v>
      </c>
      <c r="H82" s="119">
        <v>0</v>
      </c>
      <c r="I82" s="119">
        <v>0</v>
      </c>
      <c r="J82" s="119">
        <v>0</v>
      </c>
    </row>
    <row r="83" spans="2:10" ht="24.95" customHeight="1" x14ac:dyDescent="0.25">
      <c r="B83" s="217" t="s">
        <v>136</v>
      </c>
      <c r="C83" s="369" t="s">
        <v>74</v>
      </c>
      <c r="D83" s="369"/>
      <c r="E83" s="369"/>
      <c r="F83" s="369"/>
      <c r="G83" s="119">
        <f>G80-(G81+G82)</f>
        <v>0</v>
      </c>
      <c r="H83" s="119">
        <f t="shared" ref="H83:J83" si="14">H80-(H81+H82)</f>
        <v>0</v>
      </c>
      <c r="I83" s="119">
        <f t="shared" si="14"/>
        <v>0</v>
      </c>
      <c r="J83" s="119">
        <f t="shared" si="14"/>
        <v>0</v>
      </c>
    </row>
    <row r="84" spans="2:10" ht="24.95" customHeight="1" x14ac:dyDescent="0.25">
      <c r="B84" s="217" t="s">
        <v>138</v>
      </c>
      <c r="C84" s="369" t="s">
        <v>381</v>
      </c>
      <c r="D84" s="369"/>
      <c r="E84" s="369"/>
      <c r="F84" s="369"/>
      <c r="G84" s="119">
        <v>0</v>
      </c>
      <c r="H84" s="119">
        <v>0</v>
      </c>
      <c r="I84" s="119">
        <v>0</v>
      </c>
      <c r="J84" s="119">
        <v>0</v>
      </c>
    </row>
    <row r="85" spans="2:10" ht="24.95" customHeight="1" x14ac:dyDescent="0.25">
      <c r="B85" s="217" t="s">
        <v>140</v>
      </c>
      <c r="C85" s="369" t="s">
        <v>382</v>
      </c>
      <c r="D85" s="369"/>
      <c r="E85" s="369"/>
      <c r="F85" s="369"/>
      <c r="G85" s="119">
        <v>0</v>
      </c>
      <c r="H85" s="119">
        <v>0</v>
      </c>
      <c r="I85" s="119">
        <v>0</v>
      </c>
      <c r="J85" s="119">
        <v>0</v>
      </c>
    </row>
    <row r="86" spans="2:10" ht="24.95" customHeight="1" x14ac:dyDescent="0.25">
      <c r="B86" s="219" t="s">
        <v>142</v>
      </c>
      <c r="C86" s="369" t="s">
        <v>77</v>
      </c>
      <c r="D86" s="369"/>
      <c r="E86" s="369"/>
      <c r="F86" s="369"/>
      <c r="G86" s="120"/>
      <c r="H86" s="120"/>
      <c r="I86" s="119">
        <v>0</v>
      </c>
      <c r="J86" s="119">
        <v>0</v>
      </c>
    </row>
    <row r="87" spans="2:10" ht="24.95" customHeight="1" x14ac:dyDescent="0.25">
      <c r="B87" s="219" t="s">
        <v>182</v>
      </c>
      <c r="C87" s="369" t="s">
        <v>78</v>
      </c>
      <c r="D87" s="369"/>
      <c r="E87" s="369"/>
      <c r="F87" s="369"/>
      <c r="G87" s="120"/>
      <c r="H87" s="120"/>
      <c r="I87" s="119">
        <v>0</v>
      </c>
      <c r="J87" s="119">
        <v>0</v>
      </c>
    </row>
    <row r="88" spans="2:10" ht="24.95" customHeight="1" x14ac:dyDescent="0.25">
      <c r="B88" s="217" t="s">
        <v>183</v>
      </c>
      <c r="C88" s="369" t="s">
        <v>79</v>
      </c>
      <c r="D88" s="369"/>
      <c r="E88" s="369"/>
      <c r="F88" s="369"/>
      <c r="G88" s="119">
        <f>G86-G87</f>
        <v>0</v>
      </c>
      <c r="H88" s="119">
        <f t="shared" ref="H88:J88" si="15">H86-H87</f>
        <v>0</v>
      </c>
      <c r="I88" s="119">
        <f t="shared" si="15"/>
        <v>0</v>
      </c>
      <c r="J88" s="119">
        <f t="shared" si="15"/>
        <v>0</v>
      </c>
    </row>
    <row r="89" spans="2:10" ht="24.95" customHeight="1" x14ac:dyDescent="0.25">
      <c r="B89" s="219" t="s">
        <v>184</v>
      </c>
      <c r="C89" s="369" t="s">
        <v>80</v>
      </c>
      <c r="D89" s="369"/>
      <c r="E89" s="369"/>
      <c r="F89" s="369"/>
      <c r="G89" s="119">
        <f>G88</f>
        <v>0</v>
      </c>
      <c r="H89" s="119">
        <f t="shared" ref="H89:J89" si="16">H88</f>
        <v>0</v>
      </c>
      <c r="I89" s="119">
        <f t="shared" si="16"/>
        <v>0</v>
      </c>
      <c r="J89" s="119">
        <f t="shared" si="16"/>
        <v>0</v>
      </c>
    </row>
    <row r="90" spans="2:10" ht="24.95" customHeight="1" x14ac:dyDescent="0.25">
      <c r="B90" s="219" t="s">
        <v>185</v>
      </c>
      <c r="C90" s="369" t="s">
        <v>81</v>
      </c>
      <c r="D90" s="369"/>
      <c r="E90" s="369"/>
      <c r="F90" s="369"/>
      <c r="G90" s="119">
        <f>G84+G85+G89</f>
        <v>0</v>
      </c>
      <c r="H90" s="119">
        <f t="shared" ref="H90:J90" si="17">H84+H85+H89</f>
        <v>0</v>
      </c>
      <c r="I90" s="119">
        <f t="shared" si="17"/>
        <v>0</v>
      </c>
      <c r="J90" s="119">
        <f t="shared" si="17"/>
        <v>0</v>
      </c>
    </row>
    <row r="91" spans="2:10" ht="24.95" customHeight="1" x14ac:dyDescent="0.25">
      <c r="B91" s="157" t="s">
        <v>266</v>
      </c>
      <c r="C91" s="378" t="s">
        <v>82</v>
      </c>
      <c r="D91" s="378"/>
      <c r="E91" s="378"/>
      <c r="F91" s="378"/>
      <c r="G91" s="378"/>
      <c r="H91" s="378"/>
      <c r="I91" s="378"/>
      <c r="J91" s="378"/>
    </row>
    <row r="92" spans="2:10" ht="24.95" customHeight="1" x14ac:dyDescent="0.25">
      <c r="B92" s="392">
        <v>9</v>
      </c>
      <c r="C92" s="352" t="s">
        <v>91</v>
      </c>
      <c r="D92" s="352"/>
      <c r="E92" s="352" t="s">
        <v>198</v>
      </c>
      <c r="F92" s="352" t="s">
        <v>199</v>
      </c>
      <c r="G92" s="352" t="s">
        <v>200</v>
      </c>
      <c r="H92" s="352"/>
      <c r="I92" s="352"/>
      <c r="J92" s="352"/>
    </row>
    <row r="93" spans="2:10" ht="24.95" customHeight="1" x14ac:dyDescent="0.25">
      <c r="B93" s="393"/>
      <c r="C93" s="352"/>
      <c r="D93" s="352"/>
      <c r="E93" s="352"/>
      <c r="F93" s="352"/>
      <c r="G93" s="217" t="s">
        <v>126</v>
      </c>
      <c r="H93" s="217" t="s">
        <v>127</v>
      </c>
      <c r="I93" s="217" t="s">
        <v>128</v>
      </c>
      <c r="J93" s="217" t="s">
        <v>16</v>
      </c>
    </row>
    <row r="94" spans="2:10" ht="24.95" customHeight="1" x14ac:dyDescent="0.25">
      <c r="B94" s="394"/>
      <c r="C94" s="385">
        <v>1</v>
      </c>
      <c r="D94" s="385"/>
      <c r="E94" s="221">
        <v>2</v>
      </c>
      <c r="F94" s="221">
        <v>3</v>
      </c>
      <c r="G94" s="221">
        <v>4</v>
      </c>
      <c r="H94" s="221">
        <v>5</v>
      </c>
      <c r="I94" s="221">
        <v>6</v>
      </c>
      <c r="J94" s="221">
        <v>7</v>
      </c>
    </row>
    <row r="95" spans="2:10" ht="24.95" customHeight="1" x14ac:dyDescent="0.25">
      <c r="B95" s="386"/>
      <c r="C95" s="369" t="s">
        <v>128</v>
      </c>
      <c r="D95" s="369"/>
      <c r="E95" s="119">
        <v>0</v>
      </c>
      <c r="F95" s="119">
        <v>0</v>
      </c>
      <c r="G95" s="119">
        <v>0</v>
      </c>
      <c r="H95" s="119">
        <v>0</v>
      </c>
      <c r="I95" s="119">
        <v>0</v>
      </c>
      <c r="J95" s="120"/>
    </row>
    <row r="96" spans="2:10" ht="24.95" customHeight="1" x14ac:dyDescent="0.25">
      <c r="B96" s="387"/>
      <c r="C96" s="369" t="s">
        <v>126</v>
      </c>
      <c r="D96" s="369"/>
      <c r="E96" s="119">
        <v>0</v>
      </c>
      <c r="F96" s="119">
        <v>0</v>
      </c>
      <c r="G96" s="119">
        <v>0</v>
      </c>
      <c r="H96" s="120"/>
      <c r="I96" s="119">
        <v>0</v>
      </c>
      <c r="J96" s="120"/>
    </row>
    <row r="97" spans="2:10" ht="24.95" customHeight="1" x14ac:dyDescent="0.25">
      <c r="B97" s="387"/>
      <c r="C97" s="369" t="s">
        <v>201</v>
      </c>
      <c r="D97" s="369"/>
      <c r="E97" s="119">
        <v>0</v>
      </c>
      <c r="F97" s="119">
        <v>0</v>
      </c>
      <c r="G97" s="120"/>
      <c r="H97" s="119">
        <v>0</v>
      </c>
      <c r="I97" s="119">
        <v>0</v>
      </c>
      <c r="J97" s="120"/>
    </row>
    <row r="98" spans="2:10" ht="24.95" customHeight="1" x14ac:dyDescent="0.25">
      <c r="B98" s="387"/>
      <c r="C98" s="369" t="s">
        <v>16</v>
      </c>
      <c r="D98" s="369"/>
      <c r="E98" s="119">
        <v>0</v>
      </c>
      <c r="F98" s="119">
        <v>0</v>
      </c>
      <c r="G98" s="120"/>
      <c r="H98" s="120"/>
      <c r="I98" s="120"/>
      <c r="J98" s="119">
        <v>0</v>
      </c>
    </row>
    <row r="99" spans="2:10" ht="24.95" customHeight="1" x14ac:dyDescent="0.25">
      <c r="B99" s="387"/>
      <c r="C99" s="369" t="s">
        <v>114</v>
      </c>
      <c r="D99" s="369"/>
      <c r="E99" s="119">
        <v>0</v>
      </c>
      <c r="F99" s="119">
        <v>0</v>
      </c>
      <c r="G99" s="120"/>
      <c r="H99" s="120"/>
      <c r="I99" s="120"/>
      <c r="J99" s="120"/>
    </row>
    <row r="100" spans="2:10" ht="24.95" customHeight="1" x14ac:dyDescent="0.25">
      <c r="B100" s="387"/>
      <c r="C100" s="369" t="s">
        <v>202</v>
      </c>
      <c r="D100" s="369"/>
      <c r="E100" s="119">
        <v>0</v>
      </c>
      <c r="F100" s="119">
        <v>0</v>
      </c>
      <c r="G100" s="120"/>
      <c r="H100" s="120"/>
      <c r="I100" s="120"/>
      <c r="J100" s="120"/>
    </row>
    <row r="101" spans="2:10" ht="24.95" customHeight="1" x14ac:dyDescent="0.25">
      <c r="B101" s="387"/>
      <c r="C101" s="369" t="s">
        <v>129</v>
      </c>
      <c r="D101" s="369"/>
      <c r="E101" s="119">
        <v>0</v>
      </c>
      <c r="F101" s="119">
        <v>0</v>
      </c>
      <c r="G101" s="120"/>
      <c r="H101" s="120"/>
      <c r="I101" s="120"/>
      <c r="J101" s="120"/>
    </row>
    <row r="102" spans="2:10" ht="24.95" customHeight="1" x14ac:dyDescent="0.25">
      <c r="B102" s="388"/>
      <c r="C102" s="369" t="s">
        <v>203</v>
      </c>
      <c r="D102" s="369"/>
      <c r="E102" s="119">
        <v>0</v>
      </c>
      <c r="F102" s="119">
        <v>0</v>
      </c>
      <c r="G102" s="120"/>
      <c r="H102" s="120"/>
      <c r="I102" s="120"/>
      <c r="J102" s="120"/>
    </row>
    <row r="103" spans="2:10" ht="39.950000000000003" customHeight="1" x14ac:dyDescent="0.25">
      <c r="B103" s="157" t="s">
        <v>267</v>
      </c>
      <c r="C103" s="378" t="s">
        <v>268</v>
      </c>
      <c r="D103" s="378"/>
      <c r="E103" s="378"/>
      <c r="F103" s="378"/>
      <c r="G103" s="378"/>
      <c r="H103" s="378"/>
      <c r="I103" s="378"/>
      <c r="J103" s="378"/>
    </row>
    <row r="104" spans="2:10" ht="24.95" customHeight="1" x14ac:dyDescent="0.25">
      <c r="B104" s="386"/>
      <c r="C104" s="352" t="s">
        <v>91</v>
      </c>
      <c r="D104" s="352"/>
      <c r="E104" s="352"/>
      <c r="F104" s="217" t="s">
        <v>12</v>
      </c>
      <c r="G104" s="217" t="s">
        <v>126</v>
      </c>
      <c r="H104" s="217" t="s">
        <v>127</v>
      </c>
      <c r="I104" s="217" t="s">
        <v>128</v>
      </c>
      <c r="J104" s="217" t="s">
        <v>16</v>
      </c>
    </row>
    <row r="105" spans="2:10" ht="24.95" customHeight="1" x14ac:dyDescent="0.25">
      <c r="B105" s="388"/>
      <c r="C105" s="385">
        <v>1</v>
      </c>
      <c r="D105" s="385"/>
      <c r="E105" s="385"/>
      <c r="F105" s="221">
        <v>2</v>
      </c>
      <c r="G105" s="221">
        <v>3</v>
      </c>
      <c r="H105" s="221">
        <v>4</v>
      </c>
      <c r="I105" s="221">
        <v>5</v>
      </c>
      <c r="J105" s="221">
        <v>6</v>
      </c>
    </row>
    <row r="106" spans="2:10" ht="39.950000000000003" customHeight="1" x14ac:dyDescent="0.25">
      <c r="B106" s="152">
        <v>10</v>
      </c>
      <c r="C106" s="369" t="s">
        <v>109</v>
      </c>
      <c r="D106" s="369"/>
      <c r="E106" s="369"/>
      <c r="F106" s="119">
        <v>0</v>
      </c>
      <c r="G106" s="119">
        <v>0</v>
      </c>
      <c r="H106" s="119">
        <v>0</v>
      </c>
      <c r="I106" s="119">
        <v>0</v>
      </c>
      <c r="J106" s="119">
        <v>0</v>
      </c>
    </row>
    <row r="107" spans="2:10" ht="39.950000000000003" customHeight="1" x14ac:dyDescent="0.25">
      <c r="B107" s="152">
        <v>11</v>
      </c>
      <c r="C107" s="369" t="s">
        <v>110</v>
      </c>
      <c r="D107" s="369"/>
      <c r="E107" s="369"/>
      <c r="F107" s="119">
        <v>0</v>
      </c>
      <c r="G107" s="119">
        <v>0</v>
      </c>
      <c r="H107" s="119">
        <v>0</v>
      </c>
      <c r="I107" s="119">
        <v>0</v>
      </c>
      <c r="J107" s="119">
        <v>0</v>
      </c>
    </row>
    <row r="108" spans="2:10" ht="24.95" customHeight="1" x14ac:dyDescent="0.25">
      <c r="B108" s="152">
        <v>12</v>
      </c>
      <c r="C108" s="369" t="s">
        <v>111</v>
      </c>
      <c r="D108" s="369"/>
      <c r="E108" s="369"/>
      <c r="F108" s="120"/>
      <c r="G108" s="119">
        <v>0</v>
      </c>
      <c r="H108" s="119">
        <v>0</v>
      </c>
      <c r="I108" s="119">
        <v>0</v>
      </c>
      <c r="J108" s="119">
        <v>0</v>
      </c>
    </row>
    <row r="109" spans="2:10" ht="24.95" customHeight="1" x14ac:dyDescent="0.25">
      <c r="B109" s="152">
        <v>13</v>
      </c>
      <c r="C109" s="369" t="s">
        <v>112</v>
      </c>
      <c r="D109" s="369"/>
      <c r="E109" s="369"/>
      <c r="F109" s="120"/>
      <c r="G109" s="119">
        <v>0</v>
      </c>
      <c r="H109" s="119">
        <v>0</v>
      </c>
      <c r="I109" s="119">
        <v>0</v>
      </c>
      <c r="J109" s="119">
        <v>0</v>
      </c>
    </row>
    <row r="110" spans="2:10" ht="24.95" customHeight="1" x14ac:dyDescent="0.25">
      <c r="B110" s="146">
        <v>14</v>
      </c>
      <c r="C110" s="389" t="s">
        <v>204</v>
      </c>
      <c r="D110" s="390"/>
      <c r="E110" s="390"/>
      <c r="F110" s="390"/>
      <c r="G110" s="390"/>
      <c r="H110" s="390"/>
      <c r="I110" s="390"/>
      <c r="J110" s="391"/>
    </row>
    <row r="111" spans="2:10" ht="24.95" customHeight="1" x14ac:dyDescent="0.25">
      <c r="B111" s="386"/>
      <c r="C111" s="352" t="s">
        <v>91</v>
      </c>
      <c r="D111" s="352"/>
      <c r="E111" s="352"/>
      <c r="F111" s="352"/>
      <c r="G111" s="352"/>
      <c r="H111" s="352"/>
      <c r="I111" s="217" t="s">
        <v>159</v>
      </c>
      <c r="J111" s="217" t="s">
        <v>160</v>
      </c>
    </row>
    <row r="112" spans="2:10" ht="24.95" customHeight="1" x14ac:dyDescent="0.25">
      <c r="B112" s="388"/>
      <c r="C112" s="385">
        <v>1</v>
      </c>
      <c r="D112" s="385"/>
      <c r="E112" s="385"/>
      <c r="F112" s="385"/>
      <c r="G112" s="385"/>
      <c r="H112" s="385"/>
      <c r="I112" s="221">
        <v>2</v>
      </c>
      <c r="J112" s="221">
        <v>3</v>
      </c>
    </row>
    <row r="113" spans="2:10" ht="24.95" customHeight="1" x14ac:dyDescent="0.25">
      <c r="B113" s="386"/>
      <c r="C113" s="369" t="s">
        <v>128</v>
      </c>
      <c r="D113" s="369"/>
      <c r="E113" s="369"/>
      <c r="F113" s="369"/>
      <c r="G113" s="369"/>
      <c r="H113" s="369"/>
      <c r="I113" s="119">
        <v>0</v>
      </c>
      <c r="J113" s="119">
        <v>0</v>
      </c>
    </row>
    <row r="114" spans="2:10" ht="24.95" customHeight="1" x14ac:dyDescent="0.25">
      <c r="B114" s="387"/>
      <c r="C114" s="369" t="s">
        <v>126</v>
      </c>
      <c r="D114" s="369"/>
      <c r="E114" s="369"/>
      <c r="F114" s="369"/>
      <c r="G114" s="369"/>
      <c r="H114" s="369"/>
      <c r="I114" s="119">
        <v>0</v>
      </c>
      <c r="J114" s="119">
        <v>0</v>
      </c>
    </row>
    <row r="115" spans="2:10" ht="24.95" customHeight="1" x14ac:dyDescent="0.25">
      <c r="B115" s="387"/>
      <c r="C115" s="369" t="s">
        <v>201</v>
      </c>
      <c r="D115" s="369"/>
      <c r="E115" s="369"/>
      <c r="F115" s="369"/>
      <c r="G115" s="369"/>
      <c r="H115" s="369"/>
      <c r="I115" s="119">
        <v>0</v>
      </c>
      <c r="J115" s="119">
        <v>0</v>
      </c>
    </row>
    <row r="116" spans="2:10" ht="24.95" customHeight="1" x14ac:dyDescent="0.25">
      <c r="B116" s="387"/>
      <c r="C116" s="369" t="s">
        <v>16</v>
      </c>
      <c r="D116" s="369"/>
      <c r="E116" s="369"/>
      <c r="F116" s="369"/>
      <c r="G116" s="369"/>
      <c r="H116" s="369"/>
      <c r="I116" s="119">
        <v>0</v>
      </c>
      <c r="J116" s="119">
        <v>0</v>
      </c>
    </row>
    <row r="117" spans="2:10" ht="24.95" customHeight="1" x14ac:dyDescent="0.25">
      <c r="B117" s="388"/>
      <c r="C117" s="369" t="s">
        <v>114</v>
      </c>
      <c r="D117" s="369"/>
      <c r="E117" s="369"/>
      <c r="F117" s="369"/>
      <c r="G117" s="369"/>
      <c r="H117" s="369"/>
      <c r="I117" s="119">
        <v>0</v>
      </c>
      <c r="J117" s="119">
        <v>0</v>
      </c>
    </row>
    <row r="118" spans="2:10" ht="24.95" customHeight="1" x14ac:dyDescent="0.25">
      <c r="B118" s="157" t="s">
        <v>269</v>
      </c>
      <c r="C118" s="378" t="s">
        <v>270</v>
      </c>
      <c r="D118" s="378"/>
      <c r="E118" s="378"/>
      <c r="F118" s="378"/>
      <c r="G118" s="378"/>
      <c r="H118" s="378"/>
      <c r="I118" s="378"/>
      <c r="J118" s="378"/>
    </row>
    <row r="119" spans="2:10" ht="24.95" customHeight="1" x14ac:dyDescent="0.25">
      <c r="B119" s="146">
        <v>15</v>
      </c>
      <c r="C119" s="378" t="s">
        <v>124</v>
      </c>
      <c r="D119" s="378"/>
      <c r="E119" s="378"/>
      <c r="F119" s="378"/>
      <c r="G119" s="378"/>
      <c r="H119" s="378"/>
      <c r="I119" s="378"/>
      <c r="J119" s="378"/>
    </row>
    <row r="120" spans="2:10" ht="24.95" customHeight="1" x14ac:dyDescent="0.25">
      <c r="B120" s="26"/>
      <c r="C120" s="217" t="s">
        <v>125</v>
      </c>
      <c r="D120" s="217" t="s">
        <v>126</v>
      </c>
      <c r="E120" s="217" t="s">
        <v>127</v>
      </c>
      <c r="F120" s="217" t="s">
        <v>128</v>
      </c>
      <c r="G120" s="217" t="s">
        <v>16</v>
      </c>
      <c r="H120" s="217" t="s">
        <v>114</v>
      </c>
      <c r="I120" s="217" t="s">
        <v>129</v>
      </c>
      <c r="J120" s="217" t="s">
        <v>130</v>
      </c>
    </row>
    <row r="121" spans="2:10" ht="24.95" customHeight="1" x14ac:dyDescent="0.25">
      <c r="B121" s="224"/>
      <c r="C121" s="221">
        <v>1</v>
      </c>
      <c r="D121" s="221">
        <v>2</v>
      </c>
      <c r="E121" s="221">
        <v>3</v>
      </c>
      <c r="F121" s="221">
        <v>4</v>
      </c>
      <c r="G121" s="221">
        <v>5</v>
      </c>
      <c r="H121" s="221">
        <v>6</v>
      </c>
      <c r="I121" s="221">
        <v>7</v>
      </c>
      <c r="J121" s="221">
        <v>8</v>
      </c>
    </row>
    <row r="122" spans="2:10" ht="24.95" customHeight="1" x14ac:dyDescent="0.25">
      <c r="B122" s="217" t="s">
        <v>18</v>
      </c>
      <c r="C122" s="218" t="s">
        <v>131</v>
      </c>
      <c r="D122" s="119">
        <v>0</v>
      </c>
      <c r="E122" s="119">
        <v>0</v>
      </c>
      <c r="F122" s="119">
        <v>0</v>
      </c>
      <c r="G122" s="119">
        <v>0</v>
      </c>
      <c r="H122" s="120"/>
      <c r="I122" s="120"/>
      <c r="J122" s="120"/>
    </row>
    <row r="123" spans="2:10" ht="24.95" customHeight="1" x14ac:dyDescent="0.25">
      <c r="B123" s="217" t="s">
        <v>132</v>
      </c>
      <c r="C123" s="218" t="s">
        <v>133</v>
      </c>
      <c r="D123" s="119">
        <v>0</v>
      </c>
      <c r="E123" s="119">
        <v>0</v>
      </c>
      <c r="F123" s="119">
        <v>0</v>
      </c>
      <c r="G123" s="119">
        <v>0</v>
      </c>
      <c r="H123" s="120"/>
      <c r="I123" s="120"/>
      <c r="J123" s="120"/>
    </row>
    <row r="124" spans="2:10" ht="24.95" customHeight="1" x14ac:dyDescent="0.25">
      <c r="B124" s="217" t="s">
        <v>134</v>
      </c>
      <c r="C124" s="218" t="s">
        <v>135</v>
      </c>
      <c r="D124" s="119">
        <v>0</v>
      </c>
      <c r="E124" s="119">
        <v>0</v>
      </c>
      <c r="F124" s="119">
        <v>0</v>
      </c>
      <c r="G124" s="119">
        <v>0</v>
      </c>
      <c r="H124" s="120"/>
      <c r="I124" s="120"/>
      <c r="J124" s="120"/>
    </row>
    <row r="125" spans="2:10" ht="24.95" customHeight="1" x14ac:dyDescent="0.25">
      <c r="B125" s="217" t="s">
        <v>136</v>
      </c>
      <c r="C125" s="218" t="s">
        <v>137</v>
      </c>
      <c r="D125" s="119">
        <v>0</v>
      </c>
      <c r="E125" s="119">
        <v>0</v>
      </c>
      <c r="F125" s="119">
        <v>0</v>
      </c>
      <c r="G125" s="119">
        <v>0</v>
      </c>
      <c r="H125" s="120"/>
      <c r="I125" s="120"/>
      <c r="J125" s="120"/>
    </row>
    <row r="126" spans="2:10" ht="24.95" customHeight="1" x14ac:dyDescent="0.25">
      <c r="B126" s="217" t="s">
        <v>138</v>
      </c>
      <c r="C126" s="218" t="s">
        <v>139</v>
      </c>
      <c r="D126" s="119">
        <v>0</v>
      </c>
      <c r="E126" s="119">
        <v>0</v>
      </c>
      <c r="F126" s="119">
        <v>0</v>
      </c>
      <c r="G126" s="119">
        <v>0</v>
      </c>
      <c r="H126" s="119">
        <v>0</v>
      </c>
      <c r="I126" s="119">
        <v>0</v>
      </c>
      <c r="J126" s="119">
        <v>0</v>
      </c>
    </row>
    <row r="127" spans="2:10" ht="39.950000000000003" customHeight="1" x14ac:dyDescent="0.25">
      <c r="B127" s="219" t="s">
        <v>140</v>
      </c>
      <c r="C127" s="218" t="s">
        <v>141</v>
      </c>
      <c r="D127" s="119">
        <v>0</v>
      </c>
      <c r="E127" s="119">
        <v>0</v>
      </c>
      <c r="F127" s="119">
        <v>0</v>
      </c>
      <c r="G127" s="119">
        <v>0</v>
      </c>
      <c r="H127" s="119">
        <v>0</v>
      </c>
      <c r="I127" s="119">
        <v>0</v>
      </c>
      <c r="J127" s="119">
        <v>0</v>
      </c>
    </row>
    <row r="128" spans="2:10" ht="39.950000000000003" customHeight="1" x14ac:dyDescent="0.25">
      <c r="B128" s="219" t="s">
        <v>142</v>
      </c>
      <c r="C128" s="218" t="s">
        <v>143</v>
      </c>
      <c r="D128" s="119">
        <v>0</v>
      </c>
      <c r="E128" s="119">
        <v>0</v>
      </c>
      <c r="F128" s="119">
        <v>0</v>
      </c>
      <c r="G128" s="119">
        <v>0</v>
      </c>
      <c r="H128" s="119">
        <v>0</v>
      </c>
      <c r="I128" s="119">
        <v>0</v>
      </c>
      <c r="J128" s="119">
        <v>0</v>
      </c>
    </row>
    <row r="129" spans="2:10" ht="24.95" customHeight="1" x14ac:dyDescent="0.25">
      <c r="B129" s="146">
        <v>16</v>
      </c>
      <c r="C129" s="378" t="s">
        <v>217</v>
      </c>
      <c r="D129" s="378"/>
      <c r="E129" s="378"/>
      <c r="F129" s="378"/>
      <c r="G129" s="378"/>
      <c r="H129" s="378"/>
      <c r="I129" s="378"/>
      <c r="J129" s="378"/>
    </row>
    <row r="130" spans="2:10" ht="24.95" customHeight="1" x14ac:dyDescent="0.25">
      <c r="B130" s="222"/>
      <c r="C130" s="352" t="s">
        <v>125</v>
      </c>
      <c r="D130" s="352"/>
      <c r="E130" s="352"/>
      <c r="F130" s="217" t="s">
        <v>12</v>
      </c>
      <c r="G130" s="217" t="s">
        <v>126</v>
      </c>
      <c r="H130" s="217" t="s">
        <v>127</v>
      </c>
      <c r="I130" s="217" t="s">
        <v>128</v>
      </c>
      <c r="J130" s="217" t="s">
        <v>16</v>
      </c>
    </row>
    <row r="131" spans="2:10" ht="24.95" customHeight="1" x14ac:dyDescent="0.25">
      <c r="B131" s="116"/>
      <c r="C131" s="385">
        <v>1</v>
      </c>
      <c r="D131" s="385"/>
      <c r="E131" s="385"/>
      <c r="F131" s="221">
        <v>2</v>
      </c>
      <c r="G131" s="221">
        <v>3</v>
      </c>
      <c r="H131" s="221">
        <v>4</v>
      </c>
      <c r="I131" s="221">
        <v>5</v>
      </c>
      <c r="J131" s="221">
        <v>6</v>
      </c>
    </row>
    <row r="132" spans="2:10" ht="24.95" customHeight="1" x14ac:dyDescent="0.25">
      <c r="B132" s="219" t="s">
        <v>18</v>
      </c>
      <c r="C132" s="369" t="s">
        <v>151</v>
      </c>
      <c r="D132" s="369"/>
      <c r="E132" s="369"/>
      <c r="F132" s="119">
        <v>0</v>
      </c>
      <c r="G132" s="120"/>
      <c r="H132" s="120"/>
      <c r="I132" s="120"/>
      <c r="J132" s="120"/>
    </row>
    <row r="133" spans="2:10" ht="24.95" customHeight="1" x14ac:dyDescent="0.25">
      <c r="B133" s="217" t="s">
        <v>132</v>
      </c>
      <c r="C133" s="369" t="s">
        <v>152</v>
      </c>
      <c r="D133" s="369"/>
      <c r="E133" s="369"/>
      <c r="F133" s="119">
        <v>0</v>
      </c>
      <c r="G133" s="119">
        <v>0</v>
      </c>
      <c r="H133" s="119">
        <v>0</v>
      </c>
      <c r="I133" s="119">
        <v>0</v>
      </c>
      <c r="J133" s="119">
        <v>0</v>
      </c>
    </row>
    <row r="134" spans="2:10" ht="24.95" customHeight="1" x14ac:dyDescent="0.25">
      <c r="B134" s="219" t="s">
        <v>134</v>
      </c>
      <c r="C134" s="369" t="s">
        <v>153</v>
      </c>
      <c r="D134" s="369"/>
      <c r="E134" s="369"/>
      <c r="F134" s="119">
        <v>0</v>
      </c>
      <c r="G134" s="119">
        <v>0</v>
      </c>
      <c r="H134" s="119">
        <v>0</v>
      </c>
      <c r="I134" s="119">
        <v>0</v>
      </c>
      <c r="J134" s="119">
        <v>0</v>
      </c>
    </row>
    <row r="135" spans="2:10" ht="24.95" customHeight="1" x14ac:dyDescent="0.25">
      <c r="B135" s="146">
        <v>17</v>
      </c>
      <c r="C135" s="378" t="s">
        <v>218</v>
      </c>
      <c r="D135" s="378"/>
      <c r="E135" s="378"/>
      <c r="F135" s="378"/>
      <c r="G135" s="378"/>
      <c r="H135" s="378"/>
      <c r="I135" s="378"/>
      <c r="J135" s="378"/>
    </row>
    <row r="136" spans="2:10" ht="39.950000000000003" customHeight="1" x14ac:dyDescent="0.25">
      <c r="B136" s="26" t="s">
        <v>157</v>
      </c>
      <c r="C136" s="219" t="s">
        <v>154</v>
      </c>
      <c r="D136" s="219" t="s">
        <v>155</v>
      </c>
      <c r="E136" s="219" t="s">
        <v>12</v>
      </c>
      <c r="F136" s="219" t="s">
        <v>156</v>
      </c>
      <c r="G136" s="219" t="s">
        <v>126</v>
      </c>
      <c r="H136" s="219" t="s">
        <v>127</v>
      </c>
      <c r="I136" s="219" t="s">
        <v>128</v>
      </c>
      <c r="J136" s="219" t="s">
        <v>16</v>
      </c>
    </row>
    <row r="137" spans="2:10" ht="24.95" customHeight="1" x14ac:dyDescent="0.25">
      <c r="B137" s="221">
        <v>1</v>
      </c>
      <c r="C137" s="221">
        <v>2</v>
      </c>
      <c r="D137" s="221">
        <v>3</v>
      </c>
      <c r="E137" s="221">
        <v>4</v>
      </c>
      <c r="F137" s="221">
        <v>5</v>
      </c>
      <c r="G137" s="221">
        <v>6</v>
      </c>
      <c r="H137" s="221">
        <v>7</v>
      </c>
      <c r="I137" s="221">
        <v>8</v>
      </c>
      <c r="J137" s="221">
        <v>9</v>
      </c>
    </row>
    <row r="138" spans="2:10" ht="24.95" customHeight="1" x14ac:dyDescent="0.25">
      <c r="B138" s="124"/>
      <c r="C138" s="124"/>
      <c r="D138" s="126"/>
      <c r="E138" s="126"/>
      <c r="F138" s="126"/>
      <c r="G138" s="126"/>
      <c r="H138" s="126"/>
      <c r="I138" s="126"/>
      <c r="J138" s="126"/>
    </row>
    <row r="139" spans="2:10" ht="24.95" customHeight="1" x14ac:dyDescent="0.25">
      <c r="B139" s="146">
        <v>18</v>
      </c>
      <c r="C139" s="378" t="s">
        <v>158</v>
      </c>
      <c r="D139" s="378"/>
      <c r="E139" s="378"/>
      <c r="F139" s="378"/>
      <c r="G139" s="378"/>
      <c r="H139" s="378"/>
      <c r="I139" s="378"/>
      <c r="J139" s="378"/>
    </row>
    <row r="140" spans="2:10" ht="39.950000000000003" customHeight="1" x14ac:dyDescent="0.25">
      <c r="B140" s="26" t="s">
        <v>157</v>
      </c>
      <c r="C140" s="219" t="s">
        <v>154</v>
      </c>
      <c r="D140" s="219" t="s">
        <v>155</v>
      </c>
      <c r="E140" s="219" t="s">
        <v>12</v>
      </c>
      <c r="F140" s="219" t="s">
        <v>156</v>
      </c>
      <c r="G140" s="219" t="s">
        <v>126</v>
      </c>
      <c r="H140" s="219" t="s">
        <v>127</v>
      </c>
      <c r="I140" s="219" t="s">
        <v>128</v>
      </c>
      <c r="J140" s="219" t="s">
        <v>16</v>
      </c>
    </row>
    <row r="141" spans="2:10" ht="24.95" customHeight="1" x14ac:dyDescent="0.25">
      <c r="B141" s="221">
        <v>1</v>
      </c>
      <c r="C141" s="221">
        <v>2</v>
      </c>
      <c r="D141" s="221">
        <v>3</v>
      </c>
      <c r="E141" s="221">
        <v>4</v>
      </c>
      <c r="F141" s="221">
        <v>5</v>
      </c>
      <c r="G141" s="221">
        <v>6</v>
      </c>
      <c r="H141" s="221">
        <v>7</v>
      </c>
      <c r="I141" s="221">
        <v>8</v>
      </c>
      <c r="J141" s="221">
        <v>9</v>
      </c>
    </row>
    <row r="142" spans="2:10" ht="24.95" customHeight="1" x14ac:dyDescent="0.25">
      <c r="B142" s="124"/>
      <c r="C142" s="124"/>
      <c r="D142" s="126"/>
      <c r="E142" s="126"/>
      <c r="F142" s="126"/>
      <c r="G142" s="126"/>
      <c r="H142" s="126"/>
      <c r="I142" s="126"/>
      <c r="J142" s="126"/>
    </row>
    <row r="143" spans="2:10" ht="24.95" customHeight="1" x14ac:dyDescent="0.25">
      <c r="B143" s="146">
        <v>19</v>
      </c>
      <c r="C143" s="154" t="s">
        <v>162</v>
      </c>
      <c r="D143" s="154"/>
      <c r="E143" s="154"/>
      <c r="F143" s="154"/>
      <c r="G143" s="154"/>
      <c r="H143" s="154"/>
      <c r="I143" s="154"/>
      <c r="J143" s="154"/>
    </row>
    <row r="144" spans="2:10" ht="24.95" customHeight="1" x14ac:dyDescent="0.25">
      <c r="B144" s="223"/>
      <c r="C144" s="379" t="s">
        <v>91</v>
      </c>
      <c r="D144" s="380"/>
      <c r="E144" s="380"/>
      <c r="F144" s="380"/>
      <c r="G144" s="380"/>
      <c r="H144" s="381"/>
      <c r="I144" s="217" t="s">
        <v>159</v>
      </c>
      <c r="J144" s="217" t="s">
        <v>160</v>
      </c>
    </row>
    <row r="145" spans="2:10" ht="24.95" customHeight="1" x14ac:dyDescent="0.25">
      <c r="B145" s="223"/>
      <c r="C145" s="382">
        <v>1</v>
      </c>
      <c r="D145" s="383"/>
      <c r="E145" s="383"/>
      <c r="F145" s="383"/>
      <c r="G145" s="383"/>
      <c r="H145" s="384"/>
      <c r="I145" s="221">
        <v>2</v>
      </c>
      <c r="J145" s="221">
        <v>3</v>
      </c>
    </row>
    <row r="146" spans="2:10" ht="24.95" customHeight="1" x14ac:dyDescent="0.25">
      <c r="B146" s="217" t="s">
        <v>18</v>
      </c>
      <c r="C146" s="369" t="s">
        <v>126</v>
      </c>
      <c r="D146" s="369"/>
      <c r="E146" s="369"/>
      <c r="F146" s="369"/>
      <c r="G146" s="369"/>
      <c r="H146" s="369"/>
      <c r="I146" s="119">
        <v>0</v>
      </c>
      <c r="J146" s="119">
        <v>0</v>
      </c>
    </row>
    <row r="147" spans="2:10" ht="24.95" customHeight="1" x14ac:dyDescent="0.25">
      <c r="B147" s="217" t="s">
        <v>132</v>
      </c>
      <c r="C147" s="369" t="s">
        <v>161</v>
      </c>
      <c r="D147" s="369"/>
      <c r="E147" s="369"/>
      <c r="F147" s="369"/>
      <c r="G147" s="369"/>
      <c r="H147" s="369"/>
      <c r="I147" s="119">
        <v>0</v>
      </c>
      <c r="J147" s="119">
        <v>0</v>
      </c>
    </row>
    <row r="148" spans="2:10" x14ac:dyDescent="0.25"/>
    <row r="149" spans="2:10" hidden="1" x14ac:dyDescent="0.25"/>
    <row r="150" spans="2:10" hidden="1" x14ac:dyDescent="0.25"/>
    <row r="151" spans="2:10" hidden="1" x14ac:dyDescent="0.25"/>
    <row r="152" spans="2:10" hidden="1" x14ac:dyDescent="0.25"/>
    <row r="153" spans="2:10" hidden="1" x14ac:dyDescent="0.25"/>
    <row r="154" spans="2:10" hidden="1" x14ac:dyDescent="0.25"/>
    <row r="155" spans="2:10" hidden="1" x14ac:dyDescent="0.25"/>
  </sheetData>
  <sheetProtection selectLockedCells="1"/>
  <mergeCells count="136">
    <mergeCell ref="C8:J8"/>
    <mergeCell ref="B9:B11"/>
    <mergeCell ref="C9:E10"/>
    <mergeCell ref="G9:J9"/>
    <mergeCell ref="C11:E11"/>
    <mergeCell ref="C12:J12"/>
    <mergeCell ref="B2:J2"/>
    <mergeCell ref="C3:J3"/>
    <mergeCell ref="D4:J4"/>
    <mergeCell ref="D5:J5"/>
    <mergeCell ref="D6:J6"/>
    <mergeCell ref="D7:J7"/>
    <mergeCell ref="C19:E19"/>
    <mergeCell ref="C20:E20"/>
    <mergeCell ref="C21:E21"/>
    <mergeCell ref="C22:E22"/>
    <mergeCell ref="C23:E23"/>
    <mergeCell ref="C24:E24"/>
    <mergeCell ref="C13:E13"/>
    <mergeCell ref="C14:E14"/>
    <mergeCell ref="C15:E15"/>
    <mergeCell ref="C16:E16"/>
    <mergeCell ref="C17:E17"/>
    <mergeCell ref="C18:E18"/>
    <mergeCell ref="C31:E31"/>
    <mergeCell ref="C32:E32"/>
    <mergeCell ref="C33:E33"/>
    <mergeCell ref="C34:E34"/>
    <mergeCell ref="C35:E35"/>
    <mergeCell ref="C36:E36"/>
    <mergeCell ref="C25:E25"/>
    <mergeCell ref="C26:E26"/>
    <mergeCell ref="C27:J27"/>
    <mergeCell ref="C28:E28"/>
    <mergeCell ref="C29:E29"/>
    <mergeCell ref="C30:E30"/>
    <mergeCell ref="B43:B44"/>
    <mergeCell ref="C43:E43"/>
    <mergeCell ref="C44:E44"/>
    <mergeCell ref="C45:J45"/>
    <mergeCell ref="C46:F46"/>
    <mergeCell ref="B47:B49"/>
    <mergeCell ref="C47:E49"/>
    <mergeCell ref="C37:E37"/>
    <mergeCell ref="C38:E38"/>
    <mergeCell ref="C39:E39"/>
    <mergeCell ref="C40:E40"/>
    <mergeCell ref="C41:E41"/>
    <mergeCell ref="C42:J42"/>
    <mergeCell ref="C58:F58"/>
    <mergeCell ref="C59:F59"/>
    <mergeCell ref="C60:F60"/>
    <mergeCell ref="C61:F61"/>
    <mergeCell ref="C62:F62"/>
    <mergeCell ref="C63:F63"/>
    <mergeCell ref="B50:B52"/>
    <mergeCell ref="C50:E52"/>
    <mergeCell ref="B53:B55"/>
    <mergeCell ref="C53:E55"/>
    <mergeCell ref="B56:B57"/>
    <mergeCell ref="C56:E57"/>
    <mergeCell ref="C70:F70"/>
    <mergeCell ref="C71:F71"/>
    <mergeCell ref="C72:F72"/>
    <mergeCell ref="C73:F73"/>
    <mergeCell ref="C74:F74"/>
    <mergeCell ref="C75:F75"/>
    <mergeCell ref="C64:F64"/>
    <mergeCell ref="C65:F65"/>
    <mergeCell ref="C66:F66"/>
    <mergeCell ref="C67:F67"/>
    <mergeCell ref="C68:J68"/>
    <mergeCell ref="C69:F69"/>
    <mergeCell ref="C82:F82"/>
    <mergeCell ref="C83:F83"/>
    <mergeCell ref="C84:F84"/>
    <mergeCell ref="C85:F85"/>
    <mergeCell ref="C86:F86"/>
    <mergeCell ref="C87:F87"/>
    <mergeCell ref="C76:F76"/>
    <mergeCell ref="C77:F77"/>
    <mergeCell ref="C78:F78"/>
    <mergeCell ref="C79:J79"/>
    <mergeCell ref="C80:F80"/>
    <mergeCell ref="C81:F81"/>
    <mergeCell ref="C88:F88"/>
    <mergeCell ref="C89:F89"/>
    <mergeCell ref="C90:F90"/>
    <mergeCell ref="C91:J91"/>
    <mergeCell ref="B92:B94"/>
    <mergeCell ref="C92:D93"/>
    <mergeCell ref="E92:E93"/>
    <mergeCell ref="F92:F93"/>
    <mergeCell ref="G92:J92"/>
    <mergeCell ref="C94:D94"/>
    <mergeCell ref="C103:J103"/>
    <mergeCell ref="B104:B105"/>
    <mergeCell ref="C104:E104"/>
    <mergeCell ref="C105:E105"/>
    <mergeCell ref="C106:E106"/>
    <mergeCell ref="C107:E107"/>
    <mergeCell ref="B95:B102"/>
    <mergeCell ref="C95:D95"/>
    <mergeCell ref="C96:D96"/>
    <mergeCell ref="C97:D97"/>
    <mergeCell ref="C98:D98"/>
    <mergeCell ref="C99:D99"/>
    <mergeCell ref="C100:D100"/>
    <mergeCell ref="C101:D101"/>
    <mergeCell ref="C102:D102"/>
    <mergeCell ref="B113:B117"/>
    <mergeCell ref="C113:H113"/>
    <mergeCell ref="C114:H114"/>
    <mergeCell ref="C115:H115"/>
    <mergeCell ref="C116:H116"/>
    <mergeCell ref="C117:H117"/>
    <mergeCell ref="C108:E108"/>
    <mergeCell ref="C109:E109"/>
    <mergeCell ref="C110:J110"/>
    <mergeCell ref="B111:B112"/>
    <mergeCell ref="C111:H111"/>
    <mergeCell ref="C112:H112"/>
    <mergeCell ref="C146:H146"/>
    <mergeCell ref="C147:H147"/>
    <mergeCell ref="C133:E133"/>
    <mergeCell ref="C134:E134"/>
    <mergeCell ref="C135:J135"/>
    <mergeCell ref="C139:J139"/>
    <mergeCell ref="C144:H144"/>
    <mergeCell ref="C145:H145"/>
    <mergeCell ref="C118:J118"/>
    <mergeCell ref="C119:J119"/>
    <mergeCell ref="C129:J129"/>
    <mergeCell ref="C130:E130"/>
    <mergeCell ref="C131:E131"/>
    <mergeCell ref="C132:E132"/>
  </mergeCells>
  <pageMargins left="0.28000000000000003" right="0.17" top="0.42" bottom="0.5" header="0.3" footer="0.3"/>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155"/>
  <sheetViews>
    <sheetView showGridLines="0" workbookViewId="0">
      <selection activeCell="C110" sqref="C110:J110"/>
    </sheetView>
  </sheetViews>
  <sheetFormatPr defaultColWidth="0" defaultRowHeight="15" zeroHeight="1" x14ac:dyDescent="0.25"/>
  <cols>
    <col min="1" max="1" width="0.85546875" style="19" customWidth="1"/>
    <col min="2" max="2" width="6.5703125" style="114" bestFit="1" customWidth="1"/>
    <col min="3" max="3" width="30.5703125" style="136" bestFit="1" customWidth="1"/>
    <col min="4" max="4" width="11.5703125" style="136" bestFit="1" customWidth="1"/>
    <col min="5" max="5" width="17" style="136" bestFit="1" customWidth="1"/>
    <col min="6" max="6" width="17.85546875" style="114" bestFit="1" customWidth="1"/>
    <col min="7" max="7" width="12.7109375" style="114" customWidth="1"/>
    <col min="8" max="8" width="17" style="114" bestFit="1" customWidth="1"/>
    <col min="9" max="9" width="14.5703125" style="114" bestFit="1" customWidth="1"/>
    <col min="10" max="10" width="16.140625" style="114" bestFit="1" customWidth="1"/>
    <col min="11" max="11" width="0.85546875" style="19" customWidth="1"/>
    <col min="12" max="16384" width="9.140625" style="19" hidden="1"/>
  </cols>
  <sheetData>
    <row r="1" spans="2:10" x14ac:dyDescent="0.25">
      <c r="J1" s="115"/>
    </row>
    <row r="2" spans="2:10" ht="54.95" customHeight="1" x14ac:dyDescent="0.25">
      <c r="B2" s="409" t="s">
        <v>221</v>
      </c>
      <c r="C2" s="409"/>
      <c r="D2" s="409"/>
      <c r="E2" s="409"/>
      <c r="F2" s="409"/>
      <c r="G2" s="409"/>
      <c r="H2" s="409"/>
      <c r="I2" s="409"/>
      <c r="J2" s="409"/>
    </row>
    <row r="3" spans="2:10" ht="24.95" customHeight="1" x14ac:dyDescent="0.25">
      <c r="B3" s="147" t="s">
        <v>263</v>
      </c>
      <c r="C3" s="417" t="s">
        <v>264</v>
      </c>
      <c r="D3" s="417"/>
      <c r="E3" s="417"/>
      <c r="F3" s="417"/>
      <c r="G3" s="417"/>
      <c r="H3" s="417"/>
      <c r="I3" s="417"/>
      <c r="J3" s="417"/>
    </row>
    <row r="4" spans="2:10" ht="24.95" customHeight="1" x14ac:dyDescent="0.25">
      <c r="B4" s="149">
        <v>1</v>
      </c>
      <c r="C4" s="150" t="s">
        <v>144</v>
      </c>
      <c r="D4" s="418" t="str">
        <f>'Table1-3'!D5</f>
        <v>2018-19</v>
      </c>
      <c r="E4" s="419"/>
      <c r="F4" s="419"/>
      <c r="G4" s="419"/>
      <c r="H4" s="419"/>
      <c r="I4" s="419"/>
      <c r="J4" s="420"/>
    </row>
    <row r="5" spans="2:10" ht="24.95" customHeight="1" x14ac:dyDescent="0.25">
      <c r="B5" s="149">
        <v>2</v>
      </c>
      <c r="C5" s="150" t="s">
        <v>145</v>
      </c>
      <c r="D5" s="418">
        <f>'Table1-3'!D6</f>
        <v>0</v>
      </c>
      <c r="E5" s="421"/>
      <c r="F5" s="421"/>
      <c r="G5" s="421"/>
      <c r="H5" s="421"/>
      <c r="I5" s="421"/>
      <c r="J5" s="422"/>
    </row>
    <row r="6" spans="2:10" ht="24.95" customHeight="1" x14ac:dyDescent="0.25">
      <c r="B6" s="150" t="s">
        <v>146</v>
      </c>
      <c r="C6" s="150" t="s">
        <v>147</v>
      </c>
      <c r="D6" s="418">
        <f>'Table1-3'!D7</f>
        <v>0</v>
      </c>
      <c r="E6" s="419"/>
      <c r="F6" s="419"/>
      <c r="G6" s="419"/>
      <c r="H6" s="419"/>
      <c r="I6" s="419"/>
      <c r="J6" s="420"/>
    </row>
    <row r="7" spans="2:10" ht="24.95" customHeight="1" x14ac:dyDescent="0.25">
      <c r="B7" s="150" t="s">
        <v>148</v>
      </c>
      <c r="C7" s="150" t="s">
        <v>149</v>
      </c>
      <c r="D7" s="418">
        <f>'Table1-3'!D8</f>
        <v>0</v>
      </c>
      <c r="E7" s="419"/>
      <c r="F7" s="419"/>
      <c r="G7" s="419"/>
      <c r="H7" s="419"/>
      <c r="I7" s="419"/>
      <c r="J7" s="420"/>
    </row>
    <row r="8" spans="2:10" ht="24.95" customHeight="1" x14ac:dyDescent="0.25">
      <c r="B8" s="147" t="s">
        <v>262</v>
      </c>
      <c r="C8" s="407" t="s">
        <v>374</v>
      </c>
      <c r="D8" s="408"/>
      <c r="E8" s="408"/>
      <c r="F8" s="408"/>
      <c r="G8" s="408"/>
      <c r="H8" s="408"/>
      <c r="I8" s="408"/>
      <c r="J8" s="408"/>
    </row>
    <row r="9" spans="2:10" ht="24.95" customHeight="1" x14ac:dyDescent="0.25">
      <c r="B9" s="409"/>
      <c r="C9" s="410" t="s">
        <v>0</v>
      </c>
      <c r="D9" s="411"/>
      <c r="E9" s="412"/>
      <c r="F9" s="116"/>
      <c r="G9" s="416" t="s">
        <v>180</v>
      </c>
      <c r="H9" s="416"/>
      <c r="I9" s="416"/>
      <c r="J9" s="416"/>
    </row>
    <row r="10" spans="2:10" ht="39.950000000000003" customHeight="1" x14ac:dyDescent="0.25">
      <c r="B10" s="409"/>
      <c r="C10" s="413"/>
      <c r="D10" s="414"/>
      <c r="E10" s="415"/>
      <c r="F10" s="117" t="s">
        <v>12</v>
      </c>
      <c r="G10" s="117" t="s">
        <v>126</v>
      </c>
      <c r="H10" s="117" t="s">
        <v>181</v>
      </c>
      <c r="I10" s="117" t="s">
        <v>128</v>
      </c>
      <c r="J10" s="117" t="s">
        <v>16</v>
      </c>
    </row>
    <row r="11" spans="2:10" ht="24.95" customHeight="1" x14ac:dyDescent="0.25">
      <c r="B11" s="409"/>
      <c r="C11" s="385">
        <v>1</v>
      </c>
      <c r="D11" s="385"/>
      <c r="E11" s="385"/>
      <c r="F11" s="118">
        <v>2</v>
      </c>
      <c r="G11" s="118">
        <v>3</v>
      </c>
      <c r="H11" s="118">
        <v>4</v>
      </c>
      <c r="I11" s="118">
        <v>5</v>
      </c>
      <c r="J11" s="118">
        <v>6</v>
      </c>
    </row>
    <row r="12" spans="2:10" ht="24.95" customHeight="1" x14ac:dyDescent="0.25">
      <c r="B12" s="146">
        <v>4</v>
      </c>
      <c r="C12" s="404" t="s">
        <v>375</v>
      </c>
      <c r="D12" s="405"/>
      <c r="E12" s="405"/>
      <c r="F12" s="405"/>
      <c r="G12" s="405"/>
      <c r="H12" s="405"/>
      <c r="I12" s="405"/>
      <c r="J12" s="406"/>
    </row>
    <row r="13" spans="2:10" ht="24.95" customHeight="1" x14ac:dyDescent="0.25">
      <c r="B13" s="137" t="s">
        <v>18</v>
      </c>
      <c r="C13" s="369" t="s">
        <v>10</v>
      </c>
      <c r="D13" s="369"/>
      <c r="E13" s="369"/>
      <c r="F13" s="119">
        <f>'Table 4'!P6</f>
        <v>0</v>
      </c>
      <c r="G13" s="119">
        <f>'Table 4'!P7</f>
        <v>0</v>
      </c>
      <c r="H13" s="119">
        <f>'Table 4'!P8</f>
        <v>0</v>
      </c>
      <c r="I13" s="119">
        <f>'Table 4'!P9</f>
        <v>0</v>
      </c>
      <c r="J13" s="119">
        <f>'Table 4'!P10</f>
        <v>0</v>
      </c>
    </row>
    <row r="14" spans="2:10" ht="24.95" customHeight="1" x14ac:dyDescent="0.25">
      <c r="B14" s="137" t="s">
        <v>132</v>
      </c>
      <c r="C14" s="369" t="s">
        <v>11</v>
      </c>
      <c r="D14" s="369"/>
      <c r="E14" s="369"/>
      <c r="F14" s="119">
        <f>'Table 4'!P14</f>
        <v>0</v>
      </c>
      <c r="G14" s="119">
        <f>'Table 4'!P15</f>
        <v>0</v>
      </c>
      <c r="H14" s="119">
        <f>'Table 4'!P16</f>
        <v>0</v>
      </c>
      <c r="I14" s="119">
        <f>'Table 4'!P17</f>
        <v>0</v>
      </c>
      <c r="J14" s="119">
        <f>'Table 4'!P18</f>
        <v>0</v>
      </c>
    </row>
    <row r="15" spans="2:10" ht="39.950000000000003" customHeight="1" x14ac:dyDescent="0.25">
      <c r="B15" s="137" t="s">
        <v>134</v>
      </c>
      <c r="C15" s="369" t="s">
        <v>22</v>
      </c>
      <c r="D15" s="403"/>
      <c r="E15" s="403"/>
      <c r="F15" s="119">
        <f>'Table 4'!P22</f>
        <v>0</v>
      </c>
      <c r="G15" s="120"/>
      <c r="H15" s="120"/>
      <c r="I15" s="119">
        <f>'Table 4'!P25</f>
        <v>0</v>
      </c>
      <c r="J15" s="119">
        <f>'Table 4'!P26</f>
        <v>0</v>
      </c>
    </row>
    <row r="16" spans="2:10" ht="24.95" customHeight="1" x14ac:dyDescent="0.25">
      <c r="B16" s="137" t="s">
        <v>136</v>
      </c>
      <c r="C16" s="369" t="s">
        <v>23</v>
      </c>
      <c r="D16" s="369"/>
      <c r="E16" s="369"/>
      <c r="F16" s="119">
        <f>'Table 4'!P30</f>
        <v>0</v>
      </c>
      <c r="G16" s="120"/>
      <c r="H16" s="120"/>
      <c r="I16" s="119">
        <f>'Table 4'!P33</f>
        <v>0</v>
      </c>
      <c r="J16" s="119">
        <f>'Table 4'!P34</f>
        <v>0</v>
      </c>
    </row>
    <row r="17" spans="2:10" ht="24.95" customHeight="1" x14ac:dyDescent="0.25">
      <c r="B17" s="137" t="s">
        <v>138</v>
      </c>
      <c r="C17" s="369" t="s">
        <v>24</v>
      </c>
      <c r="D17" s="369"/>
      <c r="E17" s="369"/>
      <c r="F17" s="119">
        <f>'Table 4'!P38</f>
        <v>0</v>
      </c>
      <c r="G17" s="119">
        <f>'Table 4'!P39</f>
        <v>0</v>
      </c>
      <c r="H17" s="119">
        <f>'Table 4'!P40</f>
        <v>0</v>
      </c>
      <c r="I17" s="119">
        <f>'Table 4'!P41</f>
        <v>0</v>
      </c>
      <c r="J17" s="119">
        <f>'Table 4'!P42</f>
        <v>0</v>
      </c>
    </row>
    <row r="18" spans="2:10" ht="39.950000000000003" customHeight="1" x14ac:dyDescent="0.25">
      <c r="B18" s="27" t="s">
        <v>140</v>
      </c>
      <c r="C18" s="369" t="s">
        <v>25</v>
      </c>
      <c r="D18" s="369"/>
      <c r="E18" s="369"/>
      <c r="F18" s="119">
        <f>'Table 4'!P46-'Table 4'!P54</f>
        <v>0</v>
      </c>
      <c r="G18" s="119">
        <f>'Table 4'!P47-'Table 4'!P55</f>
        <v>0</v>
      </c>
      <c r="H18" s="119">
        <f>'Table 4'!P48-'Table 4'!P56</f>
        <v>0</v>
      </c>
      <c r="I18" s="119">
        <f>'Table 4'!P49-'Table 4'!P57</f>
        <v>0</v>
      </c>
      <c r="J18" s="119">
        <f>'Table 4'!P50-'Table 4'!P58</f>
        <v>0</v>
      </c>
    </row>
    <row r="19" spans="2:10" ht="39.950000000000003" customHeight="1" x14ac:dyDescent="0.25">
      <c r="B19" s="137" t="s">
        <v>142</v>
      </c>
      <c r="C19" s="369" t="s">
        <v>26</v>
      </c>
      <c r="D19" s="369"/>
      <c r="E19" s="369"/>
      <c r="F19" s="119">
        <f>'Table 4'!P62</f>
        <v>0</v>
      </c>
      <c r="G19" s="119">
        <f>'Table 4'!P63</f>
        <v>0</v>
      </c>
      <c r="H19" s="119">
        <f>'Table 4'!P64</f>
        <v>0</v>
      </c>
      <c r="I19" s="119">
        <f>'Table 4'!P65</f>
        <v>0</v>
      </c>
      <c r="J19" s="119">
        <f>'Table 4'!P66</f>
        <v>0</v>
      </c>
    </row>
    <row r="20" spans="2:10" ht="24.95" customHeight="1" x14ac:dyDescent="0.25">
      <c r="B20" s="137" t="s">
        <v>182</v>
      </c>
      <c r="C20" s="369" t="s">
        <v>32</v>
      </c>
      <c r="D20" s="369"/>
      <c r="E20" s="369"/>
      <c r="F20" s="119">
        <f>SUM(F13:F19)</f>
        <v>0</v>
      </c>
      <c r="G20" s="119">
        <f t="shared" ref="G20:J20" si="0">SUM(G13:G19)</f>
        <v>0</v>
      </c>
      <c r="H20" s="119">
        <f>SUM(H13:H19)</f>
        <v>0</v>
      </c>
      <c r="I20" s="119">
        <f t="shared" si="0"/>
        <v>0</v>
      </c>
      <c r="J20" s="119">
        <f t="shared" si="0"/>
        <v>0</v>
      </c>
    </row>
    <row r="21" spans="2:10" ht="39.950000000000003" customHeight="1" x14ac:dyDescent="0.25">
      <c r="B21" s="27" t="s">
        <v>183</v>
      </c>
      <c r="C21" s="369" t="s">
        <v>33</v>
      </c>
      <c r="D21" s="369"/>
      <c r="E21" s="369"/>
      <c r="F21" s="119">
        <f>'Table 4'!P78</f>
        <v>0</v>
      </c>
      <c r="G21" s="119">
        <f>'Table 4'!P79</f>
        <v>0</v>
      </c>
      <c r="H21" s="119">
        <f>'Table 4'!P80</f>
        <v>0</v>
      </c>
      <c r="I21" s="119">
        <f>'Table 4'!P81</f>
        <v>0</v>
      </c>
      <c r="J21" s="119">
        <f>'Table 4'!P82</f>
        <v>0</v>
      </c>
    </row>
    <row r="22" spans="2:10" ht="39.950000000000003" customHeight="1" x14ac:dyDescent="0.25">
      <c r="B22" s="27" t="s">
        <v>184</v>
      </c>
      <c r="C22" s="369" t="s">
        <v>34</v>
      </c>
      <c r="D22" s="369"/>
      <c r="E22" s="369"/>
      <c r="F22" s="119">
        <f>'Table 4'!P86</f>
        <v>0</v>
      </c>
      <c r="G22" s="119">
        <f>'Table 4'!P87</f>
        <v>0</v>
      </c>
      <c r="H22" s="119">
        <f>'Table 4'!P88</f>
        <v>0</v>
      </c>
      <c r="I22" s="119">
        <f>'Table 4'!P89</f>
        <v>0</v>
      </c>
      <c r="J22" s="119">
        <f>'Table 4'!P90</f>
        <v>0</v>
      </c>
    </row>
    <row r="23" spans="2:10" ht="24.95" customHeight="1" x14ac:dyDescent="0.25">
      <c r="B23" s="137" t="s">
        <v>185</v>
      </c>
      <c r="C23" s="369" t="s">
        <v>35</v>
      </c>
      <c r="D23" s="369"/>
      <c r="E23" s="369"/>
      <c r="F23" s="119">
        <f>'Table 4'!P94</f>
        <v>0</v>
      </c>
      <c r="G23" s="119">
        <f>'Table 4'!P95</f>
        <v>0</v>
      </c>
      <c r="H23" s="119">
        <f>'Table 4'!P96</f>
        <v>0</v>
      </c>
      <c r="I23" s="119">
        <f>'Table 4'!P97</f>
        <v>0</v>
      </c>
      <c r="J23" s="119">
        <f>'Table 4'!P98</f>
        <v>0</v>
      </c>
    </row>
    <row r="24" spans="2:10" ht="24.95" customHeight="1" x14ac:dyDescent="0.25">
      <c r="B24" s="137" t="s">
        <v>186</v>
      </c>
      <c r="C24" s="369" t="s">
        <v>36</v>
      </c>
      <c r="D24" s="369"/>
      <c r="E24" s="369"/>
      <c r="F24" s="119">
        <f>'Table 4'!P102</f>
        <v>0</v>
      </c>
      <c r="G24" s="119">
        <f>'Table 4'!P103</f>
        <v>0</v>
      </c>
      <c r="H24" s="119">
        <f>'Table 4'!P104</f>
        <v>0</v>
      </c>
      <c r="I24" s="119">
        <f>'Table 4'!P105</f>
        <v>0</v>
      </c>
      <c r="J24" s="119">
        <f>'Table 4'!P106</f>
        <v>0</v>
      </c>
    </row>
    <row r="25" spans="2:10" ht="24.95" customHeight="1" x14ac:dyDescent="0.25">
      <c r="B25" s="137" t="s">
        <v>187</v>
      </c>
      <c r="C25" s="369" t="s">
        <v>42</v>
      </c>
      <c r="D25" s="369"/>
      <c r="E25" s="369"/>
      <c r="F25" s="119">
        <f>SUM(F21:F24)</f>
        <v>0</v>
      </c>
      <c r="G25" s="119">
        <f t="shared" ref="G25:J25" si="1">SUM(G21:G24)</f>
        <v>0</v>
      </c>
      <c r="H25" s="119">
        <f t="shared" si="1"/>
        <v>0</v>
      </c>
      <c r="I25" s="119">
        <f t="shared" si="1"/>
        <v>0</v>
      </c>
      <c r="J25" s="119">
        <f t="shared" si="1"/>
        <v>0</v>
      </c>
    </row>
    <row r="26" spans="2:10" ht="39.950000000000003" customHeight="1" x14ac:dyDescent="0.25">
      <c r="B26" s="137" t="s">
        <v>188</v>
      </c>
      <c r="C26" s="369" t="s">
        <v>44</v>
      </c>
      <c r="D26" s="369"/>
      <c r="E26" s="369"/>
      <c r="F26" s="151">
        <f>F20+F25</f>
        <v>0</v>
      </c>
      <c r="G26" s="151">
        <f t="shared" ref="G26:J26" si="2">G20+G25</f>
        <v>0</v>
      </c>
      <c r="H26" s="151">
        <f t="shared" si="2"/>
        <v>0</v>
      </c>
      <c r="I26" s="151">
        <f t="shared" si="2"/>
        <v>0</v>
      </c>
      <c r="J26" s="151">
        <f t="shared" si="2"/>
        <v>0</v>
      </c>
    </row>
    <row r="27" spans="2:10" ht="24.95" customHeight="1" x14ac:dyDescent="0.25">
      <c r="B27" s="146">
        <v>5</v>
      </c>
      <c r="C27" s="404" t="s">
        <v>376</v>
      </c>
      <c r="D27" s="405"/>
      <c r="E27" s="405"/>
      <c r="F27" s="405"/>
      <c r="G27" s="405"/>
      <c r="H27" s="405"/>
      <c r="I27" s="405"/>
      <c r="J27" s="406"/>
    </row>
    <row r="28" spans="2:10" ht="24.95" customHeight="1" x14ac:dyDescent="0.25">
      <c r="B28" s="137" t="s">
        <v>18</v>
      </c>
      <c r="C28" s="369" t="s">
        <v>45</v>
      </c>
      <c r="D28" s="369"/>
      <c r="E28" s="369"/>
      <c r="F28" s="119">
        <f>'Table 5'!O6</f>
        <v>0</v>
      </c>
      <c r="G28" s="120"/>
      <c r="H28" s="120"/>
      <c r="I28" s="120"/>
      <c r="J28" s="120"/>
    </row>
    <row r="29" spans="2:10" ht="24.95" customHeight="1" x14ac:dyDescent="0.25">
      <c r="B29" s="137" t="s">
        <v>132</v>
      </c>
      <c r="C29" s="369" t="s">
        <v>46</v>
      </c>
      <c r="D29" s="369"/>
      <c r="E29" s="369"/>
      <c r="F29" s="119">
        <f>'Table 5'!O14</f>
        <v>0</v>
      </c>
      <c r="G29" s="120"/>
      <c r="H29" s="120"/>
      <c r="I29" s="120"/>
      <c r="J29" s="120"/>
    </row>
    <row r="30" spans="2:10" ht="39.950000000000003" customHeight="1" x14ac:dyDescent="0.25">
      <c r="B30" s="137" t="s">
        <v>134</v>
      </c>
      <c r="C30" s="369" t="s">
        <v>47</v>
      </c>
      <c r="D30" s="403"/>
      <c r="E30" s="403"/>
      <c r="F30" s="119">
        <f>'Table 5'!O22</f>
        <v>0</v>
      </c>
      <c r="G30" s="120">
        <f>'Table 5'!O23</f>
        <v>0</v>
      </c>
      <c r="H30" s="120">
        <f>'Table 5'!O24</f>
        <v>0</v>
      </c>
      <c r="I30" s="120">
        <f>'Table 5'!O25</f>
        <v>0</v>
      </c>
      <c r="J30" s="120">
        <f>'Table 5'!O26</f>
        <v>0</v>
      </c>
    </row>
    <row r="31" spans="2:10" ht="24.95" customHeight="1" x14ac:dyDescent="0.25">
      <c r="B31" s="137" t="s">
        <v>136</v>
      </c>
      <c r="C31" s="369" t="s">
        <v>48</v>
      </c>
      <c r="D31" s="369"/>
      <c r="E31" s="369"/>
      <c r="F31" s="119">
        <f>'Table 5'!O30</f>
        <v>0</v>
      </c>
      <c r="G31" s="120"/>
      <c r="H31" s="120"/>
      <c r="I31" s="120"/>
      <c r="J31" s="120"/>
    </row>
    <row r="32" spans="2:10" ht="24.95" customHeight="1" x14ac:dyDescent="0.25">
      <c r="B32" s="137" t="s">
        <v>138</v>
      </c>
      <c r="C32" s="369" t="s">
        <v>49</v>
      </c>
      <c r="D32" s="369"/>
      <c r="E32" s="369"/>
      <c r="F32" s="119">
        <f>'Table 5'!O38</f>
        <v>0</v>
      </c>
      <c r="G32" s="120"/>
      <c r="H32" s="120"/>
      <c r="I32" s="120"/>
      <c r="J32" s="120"/>
    </row>
    <row r="33" spans="2:16384" ht="24.95" customHeight="1" x14ac:dyDescent="0.25">
      <c r="B33" s="137" t="s">
        <v>140</v>
      </c>
      <c r="C33" s="369" t="s">
        <v>377</v>
      </c>
      <c r="D33" s="369"/>
      <c r="E33" s="369"/>
      <c r="F33" s="119">
        <f>'Table 5'!O46</f>
        <v>0</v>
      </c>
      <c r="G33" s="120"/>
      <c r="H33" s="120"/>
      <c r="I33" s="120"/>
      <c r="J33" s="120"/>
    </row>
    <row r="34" spans="2:16384" ht="24.95" customHeight="1" x14ac:dyDescent="0.25">
      <c r="B34" s="137" t="s">
        <v>142</v>
      </c>
      <c r="C34" s="369" t="s">
        <v>51</v>
      </c>
      <c r="D34" s="369"/>
      <c r="E34" s="369"/>
      <c r="F34" s="119">
        <f>SUM(F28:F33)</f>
        <v>0</v>
      </c>
      <c r="G34" s="119">
        <f t="shared" ref="G34:J34" si="3">SUM(G28:G33)</f>
        <v>0</v>
      </c>
      <c r="H34" s="119">
        <f t="shared" si="3"/>
        <v>0</v>
      </c>
      <c r="I34" s="119">
        <f t="shared" si="3"/>
        <v>0</v>
      </c>
      <c r="J34" s="119">
        <f t="shared" si="3"/>
        <v>0</v>
      </c>
    </row>
    <row r="35" spans="2:16384" ht="39.950000000000003" customHeight="1" x14ac:dyDescent="0.25">
      <c r="B35" s="27" t="s">
        <v>182</v>
      </c>
      <c r="C35" s="369" t="s">
        <v>52</v>
      </c>
      <c r="D35" s="403"/>
      <c r="E35" s="403"/>
      <c r="F35" s="119">
        <f>'Table 5'!O62</f>
        <v>0</v>
      </c>
      <c r="G35" s="120">
        <f>'Table 5'!O63</f>
        <v>0</v>
      </c>
      <c r="H35" s="120">
        <f>'Table 5'!O64</f>
        <v>0</v>
      </c>
      <c r="I35" s="120">
        <f>'Table 5'!O65</f>
        <v>0</v>
      </c>
      <c r="J35" s="120">
        <f>'Table 5'!O66</f>
        <v>0</v>
      </c>
      <c r="K35" s="119"/>
      <c r="L35" s="120"/>
      <c r="M35" s="120"/>
      <c r="N35" s="120"/>
      <c r="O35" s="120"/>
      <c r="P35" s="120"/>
      <c r="Q35" s="120"/>
      <c r="R35" s="120"/>
      <c r="S35" s="120"/>
      <c r="T35" s="120"/>
      <c r="U35" s="120"/>
      <c r="V35" s="120"/>
      <c r="W35" s="120"/>
      <c r="X35" s="120"/>
      <c r="Y35" s="120"/>
      <c r="Z35" s="120"/>
      <c r="AA35" s="120"/>
      <c r="AB35" s="120"/>
      <c r="AC35" s="120"/>
      <c r="AD35" s="120"/>
      <c r="AE35" s="120"/>
      <c r="AF35" s="120"/>
      <c r="AG35" s="120"/>
      <c r="AH35" s="120"/>
      <c r="AI35" s="120"/>
      <c r="AJ35" s="120"/>
      <c r="AK35" s="120"/>
      <c r="AL35" s="120"/>
      <c r="AM35" s="120"/>
      <c r="AN35" s="120"/>
      <c r="AO35" s="120"/>
      <c r="AP35" s="120"/>
      <c r="AQ35" s="120"/>
      <c r="AR35" s="120"/>
      <c r="AS35" s="120"/>
      <c r="AT35" s="120"/>
      <c r="AU35" s="120"/>
      <c r="AV35" s="120"/>
      <c r="AW35" s="120"/>
      <c r="AX35" s="120"/>
      <c r="AY35" s="120"/>
      <c r="AZ35" s="120"/>
      <c r="BA35" s="120"/>
      <c r="BB35" s="120"/>
      <c r="BC35" s="120"/>
      <c r="BD35" s="120"/>
      <c r="BE35" s="120"/>
      <c r="BF35" s="120"/>
      <c r="BG35" s="120"/>
      <c r="BH35" s="120"/>
      <c r="BI35" s="120"/>
      <c r="BJ35" s="120"/>
      <c r="BK35" s="120"/>
      <c r="BL35" s="120"/>
      <c r="BM35" s="120"/>
      <c r="BN35" s="120"/>
      <c r="BO35" s="120"/>
      <c r="BP35" s="120"/>
      <c r="BQ35" s="120"/>
      <c r="BR35" s="120"/>
      <c r="BS35" s="120"/>
      <c r="BT35" s="120"/>
      <c r="BU35" s="120"/>
      <c r="BV35" s="120"/>
      <c r="BW35" s="120"/>
      <c r="BX35" s="120"/>
      <c r="BY35" s="120"/>
      <c r="BZ35" s="120"/>
      <c r="CA35" s="120"/>
      <c r="CB35" s="120"/>
      <c r="CC35" s="120"/>
      <c r="CD35" s="120"/>
      <c r="CE35" s="120"/>
      <c r="CF35" s="120"/>
      <c r="CG35" s="120"/>
      <c r="CH35" s="120"/>
      <c r="CI35" s="120"/>
      <c r="CJ35" s="120"/>
      <c r="CK35" s="120"/>
      <c r="CL35" s="120"/>
      <c r="CM35" s="120"/>
      <c r="CN35" s="120"/>
      <c r="CO35" s="120"/>
      <c r="CP35" s="120"/>
      <c r="CQ35" s="120"/>
      <c r="CR35" s="120"/>
      <c r="CS35" s="120"/>
      <c r="CT35" s="120"/>
      <c r="CU35" s="120"/>
      <c r="CV35" s="120"/>
      <c r="CW35" s="120"/>
      <c r="CX35" s="120"/>
      <c r="CY35" s="120"/>
      <c r="CZ35" s="120"/>
      <c r="DA35" s="120"/>
      <c r="DB35" s="120"/>
      <c r="DC35" s="120"/>
      <c r="DD35" s="120"/>
      <c r="DE35" s="120"/>
      <c r="DF35" s="120"/>
      <c r="DG35" s="120"/>
      <c r="DH35" s="120"/>
      <c r="DI35" s="120"/>
      <c r="DJ35" s="120"/>
      <c r="DK35" s="120"/>
      <c r="DL35" s="120"/>
      <c r="DM35" s="120"/>
      <c r="DN35" s="120"/>
      <c r="DO35" s="120"/>
      <c r="DP35" s="120"/>
      <c r="DQ35" s="120"/>
      <c r="DR35" s="120"/>
      <c r="DS35" s="120"/>
      <c r="DT35" s="120"/>
      <c r="DU35" s="120"/>
      <c r="DV35" s="120"/>
      <c r="DW35" s="120"/>
      <c r="DX35" s="120"/>
      <c r="DY35" s="120"/>
      <c r="DZ35" s="120"/>
      <c r="EA35" s="120"/>
      <c r="EB35" s="120"/>
      <c r="EC35" s="120"/>
      <c r="ED35" s="120"/>
      <c r="EE35" s="120"/>
      <c r="EF35" s="120"/>
      <c r="EG35" s="120"/>
      <c r="EH35" s="120"/>
      <c r="EI35" s="120"/>
      <c r="EJ35" s="120"/>
      <c r="EK35" s="120"/>
      <c r="EL35" s="120"/>
      <c r="EM35" s="120"/>
      <c r="EN35" s="120"/>
      <c r="EO35" s="120"/>
      <c r="EP35" s="120"/>
      <c r="EQ35" s="120"/>
      <c r="ER35" s="120"/>
      <c r="ES35" s="120"/>
      <c r="ET35" s="120"/>
      <c r="EU35" s="120"/>
      <c r="EV35" s="120"/>
      <c r="EW35" s="120"/>
      <c r="EX35" s="120"/>
      <c r="EY35" s="120"/>
      <c r="EZ35" s="120"/>
      <c r="FA35" s="120"/>
      <c r="FB35" s="120"/>
      <c r="FC35" s="120"/>
      <c r="FD35" s="120"/>
      <c r="FE35" s="120"/>
      <c r="FF35" s="120"/>
      <c r="FG35" s="120"/>
      <c r="FH35" s="120"/>
      <c r="FI35" s="120"/>
      <c r="FJ35" s="120"/>
      <c r="FK35" s="120"/>
      <c r="FL35" s="120"/>
      <c r="FM35" s="120"/>
      <c r="FN35" s="120"/>
      <c r="FO35" s="120"/>
      <c r="FP35" s="120"/>
      <c r="FQ35" s="120"/>
      <c r="FR35" s="120"/>
      <c r="FS35" s="120"/>
      <c r="FT35" s="120"/>
      <c r="FU35" s="120"/>
      <c r="FV35" s="120"/>
      <c r="FW35" s="120"/>
      <c r="FX35" s="120"/>
      <c r="FY35" s="120"/>
      <c r="FZ35" s="120"/>
      <c r="GA35" s="120"/>
      <c r="GB35" s="120"/>
      <c r="GC35" s="120"/>
      <c r="GD35" s="120"/>
      <c r="GE35" s="120"/>
      <c r="GF35" s="120"/>
      <c r="GG35" s="120"/>
      <c r="GH35" s="120"/>
      <c r="GI35" s="120"/>
      <c r="GJ35" s="120"/>
      <c r="GK35" s="120"/>
      <c r="GL35" s="120"/>
      <c r="GM35" s="120"/>
      <c r="GN35" s="120"/>
      <c r="GO35" s="120"/>
      <c r="GP35" s="120"/>
      <c r="GQ35" s="120"/>
      <c r="GR35" s="120"/>
      <c r="GS35" s="120"/>
      <c r="GT35" s="120"/>
      <c r="GU35" s="120"/>
      <c r="GV35" s="120"/>
      <c r="GW35" s="120"/>
      <c r="GX35" s="120"/>
      <c r="GY35" s="120"/>
      <c r="GZ35" s="120"/>
      <c r="HA35" s="120"/>
      <c r="HB35" s="120"/>
      <c r="HC35" s="120"/>
      <c r="HD35" s="120"/>
      <c r="HE35" s="120"/>
      <c r="HF35" s="120"/>
      <c r="HG35" s="120"/>
      <c r="HH35" s="120"/>
      <c r="HI35" s="120"/>
      <c r="HJ35" s="120"/>
      <c r="HK35" s="120"/>
      <c r="HL35" s="120"/>
      <c r="HM35" s="120"/>
      <c r="HN35" s="120"/>
      <c r="HO35" s="120"/>
      <c r="HP35" s="120"/>
      <c r="HQ35" s="120"/>
      <c r="HR35" s="120"/>
      <c r="HS35" s="120"/>
      <c r="HT35" s="120"/>
      <c r="HU35" s="120"/>
      <c r="HV35" s="120"/>
      <c r="HW35" s="120"/>
      <c r="HX35" s="120"/>
      <c r="HY35" s="120"/>
      <c r="HZ35" s="120"/>
      <c r="IA35" s="120"/>
      <c r="IB35" s="120"/>
      <c r="IC35" s="120"/>
      <c r="ID35" s="120"/>
      <c r="IE35" s="120"/>
      <c r="IF35" s="120"/>
      <c r="IG35" s="120"/>
      <c r="IH35" s="120"/>
      <c r="II35" s="120"/>
      <c r="IJ35" s="120"/>
      <c r="IK35" s="120"/>
      <c r="IL35" s="120"/>
      <c r="IM35" s="120"/>
      <c r="IN35" s="120"/>
      <c r="IO35" s="120"/>
      <c r="IP35" s="120"/>
      <c r="IQ35" s="120"/>
      <c r="IR35" s="120"/>
      <c r="IS35" s="120"/>
      <c r="IT35" s="120"/>
      <c r="IU35" s="120"/>
      <c r="IV35" s="120"/>
      <c r="IW35" s="120"/>
      <c r="IX35" s="120"/>
      <c r="IY35" s="120"/>
      <c r="IZ35" s="120"/>
      <c r="JA35" s="120"/>
      <c r="JB35" s="120"/>
      <c r="JC35" s="120"/>
      <c r="JD35" s="120"/>
      <c r="JE35" s="120"/>
      <c r="JF35" s="120"/>
      <c r="JG35" s="120"/>
      <c r="JH35" s="120"/>
      <c r="JI35" s="120"/>
      <c r="JJ35" s="120"/>
      <c r="JK35" s="120"/>
      <c r="JL35" s="120"/>
      <c r="JM35" s="120"/>
      <c r="JN35" s="120"/>
      <c r="JO35" s="120"/>
      <c r="JP35" s="120"/>
      <c r="JQ35" s="120"/>
      <c r="JR35" s="120"/>
      <c r="JS35" s="120"/>
      <c r="JT35" s="120"/>
      <c r="JU35" s="120"/>
      <c r="JV35" s="120"/>
      <c r="JW35" s="120"/>
      <c r="JX35" s="120"/>
      <c r="JY35" s="120"/>
      <c r="JZ35" s="120"/>
      <c r="KA35" s="120"/>
      <c r="KB35" s="120"/>
      <c r="KC35" s="120"/>
      <c r="KD35" s="120"/>
      <c r="KE35" s="120"/>
      <c r="KF35" s="120"/>
      <c r="KG35" s="120"/>
      <c r="KH35" s="120"/>
      <c r="KI35" s="120"/>
      <c r="KJ35" s="120"/>
      <c r="KK35" s="120"/>
      <c r="KL35" s="120"/>
      <c r="KM35" s="120"/>
      <c r="KN35" s="120"/>
      <c r="KO35" s="120"/>
      <c r="KP35" s="120"/>
      <c r="KQ35" s="120"/>
      <c r="KR35" s="120"/>
      <c r="KS35" s="120"/>
      <c r="KT35" s="120"/>
      <c r="KU35" s="120"/>
      <c r="KV35" s="120"/>
      <c r="KW35" s="120"/>
      <c r="KX35" s="120"/>
      <c r="KY35" s="120"/>
      <c r="KZ35" s="120"/>
      <c r="LA35" s="120"/>
      <c r="LB35" s="120"/>
      <c r="LC35" s="120"/>
      <c r="LD35" s="120"/>
      <c r="LE35" s="120"/>
      <c r="LF35" s="120"/>
      <c r="LG35" s="120"/>
      <c r="LH35" s="120"/>
      <c r="LI35" s="120"/>
      <c r="LJ35" s="120"/>
      <c r="LK35" s="120"/>
      <c r="LL35" s="120"/>
      <c r="LM35" s="120"/>
      <c r="LN35" s="120"/>
      <c r="LO35" s="120"/>
      <c r="LP35" s="120"/>
      <c r="LQ35" s="120"/>
      <c r="LR35" s="120"/>
      <c r="LS35" s="120"/>
      <c r="LT35" s="120"/>
      <c r="LU35" s="120"/>
      <c r="LV35" s="120"/>
      <c r="LW35" s="120"/>
      <c r="LX35" s="120"/>
      <c r="LY35" s="120"/>
      <c r="LZ35" s="120"/>
      <c r="MA35" s="120"/>
      <c r="MB35" s="120"/>
      <c r="MC35" s="120"/>
      <c r="MD35" s="120"/>
      <c r="ME35" s="120"/>
      <c r="MF35" s="120"/>
      <c r="MG35" s="120"/>
      <c r="MH35" s="120"/>
      <c r="MI35" s="120"/>
      <c r="MJ35" s="120"/>
      <c r="MK35" s="120"/>
      <c r="ML35" s="120"/>
      <c r="MM35" s="120"/>
      <c r="MN35" s="120"/>
      <c r="MO35" s="120"/>
      <c r="MP35" s="120"/>
      <c r="MQ35" s="120"/>
      <c r="MR35" s="120"/>
      <c r="MS35" s="120"/>
      <c r="MT35" s="120"/>
      <c r="MU35" s="120"/>
      <c r="MV35" s="120"/>
      <c r="MW35" s="120"/>
      <c r="MX35" s="120"/>
      <c r="MY35" s="120"/>
      <c r="MZ35" s="120"/>
      <c r="NA35" s="120"/>
      <c r="NB35" s="120"/>
      <c r="NC35" s="120"/>
      <c r="ND35" s="120"/>
      <c r="NE35" s="120"/>
      <c r="NF35" s="120"/>
      <c r="NG35" s="120"/>
      <c r="NH35" s="120"/>
      <c r="NI35" s="120"/>
      <c r="NJ35" s="120"/>
      <c r="NK35" s="120"/>
      <c r="NL35" s="120"/>
      <c r="NM35" s="120"/>
      <c r="NN35" s="120"/>
      <c r="NO35" s="120"/>
      <c r="NP35" s="120"/>
      <c r="NQ35" s="120"/>
      <c r="NR35" s="120"/>
      <c r="NS35" s="120"/>
      <c r="NT35" s="120"/>
      <c r="NU35" s="120"/>
      <c r="NV35" s="120"/>
      <c r="NW35" s="120"/>
      <c r="NX35" s="120"/>
      <c r="NY35" s="120"/>
      <c r="NZ35" s="120"/>
      <c r="OA35" s="120"/>
      <c r="OB35" s="120"/>
      <c r="OC35" s="120"/>
      <c r="OD35" s="120"/>
      <c r="OE35" s="120"/>
      <c r="OF35" s="120"/>
      <c r="OG35" s="120"/>
      <c r="OH35" s="120"/>
      <c r="OI35" s="120"/>
      <c r="OJ35" s="120"/>
      <c r="OK35" s="120"/>
      <c r="OL35" s="120"/>
      <c r="OM35" s="120"/>
      <c r="ON35" s="120"/>
      <c r="OO35" s="120"/>
      <c r="OP35" s="120"/>
      <c r="OQ35" s="120"/>
      <c r="OR35" s="120"/>
      <c r="OS35" s="120"/>
      <c r="OT35" s="120"/>
      <c r="OU35" s="120"/>
      <c r="OV35" s="120"/>
      <c r="OW35" s="120"/>
      <c r="OX35" s="120"/>
      <c r="OY35" s="120"/>
      <c r="OZ35" s="120"/>
      <c r="PA35" s="120"/>
      <c r="PB35" s="120"/>
      <c r="PC35" s="120"/>
      <c r="PD35" s="120"/>
      <c r="PE35" s="120"/>
      <c r="PF35" s="120"/>
      <c r="PG35" s="120"/>
      <c r="PH35" s="120"/>
      <c r="PI35" s="120"/>
      <c r="PJ35" s="120"/>
      <c r="PK35" s="120"/>
      <c r="PL35" s="120"/>
      <c r="PM35" s="120"/>
      <c r="PN35" s="120"/>
      <c r="PO35" s="120"/>
      <c r="PP35" s="120"/>
      <c r="PQ35" s="120"/>
      <c r="PR35" s="120"/>
      <c r="PS35" s="120"/>
      <c r="PT35" s="120"/>
      <c r="PU35" s="120"/>
      <c r="PV35" s="120"/>
      <c r="PW35" s="120"/>
      <c r="PX35" s="120"/>
      <c r="PY35" s="120"/>
      <c r="PZ35" s="120"/>
      <c r="QA35" s="120"/>
      <c r="QB35" s="120"/>
      <c r="QC35" s="120"/>
      <c r="QD35" s="120"/>
      <c r="QE35" s="120"/>
      <c r="QF35" s="120"/>
      <c r="QG35" s="120"/>
      <c r="QH35" s="120"/>
      <c r="QI35" s="120"/>
      <c r="QJ35" s="120"/>
      <c r="QK35" s="120"/>
      <c r="QL35" s="120"/>
      <c r="QM35" s="120"/>
      <c r="QN35" s="120"/>
      <c r="QO35" s="120"/>
      <c r="QP35" s="120"/>
      <c r="QQ35" s="120"/>
      <c r="QR35" s="120"/>
      <c r="QS35" s="120"/>
      <c r="QT35" s="120"/>
      <c r="QU35" s="120"/>
      <c r="QV35" s="120"/>
      <c r="QW35" s="120"/>
      <c r="QX35" s="120"/>
      <c r="QY35" s="120"/>
      <c r="QZ35" s="120"/>
      <c r="RA35" s="120"/>
      <c r="RB35" s="120"/>
      <c r="RC35" s="120"/>
      <c r="RD35" s="120"/>
      <c r="RE35" s="120"/>
      <c r="RF35" s="120"/>
      <c r="RG35" s="120"/>
      <c r="RH35" s="120"/>
      <c r="RI35" s="120"/>
      <c r="RJ35" s="120"/>
      <c r="RK35" s="120"/>
      <c r="RL35" s="120"/>
      <c r="RM35" s="120"/>
      <c r="RN35" s="120"/>
      <c r="RO35" s="120"/>
      <c r="RP35" s="120"/>
      <c r="RQ35" s="120"/>
      <c r="RR35" s="120"/>
      <c r="RS35" s="120"/>
      <c r="RT35" s="120"/>
      <c r="RU35" s="120"/>
      <c r="RV35" s="120"/>
      <c r="RW35" s="120"/>
      <c r="RX35" s="120"/>
      <c r="RY35" s="120"/>
      <c r="RZ35" s="120"/>
      <c r="SA35" s="120"/>
      <c r="SB35" s="120"/>
      <c r="SC35" s="120"/>
      <c r="SD35" s="120"/>
      <c r="SE35" s="120"/>
      <c r="SF35" s="120"/>
      <c r="SG35" s="120"/>
      <c r="SH35" s="120"/>
      <c r="SI35" s="120"/>
      <c r="SJ35" s="120"/>
      <c r="SK35" s="120"/>
      <c r="SL35" s="120"/>
      <c r="SM35" s="120"/>
      <c r="SN35" s="120"/>
      <c r="SO35" s="120"/>
      <c r="SP35" s="120"/>
      <c r="SQ35" s="120"/>
      <c r="SR35" s="120"/>
      <c r="SS35" s="120"/>
      <c r="ST35" s="120"/>
      <c r="SU35" s="120"/>
      <c r="SV35" s="120"/>
      <c r="SW35" s="120"/>
      <c r="SX35" s="120"/>
      <c r="SY35" s="120"/>
      <c r="SZ35" s="120"/>
      <c r="TA35" s="120"/>
      <c r="TB35" s="120"/>
      <c r="TC35" s="120"/>
      <c r="TD35" s="120"/>
      <c r="TE35" s="120"/>
      <c r="TF35" s="120"/>
      <c r="TG35" s="120"/>
      <c r="TH35" s="120"/>
      <c r="TI35" s="120"/>
      <c r="TJ35" s="120"/>
      <c r="TK35" s="120"/>
      <c r="TL35" s="120"/>
      <c r="TM35" s="120"/>
      <c r="TN35" s="120"/>
      <c r="TO35" s="120"/>
      <c r="TP35" s="120"/>
      <c r="TQ35" s="120"/>
      <c r="TR35" s="120"/>
      <c r="TS35" s="120"/>
      <c r="TT35" s="120"/>
      <c r="TU35" s="120"/>
      <c r="TV35" s="120"/>
      <c r="TW35" s="120"/>
      <c r="TX35" s="120"/>
      <c r="TY35" s="120"/>
      <c r="TZ35" s="120"/>
      <c r="UA35" s="120"/>
      <c r="UB35" s="120"/>
      <c r="UC35" s="120"/>
      <c r="UD35" s="120"/>
      <c r="UE35" s="120"/>
      <c r="UF35" s="120"/>
      <c r="UG35" s="120"/>
      <c r="UH35" s="120"/>
      <c r="UI35" s="120"/>
      <c r="UJ35" s="120"/>
      <c r="UK35" s="120"/>
      <c r="UL35" s="120"/>
      <c r="UM35" s="120"/>
      <c r="UN35" s="120"/>
      <c r="UO35" s="120"/>
      <c r="UP35" s="120"/>
      <c r="UQ35" s="120"/>
      <c r="UR35" s="120"/>
      <c r="US35" s="120"/>
      <c r="UT35" s="120"/>
      <c r="UU35" s="120"/>
      <c r="UV35" s="120"/>
      <c r="UW35" s="120"/>
      <c r="UX35" s="120"/>
      <c r="UY35" s="120"/>
      <c r="UZ35" s="120"/>
      <c r="VA35" s="120"/>
      <c r="VB35" s="120"/>
      <c r="VC35" s="120"/>
      <c r="VD35" s="120"/>
      <c r="VE35" s="120"/>
      <c r="VF35" s="120"/>
      <c r="VG35" s="120"/>
      <c r="VH35" s="120"/>
      <c r="VI35" s="120"/>
      <c r="VJ35" s="120"/>
      <c r="VK35" s="120"/>
      <c r="VL35" s="120"/>
      <c r="VM35" s="120"/>
      <c r="VN35" s="120"/>
      <c r="VO35" s="120"/>
      <c r="VP35" s="120"/>
      <c r="VQ35" s="120"/>
      <c r="VR35" s="120"/>
      <c r="VS35" s="120"/>
      <c r="VT35" s="120"/>
      <c r="VU35" s="120"/>
      <c r="VV35" s="120"/>
      <c r="VW35" s="120"/>
      <c r="VX35" s="120"/>
      <c r="VY35" s="120"/>
      <c r="VZ35" s="120"/>
      <c r="WA35" s="120"/>
      <c r="WB35" s="120"/>
      <c r="WC35" s="120"/>
      <c r="WD35" s="120"/>
      <c r="WE35" s="120"/>
      <c r="WF35" s="120"/>
      <c r="WG35" s="120"/>
      <c r="WH35" s="120"/>
      <c r="WI35" s="120"/>
      <c r="WJ35" s="120"/>
      <c r="WK35" s="120"/>
      <c r="WL35" s="120"/>
      <c r="WM35" s="120"/>
      <c r="WN35" s="120"/>
      <c r="WO35" s="120"/>
      <c r="WP35" s="120"/>
      <c r="WQ35" s="120"/>
      <c r="WR35" s="120"/>
      <c r="WS35" s="120"/>
      <c r="WT35" s="120"/>
      <c r="WU35" s="120"/>
      <c r="WV35" s="120"/>
      <c r="WW35" s="120"/>
      <c r="WX35" s="120"/>
      <c r="WY35" s="120"/>
      <c r="WZ35" s="120"/>
      <c r="XA35" s="120"/>
      <c r="XB35" s="120"/>
      <c r="XC35" s="120"/>
      <c r="XD35" s="120"/>
      <c r="XE35" s="120"/>
      <c r="XF35" s="120"/>
      <c r="XG35" s="120"/>
      <c r="XH35" s="120"/>
      <c r="XI35" s="120"/>
      <c r="XJ35" s="120"/>
      <c r="XK35" s="120"/>
      <c r="XL35" s="120"/>
      <c r="XM35" s="120"/>
      <c r="XN35" s="120"/>
      <c r="XO35" s="120"/>
      <c r="XP35" s="120"/>
      <c r="XQ35" s="120"/>
      <c r="XR35" s="120"/>
      <c r="XS35" s="120"/>
      <c r="XT35" s="120"/>
      <c r="XU35" s="120"/>
      <c r="XV35" s="120"/>
      <c r="XW35" s="120"/>
      <c r="XX35" s="120"/>
      <c r="XY35" s="120"/>
      <c r="XZ35" s="120"/>
      <c r="YA35" s="120"/>
      <c r="YB35" s="120"/>
      <c r="YC35" s="120"/>
      <c r="YD35" s="120"/>
      <c r="YE35" s="120"/>
      <c r="YF35" s="120"/>
      <c r="YG35" s="120"/>
      <c r="YH35" s="120"/>
      <c r="YI35" s="120"/>
      <c r="YJ35" s="120"/>
      <c r="YK35" s="120"/>
      <c r="YL35" s="120"/>
      <c r="YM35" s="120"/>
      <c r="YN35" s="120"/>
      <c r="YO35" s="120"/>
      <c r="YP35" s="120"/>
      <c r="YQ35" s="120"/>
      <c r="YR35" s="120"/>
      <c r="YS35" s="120"/>
      <c r="YT35" s="120"/>
      <c r="YU35" s="120"/>
      <c r="YV35" s="120"/>
      <c r="YW35" s="120"/>
      <c r="YX35" s="120"/>
      <c r="YY35" s="120"/>
      <c r="YZ35" s="120"/>
      <c r="ZA35" s="120"/>
      <c r="ZB35" s="120"/>
      <c r="ZC35" s="120"/>
      <c r="ZD35" s="120"/>
      <c r="ZE35" s="120"/>
      <c r="ZF35" s="120"/>
      <c r="ZG35" s="120"/>
      <c r="ZH35" s="120"/>
      <c r="ZI35" s="120"/>
      <c r="ZJ35" s="120"/>
      <c r="ZK35" s="120"/>
      <c r="ZL35" s="120"/>
      <c r="ZM35" s="120"/>
      <c r="ZN35" s="120"/>
      <c r="ZO35" s="120"/>
      <c r="ZP35" s="120"/>
      <c r="ZQ35" s="120"/>
      <c r="ZR35" s="120"/>
      <c r="ZS35" s="120"/>
      <c r="ZT35" s="120"/>
      <c r="ZU35" s="120"/>
      <c r="ZV35" s="120"/>
      <c r="ZW35" s="120"/>
      <c r="ZX35" s="120"/>
      <c r="ZY35" s="120"/>
      <c r="ZZ35" s="120"/>
      <c r="AAA35" s="120"/>
      <c r="AAB35" s="120"/>
      <c r="AAC35" s="120"/>
      <c r="AAD35" s="120"/>
      <c r="AAE35" s="120"/>
      <c r="AAF35" s="120"/>
      <c r="AAG35" s="120"/>
      <c r="AAH35" s="120"/>
      <c r="AAI35" s="120"/>
      <c r="AAJ35" s="120"/>
      <c r="AAK35" s="120"/>
      <c r="AAL35" s="120"/>
      <c r="AAM35" s="120"/>
      <c r="AAN35" s="120"/>
      <c r="AAO35" s="120"/>
      <c r="AAP35" s="120"/>
      <c r="AAQ35" s="120"/>
      <c r="AAR35" s="120"/>
      <c r="AAS35" s="120"/>
      <c r="AAT35" s="120"/>
      <c r="AAU35" s="120"/>
      <c r="AAV35" s="120"/>
      <c r="AAW35" s="120"/>
      <c r="AAX35" s="120"/>
      <c r="AAY35" s="120"/>
      <c r="AAZ35" s="120"/>
      <c r="ABA35" s="120"/>
      <c r="ABB35" s="120"/>
      <c r="ABC35" s="120"/>
      <c r="ABD35" s="120"/>
      <c r="ABE35" s="120"/>
      <c r="ABF35" s="120"/>
      <c r="ABG35" s="120"/>
      <c r="ABH35" s="120"/>
      <c r="ABI35" s="120"/>
      <c r="ABJ35" s="120"/>
      <c r="ABK35" s="120"/>
      <c r="ABL35" s="120"/>
      <c r="ABM35" s="120"/>
      <c r="ABN35" s="120"/>
      <c r="ABO35" s="120"/>
      <c r="ABP35" s="120"/>
      <c r="ABQ35" s="120"/>
      <c r="ABR35" s="120"/>
      <c r="ABS35" s="120"/>
      <c r="ABT35" s="120"/>
      <c r="ABU35" s="120"/>
      <c r="ABV35" s="120"/>
      <c r="ABW35" s="120"/>
      <c r="ABX35" s="120"/>
      <c r="ABY35" s="120"/>
      <c r="ABZ35" s="120"/>
      <c r="ACA35" s="120"/>
      <c r="ACB35" s="120"/>
      <c r="ACC35" s="120"/>
      <c r="ACD35" s="120"/>
      <c r="ACE35" s="120"/>
      <c r="ACF35" s="120"/>
      <c r="ACG35" s="120"/>
      <c r="ACH35" s="120"/>
      <c r="ACI35" s="120"/>
      <c r="ACJ35" s="120"/>
      <c r="ACK35" s="120"/>
      <c r="ACL35" s="120"/>
      <c r="ACM35" s="120"/>
      <c r="ACN35" s="120"/>
      <c r="ACO35" s="120"/>
      <c r="ACP35" s="120"/>
      <c r="ACQ35" s="120"/>
      <c r="ACR35" s="120"/>
      <c r="ACS35" s="120"/>
      <c r="ACT35" s="120"/>
      <c r="ACU35" s="120"/>
      <c r="ACV35" s="120"/>
      <c r="ACW35" s="120"/>
      <c r="ACX35" s="120"/>
      <c r="ACY35" s="120"/>
      <c r="ACZ35" s="120"/>
      <c r="ADA35" s="120"/>
      <c r="ADB35" s="120"/>
      <c r="ADC35" s="120"/>
      <c r="ADD35" s="120"/>
      <c r="ADE35" s="120"/>
      <c r="ADF35" s="120"/>
      <c r="ADG35" s="120"/>
      <c r="ADH35" s="120"/>
      <c r="ADI35" s="120"/>
      <c r="ADJ35" s="120"/>
      <c r="ADK35" s="120"/>
      <c r="ADL35" s="120"/>
      <c r="ADM35" s="120"/>
      <c r="ADN35" s="120"/>
      <c r="ADO35" s="120"/>
      <c r="ADP35" s="120"/>
      <c r="ADQ35" s="120"/>
      <c r="ADR35" s="120"/>
      <c r="ADS35" s="120"/>
      <c r="ADT35" s="120"/>
      <c r="ADU35" s="120"/>
      <c r="ADV35" s="120"/>
      <c r="ADW35" s="120"/>
      <c r="ADX35" s="120"/>
      <c r="ADY35" s="120"/>
      <c r="ADZ35" s="120"/>
      <c r="AEA35" s="120"/>
      <c r="AEB35" s="120"/>
      <c r="AEC35" s="120"/>
      <c r="AED35" s="120"/>
      <c r="AEE35" s="120"/>
      <c r="AEF35" s="120"/>
      <c r="AEG35" s="120"/>
      <c r="AEH35" s="120"/>
      <c r="AEI35" s="120"/>
      <c r="AEJ35" s="120"/>
      <c r="AEK35" s="120"/>
      <c r="AEL35" s="120"/>
      <c r="AEM35" s="120"/>
      <c r="AEN35" s="120"/>
      <c r="AEO35" s="120"/>
      <c r="AEP35" s="120"/>
      <c r="AEQ35" s="120"/>
      <c r="AER35" s="120"/>
      <c r="AES35" s="120"/>
      <c r="AET35" s="120"/>
      <c r="AEU35" s="120"/>
      <c r="AEV35" s="120"/>
      <c r="AEW35" s="120"/>
      <c r="AEX35" s="120"/>
      <c r="AEY35" s="120"/>
      <c r="AEZ35" s="120"/>
      <c r="AFA35" s="120"/>
      <c r="AFB35" s="120"/>
      <c r="AFC35" s="120"/>
      <c r="AFD35" s="120"/>
      <c r="AFE35" s="120"/>
      <c r="AFF35" s="120"/>
      <c r="AFG35" s="120"/>
      <c r="AFH35" s="120"/>
      <c r="AFI35" s="120"/>
      <c r="AFJ35" s="120"/>
      <c r="AFK35" s="120"/>
      <c r="AFL35" s="120"/>
      <c r="AFM35" s="120"/>
      <c r="AFN35" s="120"/>
      <c r="AFO35" s="120"/>
      <c r="AFP35" s="120"/>
      <c r="AFQ35" s="120"/>
      <c r="AFR35" s="120"/>
      <c r="AFS35" s="120"/>
      <c r="AFT35" s="120"/>
      <c r="AFU35" s="120"/>
      <c r="AFV35" s="120"/>
      <c r="AFW35" s="120"/>
      <c r="AFX35" s="120"/>
      <c r="AFY35" s="120"/>
      <c r="AFZ35" s="120"/>
      <c r="AGA35" s="120"/>
      <c r="AGB35" s="120"/>
      <c r="AGC35" s="120"/>
      <c r="AGD35" s="120"/>
      <c r="AGE35" s="120"/>
      <c r="AGF35" s="120"/>
      <c r="AGG35" s="120"/>
      <c r="AGH35" s="120"/>
      <c r="AGI35" s="120"/>
      <c r="AGJ35" s="120"/>
      <c r="AGK35" s="120"/>
      <c r="AGL35" s="120"/>
      <c r="AGM35" s="120"/>
      <c r="AGN35" s="120"/>
      <c r="AGO35" s="120"/>
      <c r="AGP35" s="120"/>
      <c r="AGQ35" s="120"/>
      <c r="AGR35" s="120"/>
      <c r="AGS35" s="120"/>
      <c r="AGT35" s="120"/>
      <c r="AGU35" s="120"/>
      <c r="AGV35" s="120"/>
      <c r="AGW35" s="120"/>
      <c r="AGX35" s="120"/>
      <c r="AGY35" s="120"/>
      <c r="AGZ35" s="120"/>
      <c r="AHA35" s="120"/>
      <c r="AHB35" s="120"/>
      <c r="AHC35" s="120"/>
      <c r="AHD35" s="120"/>
      <c r="AHE35" s="120"/>
      <c r="AHF35" s="120"/>
      <c r="AHG35" s="120"/>
      <c r="AHH35" s="120"/>
      <c r="AHI35" s="120"/>
      <c r="AHJ35" s="120"/>
      <c r="AHK35" s="120"/>
      <c r="AHL35" s="120"/>
      <c r="AHM35" s="120"/>
      <c r="AHN35" s="120"/>
      <c r="AHO35" s="120"/>
      <c r="AHP35" s="120"/>
      <c r="AHQ35" s="120"/>
      <c r="AHR35" s="120"/>
      <c r="AHS35" s="120"/>
      <c r="AHT35" s="120"/>
      <c r="AHU35" s="120"/>
      <c r="AHV35" s="120"/>
      <c r="AHW35" s="120"/>
      <c r="AHX35" s="120"/>
      <c r="AHY35" s="120"/>
      <c r="AHZ35" s="120"/>
      <c r="AIA35" s="120"/>
      <c r="AIB35" s="120"/>
      <c r="AIC35" s="120"/>
      <c r="AID35" s="120"/>
      <c r="AIE35" s="120"/>
      <c r="AIF35" s="120"/>
      <c r="AIG35" s="120"/>
      <c r="AIH35" s="120"/>
      <c r="AII35" s="120"/>
      <c r="AIJ35" s="120"/>
      <c r="AIK35" s="120"/>
      <c r="AIL35" s="120"/>
      <c r="AIM35" s="120"/>
      <c r="AIN35" s="120"/>
      <c r="AIO35" s="120"/>
      <c r="AIP35" s="120"/>
      <c r="AIQ35" s="120"/>
      <c r="AIR35" s="120"/>
      <c r="AIS35" s="120"/>
      <c r="AIT35" s="120"/>
      <c r="AIU35" s="120"/>
      <c r="AIV35" s="120"/>
      <c r="AIW35" s="120"/>
      <c r="AIX35" s="120"/>
      <c r="AIY35" s="120"/>
      <c r="AIZ35" s="120"/>
      <c r="AJA35" s="120"/>
      <c r="AJB35" s="120"/>
      <c r="AJC35" s="120"/>
      <c r="AJD35" s="120"/>
      <c r="AJE35" s="120"/>
      <c r="AJF35" s="120"/>
      <c r="AJG35" s="120"/>
      <c r="AJH35" s="120"/>
      <c r="AJI35" s="120"/>
      <c r="AJJ35" s="120"/>
      <c r="AJK35" s="120"/>
      <c r="AJL35" s="120"/>
      <c r="AJM35" s="120"/>
      <c r="AJN35" s="120"/>
      <c r="AJO35" s="120"/>
      <c r="AJP35" s="120"/>
      <c r="AJQ35" s="120"/>
      <c r="AJR35" s="120"/>
      <c r="AJS35" s="120"/>
      <c r="AJT35" s="120"/>
      <c r="AJU35" s="120"/>
      <c r="AJV35" s="120"/>
      <c r="AJW35" s="120"/>
      <c r="AJX35" s="120"/>
      <c r="AJY35" s="120"/>
      <c r="AJZ35" s="120"/>
      <c r="AKA35" s="120"/>
      <c r="AKB35" s="120"/>
      <c r="AKC35" s="120"/>
      <c r="AKD35" s="120"/>
      <c r="AKE35" s="120"/>
      <c r="AKF35" s="120"/>
      <c r="AKG35" s="120"/>
      <c r="AKH35" s="120"/>
      <c r="AKI35" s="120"/>
      <c r="AKJ35" s="120"/>
      <c r="AKK35" s="120"/>
      <c r="AKL35" s="120"/>
      <c r="AKM35" s="120"/>
      <c r="AKN35" s="120"/>
      <c r="AKO35" s="120"/>
      <c r="AKP35" s="120"/>
      <c r="AKQ35" s="120"/>
      <c r="AKR35" s="120"/>
      <c r="AKS35" s="120"/>
      <c r="AKT35" s="120"/>
      <c r="AKU35" s="120"/>
      <c r="AKV35" s="120"/>
      <c r="AKW35" s="120"/>
      <c r="AKX35" s="120"/>
      <c r="AKY35" s="120"/>
      <c r="AKZ35" s="120"/>
      <c r="ALA35" s="120"/>
      <c r="ALB35" s="120"/>
      <c r="ALC35" s="120"/>
      <c r="ALD35" s="120"/>
      <c r="ALE35" s="120"/>
      <c r="ALF35" s="120"/>
      <c r="ALG35" s="120"/>
      <c r="ALH35" s="120"/>
      <c r="ALI35" s="120"/>
      <c r="ALJ35" s="120"/>
      <c r="ALK35" s="120"/>
      <c r="ALL35" s="120"/>
      <c r="ALM35" s="120"/>
      <c r="ALN35" s="120"/>
      <c r="ALO35" s="120"/>
      <c r="ALP35" s="120"/>
      <c r="ALQ35" s="120"/>
      <c r="ALR35" s="120"/>
      <c r="ALS35" s="120"/>
      <c r="ALT35" s="120"/>
      <c r="ALU35" s="120"/>
      <c r="ALV35" s="120"/>
      <c r="ALW35" s="120"/>
      <c r="ALX35" s="120"/>
      <c r="ALY35" s="120"/>
      <c r="ALZ35" s="120"/>
      <c r="AMA35" s="120"/>
      <c r="AMB35" s="120"/>
      <c r="AMC35" s="120"/>
      <c r="AMD35" s="120"/>
      <c r="AME35" s="120"/>
      <c r="AMF35" s="120"/>
      <c r="AMG35" s="120"/>
      <c r="AMH35" s="120"/>
      <c r="AMI35" s="120"/>
      <c r="AMJ35" s="120"/>
      <c r="AMK35" s="120"/>
      <c r="AML35" s="120"/>
      <c r="AMM35" s="120"/>
      <c r="AMN35" s="120"/>
      <c r="AMO35" s="120"/>
      <c r="AMP35" s="120"/>
      <c r="AMQ35" s="120"/>
      <c r="AMR35" s="120"/>
      <c r="AMS35" s="120"/>
      <c r="AMT35" s="120"/>
      <c r="AMU35" s="120"/>
      <c r="AMV35" s="120"/>
      <c r="AMW35" s="120"/>
      <c r="AMX35" s="120"/>
      <c r="AMY35" s="120"/>
      <c r="AMZ35" s="120"/>
      <c r="ANA35" s="120"/>
      <c r="ANB35" s="120"/>
      <c r="ANC35" s="120"/>
      <c r="AND35" s="120"/>
      <c r="ANE35" s="120"/>
      <c r="ANF35" s="120"/>
      <c r="ANG35" s="120"/>
      <c r="ANH35" s="120"/>
      <c r="ANI35" s="120"/>
      <c r="ANJ35" s="120"/>
      <c r="ANK35" s="120"/>
      <c r="ANL35" s="120"/>
      <c r="ANM35" s="120"/>
      <c r="ANN35" s="120"/>
      <c r="ANO35" s="120"/>
      <c r="ANP35" s="120"/>
      <c r="ANQ35" s="120"/>
      <c r="ANR35" s="120"/>
      <c r="ANS35" s="120"/>
      <c r="ANT35" s="120"/>
      <c r="ANU35" s="120"/>
      <c r="ANV35" s="120"/>
      <c r="ANW35" s="120"/>
      <c r="ANX35" s="120"/>
      <c r="ANY35" s="120"/>
      <c r="ANZ35" s="120"/>
      <c r="AOA35" s="120"/>
      <c r="AOB35" s="120"/>
      <c r="AOC35" s="120"/>
      <c r="AOD35" s="120"/>
      <c r="AOE35" s="120"/>
      <c r="AOF35" s="120"/>
      <c r="AOG35" s="120"/>
      <c r="AOH35" s="120"/>
      <c r="AOI35" s="120"/>
      <c r="AOJ35" s="120"/>
      <c r="AOK35" s="120"/>
      <c r="AOL35" s="120"/>
      <c r="AOM35" s="120"/>
      <c r="AON35" s="120"/>
      <c r="AOO35" s="120"/>
      <c r="AOP35" s="120"/>
      <c r="AOQ35" s="120"/>
      <c r="AOR35" s="120"/>
      <c r="AOS35" s="120"/>
      <c r="AOT35" s="120"/>
      <c r="AOU35" s="120"/>
      <c r="AOV35" s="120"/>
      <c r="AOW35" s="120"/>
      <c r="AOX35" s="120"/>
      <c r="AOY35" s="120"/>
      <c r="AOZ35" s="120"/>
      <c r="APA35" s="120"/>
      <c r="APB35" s="120"/>
      <c r="APC35" s="120"/>
      <c r="APD35" s="120"/>
      <c r="APE35" s="120"/>
      <c r="APF35" s="120"/>
      <c r="APG35" s="120"/>
      <c r="APH35" s="120"/>
      <c r="API35" s="120"/>
      <c r="APJ35" s="120"/>
      <c r="APK35" s="120"/>
      <c r="APL35" s="120"/>
      <c r="APM35" s="120"/>
      <c r="APN35" s="120"/>
      <c r="APO35" s="120"/>
      <c r="APP35" s="120"/>
      <c r="APQ35" s="120"/>
      <c r="APR35" s="120"/>
      <c r="APS35" s="120"/>
      <c r="APT35" s="120"/>
      <c r="APU35" s="120"/>
      <c r="APV35" s="120"/>
      <c r="APW35" s="120"/>
      <c r="APX35" s="120"/>
      <c r="APY35" s="120"/>
      <c r="APZ35" s="120"/>
      <c r="AQA35" s="120"/>
      <c r="AQB35" s="120"/>
      <c r="AQC35" s="120"/>
      <c r="AQD35" s="120"/>
      <c r="AQE35" s="120"/>
      <c r="AQF35" s="120"/>
      <c r="AQG35" s="120"/>
      <c r="AQH35" s="120"/>
      <c r="AQI35" s="120"/>
      <c r="AQJ35" s="120"/>
      <c r="AQK35" s="120"/>
      <c r="AQL35" s="120"/>
      <c r="AQM35" s="120"/>
      <c r="AQN35" s="120"/>
      <c r="AQO35" s="120"/>
      <c r="AQP35" s="120"/>
      <c r="AQQ35" s="120"/>
      <c r="AQR35" s="120"/>
      <c r="AQS35" s="120"/>
      <c r="AQT35" s="120"/>
      <c r="AQU35" s="120"/>
      <c r="AQV35" s="120"/>
      <c r="AQW35" s="120"/>
      <c r="AQX35" s="120"/>
      <c r="AQY35" s="120"/>
      <c r="AQZ35" s="120"/>
      <c r="ARA35" s="120"/>
      <c r="ARB35" s="120"/>
      <c r="ARC35" s="120"/>
      <c r="ARD35" s="120"/>
      <c r="ARE35" s="120"/>
      <c r="ARF35" s="120"/>
      <c r="ARG35" s="120"/>
      <c r="ARH35" s="120"/>
      <c r="ARI35" s="120"/>
      <c r="ARJ35" s="120"/>
      <c r="ARK35" s="120"/>
      <c r="ARL35" s="120"/>
      <c r="ARM35" s="120"/>
      <c r="ARN35" s="120"/>
      <c r="ARO35" s="120"/>
      <c r="ARP35" s="120"/>
      <c r="ARQ35" s="120"/>
      <c r="ARR35" s="120"/>
      <c r="ARS35" s="120"/>
      <c r="ART35" s="120"/>
      <c r="ARU35" s="120"/>
      <c r="ARV35" s="120"/>
      <c r="ARW35" s="120"/>
      <c r="ARX35" s="120"/>
      <c r="ARY35" s="120"/>
      <c r="ARZ35" s="120"/>
      <c r="ASA35" s="120"/>
      <c r="ASB35" s="120"/>
      <c r="ASC35" s="120"/>
      <c r="ASD35" s="120"/>
      <c r="ASE35" s="120"/>
      <c r="ASF35" s="120"/>
      <c r="ASG35" s="120"/>
      <c r="ASH35" s="120"/>
      <c r="ASI35" s="120"/>
      <c r="ASJ35" s="120"/>
      <c r="ASK35" s="120"/>
      <c r="ASL35" s="120"/>
      <c r="ASM35" s="120"/>
      <c r="ASN35" s="120"/>
      <c r="ASO35" s="120"/>
      <c r="ASP35" s="120"/>
      <c r="ASQ35" s="120"/>
      <c r="ASR35" s="120"/>
      <c r="ASS35" s="120"/>
      <c r="AST35" s="120"/>
      <c r="ASU35" s="120"/>
      <c r="ASV35" s="120"/>
      <c r="ASW35" s="120"/>
      <c r="ASX35" s="120"/>
      <c r="ASY35" s="120"/>
      <c r="ASZ35" s="120"/>
      <c r="ATA35" s="120"/>
      <c r="ATB35" s="120"/>
      <c r="ATC35" s="120"/>
      <c r="ATD35" s="120"/>
      <c r="ATE35" s="120"/>
      <c r="ATF35" s="120"/>
      <c r="ATG35" s="120"/>
      <c r="ATH35" s="120"/>
      <c r="ATI35" s="120"/>
      <c r="ATJ35" s="120"/>
      <c r="ATK35" s="120"/>
      <c r="ATL35" s="120"/>
      <c r="ATM35" s="120"/>
      <c r="ATN35" s="120"/>
      <c r="ATO35" s="120"/>
      <c r="ATP35" s="120"/>
      <c r="ATQ35" s="120"/>
      <c r="ATR35" s="120"/>
      <c r="ATS35" s="120"/>
      <c r="ATT35" s="120"/>
      <c r="ATU35" s="120"/>
      <c r="ATV35" s="120"/>
      <c r="ATW35" s="120"/>
      <c r="ATX35" s="120"/>
      <c r="ATY35" s="120"/>
      <c r="ATZ35" s="120"/>
      <c r="AUA35" s="120"/>
      <c r="AUB35" s="120"/>
      <c r="AUC35" s="120"/>
      <c r="AUD35" s="120"/>
      <c r="AUE35" s="120"/>
      <c r="AUF35" s="120"/>
      <c r="AUG35" s="120"/>
      <c r="AUH35" s="120"/>
      <c r="AUI35" s="120"/>
      <c r="AUJ35" s="120"/>
      <c r="AUK35" s="120"/>
      <c r="AUL35" s="120"/>
      <c r="AUM35" s="120"/>
      <c r="AUN35" s="120"/>
      <c r="AUO35" s="120"/>
      <c r="AUP35" s="120"/>
      <c r="AUQ35" s="120"/>
      <c r="AUR35" s="120"/>
      <c r="AUS35" s="120"/>
      <c r="AUT35" s="120"/>
      <c r="AUU35" s="120"/>
      <c r="AUV35" s="120"/>
      <c r="AUW35" s="120"/>
      <c r="AUX35" s="120"/>
      <c r="AUY35" s="120"/>
      <c r="AUZ35" s="120"/>
      <c r="AVA35" s="120"/>
      <c r="AVB35" s="120"/>
      <c r="AVC35" s="120"/>
      <c r="AVD35" s="120"/>
      <c r="AVE35" s="120"/>
      <c r="AVF35" s="120"/>
      <c r="AVG35" s="120"/>
      <c r="AVH35" s="120"/>
      <c r="AVI35" s="120"/>
      <c r="AVJ35" s="120"/>
      <c r="AVK35" s="120"/>
      <c r="AVL35" s="120"/>
      <c r="AVM35" s="120"/>
      <c r="AVN35" s="120"/>
      <c r="AVO35" s="120"/>
      <c r="AVP35" s="120"/>
      <c r="AVQ35" s="120"/>
      <c r="AVR35" s="120"/>
      <c r="AVS35" s="120"/>
      <c r="AVT35" s="120"/>
      <c r="AVU35" s="120"/>
      <c r="AVV35" s="120"/>
      <c r="AVW35" s="120"/>
      <c r="AVX35" s="120"/>
      <c r="AVY35" s="120"/>
      <c r="AVZ35" s="120"/>
      <c r="AWA35" s="120"/>
      <c r="AWB35" s="120"/>
      <c r="AWC35" s="120"/>
      <c r="AWD35" s="120"/>
      <c r="AWE35" s="120"/>
      <c r="AWF35" s="120"/>
      <c r="AWG35" s="120"/>
      <c r="AWH35" s="120"/>
      <c r="AWI35" s="120"/>
      <c r="AWJ35" s="120"/>
      <c r="AWK35" s="120"/>
      <c r="AWL35" s="120"/>
      <c r="AWM35" s="120"/>
      <c r="AWN35" s="120"/>
      <c r="AWO35" s="120"/>
      <c r="AWP35" s="120"/>
      <c r="AWQ35" s="120"/>
      <c r="AWR35" s="120"/>
      <c r="AWS35" s="120"/>
      <c r="AWT35" s="120"/>
      <c r="AWU35" s="120"/>
      <c r="AWV35" s="120"/>
      <c r="AWW35" s="120"/>
      <c r="AWX35" s="120"/>
      <c r="AWY35" s="120"/>
      <c r="AWZ35" s="120"/>
      <c r="AXA35" s="120"/>
      <c r="AXB35" s="120"/>
      <c r="AXC35" s="120"/>
      <c r="AXD35" s="120"/>
      <c r="AXE35" s="120"/>
      <c r="AXF35" s="120"/>
      <c r="AXG35" s="120"/>
      <c r="AXH35" s="120"/>
      <c r="AXI35" s="120"/>
      <c r="AXJ35" s="120"/>
      <c r="AXK35" s="120"/>
      <c r="AXL35" s="120"/>
      <c r="AXM35" s="120"/>
      <c r="AXN35" s="120"/>
      <c r="AXO35" s="120"/>
      <c r="AXP35" s="120"/>
      <c r="AXQ35" s="120"/>
      <c r="AXR35" s="120"/>
      <c r="AXS35" s="120"/>
      <c r="AXT35" s="120"/>
      <c r="AXU35" s="120"/>
      <c r="AXV35" s="120"/>
      <c r="AXW35" s="120"/>
      <c r="AXX35" s="120"/>
      <c r="AXY35" s="120"/>
      <c r="AXZ35" s="120"/>
      <c r="AYA35" s="120"/>
      <c r="AYB35" s="120"/>
      <c r="AYC35" s="120"/>
      <c r="AYD35" s="120"/>
      <c r="AYE35" s="120"/>
      <c r="AYF35" s="120"/>
      <c r="AYG35" s="120"/>
      <c r="AYH35" s="120"/>
      <c r="AYI35" s="120"/>
      <c r="AYJ35" s="120"/>
      <c r="AYK35" s="120"/>
      <c r="AYL35" s="120"/>
      <c r="AYM35" s="120"/>
      <c r="AYN35" s="120"/>
      <c r="AYO35" s="120"/>
      <c r="AYP35" s="120"/>
      <c r="AYQ35" s="120"/>
      <c r="AYR35" s="120"/>
      <c r="AYS35" s="120"/>
      <c r="AYT35" s="120"/>
      <c r="AYU35" s="120"/>
      <c r="AYV35" s="120"/>
      <c r="AYW35" s="120"/>
      <c r="AYX35" s="120"/>
      <c r="AYY35" s="120"/>
      <c r="AYZ35" s="120"/>
      <c r="AZA35" s="120"/>
      <c r="AZB35" s="120"/>
      <c r="AZC35" s="120"/>
      <c r="AZD35" s="120"/>
      <c r="AZE35" s="120"/>
      <c r="AZF35" s="120"/>
      <c r="AZG35" s="120"/>
      <c r="AZH35" s="120"/>
      <c r="AZI35" s="120"/>
      <c r="AZJ35" s="120"/>
      <c r="AZK35" s="120"/>
      <c r="AZL35" s="120"/>
      <c r="AZM35" s="120"/>
      <c r="AZN35" s="120"/>
      <c r="AZO35" s="120"/>
      <c r="AZP35" s="120"/>
      <c r="AZQ35" s="120"/>
      <c r="AZR35" s="120"/>
      <c r="AZS35" s="120"/>
      <c r="AZT35" s="120"/>
      <c r="AZU35" s="120"/>
      <c r="AZV35" s="120"/>
      <c r="AZW35" s="120"/>
      <c r="AZX35" s="120"/>
      <c r="AZY35" s="120"/>
      <c r="AZZ35" s="120"/>
      <c r="BAA35" s="120"/>
      <c r="BAB35" s="120"/>
      <c r="BAC35" s="120"/>
      <c r="BAD35" s="120"/>
      <c r="BAE35" s="120"/>
      <c r="BAF35" s="120"/>
      <c r="BAG35" s="120"/>
      <c r="BAH35" s="120"/>
      <c r="BAI35" s="120"/>
      <c r="BAJ35" s="120"/>
      <c r="BAK35" s="120"/>
      <c r="BAL35" s="120"/>
      <c r="BAM35" s="120"/>
      <c r="BAN35" s="120"/>
      <c r="BAO35" s="120"/>
      <c r="BAP35" s="120"/>
      <c r="BAQ35" s="120"/>
      <c r="BAR35" s="120"/>
      <c r="BAS35" s="120"/>
      <c r="BAT35" s="120"/>
      <c r="BAU35" s="120"/>
      <c r="BAV35" s="120"/>
      <c r="BAW35" s="120"/>
      <c r="BAX35" s="120"/>
      <c r="BAY35" s="120"/>
      <c r="BAZ35" s="120"/>
      <c r="BBA35" s="120"/>
      <c r="BBB35" s="120"/>
      <c r="BBC35" s="120"/>
      <c r="BBD35" s="120"/>
      <c r="BBE35" s="120"/>
      <c r="BBF35" s="120"/>
      <c r="BBG35" s="120"/>
      <c r="BBH35" s="120"/>
      <c r="BBI35" s="120"/>
      <c r="BBJ35" s="120"/>
      <c r="BBK35" s="120"/>
      <c r="BBL35" s="120"/>
      <c r="BBM35" s="120"/>
      <c r="BBN35" s="120"/>
      <c r="BBO35" s="120"/>
      <c r="BBP35" s="120"/>
      <c r="BBQ35" s="120"/>
      <c r="BBR35" s="120"/>
      <c r="BBS35" s="120"/>
      <c r="BBT35" s="120"/>
      <c r="BBU35" s="120"/>
      <c r="BBV35" s="120"/>
      <c r="BBW35" s="120"/>
      <c r="BBX35" s="120"/>
      <c r="BBY35" s="120"/>
      <c r="BBZ35" s="120"/>
      <c r="BCA35" s="120"/>
      <c r="BCB35" s="120"/>
      <c r="BCC35" s="120"/>
      <c r="BCD35" s="120"/>
      <c r="BCE35" s="120"/>
      <c r="BCF35" s="120"/>
      <c r="BCG35" s="120"/>
      <c r="BCH35" s="120"/>
      <c r="BCI35" s="120"/>
      <c r="BCJ35" s="120"/>
      <c r="BCK35" s="120"/>
      <c r="BCL35" s="120"/>
      <c r="BCM35" s="120"/>
      <c r="BCN35" s="120"/>
      <c r="BCO35" s="120"/>
      <c r="BCP35" s="120"/>
      <c r="BCQ35" s="120"/>
      <c r="BCR35" s="120"/>
      <c r="BCS35" s="120"/>
      <c r="BCT35" s="120"/>
      <c r="BCU35" s="120"/>
      <c r="BCV35" s="120"/>
      <c r="BCW35" s="120"/>
      <c r="BCX35" s="120"/>
      <c r="BCY35" s="120"/>
      <c r="BCZ35" s="120"/>
      <c r="BDA35" s="120"/>
      <c r="BDB35" s="120"/>
      <c r="BDC35" s="120"/>
      <c r="BDD35" s="120"/>
      <c r="BDE35" s="120"/>
      <c r="BDF35" s="120"/>
      <c r="BDG35" s="120"/>
      <c r="BDH35" s="120"/>
      <c r="BDI35" s="120"/>
      <c r="BDJ35" s="120"/>
      <c r="BDK35" s="120"/>
      <c r="BDL35" s="120"/>
      <c r="BDM35" s="120"/>
      <c r="BDN35" s="120"/>
      <c r="BDO35" s="120"/>
      <c r="BDP35" s="120"/>
      <c r="BDQ35" s="120"/>
      <c r="BDR35" s="120"/>
      <c r="BDS35" s="120"/>
      <c r="BDT35" s="120"/>
      <c r="BDU35" s="120"/>
      <c r="BDV35" s="120"/>
      <c r="BDW35" s="120"/>
      <c r="BDX35" s="120"/>
      <c r="BDY35" s="120"/>
      <c r="BDZ35" s="120"/>
      <c r="BEA35" s="120"/>
      <c r="BEB35" s="120"/>
      <c r="BEC35" s="120"/>
      <c r="BED35" s="120"/>
      <c r="BEE35" s="120"/>
      <c r="BEF35" s="120"/>
      <c r="BEG35" s="120"/>
      <c r="BEH35" s="120"/>
      <c r="BEI35" s="120"/>
      <c r="BEJ35" s="120"/>
      <c r="BEK35" s="120"/>
      <c r="BEL35" s="120"/>
      <c r="BEM35" s="120"/>
      <c r="BEN35" s="120"/>
      <c r="BEO35" s="120"/>
      <c r="BEP35" s="120"/>
      <c r="BEQ35" s="120"/>
      <c r="BER35" s="120"/>
      <c r="BES35" s="120"/>
      <c r="BET35" s="120"/>
      <c r="BEU35" s="120"/>
      <c r="BEV35" s="120"/>
      <c r="BEW35" s="120"/>
      <c r="BEX35" s="120"/>
      <c r="BEY35" s="120"/>
      <c r="BEZ35" s="120"/>
      <c r="BFA35" s="120"/>
      <c r="BFB35" s="120"/>
      <c r="BFC35" s="120"/>
      <c r="BFD35" s="120"/>
      <c r="BFE35" s="120"/>
      <c r="BFF35" s="120"/>
      <c r="BFG35" s="120"/>
      <c r="BFH35" s="120"/>
      <c r="BFI35" s="120"/>
      <c r="BFJ35" s="120"/>
      <c r="BFK35" s="120"/>
      <c r="BFL35" s="120"/>
      <c r="BFM35" s="120"/>
      <c r="BFN35" s="120"/>
      <c r="BFO35" s="120"/>
      <c r="BFP35" s="120"/>
      <c r="BFQ35" s="120"/>
      <c r="BFR35" s="120"/>
      <c r="BFS35" s="120"/>
      <c r="BFT35" s="120"/>
      <c r="BFU35" s="120"/>
      <c r="BFV35" s="120"/>
      <c r="BFW35" s="120"/>
      <c r="BFX35" s="120"/>
      <c r="BFY35" s="120"/>
      <c r="BFZ35" s="120"/>
      <c r="BGA35" s="120"/>
      <c r="BGB35" s="120"/>
      <c r="BGC35" s="120"/>
      <c r="BGD35" s="120"/>
      <c r="BGE35" s="120"/>
      <c r="BGF35" s="120"/>
      <c r="BGG35" s="120"/>
      <c r="BGH35" s="120"/>
      <c r="BGI35" s="120"/>
      <c r="BGJ35" s="120"/>
      <c r="BGK35" s="120"/>
      <c r="BGL35" s="120"/>
      <c r="BGM35" s="120"/>
      <c r="BGN35" s="120"/>
      <c r="BGO35" s="120"/>
      <c r="BGP35" s="120"/>
      <c r="BGQ35" s="120"/>
      <c r="BGR35" s="120"/>
      <c r="BGS35" s="120"/>
      <c r="BGT35" s="120"/>
      <c r="BGU35" s="120"/>
      <c r="BGV35" s="120"/>
      <c r="BGW35" s="120"/>
      <c r="BGX35" s="120"/>
      <c r="BGY35" s="120"/>
      <c r="BGZ35" s="120"/>
      <c r="BHA35" s="120"/>
      <c r="BHB35" s="120"/>
      <c r="BHC35" s="120"/>
      <c r="BHD35" s="120"/>
      <c r="BHE35" s="120"/>
      <c r="BHF35" s="120"/>
      <c r="BHG35" s="120"/>
      <c r="BHH35" s="120"/>
      <c r="BHI35" s="120"/>
      <c r="BHJ35" s="120"/>
      <c r="BHK35" s="120"/>
      <c r="BHL35" s="120"/>
      <c r="BHM35" s="120"/>
      <c r="BHN35" s="120"/>
      <c r="BHO35" s="120"/>
      <c r="BHP35" s="120"/>
      <c r="BHQ35" s="120"/>
      <c r="BHR35" s="120"/>
      <c r="BHS35" s="120"/>
      <c r="BHT35" s="120"/>
      <c r="BHU35" s="120"/>
      <c r="BHV35" s="120"/>
      <c r="BHW35" s="120"/>
      <c r="BHX35" s="120"/>
      <c r="BHY35" s="120"/>
      <c r="BHZ35" s="120"/>
      <c r="BIA35" s="120"/>
      <c r="BIB35" s="120"/>
      <c r="BIC35" s="120"/>
      <c r="BID35" s="120"/>
      <c r="BIE35" s="120"/>
      <c r="BIF35" s="120"/>
      <c r="BIG35" s="120"/>
      <c r="BIH35" s="120"/>
      <c r="BII35" s="120"/>
      <c r="BIJ35" s="120"/>
      <c r="BIK35" s="120"/>
      <c r="BIL35" s="120"/>
      <c r="BIM35" s="120"/>
      <c r="BIN35" s="120"/>
      <c r="BIO35" s="120"/>
      <c r="BIP35" s="120"/>
      <c r="BIQ35" s="120"/>
      <c r="BIR35" s="120"/>
      <c r="BIS35" s="120"/>
      <c r="BIT35" s="120"/>
      <c r="BIU35" s="120"/>
      <c r="BIV35" s="120"/>
      <c r="BIW35" s="120"/>
      <c r="BIX35" s="120"/>
      <c r="BIY35" s="120"/>
      <c r="BIZ35" s="120"/>
      <c r="BJA35" s="120"/>
      <c r="BJB35" s="120"/>
      <c r="BJC35" s="120"/>
      <c r="BJD35" s="120"/>
      <c r="BJE35" s="120"/>
      <c r="BJF35" s="120"/>
      <c r="BJG35" s="120"/>
      <c r="BJH35" s="120"/>
      <c r="BJI35" s="120"/>
      <c r="BJJ35" s="120"/>
      <c r="BJK35" s="120"/>
      <c r="BJL35" s="120"/>
      <c r="BJM35" s="120"/>
      <c r="BJN35" s="120"/>
      <c r="BJO35" s="120"/>
      <c r="BJP35" s="120"/>
      <c r="BJQ35" s="120"/>
      <c r="BJR35" s="120"/>
      <c r="BJS35" s="120"/>
      <c r="BJT35" s="120"/>
      <c r="BJU35" s="120"/>
      <c r="BJV35" s="120"/>
      <c r="BJW35" s="120"/>
      <c r="BJX35" s="120"/>
      <c r="BJY35" s="120"/>
      <c r="BJZ35" s="120"/>
      <c r="BKA35" s="120"/>
      <c r="BKB35" s="120"/>
      <c r="BKC35" s="120"/>
      <c r="BKD35" s="120"/>
      <c r="BKE35" s="120"/>
      <c r="BKF35" s="120"/>
      <c r="BKG35" s="120"/>
      <c r="BKH35" s="120"/>
      <c r="BKI35" s="120"/>
      <c r="BKJ35" s="120"/>
      <c r="BKK35" s="120"/>
      <c r="BKL35" s="120"/>
      <c r="BKM35" s="120"/>
      <c r="BKN35" s="120"/>
      <c r="BKO35" s="120"/>
      <c r="BKP35" s="120"/>
      <c r="BKQ35" s="120"/>
      <c r="BKR35" s="120"/>
      <c r="BKS35" s="120"/>
      <c r="BKT35" s="120"/>
      <c r="BKU35" s="120"/>
      <c r="BKV35" s="120"/>
      <c r="BKW35" s="120"/>
      <c r="BKX35" s="120"/>
      <c r="BKY35" s="120"/>
      <c r="BKZ35" s="120"/>
      <c r="BLA35" s="120"/>
      <c r="BLB35" s="120"/>
      <c r="BLC35" s="120"/>
      <c r="BLD35" s="120"/>
      <c r="BLE35" s="120"/>
      <c r="BLF35" s="120"/>
      <c r="BLG35" s="120"/>
      <c r="BLH35" s="120"/>
      <c r="BLI35" s="120"/>
      <c r="BLJ35" s="120"/>
      <c r="BLK35" s="120"/>
      <c r="BLL35" s="120"/>
      <c r="BLM35" s="120"/>
      <c r="BLN35" s="120"/>
      <c r="BLO35" s="120"/>
      <c r="BLP35" s="120"/>
      <c r="BLQ35" s="120"/>
      <c r="BLR35" s="120"/>
      <c r="BLS35" s="120"/>
      <c r="BLT35" s="120"/>
      <c r="BLU35" s="120"/>
      <c r="BLV35" s="120"/>
      <c r="BLW35" s="120"/>
      <c r="BLX35" s="120"/>
      <c r="BLY35" s="120"/>
      <c r="BLZ35" s="120"/>
      <c r="BMA35" s="120"/>
      <c r="BMB35" s="120"/>
      <c r="BMC35" s="120"/>
      <c r="BMD35" s="120"/>
      <c r="BME35" s="120"/>
      <c r="BMF35" s="120"/>
      <c r="BMG35" s="120"/>
      <c r="BMH35" s="120"/>
      <c r="BMI35" s="120"/>
      <c r="BMJ35" s="120"/>
      <c r="BMK35" s="120"/>
      <c r="BML35" s="120"/>
      <c r="BMM35" s="120"/>
      <c r="BMN35" s="120"/>
      <c r="BMO35" s="120"/>
      <c r="BMP35" s="120"/>
      <c r="BMQ35" s="120"/>
      <c r="BMR35" s="120"/>
      <c r="BMS35" s="120"/>
      <c r="BMT35" s="120"/>
      <c r="BMU35" s="120"/>
      <c r="BMV35" s="120"/>
      <c r="BMW35" s="120"/>
      <c r="BMX35" s="120"/>
      <c r="BMY35" s="120"/>
      <c r="BMZ35" s="120"/>
      <c r="BNA35" s="120"/>
      <c r="BNB35" s="120"/>
      <c r="BNC35" s="120"/>
      <c r="BND35" s="120"/>
      <c r="BNE35" s="120"/>
      <c r="BNF35" s="120"/>
      <c r="BNG35" s="120"/>
      <c r="BNH35" s="120"/>
      <c r="BNI35" s="120"/>
      <c r="BNJ35" s="120"/>
      <c r="BNK35" s="120"/>
      <c r="BNL35" s="120"/>
      <c r="BNM35" s="120"/>
      <c r="BNN35" s="120"/>
      <c r="BNO35" s="120"/>
      <c r="BNP35" s="120"/>
      <c r="BNQ35" s="120"/>
      <c r="BNR35" s="120"/>
      <c r="BNS35" s="120"/>
      <c r="BNT35" s="120"/>
      <c r="BNU35" s="120"/>
      <c r="BNV35" s="120"/>
      <c r="BNW35" s="120"/>
      <c r="BNX35" s="120"/>
      <c r="BNY35" s="120"/>
      <c r="BNZ35" s="120"/>
      <c r="BOA35" s="120"/>
      <c r="BOB35" s="120"/>
      <c r="BOC35" s="120"/>
      <c r="BOD35" s="120"/>
      <c r="BOE35" s="120"/>
      <c r="BOF35" s="120"/>
      <c r="BOG35" s="120"/>
      <c r="BOH35" s="120"/>
      <c r="BOI35" s="120"/>
      <c r="BOJ35" s="120"/>
      <c r="BOK35" s="120"/>
      <c r="BOL35" s="120"/>
      <c r="BOM35" s="120"/>
      <c r="BON35" s="120"/>
      <c r="BOO35" s="120"/>
      <c r="BOP35" s="120"/>
      <c r="BOQ35" s="120"/>
      <c r="BOR35" s="120"/>
      <c r="BOS35" s="120"/>
      <c r="BOT35" s="120"/>
      <c r="BOU35" s="120"/>
      <c r="BOV35" s="120"/>
      <c r="BOW35" s="120"/>
      <c r="BOX35" s="120"/>
      <c r="BOY35" s="120"/>
      <c r="BOZ35" s="120"/>
      <c r="BPA35" s="120"/>
      <c r="BPB35" s="120"/>
      <c r="BPC35" s="120"/>
      <c r="BPD35" s="120"/>
      <c r="BPE35" s="120"/>
      <c r="BPF35" s="120"/>
      <c r="BPG35" s="120"/>
      <c r="BPH35" s="120"/>
      <c r="BPI35" s="120"/>
      <c r="BPJ35" s="120"/>
      <c r="BPK35" s="120"/>
      <c r="BPL35" s="120"/>
      <c r="BPM35" s="120"/>
      <c r="BPN35" s="120"/>
      <c r="BPO35" s="120"/>
      <c r="BPP35" s="120"/>
      <c r="BPQ35" s="120"/>
      <c r="BPR35" s="120"/>
      <c r="BPS35" s="120"/>
      <c r="BPT35" s="120"/>
      <c r="BPU35" s="120"/>
      <c r="BPV35" s="120"/>
      <c r="BPW35" s="120"/>
      <c r="BPX35" s="120"/>
      <c r="BPY35" s="120"/>
      <c r="BPZ35" s="120"/>
      <c r="BQA35" s="120"/>
      <c r="BQB35" s="120"/>
      <c r="BQC35" s="120"/>
      <c r="BQD35" s="120"/>
      <c r="BQE35" s="120"/>
      <c r="BQF35" s="120"/>
      <c r="BQG35" s="120"/>
      <c r="BQH35" s="120"/>
      <c r="BQI35" s="120"/>
      <c r="BQJ35" s="120"/>
      <c r="BQK35" s="120"/>
      <c r="BQL35" s="120"/>
      <c r="BQM35" s="120"/>
      <c r="BQN35" s="120"/>
      <c r="BQO35" s="120"/>
      <c r="BQP35" s="120"/>
      <c r="BQQ35" s="120"/>
      <c r="BQR35" s="120"/>
      <c r="BQS35" s="120"/>
      <c r="BQT35" s="120"/>
      <c r="BQU35" s="120"/>
      <c r="BQV35" s="120"/>
      <c r="BQW35" s="120"/>
      <c r="BQX35" s="120"/>
      <c r="BQY35" s="120"/>
      <c r="BQZ35" s="120"/>
      <c r="BRA35" s="120"/>
      <c r="BRB35" s="120"/>
      <c r="BRC35" s="120"/>
      <c r="BRD35" s="120"/>
      <c r="BRE35" s="120"/>
      <c r="BRF35" s="120"/>
      <c r="BRG35" s="120"/>
      <c r="BRH35" s="120"/>
      <c r="BRI35" s="120"/>
      <c r="BRJ35" s="120"/>
      <c r="BRK35" s="120"/>
      <c r="BRL35" s="120"/>
      <c r="BRM35" s="120"/>
      <c r="BRN35" s="120"/>
      <c r="BRO35" s="120"/>
      <c r="BRP35" s="120"/>
      <c r="BRQ35" s="120"/>
      <c r="BRR35" s="120"/>
      <c r="BRS35" s="120"/>
      <c r="BRT35" s="120"/>
      <c r="BRU35" s="120"/>
      <c r="BRV35" s="120"/>
      <c r="BRW35" s="120"/>
      <c r="BRX35" s="120"/>
      <c r="BRY35" s="120"/>
      <c r="BRZ35" s="120"/>
      <c r="BSA35" s="120"/>
      <c r="BSB35" s="120"/>
      <c r="BSC35" s="120"/>
      <c r="BSD35" s="120"/>
      <c r="BSE35" s="120"/>
      <c r="BSF35" s="120"/>
      <c r="BSG35" s="120"/>
      <c r="BSH35" s="120"/>
      <c r="BSI35" s="120"/>
      <c r="BSJ35" s="120"/>
      <c r="BSK35" s="120"/>
      <c r="BSL35" s="120"/>
      <c r="BSM35" s="120"/>
      <c r="BSN35" s="120"/>
      <c r="BSO35" s="120"/>
      <c r="BSP35" s="120"/>
      <c r="BSQ35" s="120"/>
      <c r="BSR35" s="120"/>
      <c r="BSS35" s="120"/>
      <c r="BST35" s="120"/>
      <c r="BSU35" s="120"/>
      <c r="BSV35" s="120"/>
      <c r="BSW35" s="120"/>
      <c r="BSX35" s="120"/>
      <c r="BSY35" s="120"/>
      <c r="BSZ35" s="120"/>
      <c r="BTA35" s="120"/>
      <c r="BTB35" s="120"/>
      <c r="BTC35" s="120"/>
      <c r="BTD35" s="120"/>
      <c r="BTE35" s="120"/>
      <c r="BTF35" s="120"/>
      <c r="BTG35" s="120"/>
      <c r="BTH35" s="120"/>
      <c r="BTI35" s="120"/>
      <c r="BTJ35" s="120"/>
      <c r="BTK35" s="120"/>
      <c r="BTL35" s="120"/>
      <c r="BTM35" s="120"/>
      <c r="BTN35" s="120"/>
      <c r="BTO35" s="120"/>
      <c r="BTP35" s="120"/>
      <c r="BTQ35" s="120"/>
      <c r="BTR35" s="120"/>
      <c r="BTS35" s="120"/>
      <c r="BTT35" s="120"/>
      <c r="BTU35" s="120"/>
      <c r="BTV35" s="120"/>
      <c r="BTW35" s="120"/>
      <c r="BTX35" s="120"/>
      <c r="BTY35" s="120"/>
      <c r="BTZ35" s="120"/>
      <c r="BUA35" s="120"/>
      <c r="BUB35" s="120"/>
      <c r="BUC35" s="120"/>
      <c r="BUD35" s="120"/>
      <c r="BUE35" s="120"/>
      <c r="BUF35" s="120"/>
      <c r="BUG35" s="120"/>
      <c r="BUH35" s="120"/>
      <c r="BUI35" s="120"/>
      <c r="BUJ35" s="120"/>
      <c r="BUK35" s="120"/>
      <c r="BUL35" s="120"/>
      <c r="BUM35" s="120"/>
      <c r="BUN35" s="120"/>
      <c r="BUO35" s="120"/>
      <c r="BUP35" s="120"/>
      <c r="BUQ35" s="120"/>
      <c r="BUR35" s="120"/>
      <c r="BUS35" s="120"/>
      <c r="BUT35" s="120"/>
      <c r="BUU35" s="120"/>
      <c r="BUV35" s="120"/>
      <c r="BUW35" s="120"/>
      <c r="BUX35" s="120"/>
      <c r="BUY35" s="120"/>
      <c r="BUZ35" s="120"/>
      <c r="BVA35" s="120"/>
      <c r="BVB35" s="120"/>
      <c r="BVC35" s="120"/>
      <c r="BVD35" s="120"/>
      <c r="BVE35" s="120"/>
      <c r="BVF35" s="120"/>
      <c r="BVG35" s="120"/>
      <c r="BVH35" s="120"/>
      <c r="BVI35" s="120"/>
      <c r="BVJ35" s="120"/>
      <c r="BVK35" s="120"/>
      <c r="BVL35" s="120"/>
      <c r="BVM35" s="120"/>
      <c r="BVN35" s="120"/>
      <c r="BVO35" s="120"/>
      <c r="BVP35" s="120"/>
      <c r="BVQ35" s="120"/>
      <c r="BVR35" s="120"/>
      <c r="BVS35" s="120"/>
      <c r="BVT35" s="120"/>
      <c r="BVU35" s="120"/>
      <c r="BVV35" s="120"/>
      <c r="BVW35" s="120"/>
      <c r="BVX35" s="120"/>
      <c r="BVY35" s="120"/>
      <c r="BVZ35" s="120"/>
      <c r="BWA35" s="120"/>
      <c r="BWB35" s="120"/>
      <c r="BWC35" s="120"/>
      <c r="BWD35" s="120"/>
      <c r="BWE35" s="120"/>
      <c r="BWF35" s="120"/>
      <c r="BWG35" s="120"/>
      <c r="BWH35" s="120"/>
      <c r="BWI35" s="120"/>
      <c r="BWJ35" s="120"/>
      <c r="BWK35" s="120"/>
      <c r="BWL35" s="120"/>
      <c r="BWM35" s="120"/>
      <c r="BWN35" s="120"/>
      <c r="BWO35" s="120"/>
      <c r="BWP35" s="120"/>
      <c r="BWQ35" s="120"/>
      <c r="BWR35" s="120"/>
      <c r="BWS35" s="120"/>
      <c r="BWT35" s="120"/>
      <c r="BWU35" s="120"/>
      <c r="BWV35" s="120"/>
      <c r="BWW35" s="120"/>
      <c r="BWX35" s="120"/>
      <c r="BWY35" s="120"/>
      <c r="BWZ35" s="120"/>
      <c r="BXA35" s="120"/>
      <c r="BXB35" s="120"/>
      <c r="BXC35" s="120"/>
      <c r="BXD35" s="120"/>
      <c r="BXE35" s="120"/>
      <c r="BXF35" s="120"/>
      <c r="BXG35" s="120"/>
      <c r="BXH35" s="120"/>
      <c r="BXI35" s="120"/>
      <c r="BXJ35" s="120"/>
      <c r="BXK35" s="120"/>
      <c r="BXL35" s="120"/>
      <c r="BXM35" s="120"/>
      <c r="BXN35" s="120"/>
      <c r="BXO35" s="120"/>
      <c r="BXP35" s="120"/>
      <c r="BXQ35" s="120"/>
      <c r="BXR35" s="120"/>
      <c r="BXS35" s="120"/>
      <c r="BXT35" s="120"/>
      <c r="BXU35" s="120"/>
      <c r="BXV35" s="120"/>
      <c r="BXW35" s="120"/>
      <c r="BXX35" s="120"/>
      <c r="BXY35" s="120"/>
      <c r="BXZ35" s="120"/>
      <c r="BYA35" s="120"/>
      <c r="BYB35" s="120"/>
      <c r="BYC35" s="120"/>
      <c r="BYD35" s="120"/>
      <c r="BYE35" s="120"/>
      <c r="BYF35" s="120"/>
      <c r="BYG35" s="120"/>
      <c r="BYH35" s="120"/>
      <c r="BYI35" s="120"/>
      <c r="BYJ35" s="120"/>
      <c r="BYK35" s="120"/>
      <c r="BYL35" s="120"/>
      <c r="BYM35" s="120"/>
      <c r="BYN35" s="120"/>
      <c r="BYO35" s="120"/>
      <c r="BYP35" s="120"/>
      <c r="BYQ35" s="120"/>
      <c r="BYR35" s="120"/>
      <c r="BYS35" s="120"/>
      <c r="BYT35" s="120"/>
      <c r="BYU35" s="120"/>
      <c r="BYV35" s="120"/>
      <c r="BYW35" s="120"/>
      <c r="BYX35" s="120"/>
      <c r="BYY35" s="120"/>
      <c r="BYZ35" s="120"/>
      <c r="BZA35" s="120"/>
      <c r="BZB35" s="120"/>
      <c r="BZC35" s="120"/>
      <c r="BZD35" s="120"/>
      <c r="BZE35" s="120"/>
      <c r="BZF35" s="120"/>
      <c r="BZG35" s="120"/>
      <c r="BZH35" s="120"/>
      <c r="BZI35" s="120"/>
      <c r="BZJ35" s="120"/>
      <c r="BZK35" s="120"/>
      <c r="BZL35" s="120"/>
      <c r="BZM35" s="120"/>
      <c r="BZN35" s="120"/>
      <c r="BZO35" s="120"/>
      <c r="BZP35" s="120"/>
      <c r="BZQ35" s="120"/>
      <c r="BZR35" s="120"/>
      <c r="BZS35" s="120"/>
      <c r="BZT35" s="120"/>
      <c r="BZU35" s="120"/>
      <c r="BZV35" s="120"/>
      <c r="BZW35" s="120"/>
      <c r="BZX35" s="120"/>
      <c r="BZY35" s="120"/>
      <c r="BZZ35" s="120"/>
      <c r="CAA35" s="120"/>
      <c r="CAB35" s="120"/>
      <c r="CAC35" s="120"/>
      <c r="CAD35" s="120"/>
      <c r="CAE35" s="120"/>
      <c r="CAF35" s="120"/>
      <c r="CAG35" s="120"/>
      <c r="CAH35" s="120"/>
      <c r="CAI35" s="120"/>
      <c r="CAJ35" s="120"/>
      <c r="CAK35" s="120"/>
      <c r="CAL35" s="120"/>
      <c r="CAM35" s="120"/>
      <c r="CAN35" s="120"/>
      <c r="CAO35" s="120"/>
      <c r="CAP35" s="120"/>
      <c r="CAQ35" s="120"/>
      <c r="CAR35" s="120"/>
      <c r="CAS35" s="120"/>
      <c r="CAT35" s="120"/>
      <c r="CAU35" s="120"/>
      <c r="CAV35" s="120"/>
      <c r="CAW35" s="120"/>
      <c r="CAX35" s="120"/>
      <c r="CAY35" s="120"/>
      <c r="CAZ35" s="120"/>
      <c r="CBA35" s="120"/>
      <c r="CBB35" s="120"/>
      <c r="CBC35" s="120"/>
      <c r="CBD35" s="120"/>
      <c r="CBE35" s="120"/>
      <c r="CBF35" s="120"/>
      <c r="CBG35" s="120"/>
      <c r="CBH35" s="120"/>
      <c r="CBI35" s="120"/>
      <c r="CBJ35" s="120"/>
      <c r="CBK35" s="120"/>
      <c r="CBL35" s="120"/>
      <c r="CBM35" s="120"/>
      <c r="CBN35" s="120"/>
      <c r="CBO35" s="120"/>
      <c r="CBP35" s="120"/>
      <c r="CBQ35" s="120"/>
      <c r="CBR35" s="120"/>
      <c r="CBS35" s="120"/>
      <c r="CBT35" s="120"/>
      <c r="CBU35" s="120"/>
      <c r="CBV35" s="120"/>
      <c r="CBW35" s="120"/>
      <c r="CBX35" s="120"/>
      <c r="CBY35" s="120"/>
      <c r="CBZ35" s="120"/>
      <c r="CCA35" s="120"/>
      <c r="CCB35" s="120"/>
      <c r="CCC35" s="120"/>
      <c r="CCD35" s="120"/>
      <c r="CCE35" s="120"/>
      <c r="CCF35" s="120"/>
      <c r="CCG35" s="120"/>
      <c r="CCH35" s="120"/>
      <c r="CCI35" s="120"/>
      <c r="CCJ35" s="120"/>
      <c r="CCK35" s="120"/>
      <c r="CCL35" s="120"/>
      <c r="CCM35" s="120"/>
      <c r="CCN35" s="120"/>
      <c r="CCO35" s="120"/>
      <c r="CCP35" s="120"/>
      <c r="CCQ35" s="120"/>
      <c r="CCR35" s="120"/>
      <c r="CCS35" s="120"/>
      <c r="CCT35" s="120"/>
      <c r="CCU35" s="120"/>
      <c r="CCV35" s="120"/>
      <c r="CCW35" s="120"/>
      <c r="CCX35" s="120"/>
      <c r="CCY35" s="120"/>
      <c r="CCZ35" s="120"/>
      <c r="CDA35" s="120"/>
      <c r="CDB35" s="120"/>
      <c r="CDC35" s="120"/>
      <c r="CDD35" s="120"/>
      <c r="CDE35" s="120"/>
      <c r="CDF35" s="120"/>
      <c r="CDG35" s="120"/>
      <c r="CDH35" s="120"/>
      <c r="CDI35" s="120"/>
      <c r="CDJ35" s="120"/>
      <c r="CDK35" s="120"/>
      <c r="CDL35" s="120"/>
      <c r="CDM35" s="120"/>
      <c r="CDN35" s="120"/>
      <c r="CDO35" s="120"/>
      <c r="CDP35" s="120"/>
      <c r="CDQ35" s="120"/>
      <c r="CDR35" s="120"/>
      <c r="CDS35" s="120"/>
      <c r="CDT35" s="120"/>
      <c r="CDU35" s="120"/>
      <c r="CDV35" s="120"/>
      <c r="CDW35" s="120"/>
      <c r="CDX35" s="120"/>
      <c r="CDY35" s="120"/>
      <c r="CDZ35" s="120"/>
      <c r="CEA35" s="120"/>
      <c r="CEB35" s="120"/>
      <c r="CEC35" s="120"/>
      <c r="CED35" s="120"/>
      <c r="CEE35" s="120"/>
      <c r="CEF35" s="120"/>
      <c r="CEG35" s="120"/>
      <c r="CEH35" s="120"/>
      <c r="CEI35" s="120"/>
      <c r="CEJ35" s="120"/>
      <c r="CEK35" s="120"/>
      <c r="CEL35" s="120"/>
      <c r="CEM35" s="120"/>
      <c r="CEN35" s="120"/>
      <c r="CEO35" s="120"/>
      <c r="CEP35" s="120"/>
      <c r="CEQ35" s="120"/>
      <c r="CER35" s="120"/>
      <c r="CES35" s="120"/>
      <c r="CET35" s="120"/>
      <c r="CEU35" s="120"/>
      <c r="CEV35" s="120"/>
      <c r="CEW35" s="120"/>
      <c r="CEX35" s="120"/>
      <c r="CEY35" s="120"/>
      <c r="CEZ35" s="120"/>
      <c r="CFA35" s="120"/>
      <c r="CFB35" s="120"/>
      <c r="CFC35" s="120"/>
      <c r="CFD35" s="120"/>
      <c r="CFE35" s="120"/>
      <c r="CFF35" s="120"/>
      <c r="CFG35" s="120"/>
      <c r="CFH35" s="120"/>
      <c r="CFI35" s="120"/>
      <c r="CFJ35" s="120"/>
      <c r="CFK35" s="120"/>
      <c r="CFL35" s="120"/>
      <c r="CFM35" s="120"/>
      <c r="CFN35" s="120"/>
      <c r="CFO35" s="120"/>
      <c r="CFP35" s="120"/>
      <c r="CFQ35" s="120"/>
      <c r="CFR35" s="120"/>
      <c r="CFS35" s="120"/>
      <c r="CFT35" s="120"/>
      <c r="CFU35" s="120"/>
      <c r="CFV35" s="120"/>
      <c r="CFW35" s="120"/>
      <c r="CFX35" s="120"/>
      <c r="CFY35" s="120"/>
      <c r="CFZ35" s="120"/>
      <c r="CGA35" s="120"/>
      <c r="CGB35" s="120"/>
      <c r="CGC35" s="120"/>
      <c r="CGD35" s="120"/>
      <c r="CGE35" s="120"/>
      <c r="CGF35" s="120"/>
      <c r="CGG35" s="120"/>
      <c r="CGH35" s="120"/>
      <c r="CGI35" s="120"/>
      <c r="CGJ35" s="120"/>
      <c r="CGK35" s="120"/>
      <c r="CGL35" s="120"/>
      <c r="CGM35" s="120"/>
      <c r="CGN35" s="120"/>
      <c r="CGO35" s="120"/>
      <c r="CGP35" s="120"/>
      <c r="CGQ35" s="120"/>
      <c r="CGR35" s="120"/>
      <c r="CGS35" s="120"/>
      <c r="CGT35" s="120"/>
      <c r="CGU35" s="120"/>
      <c r="CGV35" s="120"/>
      <c r="CGW35" s="120"/>
      <c r="CGX35" s="120"/>
      <c r="CGY35" s="120"/>
      <c r="CGZ35" s="120"/>
      <c r="CHA35" s="120"/>
      <c r="CHB35" s="120"/>
      <c r="CHC35" s="120"/>
      <c r="CHD35" s="120"/>
      <c r="CHE35" s="120"/>
      <c r="CHF35" s="120"/>
      <c r="CHG35" s="120"/>
      <c r="CHH35" s="120"/>
      <c r="CHI35" s="120"/>
      <c r="CHJ35" s="120"/>
      <c r="CHK35" s="120"/>
      <c r="CHL35" s="120"/>
      <c r="CHM35" s="120"/>
      <c r="CHN35" s="120"/>
      <c r="CHO35" s="120"/>
      <c r="CHP35" s="120"/>
      <c r="CHQ35" s="120"/>
      <c r="CHR35" s="120"/>
      <c r="CHS35" s="120"/>
      <c r="CHT35" s="120"/>
      <c r="CHU35" s="120"/>
      <c r="CHV35" s="120"/>
      <c r="CHW35" s="120"/>
      <c r="CHX35" s="120"/>
      <c r="CHY35" s="120"/>
      <c r="CHZ35" s="120"/>
      <c r="CIA35" s="120"/>
      <c r="CIB35" s="120"/>
      <c r="CIC35" s="120"/>
      <c r="CID35" s="120"/>
      <c r="CIE35" s="120"/>
      <c r="CIF35" s="120"/>
      <c r="CIG35" s="120"/>
      <c r="CIH35" s="120"/>
      <c r="CII35" s="120"/>
      <c r="CIJ35" s="120"/>
      <c r="CIK35" s="120"/>
      <c r="CIL35" s="120"/>
      <c r="CIM35" s="120"/>
      <c r="CIN35" s="120"/>
      <c r="CIO35" s="120"/>
      <c r="CIP35" s="120"/>
      <c r="CIQ35" s="120"/>
      <c r="CIR35" s="120"/>
      <c r="CIS35" s="120"/>
      <c r="CIT35" s="120"/>
      <c r="CIU35" s="120"/>
      <c r="CIV35" s="120"/>
      <c r="CIW35" s="120"/>
      <c r="CIX35" s="120"/>
      <c r="CIY35" s="120"/>
      <c r="CIZ35" s="120"/>
      <c r="CJA35" s="120"/>
      <c r="CJB35" s="120"/>
      <c r="CJC35" s="120"/>
      <c r="CJD35" s="120"/>
      <c r="CJE35" s="120"/>
      <c r="CJF35" s="120"/>
      <c r="CJG35" s="120"/>
      <c r="CJH35" s="120"/>
      <c r="CJI35" s="120"/>
      <c r="CJJ35" s="120"/>
      <c r="CJK35" s="120"/>
      <c r="CJL35" s="120"/>
      <c r="CJM35" s="120"/>
      <c r="CJN35" s="120"/>
      <c r="CJO35" s="120"/>
      <c r="CJP35" s="120"/>
      <c r="CJQ35" s="120"/>
      <c r="CJR35" s="120"/>
      <c r="CJS35" s="120"/>
      <c r="CJT35" s="120"/>
      <c r="CJU35" s="120"/>
      <c r="CJV35" s="120"/>
      <c r="CJW35" s="120"/>
      <c r="CJX35" s="120"/>
      <c r="CJY35" s="120"/>
      <c r="CJZ35" s="120"/>
      <c r="CKA35" s="120"/>
      <c r="CKB35" s="120"/>
      <c r="CKC35" s="120"/>
      <c r="CKD35" s="120"/>
      <c r="CKE35" s="120"/>
      <c r="CKF35" s="120"/>
      <c r="CKG35" s="120"/>
      <c r="CKH35" s="120"/>
      <c r="CKI35" s="120"/>
      <c r="CKJ35" s="120"/>
      <c r="CKK35" s="120"/>
      <c r="CKL35" s="120"/>
      <c r="CKM35" s="120"/>
      <c r="CKN35" s="120"/>
      <c r="CKO35" s="120"/>
      <c r="CKP35" s="120"/>
      <c r="CKQ35" s="120"/>
      <c r="CKR35" s="120"/>
      <c r="CKS35" s="120"/>
      <c r="CKT35" s="120"/>
      <c r="CKU35" s="120"/>
      <c r="CKV35" s="120"/>
      <c r="CKW35" s="120"/>
      <c r="CKX35" s="120"/>
      <c r="CKY35" s="120"/>
      <c r="CKZ35" s="120"/>
      <c r="CLA35" s="120"/>
      <c r="CLB35" s="120"/>
      <c r="CLC35" s="120"/>
      <c r="CLD35" s="120"/>
      <c r="CLE35" s="120"/>
      <c r="CLF35" s="120"/>
      <c r="CLG35" s="120"/>
      <c r="CLH35" s="120"/>
      <c r="CLI35" s="120"/>
      <c r="CLJ35" s="120"/>
      <c r="CLK35" s="120"/>
      <c r="CLL35" s="120"/>
      <c r="CLM35" s="120"/>
      <c r="CLN35" s="120"/>
      <c r="CLO35" s="120"/>
      <c r="CLP35" s="120"/>
      <c r="CLQ35" s="120"/>
      <c r="CLR35" s="120"/>
      <c r="CLS35" s="120"/>
      <c r="CLT35" s="120"/>
      <c r="CLU35" s="120"/>
      <c r="CLV35" s="120"/>
      <c r="CLW35" s="120"/>
      <c r="CLX35" s="120"/>
      <c r="CLY35" s="120"/>
      <c r="CLZ35" s="120"/>
      <c r="CMA35" s="120"/>
      <c r="CMB35" s="120"/>
      <c r="CMC35" s="120"/>
      <c r="CMD35" s="120"/>
      <c r="CME35" s="120"/>
      <c r="CMF35" s="120"/>
      <c r="CMG35" s="120"/>
      <c r="CMH35" s="120"/>
      <c r="CMI35" s="120"/>
      <c r="CMJ35" s="120"/>
      <c r="CMK35" s="120"/>
      <c r="CML35" s="120"/>
      <c r="CMM35" s="120"/>
      <c r="CMN35" s="120"/>
      <c r="CMO35" s="120"/>
      <c r="CMP35" s="120"/>
      <c r="CMQ35" s="120"/>
      <c r="CMR35" s="120"/>
      <c r="CMS35" s="120"/>
      <c r="CMT35" s="120"/>
      <c r="CMU35" s="120"/>
      <c r="CMV35" s="120"/>
      <c r="CMW35" s="120"/>
      <c r="CMX35" s="120"/>
      <c r="CMY35" s="120"/>
      <c r="CMZ35" s="120"/>
      <c r="CNA35" s="120"/>
      <c r="CNB35" s="120"/>
      <c r="CNC35" s="120"/>
      <c r="CND35" s="120"/>
      <c r="CNE35" s="120"/>
      <c r="CNF35" s="120"/>
      <c r="CNG35" s="120"/>
      <c r="CNH35" s="120"/>
      <c r="CNI35" s="120"/>
      <c r="CNJ35" s="120"/>
      <c r="CNK35" s="120"/>
      <c r="CNL35" s="120"/>
      <c r="CNM35" s="120"/>
      <c r="CNN35" s="120"/>
      <c r="CNO35" s="120"/>
      <c r="CNP35" s="120"/>
      <c r="CNQ35" s="120"/>
      <c r="CNR35" s="120"/>
      <c r="CNS35" s="120"/>
      <c r="CNT35" s="120"/>
      <c r="CNU35" s="120"/>
      <c r="CNV35" s="120"/>
      <c r="CNW35" s="120"/>
      <c r="CNX35" s="120"/>
      <c r="CNY35" s="120"/>
      <c r="CNZ35" s="120"/>
      <c r="COA35" s="120"/>
      <c r="COB35" s="120"/>
      <c r="COC35" s="120"/>
      <c r="COD35" s="120"/>
      <c r="COE35" s="120"/>
      <c r="COF35" s="120"/>
      <c r="COG35" s="120"/>
      <c r="COH35" s="120"/>
      <c r="COI35" s="120"/>
      <c r="COJ35" s="120"/>
      <c r="COK35" s="120"/>
      <c r="COL35" s="120"/>
      <c r="COM35" s="120"/>
      <c r="CON35" s="120"/>
      <c r="COO35" s="120"/>
      <c r="COP35" s="120"/>
      <c r="COQ35" s="120"/>
      <c r="COR35" s="120"/>
      <c r="COS35" s="120"/>
      <c r="COT35" s="120"/>
      <c r="COU35" s="120"/>
      <c r="COV35" s="120"/>
      <c r="COW35" s="120"/>
      <c r="COX35" s="120"/>
      <c r="COY35" s="120"/>
      <c r="COZ35" s="120"/>
      <c r="CPA35" s="120"/>
      <c r="CPB35" s="120"/>
      <c r="CPC35" s="120"/>
      <c r="CPD35" s="120"/>
      <c r="CPE35" s="120"/>
      <c r="CPF35" s="120"/>
      <c r="CPG35" s="120"/>
      <c r="CPH35" s="120"/>
      <c r="CPI35" s="120"/>
      <c r="CPJ35" s="120"/>
      <c r="CPK35" s="120"/>
      <c r="CPL35" s="120"/>
      <c r="CPM35" s="120"/>
      <c r="CPN35" s="120"/>
      <c r="CPO35" s="120"/>
      <c r="CPP35" s="120"/>
      <c r="CPQ35" s="120"/>
      <c r="CPR35" s="120"/>
      <c r="CPS35" s="120"/>
      <c r="CPT35" s="120"/>
      <c r="CPU35" s="120"/>
      <c r="CPV35" s="120"/>
      <c r="CPW35" s="120"/>
      <c r="CPX35" s="120"/>
      <c r="CPY35" s="120"/>
      <c r="CPZ35" s="120"/>
      <c r="CQA35" s="120"/>
      <c r="CQB35" s="120"/>
      <c r="CQC35" s="120"/>
      <c r="CQD35" s="120"/>
      <c r="CQE35" s="120"/>
      <c r="CQF35" s="120"/>
      <c r="CQG35" s="120"/>
      <c r="CQH35" s="120"/>
      <c r="CQI35" s="120"/>
      <c r="CQJ35" s="120"/>
      <c r="CQK35" s="120"/>
      <c r="CQL35" s="120"/>
      <c r="CQM35" s="120"/>
      <c r="CQN35" s="120"/>
      <c r="CQO35" s="120"/>
      <c r="CQP35" s="120"/>
      <c r="CQQ35" s="120"/>
      <c r="CQR35" s="120"/>
      <c r="CQS35" s="120"/>
      <c r="CQT35" s="120"/>
      <c r="CQU35" s="120"/>
      <c r="CQV35" s="120"/>
      <c r="CQW35" s="120"/>
      <c r="CQX35" s="120"/>
      <c r="CQY35" s="120"/>
      <c r="CQZ35" s="120"/>
      <c r="CRA35" s="120"/>
      <c r="CRB35" s="120"/>
      <c r="CRC35" s="120"/>
      <c r="CRD35" s="120"/>
      <c r="CRE35" s="120"/>
      <c r="CRF35" s="120"/>
      <c r="CRG35" s="120"/>
      <c r="CRH35" s="120"/>
      <c r="CRI35" s="120"/>
      <c r="CRJ35" s="120"/>
      <c r="CRK35" s="120"/>
      <c r="CRL35" s="120"/>
      <c r="CRM35" s="120"/>
      <c r="CRN35" s="120"/>
      <c r="CRO35" s="120"/>
      <c r="CRP35" s="120"/>
      <c r="CRQ35" s="120"/>
      <c r="CRR35" s="120"/>
      <c r="CRS35" s="120"/>
      <c r="CRT35" s="120"/>
      <c r="CRU35" s="120"/>
      <c r="CRV35" s="120"/>
      <c r="CRW35" s="120"/>
      <c r="CRX35" s="120"/>
      <c r="CRY35" s="120"/>
      <c r="CRZ35" s="120"/>
      <c r="CSA35" s="120"/>
      <c r="CSB35" s="120"/>
      <c r="CSC35" s="120"/>
      <c r="CSD35" s="120"/>
      <c r="CSE35" s="120"/>
      <c r="CSF35" s="120"/>
      <c r="CSG35" s="120"/>
      <c r="CSH35" s="120"/>
      <c r="CSI35" s="120"/>
      <c r="CSJ35" s="120"/>
      <c r="CSK35" s="120"/>
      <c r="CSL35" s="120"/>
      <c r="CSM35" s="120"/>
      <c r="CSN35" s="120"/>
      <c r="CSO35" s="120"/>
      <c r="CSP35" s="120"/>
      <c r="CSQ35" s="120"/>
      <c r="CSR35" s="120"/>
      <c r="CSS35" s="120"/>
      <c r="CST35" s="120"/>
      <c r="CSU35" s="120"/>
      <c r="CSV35" s="120"/>
      <c r="CSW35" s="120"/>
      <c r="CSX35" s="120"/>
      <c r="CSY35" s="120"/>
      <c r="CSZ35" s="120"/>
      <c r="CTA35" s="120"/>
      <c r="CTB35" s="120"/>
      <c r="CTC35" s="120"/>
      <c r="CTD35" s="120"/>
      <c r="CTE35" s="120"/>
      <c r="CTF35" s="120"/>
      <c r="CTG35" s="120"/>
      <c r="CTH35" s="120"/>
      <c r="CTI35" s="120"/>
      <c r="CTJ35" s="120"/>
      <c r="CTK35" s="120"/>
      <c r="CTL35" s="120"/>
      <c r="CTM35" s="120"/>
      <c r="CTN35" s="120"/>
      <c r="CTO35" s="120"/>
      <c r="CTP35" s="120"/>
      <c r="CTQ35" s="120"/>
      <c r="CTR35" s="120"/>
      <c r="CTS35" s="120"/>
      <c r="CTT35" s="120"/>
      <c r="CTU35" s="120"/>
      <c r="CTV35" s="120"/>
      <c r="CTW35" s="120"/>
      <c r="CTX35" s="120"/>
      <c r="CTY35" s="120"/>
      <c r="CTZ35" s="120"/>
      <c r="CUA35" s="120"/>
      <c r="CUB35" s="120"/>
      <c r="CUC35" s="120"/>
      <c r="CUD35" s="120"/>
      <c r="CUE35" s="120"/>
      <c r="CUF35" s="120"/>
      <c r="CUG35" s="120"/>
      <c r="CUH35" s="120"/>
      <c r="CUI35" s="120"/>
      <c r="CUJ35" s="120"/>
      <c r="CUK35" s="120"/>
      <c r="CUL35" s="120"/>
      <c r="CUM35" s="120"/>
      <c r="CUN35" s="120"/>
      <c r="CUO35" s="120"/>
      <c r="CUP35" s="120"/>
      <c r="CUQ35" s="120"/>
      <c r="CUR35" s="120"/>
      <c r="CUS35" s="120"/>
      <c r="CUT35" s="120"/>
      <c r="CUU35" s="120"/>
      <c r="CUV35" s="120"/>
      <c r="CUW35" s="120"/>
      <c r="CUX35" s="120"/>
      <c r="CUY35" s="120"/>
      <c r="CUZ35" s="120"/>
      <c r="CVA35" s="120"/>
      <c r="CVB35" s="120"/>
      <c r="CVC35" s="120"/>
      <c r="CVD35" s="120"/>
      <c r="CVE35" s="120"/>
      <c r="CVF35" s="120"/>
      <c r="CVG35" s="120"/>
      <c r="CVH35" s="120"/>
      <c r="CVI35" s="120"/>
      <c r="CVJ35" s="120"/>
      <c r="CVK35" s="120"/>
      <c r="CVL35" s="120"/>
      <c r="CVM35" s="120"/>
      <c r="CVN35" s="120"/>
      <c r="CVO35" s="120"/>
      <c r="CVP35" s="120"/>
      <c r="CVQ35" s="120"/>
      <c r="CVR35" s="120"/>
      <c r="CVS35" s="120"/>
      <c r="CVT35" s="120"/>
      <c r="CVU35" s="120"/>
      <c r="CVV35" s="120"/>
      <c r="CVW35" s="120"/>
      <c r="CVX35" s="120"/>
      <c r="CVY35" s="120"/>
      <c r="CVZ35" s="120"/>
      <c r="CWA35" s="120"/>
      <c r="CWB35" s="120"/>
      <c r="CWC35" s="120"/>
      <c r="CWD35" s="120"/>
      <c r="CWE35" s="120"/>
      <c r="CWF35" s="120"/>
      <c r="CWG35" s="120"/>
      <c r="CWH35" s="120"/>
      <c r="CWI35" s="120"/>
      <c r="CWJ35" s="120"/>
      <c r="CWK35" s="120"/>
      <c r="CWL35" s="120"/>
      <c r="CWM35" s="120"/>
      <c r="CWN35" s="120"/>
      <c r="CWO35" s="120"/>
      <c r="CWP35" s="120"/>
      <c r="CWQ35" s="120"/>
      <c r="CWR35" s="120"/>
      <c r="CWS35" s="120"/>
      <c r="CWT35" s="120"/>
      <c r="CWU35" s="120"/>
      <c r="CWV35" s="120"/>
      <c r="CWW35" s="120"/>
      <c r="CWX35" s="120"/>
      <c r="CWY35" s="120"/>
      <c r="CWZ35" s="120"/>
      <c r="CXA35" s="120"/>
      <c r="CXB35" s="120"/>
      <c r="CXC35" s="120"/>
      <c r="CXD35" s="120"/>
      <c r="CXE35" s="120"/>
      <c r="CXF35" s="120"/>
      <c r="CXG35" s="120"/>
      <c r="CXH35" s="120"/>
      <c r="CXI35" s="120"/>
      <c r="CXJ35" s="120"/>
      <c r="CXK35" s="120"/>
      <c r="CXL35" s="120"/>
      <c r="CXM35" s="120"/>
      <c r="CXN35" s="120"/>
      <c r="CXO35" s="120"/>
      <c r="CXP35" s="120"/>
      <c r="CXQ35" s="120"/>
      <c r="CXR35" s="120"/>
      <c r="CXS35" s="120"/>
      <c r="CXT35" s="120"/>
      <c r="CXU35" s="120"/>
      <c r="CXV35" s="120"/>
      <c r="CXW35" s="120"/>
      <c r="CXX35" s="120"/>
      <c r="CXY35" s="120"/>
      <c r="CXZ35" s="120"/>
      <c r="CYA35" s="120"/>
      <c r="CYB35" s="120"/>
      <c r="CYC35" s="120"/>
      <c r="CYD35" s="120"/>
      <c r="CYE35" s="120"/>
      <c r="CYF35" s="120"/>
      <c r="CYG35" s="120"/>
      <c r="CYH35" s="120"/>
      <c r="CYI35" s="120"/>
      <c r="CYJ35" s="120"/>
      <c r="CYK35" s="120"/>
      <c r="CYL35" s="120"/>
      <c r="CYM35" s="120"/>
      <c r="CYN35" s="120"/>
      <c r="CYO35" s="120"/>
      <c r="CYP35" s="120"/>
      <c r="CYQ35" s="120"/>
      <c r="CYR35" s="120"/>
      <c r="CYS35" s="120"/>
      <c r="CYT35" s="120"/>
      <c r="CYU35" s="120"/>
      <c r="CYV35" s="120"/>
      <c r="CYW35" s="120"/>
      <c r="CYX35" s="120"/>
      <c r="CYY35" s="120"/>
      <c r="CYZ35" s="120"/>
      <c r="CZA35" s="120"/>
      <c r="CZB35" s="120"/>
      <c r="CZC35" s="120"/>
      <c r="CZD35" s="120"/>
      <c r="CZE35" s="120"/>
      <c r="CZF35" s="120"/>
      <c r="CZG35" s="120"/>
      <c r="CZH35" s="120"/>
      <c r="CZI35" s="120"/>
      <c r="CZJ35" s="120"/>
      <c r="CZK35" s="120"/>
      <c r="CZL35" s="120"/>
      <c r="CZM35" s="120"/>
      <c r="CZN35" s="120"/>
      <c r="CZO35" s="120"/>
      <c r="CZP35" s="120"/>
      <c r="CZQ35" s="120"/>
      <c r="CZR35" s="120"/>
      <c r="CZS35" s="120"/>
      <c r="CZT35" s="120"/>
      <c r="CZU35" s="120"/>
      <c r="CZV35" s="120"/>
      <c r="CZW35" s="120"/>
      <c r="CZX35" s="120"/>
      <c r="CZY35" s="120"/>
      <c r="CZZ35" s="120"/>
      <c r="DAA35" s="120"/>
      <c r="DAB35" s="120"/>
      <c r="DAC35" s="120"/>
      <c r="DAD35" s="120"/>
      <c r="DAE35" s="120"/>
      <c r="DAF35" s="120"/>
      <c r="DAG35" s="120"/>
      <c r="DAH35" s="120"/>
      <c r="DAI35" s="120"/>
      <c r="DAJ35" s="120"/>
      <c r="DAK35" s="120"/>
      <c r="DAL35" s="120"/>
      <c r="DAM35" s="120"/>
      <c r="DAN35" s="120"/>
      <c r="DAO35" s="120"/>
      <c r="DAP35" s="120"/>
      <c r="DAQ35" s="120"/>
      <c r="DAR35" s="120"/>
      <c r="DAS35" s="120"/>
      <c r="DAT35" s="120"/>
      <c r="DAU35" s="120"/>
      <c r="DAV35" s="120"/>
      <c r="DAW35" s="120"/>
      <c r="DAX35" s="120"/>
      <c r="DAY35" s="120"/>
      <c r="DAZ35" s="120"/>
      <c r="DBA35" s="120"/>
      <c r="DBB35" s="120"/>
      <c r="DBC35" s="120"/>
      <c r="DBD35" s="120"/>
      <c r="DBE35" s="120"/>
      <c r="DBF35" s="120"/>
      <c r="DBG35" s="120"/>
      <c r="DBH35" s="120"/>
      <c r="DBI35" s="120"/>
      <c r="DBJ35" s="120"/>
      <c r="DBK35" s="120"/>
      <c r="DBL35" s="120"/>
      <c r="DBM35" s="120"/>
      <c r="DBN35" s="120"/>
      <c r="DBO35" s="120"/>
      <c r="DBP35" s="120"/>
      <c r="DBQ35" s="120"/>
      <c r="DBR35" s="120"/>
      <c r="DBS35" s="120"/>
      <c r="DBT35" s="120"/>
      <c r="DBU35" s="120"/>
      <c r="DBV35" s="120"/>
      <c r="DBW35" s="120"/>
      <c r="DBX35" s="120"/>
      <c r="DBY35" s="120"/>
      <c r="DBZ35" s="120"/>
      <c r="DCA35" s="120"/>
      <c r="DCB35" s="120"/>
      <c r="DCC35" s="120"/>
      <c r="DCD35" s="120"/>
      <c r="DCE35" s="120"/>
      <c r="DCF35" s="120"/>
      <c r="DCG35" s="120"/>
      <c r="DCH35" s="120"/>
      <c r="DCI35" s="120"/>
      <c r="DCJ35" s="120"/>
      <c r="DCK35" s="120"/>
      <c r="DCL35" s="120"/>
      <c r="DCM35" s="120"/>
      <c r="DCN35" s="120"/>
      <c r="DCO35" s="120"/>
      <c r="DCP35" s="120"/>
      <c r="DCQ35" s="120"/>
      <c r="DCR35" s="120"/>
      <c r="DCS35" s="120"/>
      <c r="DCT35" s="120"/>
      <c r="DCU35" s="120"/>
      <c r="DCV35" s="120"/>
      <c r="DCW35" s="120"/>
      <c r="DCX35" s="120"/>
      <c r="DCY35" s="120"/>
      <c r="DCZ35" s="120"/>
      <c r="DDA35" s="120"/>
      <c r="DDB35" s="120"/>
      <c r="DDC35" s="120"/>
      <c r="DDD35" s="120"/>
      <c r="DDE35" s="120"/>
      <c r="DDF35" s="120"/>
      <c r="DDG35" s="120"/>
      <c r="DDH35" s="120"/>
      <c r="DDI35" s="120"/>
      <c r="DDJ35" s="120"/>
      <c r="DDK35" s="120"/>
      <c r="DDL35" s="120"/>
      <c r="DDM35" s="120"/>
      <c r="DDN35" s="120"/>
      <c r="DDO35" s="120"/>
      <c r="DDP35" s="120"/>
      <c r="DDQ35" s="120"/>
      <c r="DDR35" s="120"/>
      <c r="DDS35" s="120"/>
      <c r="DDT35" s="120"/>
      <c r="DDU35" s="120"/>
      <c r="DDV35" s="120"/>
      <c r="DDW35" s="120"/>
      <c r="DDX35" s="120"/>
      <c r="DDY35" s="120"/>
      <c r="DDZ35" s="120"/>
      <c r="DEA35" s="120"/>
      <c r="DEB35" s="120"/>
      <c r="DEC35" s="120"/>
      <c r="DED35" s="120"/>
      <c r="DEE35" s="120"/>
      <c r="DEF35" s="120"/>
      <c r="DEG35" s="120"/>
      <c r="DEH35" s="120"/>
      <c r="DEI35" s="120"/>
      <c r="DEJ35" s="120"/>
      <c r="DEK35" s="120"/>
      <c r="DEL35" s="120"/>
      <c r="DEM35" s="120"/>
      <c r="DEN35" s="120"/>
      <c r="DEO35" s="120"/>
      <c r="DEP35" s="120"/>
      <c r="DEQ35" s="120"/>
      <c r="DER35" s="120"/>
      <c r="DES35" s="120"/>
      <c r="DET35" s="120"/>
      <c r="DEU35" s="120"/>
      <c r="DEV35" s="120"/>
      <c r="DEW35" s="120"/>
      <c r="DEX35" s="120"/>
      <c r="DEY35" s="120"/>
      <c r="DEZ35" s="120"/>
      <c r="DFA35" s="120"/>
      <c r="DFB35" s="120"/>
      <c r="DFC35" s="120"/>
      <c r="DFD35" s="120"/>
      <c r="DFE35" s="120"/>
      <c r="DFF35" s="120"/>
      <c r="DFG35" s="120"/>
      <c r="DFH35" s="120"/>
      <c r="DFI35" s="120"/>
      <c r="DFJ35" s="120"/>
      <c r="DFK35" s="120"/>
      <c r="DFL35" s="120"/>
      <c r="DFM35" s="120"/>
      <c r="DFN35" s="120"/>
      <c r="DFO35" s="120"/>
      <c r="DFP35" s="120"/>
      <c r="DFQ35" s="120"/>
      <c r="DFR35" s="120"/>
      <c r="DFS35" s="120"/>
      <c r="DFT35" s="120"/>
      <c r="DFU35" s="120"/>
      <c r="DFV35" s="120"/>
      <c r="DFW35" s="120"/>
      <c r="DFX35" s="120"/>
      <c r="DFY35" s="120"/>
      <c r="DFZ35" s="120"/>
      <c r="DGA35" s="120"/>
      <c r="DGB35" s="120"/>
      <c r="DGC35" s="120"/>
      <c r="DGD35" s="120"/>
      <c r="DGE35" s="120"/>
      <c r="DGF35" s="120"/>
      <c r="DGG35" s="120"/>
      <c r="DGH35" s="120"/>
      <c r="DGI35" s="120"/>
      <c r="DGJ35" s="120"/>
      <c r="DGK35" s="120"/>
      <c r="DGL35" s="120"/>
      <c r="DGM35" s="120"/>
      <c r="DGN35" s="120"/>
      <c r="DGO35" s="120"/>
      <c r="DGP35" s="120"/>
      <c r="DGQ35" s="120"/>
      <c r="DGR35" s="120"/>
      <c r="DGS35" s="120"/>
      <c r="DGT35" s="120"/>
      <c r="DGU35" s="120"/>
      <c r="DGV35" s="120"/>
      <c r="DGW35" s="120"/>
      <c r="DGX35" s="120"/>
      <c r="DGY35" s="120"/>
      <c r="DGZ35" s="120"/>
      <c r="DHA35" s="120"/>
      <c r="DHB35" s="120"/>
      <c r="DHC35" s="120"/>
      <c r="DHD35" s="120"/>
      <c r="DHE35" s="120"/>
      <c r="DHF35" s="120"/>
      <c r="DHG35" s="120"/>
      <c r="DHH35" s="120"/>
      <c r="DHI35" s="120"/>
      <c r="DHJ35" s="120"/>
      <c r="DHK35" s="120"/>
      <c r="DHL35" s="120"/>
      <c r="DHM35" s="120"/>
      <c r="DHN35" s="120"/>
      <c r="DHO35" s="120"/>
      <c r="DHP35" s="120"/>
      <c r="DHQ35" s="120"/>
      <c r="DHR35" s="120"/>
      <c r="DHS35" s="120"/>
      <c r="DHT35" s="120"/>
      <c r="DHU35" s="120"/>
      <c r="DHV35" s="120"/>
      <c r="DHW35" s="120"/>
      <c r="DHX35" s="120"/>
      <c r="DHY35" s="120"/>
      <c r="DHZ35" s="120"/>
      <c r="DIA35" s="120"/>
      <c r="DIB35" s="120"/>
      <c r="DIC35" s="120"/>
      <c r="DID35" s="120"/>
      <c r="DIE35" s="120"/>
      <c r="DIF35" s="120"/>
      <c r="DIG35" s="120"/>
      <c r="DIH35" s="120"/>
      <c r="DII35" s="120"/>
      <c r="DIJ35" s="120"/>
      <c r="DIK35" s="120"/>
      <c r="DIL35" s="120"/>
      <c r="DIM35" s="120"/>
      <c r="DIN35" s="120"/>
      <c r="DIO35" s="120"/>
      <c r="DIP35" s="120"/>
      <c r="DIQ35" s="120"/>
      <c r="DIR35" s="120"/>
      <c r="DIS35" s="120"/>
      <c r="DIT35" s="120"/>
      <c r="DIU35" s="120"/>
      <c r="DIV35" s="120"/>
      <c r="DIW35" s="120"/>
      <c r="DIX35" s="120"/>
      <c r="DIY35" s="120"/>
      <c r="DIZ35" s="120"/>
      <c r="DJA35" s="120"/>
      <c r="DJB35" s="120"/>
      <c r="DJC35" s="120"/>
      <c r="DJD35" s="120"/>
      <c r="DJE35" s="120"/>
      <c r="DJF35" s="120"/>
      <c r="DJG35" s="120"/>
      <c r="DJH35" s="120"/>
      <c r="DJI35" s="120"/>
      <c r="DJJ35" s="120"/>
      <c r="DJK35" s="120"/>
      <c r="DJL35" s="120"/>
      <c r="DJM35" s="120"/>
      <c r="DJN35" s="120"/>
      <c r="DJO35" s="120"/>
      <c r="DJP35" s="120"/>
      <c r="DJQ35" s="120"/>
      <c r="DJR35" s="120"/>
      <c r="DJS35" s="120"/>
      <c r="DJT35" s="120"/>
      <c r="DJU35" s="120"/>
      <c r="DJV35" s="120"/>
      <c r="DJW35" s="120"/>
      <c r="DJX35" s="120"/>
      <c r="DJY35" s="120"/>
      <c r="DJZ35" s="120"/>
      <c r="DKA35" s="120"/>
      <c r="DKB35" s="120"/>
      <c r="DKC35" s="120"/>
      <c r="DKD35" s="120"/>
      <c r="DKE35" s="120"/>
      <c r="DKF35" s="120"/>
      <c r="DKG35" s="120"/>
      <c r="DKH35" s="120"/>
      <c r="DKI35" s="120"/>
      <c r="DKJ35" s="120"/>
      <c r="DKK35" s="120"/>
      <c r="DKL35" s="120"/>
      <c r="DKM35" s="120"/>
      <c r="DKN35" s="120"/>
      <c r="DKO35" s="120"/>
      <c r="DKP35" s="120"/>
      <c r="DKQ35" s="120"/>
      <c r="DKR35" s="120"/>
      <c r="DKS35" s="120"/>
      <c r="DKT35" s="120"/>
      <c r="DKU35" s="120"/>
      <c r="DKV35" s="120"/>
      <c r="DKW35" s="120"/>
      <c r="DKX35" s="120"/>
      <c r="DKY35" s="120"/>
      <c r="DKZ35" s="120"/>
      <c r="DLA35" s="120"/>
      <c r="DLB35" s="120"/>
      <c r="DLC35" s="120"/>
      <c r="DLD35" s="120"/>
      <c r="DLE35" s="120"/>
      <c r="DLF35" s="120"/>
      <c r="DLG35" s="120"/>
      <c r="DLH35" s="120"/>
      <c r="DLI35" s="120"/>
      <c r="DLJ35" s="120"/>
      <c r="DLK35" s="120"/>
      <c r="DLL35" s="120"/>
      <c r="DLM35" s="120"/>
      <c r="DLN35" s="120"/>
      <c r="DLO35" s="120"/>
      <c r="DLP35" s="120"/>
      <c r="DLQ35" s="120"/>
      <c r="DLR35" s="120"/>
      <c r="DLS35" s="120"/>
      <c r="DLT35" s="120"/>
      <c r="DLU35" s="120"/>
      <c r="DLV35" s="120"/>
      <c r="DLW35" s="120"/>
      <c r="DLX35" s="120"/>
      <c r="DLY35" s="120"/>
      <c r="DLZ35" s="120"/>
      <c r="DMA35" s="120"/>
      <c r="DMB35" s="120"/>
      <c r="DMC35" s="120"/>
      <c r="DMD35" s="120"/>
      <c r="DME35" s="120"/>
      <c r="DMF35" s="120"/>
      <c r="DMG35" s="120"/>
      <c r="DMH35" s="120"/>
      <c r="DMI35" s="120"/>
      <c r="DMJ35" s="120"/>
      <c r="DMK35" s="120"/>
      <c r="DML35" s="120"/>
      <c r="DMM35" s="120"/>
      <c r="DMN35" s="120"/>
      <c r="DMO35" s="120"/>
      <c r="DMP35" s="120"/>
      <c r="DMQ35" s="120"/>
      <c r="DMR35" s="120"/>
      <c r="DMS35" s="120"/>
      <c r="DMT35" s="120"/>
      <c r="DMU35" s="120"/>
      <c r="DMV35" s="120"/>
      <c r="DMW35" s="120"/>
      <c r="DMX35" s="120"/>
      <c r="DMY35" s="120"/>
      <c r="DMZ35" s="120"/>
      <c r="DNA35" s="120"/>
      <c r="DNB35" s="120"/>
      <c r="DNC35" s="120"/>
      <c r="DND35" s="120"/>
      <c r="DNE35" s="120"/>
      <c r="DNF35" s="120"/>
      <c r="DNG35" s="120"/>
      <c r="DNH35" s="120"/>
      <c r="DNI35" s="120"/>
      <c r="DNJ35" s="120"/>
      <c r="DNK35" s="120"/>
      <c r="DNL35" s="120"/>
      <c r="DNM35" s="120"/>
      <c r="DNN35" s="120"/>
      <c r="DNO35" s="120"/>
      <c r="DNP35" s="120"/>
      <c r="DNQ35" s="120"/>
      <c r="DNR35" s="120"/>
      <c r="DNS35" s="120"/>
      <c r="DNT35" s="120"/>
      <c r="DNU35" s="120"/>
      <c r="DNV35" s="120"/>
      <c r="DNW35" s="120"/>
      <c r="DNX35" s="120"/>
      <c r="DNY35" s="120"/>
      <c r="DNZ35" s="120"/>
      <c r="DOA35" s="120"/>
      <c r="DOB35" s="120"/>
      <c r="DOC35" s="120"/>
      <c r="DOD35" s="120"/>
      <c r="DOE35" s="120"/>
      <c r="DOF35" s="120"/>
      <c r="DOG35" s="120"/>
      <c r="DOH35" s="120"/>
      <c r="DOI35" s="120"/>
      <c r="DOJ35" s="120"/>
      <c r="DOK35" s="120"/>
      <c r="DOL35" s="120"/>
      <c r="DOM35" s="120"/>
      <c r="DON35" s="120"/>
      <c r="DOO35" s="120"/>
      <c r="DOP35" s="120"/>
      <c r="DOQ35" s="120"/>
      <c r="DOR35" s="120"/>
      <c r="DOS35" s="120"/>
      <c r="DOT35" s="120"/>
      <c r="DOU35" s="120"/>
      <c r="DOV35" s="120"/>
      <c r="DOW35" s="120"/>
      <c r="DOX35" s="120"/>
      <c r="DOY35" s="120"/>
      <c r="DOZ35" s="120"/>
      <c r="DPA35" s="120"/>
      <c r="DPB35" s="120"/>
      <c r="DPC35" s="120"/>
      <c r="DPD35" s="120"/>
      <c r="DPE35" s="120"/>
      <c r="DPF35" s="120"/>
      <c r="DPG35" s="120"/>
      <c r="DPH35" s="120"/>
      <c r="DPI35" s="120"/>
      <c r="DPJ35" s="120"/>
      <c r="DPK35" s="120"/>
      <c r="DPL35" s="120"/>
      <c r="DPM35" s="120"/>
      <c r="DPN35" s="120"/>
      <c r="DPO35" s="120"/>
      <c r="DPP35" s="120"/>
      <c r="DPQ35" s="120"/>
      <c r="DPR35" s="120"/>
      <c r="DPS35" s="120"/>
      <c r="DPT35" s="120"/>
      <c r="DPU35" s="120"/>
      <c r="DPV35" s="120"/>
      <c r="DPW35" s="120"/>
      <c r="DPX35" s="120"/>
      <c r="DPY35" s="120"/>
      <c r="DPZ35" s="120"/>
      <c r="DQA35" s="120"/>
      <c r="DQB35" s="120"/>
      <c r="DQC35" s="120"/>
      <c r="DQD35" s="120"/>
      <c r="DQE35" s="120"/>
      <c r="DQF35" s="120"/>
      <c r="DQG35" s="120"/>
      <c r="DQH35" s="120"/>
      <c r="DQI35" s="120"/>
      <c r="DQJ35" s="120"/>
      <c r="DQK35" s="120"/>
      <c r="DQL35" s="120"/>
      <c r="DQM35" s="120"/>
      <c r="DQN35" s="120"/>
      <c r="DQO35" s="120"/>
      <c r="DQP35" s="120"/>
      <c r="DQQ35" s="120"/>
      <c r="DQR35" s="120"/>
      <c r="DQS35" s="120"/>
      <c r="DQT35" s="120"/>
      <c r="DQU35" s="120"/>
      <c r="DQV35" s="120"/>
      <c r="DQW35" s="120"/>
      <c r="DQX35" s="120"/>
      <c r="DQY35" s="120"/>
      <c r="DQZ35" s="120"/>
      <c r="DRA35" s="120"/>
      <c r="DRB35" s="120"/>
      <c r="DRC35" s="120"/>
      <c r="DRD35" s="120"/>
      <c r="DRE35" s="120"/>
      <c r="DRF35" s="120"/>
      <c r="DRG35" s="120"/>
      <c r="DRH35" s="120"/>
      <c r="DRI35" s="120"/>
      <c r="DRJ35" s="120"/>
      <c r="DRK35" s="120"/>
      <c r="DRL35" s="120"/>
      <c r="DRM35" s="120"/>
      <c r="DRN35" s="120"/>
      <c r="DRO35" s="120"/>
      <c r="DRP35" s="120"/>
      <c r="DRQ35" s="120"/>
      <c r="DRR35" s="120"/>
      <c r="DRS35" s="120"/>
      <c r="DRT35" s="120"/>
      <c r="DRU35" s="120"/>
      <c r="DRV35" s="120"/>
      <c r="DRW35" s="120"/>
      <c r="DRX35" s="120"/>
      <c r="DRY35" s="120"/>
      <c r="DRZ35" s="120"/>
      <c r="DSA35" s="120"/>
      <c r="DSB35" s="120"/>
      <c r="DSC35" s="120"/>
      <c r="DSD35" s="120"/>
      <c r="DSE35" s="120"/>
      <c r="DSF35" s="120"/>
      <c r="DSG35" s="120"/>
      <c r="DSH35" s="120"/>
      <c r="DSI35" s="120"/>
      <c r="DSJ35" s="120"/>
      <c r="DSK35" s="120"/>
      <c r="DSL35" s="120"/>
      <c r="DSM35" s="120"/>
      <c r="DSN35" s="120"/>
      <c r="DSO35" s="120"/>
      <c r="DSP35" s="120"/>
      <c r="DSQ35" s="120"/>
      <c r="DSR35" s="120"/>
      <c r="DSS35" s="120"/>
      <c r="DST35" s="120"/>
      <c r="DSU35" s="120"/>
      <c r="DSV35" s="120"/>
      <c r="DSW35" s="120"/>
      <c r="DSX35" s="120"/>
      <c r="DSY35" s="120"/>
      <c r="DSZ35" s="120"/>
      <c r="DTA35" s="120"/>
      <c r="DTB35" s="120"/>
      <c r="DTC35" s="120"/>
      <c r="DTD35" s="120"/>
      <c r="DTE35" s="120"/>
      <c r="DTF35" s="120"/>
      <c r="DTG35" s="120"/>
      <c r="DTH35" s="120"/>
      <c r="DTI35" s="120"/>
      <c r="DTJ35" s="120"/>
      <c r="DTK35" s="120"/>
      <c r="DTL35" s="120"/>
      <c r="DTM35" s="120"/>
      <c r="DTN35" s="120"/>
      <c r="DTO35" s="120"/>
      <c r="DTP35" s="120"/>
      <c r="DTQ35" s="120"/>
      <c r="DTR35" s="120"/>
      <c r="DTS35" s="120"/>
      <c r="DTT35" s="120"/>
      <c r="DTU35" s="120"/>
      <c r="DTV35" s="120"/>
      <c r="DTW35" s="120"/>
      <c r="DTX35" s="120"/>
      <c r="DTY35" s="120"/>
      <c r="DTZ35" s="120"/>
      <c r="DUA35" s="120"/>
      <c r="DUB35" s="120"/>
      <c r="DUC35" s="120"/>
      <c r="DUD35" s="120"/>
      <c r="DUE35" s="120"/>
      <c r="DUF35" s="120"/>
      <c r="DUG35" s="120"/>
      <c r="DUH35" s="120"/>
      <c r="DUI35" s="120"/>
      <c r="DUJ35" s="120"/>
      <c r="DUK35" s="120"/>
      <c r="DUL35" s="120"/>
      <c r="DUM35" s="120"/>
      <c r="DUN35" s="120"/>
      <c r="DUO35" s="120"/>
      <c r="DUP35" s="120"/>
      <c r="DUQ35" s="120"/>
      <c r="DUR35" s="120"/>
      <c r="DUS35" s="120"/>
      <c r="DUT35" s="120"/>
      <c r="DUU35" s="120"/>
      <c r="DUV35" s="120"/>
      <c r="DUW35" s="120"/>
      <c r="DUX35" s="120"/>
      <c r="DUY35" s="120"/>
      <c r="DUZ35" s="120"/>
      <c r="DVA35" s="120"/>
      <c r="DVB35" s="120"/>
      <c r="DVC35" s="120"/>
      <c r="DVD35" s="120"/>
      <c r="DVE35" s="120"/>
      <c r="DVF35" s="120"/>
      <c r="DVG35" s="120"/>
      <c r="DVH35" s="120"/>
      <c r="DVI35" s="120"/>
      <c r="DVJ35" s="120"/>
      <c r="DVK35" s="120"/>
      <c r="DVL35" s="120"/>
      <c r="DVM35" s="120"/>
      <c r="DVN35" s="120"/>
      <c r="DVO35" s="120"/>
      <c r="DVP35" s="120"/>
      <c r="DVQ35" s="120"/>
      <c r="DVR35" s="120"/>
      <c r="DVS35" s="120"/>
      <c r="DVT35" s="120"/>
      <c r="DVU35" s="120"/>
      <c r="DVV35" s="120"/>
      <c r="DVW35" s="120"/>
      <c r="DVX35" s="120"/>
      <c r="DVY35" s="120"/>
      <c r="DVZ35" s="120"/>
      <c r="DWA35" s="120"/>
      <c r="DWB35" s="120"/>
      <c r="DWC35" s="120"/>
      <c r="DWD35" s="120"/>
      <c r="DWE35" s="120"/>
      <c r="DWF35" s="120"/>
      <c r="DWG35" s="120"/>
      <c r="DWH35" s="120"/>
      <c r="DWI35" s="120"/>
      <c r="DWJ35" s="120"/>
      <c r="DWK35" s="120"/>
      <c r="DWL35" s="120"/>
      <c r="DWM35" s="120"/>
      <c r="DWN35" s="120"/>
      <c r="DWO35" s="120"/>
      <c r="DWP35" s="120"/>
      <c r="DWQ35" s="120"/>
      <c r="DWR35" s="120"/>
      <c r="DWS35" s="120"/>
      <c r="DWT35" s="120"/>
      <c r="DWU35" s="120"/>
      <c r="DWV35" s="120"/>
      <c r="DWW35" s="120"/>
      <c r="DWX35" s="120"/>
      <c r="DWY35" s="120"/>
      <c r="DWZ35" s="120"/>
      <c r="DXA35" s="120"/>
      <c r="DXB35" s="120"/>
      <c r="DXC35" s="120"/>
      <c r="DXD35" s="120"/>
      <c r="DXE35" s="120"/>
      <c r="DXF35" s="120"/>
      <c r="DXG35" s="120"/>
      <c r="DXH35" s="120"/>
      <c r="DXI35" s="120"/>
      <c r="DXJ35" s="120"/>
      <c r="DXK35" s="120"/>
      <c r="DXL35" s="120"/>
      <c r="DXM35" s="120"/>
      <c r="DXN35" s="120"/>
      <c r="DXO35" s="120"/>
      <c r="DXP35" s="120"/>
      <c r="DXQ35" s="120"/>
      <c r="DXR35" s="120"/>
      <c r="DXS35" s="120"/>
      <c r="DXT35" s="120"/>
      <c r="DXU35" s="120"/>
      <c r="DXV35" s="120"/>
      <c r="DXW35" s="120"/>
      <c r="DXX35" s="120"/>
      <c r="DXY35" s="120"/>
      <c r="DXZ35" s="120"/>
      <c r="DYA35" s="120"/>
      <c r="DYB35" s="120"/>
      <c r="DYC35" s="120"/>
      <c r="DYD35" s="120"/>
      <c r="DYE35" s="120"/>
      <c r="DYF35" s="120"/>
      <c r="DYG35" s="120"/>
      <c r="DYH35" s="120"/>
      <c r="DYI35" s="120"/>
      <c r="DYJ35" s="120"/>
      <c r="DYK35" s="120"/>
      <c r="DYL35" s="120"/>
      <c r="DYM35" s="120"/>
      <c r="DYN35" s="120"/>
      <c r="DYO35" s="120"/>
      <c r="DYP35" s="120"/>
      <c r="DYQ35" s="120"/>
      <c r="DYR35" s="120"/>
      <c r="DYS35" s="120"/>
      <c r="DYT35" s="120"/>
      <c r="DYU35" s="120"/>
      <c r="DYV35" s="120"/>
      <c r="DYW35" s="120"/>
      <c r="DYX35" s="120"/>
      <c r="DYY35" s="120"/>
      <c r="DYZ35" s="120"/>
      <c r="DZA35" s="120"/>
      <c r="DZB35" s="120"/>
      <c r="DZC35" s="120"/>
      <c r="DZD35" s="120"/>
      <c r="DZE35" s="120"/>
      <c r="DZF35" s="120"/>
      <c r="DZG35" s="120"/>
      <c r="DZH35" s="120"/>
      <c r="DZI35" s="120"/>
      <c r="DZJ35" s="120"/>
      <c r="DZK35" s="120"/>
      <c r="DZL35" s="120"/>
      <c r="DZM35" s="120"/>
      <c r="DZN35" s="120"/>
      <c r="DZO35" s="120"/>
      <c r="DZP35" s="120"/>
      <c r="DZQ35" s="120"/>
      <c r="DZR35" s="120"/>
      <c r="DZS35" s="120"/>
      <c r="DZT35" s="120"/>
      <c r="DZU35" s="120"/>
      <c r="DZV35" s="120"/>
      <c r="DZW35" s="120"/>
      <c r="DZX35" s="120"/>
      <c r="DZY35" s="120"/>
      <c r="DZZ35" s="120"/>
      <c r="EAA35" s="120"/>
      <c r="EAB35" s="120"/>
      <c r="EAC35" s="120"/>
      <c r="EAD35" s="120"/>
      <c r="EAE35" s="120"/>
      <c r="EAF35" s="120"/>
      <c r="EAG35" s="120"/>
      <c r="EAH35" s="120"/>
      <c r="EAI35" s="120"/>
      <c r="EAJ35" s="120"/>
      <c r="EAK35" s="120"/>
      <c r="EAL35" s="120"/>
      <c r="EAM35" s="120"/>
      <c r="EAN35" s="120"/>
      <c r="EAO35" s="120"/>
      <c r="EAP35" s="120"/>
      <c r="EAQ35" s="120"/>
      <c r="EAR35" s="120"/>
      <c r="EAS35" s="120"/>
      <c r="EAT35" s="120"/>
      <c r="EAU35" s="120"/>
      <c r="EAV35" s="120"/>
      <c r="EAW35" s="120"/>
      <c r="EAX35" s="120"/>
      <c r="EAY35" s="120"/>
      <c r="EAZ35" s="120"/>
      <c r="EBA35" s="120"/>
      <c r="EBB35" s="120"/>
      <c r="EBC35" s="120"/>
      <c r="EBD35" s="120"/>
      <c r="EBE35" s="120"/>
      <c r="EBF35" s="120"/>
      <c r="EBG35" s="120"/>
      <c r="EBH35" s="120"/>
      <c r="EBI35" s="120"/>
      <c r="EBJ35" s="120"/>
      <c r="EBK35" s="120"/>
      <c r="EBL35" s="120"/>
      <c r="EBM35" s="120"/>
      <c r="EBN35" s="120"/>
      <c r="EBO35" s="120"/>
      <c r="EBP35" s="120"/>
      <c r="EBQ35" s="120"/>
      <c r="EBR35" s="120"/>
      <c r="EBS35" s="120"/>
      <c r="EBT35" s="120"/>
      <c r="EBU35" s="120"/>
      <c r="EBV35" s="120"/>
      <c r="EBW35" s="120"/>
      <c r="EBX35" s="120"/>
      <c r="EBY35" s="120"/>
      <c r="EBZ35" s="120"/>
      <c r="ECA35" s="120"/>
      <c r="ECB35" s="120"/>
      <c r="ECC35" s="120"/>
      <c r="ECD35" s="120"/>
      <c r="ECE35" s="120"/>
      <c r="ECF35" s="120"/>
      <c r="ECG35" s="120"/>
      <c r="ECH35" s="120"/>
      <c r="ECI35" s="120"/>
      <c r="ECJ35" s="120"/>
      <c r="ECK35" s="120"/>
      <c r="ECL35" s="120"/>
      <c r="ECM35" s="120"/>
      <c r="ECN35" s="120"/>
      <c r="ECO35" s="120"/>
      <c r="ECP35" s="120"/>
      <c r="ECQ35" s="120"/>
      <c r="ECR35" s="120"/>
      <c r="ECS35" s="120"/>
      <c r="ECT35" s="120"/>
      <c r="ECU35" s="120"/>
      <c r="ECV35" s="120"/>
      <c r="ECW35" s="120"/>
      <c r="ECX35" s="120"/>
      <c r="ECY35" s="120"/>
      <c r="ECZ35" s="120"/>
      <c r="EDA35" s="120"/>
      <c r="EDB35" s="120"/>
      <c r="EDC35" s="120"/>
      <c r="EDD35" s="120"/>
      <c r="EDE35" s="120"/>
      <c r="EDF35" s="120"/>
      <c r="EDG35" s="120"/>
      <c r="EDH35" s="120"/>
      <c r="EDI35" s="120"/>
      <c r="EDJ35" s="120"/>
      <c r="EDK35" s="120"/>
      <c r="EDL35" s="120"/>
      <c r="EDM35" s="120"/>
      <c r="EDN35" s="120"/>
      <c r="EDO35" s="120"/>
      <c r="EDP35" s="120"/>
      <c r="EDQ35" s="120"/>
      <c r="EDR35" s="120"/>
      <c r="EDS35" s="120"/>
      <c r="EDT35" s="120"/>
      <c r="EDU35" s="120"/>
      <c r="EDV35" s="120"/>
      <c r="EDW35" s="120"/>
      <c r="EDX35" s="120"/>
      <c r="EDY35" s="120"/>
      <c r="EDZ35" s="120"/>
      <c r="EEA35" s="120"/>
      <c r="EEB35" s="120"/>
      <c r="EEC35" s="120"/>
      <c r="EED35" s="120"/>
      <c r="EEE35" s="120"/>
      <c r="EEF35" s="120"/>
      <c r="EEG35" s="120"/>
      <c r="EEH35" s="120"/>
      <c r="EEI35" s="120"/>
      <c r="EEJ35" s="120"/>
      <c r="EEK35" s="120"/>
      <c r="EEL35" s="120"/>
      <c r="EEM35" s="120"/>
      <c r="EEN35" s="120"/>
      <c r="EEO35" s="120"/>
      <c r="EEP35" s="120"/>
      <c r="EEQ35" s="120"/>
      <c r="EER35" s="120"/>
      <c r="EES35" s="120"/>
      <c r="EET35" s="120"/>
      <c r="EEU35" s="120"/>
      <c r="EEV35" s="120"/>
      <c r="EEW35" s="120"/>
      <c r="EEX35" s="120"/>
      <c r="EEY35" s="120"/>
      <c r="EEZ35" s="120"/>
      <c r="EFA35" s="120"/>
      <c r="EFB35" s="120"/>
      <c r="EFC35" s="120"/>
      <c r="EFD35" s="120"/>
      <c r="EFE35" s="120"/>
      <c r="EFF35" s="120"/>
      <c r="EFG35" s="120"/>
      <c r="EFH35" s="120"/>
      <c r="EFI35" s="120"/>
      <c r="EFJ35" s="120"/>
      <c r="EFK35" s="120"/>
      <c r="EFL35" s="120"/>
      <c r="EFM35" s="120"/>
      <c r="EFN35" s="120"/>
      <c r="EFO35" s="120"/>
      <c r="EFP35" s="120"/>
      <c r="EFQ35" s="120"/>
      <c r="EFR35" s="120"/>
      <c r="EFS35" s="120"/>
      <c r="EFT35" s="120"/>
      <c r="EFU35" s="120"/>
      <c r="EFV35" s="120"/>
      <c r="EFW35" s="120"/>
      <c r="EFX35" s="120"/>
      <c r="EFY35" s="120"/>
      <c r="EFZ35" s="120"/>
      <c r="EGA35" s="120"/>
      <c r="EGB35" s="120"/>
      <c r="EGC35" s="120"/>
      <c r="EGD35" s="120"/>
      <c r="EGE35" s="120"/>
      <c r="EGF35" s="120"/>
      <c r="EGG35" s="120"/>
      <c r="EGH35" s="120"/>
      <c r="EGI35" s="120"/>
      <c r="EGJ35" s="120"/>
      <c r="EGK35" s="120"/>
      <c r="EGL35" s="120"/>
      <c r="EGM35" s="120"/>
      <c r="EGN35" s="120"/>
      <c r="EGO35" s="120"/>
      <c r="EGP35" s="120"/>
      <c r="EGQ35" s="120"/>
      <c r="EGR35" s="120"/>
      <c r="EGS35" s="120"/>
      <c r="EGT35" s="120"/>
      <c r="EGU35" s="120"/>
      <c r="EGV35" s="120"/>
      <c r="EGW35" s="120"/>
      <c r="EGX35" s="120"/>
      <c r="EGY35" s="120"/>
      <c r="EGZ35" s="120"/>
      <c r="EHA35" s="120"/>
      <c r="EHB35" s="120"/>
      <c r="EHC35" s="120"/>
      <c r="EHD35" s="120"/>
      <c r="EHE35" s="120"/>
      <c r="EHF35" s="120"/>
      <c r="EHG35" s="120"/>
      <c r="EHH35" s="120"/>
      <c r="EHI35" s="120"/>
      <c r="EHJ35" s="120"/>
      <c r="EHK35" s="120"/>
      <c r="EHL35" s="120"/>
      <c r="EHM35" s="120"/>
      <c r="EHN35" s="120"/>
      <c r="EHO35" s="120"/>
      <c r="EHP35" s="120"/>
      <c r="EHQ35" s="120"/>
      <c r="EHR35" s="120"/>
      <c r="EHS35" s="120"/>
      <c r="EHT35" s="120"/>
      <c r="EHU35" s="120"/>
      <c r="EHV35" s="120"/>
      <c r="EHW35" s="120"/>
      <c r="EHX35" s="120"/>
      <c r="EHY35" s="120"/>
      <c r="EHZ35" s="120"/>
      <c r="EIA35" s="120"/>
      <c r="EIB35" s="120"/>
      <c r="EIC35" s="120"/>
      <c r="EID35" s="120"/>
      <c r="EIE35" s="120"/>
      <c r="EIF35" s="120"/>
      <c r="EIG35" s="120"/>
      <c r="EIH35" s="120"/>
      <c r="EII35" s="120"/>
      <c r="EIJ35" s="120"/>
      <c r="EIK35" s="120"/>
      <c r="EIL35" s="120"/>
      <c r="EIM35" s="120"/>
      <c r="EIN35" s="120"/>
      <c r="EIO35" s="120"/>
      <c r="EIP35" s="120"/>
      <c r="EIQ35" s="120"/>
      <c r="EIR35" s="120"/>
      <c r="EIS35" s="120"/>
      <c r="EIT35" s="120"/>
      <c r="EIU35" s="120"/>
      <c r="EIV35" s="120"/>
      <c r="EIW35" s="120"/>
      <c r="EIX35" s="120"/>
      <c r="EIY35" s="120"/>
      <c r="EIZ35" s="120"/>
      <c r="EJA35" s="120"/>
      <c r="EJB35" s="120"/>
      <c r="EJC35" s="120"/>
      <c r="EJD35" s="120"/>
      <c r="EJE35" s="120"/>
      <c r="EJF35" s="120"/>
      <c r="EJG35" s="120"/>
      <c r="EJH35" s="120"/>
      <c r="EJI35" s="120"/>
      <c r="EJJ35" s="120"/>
      <c r="EJK35" s="120"/>
      <c r="EJL35" s="120"/>
      <c r="EJM35" s="120"/>
      <c r="EJN35" s="120"/>
      <c r="EJO35" s="120"/>
      <c r="EJP35" s="120"/>
      <c r="EJQ35" s="120"/>
      <c r="EJR35" s="120"/>
      <c r="EJS35" s="120"/>
      <c r="EJT35" s="120"/>
      <c r="EJU35" s="120"/>
      <c r="EJV35" s="120"/>
      <c r="EJW35" s="120"/>
      <c r="EJX35" s="120"/>
      <c r="EJY35" s="120"/>
      <c r="EJZ35" s="120"/>
      <c r="EKA35" s="120"/>
      <c r="EKB35" s="120"/>
      <c r="EKC35" s="120"/>
      <c r="EKD35" s="120"/>
      <c r="EKE35" s="120"/>
      <c r="EKF35" s="120"/>
      <c r="EKG35" s="120"/>
      <c r="EKH35" s="120"/>
      <c r="EKI35" s="120"/>
      <c r="EKJ35" s="120"/>
      <c r="EKK35" s="120"/>
      <c r="EKL35" s="120"/>
      <c r="EKM35" s="120"/>
      <c r="EKN35" s="120"/>
      <c r="EKO35" s="120"/>
      <c r="EKP35" s="120"/>
      <c r="EKQ35" s="120"/>
      <c r="EKR35" s="120"/>
      <c r="EKS35" s="120"/>
      <c r="EKT35" s="120"/>
      <c r="EKU35" s="120"/>
      <c r="EKV35" s="120"/>
      <c r="EKW35" s="120"/>
      <c r="EKX35" s="120"/>
      <c r="EKY35" s="120"/>
      <c r="EKZ35" s="120"/>
      <c r="ELA35" s="120"/>
      <c r="ELB35" s="120"/>
      <c r="ELC35" s="120"/>
      <c r="ELD35" s="120"/>
      <c r="ELE35" s="120"/>
      <c r="ELF35" s="120"/>
      <c r="ELG35" s="120"/>
      <c r="ELH35" s="120"/>
      <c r="ELI35" s="120"/>
      <c r="ELJ35" s="120"/>
      <c r="ELK35" s="120"/>
      <c r="ELL35" s="120"/>
      <c r="ELM35" s="120"/>
      <c r="ELN35" s="120"/>
      <c r="ELO35" s="120"/>
      <c r="ELP35" s="120"/>
      <c r="ELQ35" s="120"/>
      <c r="ELR35" s="120"/>
      <c r="ELS35" s="120"/>
      <c r="ELT35" s="120"/>
      <c r="ELU35" s="120"/>
      <c r="ELV35" s="120"/>
      <c r="ELW35" s="120"/>
      <c r="ELX35" s="120"/>
      <c r="ELY35" s="120"/>
      <c r="ELZ35" s="120"/>
      <c r="EMA35" s="120"/>
      <c r="EMB35" s="120"/>
      <c r="EMC35" s="120"/>
      <c r="EMD35" s="120"/>
      <c r="EME35" s="120"/>
      <c r="EMF35" s="120"/>
      <c r="EMG35" s="120"/>
      <c r="EMH35" s="120"/>
      <c r="EMI35" s="120"/>
      <c r="EMJ35" s="120"/>
      <c r="EMK35" s="120"/>
      <c r="EML35" s="120"/>
      <c r="EMM35" s="120"/>
      <c r="EMN35" s="120"/>
      <c r="EMO35" s="120"/>
      <c r="EMP35" s="120"/>
      <c r="EMQ35" s="120"/>
      <c r="EMR35" s="120"/>
      <c r="EMS35" s="120"/>
      <c r="EMT35" s="120"/>
      <c r="EMU35" s="120"/>
      <c r="EMV35" s="120"/>
      <c r="EMW35" s="120"/>
      <c r="EMX35" s="120"/>
      <c r="EMY35" s="120"/>
      <c r="EMZ35" s="120"/>
      <c r="ENA35" s="120"/>
      <c r="ENB35" s="120"/>
      <c r="ENC35" s="120"/>
      <c r="END35" s="120"/>
      <c r="ENE35" s="120"/>
      <c r="ENF35" s="120"/>
      <c r="ENG35" s="120"/>
      <c r="ENH35" s="120"/>
      <c r="ENI35" s="120"/>
      <c r="ENJ35" s="120"/>
      <c r="ENK35" s="120"/>
      <c r="ENL35" s="120"/>
      <c r="ENM35" s="120"/>
      <c r="ENN35" s="120"/>
      <c r="ENO35" s="120"/>
      <c r="ENP35" s="120"/>
      <c r="ENQ35" s="120"/>
      <c r="ENR35" s="120"/>
      <c r="ENS35" s="120"/>
      <c r="ENT35" s="120"/>
      <c r="ENU35" s="120"/>
      <c r="ENV35" s="120"/>
      <c r="ENW35" s="120"/>
      <c r="ENX35" s="120"/>
      <c r="ENY35" s="120"/>
      <c r="ENZ35" s="120"/>
      <c r="EOA35" s="120"/>
      <c r="EOB35" s="120"/>
      <c r="EOC35" s="120"/>
      <c r="EOD35" s="120"/>
      <c r="EOE35" s="120"/>
      <c r="EOF35" s="120"/>
      <c r="EOG35" s="120"/>
      <c r="EOH35" s="120"/>
      <c r="EOI35" s="120"/>
      <c r="EOJ35" s="120"/>
      <c r="EOK35" s="120"/>
      <c r="EOL35" s="120"/>
      <c r="EOM35" s="120"/>
      <c r="EON35" s="120"/>
      <c r="EOO35" s="120"/>
      <c r="EOP35" s="120"/>
      <c r="EOQ35" s="120"/>
      <c r="EOR35" s="120"/>
      <c r="EOS35" s="120"/>
      <c r="EOT35" s="120"/>
      <c r="EOU35" s="120"/>
      <c r="EOV35" s="120"/>
      <c r="EOW35" s="120"/>
      <c r="EOX35" s="120"/>
      <c r="EOY35" s="120"/>
      <c r="EOZ35" s="120"/>
      <c r="EPA35" s="120"/>
      <c r="EPB35" s="120"/>
      <c r="EPC35" s="120"/>
      <c r="EPD35" s="120"/>
      <c r="EPE35" s="120"/>
      <c r="EPF35" s="120"/>
      <c r="EPG35" s="120"/>
      <c r="EPH35" s="120"/>
      <c r="EPI35" s="120"/>
      <c r="EPJ35" s="120"/>
      <c r="EPK35" s="120"/>
      <c r="EPL35" s="120"/>
      <c r="EPM35" s="120"/>
      <c r="EPN35" s="120"/>
      <c r="EPO35" s="120"/>
      <c r="EPP35" s="120"/>
      <c r="EPQ35" s="120"/>
      <c r="EPR35" s="120"/>
      <c r="EPS35" s="120"/>
      <c r="EPT35" s="120"/>
      <c r="EPU35" s="120"/>
      <c r="EPV35" s="120"/>
      <c r="EPW35" s="120"/>
      <c r="EPX35" s="120"/>
      <c r="EPY35" s="120"/>
      <c r="EPZ35" s="120"/>
      <c r="EQA35" s="120"/>
      <c r="EQB35" s="120"/>
      <c r="EQC35" s="120"/>
      <c r="EQD35" s="120"/>
      <c r="EQE35" s="120"/>
      <c r="EQF35" s="120"/>
      <c r="EQG35" s="120"/>
      <c r="EQH35" s="120"/>
      <c r="EQI35" s="120"/>
      <c r="EQJ35" s="120"/>
      <c r="EQK35" s="120"/>
      <c r="EQL35" s="120"/>
      <c r="EQM35" s="120"/>
      <c r="EQN35" s="120"/>
      <c r="EQO35" s="120"/>
      <c r="EQP35" s="120"/>
      <c r="EQQ35" s="120"/>
      <c r="EQR35" s="120"/>
      <c r="EQS35" s="120"/>
      <c r="EQT35" s="120"/>
      <c r="EQU35" s="120"/>
      <c r="EQV35" s="120"/>
      <c r="EQW35" s="120"/>
      <c r="EQX35" s="120"/>
      <c r="EQY35" s="120"/>
      <c r="EQZ35" s="120"/>
      <c r="ERA35" s="120"/>
      <c r="ERB35" s="120"/>
      <c r="ERC35" s="120"/>
      <c r="ERD35" s="120"/>
      <c r="ERE35" s="120"/>
      <c r="ERF35" s="120"/>
      <c r="ERG35" s="120"/>
      <c r="ERH35" s="120"/>
      <c r="ERI35" s="120"/>
      <c r="ERJ35" s="120"/>
      <c r="ERK35" s="120"/>
      <c r="ERL35" s="120"/>
      <c r="ERM35" s="120"/>
      <c r="ERN35" s="120"/>
      <c r="ERO35" s="120"/>
      <c r="ERP35" s="120"/>
      <c r="ERQ35" s="120"/>
      <c r="ERR35" s="120"/>
      <c r="ERS35" s="120"/>
      <c r="ERT35" s="120"/>
      <c r="ERU35" s="120"/>
      <c r="ERV35" s="120"/>
      <c r="ERW35" s="120"/>
      <c r="ERX35" s="120"/>
      <c r="ERY35" s="120"/>
      <c r="ERZ35" s="120"/>
      <c r="ESA35" s="120"/>
      <c r="ESB35" s="120"/>
      <c r="ESC35" s="120"/>
      <c r="ESD35" s="120"/>
      <c r="ESE35" s="120"/>
      <c r="ESF35" s="120"/>
      <c r="ESG35" s="120"/>
      <c r="ESH35" s="120"/>
      <c r="ESI35" s="120"/>
      <c r="ESJ35" s="120"/>
      <c r="ESK35" s="120"/>
      <c r="ESL35" s="120"/>
      <c r="ESM35" s="120"/>
      <c r="ESN35" s="120"/>
      <c r="ESO35" s="120"/>
      <c r="ESP35" s="120"/>
      <c r="ESQ35" s="120"/>
      <c r="ESR35" s="120"/>
      <c r="ESS35" s="120"/>
      <c r="EST35" s="120"/>
      <c r="ESU35" s="120"/>
      <c r="ESV35" s="120"/>
      <c r="ESW35" s="120"/>
      <c r="ESX35" s="120"/>
      <c r="ESY35" s="120"/>
      <c r="ESZ35" s="120"/>
      <c r="ETA35" s="120"/>
      <c r="ETB35" s="120"/>
      <c r="ETC35" s="120"/>
      <c r="ETD35" s="120"/>
      <c r="ETE35" s="120"/>
      <c r="ETF35" s="120"/>
      <c r="ETG35" s="120"/>
      <c r="ETH35" s="120"/>
      <c r="ETI35" s="120"/>
      <c r="ETJ35" s="120"/>
      <c r="ETK35" s="120"/>
      <c r="ETL35" s="120"/>
      <c r="ETM35" s="120"/>
      <c r="ETN35" s="120"/>
      <c r="ETO35" s="120"/>
      <c r="ETP35" s="120"/>
      <c r="ETQ35" s="120"/>
      <c r="ETR35" s="120"/>
      <c r="ETS35" s="120"/>
      <c r="ETT35" s="120"/>
      <c r="ETU35" s="120"/>
      <c r="ETV35" s="120"/>
      <c r="ETW35" s="120"/>
      <c r="ETX35" s="120"/>
      <c r="ETY35" s="120"/>
      <c r="ETZ35" s="120"/>
      <c r="EUA35" s="120"/>
      <c r="EUB35" s="120"/>
      <c r="EUC35" s="120"/>
      <c r="EUD35" s="120"/>
      <c r="EUE35" s="120"/>
      <c r="EUF35" s="120"/>
      <c r="EUG35" s="120"/>
      <c r="EUH35" s="120"/>
      <c r="EUI35" s="120"/>
      <c r="EUJ35" s="120"/>
      <c r="EUK35" s="120"/>
      <c r="EUL35" s="120"/>
      <c r="EUM35" s="120"/>
      <c r="EUN35" s="120"/>
      <c r="EUO35" s="120"/>
      <c r="EUP35" s="120"/>
      <c r="EUQ35" s="120"/>
      <c r="EUR35" s="120"/>
      <c r="EUS35" s="120"/>
      <c r="EUT35" s="120"/>
      <c r="EUU35" s="120"/>
      <c r="EUV35" s="120"/>
      <c r="EUW35" s="120"/>
      <c r="EUX35" s="120"/>
      <c r="EUY35" s="120"/>
      <c r="EUZ35" s="120"/>
      <c r="EVA35" s="120"/>
      <c r="EVB35" s="120"/>
      <c r="EVC35" s="120"/>
      <c r="EVD35" s="120"/>
      <c r="EVE35" s="120"/>
      <c r="EVF35" s="120"/>
      <c r="EVG35" s="120"/>
      <c r="EVH35" s="120"/>
      <c r="EVI35" s="120"/>
      <c r="EVJ35" s="120"/>
      <c r="EVK35" s="120"/>
      <c r="EVL35" s="120"/>
      <c r="EVM35" s="120"/>
      <c r="EVN35" s="120"/>
      <c r="EVO35" s="120"/>
      <c r="EVP35" s="120"/>
      <c r="EVQ35" s="120"/>
      <c r="EVR35" s="120"/>
      <c r="EVS35" s="120"/>
      <c r="EVT35" s="120"/>
      <c r="EVU35" s="120"/>
      <c r="EVV35" s="120"/>
      <c r="EVW35" s="120"/>
      <c r="EVX35" s="120"/>
      <c r="EVY35" s="120"/>
      <c r="EVZ35" s="120"/>
      <c r="EWA35" s="120"/>
      <c r="EWB35" s="120"/>
      <c r="EWC35" s="120"/>
      <c r="EWD35" s="120"/>
      <c r="EWE35" s="120"/>
      <c r="EWF35" s="120"/>
      <c r="EWG35" s="120"/>
      <c r="EWH35" s="120"/>
      <c r="EWI35" s="120"/>
      <c r="EWJ35" s="120"/>
      <c r="EWK35" s="120"/>
      <c r="EWL35" s="120"/>
      <c r="EWM35" s="120"/>
      <c r="EWN35" s="120"/>
      <c r="EWO35" s="120"/>
      <c r="EWP35" s="120"/>
      <c r="EWQ35" s="120"/>
      <c r="EWR35" s="120"/>
      <c r="EWS35" s="120"/>
      <c r="EWT35" s="120"/>
      <c r="EWU35" s="120"/>
      <c r="EWV35" s="120"/>
      <c r="EWW35" s="120"/>
      <c r="EWX35" s="120"/>
      <c r="EWY35" s="120"/>
      <c r="EWZ35" s="120"/>
      <c r="EXA35" s="120"/>
      <c r="EXB35" s="120"/>
      <c r="EXC35" s="120"/>
      <c r="EXD35" s="120"/>
      <c r="EXE35" s="120"/>
      <c r="EXF35" s="120"/>
      <c r="EXG35" s="120"/>
      <c r="EXH35" s="120"/>
      <c r="EXI35" s="120"/>
      <c r="EXJ35" s="120"/>
      <c r="EXK35" s="120"/>
      <c r="EXL35" s="120"/>
      <c r="EXM35" s="120"/>
      <c r="EXN35" s="120"/>
      <c r="EXO35" s="120"/>
      <c r="EXP35" s="120"/>
      <c r="EXQ35" s="120"/>
      <c r="EXR35" s="120"/>
      <c r="EXS35" s="120"/>
      <c r="EXT35" s="120"/>
      <c r="EXU35" s="120"/>
      <c r="EXV35" s="120"/>
      <c r="EXW35" s="120"/>
      <c r="EXX35" s="120"/>
      <c r="EXY35" s="120"/>
      <c r="EXZ35" s="120"/>
      <c r="EYA35" s="120"/>
      <c r="EYB35" s="120"/>
      <c r="EYC35" s="120"/>
      <c r="EYD35" s="120"/>
      <c r="EYE35" s="120"/>
      <c r="EYF35" s="120"/>
      <c r="EYG35" s="120"/>
      <c r="EYH35" s="120"/>
      <c r="EYI35" s="120"/>
      <c r="EYJ35" s="120"/>
      <c r="EYK35" s="120"/>
      <c r="EYL35" s="120"/>
      <c r="EYM35" s="120"/>
      <c r="EYN35" s="120"/>
      <c r="EYO35" s="120"/>
      <c r="EYP35" s="120"/>
      <c r="EYQ35" s="120"/>
      <c r="EYR35" s="120"/>
      <c r="EYS35" s="120"/>
      <c r="EYT35" s="120"/>
      <c r="EYU35" s="120"/>
      <c r="EYV35" s="120"/>
      <c r="EYW35" s="120"/>
      <c r="EYX35" s="120"/>
      <c r="EYY35" s="120"/>
      <c r="EYZ35" s="120"/>
      <c r="EZA35" s="120"/>
      <c r="EZB35" s="120"/>
      <c r="EZC35" s="120"/>
      <c r="EZD35" s="120"/>
      <c r="EZE35" s="120"/>
      <c r="EZF35" s="120"/>
      <c r="EZG35" s="120"/>
      <c r="EZH35" s="120"/>
      <c r="EZI35" s="120"/>
      <c r="EZJ35" s="120"/>
      <c r="EZK35" s="120"/>
      <c r="EZL35" s="120"/>
      <c r="EZM35" s="120"/>
      <c r="EZN35" s="120"/>
      <c r="EZO35" s="120"/>
      <c r="EZP35" s="120"/>
      <c r="EZQ35" s="120"/>
      <c r="EZR35" s="120"/>
      <c r="EZS35" s="120"/>
      <c r="EZT35" s="120"/>
      <c r="EZU35" s="120"/>
      <c r="EZV35" s="120"/>
      <c r="EZW35" s="120"/>
      <c r="EZX35" s="120"/>
      <c r="EZY35" s="120"/>
      <c r="EZZ35" s="120"/>
      <c r="FAA35" s="120"/>
      <c r="FAB35" s="120"/>
      <c r="FAC35" s="120"/>
      <c r="FAD35" s="120"/>
      <c r="FAE35" s="120"/>
      <c r="FAF35" s="120"/>
      <c r="FAG35" s="120"/>
      <c r="FAH35" s="120"/>
      <c r="FAI35" s="120"/>
      <c r="FAJ35" s="120"/>
      <c r="FAK35" s="120"/>
      <c r="FAL35" s="120"/>
      <c r="FAM35" s="120"/>
      <c r="FAN35" s="120"/>
      <c r="FAO35" s="120"/>
      <c r="FAP35" s="120"/>
      <c r="FAQ35" s="120"/>
      <c r="FAR35" s="120"/>
      <c r="FAS35" s="120"/>
      <c r="FAT35" s="120"/>
      <c r="FAU35" s="120"/>
      <c r="FAV35" s="120"/>
      <c r="FAW35" s="120"/>
      <c r="FAX35" s="120"/>
      <c r="FAY35" s="120"/>
      <c r="FAZ35" s="120"/>
      <c r="FBA35" s="120"/>
      <c r="FBB35" s="120"/>
      <c r="FBC35" s="120"/>
      <c r="FBD35" s="120"/>
      <c r="FBE35" s="120"/>
      <c r="FBF35" s="120"/>
      <c r="FBG35" s="120"/>
      <c r="FBH35" s="120"/>
      <c r="FBI35" s="120"/>
      <c r="FBJ35" s="120"/>
      <c r="FBK35" s="120"/>
      <c r="FBL35" s="120"/>
      <c r="FBM35" s="120"/>
      <c r="FBN35" s="120"/>
      <c r="FBO35" s="120"/>
      <c r="FBP35" s="120"/>
      <c r="FBQ35" s="120"/>
      <c r="FBR35" s="120"/>
      <c r="FBS35" s="120"/>
      <c r="FBT35" s="120"/>
      <c r="FBU35" s="120"/>
      <c r="FBV35" s="120"/>
      <c r="FBW35" s="120"/>
      <c r="FBX35" s="120"/>
      <c r="FBY35" s="120"/>
      <c r="FBZ35" s="120"/>
      <c r="FCA35" s="120"/>
      <c r="FCB35" s="120"/>
      <c r="FCC35" s="120"/>
      <c r="FCD35" s="120"/>
      <c r="FCE35" s="120"/>
      <c r="FCF35" s="120"/>
      <c r="FCG35" s="120"/>
      <c r="FCH35" s="120"/>
      <c r="FCI35" s="120"/>
      <c r="FCJ35" s="120"/>
      <c r="FCK35" s="120"/>
      <c r="FCL35" s="120"/>
      <c r="FCM35" s="120"/>
      <c r="FCN35" s="120"/>
      <c r="FCO35" s="120"/>
      <c r="FCP35" s="120"/>
      <c r="FCQ35" s="120"/>
      <c r="FCR35" s="120"/>
      <c r="FCS35" s="120"/>
      <c r="FCT35" s="120"/>
      <c r="FCU35" s="120"/>
      <c r="FCV35" s="120"/>
      <c r="FCW35" s="120"/>
      <c r="FCX35" s="120"/>
      <c r="FCY35" s="120"/>
      <c r="FCZ35" s="120"/>
      <c r="FDA35" s="120"/>
      <c r="FDB35" s="120"/>
      <c r="FDC35" s="120"/>
      <c r="FDD35" s="120"/>
      <c r="FDE35" s="120"/>
      <c r="FDF35" s="120"/>
      <c r="FDG35" s="120"/>
      <c r="FDH35" s="120"/>
      <c r="FDI35" s="120"/>
      <c r="FDJ35" s="120"/>
      <c r="FDK35" s="120"/>
      <c r="FDL35" s="120"/>
      <c r="FDM35" s="120"/>
      <c r="FDN35" s="120"/>
      <c r="FDO35" s="120"/>
      <c r="FDP35" s="120"/>
      <c r="FDQ35" s="120"/>
      <c r="FDR35" s="120"/>
      <c r="FDS35" s="120"/>
      <c r="FDT35" s="120"/>
      <c r="FDU35" s="120"/>
      <c r="FDV35" s="120"/>
      <c r="FDW35" s="120"/>
      <c r="FDX35" s="120"/>
      <c r="FDY35" s="120"/>
      <c r="FDZ35" s="120"/>
      <c r="FEA35" s="120"/>
      <c r="FEB35" s="120"/>
      <c r="FEC35" s="120"/>
      <c r="FED35" s="120"/>
      <c r="FEE35" s="120"/>
      <c r="FEF35" s="120"/>
      <c r="FEG35" s="120"/>
      <c r="FEH35" s="120"/>
      <c r="FEI35" s="120"/>
      <c r="FEJ35" s="120"/>
      <c r="FEK35" s="120"/>
      <c r="FEL35" s="120"/>
      <c r="FEM35" s="120"/>
      <c r="FEN35" s="120"/>
      <c r="FEO35" s="120"/>
      <c r="FEP35" s="120"/>
      <c r="FEQ35" s="120"/>
      <c r="FER35" s="120"/>
      <c r="FES35" s="120"/>
      <c r="FET35" s="120"/>
      <c r="FEU35" s="120"/>
      <c r="FEV35" s="120"/>
      <c r="FEW35" s="120"/>
      <c r="FEX35" s="120"/>
      <c r="FEY35" s="120"/>
      <c r="FEZ35" s="120"/>
      <c r="FFA35" s="120"/>
      <c r="FFB35" s="120"/>
      <c r="FFC35" s="120"/>
      <c r="FFD35" s="120"/>
      <c r="FFE35" s="120"/>
      <c r="FFF35" s="120"/>
      <c r="FFG35" s="120"/>
      <c r="FFH35" s="120"/>
      <c r="FFI35" s="120"/>
      <c r="FFJ35" s="120"/>
      <c r="FFK35" s="120"/>
      <c r="FFL35" s="120"/>
      <c r="FFM35" s="120"/>
      <c r="FFN35" s="120"/>
      <c r="FFO35" s="120"/>
      <c r="FFP35" s="120"/>
      <c r="FFQ35" s="120"/>
      <c r="FFR35" s="120"/>
      <c r="FFS35" s="120"/>
      <c r="FFT35" s="120"/>
      <c r="FFU35" s="120"/>
      <c r="FFV35" s="120"/>
      <c r="FFW35" s="120"/>
      <c r="FFX35" s="120"/>
      <c r="FFY35" s="120"/>
      <c r="FFZ35" s="120"/>
      <c r="FGA35" s="120"/>
      <c r="FGB35" s="120"/>
      <c r="FGC35" s="120"/>
      <c r="FGD35" s="120"/>
      <c r="FGE35" s="120"/>
      <c r="FGF35" s="120"/>
      <c r="FGG35" s="120"/>
      <c r="FGH35" s="120"/>
      <c r="FGI35" s="120"/>
      <c r="FGJ35" s="120"/>
      <c r="FGK35" s="120"/>
      <c r="FGL35" s="120"/>
      <c r="FGM35" s="120"/>
      <c r="FGN35" s="120"/>
      <c r="FGO35" s="120"/>
      <c r="FGP35" s="120"/>
      <c r="FGQ35" s="120"/>
      <c r="FGR35" s="120"/>
      <c r="FGS35" s="120"/>
      <c r="FGT35" s="120"/>
      <c r="FGU35" s="120"/>
      <c r="FGV35" s="120"/>
      <c r="FGW35" s="120"/>
      <c r="FGX35" s="120"/>
      <c r="FGY35" s="120"/>
      <c r="FGZ35" s="120"/>
      <c r="FHA35" s="120"/>
      <c r="FHB35" s="120"/>
      <c r="FHC35" s="120"/>
      <c r="FHD35" s="120"/>
      <c r="FHE35" s="120"/>
      <c r="FHF35" s="120"/>
      <c r="FHG35" s="120"/>
      <c r="FHH35" s="120"/>
      <c r="FHI35" s="120"/>
      <c r="FHJ35" s="120"/>
      <c r="FHK35" s="120"/>
      <c r="FHL35" s="120"/>
      <c r="FHM35" s="120"/>
      <c r="FHN35" s="120"/>
      <c r="FHO35" s="120"/>
      <c r="FHP35" s="120"/>
      <c r="FHQ35" s="120"/>
      <c r="FHR35" s="120"/>
      <c r="FHS35" s="120"/>
      <c r="FHT35" s="120"/>
      <c r="FHU35" s="120"/>
      <c r="FHV35" s="120"/>
      <c r="FHW35" s="120"/>
      <c r="FHX35" s="120"/>
      <c r="FHY35" s="120"/>
      <c r="FHZ35" s="120"/>
      <c r="FIA35" s="120"/>
      <c r="FIB35" s="120"/>
      <c r="FIC35" s="120"/>
      <c r="FID35" s="120"/>
      <c r="FIE35" s="120"/>
      <c r="FIF35" s="120"/>
      <c r="FIG35" s="120"/>
      <c r="FIH35" s="120"/>
      <c r="FII35" s="120"/>
      <c r="FIJ35" s="120"/>
      <c r="FIK35" s="120"/>
      <c r="FIL35" s="120"/>
      <c r="FIM35" s="120"/>
      <c r="FIN35" s="120"/>
      <c r="FIO35" s="120"/>
      <c r="FIP35" s="120"/>
      <c r="FIQ35" s="120"/>
      <c r="FIR35" s="120"/>
      <c r="FIS35" s="120"/>
      <c r="FIT35" s="120"/>
      <c r="FIU35" s="120"/>
      <c r="FIV35" s="120"/>
      <c r="FIW35" s="120"/>
      <c r="FIX35" s="120"/>
      <c r="FIY35" s="120"/>
      <c r="FIZ35" s="120"/>
      <c r="FJA35" s="120"/>
      <c r="FJB35" s="120"/>
      <c r="FJC35" s="120"/>
      <c r="FJD35" s="120"/>
      <c r="FJE35" s="120"/>
      <c r="FJF35" s="120"/>
      <c r="FJG35" s="120"/>
      <c r="FJH35" s="120"/>
      <c r="FJI35" s="120"/>
      <c r="FJJ35" s="120"/>
      <c r="FJK35" s="120"/>
      <c r="FJL35" s="120"/>
      <c r="FJM35" s="120"/>
      <c r="FJN35" s="120"/>
      <c r="FJO35" s="120"/>
      <c r="FJP35" s="120"/>
      <c r="FJQ35" s="120"/>
      <c r="FJR35" s="120"/>
      <c r="FJS35" s="120"/>
      <c r="FJT35" s="120"/>
      <c r="FJU35" s="120"/>
      <c r="FJV35" s="120"/>
      <c r="FJW35" s="120"/>
      <c r="FJX35" s="120"/>
      <c r="FJY35" s="120"/>
      <c r="FJZ35" s="120"/>
      <c r="FKA35" s="120"/>
      <c r="FKB35" s="120"/>
      <c r="FKC35" s="120"/>
      <c r="FKD35" s="120"/>
      <c r="FKE35" s="120"/>
      <c r="FKF35" s="120"/>
      <c r="FKG35" s="120"/>
      <c r="FKH35" s="120"/>
      <c r="FKI35" s="120"/>
      <c r="FKJ35" s="120"/>
      <c r="FKK35" s="120"/>
      <c r="FKL35" s="120"/>
      <c r="FKM35" s="120"/>
      <c r="FKN35" s="120"/>
      <c r="FKO35" s="120"/>
      <c r="FKP35" s="120"/>
      <c r="FKQ35" s="120"/>
      <c r="FKR35" s="120"/>
      <c r="FKS35" s="120"/>
      <c r="FKT35" s="120"/>
      <c r="FKU35" s="120"/>
      <c r="FKV35" s="120"/>
      <c r="FKW35" s="120"/>
      <c r="FKX35" s="120"/>
      <c r="FKY35" s="120"/>
      <c r="FKZ35" s="120"/>
      <c r="FLA35" s="120"/>
      <c r="FLB35" s="120"/>
      <c r="FLC35" s="120"/>
      <c r="FLD35" s="120"/>
      <c r="FLE35" s="120"/>
      <c r="FLF35" s="120"/>
      <c r="FLG35" s="120"/>
      <c r="FLH35" s="120"/>
      <c r="FLI35" s="120"/>
      <c r="FLJ35" s="120"/>
      <c r="FLK35" s="120"/>
      <c r="FLL35" s="120"/>
      <c r="FLM35" s="120"/>
      <c r="FLN35" s="120"/>
      <c r="FLO35" s="120"/>
      <c r="FLP35" s="120"/>
      <c r="FLQ35" s="120"/>
      <c r="FLR35" s="120"/>
      <c r="FLS35" s="120"/>
      <c r="FLT35" s="120"/>
      <c r="FLU35" s="120"/>
      <c r="FLV35" s="120"/>
      <c r="FLW35" s="120"/>
      <c r="FLX35" s="120"/>
      <c r="FLY35" s="120"/>
      <c r="FLZ35" s="120"/>
      <c r="FMA35" s="120"/>
      <c r="FMB35" s="120"/>
      <c r="FMC35" s="120"/>
      <c r="FMD35" s="120"/>
      <c r="FME35" s="120"/>
      <c r="FMF35" s="120"/>
      <c r="FMG35" s="120"/>
      <c r="FMH35" s="120"/>
      <c r="FMI35" s="120"/>
      <c r="FMJ35" s="120"/>
      <c r="FMK35" s="120"/>
      <c r="FML35" s="120"/>
      <c r="FMM35" s="120"/>
      <c r="FMN35" s="120"/>
      <c r="FMO35" s="120"/>
      <c r="FMP35" s="120"/>
      <c r="FMQ35" s="120"/>
      <c r="FMR35" s="120"/>
      <c r="FMS35" s="120"/>
      <c r="FMT35" s="120"/>
      <c r="FMU35" s="120"/>
      <c r="FMV35" s="120"/>
      <c r="FMW35" s="120"/>
      <c r="FMX35" s="120"/>
      <c r="FMY35" s="120"/>
      <c r="FMZ35" s="120"/>
      <c r="FNA35" s="120"/>
      <c r="FNB35" s="120"/>
      <c r="FNC35" s="120"/>
      <c r="FND35" s="120"/>
      <c r="FNE35" s="120"/>
      <c r="FNF35" s="120"/>
      <c r="FNG35" s="120"/>
      <c r="FNH35" s="120"/>
      <c r="FNI35" s="120"/>
      <c r="FNJ35" s="120"/>
      <c r="FNK35" s="120"/>
      <c r="FNL35" s="120"/>
      <c r="FNM35" s="120"/>
      <c r="FNN35" s="120"/>
      <c r="FNO35" s="120"/>
      <c r="FNP35" s="120"/>
      <c r="FNQ35" s="120"/>
      <c r="FNR35" s="120"/>
      <c r="FNS35" s="120"/>
      <c r="FNT35" s="120"/>
      <c r="FNU35" s="120"/>
      <c r="FNV35" s="120"/>
      <c r="FNW35" s="120"/>
      <c r="FNX35" s="120"/>
      <c r="FNY35" s="120"/>
      <c r="FNZ35" s="120"/>
      <c r="FOA35" s="120"/>
      <c r="FOB35" s="120"/>
      <c r="FOC35" s="120"/>
      <c r="FOD35" s="120"/>
      <c r="FOE35" s="120"/>
      <c r="FOF35" s="120"/>
      <c r="FOG35" s="120"/>
      <c r="FOH35" s="120"/>
      <c r="FOI35" s="120"/>
      <c r="FOJ35" s="120"/>
      <c r="FOK35" s="120"/>
      <c r="FOL35" s="120"/>
      <c r="FOM35" s="120"/>
      <c r="FON35" s="120"/>
      <c r="FOO35" s="120"/>
      <c r="FOP35" s="120"/>
      <c r="FOQ35" s="120"/>
      <c r="FOR35" s="120"/>
      <c r="FOS35" s="120"/>
      <c r="FOT35" s="120"/>
      <c r="FOU35" s="120"/>
      <c r="FOV35" s="120"/>
      <c r="FOW35" s="120"/>
      <c r="FOX35" s="120"/>
      <c r="FOY35" s="120"/>
      <c r="FOZ35" s="120"/>
      <c r="FPA35" s="120"/>
      <c r="FPB35" s="120"/>
      <c r="FPC35" s="120"/>
      <c r="FPD35" s="120"/>
      <c r="FPE35" s="120"/>
      <c r="FPF35" s="120"/>
      <c r="FPG35" s="120"/>
      <c r="FPH35" s="120"/>
      <c r="FPI35" s="120"/>
      <c r="FPJ35" s="120"/>
      <c r="FPK35" s="120"/>
      <c r="FPL35" s="120"/>
      <c r="FPM35" s="120"/>
      <c r="FPN35" s="120"/>
      <c r="FPO35" s="120"/>
      <c r="FPP35" s="120"/>
      <c r="FPQ35" s="120"/>
      <c r="FPR35" s="120"/>
      <c r="FPS35" s="120"/>
      <c r="FPT35" s="120"/>
      <c r="FPU35" s="120"/>
      <c r="FPV35" s="120"/>
      <c r="FPW35" s="120"/>
      <c r="FPX35" s="120"/>
      <c r="FPY35" s="120"/>
      <c r="FPZ35" s="120"/>
      <c r="FQA35" s="120"/>
      <c r="FQB35" s="120"/>
      <c r="FQC35" s="120"/>
      <c r="FQD35" s="120"/>
      <c r="FQE35" s="120"/>
      <c r="FQF35" s="120"/>
      <c r="FQG35" s="120"/>
      <c r="FQH35" s="120"/>
      <c r="FQI35" s="120"/>
      <c r="FQJ35" s="120"/>
      <c r="FQK35" s="120"/>
      <c r="FQL35" s="120"/>
      <c r="FQM35" s="120"/>
      <c r="FQN35" s="120"/>
      <c r="FQO35" s="120"/>
      <c r="FQP35" s="120"/>
      <c r="FQQ35" s="120"/>
      <c r="FQR35" s="120"/>
      <c r="FQS35" s="120"/>
      <c r="FQT35" s="120"/>
      <c r="FQU35" s="120"/>
      <c r="FQV35" s="120"/>
      <c r="FQW35" s="120"/>
      <c r="FQX35" s="120"/>
      <c r="FQY35" s="120"/>
      <c r="FQZ35" s="120"/>
      <c r="FRA35" s="120"/>
      <c r="FRB35" s="120"/>
      <c r="FRC35" s="120"/>
      <c r="FRD35" s="120"/>
      <c r="FRE35" s="120"/>
      <c r="FRF35" s="120"/>
      <c r="FRG35" s="120"/>
      <c r="FRH35" s="120"/>
      <c r="FRI35" s="120"/>
      <c r="FRJ35" s="120"/>
      <c r="FRK35" s="120"/>
      <c r="FRL35" s="120"/>
      <c r="FRM35" s="120"/>
      <c r="FRN35" s="120"/>
      <c r="FRO35" s="120"/>
      <c r="FRP35" s="120"/>
      <c r="FRQ35" s="120"/>
      <c r="FRR35" s="120"/>
      <c r="FRS35" s="120"/>
      <c r="FRT35" s="120"/>
      <c r="FRU35" s="120"/>
      <c r="FRV35" s="120"/>
      <c r="FRW35" s="120"/>
      <c r="FRX35" s="120"/>
      <c r="FRY35" s="120"/>
      <c r="FRZ35" s="120"/>
      <c r="FSA35" s="120"/>
      <c r="FSB35" s="120"/>
      <c r="FSC35" s="120"/>
      <c r="FSD35" s="120"/>
      <c r="FSE35" s="120"/>
      <c r="FSF35" s="120"/>
      <c r="FSG35" s="120"/>
      <c r="FSH35" s="120"/>
      <c r="FSI35" s="120"/>
      <c r="FSJ35" s="120"/>
      <c r="FSK35" s="120"/>
      <c r="FSL35" s="120"/>
      <c r="FSM35" s="120"/>
      <c r="FSN35" s="120"/>
      <c r="FSO35" s="120"/>
      <c r="FSP35" s="120"/>
      <c r="FSQ35" s="120"/>
      <c r="FSR35" s="120"/>
      <c r="FSS35" s="120"/>
      <c r="FST35" s="120"/>
      <c r="FSU35" s="120"/>
      <c r="FSV35" s="120"/>
      <c r="FSW35" s="120"/>
      <c r="FSX35" s="120"/>
      <c r="FSY35" s="120"/>
      <c r="FSZ35" s="120"/>
      <c r="FTA35" s="120"/>
      <c r="FTB35" s="120"/>
      <c r="FTC35" s="120"/>
      <c r="FTD35" s="120"/>
      <c r="FTE35" s="120"/>
      <c r="FTF35" s="120"/>
      <c r="FTG35" s="120"/>
      <c r="FTH35" s="120"/>
      <c r="FTI35" s="120"/>
      <c r="FTJ35" s="120"/>
      <c r="FTK35" s="120"/>
      <c r="FTL35" s="120"/>
      <c r="FTM35" s="120"/>
      <c r="FTN35" s="120"/>
      <c r="FTO35" s="120"/>
      <c r="FTP35" s="120"/>
      <c r="FTQ35" s="120"/>
      <c r="FTR35" s="120"/>
      <c r="FTS35" s="120"/>
      <c r="FTT35" s="120"/>
      <c r="FTU35" s="120"/>
      <c r="FTV35" s="120"/>
      <c r="FTW35" s="120"/>
      <c r="FTX35" s="120"/>
      <c r="FTY35" s="120"/>
      <c r="FTZ35" s="120"/>
      <c r="FUA35" s="120"/>
      <c r="FUB35" s="120"/>
      <c r="FUC35" s="120"/>
      <c r="FUD35" s="120"/>
      <c r="FUE35" s="120"/>
      <c r="FUF35" s="120"/>
      <c r="FUG35" s="120"/>
      <c r="FUH35" s="120"/>
      <c r="FUI35" s="120"/>
      <c r="FUJ35" s="120"/>
      <c r="FUK35" s="120"/>
      <c r="FUL35" s="120"/>
      <c r="FUM35" s="120"/>
      <c r="FUN35" s="120"/>
      <c r="FUO35" s="120"/>
      <c r="FUP35" s="120"/>
      <c r="FUQ35" s="120"/>
      <c r="FUR35" s="120"/>
      <c r="FUS35" s="120"/>
      <c r="FUT35" s="120"/>
      <c r="FUU35" s="120"/>
      <c r="FUV35" s="120"/>
      <c r="FUW35" s="120"/>
      <c r="FUX35" s="120"/>
      <c r="FUY35" s="120"/>
      <c r="FUZ35" s="120"/>
      <c r="FVA35" s="120"/>
      <c r="FVB35" s="120"/>
      <c r="FVC35" s="120"/>
      <c r="FVD35" s="120"/>
      <c r="FVE35" s="120"/>
      <c r="FVF35" s="120"/>
      <c r="FVG35" s="120"/>
      <c r="FVH35" s="120"/>
      <c r="FVI35" s="120"/>
      <c r="FVJ35" s="120"/>
      <c r="FVK35" s="120"/>
      <c r="FVL35" s="120"/>
      <c r="FVM35" s="120"/>
      <c r="FVN35" s="120"/>
      <c r="FVO35" s="120"/>
      <c r="FVP35" s="120"/>
      <c r="FVQ35" s="120"/>
      <c r="FVR35" s="120"/>
      <c r="FVS35" s="120"/>
      <c r="FVT35" s="120"/>
      <c r="FVU35" s="120"/>
      <c r="FVV35" s="120"/>
      <c r="FVW35" s="120"/>
      <c r="FVX35" s="120"/>
      <c r="FVY35" s="120"/>
      <c r="FVZ35" s="120"/>
      <c r="FWA35" s="120"/>
      <c r="FWB35" s="120"/>
      <c r="FWC35" s="120"/>
      <c r="FWD35" s="120"/>
      <c r="FWE35" s="120"/>
      <c r="FWF35" s="120"/>
      <c r="FWG35" s="120"/>
      <c r="FWH35" s="120"/>
      <c r="FWI35" s="120"/>
      <c r="FWJ35" s="120"/>
      <c r="FWK35" s="120"/>
      <c r="FWL35" s="120"/>
      <c r="FWM35" s="120"/>
      <c r="FWN35" s="120"/>
      <c r="FWO35" s="120"/>
      <c r="FWP35" s="120"/>
      <c r="FWQ35" s="120"/>
      <c r="FWR35" s="120"/>
      <c r="FWS35" s="120"/>
      <c r="FWT35" s="120"/>
      <c r="FWU35" s="120"/>
      <c r="FWV35" s="120"/>
      <c r="FWW35" s="120"/>
      <c r="FWX35" s="120"/>
      <c r="FWY35" s="120"/>
      <c r="FWZ35" s="120"/>
      <c r="FXA35" s="120"/>
      <c r="FXB35" s="120"/>
      <c r="FXC35" s="120"/>
      <c r="FXD35" s="120"/>
      <c r="FXE35" s="120"/>
      <c r="FXF35" s="120"/>
      <c r="FXG35" s="120"/>
      <c r="FXH35" s="120"/>
      <c r="FXI35" s="120"/>
      <c r="FXJ35" s="120"/>
      <c r="FXK35" s="120"/>
      <c r="FXL35" s="120"/>
      <c r="FXM35" s="120"/>
      <c r="FXN35" s="120"/>
      <c r="FXO35" s="120"/>
      <c r="FXP35" s="120"/>
      <c r="FXQ35" s="120"/>
      <c r="FXR35" s="120"/>
      <c r="FXS35" s="120"/>
      <c r="FXT35" s="120"/>
      <c r="FXU35" s="120"/>
      <c r="FXV35" s="120"/>
      <c r="FXW35" s="120"/>
      <c r="FXX35" s="120"/>
      <c r="FXY35" s="120"/>
      <c r="FXZ35" s="120"/>
      <c r="FYA35" s="120"/>
      <c r="FYB35" s="120"/>
      <c r="FYC35" s="120"/>
      <c r="FYD35" s="120"/>
      <c r="FYE35" s="120"/>
      <c r="FYF35" s="120"/>
      <c r="FYG35" s="120"/>
      <c r="FYH35" s="120"/>
      <c r="FYI35" s="120"/>
      <c r="FYJ35" s="120"/>
      <c r="FYK35" s="120"/>
      <c r="FYL35" s="120"/>
      <c r="FYM35" s="120"/>
      <c r="FYN35" s="120"/>
      <c r="FYO35" s="120"/>
      <c r="FYP35" s="120"/>
      <c r="FYQ35" s="120"/>
      <c r="FYR35" s="120"/>
      <c r="FYS35" s="120"/>
      <c r="FYT35" s="120"/>
      <c r="FYU35" s="120"/>
      <c r="FYV35" s="120"/>
      <c r="FYW35" s="120"/>
      <c r="FYX35" s="120"/>
      <c r="FYY35" s="120"/>
      <c r="FYZ35" s="120"/>
      <c r="FZA35" s="120"/>
      <c r="FZB35" s="120"/>
      <c r="FZC35" s="120"/>
      <c r="FZD35" s="120"/>
      <c r="FZE35" s="120"/>
      <c r="FZF35" s="120"/>
      <c r="FZG35" s="120"/>
      <c r="FZH35" s="120"/>
      <c r="FZI35" s="120"/>
      <c r="FZJ35" s="120"/>
      <c r="FZK35" s="120"/>
      <c r="FZL35" s="120"/>
      <c r="FZM35" s="120"/>
      <c r="FZN35" s="120"/>
      <c r="FZO35" s="120"/>
      <c r="FZP35" s="120"/>
      <c r="FZQ35" s="120"/>
      <c r="FZR35" s="120"/>
      <c r="FZS35" s="120"/>
      <c r="FZT35" s="120"/>
      <c r="FZU35" s="120"/>
      <c r="FZV35" s="120"/>
      <c r="FZW35" s="120"/>
      <c r="FZX35" s="120"/>
      <c r="FZY35" s="120"/>
      <c r="FZZ35" s="120"/>
      <c r="GAA35" s="120"/>
      <c r="GAB35" s="120"/>
      <c r="GAC35" s="120"/>
      <c r="GAD35" s="120"/>
      <c r="GAE35" s="120"/>
      <c r="GAF35" s="120"/>
      <c r="GAG35" s="120"/>
      <c r="GAH35" s="120"/>
      <c r="GAI35" s="120"/>
      <c r="GAJ35" s="120"/>
      <c r="GAK35" s="120"/>
      <c r="GAL35" s="120"/>
      <c r="GAM35" s="120"/>
      <c r="GAN35" s="120"/>
      <c r="GAO35" s="120"/>
      <c r="GAP35" s="120"/>
      <c r="GAQ35" s="120"/>
      <c r="GAR35" s="120"/>
      <c r="GAS35" s="120"/>
      <c r="GAT35" s="120"/>
      <c r="GAU35" s="120"/>
      <c r="GAV35" s="120"/>
      <c r="GAW35" s="120"/>
      <c r="GAX35" s="120"/>
      <c r="GAY35" s="120"/>
      <c r="GAZ35" s="120"/>
      <c r="GBA35" s="120"/>
      <c r="GBB35" s="120"/>
      <c r="GBC35" s="120"/>
      <c r="GBD35" s="120"/>
      <c r="GBE35" s="120"/>
      <c r="GBF35" s="120"/>
      <c r="GBG35" s="120"/>
      <c r="GBH35" s="120"/>
      <c r="GBI35" s="120"/>
      <c r="GBJ35" s="120"/>
      <c r="GBK35" s="120"/>
      <c r="GBL35" s="120"/>
      <c r="GBM35" s="120"/>
      <c r="GBN35" s="120"/>
      <c r="GBO35" s="120"/>
      <c r="GBP35" s="120"/>
      <c r="GBQ35" s="120"/>
      <c r="GBR35" s="120"/>
      <c r="GBS35" s="120"/>
      <c r="GBT35" s="120"/>
      <c r="GBU35" s="120"/>
      <c r="GBV35" s="120"/>
      <c r="GBW35" s="120"/>
      <c r="GBX35" s="120"/>
      <c r="GBY35" s="120"/>
      <c r="GBZ35" s="120"/>
      <c r="GCA35" s="120"/>
      <c r="GCB35" s="120"/>
      <c r="GCC35" s="120"/>
      <c r="GCD35" s="120"/>
      <c r="GCE35" s="120"/>
      <c r="GCF35" s="120"/>
      <c r="GCG35" s="120"/>
      <c r="GCH35" s="120"/>
      <c r="GCI35" s="120"/>
      <c r="GCJ35" s="120"/>
      <c r="GCK35" s="120"/>
      <c r="GCL35" s="120"/>
      <c r="GCM35" s="120"/>
      <c r="GCN35" s="120"/>
      <c r="GCO35" s="120"/>
      <c r="GCP35" s="120"/>
      <c r="GCQ35" s="120"/>
      <c r="GCR35" s="120"/>
      <c r="GCS35" s="120"/>
      <c r="GCT35" s="120"/>
      <c r="GCU35" s="120"/>
      <c r="GCV35" s="120"/>
      <c r="GCW35" s="120"/>
      <c r="GCX35" s="120"/>
      <c r="GCY35" s="120"/>
      <c r="GCZ35" s="120"/>
      <c r="GDA35" s="120"/>
      <c r="GDB35" s="120"/>
      <c r="GDC35" s="120"/>
      <c r="GDD35" s="120"/>
      <c r="GDE35" s="120"/>
      <c r="GDF35" s="120"/>
      <c r="GDG35" s="120"/>
      <c r="GDH35" s="120"/>
      <c r="GDI35" s="120"/>
      <c r="GDJ35" s="120"/>
      <c r="GDK35" s="120"/>
      <c r="GDL35" s="120"/>
      <c r="GDM35" s="120"/>
      <c r="GDN35" s="120"/>
      <c r="GDO35" s="120"/>
      <c r="GDP35" s="120"/>
      <c r="GDQ35" s="120"/>
      <c r="GDR35" s="120"/>
      <c r="GDS35" s="120"/>
      <c r="GDT35" s="120"/>
      <c r="GDU35" s="120"/>
      <c r="GDV35" s="120"/>
      <c r="GDW35" s="120"/>
      <c r="GDX35" s="120"/>
      <c r="GDY35" s="120"/>
      <c r="GDZ35" s="120"/>
      <c r="GEA35" s="120"/>
      <c r="GEB35" s="120"/>
      <c r="GEC35" s="120"/>
      <c r="GED35" s="120"/>
      <c r="GEE35" s="120"/>
      <c r="GEF35" s="120"/>
      <c r="GEG35" s="120"/>
      <c r="GEH35" s="120"/>
      <c r="GEI35" s="120"/>
      <c r="GEJ35" s="120"/>
      <c r="GEK35" s="120"/>
      <c r="GEL35" s="120"/>
      <c r="GEM35" s="120"/>
      <c r="GEN35" s="120"/>
      <c r="GEO35" s="120"/>
      <c r="GEP35" s="120"/>
      <c r="GEQ35" s="120"/>
      <c r="GER35" s="120"/>
      <c r="GES35" s="120"/>
      <c r="GET35" s="120"/>
      <c r="GEU35" s="120"/>
      <c r="GEV35" s="120"/>
      <c r="GEW35" s="120"/>
      <c r="GEX35" s="120"/>
      <c r="GEY35" s="120"/>
      <c r="GEZ35" s="120"/>
      <c r="GFA35" s="120"/>
      <c r="GFB35" s="120"/>
      <c r="GFC35" s="120"/>
      <c r="GFD35" s="120"/>
      <c r="GFE35" s="120"/>
      <c r="GFF35" s="120"/>
      <c r="GFG35" s="120"/>
      <c r="GFH35" s="120"/>
      <c r="GFI35" s="120"/>
      <c r="GFJ35" s="120"/>
      <c r="GFK35" s="120"/>
      <c r="GFL35" s="120"/>
      <c r="GFM35" s="120"/>
      <c r="GFN35" s="120"/>
      <c r="GFO35" s="120"/>
      <c r="GFP35" s="120"/>
      <c r="GFQ35" s="120"/>
      <c r="GFR35" s="120"/>
      <c r="GFS35" s="120"/>
      <c r="GFT35" s="120"/>
      <c r="GFU35" s="120"/>
      <c r="GFV35" s="120"/>
      <c r="GFW35" s="120"/>
      <c r="GFX35" s="120"/>
      <c r="GFY35" s="120"/>
      <c r="GFZ35" s="120"/>
      <c r="GGA35" s="120"/>
      <c r="GGB35" s="120"/>
      <c r="GGC35" s="120"/>
      <c r="GGD35" s="120"/>
      <c r="GGE35" s="120"/>
      <c r="GGF35" s="120"/>
      <c r="GGG35" s="120"/>
      <c r="GGH35" s="120"/>
      <c r="GGI35" s="120"/>
      <c r="GGJ35" s="120"/>
      <c r="GGK35" s="120"/>
      <c r="GGL35" s="120"/>
      <c r="GGM35" s="120"/>
      <c r="GGN35" s="120"/>
      <c r="GGO35" s="120"/>
      <c r="GGP35" s="120"/>
      <c r="GGQ35" s="120"/>
      <c r="GGR35" s="120"/>
      <c r="GGS35" s="120"/>
      <c r="GGT35" s="120"/>
      <c r="GGU35" s="120"/>
      <c r="GGV35" s="120"/>
      <c r="GGW35" s="120"/>
      <c r="GGX35" s="120"/>
      <c r="GGY35" s="120"/>
      <c r="GGZ35" s="120"/>
      <c r="GHA35" s="120"/>
      <c r="GHB35" s="120"/>
      <c r="GHC35" s="120"/>
      <c r="GHD35" s="120"/>
      <c r="GHE35" s="120"/>
      <c r="GHF35" s="120"/>
      <c r="GHG35" s="120"/>
      <c r="GHH35" s="120"/>
      <c r="GHI35" s="120"/>
      <c r="GHJ35" s="120"/>
      <c r="GHK35" s="120"/>
      <c r="GHL35" s="120"/>
      <c r="GHM35" s="120"/>
      <c r="GHN35" s="120"/>
      <c r="GHO35" s="120"/>
      <c r="GHP35" s="120"/>
      <c r="GHQ35" s="120"/>
      <c r="GHR35" s="120"/>
      <c r="GHS35" s="120"/>
      <c r="GHT35" s="120"/>
      <c r="GHU35" s="120"/>
      <c r="GHV35" s="120"/>
      <c r="GHW35" s="120"/>
      <c r="GHX35" s="120"/>
      <c r="GHY35" s="120"/>
      <c r="GHZ35" s="120"/>
      <c r="GIA35" s="120"/>
      <c r="GIB35" s="120"/>
      <c r="GIC35" s="120"/>
      <c r="GID35" s="120"/>
      <c r="GIE35" s="120"/>
      <c r="GIF35" s="120"/>
      <c r="GIG35" s="120"/>
      <c r="GIH35" s="120"/>
      <c r="GII35" s="120"/>
      <c r="GIJ35" s="120"/>
      <c r="GIK35" s="120"/>
      <c r="GIL35" s="120"/>
      <c r="GIM35" s="120"/>
      <c r="GIN35" s="120"/>
      <c r="GIO35" s="120"/>
      <c r="GIP35" s="120"/>
      <c r="GIQ35" s="120"/>
      <c r="GIR35" s="120"/>
      <c r="GIS35" s="120"/>
      <c r="GIT35" s="120"/>
      <c r="GIU35" s="120"/>
      <c r="GIV35" s="120"/>
      <c r="GIW35" s="120"/>
      <c r="GIX35" s="120"/>
      <c r="GIY35" s="120"/>
      <c r="GIZ35" s="120"/>
      <c r="GJA35" s="120"/>
      <c r="GJB35" s="120"/>
      <c r="GJC35" s="120"/>
      <c r="GJD35" s="120"/>
      <c r="GJE35" s="120"/>
      <c r="GJF35" s="120"/>
      <c r="GJG35" s="120"/>
      <c r="GJH35" s="120"/>
      <c r="GJI35" s="120"/>
      <c r="GJJ35" s="120"/>
      <c r="GJK35" s="120"/>
      <c r="GJL35" s="120"/>
      <c r="GJM35" s="120"/>
      <c r="GJN35" s="120"/>
      <c r="GJO35" s="120"/>
      <c r="GJP35" s="120"/>
      <c r="GJQ35" s="120"/>
      <c r="GJR35" s="120"/>
      <c r="GJS35" s="120"/>
      <c r="GJT35" s="120"/>
      <c r="GJU35" s="120"/>
      <c r="GJV35" s="120"/>
      <c r="GJW35" s="120"/>
      <c r="GJX35" s="120"/>
      <c r="GJY35" s="120"/>
      <c r="GJZ35" s="120"/>
      <c r="GKA35" s="120"/>
      <c r="GKB35" s="120"/>
      <c r="GKC35" s="120"/>
      <c r="GKD35" s="120"/>
      <c r="GKE35" s="120"/>
      <c r="GKF35" s="120"/>
      <c r="GKG35" s="120"/>
      <c r="GKH35" s="120"/>
      <c r="GKI35" s="120"/>
      <c r="GKJ35" s="120"/>
      <c r="GKK35" s="120"/>
      <c r="GKL35" s="120"/>
      <c r="GKM35" s="120"/>
      <c r="GKN35" s="120"/>
      <c r="GKO35" s="120"/>
      <c r="GKP35" s="120"/>
      <c r="GKQ35" s="120"/>
      <c r="GKR35" s="120"/>
      <c r="GKS35" s="120"/>
      <c r="GKT35" s="120"/>
      <c r="GKU35" s="120"/>
      <c r="GKV35" s="120"/>
      <c r="GKW35" s="120"/>
      <c r="GKX35" s="120"/>
      <c r="GKY35" s="120"/>
      <c r="GKZ35" s="120"/>
      <c r="GLA35" s="120"/>
      <c r="GLB35" s="120"/>
      <c r="GLC35" s="120"/>
      <c r="GLD35" s="120"/>
      <c r="GLE35" s="120"/>
      <c r="GLF35" s="120"/>
      <c r="GLG35" s="120"/>
      <c r="GLH35" s="120"/>
      <c r="GLI35" s="120"/>
      <c r="GLJ35" s="120"/>
      <c r="GLK35" s="120"/>
      <c r="GLL35" s="120"/>
      <c r="GLM35" s="120"/>
      <c r="GLN35" s="120"/>
      <c r="GLO35" s="120"/>
      <c r="GLP35" s="120"/>
      <c r="GLQ35" s="120"/>
      <c r="GLR35" s="120"/>
      <c r="GLS35" s="120"/>
      <c r="GLT35" s="120"/>
      <c r="GLU35" s="120"/>
      <c r="GLV35" s="120"/>
      <c r="GLW35" s="120"/>
      <c r="GLX35" s="120"/>
      <c r="GLY35" s="120"/>
      <c r="GLZ35" s="120"/>
      <c r="GMA35" s="120"/>
      <c r="GMB35" s="120"/>
      <c r="GMC35" s="120"/>
      <c r="GMD35" s="120"/>
      <c r="GME35" s="120"/>
      <c r="GMF35" s="120"/>
      <c r="GMG35" s="120"/>
      <c r="GMH35" s="120"/>
      <c r="GMI35" s="120"/>
      <c r="GMJ35" s="120"/>
      <c r="GMK35" s="120"/>
      <c r="GML35" s="120"/>
      <c r="GMM35" s="120"/>
      <c r="GMN35" s="120"/>
      <c r="GMO35" s="120"/>
      <c r="GMP35" s="120"/>
      <c r="GMQ35" s="120"/>
      <c r="GMR35" s="120"/>
      <c r="GMS35" s="120"/>
      <c r="GMT35" s="120"/>
      <c r="GMU35" s="120"/>
      <c r="GMV35" s="120"/>
      <c r="GMW35" s="120"/>
      <c r="GMX35" s="120"/>
      <c r="GMY35" s="120"/>
      <c r="GMZ35" s="120"/>
      <c r="GNA35" s="120"/>
      <c r="GNB35" s="120"/>
      <c r="GNC35" s="120"/>
      <c r="GND35" s="120"/>
      <c r="GNE35" s="120"/>
      <c r="GNF35" s="120"/>
      <c r="GNG35" s="120"/>
      <c r="GNH35" s="120"/>
      <c r="GNI35" s="120"/>
      <c r="GNJ35" s="120"/>
      <c r="GNK35" s="120"/>
      <c r="GNL35" s="120"/>
      <c r="GNM35" s="120"/>
      <c r="GNN35" s="120"/>
      <c r="GNO35" s="120"/>
      <c r="GNP35" s="120"/>
      <c r="GNQ35" s="120"/>
      <c r="GNR35" s="120"/>
      <c r="GNS35" s="120"/>
      <c r="GNT35" s="120"/>
      <c r="GNU35" s="120"/>
      <c r="GNV35" s="120"/>
      <c r="GNW35" s="120"/>
      <c r="GNX35" s="120"/>
      <c r="GNY35" s="120"/>
      <c r="GNZ35" s="120"/>
      <c r="GOA35" s="120"/>
      <c r="GOB35" s="120"/>
      <c r="GOC35" s="120"/>
      <c r="GOD35" s="120"/>
      <c r="GOE35" s="120"/>
      <c r="GOF35" s="120"/>
      <c r="GOG35" s="120"/>
      <c r="GOH35" s="120"/>
      <c r="GOI35" s="120"/>
      <c r="GOJ35" s="120"/>
      <c r="GOK35" s="120"/>
      <c r="GOL35" s="120"/>
      <c r="GOM35" s="120"/>
      <c r="GON35" s="120"/>
      <c r="GOO35" s="120"/>
      <c r="GOP35" s="120"/>
      <c r="GOQ35" s="120"/>
      <c r="GOR35" s="120"/>
      <c r="GOS35" s="120"/>
      <c r="GOT35" s="120"/>
      <c r="GOU35" s="120"/>
      <c r="GOV35" s="120"/>
      <c r="GOW35" s="120"/>
      <c r="GOX35" s="120"/>
      <c r="GOY35" s="120"/>
      <c r="GOZ35" s="120"/>
      <c r="GPA35" s="120"/>
      <c r="GPB35" s="120"/>
      <c r="GPC35" s="120"/>
      <c r="GPD35" s="120"/>
      <c r="GPE35" s="120"/>
      <c r="GPF35" s="120"/>
      <c r="GPG35" s="120"/>
      <c r="GPH35" s="120"/>
      <c r="GPI35" s="120"/>
      <c r="GPJ35" s="120"/>
      <c r="GPK35" s="120"/>
      <c r="GPL35" s="120"/>
      <c r="GPM35" s="120"/>
      <c r="GPN35" s="120"/>
      <c r="GPO35" s="120"/>
      <c r="GPP35" s="120"/>
      <c r="GPQ35" s="120"/>
      <c r="GPR35" s="120"/>
      <c r="GPS35" s="120"/>
      <c r="GPT35" s="120"/>
      <c r="GPU35" s="120"/>
      <c r="GPV35" s="120"/>
      <c r="GPW35" s="120"/>
      <c r="GPX35" s="120"/>
      <c r="GPY35" s="120"/>
      <c r="GPZ35" s="120"/>
      <c r="GQA35" s="120"/>
      <c r="GQB35" s="120"/>
      <c r="GQC35" s="120"/>
      <c r="GQD35" s="120"/>
      <c r="GQE35" s="120"/>
      <c r="GQF35" s="120"/>
      <c r="GQG35" s="120"/>
      <c r="GQH35" s="120"/>
      <c r="GQI35" s="120"/>
      <c r="GQJ35" s="120"/>
      <c r="GQK35" s="120"/>
      <c r="GQL35" s="120"/>
      <c r="GQM35" s="120"/>
      <c r="GQN35" s="120"/>
      <c r="GQO35" s="120"/>
      <c r="GQP35" s="120"/>
      <c r="GQQ35" s="120"/>
      <c r="GQR35" s="120"/>
      <c r="GQS35" s="120"/>
      <c r="GQT35" s="120"/>
      <c r="GQU35" s="120"/>
      <c r="GQV35" s="120"/>
      <c r="GQW35" s="120"/>
      <c r="GQX35" s="120"/>
      <c r="GQY35" s="120"/>
      <c r="GQZ35" s="120"/>
      <c r="GRA35" s="120"/>
      <c r="GRB35" s="120"/>
      <c r="GRC35" s="120"/>
      <c r="GRD35" s="120"/>
      <c r="GRE35" s="120"/>
      <c r="GRF35" s="120"/>
      <c r="GRG35" s="120"/>
      <c r="GRH35" s="120"/>
      <c r="GRI35" s="120"/>
      <c r="GRJ35" s="120"/>
      <c r="GRK35" s="120"/>
      <c r="GRL35" s="120"/>
      <c r="GRM35" s="120"/>
      <c r="GRN35" s="120"/>
      <c r="GRO35" s="120"/>
      <c r="GRP35" s="120"/>
      <c r="GRQ35" s="120"/>
      <c r="GRR35" s="120"/>
      <c r="GRS35" s="120"/>
      <c r="GRT35" s="120"/>
      <c r="GRU35" s="120"/>
      <c r="GRV35" s="120"/>
      <c r="GRW35" s="120"/>
      <c r="GRX35" s="120"/>
      <c r="GRY35" s="120"/>
      <c r="GRZ35" s="120"/>
      <c r="GSA35" s="120"/>
      <c r="GSB35" s="120"/>
      <c r="GSC35" s="120"/>
      <c r="GSD35" s="120"/>
      <c r="GSE35" s="120"/>
      <c r="GSF35" s="120"/>
      <c r="GSG35" s="120"/>
      <c r="GSH35" s="120"/>
      <c r="GSI35" s="120"/>
      <c r="GSJ35" s="120"/>
      <c r="GSK35" s="120"/>
      <c r="GSL35" s="120"/>
      <c r="GSM35" s="120"/>
      <c r="GSN35" s="120"/>
      <c r="GSO35" s="120"/>
      <c r="GSP35" s="120"/>
      <c r="GSQ35" s="120"/>
      <c r="GSR35" s="120"/>
      <c r="GSS35" s="120"/>
      <c r="GST35" s="120"/>
      <c r="GSU35" s="120"/>
      <c r="GSV35" s="120"/>
      <c r="GSW35" s="120"/>
      <c r="GSX35" s="120"/>
      <c r="GSY35" s="120"/>
      <c r="GSZ35" s="120"/>
      <c r="GTA35" s="120"/>
      <c r="GTB35" s="120"/>
      <c r="GTC35" s="120"/>
      <c r="GTD35" s="120"/>
      <c r="GTE35" s="120"/>
      <c r="GTF35" s="120"/>
      <c r="GTG35" s="120"/>
      <c r="GTH35" s="120"/>
      <c r="GTI35" s="120"/>
      <c r="GTJ35" s="120"/>
      <c r="GTK35" s="120"/>
      <c r="GTL35" s="120"/>
      <c r="GTM35" s="120"/>
      <c r="GTN35" s="120"/>
      <c r="GTO35" s="120"/>
      <c r="GTP35" s="120"/>
      <c r="GTQ35" s="120"/>
      <c r="GTR35" s="120"/>
      <c r="GTS35" s="120"/>
      <c r="GTT35" s="120"/>
      <c r="GTU35" s="120"/>
      <c r="GTV35" s="120"/>
      <c r="GTW35" s="120"/>
      <c r="GTX35" s="120"/>
      <c r="GTY35" s="120"/>
      <c r="GTZ35" s="120"/>
      <c r="GUA35" s="120"/>
      <c r="GUB35" s="120"/>
      <c r="GUC35" s="120"/>
      <c r="GUD35" s="120"/>
      <c r="GUE35" s="120"/>
      <c r="GUF35" s="120"/>
      <c r="GUG35" s="120"/>
      <c r="GUH35" s="120"/>
      <c r="GUI35" s="120"/>
      <c r="GUJ35" s="120"/>
      <c r="GUK35" s="120"/>
      <c r="GUL35" s="120"/>
      <c r="GUM35" s="120"/>
      <c r="GUN35" s="120"/>
      <c r="GUO35" s="120"/>
      <c r="GUP35" s="120"/>
      <c r="GUQ35" s="120"/>
      <c r="GUR35" s="120"/>
      <c r="GUS35" s="120"/>
      <c r="GUT35" s="120"/>
      <c r="GUU35" s="120"/>
      <c r="GUV35" s="120"/>
      <c r="GUW35" s="120"/>
      <c r="GUX35" s="120"/>
      <c r="GUY35" s="120"/>
      <c r="GUZ35" s="120"/>
      <c r="GVA35" s="120"/>
      <c r="GVB35" s="120"/>
      <c r="GVC35" s="120"/>
      <c r="GVD35" s="120"/>
      <c r="GVE35" s="120"/>
      <c r="GVF35" s="120"/>
      <c r="GVG35" s="120"/>
      <c r="GVH35" s="120"/>
      <c r="GVI35" s="120"/>
      <c r="GVJ35" s="120"/>
      <c r="GVK35" s="120"/>
      <c r="GVL35" s="120"/>
      <c r="GVM35" s="120"/>
      <c r="GVN35" s="120"/>
      <c r="GVO35" s="120"/>
      <c r="GVP35" s="120"/>
      <c r="GVQ35" s="120"/>
      <c r="GVR35" s="120"/>
      <c r="GVS35" s="120"/>
      <c r="GVT35" s="120"/>
      <c r="GVU35" s="120"/>
      <c r="GVV35" s="120"/>
      <c r="GVW35" s="120"/>
      <c r="GVX35" s="120"/>
      <c r="GVY35" s="120"/>
      <c r="GVZ35" s="120"/>
      <c r="GWA35" s="120"/>
      <c r="GWB35" s="120"/>
      <c r="GWC35" s="120"/>
      <c r="GWD35" s="120"/>
      <c r="GWE35" s="120"/>
      <c r="GWF35" s="120"/>
      <c r="GWG35" s="120"/>
      <c r="GWH35" s="120"/>
      <c r="GWI35" s="120"/>
      <c r="GWJ35" s="120"/>
      <c r="GWK35" s="120"/>
      <c r="GWL35" s="120"/>
      <c r="GWM35" s="120"/>
      <c r="GWN35" s="120"/>
      <c r="GWO35" s="120"/>
      <c r="GWP35" s="120"/>
      <c r="GWQ35" s="120"/>
      <c r="GWR35" s="120"/>
      <c r="GWS35" s="120"/>
      <c r="GWT35" s="120"/>
      <c r="GWU35" s="120"/>
      <c r="GWV35" s="120"/>
      <c r="GWW35" s="120"/>
      <c r="GWX35" s="120"/>
      <c r="GWY35" s="120"/>
      <c r="GWZ35" s="120"/>
      <c r="GXA35" s="120"/>
      <c r="GXB35" s="120"/>
      <c r="GXC35" s="120"/>
      <c r="GXD35" s="120"/>
      <c r="GXE35" s="120"/>
      <c r="GXF35" s="120"/>
      <c r="GXG35" s="120"/>
      <c r="GXH35" s="120"/>
      <c r="GXI35" s="120"/>
      <c r="GXJ35" s="120"/>
      <c r="GXK35" s="120"/>
      <c r="GXL35" s="120"/>
      <c r="GXM35" s="120"/>
      <c r="GXN35" s="120"/>
      <c r="GXO35" s="120"/>
      <c r="GXP35" s="120"/>
      <c r="GXQ35" s="120"/>
      <c r="GXR35" s="120"/>
      <c r="GXS35" s="120"/>
      <c r="GXT35" s="120"/>
      <c r="GXU35" s="120"/>
      <c r="GXV35" s="120"/>
      <c r="GXW35" s="120"/>
      <c r="GXX35" s="120"/>
      <c r="GXY35" s="120"/>
      <c r="GXZ35" s="120"/>
      <c r="GYA35" s="120"/>
      <c r="GYB35" s="120"/>
      <c r="GYC35" s="120"/>
      <c r="GYD35" s="120"/>
      <c r="GYE35" s="120"/>
      <c r="GYF35" s="120"/>
      <c r="GYG35" s="120"/>
      <c r="GYH35" s="120"/>
      <c r="GYI35" s="120"/>
      <c r="GYJ35" s="120"/>
      <c r="GYK35" s="120"/>
      <c r="GYL35" s="120"/>
      <c r="GYM35" s="120"/>
      <c r="GYN35" s="120"/>
      <c r="GYO35" s="120"/>
      <c r="GYP35" s="120"/>
      <c r="GYQ35" s="120"/>
      <c r="GYR35" s="120"/>
      <c r="GYS35" s="120"/>
      <c r="GYT35" s="120"/>
      <c r="GYU35" s="120"/>
      <c r="GYV35" s="120"/>
      <c r="GYW35" s="120"/>
      <c r="GYX35" s="120"/>
      <c r="GYY35" s="120"/>
      <c r="GYZ35" s="120"/>
      <c r="GZA35" s="120"/>
      <c r="GZB35" s="120"/>
      <c r="GZC35" s="120"/>
      <c r="GZD35" s="120"/>
      <c r="GZE35" s="120"/>
      <c r="GZF35" s="120"/>
      <c r="GZG35" s="120"/>
      <c r="GZH35" s="120"/>
      <c r="GZI35" s="120"/>
      <c r="GZJ35" s="120"/>
      <c r="GZK35" s="120"/>
      <c r="GZL35" s="120"/>
      <c r="GZM35" s="120"/>
      <c r="GZN35" s="120"/>
      <c r="GZO35" s="120"/>
      <c r="GZP35" s="120"/>
      <c r="GZQ35" s="120"/>
      <c r="GZR35" s="120"/>
      <c r="GZS35" s="120"/>
      <c r="GZT35" s="120"/>
      <c r="GZU35" s="120"/>
      <c r="GZV35" s="120"/>
      <c r="GZW35" s="120"/>
      <c r="GZX35" s="120"/>
      <c r="GZY35" s="120"/>
      <c r="GZZ35" s="120"/>
      <c r="HAA35" s="120"/>
      <c r="HAB35" s="120"/>
      <c r="HAC35" s="120"/>
      <c r="HAD35" s="120"/>
      <c r="HAE35" s="120"/>
      <c r="HAF35" s="120"/>
      <c r="HAG35" s="120"/>
      <c r="HAH35" s="120"/>
      <c r="HAI35" s="120"/>
      <c r="HAJ35" s="120"/>
      <c r="HAK35" s="120"/>
      <c r="HAL35" s="120"/>
      <c r="HAM35" s="120"/>
      <c r="HAN35" s="120"/>
      <c r="HAO35" s="120"/>
      <c r="HAP35" s="120"/>
      <c r="HAQ35" s="120"/>
      <c r="HAR35" s="120"/>
      <c r="HAS35" s="120"/>
      <c r="HAT35" s="120"/>
      <c r="HAU35" s="120"/>
      <c r="HAV35" s="120"/>
      <c r="HAW35" s="120"/>
      <c r="HAX35" s="120"/>
      <c r="HAY35" s="120"/>
      <c r="HAZ35" s="120"/>
      <c r="HBA35" s="120"/>
      <c r="HBB35" s="120"/>
      <c r="HBC35" s="120"/>
      <c r="HBD35" s="120"/>
      <c r="HBE35" s="120"/>
      <c r="HBF35" s="120"/>
      <c r="HBG35" s="120"/>
      <c r="HBH35" s="120"/>
      <c r="HBI35" s="120"/>
      <c r="HBJ35" s="120"/>
      <c r="HBK35" s="120"/>
      <c r="HBL35" s="120"/>
      <c r="HBM35" s="120"/>
      <c r="HBN35" s="120"/>
      <c r="HBO35" s="120"/>
      <c r="HBP35" s="120"/>
      <c r="HBQ35" s="120"/>
      <c r="HBR35" s="120"/>
      <c r="HBS35" s="120"/>
      <c r="HBT35" s="120"/>
      <c r="HBU35" s="120"/>
      <c r="HBV35" s="120"/>
      <c r="HBW35" s="120"/>
      <c r="HBX35" s="120"/>
      <c r="HBY35" s="120"/>
      <c r="HBZ35" s="120"/>
      <c r="HCA35" s="120"/>
      <c r="HCB35" s="120"/>
      <c r="HCC35" s="120"/>
      <c r="HCD35" s="120"/>
      <c r="HCE35" s="120"/>
      <c r="HCF35" s="120"/>
      <c r="HCG35" s="120"/>
      <c r="HCH35" s="120"/>
      <c r="HCI35" s="120"/>
      <c r="HCJ35" s="120"/>
      <c r="HCK35" s="120"/>
      <c r="HCL35" s="120"/>
      <c r="HCM35" s="120"/>
      <c r="HCN35" s="120"/>
      <c r="HCO35" s="120"/>
      <c r="HCP35" s="120"/>
      <c r="HCQ35" s="120"/>
      <c r="HCR35" s="120"/>
      <c r="HCS35" s="120"/>
      <c r="HCT35" s="120"/>
      <c r="HCU35" s="120"/>
      <c r="HCV35" s="120"/>
      <c r="HCW35" s="120"/>
      <c r="HCX35" s="120"/>
      <c r="HCY35" s="120"/>
      <c r="HCZ35" s="120"/>
      <c r="HDA35" s="120"/>
      <c r="HDB35" s="120"/>
      <c r="HDC35" s="120"/>
      <c r="HDD35" s="120"/>
      <c r="HDE35" s="120"/>
      <c r="HDF35" s="120"/>
      <c r="HDG35" s="120"/>
      <c r="HDH35" s="120"/>
      <c r="HDI35" s="120"/>
      <c r="HDJ35" s="120"/>
      <c r="HDK35" s="120"/>
      <c r="HDL35" s="120"/>
      <c r="HDM35" s="120"/>
      <c r="HDN35" s="120"/>
      <c r="HDO35" s="120"/>
      <c r="HDP35" s="120"/>
      <c r="HDQ35" s="120"/>
      <c r="HDR35" s="120"/>
      <c r="HDS35" s="120"/>
      <c r="HDT35" s="120"/>
      <c r="HDU35" s="120"/>
      <c r="HDV35" s="120"/>
      <c r="HDW35" s="120"/>
      <c r="HDX35" s="120"/>
      <c r="HDY35" s="120"/>
      <c r="HDZ35" s="120"/>
      <c r="HEA35" s="120"/>
      <c r="HEB35" s="120"/>
      <c r="HEC35" s="120"/>
      <c r="HED35" s="120"/>
      <c r="HEE35" s="120"/>
      <c r="HEF35" s="120"/>
      <c r="HEG35" s="120"/>
      <c r="HEH35" s="120"/>
      <c r="HEI35" s="120"/>
      <c r="HEJ35" s="120"/>
      <c r="HEK35" s="120"/>
      <c r="HEL35" s="120"/>
      <c r="HEM35" s="120"/>
      <c r="HEN35" s="120"/>
      <c r="HEO35" s="120"/>
      <c r="HEP35" s="120"/>
      <c r="HEQ35" s="120"/>
      <c r="HER35" s="120"/>
      <c r="HES35" s="120"/>
      <c r="HET35" s="120"/>
      <c r="HEU35" s="120"/>
      <c r="HEV35" s="120"/>
      <c r="HEW35" s="120"/>
      <c r="HEX35" s="120"/>
      <c r="HEY35" s="120"/>
      <c r="HEZ35" s="120"/>
      <c r="HFA35" s="120"/>
      <c r="HFB35" s="120"/>
      <c r="HFC35" s="120"/>
      <c r="HFD35" s="120"/>
      <c r="HFE35" s="120"/>
      <c r="HFF35" s="120"/>
      <c r="HFG35" s="120"/>
      <c r="HFH35" s="120"/>
      <c r="HFI35" s="120"/>
      <c r="HFJ35" s="120"/>
      <c r="HFK35" s="120"/>
      <c r="HFL35" s="120"/>
      <c r="HFM35" s="120"/>
      <c r="HFN35" s="120"/>
      <c r="HFO35" s="120"/>
      <c r="HFP35" s="120"/>
      <c r="HFQ35" s="120"/>
      <c r="HFR35" s="120"/>
      <c r="HFS35" s="120"/>
      <c r="HFT35" s="120"/>
      <c r="HFU35" s="120"/>
      <c r="HFV35" s="120"/>
      <c r="HFW35" s="120"/>
      <c r="HFX35" s="120"/>
      <c r="HFY35" s="120"/>
      <c r="HFZ35" s="120"/>
      <c r="HGA35" s="120"/>
      <c r="HGB35" s="120"/>
      <c r="HGC35" s="120"/>
      <c r="HGD35" s="120"/>
      <c r="HGE35" s="120"/>
      <c r="HGF35" s="120"/>
      <c r="HGG35" s="120"/>
      <c r="HGH35" s="120"/>
      <c r="HGI35" s="120"/>
      <c r="HGJ35" s="120"/>
      <c r="HGK35" s="120"/>
      <c r="HGL35" s="120"/>
      <c r="HGM35" s="120"/>
      <c r="HGN35" s="120"/>
      <c r="HGO35" s="120"/>
      <c r="HGP35" s="120"/>
      <c r="HGQ35" s="120"/>
      <c r="HGR35" s="120"/>
      <c r="HGS35" s="120"/>
      <c r="HGT35" s="120"/>
      <c r="HGU35" s="120"/>
      <c r="HGV35" s="120"/>
      <c r="HGW35" s="120"/>
      <c r="HGX35" s="120"/>
      <c r="HGY35" s="120"/>
      <c r="HGZ35" s="120"/>
      <c r="HHA35" s="120"/>
      <c r="HHB35" s="120"/>
      <c r="HHC35" s="120"/>
      <c r="HHD35" s="120"/>
      <c r="HHE35" s="120"/>
      <c r="HHF35" s="120"/>
      <c r="HHG35" s="120"/>
      <c r="HHH35" s="120"/>
      <c r="HHI35" s="120"/>
      <c r="HHJ35" s="120"/>
      <c r="HHK35" s="120"/>
      <c r="HHL35" s="120"/>
      <c r="HHM35" s="120"/>
      <c r="HHN35" s="120"/>
      <c r="HHO35" s="120"/>
      <c r="HHP35" s="120"/>
      <c r="HHQ35" s="120"/>
      <c r="HHR35" s="120"/>
      <c r="HHS35" s="120"/>
      <c r="HHT35" s="120"/>
      <c r="HHU35" s="120"/>
      <c r="HHV35" s="120"/>
      <c r="HHW35" s="120"/>
      <c r="HHX35" s="120"/>
      <c r="HHY35" s="120"/>
      <c r="HHZ35" s="120"/>
      <c r="HIA35" s="120"/>
      <c r="HIB35" s="120"/>
      <c r="HIC35" s="120"/>
      <c r="HID35" s="120"/>
      <c r="HIE35" s="120"/>
      <c r="HIF35" s="120"/>
      <c r="HIG35" s="120"/>
      <c r="HIH35" s="120"/>
      <c r="HII35" s="120"/>
      <c r="HIJ35" s="120"/>
      <c r="HIK35" s="120"/>
      <c r="HIL35" s="120"/>
      <c r="HIM35" s="120"/>
      <c r="HIN35" s="120"/>
      <c r="HIO35" s="120"/>
      <c r="HIP35" s="120"/>
      <c r="HIQ35" s="120"/>
      <c r="HIR35" s="120"/>
      <c r="HIS35" s="120"/>
      <c r="HIT35" s="120"/>
      <c r="HIU35" s="120"/>
      <c r="HIV35" s="120"/>
      <c r="HIW35" s="120"/>
      <c r="HIX35" s="120"/>
      <c r="HIY35" s="120"/>
      <c r="HIZ35" s="120"/>
      <c r="HJA35" s="120"/>
      <c r="HJB35" s="120"/>
      <c r="HJC35" s="120"/>
      <c r="HJD35" s="120"/>
      <c r="HJE35" s="120"/>
      <c r="HJF35" s="120"/>
      <c r="HJG35" s="120"/>
      <c r="HJH35" s="120"/>
      <c r="HJI35" s="120"/>
      <c r="HJJ35" s="120"/>
      <c r="HJK35" s="120"/>
      <c r="HJL35" s="120"/>
      <c r="HJM35" s="120"/>
      <c r="HJN35" s="120"/>
      <c r="HJO35" s="120"/>
      <c r="HJP35" s="120"/>
      <c r="HJQ35" s="120"/>
      <c r="HJR35" s="120"/>
      <c r="HJS35" s="120"/>
      <c r="HJT35" s="120"/>
      <c r="HJU35" s="120"/>
      <c r="HJV35" s="120"/>
      <c r="HJW35" s="120"/>
      <c r="HJX35" s="120"/>
      <c r="HJY35" s="120"/>
      <c r="HJZ35" s="120"/>
      <c r="HKA35" s="120"/>
      <c r="HKB35" s="120"/>
      <c r="HKC35" s="120"/>
      <c r="HKD35" s="120"/>
      <c r="HKE35" s="120"/>
      <c r="HKF35" s="120"/>
      <c r="HKG35" s="120"/>
      <c r="HKH35" s="120"/>
      <c r="HKI35" s="120"/>
      <c r="HKJ35" s="120"/>
      <c r="HKK35" s="120"/>
      <c r="HKL35" s="120"/>
      <c r="HKM35" s="120"/>
      <c r="HKN35" s="120"/>
      <c r="HKO35" s="120"/>
      <c r="HKP35" s="120"/>
      <c r="HKQ35" s="120"/>
      <c r="HKR35" s="120"/>
      <c r="HKS35" s="120"/>
      <c r="HKT35" s="120"/>
      <c r="HKU35" s="120"/>
      <c r="HKV35" s="120"/>
      <c r="HKW35" s="120"/>
      <c r="HKX35" s="120"/>
      <c r="HKY35" s="120"/>
      <c r="HKZ35" s="120"/>
      <c r="HLA35" s="120"/>
      <c r="HLB35" s="120"/>
      <c r="HLC35" s="120"/>
      <c r="HLD35" s="120"/>
      <c r="HLE35" s="120"/>
      <c r="HLF35" s="120"/>
      <c r="HLG35" s="120"/>
      <c r="HLH35" s="120"/>
      <c r="HLI35" s="120"/>
      <c r="HLJ35" s="120"/>
      <c r="HLK35" s="120"/>
      <c r="HLL35" s="120"/>
      <c r="HLM35" s="120"/>
      <c r="HLN35" s="120"/>
      <c r="HLO35" s="120"/>
      <c r="HLP35" s="120"/>
      <c r="HLQ35" s="120"/>
      <c r="HLR35" s="120"/>
      <c r="HLS35" s="120"/>
      <c r="HLT35" s="120"/>
      <c r="HLU35" s="120"/>
      <c r="HLV35" s="120"/>
      <c r="HLW35" s="120"/>
      <c r="HLX35" s="120"/>
      <c r="HLY35" s="120"/>
      <c r="HLZ35" s="120"/>
      <c r="HMA35" s="120"/>
      <c r="HMB35" s="120"/>
      <c r="HMC35" s="120"/>
      <c r="HMD35" s="120"/>
      <c r="HME35" s="120"/>
      <c r="HMF35" s="120"/>
      <c r="HMG35" s="120"/>
      <c r="HMH35" s="120"/>
      <c r="HMI35" s="120"/>
      <c r="HMJ35" s="120"/>
      <c r="HMK35" s="120"/>
      <c r="HML35" s="120"/>
      <c r="HMM35" s="120"/>
      <c r="HMN35" s="120"/>
      <c r="HMO35" s="120"/>
      <c r="HMP35" s="120"/>
      <c r="HMQ35" s="120"/>
      <c r="HMR35" s="120"/>
      <c r="HMS35" s="120"/>
      <c r="HMT35" s="120"/>
      <c r="HMU35" s="120"/>
      <c r="HMV35" s="120"/>
      <c r="HMW35" s="120"/>
      <c r="HMX35" s="120"/>
      <c r="HMY35" s="120"/>
      <c r="HMZ35" s="120"/>
      <c r="HNA35" s="120"/>
      <c r="HNB35" s="120"/>
      <c r="HNC35" s="120"/>
      <c r="HND35" s="120"/>
      <c r="HNE35" s="120"/>
      <c r="HNF35" s="120"/>
      <c r="HNG35" s="120"/>
      <c r="HNH35" s="120"/>
      <c r="HNI35" s="120"/>
      <c r="HNJ35" s="120"/>
      <c r="HNK35" s="120"/>
      <c r="HNL35" s="120"/>
      <c r="HNM35" s="120"/>
      <c r="HNN35" s="120"/>
      <c r="HNO35" s="120"/>
      <c r="HNP35" s="120"/>
      <c r="HNQ35" s="120"/>
      <c r="HNR35" s="120"/>
      <c r="HNS35" s="120"/>
      <c r="HNT35" s="120"/>
      <c r="HNU35" s="120"/>
      <c r="HNV35" s="120"/>
      <c r="HNW35" s="120"/>
      <c r="HNX35" s="120"/>
      <c r="HNY35" s="120"/>
      <c r="HNZ35" s="120"/>
      <c r="HOA35" s="120"/>
      <c r="HOB35" s="120"/>
      <c r="HOC35" s="120"/>
      <c r="HOD35" s="120"/>
      <c r="HOE35" s="120"/>
      <c r="HOF35" s="120"/>
      <c r="HOG35" s="120"/>
      <c r="HOH35" s="120"/>
      <c r="HOI35" s="120"/>
      <c r="HOJ35" s="120"/>
      <c r="HOK35" s="120"/>
      <c r="HOL35" s="120"/>
      <c r="HOM35" s="120"/>
      <c r="HON35" s="120"/>
      <c r="HOO35" s="120"/>
      <c r="HOP35" s="120"/>
      <c r="HOQ35" s="120"/>
      <c r="HOR35" s="120"/>
      <c r="HOS35" s="120"/>
      <c r="HOT35" s="120"/>
      <c r="HOU35" s="120"/>
      <c r="HOV35" s="120"/>
      <c r="HOW35" s="120"/>
      <c r="HOX35" s="120"/>
      <c r="HOY35" s="120"/>
      <c r="HOZ35" s="120"/>
      <c r="HPA35" s="120"/>
      <c r="HPB35" s="120"/>
      <c r="HPC35" s="120"/>
      <c r="HPD35" s="120"/>
      <c r="HPE35" s="120"/>
      <c r="HPF35" s="120"/>
      <c r="HPG35" s="120"/>
      <c r="HPH35" s="120"/>
      <c r="HPI35" s="120"/>
      <c r="HPJ35" s="120"/>
      <c r="HPK35" s="120"/>
      <c r="HPL35" s="120"/>
      <c r="HPM35" s="120"/>
      <c r="HPN35" s="120"/>
      <c r="HPO35" s="120"/>
      <c r="HPP35" s="120"/>
      <c r="HPQ35" s="120"/>
      <c r="HPR35" s="120"/>
      <c r="HPS35" s="120"/>
      <c r="HPT35" s="120"/>
      <c r="HPU35" s="120"/>
      <c r="HPV35" s="120"/>
      <c r="HPW35" s="120"/>
      <c r="HPX35" s="120"/>
      <c r="HPY35" s="120"/>
      <c r="HPZ35" s="120"/>
      <c r="HQA35" s="120"/>
      <c r="HQB35" s="120"/>
      <c r="HQC35" s="120"/>
      <c r="HQD35" s="120"/>
      <c r="HQE35" s="120"/>
      <c r="HQF35" s="120"/>
      <c r="HQG35" s="120"/>
      <c r="HQH35" s="120"/>
      <c r="HQI35" s="120"/>
      <c r="HQJ35" s="120"/>
      <c r="HQK35" s="120"/>
      <c r="HQL35" s="120"/>
      <c r="HQM35" s="120"/>
      <c r="HQN35" s="120"/>
      <c r="HQO35" s="120"/>
      <c r="HQP35" s="120"/>
      <c r="HQQ35" s="120"/>
      <c r="HQR35" s="120"/>
      <c r="HQS35" s="120"/>
      <c r="HQT35" s="120"/>
      <c r="HQU35" s="120"/>
      <c r="HQV35" s="120"/>
      <c r="HQW35" s="120"/>
      <c r="HQX35" s="120"/>
      <c r="HQY35" s="120"/>
      <c r="HQZ35" s="120"/>
      <c r="HRA35" s="120"/>
      <c r="HRB35" s="120"/>
      <c r="HRC35" s="120"/>
      <c r="HRD35" s="120"/>
      <c r="HRE35" s="120"/>
      <c r="HRF35" s="120"/>
      <c r="HRG35" s="120"/>
      <c r="HRH35" s="120"/>
      <c r="HRI35" s="120"/>
      <c r="HRJ35" s="120"/>
      <c r="HRK35" s="120"/>
      <c r="HRL35" s="120"/>
      <c r="HRM35" s="120"/>
      <c r="HRN35" s="120"/>
      <c r="HRO35" s="120"/>
      <c r="HRP35" s="120"/>
      <c r="HRQ35" s="120"/>
      <c r="HRR35" s="120"/>
      <c r="HRS35" s="120"/>
      <c r="HRT35" s="120"/>
      <c r="HRU35" s="120"/>
      <c r="HRV35" s="120"/>
      <c r="HRW35" s="120"/>
      <c r="HRX35" s="120"/>
      <c r="HRY35" s="120"/>
      <c r="HRZ35" s="120"/>
      <c r="HSA35" s="120"/>
      <c r="HSB35" s="120"/>
      <c r="HSC35" s="120"/>
      <c r="HSD35" s="120"/>
      <c r="HSE35" s="120"/>
      <c r="HSF35" s="120"/>
      <c r="HSG35" s="120"/>
      <c r="HSH35" s="120"/>
      <c r="HSI35" s="120"/>
      <c r="HSJ35" s="120"/>
      <c r="HSK35" s="120"/>
      <c r="HSL35" s="120"/>
      <c r="HSM35" s="120"/>
      <c r="HSN35" s="120"/>
      <c r="HSO35" s="120"/>
      <c r="HSP35" s="120"/>
      <c r="HSQ35" s="120"/>
      <c r="HSR35" s="120"/>
      <c r="HSS35" s="120"/>
      <c r="HST35" s="120"/>
      <c r="HSU35" s="120"/>
      <c r="HSV35" s="120"/>
      <c r="HSW35" s="120"/>
      <c r="HSX35" s="120"/>
      <c r="HSY35" s="120"/>
      <c r="HSZ35" s="120"/>
      <c r="HTA35" s="120"/>
      <c r="HTB35" s="120"/>
      <c r="HTC35" s="120"/>
      <c r="HTD35" s="120"/>
      <c r="HTE35" s="120"/>
      <c r="HTF35" s="120"/>
      <c r="HTG35" s="120"/>
      <c r="HTH35" s="120"/>
      <c r="HTI35" s="120"/>
      <c r="HTJ35" s="120"/>
      <c r="HTK35" s="120"/>
      <c r="HTL35" s="120"/>
      <c r="HTM35" s="120"/>
      <c r="HTN35" s="120"/>
      <c r="HTO35" s="120"/>
      <c r="HTP35" s="120"/>
      <c r="HTQ35" s="120"/>
      <c r="HTR35" s="120"/>
      <c r="HTS35" s="120"/>
      <c r="HTT35" s="120"/>
      <c r="HTU35" s="120"/>
      <c r="HTV35" s="120"/>
      <c r="HTW35" s="120"/>
      <c r="HTX35" s="120"/>
      <c r="HTY35" s="120"/>
      <c r="HTZ35" s="120"/>
      <c r="HUA35" s="120"/>
      <c r="HUB35" s="120"/>
      <c r="HUC35" s="120"/>
      <c r="HUD35" s="120"/>
      <c r="HUE35" s="120"/>
      <c r="HUF35" s="120"/>
      <c r="HUG35" s="120"/>
      <c r="HUH35" s="120"/>
      <c r="HUI35" s="120"/>
      <c r="HUJ35" s="120"/>
      <c r="HUK35" s="120"/>
      <c r="HUL35" s="120"/>
      <c r="HUM35" s="120"/>
      <c r="HUN35" s="120"/>
      <c r="HUO35" s="120"/>
      <c r="HUP35" s="120"/>
      <c r="HUQ35" s="120"/>
      <c r="HUR35" s="120"/>
      <c r="HUS35" s="120"/>
      <c r="HUT35" s="120"/>
      <c r="HUU35" s="120"/>
      <c r="HUV35" s="120"/>
      <c r="HUW35" s="120"/>
      <c r="HUX35" s="120"/>
      <c r="HUY35" s="120"/>
      <c r="HUZ35" s="120"/>
      <c r="HVA35" s="120"/>
      <c r="HVB35" s="120"/>
      <c r="HVC35" s="120"/>
      <c r="HVD35" s="120"/>
      <c r="HVE35" s="120"/>
      <c r="HVF35" s="120"/>
      <c r="HVG35" s="120"/>
      <c r="HVH35" s="120"/>
      <c r="HVI35" s="120"/>
      <c r="HVJ35" s="120"/>
      <c r="HVK35" s="120"/>
      <c r="HVL35" s="120"/>
      <c r="HVM35" s="120"/>
      <c r="HVN35" s="120"/>
      <c r="HVO35" s="120"/>
      <c r="HVP35" s="120"/>
      <c r="HVQ35" s="120"/>
      <c r="HVR35" s="120"/>
      <c r="HVS35" s="120"/>
      <c r="HVT35" s="120"/>
      <c r="HVU35" s="120"/>
      <c r="HVV35" s="120"/>
      <c r="HVW35" s="120"/>
      <c r="HVX35" s="120"/>
      <c r="HVY35" s="120"/>
      <c r="HVZ35" s="120"/>
      <c r="HWA35" s="120"/>
      <c r="HWB35" s="120"/>
      <c r="HWC35" s="120"/>
      <c r="HWD35" s="120"/>
      <c r="HWE35" s="120"/>
      <c r="HWF35" s="120"/>
      <c r="HWG35" s="120"/>
      <c r="HWH35" s="120"/>
      <c r="HWI35" s="120"/>
      <c r="HWJ35" s="120"/>
      <c r="HWK35" s="120"/>
      <c r="HWL35" s="120"/>
      <c r="HWM35" s="120"/>
      <c r="HWN35" s="120"/>
      <c r="HWO35" s="120"/>
      <c r="HWP35" s="120"/>
      <c r="HWQ35" s="120"/>
      <c r="HWR35" s="120"/>
      <c r="HWS35" s="120"/>
      <c r="HWT35" s="120"/>
      <c r="HWU35" s="120"/>
      <c r="HWV35" s="120"/>
      <c r="HWW35" s="120"/>
      <c r="HWX35" s="120"/>
      <c r="HWY35" s="120"/>
      <c r="HWZ35" s="120"/>
      <c r="HXA35" s="120"/>
      <c r="HXB35" s="120"/>
      <c r="HXC35" s="120"/>
      <c r="HXD35" s="120"/>
      <c r="HXE35" s="120"/>
      <c r="HXF35" s="120"/>
      <c r="HXG35" s="120"/>
      <c r="HXH35" s="120"/>
      <c r="HXI35" s="120"/>
      <c r="HXJ35" s="120"/>
      <c r="HXK35" s="120"/>
      <c r="HXL35" s="120"/>
      <c r="HXM35" s="120"/>
      <c r="HXN35" s="120"/>
      <c r="HXO35" s="120"/>
      <c r="HXP35" s="120"/>
      <c r="HXQ35" s="120"/>
      <c r="HXR35" s="120"/>
      <c r="HXS35" s="120"/>
      <c r="HXT35" s="120"/>
      <c r="HXU35" s="120"/>
      <c r="HXV35" s="120"/>
      <c r="HXW35" s="120"/>
      <c r="HXX35" s="120"/>
      <c r="HXY35" s="120"/>
      <c r="HXZ35" s="120"/>
      <c r="HYA35" s="120"/>
      <c r="HYB35" s="120"/>
      <c r="HYC35" s="120"/>
      <c r="HYD35" s="120"/>
      <c r="HYE35" s="120"/>
      <c r="HYF35" s="120"/>
      <c r="HYG35" s="120"/>
      <c r="HYH35" s="120"/>
      <c r="HYI35" s="120"/>
      <c r="HYJ35" s="120"/>
      <c r="HYK35" s="120"/>
      <c r="HYL35" s="120"/>
      <c r="HYM35" s="120"/>
      <c r="HYN35" s="120"/>
      <c r="HYO35" s="120"/>
      <c r="HYP35" s="120"/>
      <c r="HYQ35" s="120"/>
      <c r="HYR35" s="120"/>
      <c r="HYS35" s="120"/>
      <c r="HYT35" s="120"/>
      <c r="HYU35" s="120"/>
      <c r="HYV35" s="120"/>
      <c r="HYW35" s="120"/>
      <c r="HYX35" s="120"/>
      <c r="HYY35" s="120"/>
      <c r="HYZ35" s="120"/>
      <c r="HZA35" s="120"/>
      <c r="HZB35" s="120"/>
      <c r="HZC35" s="120"/>
      <c r="HZD35" s="120"/>
      <c r="HZE35" s="120"/>
      <c r="HZF35" s="120"/>
      <c r="HZG35" s="120"/>
      <c r="HZH35" s="120"/>
      <c r="HZI35" s="120"/>
      <c r="HZJ35" s="120"/>
      <c r="HZK35" s="120"/>
      <c r="HZL35" s="120"/>
      <c r="HZM35" s="120"/>
      <c r="HZN35" s="120"/>
      <c r="HZO35" s="120"/>
      <c r="HZP35" s="120"/>
      <c r="HZQ35" s="120"/>
      <c r="HZR35" s="120"/>
      <c r="HZS35" s="120"/>
      <c r="HZT35" s="120"/>
      <c r="HZU35" s="120"/>
      <c r="HZV35" s="120"/>
      <c r="HZW35" s="120"/>
      <c r="HZX35" s="120"/>
      <c r="HZY35" s="120"/>
      <c r="HZZ35" s="120"/>
      <c r="IAA35" s="120"/>
      <c r="IAB35" s="120"/>
      <c r="IAC35" s="120"/>
      <c r="IAD35" s="120"/>
      <c r="IAE35" s="120"/>
      <c r="IAF35" s="120"/>
      <c r="IAG35" s="120"/>
      <c r="IAH35" s="120"/>
      <c r="IAI35" s="120"/>
      <c r="IAJ35" s="120"/>
      <c r="IAK35" s="120"/>
      <c r="IAL35" s="120"/>
      <c r="IAM35" s="120"/>
      <c r="IAN35" s="120"/>
      <c r="IAO35" s="120"/>
      <c r="IAP35" s="120"/>
      <c r="IAQ35" s="120"/>
      <c r="IAR35" s="120"/>
      <c r="IAS35" s="120"/>
      <c r="IAT35" s="120"/>
      <c r="IAU35" s="120"/>
      <c r="IAV35" s="120"/>
      <c r="IAW35" s="120"/>
      <c r="IAX35" s="120"/>
      <c r="IAY35" s="120"/>
      <c r="IAZ35" s="120"/>
      <c r="IBA35" s="120"/>
      <c r="IBB35" s="120"/>
      <c r="IBC35" s="120"/>
      <c r="IBD35" s="120"/>
      <c r="IBE35" s="120"/>
      <c r="IBF35" s="120"/>
      <c r="IBG35" s="120"/>
      <c r="IBH35" s="120"/>
      <c r="IBI35" s="120"/>
      <c r="IBJ35" s="120"/>
      <c r="IBK35" s="120"/>
      <c r="IBL35" s="120"/>
      <c r="IBM35" s="120"/>
      <c r="IBN35" s="120"/>
      <c r="IBO35" s="120"/>
      <c r="IBP35" s="120"/>
      <c r="IBQ35" s="120"/>
      <c r="IBR35" s="120"/>
      <c r="IBS35" s="120"/>
      <c r="IBT35" s="120"/>
      <c r="IBU35" s="120"/>
      <c r="IBV35" s="120"/>
      <c r="IBW35" s="120"/>
      <c r="IBX35" s="120"/>
      <c r="IBY35" s="120"/>
      <c r="IBZ35" s="120"/>
      <c r="ICA35" s="120"/>
      <c r="ICB35" s="120"/>
      <c r="ICC35" s="120"/>
      <c r="ICD35" s="120"/>
      <c r="ICE35" s="120"/>
      <c r="ICF35" s="120"/>
      <c r="ICG35" s="120"/>
      <c r="ICH35" s="120"/>
      <c r="ICI35" s="120"/>
      <c r="ICJ35" s="120"/>
      <c r="ICK35" s="120"/>
      <c r="ICL35" s="120"/>
      <c r="ICM35" s="120"/>
      <c r="ICN35" s="120"/>
      <c r="ICO35" s="120"/>
      <c r="ICP35" s="120"/>
      <c r="ICQ35" s="120"/>
      <c r="ICR35" s="120"/>
      <c r="ICS35" s="120"/>
      <c r="ICT35" s="120"/>
      <c r="ICU35" s="120"/>
      <c r="ICV35" s="120"/>
      <c r="ICW35" s="120"/>
      <c r="ICX35" s="120"/>
      <c r="ICY35" s="120"/>
      <c r="ICZ35" s="120"/>
      <c r="IDA35" s="120"/>
      <c r="IDB35" s="120"/>
      <c r="IDC35" s="120"/>
      <c r="IDD35" s="120"/>
      <c r="IDE35" s="120"/>
      <c r="IDF35" s="120"/>
      <c r="IDG35" s="120"/>
      <c r="IDH35" s="120"/>
      <c r="IDI35" s="120"/>
      <c r="IDJ35" s="120"/>
      <c r="IDK35" s="120"/>
      <c r="IDL35" s="120"/>
      <c r="IDM35" s="120"/>
      <c r="IDN35" s="120"/>
      <c r="IDO35" s="120"/>
      <c r="IDP35" s="120"/>
      <c r="IDQ35" s="120"/>
      <c r="IDR35" s="120"/>
      <c r="IDS35" s="120"/>
      <c r="IDT35" s="120"/>
      <c r="IDU35" s="120"/>
      <c r="IDV35" s="120"/>
      <c r="IDW35" s="120"/>
      <c r="IDX35" s="120"/>
      <c r="IDY35" s="120"/>
      <c r="IDZ35" s="120"/>
      <c r="IEA35" s="120"/>
      <c r="IEB35" s="120"/>
      <c r="IEC35" s="120"/>
      <c r="IED35" s="120"/>
      <c r="IEE35" s="120"/>
      <c r="IEF35" s="120"/>
      <c r="IEG35" s="120"/>
      <c r="IEH35" s="120"/>
      <c r="IEI35" s="120"/>
      <c r="IEJ35" s="120"/>
      <c r="IEK35" s="120"/>
      <c r="IEL35" s="120"/>
      <c r="IEM35" s="120"/>
      <c r="IEN35" s="120"/>
      <c r="IEO35" s="120"/>
      <c r="IEP35" s="120"/>
      <c r="IEQ35" s="120"/>
      <c r="IER35" s="120"/>
      <c r="IES35" s="120"/>
      <c r="IET35" s="120"/>
      <c r="IEU35" s="120"/>
      <c r="IEV35" s="120"/>
      <c r="IEW35" s="120"/>
      <c r="IEX35" s="120"/>
      <c r="IEY35" s="120"/>
      <c r="IEZ35" s="120"/>
      <c r="IFA35" s="120"/>
      <c r="IFB35" s="120"/>
      <c r="IFC35" s="120"/>
      <c r="IFD35" s="120"/>
      <c r="IFE35" s="120"/>
      <c r="IFF35" s="120"/>
      <c r="IFG35" s="120"/>
      <c r="IFH35" s="120"/>
      <c r="IFI35" s="120"/>
      <c r="IFJ35" s="120"/>
      <c r="IFK35" s="120"/>
      <c r="IFL35" s="120"/>
      <c r="IFM35" s="120"/>
      <c r="IFN35" s="120"/>
      <c r="IFO35" s="120"/>
      <c r="IFP35" s="120"/>
      <c r="IFQ35" s="120"/>
      <c r="IFR35" s="120"/>
      <c r="IFS35" s="120"/>
      <c r="IFT35" s="120"/>
      <c r="IFU35" s="120"/>
      <c r="IFV35" s="120"/>
      <c r="IFW35" s="120"/>
      <c r="IFX35" s="120"/>
      <c r="IFY35" s="120"/>
      <c r="IFZ35" s="120"/>
      <c r="IGA35" s="120"/>
      <c r="IGB35" s="120"/>
      <c r="IGC35" s="120"/>
      <c r="IGD35" s="120"/>
      <c r="IGE35" s="120"/>
      <c r="IGF35" s="120"/>
      <c r="IGG35" s="120"/>
      <c r="IGH35" s="120"/>
      <c r="IGI35" s="120"/>
      <c r="IGJ35" s="120"/>
      <c r="IGK35" s="120"/>
      <c r="IGL35" s="120"/>
      <c r="IGM35" s="120"/>
      <c r="IGN35" s="120"/>
      <c r="IGO35" s="120"/>
      <c r="IGP35" s="120"/>
      <c r="IGQ35" s="120"/>
      <c r="IGR35" s="120"/>
      <c r="IGS35" s="120"/>
      <c r="IGT35" s="120"/>
      <c r="IGU35" s="120"/>
      <c r="IGV35" s="120"/>
      <c r="IGW35" s="120"/>
      <c r="IGX35" s="120"/>
      <c r="IGY35" s="120"/>
      <c r="IGZ35" s="120"/>
      <c r="IHA35" s="120"/>
      <c r="IHB35" s="120"/>
      <c r="IHC35" s="120"/>
      <c r="IHD35" s="120"/>
      <c r="IHE35" s="120"/>
      <c r="IHF35" s="120"/>
      <c r="IHG35" s="120"/>
      <c r="IHH35" s="120"/>
      <c r="IHI35" s="120"/>
      <c r="IHJ35" s="120"/>
      <c r="IHK35" s="120"/>
      <c r="IHL35" s="120"/>
      <c r="IHM35" s="120"/>
      <c r="IHN35" s="120"/>
      <c r="IHO35" s="120"/>
      <c r="IHP35" s="120"/>
      <c r="IHQ35" s="120"/>
      <c r="IHR35" s="120"/>
      <c r="IHS35" s="120"/>
      <c r="IHT35" s="120"/>
      <c r="IHU35" s="120"/>
      <c r="IHV35" s="120"/>
      <c r="IHW35" s="120"/>
      <c r="IHX35" s="120"/>
      <c r="IHY35" s="120"/>
      <c r="IHZ35" s="120"/>
      <c r="IIA35" s="120"/>
      <c r="IIB35" s="120"/>
      <c r="IIC35" s="120"/>
      <c r="IID35" s="120"/>
      <c r="IIE35" s="120"/>
      <c r="IIF35" s="120"/>
      <c r="IIG35" s="120"/>
      <c r="IIH35" s="120"/>
      <c r="III35" s="120"/>
      <c r="IIJ35" s="120"/>
      <c r="IIK35" s="120"/>
      <c r="IIL35" s="120"/>
      <c r="IIM35" s="120"/>
      <c r="IIN35" s="120"/>
      <c r="IIO35" s="120"/>
      <c r="IIP35" s="120"/>
      <c r="IIQ35" s="120"/>
      <c r="IIR35" s="120"/>
      <c r="IIS35" s="120"/>
      <c r="IIT35" s="120"/>
      <c r="IIU35" s="120"/>
      <c r="IIV35" s="120"/>
      <c r="IIW35" s="120"/>
      <c r="IIX35" s="120"/>
      <c r="IIY35" s="120"/>
      <c r="IIZ35" s="120"/>
      <c r="IJA35" s="120"/>
      <c r="IJB35" s="120"/>
      <c r="IJC35" s="120"/>
      <c r="IJD35" s="120"/>
      <c r="IJE35" s="120"/>
      <c r="IJF35" s="120"/>
      <c r="IJG35" s="120"/>
      <c r="IJH35" s="120"/>
      <c r="IJI35" s="120"/>
      <c r="IJJ35" s="120"/>
      <c r="IJK35" s="120"/>
      <c r="IJL35" s="120"/>
      <c r="IJM35" s="120"/>
      <c r="IJN35" s="120"/>
      <c r="IJO35" s="120"/>
      <c r="IJP35" s="120"/>
      <c r="IJQ35" s="120"/>
      <c r="IJR35" s="120"/>
      <c r="IJS35" s="120"/>
      <c r="IJT35" s="120"/>
      <c r="IJU35" s="120"/>
      <c r="IJV35" s="120"/>
      <c r="IJW35" s="120"/>
      <c r="IJX35" s="120"/>
      <c r="IJY35" s="120"/>
      <c r="IJZ35" s="120"/>
      <c r="IKA35" s="120"/>
      <c r="IKB35" s="120"/>
      <c r="IKC35" s="120"/>
      <c r="IKD35" s="120"/>
      <c r="IKE35" s="120"/>
      <c r="IKF35" s="120"/>
      <c r="IKG35" s="120"/>
      <c r="IKH35" s="120"/>
      <c r="IKI35" s="120"/>
      <c r="IKJ35" s="120"/>
      <c r="IKK35" s="120"/>
      <c r="IKL35" s="120"/>
      <c r="IKM35" s="120"/>
      <c r="IKN35" s="120"/>
      <c r="IKO35" s="120"/>
      <c r="IKP35" s="120"/>
      <c r="IKQ35" s="120"/>
      <c r="IKR35" s="120"/>
      <c r="IKS35" s="120"/>
      <c r="IKT35" s="120"/>
      <c r="IKU35" s="120"/>
      <c r="IKV35" s="120"/>
      <c r="IKW35" s="120"/>
      <c r="IKX35" s="120"/>
      <c r="IKY35" s="120"/>
      <c r="IKZ35" s="120"/>
      <c r="ILA35" s="120"/>
      <c r="ILB35" s="120"/>
      <c r="ILC35" s="120"/>
      <c r="ILD35" s="120"/>
      <c r="ILE35" s="120"/>
      <c r="ILF35" s="120"/>
      <c r="ILG35" s="120"/>
      <c r="ILH35" s="120"/>
      <c r="ILI35" s="120"/>
      <c r="ILJ35" s="120"/>
      <c r="ILK35" s="120"/>
      <c r="ILL35" s="120"/>
      <c r="ILM35" s="120"/>
      <c r="ILN35" s="120"/>
      <c r="ILO35" s="120"/>
      <c r="ILP35" s="120"/>
      <c r="ILQ35" s="120"/>
      <c r="ILR35" s="120"/>
      <c r="ILS35" s="120"/>
      <c r="ILT35" s="120"/>
      <c r="ILU35" s="120"/>
      <c r="ILV35" s="120"/>
      <c r="ILW35" s="120"/>
      <c r="ILX35" s="120"/>
      <c r="ILY35" s="120"/>
      <c r="ILZ35" s="120"/>
      <c r="IMA35" s="120"/>
      <c r="IMB35" s="120"/>
      <c r="IMC35" s="120"/>
      <c r="IMD35" s="120"/>
      <c r="IME35" s="120"/>
      <c r="IMF35" s="120"/>
      <c r="IMG35" s="120"/>
      <c r="IMH35" s="120"/>
      <c r="IMI35" s="120"/>
      <c r="IMJ35" s="120"/>
      <c r="IMK35" s="120"/>
      <c r="IML35" s="120"/>
      <c r="IMM35" s="120"/>
      <c r="IMN35" s="120"/>
      <c r="IMO35" s="120"/>
      <c r="IMP35" s="120"/>
      <c r="IMQ35" s="120"/>
      <c r="IMR35" s="120"/>
      <c r="IMS35" s="120"/>
      <c r="IMT35" s="120"/>
      <c r="IMU35" s="120"/>
      <c r="IMV35" s="120"/>
      <c r="IMW35" s="120"/>
      <c r="IMX35" s="120"/>
      <c r="IMY35" s="120"/>
      <c r="IMZ35" s="120"/>
      <c r="INA35" s="120"/>
      <c r="INB35" s="120"/>
      <c r="INC35" s="120"/>
      <c r="IND35" s="120"/>
      <c r="INE35" s="120"/>
      <c r="INF35" s="120"/>
      <c r="ING35" s="120"/>
      <c r="INH35" s="120"/>
      <c r="INI35" s="120"/>
      <c r="INJ35" s="120"/>
      <c r="INK35" s="120"/>
      <c r="INL35" s="120"/>
      <c r="INM35" s="120"/>
      <c r="INN35" s="120"/>
      <c r="INO35" s="120"/>
      <c r="INP35" s="120"/>
      <c r="INQ35" s="120"/>
      <c r="INR35" s="120"/>
      <c r="INS35" s="120"/>
      <c r="INT35" s="120"/>
      <c r="INU35" s="120"/>
      <c r="INV35" s="120"/>
      <c r="INW35" s="120"/>
      <c r="INX35" s="120"/>
      <c r="INY35" s="120"/>
      <c r="INZ35" s="120"/>
      <c r="IOA35" s="120"/>
      <c r="IOB35" s="120"/>
      <c r="IOC35" s="120"/>
      <c r="IOD35" s="120"/>
      <c r="IOE35" s="120"/>
      <c r="IOF35" s="120"/>
      <c r="IOG35" s="120"/>
      <c r="IOH35" s="120"/>
      <c r="IOI35" s="120"/>
      <c r="IOJ35" s="120"/>
      <c r="IOK35" s="120"/>
      <c r="IOL35" s="120"/>
      <c r="IOM35" s="120"/>
      <c r="ION35" s="120"/>
      <c r="IOO35" s="120"/>
      <c r="IOP35" s="120"/>
      <c r="IOQ35" s="120"/>
      <c r="IOR35" s="120"/>
      <c r="IOS35" s="120"/>
      <c r="IOT35" s="120"/>
      <c r="IOU35" s="120"/>
      <c r="IOV35" s="120"/>
      <c r="IOW35" s="120"/>
      <c r="IOX35" s="120"/>
      <c r="IOY35" s="120"/>
      <c r="IOZ35" s="120"/>
      <c r="IPA35" s="120"/>
      <c r="IPB35" s="120"/>
      <c r="IPC35" s="120"/>
      <c r="IPD35" s="120"/>
      <c r="IPE35" s="120"/>
      <c r="IPF35" s="120"/>
      <c r="IPG35" s="120"/>
      <c r="IPH35" s="120"/>
      <c r="IPI35" s="120"/>
      <c r="IPJ35" s="120"/>
      <c r="IPK35" s="120"/>
      <c r="IPL35" s="120"/>
      <c r="IPM35" s="120"/>
      <c r="IPN35" s="120"/>
      <c r="IPO35" s="120"/>
      <c r="IPP35" s="120"/>
      <c r="IPQ35" s="120"/>
      <c r="IPR35" s="120"/>
      <c r="IPS35" s="120"/>
      <c r="IPT35" s="120"/>
      <c r="IPU35" s="120"/>
      <c r="IPV35" s="120"/>
      <c r="IPW35" s="120"/>
      <c r="IPX35" s="120"/>
      <c r="IPY35" s="120"/>
      <c r="IPZ35" s="120"/>
      <c r="IQA35" s="120"/>
      <c r="IQB35" s="120"/>
      <c r="IQC35" s="120"/>
      <c r="IQD35" s="120"/>
      <c r="IQE35" s="120"/>
      <c r="IQF35" s="120"/>
      <c r="IQG35" s="120"/>
      <c r="IQH35" s="120"/>
      <c r="IQI35" s="120"/>
      <c r="IQJ35" s="120"/>
      <c r="IQK35" s="120"/>
      <c r="IQL35" s="120"/>
      <c r="IQM35" s="120"/>
      <c r="IQN35" s="120"/>
      <c r="IQO35" s="120"/>
      <c r="IQP35" s="120"/>
      <c r="IQQ35" s="120"/>
      <c r="IQR35" s="120"/>
      <c r="IQS35" s="120"/>
      <c r="IQT35" s="120"/>
      <c r="IQU35" s="120"/>
      <c r="IQV35" s="120"/>
      <c r="IQW35" s="120"/>
      <c r="IQX35" s="120"/>
      <c r="IQY35" s="120"/>
      <c r="IQZ35" s="120"/>
      <c r="IRA35" s="120"/>
      <c r="IRB35" s="120"/>
      <c r="IRC35" s="120"/>
      <c r="IRD35" s="120"/>
      <c r="IRE35" s="120"/>
      <c r="IRF35" s="120"/>
      <c r="IRG35" s="120"/>
      <c r="IRH35" s="120"/>
      <c r="IRI35" s="120"/>
      <c r="IRJ35" s="120"/>
      <c r="IRK35" s="120"/>
      <c r="IRL35" s="120"/>
      <c r="IRM35" s="120"/>
      <c r="IRN35" s="120"/>
      <c r="IRO35" s="120"/>
      <c r="IRP35" s="120"/>
      <c r="IRQ35" s="120"/>
      <c r="IRR35" s="120"/>
      <c r="IRS35" s="120"/>
      <c r="IRT35" s="120"/>
      <c r="IRU35" s="120"/>
      <c r="IRV35" s="120"/>
      <c r="IRW35" s="120"/>
      <c r="IRX35" s="120"/>
      <c r="IRY35" s="120"/>
      <c r="IRZ35" s="120"/>
      <c r="ISA35" s="120"/>
      <c r="ISB35" s="120"/>
      <c r="ISC35" s="120"/>
      <c r="ISD35" s="120"/>
      <c r="ISE35" s="120"/>
      <c r="ISF35" s="120"/>
      <c r="ISG35" s="120"/>
      <c r="ISH35" s="120"/>
      <c r="ISI35" s="120"/>
      <c r="ISJ35" s="120"/>
      <c r="ISK35" s="120"/>
      <c r="ISL35" s="120"/>
      <c r="ISM35" s="120"/>
      <c r="ISN35" s="120"/>
      <c r="ISO35" s="120"/>
      <c r="ISP35" s="120"/>
      <c r="ISQ35" s="120"/>
      <c r="ISR35" s="120"/>
      <c r="ISS35" s="120"/>
      <c r="IST35" s="120"/>
      <c r="ISU35" s="120"/>
      <c r="ISV35" s="120"/>
      <c r="ISW35" s="120"/>
      <c r="ISX35" s="120"/>
      <c r="ISY35" s="120"/>
      <c r="ISZ35" s="120"/>
      <c r="ITA35" s="120"/>
      <c r="ITB35" s="120"/>
      <c r="ITC35" s="120"/>
      <c r="ITD35" s="120"/>
      <c r="ITE35" s="120"/>
      <c r="ITF35" s="120"/>
      <c r="ITG35" s="120"/>
      <c r="ITH35" s="120"/>
      <c r="ITI35" s="120"/>
      <c r="ITJ35" s="120"/>
      <c r="ITK35" s="120"/>
      <c r="ITL35" s="120"/>
      <c r="ITM35" s="120"/>
      <c r="ITN35" s="120"/>
      <c r="ITO35" s="120"/>
      <c r="ITP35" s="120"/>
      <c r="ITQ35" s="120"/>
      <c r="ITR35" s="120"/>
      <c r="ITS35" s="120"/>
      <c r="ITT35" s="120"/>
      <c r="ITU35" s="120"/>
      <c r="ITV35" s="120"/>
      <c r="ITW35" s="120"/>
      <c r="ITX35" s="120"/>
      <c r="ITY35" s="120"/>
      <c r="ITZ35" s="120"/>
      <c r="IUA35" s="120"/>
      <c r="IUB35" s="120"/>
      <c r="IUC35" s="120"/>
      <c r="IUD35" s="120"/>
      <c r="IUE35" s="120"/>
      <c r="IUF35" s="120"/>
      <c r="IUG35" s="120"/>
      <c r="IUH35" s="120"/>
      <c r="IUI35" s="120"/>
      <c r="IUJ35" s="120"/>
      <c r="IUK35" s="120"/>
      <c r="IUL35" s="120"/>
      <c r="IUM35" s="120"/>
      <c r="IUN35" s="120"/>
      <c r="IUO35" s="120"/>
      <c r="IUP35" s="120"/>
      <c r="IUQ35" s="120"/>
      <c r="IUR35" s="120"/>
      <c r="IUS35" s="120"/>
      <c r="IUT35" s="120"/>
      <c r="IUU35" s="120"/>
      <c r="IUV35" s="120"/>
      <c r="IUW35" s="120"/>
      <c r="IUX35" s="120"/>
      <c r="IUY35" s="120"/>
      <c r="IUZ35" s="120"/>
      <c r="IVA35" s="120"/>
      <c r="IVB35" s="120"/>
      <c r="IVC35" s="120"/>
      <c r="IVD35" s="120"/>
      <c r="IVE35" s="120"/>
      <c r="IVF35" s="120"/>
      <c r="IVG35" s="120"/>
      <c r="IVH35" s="120"/>
      <c r="IVI35" s="120"/>
      <c r="IVJ35" s="120"/>
      <c r="IVK35" s="120"/>
      <c r="IVL35" s="120"/>
      <c r="IVM35" s="120"/>
      <c r="IVN35" s="120"/>
      <c r="IVO35" s="120"/>
      <c r="IVP35" s="120"/>
      <c r="IVQ35" s="120"/>
      <c r="IVR35" s="120"/>
      <c r="IVS35" s="120"/>
      <c r="IVT35" s="120"/>
      <c r="IVU35" s="120"/>
      <c r="IVV35" s="120"/>
      <c r="IVW35" s="120"/>
      <c r="IVX35" s="120"/>
      <c r="IVY35" s="120"/>
      <c r="IVZ35" s="120"/>
      <c r="IWA35" s="120"/>
      <c r="IWB35" s="120"/>
      <c r="IWC35" s="120"/>
      <c r="IWD35" s="120"/>
      <c r="IWE35" s="120"/>
      <c r="IWF35" s="120"/>
      <c r="IWG35" s="120"/>
      <c r="IWH35" s="120"/>
      <c r="IWI35" s="120"/>
      <c r="IWJ35" s="120"/>
      <c r="IWK35" s="120"/>
      <c r="IWL35" s="120"/>
      <c r="IWM35" s="120"/>
      <c r="IWN35" s="120"/>
      <c r="IWO35" s="120"/>
      <c r="IWP35" s="120"/>
      <c r="IWQ35" s="120"/>
      <c r="IWR35" s="120"/>
      <c r="IWS35" s="120"/>
      <c r="IWT35" s="120"/>
      <c r="IWU35" s="120"/>
      <c r="IWV35" s="120"/>
      <c r="IWW35" s="120"/>
      <c r="IWX35" s="120"/>
      <c r="IWY35" s="120"/>
      <c r="IWZ35" s="120"/>
      <c r="IXA35" s="120"/>
      <c r="IXB35" s="120"/>
      <c r="IXC35" s="120"/>
      <c r="IXD35" s="120"/>
      <c r="IXE35" s="120"/>
      <c r="IXF35" s="120"/>
      <c r="IXG35" s="120"/>
      <c r="IXH35" s="120"/>
      <c r="IXI35" s="120"/>
      <c r="IXJ35" s="120"/>
      <c r="IXK35" s="120"/>
      <c r="IXL35" s="120"/>
      <c r="IXM35" s="120"/>
      <c r="IXN35" s="120"/>
      <c r="IXO35" s="120"/>
      <c r="IXP35" s="120"/>
      <c r="IXQ35" s="120"/>
      <c r="IXR35" s="120"/>
      <c r="IXS35" s="120"/>
      <c r="IXT35" s="120"/>
      <c r="IXU35" s="120"/>
      <c r="IXV35" s="120"/>
      <c r="IXW35" s="120"/>
      <c r="IXX35" s="120"/>
      <c r="IXY35" s="120"/>
      <c r="IXZ35" s="120"/>
      <c r="IYA35" s="120"/>
      <c r="IYB35" s="120"/>
      <c r="IYC35" s="120"/>
      <c r="IYD35" s="120"/>
      <c r="IYE35" s="120"/>
      <c r="IYF35" s="120"/>
      <c r="IYG35" s="120"/>
      <c r="IYH35" s="120"/>
      <c r="IYI35" s="120"/>
      <c r="IYJ35" s="120"/>
      <c r="IYK35" s="120"/>
      <c r="IYL35" s="120"/>
      <c r="IYM35" s="120"/>
      <c r="IYN35" s="120"/>
      <c r="IYO35" s="120"/>
      <c r="IYP35" s="120"/>
      <c r="IYQ35" s="120"/>
      <c r="IYR35" s="120"/>
      <c r="IYS35" s="120"/>
      <c r="IYT35" s="120"/>
      <c r="IYU35" s="120"/>
      <c r="IYV35" s="120"/>
      <c r="IYW35" s="120"/>
      <c r="IYX35" s="120"/>
      <c r="IYY35" s="120"/>
      <c r="IYZ35" s="120"/>
      <c r="IZA35" s="120"/>
      <c r="IZB35" s="120"/>
      <c r="IZC35" s="120"/>
      <c r="IZD35" s="120"/>
      <c r="IZE35" s="120"/>
      <c r="IZF35" s="120"/>
      <c r="IZG35" s="120"/>
      <c r="IZH35" s="120"/>
      <c r="IZI35" s="120"/>
      <c r="IZJ35" s="120"/>
      <c r="IZK35" s="120"/>
      <c r="IZL35" s="120"/>
      <c r="IZM35" s="120"/>
      <c r="IZN35" s="120"/>
      <c r="IZO35" s="120"/>
      <c r="IZP35" s="120"/>
      <c r="IZQ35" s="120"/>
      <c r="IZR35" s="120"/>
      <c r="IZS35" s="120"/>
      <c r="IZT35" s="120"/>
      <c r="IZU35" s="120"/>
      <c r="IZV35" s="120"/>
      <c r="IZW35" s="120"/>
      <c r="IZX35" s="120"/>
      <c r="IZY35" s="120"/>
      <c r="IZZ35" s="120"/>
      <c r="JAA35" s="120"/>
      <c r="JAB35" s="120"/>
      <c r="JAC35" s="120"/>
      <c r="JAD35" s="120"/>
      <c r="JAE35" s="120"/>
      <c r="JAF35" s="120"/>
      <c r="JAG35" s="120"/>
      <c r="JAH35" s="120"/>
      <c r="JAI35" s="120"/>
      <c r="JAJ35" s="120"/>
      <c r="JAK35" s="120"/>
      <c r="JAL35" s="120"/>
      <c r="JAM35" s="120"/>
      <c r="JAN35" s="120"/>
      <c r="JAO35" s="120"/>
      <c r="JAP35" s="120"/>
      <c r="JAQ35" s="120"/>
      <c r="JAR35" s="120"/>
      <c r="JAS35" s="120"/>
      <c r="JAT35" s="120"/>
      <c r="JAU35" s="120"/>
      <c r="JAV35" s="120"/>
      <c r="JAW35" s="120"/>
      <c r="JAX35" s="120"/>
      <c r="JAY35" s="120"/>
      <c r="JAZ35" s="120"/>
      <c r="JBA35" s="120"/>
      <c r="JBB35" s="120"/>
      <c r="JBC35" s="120"/>
      <c r="JBD35" s="120"/>
      <c r="JBE35" s="120"/>
      <c r="JBF35" s="120"/>
      <c r="JBG35" s="120"/>
      <c r="JBH35" s="120"/>
      <c r="JBI35" s="120"/>
      <c r="JBJ35" s="120"/>
      <c r="JBK35" s="120"/>
      <c r="JBL35" s="120"/>
      <c r="JBM35" s="120"/>
      <c r="JBN35" s="120"/>
      <c r="JBO35" s="120"/>
      <c r="JBP35" s="120"/>
      <c r="JBQ35" s="120"/>
      <c r="JBR35" s="120"/>
      <c r="JBS35" s="120"/>
      <c r="JBT35" s="120"/>
      <c r="JBU35" s="120"/>
      <c r="JBV35" s="120"/>
      <c r="JBW35" s="120"/>
      <c r="JBX35" s="120"/>
      <c r="JBY35" s="120"/>
      <c r="JBZ35" s="120"/>
      <c r="JCA35" s="120"/>
      <c r="JCB35" s="120"/>
      <c r="JCC35" s="120"/>
      <c r="JCD35" s="120"/>
      <c r="JCE35" s="120"/>
      <c r="JCF35" s="120"/>
      <c r="JCG35" s="120"/>
      <c r="JCH35" s="120"/>
      <c r="JCI35" s="120"/>
      <c r="JCJ35" s="120"/>
      <c r="JCK35" s="120"/>
      <c r="JCL35" s="120"/>
      <c r="JCM35" s="120"/>
      <c r="JCN35" s="120"/>
      <c r="JCO35" s="120"/>
      <c r="JCP35" s="120"/>
      <c r="JCQ35" s="120"/>
      <c r="JCR35" s="120"/>
      <c r="JCS35" s="120"/>
      <c r="JCT35" s="120"/>
      <c r="JCU35" s="120"/>
      <c r="JCV35" s="120"/>
      <c r="JCW35" s="120"/>
      <c r="JCX35" s="120"/>
      <c r="JCY35" s="120"/>
      <c r="JCZ35" s="120"/>
      <c r="JDA35" s="120"/>
      <c r="JDB35" s="120"/>
      <c r="JDC35" s="120"/>
      <c r="JDD35" s="120"/>
      <c r="JDE35" s="120"/>
      <c r="JDF35" s="120"/>
      <c r="JDG35" s="120"/>
      <c r="JDH35" s="120"/>
      <c r="JDI35" s="120"/>
      <c r="JDJ35" s="120"/>
      <c r="JDK35" s="120"/>
      <c r="JDL35" s="120"/>
      <c r="JDM35" s="120"/>
      <c r="JDN35" s="120"/>
      <c r="JDO35" s="120"/>
      <c r="JDP35" s="120"/>
      <c r="JDQ35" s="120"/>
      <c r="JDR35" s="120"/>
      <c r="JDS35" s="120"/>
      <c r="JDT35" s="120"/>
      <c r="JDU35" s="120"/>
      <c r="JDV35" s="120"/>
      <c r="JDW35" s="120"/>
      <c r="JDX35" s="120"/>
      <c r="JDY35" s="120"/>
      <c r="JDZ35" s="120"/>
      <c r="JEA35" s="120"/>
      <c r="JEB35" s="120"/>
      <c r="JEC35" s="120"/>
      <c r="JED35" s="120"/>
      <c r="JEE35" s="120"/>
      <c r="JEF35" s="120"/>
      <c r="JEG35" s="120"/>
      <c r="JEH35" s="120"/>
      <c r="JEI35" s="120"/>
      <c r="JEJ35" s="120"/>
      <c r="JEK35" s="120"/>
      <c r="JEL35" s="120"/>
      <c r="JEM35" s="120"/>
      <c r="JEN35" s="120"/>
      <c r="JEO35" s="120"/>
      <c r="JEP35" s="120"/>
      <c r="JEQ35" s="120"/>
      <c r="JER35" s="120"/>
      <c r="JES35" s="120"/>
      <c r="JET35" s="120"/>
      <c r="JEU35" s="120"/>
      <c r="JEV35" s="120"/>
      <c r="JEW35" s="120"/>
      <c r="JEX35" s="120"/>
      <c r="JEY35" s="120"/>
      <c r="JEZ35" s="120"/>
      <c r="JFA35" s="120"/>
      <c r="JFB35" s="120"/>
      <c r="JFC35" s="120"/>
      <c r="JFD35" s="120"/>
      <c r="JFE35" s="120"/>
      <c r="JFF35" s="120"/>
      <c r="JFG35" s="120"/>
      <c r="JFH35" s="120"/>
      <c r="JFI35" s="120"/>
      <c r="JFJ35" s="120"/>
      <c r="JFK35" s="120"/>
      <c r="JFL35" s="120"/>
      <c r="JFM35" s="120"/>
      <c r="JFN35" s="120"/>
      <c r="JFO35" s="120"/>
      <c r="JFP35" s="120"/>
      <c r="JFQ35" s="120"/>
      <c r="JFR35" s="120"/>
      <c r="JFS35" s="120"/>
      <c r="JFT35" s="120"/>
      <c r="JFU35" s="120"/>
      <c r="JFV35" s="120"/>
      <c r="JFW35" s="120"/>
      <c r="JFX35" s="120"/>
      <c r="JFY35" s="120"/>
      <c r="JFZ35" s="120"/>
      <c r="JGA35" s="120"/>
      <c r="JGB35" s="120"/>
      <c r="JGC35" s="120"/>
      <c r="JGD35" s="120"/>
      <c r="JGE35" s="120"/>
      <c r="JGF35" s="120"/>
      <c r="JGG35" s="120"/>
      <c r="JGH35" s="120"/>
      <c r="JGI35" s="120"/>
      <c r="JGJ35" s="120"/>
      <c r="JGK35" s="120"/>
      <c r="JGL35" s="120"/>
      <c r="JGM35" s="120"/>
      <c r="JGN35" s="120"/>
      <c r="JGO35" s="120"/>
      <c r="JGP35" s="120"/>
      <c r="JGQ35" s="120"/>
      <c r="JGR35" s="120"/>
      <c r="JGS35" s="120"/>
      <c r="JGT35" s="120"/>
      <c r="JGU35" s="120"/>
      <c r="JGV35" s="120"/>
      <c r="JGW35" s="120"/>
      <c r="JGX35" s="120"/>
      <c r="JGY35" s="120"/>
      <c r="JGZ35" s="120"/>
      <c r="JHA35" s="120"/>
      <c r="JHB35" s="120"/>
      <c r="JHC35" s="120"/>
      <c r="JHD35" s="120"/>
      <c r="JHE35" s="120"/>
      <c r="JHF35" s="120"/>
      <c r="JHG35" s="120"/>
      <c r="JHH35" s="120"/>
      <c r="JHI35" s="120"/>
      <c r="JHJ35" s="120"/>
      <c r="JHK35" s="120"/>
      <c r="JHL35" s="120"/>
      <c r="JHM35" s="120"/>
      <c r="JHN35" s="120"/>
      <c r="JHO35" s="120"/>
      <c r="JHP35" s="120"/>
      <c r="JHQ35" s="120"/>
      <c r="JHR35" s="120"/>
      <c r="JHS35" s="120"/>
      <c r="JHT35" s="120"/>
      <c r="JHU35" s="120"/>
      <c r="JHV35" s="120"/>
      <c r="JHW35" s="120"/>
      <c r="JHX35" s="120"/>
      <c r="JHY35" s="120"/>
      <c r="JHZ35" s="120"/>
      <c r="JIA35" s="120"/>
      <c r="JIB35" s="120"/>
      <c r="JIC35" s="120"/>
      <c r="JID35" s="120"/>
      <c r="JIE35" s="120"/>
      <c r="JIF35" s="120"/>
      <c r="JIG35" s="120"/>
      <c r="JIH35" s="120"/>
      <c r="JII35" s="120"/>
      <c r="JIJ35" s="120"/>
      <c r="JIK35" s="120"/>
      <c r="JIL35" s="120"/>
      <c r="JIM35" s="120"/>
      <c r="JIN35" s="120"/>
      <c r="JIO35" s="120"/>
      <c r="JIP35" s="120"/>
      <c r="JIQ35" s="120"/>
      <c r="JIR35" s="120"/>
      <c r="JIS35" s="120"/>
      <c r="JIT35" s="120"/>
      <c r="JIU35" s="120"/>
      <c r="JIV35" s="120"/>
      <c r="JIW35" s="120"/>
      <c r="JIX35" s="120"/>
      <c r="JIY35" s="120"/>
      <c r="JIZ35" s="120"/>
      <c r="JJA35" s="120"/>
      <c r="JJB35" s="120"/>
      <c r="JJC35" s="120"/>
      <c r="JJD35" s="120"/>
      <c r="JJE35" s="120"/>
      <c r="JJF35" s="120"/>
      <c r="JJG35" s="120"/>
      <c r="JJH35" s="120"/>
      <c r="JJI35" s="120"/>
      <c r="JJJ35" s="120"/>
      <c r="JJK35" s="120"/>
      <c r="JJL35" s="120"/>
      <c r="JJM35" s="120"/>
      <c r="JJN35" s="120"/>
      <c r="JJO35" s="120"/>
      <c r="JJP35" s="120"/>
      <c r="JJQ35" s="120"/>
      <c r="JJR35" s="120"/>
      <c r="JJS35" s="120"/>
      <c r="JJT35" s="120"/>
      <c r="JJU35" s="120"/>
      <c r="JJV35" s="120"/>
      <c r="JJW35" s="120"/>
      <c r="JJX35" s="120"/>
      <c r="JJY35" s="120"/>
      <c r="JJZ35" s="120"/>
      <c r="JKA35" s="120"/>
      <c r="JKB35" s="120"/>
      <c r="JKC35" s="120"/>
      <c r="JKD35" s="120"/>
      <c r="JKE35" s="120"/>
      <c r="JKF35" s="120"/>
      <c r="JKG35" s="120"/>
      <c r="JKH35" s="120"/>
      <c r="JKI35" s="120"/>
      <c r="JKJ35" s="120"/>
      <c r="JKK35" s="120"/>
      <c r="JKL35" s="120"/>
      <c r="JKM35" s="120"/>
      <c r="JKN35" s="120"/>
      <c r="JKO35" s="120"/>
      <c r="JKP35" s="120"/>
      <c r="JKQ35" s="120"/>
      <c r="JKR35" s="120"/>
      <c r="JKS35" s="120"/>
      <c r="JKT35" s="120"/>
      <c r="JKU35" s="120"/>
      <c r="JKV35" s="120"/>
      <c r="JKW35" s="120"/>
      <c r="JKX35" s="120"/>
      <c r="JKY35" s="120"/>
      <c r="JKZ35" s="120"/>
      <c r="JLA35" s="120"/>
      <c r="JLB35" s="120"/>
      <c r="JLC35" s="120"/>
      <c r="JLD35" s="120"/>
      <c r="JLE35" s="120"/>
      <c r="JLF35" s="120"/>
      <c r="JLG35" s="120"/>
      <c r="JLH35" s="120"/>
      <c r="JLI35" s="120"/>
      <c r="JLJ35" s="120"/>
      <c r="JLK35" s="120"/>
      <c r="JLL35" s="120"/>
      <c r="JLM35" s="120"/>
      <c r="JLN35" s="120"/>
      <c r="JLO35" s="120"/>
      <c r="JLP35" s="120"/>
      <c r="JLQ35" s="120"/>
      <c r="JLR35" s="120"/>
      <c r="JLS35" s="120"/>
      <c r="JLT35" s="120"/>
      <c r="JLU35" s="120"/>
      <c r="JLV35" s="120"/>
      <c r="JLW35" s="120"/>
      <c r="JLX35" s="120"/>
      <c r="JLY35" s="120"/>
      <c r="JLZ35" s="120"/>
      <c r="JMA35" s="120"/>
      <c r="JMB35" s="120"/>
      <c r="JMC35" s="120"/>
      <c r="JMD35" s="120"/>
      <c r="JME35" s="120"/>
      <c r="JMF35" s="120"/>
      <c r="JMG35" s="120"/>
      <c r="JMH35" s="120"/>
      <c r="JMI35" s="120"/>
      <c r="JMJ35" s="120"/>
      <c r="JMK35" s="120"/>
      <c r="JML35" s="120"/>
      <c r="JMM35" s="120"/>
      <c r="JMN35" s="120"/>
      <c r="JMO35" s="120"/>
      <c r="JMP35" s="120"/>
      <c r="JMQ35" s="120"/>
      <c r="JMR35" s="120"/>
      <c r="JMS35" s="120"/>
      <c r="JMT35" s="120"/>
      <c r="JMU35" s="120"/>
      <c r="JMV35" s="120"/>
      <c r="JMW35" s="120"/>
      <c r="JMX35" s="120"/>
      <c r="JMY35" s="120"/>
      <c r="JMZ35" s="120"/>
      <c r="JNA35" s="120"/>
      <c r="JNB35" s="120"/>
      <c r="JNC35" s="120"/>
      <c r="JND35" s="120"/>
      <c r="JNE35" s="120"/>
      <c r="JNF35" s="120"/>
      <c r="JNG35" s="120"/>
      <c r="JNH35" s="120"/>
      <c r="JNI35" s="120"/>
      <c r="JNJ35" s="120"/>
      <c r="JNK35" s="120"/>
      <c r="JNL35" s="120"/>
      <c r="JNM35" s="120"/>
      <c r="JNN35" s="120"/>
      <c r="JNO35" s="120"/>
      <c r="JNP35" s="120"/>
      <c r="JNQ35" s="120"/>
      <c r="JNR35" s="120"/>
      <c r="JNS35" s="120"/>
      <c r="JNT35" s="120"/>
      <c r="JNU35" s="120"/>
      <c r="JNV35" s="120"/>
      <c r="JNW35" s="120"/>
      <c r="JNX35" s="120"/>
      <c r="JNY35" s="120"/>
      <c r="JNZ35" s="120"/>
      <c r="JOA35" s="120"/>
      <c r="JOB35" s="120"/>
      <c r="JOC35" s="120"/>
      <c r="JOD35" s="120"/>
      <c r="JOE35" s="120"/>
      <c r="JOF35" s="120"/>
      <c r="JOG35" s="120"/>
      <c r="JOH35" s="120"/>
      <c r="JOI35" s="120"/>
      <c r="JOJ35" s="120"/>
      <c r="JOK35" s="120"/>
      <c r="JOL35" s="120"/>
      <c r="JOM35" s="120"/>
      <c r="JON35" s="120"/>
      <c r="JOO35" s="120"/>
      <c r="JOP35" s="120"/>
      <c r="JOQ35" s="120"/>
      <c r="JOR35" s="120"/>
      <c r="JOS35" s="120"/>
      <c r="JOT35" s="120"/>
      <c r="JOU35" s="120"/>
      <c r="JOV35" s="120"/>
      <c r="JOW35" s="120"/>
      <c r="JOX35" s="120"/>
      <c r="JOY35" s="120"/>
      <c r="JOZ35" s="120"/>
      <c r="JPA35" s="120"/>
      <c r="JPB35" s="120"/>
      <c r="JPC35" s="120"/>
      <c r="JPD35" s="120"/>
      <c r="JPE35" s="120"/>
      <c r="JPF35" s="120"/>
      <c r="JPG35" s="120"/>
      <c r="JPH35" s="120"/>
      <c r="JPI35" s="120"/>
      <c r="JPJ35" s="120"/>
      <c r="JPK35" s="120"/>
      <c r="JPL35" s="120"/>
      <c r="JPM35" s="120"/>
      <c r="JPN35" s="120"/>
      <c r="JPO35" s="120"/>
      <c r="JPP35" s="120"/>
      <c r="JPQ35" s="120"/>
      <c r="JPR35" s="120"/>
      <c r="JPS35" s="120"/>
      <c r="JPT35" s="120"/>
      <c r="JPU35" s="120"/>
      <c r="JPV35" s="120"/>
      <c r="JPW35" s="120"/>
      <c r="JPX35" s="120"/>
      <c r="JPY35" s="120"/>
      <c r="JPZ35" s="120"/>
      <c r="JQA35" s="120"/>
      <c r="JQB35" s="120"/>
      <c r="JQC35" s="120"/>
      <c r="JQD35" s="120"/>
      <c r="JQE35" s="120"/>
      <c r="JQF35" s="120"/>
      <c r="JQG35" s="120"/>
      <c r="JQH35" s="120"/>
      <c r="JQI35" s="120"/>
      <c r="JQJ35" s="120"/>
      <c r="JQK35" s="120"/>
      <c r="JQL35" s="120"/>
      <c r="JQM35" s="120"/>
      <c r="JQN35" s="120"/>
      <c r="JQO35" s="120"/>
      <c r="JQP35" s="120"/>
      <c r="JQQ35" s="120"/>
      <c r="JQR35" s="120"/>
      <c r="JQS35" s="120"/>
      <c r="JQT35" s="120"/>
      <c r="JQU35" s="120"/>
      <c r="JQV35" s="120"/>
      <c r="JQW35" s="120"/>
      <c r="JQX35" s="120"/>
      <c r="JQY35" s="120"/>
      <c r="JQZ35" s="120"/>
      <c r="JRA35" s="120"/>
      <c r="JRB35" s="120"/>
      <c r="JRC35" s="120"/>
      <c r="JRD35" s="120"/>
      <c r="JRE35" s="120"/>
      <c r="JRF35" s="120"/>
      <c r="JRG35" s="120"/>
      <c r="JRH35" s="120"/>
      <c r="JRI35" s="120"/>
      <c r="JRJ35" s="120"/>
      <c r="JRK35" s="120"/>
      <c r="JRL35" s="120"/>
      <c r="JRM35" s="120"/>
      <c r="JRN35" s="120"/>
      <c r="JRO35" s="120"/>
      <c r="JRP35" s="120"/>
      <c r="JRQ35" s="120"/>
      <c r="JRR35" s="120"/>
      <c r="JRS35" s="120"/>
      <c r="JRT35" s="120"/>
      <c r="JRU35" s="120"/>
      <c r="JRV35" s="120"/>
      <c r="JRW35" s="120"/>
      <c r="JRX35" s="120"/>
      <c r="JRY35" s="120"/>
      <c r="JRZ35" s="120"/>
      <c r="JSA35" s="120"/>
      <c r="JSB35" s="120"/>
      <c r="JSC35" s="120"/>
      <c r="JSD35" s="120"/>
      <c r="JSE35" s="120"/>
      <c r="JSF35" s="120"/>
      <c r="JSG35" s="120"/>
      <c r="JSH35" s="120"/>
      <c r="JSI35" s="120"/>
      <c r="JSJ35" s="120"/>
      <c r="JSK35" s="120"/>
      <c r="JSL35" s="120"/>
      <c r="JSM35" s="120"/>
      <c r="JSN35" s="120"/>
      <c r="JSO35" s="120"/>
      <c r="JSP35" s="120"/>
      <c r="JSQ35" s="120"/>
      <c r="JSR35" s="120"/>
      <c r="JSS35" s="120"/>
      <c r="JST35" s="120"/>
      <c r="JSU35" s="120"/>
      <c r="JSV35" s="120"/>
      <c r="JSW35" s="120"/>
      <c r="JSX35" s="120"/>
      <c r="JSY35" s="120"/>
      <c r="JSZ35" s="120"/>
      <c r="JTA35" s="120"/>
      <c r="JTB35" s="120"/>
      <c r="JTC35" s="120"/>
      <c r="JTD35" s="120"/>
      <c r="JTE35" s="120"/>
      <c r="JTF35" s="120"/>
      <c r="JTG35" s="120"/>
      <c r="JTH35" s="120"/>
      <c r="JTI35" s="120"/>
      <c r="JTJ35" s="120"/>
      <c r="JTK35" s="120"/>
      <c r="JTL35" s="120"/>
      <c r="JTM35" s="120"/>
      <c r="JTN35" s="120"/>
      <c r="JTO35" s="120"/>
      <c r="JTP35" s="120"/>
      <c r="JTQ35" s="120"/>
      <c r="JTR35" s="120"/>
      <c r="JTS35" s="120"/>
      <c r="JTT35" s="120"/>
      <c r="JTU35" s="120"/>
      <c r="JTV35" s="120"/>
      <c r="JTW35" s="120"/>
      <c r="JTX35" s="120"/>
      <c r="JTY35" s="120"/>
      <c r="JTZ35" s="120"/>
      <c r="JUA35" s="120"/>
      <c r="JUB35" s="120"/>
      <c r="JUC35" s="120"/>
      <c r="JUD35" s="120"/>
      <c r="JUE35" s="120"/>
      <c r="JUF35" s="120"/>
      <c r="JUG35" s="120"/>
      <c r="JUH35" s="120"/>
      <c r="JUI35" s="120"/>
      <c r="JUJ35" s="120"/>
      <c r="JUK35" s="120"/>
      <c r="JUL35" s="120"/>
      <c r="JUM35" s="120"/>
      <c r="JUN35" s="120"/>
      <c r="JUO35" s="120"/>
      <c r="JUP35" s="120"/>
      <c r="JUQ35" s="120"/>
      <c r="JUR35" s="120"/>
      <c r="JUS35" s="120"/>
      <c r="JUT35" s="120"/>
      <c r="JUU35" s="120"/>
      <c r="JUV35" s="120"/>
      <c r="JUW35" s="120"/>
      <c r="JUX35" s="120"/>
      <c r="JUY35" s="120"/>
      <c r="JUZ35" s="120"/>
      <c r="JVA35" s="120"/>
      <c r="JVB35" s="120"/>
      <c r="JVC35" s="120"/>
      <c r="JVD35" s="120"/>
      <c r="JVE35" s="120"/>
      <c r="JVF35" s="120"/>
      <c r="JVG35" s="120"/>
      <c r="JVH35" s="120"/>
      <c r="JVI35" s="120"/>
      <c r="JVJ35" s="120"/>
      <c r="JVK35" s="120"/>
      <c r="JVL35" s="120"/>
      <c r="JVM35" s="120"/>
      <c r="JVN35" s="120"/>
      <c r="JVO35" s="120"/>
      <c r="JVP35" s="120"/>
      <c r="JVQ35" s="120"/>
      <c r="JVR35" s="120"/>
      <c r="JVS35" s="120"/>
      <c r="JVT35" s="120"/>
      <c r="JVU35" s="120"/>
      <c r="JVV35" s="120"/>
      <c r="JVW35" s="120"/>
      <c r="JVX35" s="120"/>
      <c r="JVY35" s="120"/>
      <c r="JVZ35" s="120"/>
      <c r="JWA35" s="120"/>
      <c r="JWB35" s="120"/>
      <c r="JWC35" s="120"/>
      <c r="JWD35" s="120"/>
      <c r="JWE35" s="120"/>
      <c r="JWF35" s="120"/>
      <c r="JWG35" s="120"/>
      <c r="JWH35" s="120"/>
      <c r="JWI35" s="120"/>
      <c r="JWJ35" s="120"/>
      <c r="JWK35" s="120"/>
      <c r="JWL35" s="120"/>
      <c r="JWM35" s="120"/>
      <c r="JWN35" s="120"/>
      <c r="JWO35" s="120"/>
      <c r="JWP35" s="120"/>
      <c r="JWQ35" s="120"/>
      <c r="JWR35" s="120"/>
      <c r="JWS35" s="120"/>
      <c r="JWT35" s="120"/>
      <c r="JWU35" s="120"/>
      <c r="JWV35" s="120"/>
      <c r="JWW35" s="120"/>
      <c r="JWX35" s="120"/>
      <c r="JWY35" s="120"/>
      <c r="JWZ35" s="120"/>
      <c r="JXA35" s="120"/>
      <c r="JXB35" s="120"/>
      <c r="JXC35" s="120"/>
      <c r="JXD35" s="120"/>
      <c r="JXE35" s="120"/>
      <c r="JXF35" s="120"/>
      <c r="JXG35" s="120"/>
      <c r="JXH35" s="120"/>
      <c r="JXI35" s="120"/>
      <c r="JXJ35" s="120"/>
      <c r="JXK35" s="120"/>
      <c r="JXL35" s="120"/>
      <c r="JXM35" s="120"/>
      <c r="JXN35" s="120"/>
      <c r="JXO35" s="120"/>
      <c r="JXP35" s="120"/>
      <c r="JXQ35" s="120"/>
      <c r="JXR35" s="120"/>
      <c r="JXS35" s="120"/>
      <c r="JXT35" s="120"/>
      <c r="JXU35" s="120"/>
      <c r="JXV35" s="120"/>
      <c r="JXW35" s="120"/>
      <c r="JXX35" s="120"/>
      <c r="JXY35" s="120"/>
      <c r="JXZ35" s="120"/>
      <c r="JYA35" s="120"/>
      <c r="JYB35" s="120"/>
      <c r="JYC35" s="120"/>
      <c r="JYD35" s="120"/>
      <c r="JYE35" s="120"/>
      <c r="JYF35" s="120"/>
      <c r="JYG35" s="120"/>
      <c r="JYH35" s="120"/>
      <c r="JYI35" s="120"/>
      <c r="JYJ35" s="120"/>
      <c r="JYK35" s="120"/>
      <c r="JYL35" s="120"/>
      <c r="JYM35" s="120"/>
      <c r="JYN35" s="120"/>
      <c r="JYO35" s="120"/>
      <c r="JYP35" s="120"/>
      <c r="JYQ35" s="120"/>
      <c r="JYR35" s="120"/>
      <c r="JYS35" s="120"/>
      <c r="JYT35" s="120"/>
      <c r="JYU35" s="120"/>
      <c r="JYV35" s="120"/>
      <c r="JYW35" s="120"/>
      <c r="JYX35" s="120"/>
      <c r="JYY35" s="120"/>
      <c r="JYZ35" s="120"/>
      <c r="JZA35" s="120"/>
      <c r="JZB35" s="120"/>
      <c r="JZC35" s="120"/>
      <c r="JZD35" s="120"/>
      <c r="JZE35" s="120"/>
      <c r="JZF35" s="120"/>
      <c r="JZG35" s="120"/>
      <c r="JZH35" s="120"/>
      <c r="JZI35" s="120"/>
      <c r="JZJ35" s="120"/>
      <c r="JZK35" s="120"/>
      <c r="JZL35" s="120"/>
      <c r="JZM35" s="120"/>
      <c r="JZN35" s="120"/>
      <c r="JZO35" s="120"/>
      <c r="JZP35" s="120"/>
      <c r="JZQ35" s="120"/>
      <c r="JZR35" s="120"/>
      <c r="JZS35" s="120"/>
      <c r="JZT35" s="120"/>
      <c r="JZU35" s="120"/>
      <c r="JZV35" s="120"/>
      <c r="JZW35" s="120"/>
      <c r="JZX35" s="120"/>
      <c r="JZY35" s="120"/>
      <c r="JZZ35" s="120"/>
      <c r="KAA35" s="120"/>
      <c r="KAB35" s="120"/>
      <c r="KAC35" s="120"/>
      <c r="KAD35" s="120"/>
      <c r="KAE35" s="120"/>
      <c r="KAF35" s="120"/>
      <c r="KAG35" s="120"/>
      <c r="KAH35" s="120"/>
      <c r="KAI35" s="120"/>
      <c r="KAJ35" s="120"/>
      <c r="KAK35" s="120"/>
      <c r="KAL35" s="120"/>
      <c r="KAM35" s="120"/>
      <c r="KAN35" s="120"/>
      <c r="KAO35" s="120"/>
      <c r="KAP35" s="120"/>
      <c r="KAQ35" s="120"/>
      <c r="KAR35" s="120"/>
      <c r="KAS35" s="120"/>
      <c r="KAT35" s="120"/>
      <c r="KAU35" s="120"/>
      <c r="KAV35" s="120"/>
      <c r="KAW35" s="120"/>
      <c r="KAX35" s="120"/>
      <c r="KAY35" s="120"/>
      <c r="KAZ35" s="120"/>
      <c r="KBA35" s="120"/>
      <c r="KBB35" s="120"/>
      <c r="KBC35" s="120"/>
      <c r="KBD35" s="120"/>
      <c r="KBE35" s="120"/>
      <c r="KBF35" s="120"/>
      <c r="KBG35" s="120"/>
      <c r="KBH35" s="120"/>
      <c r="KBI35" s="120"/>
      <c r="KBJ35" s="120"/>
      <c r="KBK35" s="120"/>
      <c r="KBL35" s="120"/>
      <c r="KBM35" s="120"/>
      <c r="KBN35" s="120"/>
      <c r="KBO35" s="120"/>
      <c r="KBP35" s="120"/>
      <c r="KBQ35" s="120"/>
      <c r="KBR35" s="120"/>
      <c r="KBS35" s="120"/>
      <c r="KBT35" s="120"/>
      <c r="KBU35" s="120"/>
      <c r="KBV35" s="120"/>
      <c r="KBW35" s="120"/>
      <c r="KBX35" s="120"/>
      <c r="KBY35" s="120"/>
      <c r="KBZ35" s="120"/>
      <c r="KCA35" s="120"/>
      <c r="KCB35" s="120"/>
      <c r="KCC35" s="120"/>
      <c r="KCD35" s="120"/>
      <c r="KCE35" s="120"/>
      <c r="KCF35" s="120"/>
      <c r="KCG35" s="120"/>
      <c r="KCH35" s="120"/>
      <c r="KCI35" s="120"/>
      <c r="KCJ35" s="120"/>
      <c r="KCK35" s="120"/>
      <c r="KCL35" s="120"/>
      <c r="KCM35" s="120"/>
      <c r="KCN35" s="120"/>
      <c r="KCO35" s="120"/>
      <c r="KCP35" s="120"/>
      <c r="KCQ35" s="120"/>
      <c r="KCR35" s="120"/>
      <c r="KCS35" s="120"/>
      <c r="KCT35" s="120"/>
      <c r="KCU35" s="120"/>
      <c r="KCV35" s="120"/>
      <c r="KCW35" s="120"/>
      <c r="KCX35" s="120"/>
      <c r="KCY35" s="120"/>
      <c r="KCZ35" s="120"/>
      <c r="KDA35" s="120"/>
      <c r="KDB35" s="120"/>
      <c r="KDC35" s="120"/>
      <c r="KDD35" s="120"/>
      <c r="KDE35" s="120"/>
      <c r="KDF35" s="120"/>
      <c r="KDG35" s="120"/>
      <c r="KDH35" s="120"/>
      <c r="KDI35" s="120"/>
      <c r="KDJ35" s="120"/>
      <c r="KDK35" s="120"/>
      <c r="KDL35" s="120"/>
      <c r="KDM35" s="120"/>
      <c r="KDN35" s="120"/>
      <c r="KDO35" s="120"/>
      <c r="KDP35" s="120"/>
      <c r="KDQ35" s="120"/>
      <c r="KDR35" s="120"/>
      <c r="KDS35" s="120"/>
      <c r="KDT35" s="120"/>
      <c r="KDU35" s="120"/>
      <c r="KDV35" s="120"/>
      <c r="KDW35" s="120"/>
      <c r="KDX35" s="120"/>
      <c r="KDY35" s="120"/>
      <c r="KDZ35" s="120"/>
      <c r="KEA35" s="120"/>
      <c r="KEB35" s="120"/>
      <c r="KEC35" s="120"/>
      <c r="KED35" s="120"/>
      <c r="KEE35" s="120"/>
      <c r="KEF35" s="120"/>
      <c r="KEG35" s="120"/>
      <c r="KEH35" s="120"/>
      <c r="KEI35" s="120"/>
      <c r="KEJ35" s="120"/>
      <c r="KEK35" s="120"/>
      <c r="KEL35" s="120"/>
      <c r="KEM35" s="120"/>
      <c r="KEN35" s="120"/>
      <c r="KEO35" s="120"/>
      <c r="KEP35" s="120"/>
      <c r="KEQ35" s="120"/>
      <c r="KER35" s="120"/>
      <c r="KES35" s="120"/>
      <c r="KET35" s="120"/>
      <c r="KEU35" s="120"/>
      <c r="KEV35" s="120"/>
      <c r="KEW35" s="120"/>
      <c r="KEX35" s="120"/>
      <c r="KEY35" s="120"/>
      <c r="KEZ35" s="120"/>
      <c r="KFA35" s="120"/>
      <c r="KFB35" s="120"/>
      <c r="KFC35" s="120"/>
      <c r="KFD35" s="120"/>
      <c r="KFE35" s="120"/>
      <c r="KFF35" s="120"/>
      <c r="KFG35" s="120"/>
      <c r="KFH35" s="120"/>
      <c r="KFI35" s="120"/>
      <c r="KFJ35" s="120"/>
      <c r="KFK35" s="120"/>
      <c r="KFL35" s="120"/>
      <c r="KFM35" s="120"/>
      <c r="KFN35" s="120"/>
      <c r="KFO35" s="120"/>
      <c r="KFP35" s="120"/>
      <c r="KFQ35" s="120"/>
      <c r="KFR35" s="120"/>
      <c r="KFS35" s="120"/>
      <c r="KFT35" s="120"/>
      <c r="KFU35" s="120"/>
      <c r="KFV35" s="120"/>
      <c r="KFW35" s="120"/>
      <c r="KFX35" s="120"/>
      <c r="KFY35" s="120"/>
      <c r="KFZ35" s="120"/>
      <c r="KGA35" s="120"/>
      <c r="KGB35" s="120"/>
      <c r="KGC35" s="120"/>
      <c r="KGD35" s="120"/>
      <c r="KGE35" s="120"/>
      <c r="KGF35" s="120"/>
      <c r="KGG35" s="120"/>
      <c r="KGH35" s="120"/>
      <c r="KGI35" s="120"/>
      <c r="KGJ35" s="120"/>
      <c r="KGK35" s="120"/>
      <c r="KGL35" s="120"/>
      <c r="KGM35" s="120"/>
      <c r="KGN35" s="120"/>
      <c r="KGO35" s="120"/>
      <c r="KGP35" s="120"/>
      <c r="KGQ35" s="120"/>
      <c r="KGR35" s="120"/>
      <c r="KGS35" s="120"/>
      <c r="KGT35" s="120"/>
      <c r="KGU35" s="120"/>
      <c r="KGV35" s="120"/>
      <c r="KGW35" s="120"/>
      <c r="KGX35" s="120"/>
      <c r="KGY35" s="120"/>
      <c r="KGZ35" s="120"/>
      <c r="KHA35" s="120"/>
      <c r="KHB35" s="120"/>
      <c r="KHC35" s="120"/>
      <c r="KHD35" s="120"/>
      <c r="KHE35" s="120"/>
      <c r="KHF35" s="120"/>
      <c r="KHG35" s="120"/>
      <c r="KHH35" s="120"/>
      <c r="KHI35" s="120"/>
      <c r="KHJ35" s="120"/>
      <c r="KHK35" s="120"/>
      <c r="KHL35" s="120"/>
      <c r="KHM35" s="120"/>
      <c r="KHN35" s="120"/>
      <c r="KHO35" s="120"/>
      <c r="KHP35" s="120"/>
      <c r="KHQ35" s="120"/>
      <c r="KHR35" s="120"/>
      <c r="KHS35" s="120"/>
      <c r="KHT35" s="120"/>
      <c r="KHU35" s="120"/>
      <c r="KHV35" s="120"/>
      <c r="KHW35" s="120"/>
      <c r="KHX35" s="120"/>
      <c r="KHY35" s="120"/>
      <c r="KHZ35" s="120"/>
      <c r="KIA35" s="120"/>
      <c r="KIB35" s="120"/>
      <c r="KIC35" s="120"/>
      <c r="KID35" s="120"/>
      <c r="KIE35" s="120"/>
      <c r="KIF35" s="120"/>
      <c r="KIG35" s="120"/>
      <c r="KIH35" s="120"/>
      <c r="KII35" s="120"/>
      <c r="KIJ35" s="120"/>
      <c r="KIK35" s="120"/>
      <c r="KIL35" s="120"/>
      <c r="KIM35" s="120"/>
      <c r="KIN35" s="120"/>
      <c r="KIO35" s="120"/>
      <c r="KIP35" s="120"/>
      <c r="KIQ35" s="120"/>
      <c r="KIR35" s="120"/>
      <c r="KIS35" s="120"/>
      <c r="KIT35" s="120"/>
      <c r="KIU35" s="120"/>
      <c r="KIV35" s="120"/>
      <c r="KIW35" s="120"/>
      <c r="KIX35" s="120"/>
      <c r="KIY35" s="120"/>
      <c r="KIZ35" s="120"/>
      <c r="KJA35" s="120"/>
      <c r="KJB35" s="120"/>
      <c r="KJC35" s="120"/>
      <c r="KJD35" s="120"/>
      <c r="KJE35" s="120"/>
      <c r="KJF35" s="120"/>
      <c r="KJG35" s="120"/>
      <c r="KJH35" s="120"/>
      <c r="KJI35" s="120"/>
      <c r="KJJ35" s="120"/>
      <c r="KJK35" s="120"/>
      <c r="KJL35" s="120"/>
      <c r="KJM35" s="120"/>
      <c r="KJN35" s="120"/>
      <c r="KJO35" s="120"/>
      <c r="KJP35" s="120"/>
      <c r="KJQ35" s="120"/>
      <c r="KJR35" s="120"/>
      <c r="KJS35" s="120"/>
      <c r="KJT35" s="120"/>
      <c r="KJU35" s="120"/>
      <c r="KJV35" s="120"/>
      <c r="KJW35" s="120"/>
      <c r="KJX35" s="120"/>
      <c r="KJY35" s="120"/>
      <c r="KJZ35" s="120"/>
      <c r="KKA35" s="120"/>
      <c r="KKB35" s="120"/>
      <c r="KKC35" s="120"/>
      <c r="KKD35" s="120"/>
      <c r="KKE35" s="120"/>
      <c r="KKF35" s="120"/>
      <c r="KKG35" s="120"/>
      <c r="KKH35" s="120"/>
      <c r="KKI35" s="120"/>
      <c r="KKJ35" s="120"/>
      <c r="KKK35" s="120"/>
      <c r="KKL35" s="120"/>
      <c r="KKM35" s="120"/>
      <c r="KKN35" s="120"/>
      <c r="KKO35" s="120"/>
      <c r="KKP35" s="120"/>
      <c r="KKQ35" s="120"/>
      <c r="KKR35" s="120"/>
      <c r="KKS35" s="120"/>
      <c r="KKT35" s="120"/>
      <c r="KKU35" s="120"/>
      <c r="KKV35" s="120"/>
      <c r="KKW35" s="120"/>
      <c r="KKX35" s="120"/>
      <c r="KKY35" s="120"/>
      <c r="KKZ35" s="120"/>
      <c r="KLA35" s="120"/>
      <c r="KLB35" s="120"/>
      <c r="KLC35" s="120"/>
      <c r="KLD35" s="120"/>
      <c r="KLE35" s="120"/>
      <c r="KLF35" s="120"/>
      <c r="KLG35" s="120"/>
      <c r="KLH35" s="120"/>
      <c r="KLI35" s="120"/>
      <c r="KLJ35" s="120"/>
      <c r="KLK35" s="120"/>
      <c r="KLL35" s="120"/>
      <c r="KLM35" s="120"/>
      <c r="KLN35" s="120"/>
      <c r="KLO35" s="120"/>
      <c r="KLP35" s="120"/>
      <c r="KLQ35" s="120"/>
      <c r="KLR35" s="120"/>
      <c r="KLS35" s="120"/>
      <c r="KLT35" s="120"/>
      <c r="KLU35" s="120"/>
      <c r="KLV35" s="120"/>
      <c r="KLW35" s="120"/>
      <c r="KLX35" s="120"/>
      <c r="KLY35" s="120"/>
      <c r="KLZ35" s="120"/>
      <c r="KMA35" s="120"/>
      <c r="KMB35" s="120"/>
      <c r="KMC35" s="120"/>
      <c r="KMD35" s="120"/>
      <c r="KME35" s="120"/>
      <c r="KMF35" s="120"/>
      <c r="KMG35" s="120"/>
      <c r="KMH35" s="120"/>
      <c r="KMI35" s="120"/>
      <c r="KMJ35" s="120"/>
      <c r="KMK35" s="120"/>
      <c r="KML35" s="120"/>
      <c r="KMM35" s="120"/>
      <c r="KMN35" s="120"/>
      <c r="KMO35" s="120"/>
      <c r="KMP35" s="120"/>
      <c r="KMQ35" s="120"/>
      <c r="KMR35" s="120"/>
      <c r="KMS35" s="120"/>
      <c r="KMT35" s="120"/>
      <c r="KMU35" s="120"/>
      <c r="KMV35" s="120"/>
      <c r="KMW35" s="120"/>
      <c r="KMX35" s="120"/>
      <c r="KMY35" s="120"/>
      <c r="KMZ35" s="120"/>
      <c r="KNA35" s="120"/>
      <c r="KNB35" s="120"/>
      <c r="KNC35" s="120"/>
      <c r="KND35" s="120"/>
      <c r="KNE35" s="120"/>
      <c r="KNF35" s="120"/>
      <c r="KNG35" s="120"/>
      <c r="KNH35" s="120"/>
      <c r="KNI35" s="120"/>
      <c r="KNJ35" s="120"/>
      <c r="KNK35" s="120"/>
      <c r="KNL35" s="120"/>
      <c r="KNM35" s="120"/>
      <c r="KNN35" s="120"/>
      <c r="KNO35" s="120"/>
      <c r="KNP35" s="120"/>
      <c r="KNQ35" s="120"/>
      <c r="KNR35" s="120"/>
      <c r="KNS35" s="120"/>
      <c r="KNT35" s="120"/>
      <c r="KNU35" s="120"/>
      <c r="KNV35" s="120"/>
      <c r="KNW35" s="120"/>
      <c r="KNX35" s="120"/>
      <c r="KNY35" s="120"/>
      <c r="KNZ35" s="120"/>
      <c r="KOA35" s="120"/>
      <c r="KOB35" s="120"/>
      <c r="KOC35" s="120"/>
      <c r="KOD35" s="120"/>
      <c r="KOE35" s="120"/>
      <c r="KOF35" s="120"/>
      <c r="KOG35" s="120"/>
      <c r="KOH35" s="120"/>
      <c r="KOI35" s="120"/>
      <c r="KOJ35" s="120"/>
      <c r="KOK35" s="120"/>
      <c r="KOL35" s="120"/>
      <c r="KOM35" s="120"/>
      <c r="KON35" s="120"/>
      <c r="KOO35" s="120"/>
      <c r="KOP35" s="120"/>
      <c r="KOQ35" s="120"/>
      <c r="KOR35" s="120"/>
      <c r="KOS35" s="120"/>
      <c r="KOT35" s="120"/>
      <c r="KOU35" s="120"/>
      <c r="KOV35" s="120"/>
      <c r="KOW35" s="120"/>
      <c r="KOX35" s="120"/>
      <c r="KOY35" s="120"/>
      <c r="KOZ35" s="120"/>
      <c r="KPA35" s="120"/>
      <c r="KPB35" s="120"/>
      <c r="KPC35" s="120"/>
      <c r="KPD35" s="120"/>
      <c r="KPE35" s="120"/>
      <c r="KPF35" s="120"/>
      <c r="KPG35" s="120"/>
      <c r="KPH35" s="120"/>
      <c r="KPI35" s="120"/>
      <c r="KPJ35" s="120"/>
      <c r="KPK35" s="120"/>
      <c r="KPL35" s="120"/>
      <c r="KPM35" s="120"/>
      <c r="KPN35" s="120"/>
      <c r="KPO35" s="120"/>
      <c r="KPP35" s="120"/>
      <c r="KPQ35" s="120"/>
      <c r="KPR35" s="120"/>
      <c r="KPS35" s="120"/>
      <c r="KPT35" s="120"/>
      <c r="KPU35" s="120"/>
      <c r="KPV35" s="120"/>
      <c r="KPW35" s="120"/>
      <c r="KPX35" s="120"/>
      <c r="KPY35" s="120"/>
      <c r="KPZ35" s="120"/>
      <c r="KQA35" s="120"/>
      <c r="KQB35" s="120"/>
      <c r="KQC35" s="120"/>
      <c r="KQD35" s="120"/>
      <c r="KQE35" s="120"/>
      <c r="KQF35" s="120"/>
      <c r="KQG35" s="120"/>
      <c r="KQH35" s="120"/>
      <c r="KQI35" s="120"/>
      <c r="KQJ35" s="120"/>
      <c r="KQK35" s="120"/>
      <c r="KQL35" s="120"/>
      <c r="KQM35" s="120"/>
      <c r="KQN35" s="120"/>
      <c r="KQO35" s="120"/>
      <c r="KQP35" s="120"/>
      <c r="KQQ35" s="120"/>
      <c r="KQR35" s="120"/>
      <c r="KQS35" s="120"/>
      <c r="KQT35" s="120"/>
      <c r="KQU35" s="120"/>
      <c r="KQV35" s="120"/>
      <c r="KQW35" s="120"/>
      <c r="KQX35" s="120"/>
      <c r="KQY35" s="120"/>
      <c r="KQZ35" s="120"/>
      <c r="KRA35" s="120"/>
      <c r="KRB35" s="120"/>
      <c r="KRC35" s="120"/>
      <c r="KRD35" s="120"/>
      <c r="KRE35" s="120"/>
      <c r="KRF35" s="120"/>
      <c r="KRG35" s="120"/>
      <c r="KRH35" s="120"/>
      <c r="KRI35" s="120"/>
      <c r="KRJ35" s="120"/>
      <c r="KRK35" s="120"/>
      <c r="KRL35" s="120"/>
      <c r="KRM35" s="120"/>
      <c r="KRN35" s="120"/>
      <c r="KRO35" s="120"/>
      <c r="KRP35" s="120"/>
      <c r="KRQ35" s="120"/>
      <c r="KRR35" s="120"/>
      <c r="KRS35" s="120"/>
      <c r="KRT35" s="120"/>
      <c r="KRU35" s="120"/>
      <c r="KRV35" s="120"/>
      <c r="KRW35" s="120"/>
      <c r="KRX35" s="120"/>
      <c r="KRY35" s="120"/>
      <c r="KRZ35" s="120"/>
      <c r="KSA35" s="120"/>
      <c r="KSB35" s="120"/>
      <c r="KSC35" s="120"/>
      <c r="KSD35" s="120"/>
      <c r="KSE35" s="120"/>
      <c r="KSF35" s="120"/>
      <c r="KSG35" s="120"/>
      <c r="KSH35" s="120"/>
      <c r="KSI35" s="120"/>
      <c r="KSJ35" s="120"/>
      <c r="KSK35" s="120"/>
      <c r="KSL35" s="120"/>
      <c r="KSM35" s="120"/>
      <c r="KSN35" s="120"/>
      <c r="KSO35" s="120"/>
      <c r="KSP35" s="120"/>
      <c r="KSQ35" s="120"/>
      <c r="KSR35" s="120"/>
      <c r="KSS35" s="120"/>
      <c r="KST35" s="120"/>
      <c r="KSU35" s="120"/>
      <c r="KSV35" s="120"/>
      <c r="KSW35" s="120"/>
      <c r="KSX35" s="120"/>
      <c r="KSY35" s="120"/>
      <c r="KSZ35" s="120"/>
      <c r="KTA35" s="120"/>
      <c r="KTB35" s="120"/>
      <c r="KTC35" s="120"/>
      <c r="KTD35" s="120"/>
      <c r="KTE35" s="120"/>
      <c r="KTF35" s="120"/>
      <c r="KTG35" s="120"/>
      <c r="KTH35" s="120"/>
      <c r="KTI35" s="120"/>
      <c r="KTJ35" s="120"/>
      <c r="KTK35" s="120"/>
      <c r="KTL35" s="120"/>
      <c r="KTM35" s="120"/>
      <c r="KTN35" s="120"/>
      <c r="KTO35" s="120"/>
      <c r="KTP35" s="120"/>
      <c r="KTQ35" s="120"/>
      <c r="KTR35" s="120"/>
      <c r="KTS35" s="120"/>
      <c r="KTT35" s="120"/>
      <c r="KTU35" s="120"/>
      <c r="KTV35" s="120"/>
      <c r="KTW35" s="120"/>
      <c r="KTX35" s="120"/>
      <c r="KTY35" s="120"/>
      <c r="KTZ35" s="120"/>
      <c r="KUA35" s="120"/>
      <c r="KUB35" s="120"/>
      <c r="KUC35" s="120"/>
      <c r="KUD35" s="120"/>
      <c r="KUE35" s="120"/>
      <c r="KUF35" s="120"/>
      <c r="KUG35" s="120"/>
      <c r="KUH35" s="120"/>
      <c r="KUI35" s="120"/>
      <c r="KUJ35" s="120"/>
      <c r="KUK35" s="120"/>
      <c r="KUL35" s="120"/>
      <c r="KUM35" s="120"/>
      <c r="KUN35" s="120"/>
      <c r="KUO35" s="120"/>
      <c r="KUP35" s="120"/>
      <c r="KUQ35" s="120"/>
      <c r="KUR35" s="120"/>
      <c r="KUS35" s="120"/>
      <c r="KUT35" s="120"/>
      <c r="KUU35" s="120"/>
      <c r="KUV35" s="120"/>
      <c r="KUW35" s="120"/>
      <c r="KUX35" s="120"/>
      <c r="KUY35" s="120"/>
      <c r="KUZ35" s="120"/>
      <c r="KVA35" s="120"/>
      <c r="KVB35" s="120"/>
      <c r="KVC35" s="120"/>
      <c r="KVD35" s="120"/>
      <c r="KVE35" s="120"/>
      <c r="KVF35" s="120"/>
      <c r="KVG35" s="120"/>
      <c r="KVH35" s="120"/>
      <c r="KVI35" s="120"/>
      <c r="KVJ35" s="120"/>
      <c r="KVK35" s="120"/>
      <c r="KVL35" s="120"/>
      <c r="KVM35" s="120"/>
      <c r="KVN35" s="120"/>
      <c r="KVO35" s="120"/>
      <c r="KVP35" s="120"/>
      <c r="KVQ35" s="120"/>
      <c r="KVR35" s="120"/>
      <c r="KVS35" s="120"/>
      <c r="KVT35" s="120"/>
      <c r="KVU35" s="120"/>
      <c r="KVV35" s="120"/>
      <c r="KVW35" s="120"/>
      <c r="KVX35" s="120"/>
      <c r="KVY35" s="120"/>
      <c r="KVZ35" s="120"/>
      <c r="KWA35" s="120"/>
      <c r="KWB35" s="120"/>
      <c r="KWC35" s="120"/>
      <c r="KWD35" s="120"/>
      <c r="KWE35" s="120"/>
      <c r="KWF35" s="120"/>
      <c r="KWG35" s="120"/>
      <c r="KWH35" s="120"/>
      <c r="KWI35" s="120"/>
      <c r="KWJ35" s="120"/>
      <c r="KWK35" s="120"/>
      <c r="KWL35" s="120"/>
      <c r="KWM35" s="120"/>
      <c r="KWN35" s="120"/>
      <c r="KWO35" s="120"/>
      <c r="KWP35" s="120"/>
      <c r="KWQ35" s="120"/>
      <c r="KWR35" s="120"/>
      <c r="KWS35" s="120"/>
      <c r="KWT35" s="120"/>
      <c r="KWU35" s="120"/>
      <c r="KWV35" s="120"/>
      <c r="KWW35" s="120"/>
      <c r="KWX35" s="120"/>
      <c r="KWY35" s="120"/>
      <c r="KWZ35" s="120"/>
      <c r="KXA35" s="120"/>
      <c r="KXB35" s="120"/>
      <c r="KXC35" s="120"/>
      <c r="KXD35" s="120"/>
      <c r="KXE35" s="120"/>
      <c r="KXF35" s="120"/>
      <c r="KXG35" s="120"/>
      <c r="KXH35" s="120"/>
      <c r="KXI35" s="120"/>
      <c r="KXJ35" s="120"/>
      <c r="KXK35" s="120"/>
      <c r="KXL35" s="120"/>
      <c r="KXM35" s="120"/>
      <c r="KXN35" s="120"/>
      <c r="KXO35" s="120"/>
      <c r="KXP35" s="120"/>
      <c r="KXQ35" s="120"/>
      <c r="KXR35" s="120"/>
      <c r="KXS35" s="120"/>
      <c r="KXT35" s="120"/>
      <c r="KXU35" s="120"/>
      <c r="KXV35" s="120"/>
      <c r="KXW35" s="120"/>
      <c r="KXX35" s="120"/>
      <c r="KXY35" s="120"/>
      <c r="KXZ35" s="120"/>
      <c r="KYA35" s="120"/>
      <c r="KYB35" s="120"/>
      <c r="KYC35" s="120"/>
      <c r="KYD35" s="120"/>
      <c r="KYE35" s="120"/>
      <c r="KYF35" s="120"/>
      <c r="KYG35" s="120"/>
      <c r="KYH35" s="120"/>
      <c r="KYI35" s="120"/>
      <c r="KYJ35" s="120"/>
      <c r="KYK35" s="120"/>
      <c r="KYL35" s="120"/>
      <c r="KYM35" s="120"/>
      <c r="KYN35" s="120"/>
      <c r="KYO35" s="120"/>
      <c r="KYP35" s="120"/>
      <c r="KYQ35" s="120"/>
      <c r="KYR35" s="120"/>
      <c r="KYS35" s="120"/>
      <c r="KYT35" s="120"/>
      <c r="KYU35" s="120"/>
      <c r="KYV35" s="120"/>
      <c r="KYW35" s="120"/>
      <c r="KYX35" s="120"/>
      <c r="KYY35" s="120"/>
      <c r="KYZ35" s="120"/>
      <c r="KZA35" s="120"/>
      <c r="KZB35" s="120"/>
      <c r="KZC35" s="120"/>
      <c r="KZD35" s="120"/>
      <c r="KZE35" s="120"/>
      <c r="KZF35" s="120"/>
      <c r="KZG35" s="120"/>
      <c r="KZH35" s="120"/>
      <c r="KZI35" s="120"/>
      <c r="KZJ35" s="120"/>
      <c r="KZK35" s="120"/>
      <c r="KZL35" s="120"/>
      <c r="KZM35" s="120"/>
      <c r="KZN35" s="120"/>
      <c r="KZO35" s="120"/>
      <c r="KZP35" s="120"/>
      <c r="KZQ35" s="120"/>
      <c r="KZR35" s="120"/>
      <c r="KZS35" s="120"/>
      <c r="KZT35" s="120"/>
      <c r="KZU35" s="120"/>
      <c r="KZV35" s="120"/>
      <c r="KZW35" s="120"/>
      <c r="KZX35" s="120"/>
      <c r="KZY35" s="120"/>
      <c r="KZZ35" s="120"/>
      <c r="LAA35" s="120"/>
      <c r="LAB35" s="120"/>
      <c r="LAC35" s="120"/>
      <c r="LAD35" s="120"/>
      <c r="LAE35" s="120"/>
      <c r="LAF35" s="120"/>
      <c r="LAG35" s="120"/>
      <c r="LAH35" s="120"/>
      <c r="LAI35" s="120"/>
      <c r="LAJ35" s="120"/>
      <c r="LAK35" s="120"/>
      <c r="LAL35" s="120"/>
      <c r="LAM35" s="120"/>
      <c r="LAN35" s="120"/>
      <c r="LAO35" s="120"/>
      <c r="LAP35" s="120"/>
      <c r="LAQ35" s="120"/>
      <c r="LAR35" s="120"/>
      <c r="LAS35" s="120"/>
      <c r="LAT35" s="120"/>
      <c r="LAU35" s="120"/>
      <c r="LAV35" s="120"/>
      <c r="LAW35" s="120"/>
      <c r="LAX35" s="120"/>
      <c r="LAY35" s="120"/>
      <c r="LAZ35" s="120"/>
      <c r="LBA35" s="120"/>
      <c r="LBB35" s="120"/>
      <c r="LBC35" s="120"/>
      <c r="LBD35" s="120"/>
      <c r="LBE35" s="120"/>
      <c r="LBF35" s="120"/>
      <c r="LBG35" s="120"/>
      <c r="LBH35" s="120"/>
      <c r="LBI35" s="120"/>
      <c r="LBJ35" s="120"/>
      <c r="LBK35" s="120"/>
      <c r="LBL35" s="120"/>
      <c r="LBM35" s="120"/>
      <c r="LBN35" s="120"/>
      <c r="LBO35" s="120"/>
      <c r="LBP35" s="120"/>
      <c r="LBQ35" s="120"/>
      <c r="LBR35" s="120"/>
      <c r="LBS35" s="120"/>
      <c r="LBT35" s="120"/>
      <c r="LBU35" s="120"/>
      <c r="LBV35" s="120"/>
      <c r="LBW35" s="120"/>
      <c r="LBX35" s="120"/>
      <c r="LBY35" s="120"/>
      <c r="LBZ35" s="120"/>
      <c r="LCA35" s="120"/>
      <c r="LCB35" s="120"/>
      <c r="LCC35" s="120"/>
      <c r="LCD35" s="120"/>
      <c r="LCE35" s="120"/>
      <c r="LCF35" s="120"/>
      <c r="LCG35" s="120"/>
      <c r="LCH35" s="120"/>
      <c r="LCI35" s="120"/>
      <c r="LCJ35" s="120"/>
      <c r="LCK35" s="120"/>
      <c r="LCL35" s="120"/>
      <c r="LCM35" s="120"/>
      <c r="LCN35" s="120"/>
      <c r="LCO35" s="120"/>
      <c r="LCP35" s="120"/>
      <c r="LCQ35" s="120"/>
      <c r="LCR35" s="120"/>
      <c r="LCS35" s="120"/>
      <c r="LCT35" s="120"/>
      <c r="LCU35" s="120"/>
      <c r="LCV35" s="120"/>
      <c r="LCW35" s="120"/>
      <c r="LCX35" s="120"/>
      <c r="LCY35" s="120"/>
      <c r="LCZ35" s="120"/>
      <c r="LDA35" s="120"/>
      <c r="LDB35" s="120"/>
      <c r="LDC35" s="120"/>
      <c r="LDD35" s="120"/>
      <c r="LDE35" s="120"/>
      <c r="LDF35" s="120"/>
      <c r="LDG35" s="120"/>
      <c r="LDH35" s="120"/>
      <c r="LDI35" s="120"/>
      <c r="LDJ35" s="120"/>
      <c r="LDK35" s="120"/>
      <c r="LDL35" s="120"/>
      <c r="LDM35" s="120"/>
      <c r="LDN35" s="120"/>
      <c r="LDO35" s="120"/>
      <c r="LDP35" s="120"/>
      <c r="LDQ35" s="120"/>
      <c r="LDR35" s="120"/>
      <c r="LDS35" s="120"/>
      <c r="LDT35" s="120"/>
      <c r="LDU35" s="120"/>
      <c r="LDV35" s="120"/>
      <c r="LDW35" s="120"/>
      <c r="LDX35" s="120"/>
      <c r="LDY35" s="120"/>
      <c r="LDZ35" s="120"/>
      <c r="LEA35" s="120"/>
      <c r="LEB35" s="120"/>
      <c r="LEC35" s="120"/>
      <c r="LED35" s="120"/>
      <c r="LEE35" s="120"/>
      <c r="LEF35" s="120"/>
      <c r="LEG35" s="120"/>
      <c r="LEH35" s="120"/>
      <c r="LEI35" s="120"/>
      <c r="LEJ35" s="120"/>
      <c r="LEK35" s="120"/>
      <c r="LEL35" s="120"/>
      <c r="LEM35" s="120"/>
      <c r="LEN35" s="120"/>
      <c r="LEO35" s="120"/>
      <c r="LEP35" s="120"/>
      <c r="LEQ35" s="120"/>
      <c r="LER35" s="120"/>
      <c r="LES35" s="120"/>
      <c r="LET35" s="120"/>
      <c r="LEU35" s="120"/>
      <c r="LEV35" s="120"/>
      <c r="LEW35" s="120"/>
      <c r="LEX35" s="120"/>
      <c r="LEY35" s="120"/>
      <c r="LEZ35" s="120"/>
      <c r="LFA35" s="120"/>
      <c r="LFB35" s="120"/>
      <c r="LFC35" s="120"/>
      <c r="LFD35" s="120"/>
      <c r="LFE35" s="120"/>
      <c r="LFF35" s="120"/>
      <c r="LFG35" s="120"/>
      <c r="LFH35" s="120"/>
      <c r="LFI35" s="120"/>
      <c r="LFJ35" s="120"/>
      <c r="LFK35" s="120"/>
      <c r="LFL35" s="120"/>
      <c r="LFM35" s="120"/>
      <c r="LFN35" s="120"/>
      <c r="LFO35" s="120"/>
      <c r="LFP35" s="120"/>
      <c r="LFQ35" s="120"/>
      <c r="LFR35" s="120"/>
      <c r="LFS35" s="120"/>
      <c r="LFT35" s="120"/>
      <c r="LFU35" s="120"/>
      <c r="LFV35" s="120"/>
      <c r="LFW35" s="120"/>
      <c r="LFX35" s="120"/>
      <c r="LFY35" s="120"/>
      <c r="LFZ35" s="120"/>
      <c r="LGA35" s="120"/>
      <c r="LGB35" s="120"/>
      <c r="LGC35" s="120"/>
      <c r="LGD35" s="120"/>
      <c r="LGE35" s="120"/>
      <c r="LGF35" s="120"/>
      <c r="LGG35" s="120"/>
      <c r="LGH35" s="120"/>
      <c r="LGI35" s="120"/>
      <c r="LGJ35" s="120"/>
      <c r="LGK35" s="120"/>
      <c r="LGL35" s="120"/>
      <c r="LGM35" s="120"/>
      <c r="LGN35" s="120"/>
      <c r="LGO35" s="120"/>
      <c r="LGP35" s="120"/>
      <c r="LGQ35" s="120"/>
      <c r="LGR35" s="120"/>
      <c r="LGS35" s="120"/>
      <c r="LGT35" s="120"/>
      <c r="LGU35" s="120"/>
      <c r="LGV35" s="120"/>
      <c r="LGW35" s="120"/>
      <c r="LGX35" s="120"/>
      <c r="LGY35" s="120"/>
      <c r="LGZ35" s="120"/>
      <c r="LHA35" s="120"/>
      <c r="LHB35" s="120"/>
      <c r="LHC35" s="120"/>
      <c r="LHD35" s="120"/>
      <c r="LHE35" s="120"/>
      <c r="LHF35" s="120"/>
      <c r="LHG35" s="120"/>
      <c r="LHH35" s="120"/>
      <c r="LHI35" s="120"/>
      <c r="LHJ35" s="120"/>
      <c r="LHK35" s="120"/>
      <c r="LHL35" s="120"/>
      <c r="LHM35" s="120"/>
      <c r="LHN35" s="120"/>
      <c r="LHO35" s="120"/>
      <c r="LHP35" s="120"/>
      <c r="LHQ35" s="120"/>
      <c r="LHR35" s="120"/>
      <c r="LHS35" s="120"/>
      <c r="LHT35" s="120"/>
      <c r="LHU35" s="120"/>
      <c r="LHV35" s="120"/>
      <c r="LHW35" s="120"/>
      <c r="LHX35" s="120"/>
      <c r="LHY35" s="120"/>
      <c r="LHZ35" s="120"/>
      <c r="LIA35" s="120"/>
      <c r="LIB35" s="120"/>
      <c r="LIC35" s="120"/>
      <c r="LID35" s="120"/>
      <c r="LIE35" s="120"/>
      <c r="LIF35" s="120"/>
      <c r="LIG35" s="120"/>
      <c r="LIH35" s="120"/>
      <c r="LII35" s="120"/>
      <c r="LIJ35" s="120"/>
      <c r="LIK35" s="120"/>
      <c r="LIL35" s="120"/>
      <c r="LIM35" s="120"/>
      <c r="LIN35" s="120"/>
      <c r="LIO35" s="120"/>
      <c r="LIP35" s="120"/>
      <c r="LIQ35" s="120"/>
      <c r="LIR35" s="120"/>
      <c r="LIS35" s="120"/>
      <c r="LIT35" s="120"/>
      <c r="LIU35" s="120"/>
      <c r="LIV35" s="120"/>
      <c r="LIW35" s="120"/>
      <c r="LIX35" s="120"/>
      <c r="LIY35" s="120"/>
      <c r="LIZ35" s="120"/>
      <c r="LJA35" s="120"/>
      <c r="LJB35" s="120"/>
      <c r="LJC35" s="120"/>
      <c r="LJD35" s="120"/>
      <c r="LJE35" s="120"/>
      <c r="LJF35" s="120"/>
      <c r="LJG35" s="120"/>
      <c r="LJH35" s="120"/>
      <c r="LJI35" s="120"/>
      <c r="LJJ35" s="120"/>
      <c r="LJK35" s="120"/>
      <c r="LJL35" s="120"/>
      <c r="LJM35" s="120"/>
      <c r="LJN35" s="120"/>
      <c r="LJO35" s="120"/>
      <c r="LJP35" s="120"/>
      <c r="LJQ35" s="120"/>
      <c r="LJR35" s="120"/>
      <c r="LJS35" s="120"/>
      <c r="LJT35" s="120"/>
      <c r="LJU35" s="120"/>
      <c r="LJV35" s="120"/>
      <c r="LJW35" s="120"/>
      <c r="LJX35" s="120"/>
      <c r="LJY35" s="120"/>
      <c r="LJZ35" s="120"/>
      <c r="LKA35" s="120"/>
      <c r="LKB35" s="120"/>
      <c r="LKC35" s="120"/>
      <c r="LKD35" s="120"/>
      <c r="LKE35" s="120"/>
      <c r="LKF35" s="120"/>
      <c r="LKG35" s="120"/>
      <c r="LKH35" s="120"/>
      <c r="LKI35" s="120"/>
      <c r="LKJ35" s="120"/>
      <c r="LKK35" s="120"/>
      <c r="LKL35" s="120"/>
      <c r="LKM35" s="120"/>
      <c r="LKN35" s="120"/>
      <c r="LKO35" s="120"/>
      <c r="LKP35" s="120"/>
      <c r="LKQ35" s="120"/>
      <c r="LKR35" s="120"/>
      <c r="LKS35" s="120"/>
      <c r="LKT35" s="120"/>
      <c r="LKU35" s="120"/>
      <c r="LKV35" s="120"/>
      <c r="LKW35" s="120"/>
      <c r="LKX35" s="120"/>
      <c r="LKY35" s="120"/>
      <c r="LKZ35" s="120"/>
      <c r="LLA35" s="120"/>
      <c r="LLB35" s="120"/>
      <c r="LLC35" s="120"/>
      <c r="LLD35" s="120"/>
      <c r="LLE35" s="120"/>
      <c r="LLF35" s="120"/>
      <c r="LLG35" s="120"/>
      <c r="LLH35" s="120"/>
      <c r="LLI35" s="120"/>
      <c r="LLJ35" s="120"/>
      <c r="LLK35" s="120"/>
      <c r="LLL35" s="120"/>
      <c r="LLM35" s="120"/>
      <c r="LLN35" s="120"/>
      <c r="LLO35" s="120"/>
      <c r="LLP35" s="120"/>
      <c r="LLQ35" s="120"/>
      <c r="LLR35" s="120"/>
      <c r="LLS35" s="120"/>
      <c r="LLT35" s="120"/>
      <c r="LLU35" s="120"/>
      <c r="LLV35" s="120"/>
      <c r="LLW35" s="120"/>
      <c r="LLX35" s="120"/>
      <c r="LLY35" s="120"/>
      <c r="LLZ35" s="120"/>
      <c r="LMA35" s="120"/>
      <c r="LMB35" s="120"/>
      <c r="LMC35" s="120"/>
      <c r="LMD35" s="120"/>
      <c r="LME35" s="120"/>
      <c r="LMF35" s="120"/>
      <c r="LMG35" s="120"/>
      <c r="LMH35" s="120"/>
      <c r="LMI35" s="120"/>
      <c r="LMJ35" s="120"/>
      <c r="LMK35" s="120"/>
      <c r="LML35" s="120"/>
      <c r="LMM35" s="120"/>
      <c r="LMN35" s="120"/>
      <c r="LMO35" s="120"/>
      <c r="LMP35" s="120"/>
      <c r="LMQ35" s="120"/>
      <c r="LMR35" s="120"/>
      <c r="LMS35" s="120"/>
      <c r="LMT35" s="120"/>
      <c r="LMU35" s="120"/>
      <c r="LMV35" s="120"/>
      <c r="LMW35" s="120"/>
      <c r="LMX35" s="120"/>
      <c r="LMY35" s="120"/>
      <c r="LMZ35" s="120"/>
      <c r="LNA35" s="120"/>
      <c r="LNB35" s="120"/>
      <c r="LNC35" s="120"/>
      <c r="LND35" s="120"/>
      <c r="LNE35" s="120"/>
      <c r="LNF35" s="120"/>
      <c r="LNG35" s="120"/>
      <c r="LNH35" s="120"/>
      <c r="LNI35" s="120"/>
      <c r="LNJ35" s="120"/>
      <c r="LNK35" s="120"/>
      <c r="LNL35" s="120"/>
      <c r="LNM35" s="120"/>
      <c r="LNN35" s="120"/>
      <c r="LNO35" s="120"/>
      <c r="LNP35" s="120"/>
      <c r="LNQ35" s="120"/>
      <c r="LNR35" s="120"/>
      <c r="LNS35" s="120"/>
      <c r="LNT35" s="120"/>
      <c r="LNU35" s="120"/>
      <c r="LNV35" s="120"/>
      <c r="LNW35" s="120"/>
      <c r="LNX35" s="120"/>
      <c r="LNY35" s="120"/>
      <c r="LNZ35" s="120"/>
      <c r="LOA35" s="120"/>
      <c r="LOB35" s="120"/>
      <c r="LOC35" s="120"/>
      <c r="LOD35" s="120"/>
      <c r="LOE35" s="120"/>
      <c r="LOF35" s="120"/>
      <c r="LOG35" s="120"/>
      <c r="LOH35" s="120"/>
      <c r="LOI35" s="120"/>
      <c r="LOJ35" s="120"/>
      <c r="LOK35" s="120"/>
      <c r="LOL35" s="120"/>
      <c r="LOM35" s="120"/>
      <c r="LON35" s="120"/>
      <c r="LOO35" s="120"/>
      <c r="LOP35" s="120"/>
      <c r="LOQ35" s="120"/>
      <c r="LOR35" s="120"/>
      <c r="LOS35" s="120"/>
      <c r="LOT35" s="120"/>
      <c r="LOU35" s="120"/>
      <c r="LOV35" s="120"/>
      <c r="LOW35" s="120"/>
      <c r="LOX35" s="120"/>
      <c r="LOY35" s="120"/>
      <c r="LOZ35" s="120"/>
      <c r="LPA35" s="120"/>
      <c r="LPB35" s="120"/>
      <c r="LPC35" s="120"/>
      <c r="LPD35" s="120"/>
      <c r="LPE35" s="120"/>
      <c r="LPF35" s="120"/>
      <c r="LPG35" s="120"/>
      <c r="LPH35" s="120"/>
      <c r="LPI35" s="120"/>
      <c r="LPJ35" s="120"/>
      <c r="LPK35" s="120"/>
      <c r="LPL35" s="120"/>
      <c r="LPM35" s="120"/>
      <c r="LPN35" s="120"/>
      <c r="LPO35" s="120"/>
      <c r="LPP35" s="120"/>
      <c r="LPQ35" s="120"/>
      <c r="LPR35" s="120"/>
      <c r="LPS35" s="120"/>
      <c r="LPT35" s="120"/>
      <c r="LPU35" s="120"/>
      <c r="LPV35" s="120"/>
      <c r="LPW35" s="120"/>
      <c r="LPX35" s="120"/>
      <c r="LPY35" s="120"/>
      <c r="LPZ35" s="120"/>
      <c r="LQA35" s="120"/>
      <c r="LQB35" s="120"/>
      <c r="LQC35" s="120"/>
      <c r="LQD35" s="120"/>
      <c r="LQE35" s="120"/>
      <c r="LQF35" s="120"/>
      <c r="LQG35" s="120"/>
      <c r="LQH35" s="120"/>
      <c r="LQI35" s="120"/>
      <c r="LQJ35" s="120"/>
      <c r="LQK35" s="120"/>
      <c r="LQL35" s="120"/>
      <c r="LQM35" s="120"/>
      <c r="LQN35" s="120"/>
      <c r="LQO35" s="120"/>
      <c r="LQP35" s="120"/>
      <c r="LQQ35" s="120"/>
      <c r="LQR35" s="120"/>
      <c r="LQS35" s="120"/>
      <c r="LQT35" s="120"/>
      <c r="LQU35" s="120"/>
      <c r="LQV35" s="120"/>
      <c r="LQW35" s="120"/>
      <c r="LQX35" s="120"/>
      <c r="LQY35" s="120"/>
      <c r="LQZ35" s="120"/>
      <c r="LRA35" s="120"/>
      <c r="LRB35" s="120"/>
      <c r="LRC35" s="120"/>
      <c r="LRD35" s="120"/>
      <c r="LRE35" s="120"/>
      <c r="LRF35" s="120"/>
      <c r="LRG35" s="120"/>
      <c r="LRH35" s="120"/>
      <c r="LRI35" s="120"/>
      <c r="LRJ35" s="120"/>
      <c r="LRK35" s="120"/>
      <c r="LRL35" s="120"/>
      <c r="LRM35" s="120"/>
      <c r="LRN35" s="120"/>
      <c r="LRO35" s="120"/>
      <c r="LRP35" s="120"/>
      <c r="LRQ35" s="120"/>
      <c r="LRR35" s="120"/>
      <c r="LRS35" s="120"/>
      <c r="LRT35" s="120"/>
      <c r="LRU35" s="120"/>
      <c r="LRV35" s="120"/>
      <c r="LRW35" s="120"/>
      <c r="LRX35" s="120"/>
      <c r="LRY35" s="120"/>
      <c r="LRZ35" s="120"/>
      <c r="LSA35" s="120"/>
      <c r="LSB35" s="120"/>
      <c r="LSC35" s="120"/>
      <c r="LSD35" s="120"/>
      <c r="LSE35" s="120"/>
      <c r="LSF35" s="120"/>
      <c r="LSG35" s="120"/>
      <c r="LSH35" s="120"/>
      <c r="LSI35" s="120"/>
      <c r="LSJ35" s="120"/>
      <c r="LSK35" s="120"/>
      <c r="LSL35" s="120"/>
      <c r="LSM35" s="120"/>
      <c r="LSN35" s="120"/>
      <c r="LSO35" s="120"/>
      <c r="LSP35" s="120"/>
      <c r="LSQ35" s="120"/>
      <c r="LSR35" s="120"/>
      <c r="LSS35" s="120"/>
      <c r="LST35" s="120"/>
      <c r="LSU35" s="120"/>
      <c r="LSV35" s="120"/>
      <c r="LSW35" s="120"/>
      <c r="LSX35" s="120"/>
      <c r="LSY35" s="120"/>
      <c r="LSZ35" s="120"/>
      <c r="LTA35" s="120"/>
      <c r="LTB35" s="120"/>
      <c r="LTC35" s="120"/>
      <c r="LTD35" s="120"/>
      <c r="LTE35" s="120"/>
      <c r="LTF35" s="120"/>
      <c r="LTG35" s="120"/>
      <c r="LTH35" s="120"/>
      <c r="LTI35" s="120"/>
      <c r="LTJ35" s="120"/>
      <c r="LTK35" s="120"/>
      <c r="LTL35" s="120"/>
      <c r="LTM35" s="120"/>
      <c r="LTN35" s="120"/>
      <c r="LTO35" s="120"/>
      <c r="LTP35" s="120"/>
      <c r="LTQ35" s="120"/>
      <c r="LTR35" s="120"/>
      <c r="LTS35" s="120"/>
      <c r="LTT35" s="120"/>
      <c r="LTU35" s="120"/>
      <c r="LTV35" s="120"/>
      <c r="LTW35" s="120"/>
      <c r="LTX35" s="120"/>
      <c r="LTY35" s="120"/>
      <c r="LTZ35" s="120"/>
      <c r="LUA35" s="120"/>
      <c r="LUB35" s="120"/>
      <c r="LUC35" s="120"/>
      <c r="LUD35" s="120"/>
      <c r="LUE35" s="120"/>
      <c r="LUF35" s="120"/>
      <c r="LUG35" s="120"/>
      <c r="LUH35" s="120"/>
      <c r="LUI35" s="120"/>
      <c r="LUJ35" s="120"/>
      <c r="LUK35" s="120"/>
      <c r="LUL35" s="120"/>
      <c r="LUM35" s="120"/>
      <c r="LUN35" s="120"/>
      <c r="LUO35" s="120"/>
      <c r="LUP35" s="120"/>
      <c r="LUQ35" s="120"/>
      <c r="LUR35" s="120"/>
      <c r="LUS35" s="120"/>
      <c r="LUT35" s="120"/>
      <c r="LUU35" s="120"/>
      <c r="LUV35" s="120"/>
      <c r="LUW35" s="120"/>
      <c r="LUX35" s="120"/>
      <c r="LUY35" s="120"/>
      <c r="LUZ35" s="120"/>
      <c r="LVA35" s="120"/>
      <c r="LVB35" s="120"/>
      <c r="LVC35" s="120"/>
      <c r="LVD35" s="120"/>
      <c r="LVE35" s="120"/>
      <c r="LVF35" s="120"/>
      <c r="LVG35" s="120"/>
      <c r="LVH35" s="120"/>
      <c r="LVI35" s="120"/>
      <c r="LVJ35" s="120"/>
      <c r="LVK35" s="120"/>
      <c r="LVL35" s="120"/>
      <c r="LVM35" s="120"/>
      <c r="LVN35" s="120"/>
      <c r="LVO35" s="120"/>
      <c r="LVP35" s="120"/>
      <c r="LVQ35" s="120"/>
      <c r="LVR35" s="120"/>
      <c r="LVS35" s="120"/>
      <c r="LVT35" s="120"/>
      <c r="LVU35" s="120"/>
      <c r="LVV35" s="120"/>
      <c r="LVW35" s="120"/>
      <c r="LVX35" s="120"/>
      <c r="LVY35" s="120"/>
      <c r="LVZ35" s="120"/>
      <c r="LWA35" s="120"/>
      <c r="LWB35" s="120"/>
      <c r="LWC35" s="120"/>
      <c r="LWD35" s="120"/>
      <c r="LWE35" s="120"/>
      <c r="LWF35" s="120"/>
      <c r="LWG35" s="120"/>
      <c r="LWH35" s="120"/>
      <c r="LWI35" s="120"/>
      <c r="LWJ35" s="120"/>
      <c r="LWK35" s="120"/>
      <c r="LWL35" s="120"/>
      <c r="LWM35" s="120"/>
      <c r="LWN35" s="120"/>
      <c r="LWO35" s="120"/>
      <c r="LWP35" s="120"/>
      <c r="LWQ35" s="120"/>
      <c r="LWR35" s="120"/>
      <c r="LWS35" s="120"/>
      <c r="LWT35" s="120"/>
      <c r="LWU35" s="120"/>
      <c r="LWV35" s="120"/>
      <c r="LWW35" s="120"/>
      <c r="LWX35" s="120"/>
      <c r="LWY35" s="120"/>
      <c r="LWZ35" s="120"/>
      <c r="LXA35" s="120"/>
      <c r="LXB35" s="120"/>
      <c r="LXC35" s="120"/>
      <c r="LXD35" s="120"/>
      <c r="LXE35" s="120"/>
      <c r="LXF35" s="120"/>
      <c r="LXG35" s="120"/>
      <c r="LXH35" s="120"/>
      <c r="LXI35" s="120"/>
      <c r="LXJ35" s="120"/>
      <c r="LXK35" s="120"/>
      <c r="LXL35" s="120"/>
      <c r="LXM35" s="120"/>
      <c r="LXN35" s="120"/>
      <c r="LXO35" s="120"/>
      <c r="LXP35" s="120"/>
      <c r="LXQ35" s="120"/>
      <c r="LXR35" s="120"/>
      <c r="LXS35" s="120"/>
      <c r="LXT35" s="120"/>
      <c r="LXU35" s="120"/>
      <c r="LXV35" s="120"/>
      <c r="LXW35" s="120"/>
      <c r="LXX35" s="120"/>
      <c r="LXY35" s="120"/>
      <c r="LXZ35" s="120"/>
      <c r="LYA35" s="120"/>
      <c r="LYB35" s="120"/>
      <c r="LYC35" s="120"/>
      <c r="LYD35" s="120"/>
      <c r="LYE35" s="120"/>
      <c r="LYF35" s="120"/>
      <c r="LYG35" s="120"/>
      <c r="LYH35" s="120"/>
      <c r="LYI35" s="120"/>
      <c r="LYJ35" s="120"/>
      <c r="LYK35" s="120"/>
      <c r="LYL35" s="120"/>
      <c r="LYM35" s="120"/>
      <c r="LYN35" s="120"/>
      <c r="LYO35" s="120"/>
      <c r="LYP35" s="120"/>
      <c r="LYQ35" s="120"/>
      <c r="LYR35" s="120"/>
      <c r="LYS35" s="120"/>
      <c r="LYT35" s="120"/>
      <c r="LYU35" s="120"/>
      <c r="LYV35" s="120"/>
      <c r="LYW35" s="120"/>
      <c r="LYX35" s="120"/>
      <c r="LYY35" s="120"/>
      <c r="LYZ35" s="120"/>
      <c r="LZA35" s="120"/>
      <c r="LZB35" s="120"/>
      <c r="LZC35" s="120"/>
      <c r="LZD35" s="120"/>
      <c r="LZE35" s="120"/>
      <c r="LZF35" s="120"/>
      <c r="LZG35" s="120"/>
      <c r="LZH35" s="120"/>
      <c r="LZI35" s="120"/>
      <c r="LZJ35" s="120"/>
      <c r="LZK35" s="120"/>
      <c r="LZL35" s="120"/>
      <c r="LZM35" s="120"/>
      <c r="LZN35" s="120"/>
      <c r="LZO35" s="120"/>
      <c r="LZP35" s="120"/>
      <c r="LZQ35" s="120"/>
      <c r="LZR35" s="120"/>
      <c r="LZS35" s="120"/>
      <c r="LZT35" s="120"/>
      <c r="LZU35" s="120"/>
      <c r="LZV35" s="120"/>
      <c r="LZW35" s="120"/>
      <c r="LZX35" s="120"/>
      <c r="LZY35" s="120"/>
      <c r="LZZ35" s="120"/>
      <c r="MAA35" s="120"/>
      <c r="MAB35" s="120"/>
      <c r="MAC35" s="120"/>
      <c r="MAD35" s="120"/>
      <c r="MAE35" s="120"/>
      <c r="MAF35" s="120"/>
      <c r="MAG35" s="120"/>
      <c r="MAH35" s="120"/>
      <c r="MAI35" s="120"/>
      <c r="MAJ35" s="120"/>
      <c r="MAK35" s="120"/>
      <c r="MAL35" s="120"/>
      <c r="MAM35" s="120"/>
      <c r="MAN35" s="120"/>
      <c r="MAO35" s="120"/>
      <c r="MAP35" s="120"/>
      <c r="MAQ35" s="120"/>
      <c r="MAR35" s="120"/>
      <c r="MAS35" s="120"/>
      <c r="MAT35" s="120"/>
      <c r="MAU35" s="120"/>
      <c r="MAV35" s="120"/>
      <c r="MAW35" s="120"/>
      <c r="MAX35" s="120"/>
      <c r="MAY35" s="120"/>
      <c r="MAZ35" s="120"/>
      <c r="MBA35" s="120"/>
      <c r="MBB35" s="120"/>
      <c r="MBC35" s="120"/>
      <c r="MBD35" s="120"/>
      <c r="MBE35" s="120"/>
      <c r="MBF35" s="120"/>
      <c r="MBG35" s="120"/>
      <c r="MBH35" s="120"/>
      <c r="MBI35" s="120"/>
      <c r="MBJ35" s="120"/>
      <c r="MBK35" s="120"/>
      <c r="MBL35" s="120"/>
      <c r="MBM35" s="120"/>
      <c r="MBN35" s="120"/>
      <c r="MBO35" s="120"/>
      <c r="MBP35" s="120"/>
      <c r="MBQ35" s="120"/>
      <c r="MBR35" s="120"/>
      <c r="MBS35" s="120"/>
      <c r="MBT35" s="120"/>
      <c r="MBU35" s="120"/>
      <c r="MBV35" s="120"/>
      <c r="MBW35" s="120"/>
      <c r="MBX35" s="120"/>
      <c r="MBY35" s="120"/>
      <c r="MBZ35" s="120"/>
      <c r="MCA35" s="120"/>
      <c r="MCB35" s="120"/>
      <c r="MCC35" s="120"/>
      <c r="MCD35" s="120"/>
      <c r="MCE35" s="120"/>
      <c r="MCF35" s="120"/>
      <c r="MCG35" s="120"/>
      <c r="MCH35" s="120"/>
      <c r="MCI35" s="120"/>
      <c r="MCJ35" s="120"/>
      <c r="MCK35" s="120"/>
      <c r="MCL35" s="120"/>
      <c r="MCM35" s="120"/>
      <c r="MCN35" s="120"/>
      <c r="MCO35" s="120"/>
      <c r="MCP35" s="120"/>
      <c r="MCQ35" s="120"/>
      <c r="MCR35" s="120"/>
      <c r="MCS35" s="120"/>
      <c r="MCT35" s="120"/>
      <c r="MCU35" s="120"/>
      <c r="MCV35" s="120"/>
      <c r="MCW35" s="120"/>
      <c r="MCX35" s="120"/>
      <c r="MCY35" s="120"/>
      <c r="MCZ35" s="120"/>
      <c r="MDA35" s="120"/>
      <c r="MDB35" s="120"/>
      <c r="MDC35" s="120"/>
      <c r="MDD35" s="120"/>
      <c r="MDE35" s="120"/>
      <c r="MDF35" s="120"/>
      <c r="MDG35" s="120"/>
      <c r="MDH35" s="120"/>
      <c r="MDI35" s="120"/>
      <c r="MDJ35" s="120"/>
      <c r="MDK35" s="120"/>
      <c r="MDL35" s="120"/>
      <c r="MDM35" s="120"/>
      <c r="MDN35" s="120"/>
      <c r="MDO35" s="120"/>
      <c r="MDP35" s="120"/>
      <c r="MDQ35" s="120"/>
      <c r="MDR35" s="120"/>
      <c r="MDS35" s="120"/>
      <c r="MDT35" s="120"/>
      <c r="MDU35" s="120"/>
      <c r="MDV35" s="120"/>
      <c r="MDW35" s="120"/>
      <c r="MDX35" s="120"/>
      <c r="MDY35" s="120"/>
      <c r="MDZ35" s="120"/>
      <c r="MEA35" s="120"/>
      <c r="MEB35" s="120"/>
      <c r="MEC35" s="120"/>
      <c r="MED35" s="120"/>
      <c r="MEE35" s="120"/>
      <c r="MEF35" s="120"/>
      <c r="MEG35" s="120"/>
      <c r="MEH35" s="120"/>
      <c r="MEI35" s="120"/>
      <c r="MEJ35" s="120"/>
      <c r="MEK35" s="120"/>
      <c r="MEL35" s="120"/>
      <c r="MEM35" s="120"/>
      <c r="MEN35" s="120"/>
      <c r="MEO35" s="120"/>
      <c r="MEP35" s="120"/>
      <c r="MEQ35" s="120"/>
      <c r="MER35" s="120"/>
      <c r="MES35" s="120"/>
      <c r="MET35" s="120"/>
      <c r="MEU35" s="120"/>
      <c r="MEV35" s="120"/>
      <c r="MEW35" s="120"/>
      <c r="MEX35" s="120"/>
      <c r="MEY35" s="120"/>
      <c r="MEZ35" s="120"/>
      <c r="MFA35" s="120"/>
      <c r="MFB35" s="120"/>
      <c r="MFC35" s="120"/>
      <c r="MFD35" s="120"/>
      <c r="MFE35" s="120"/>
      <c r="MFF35" s="120"/>
      <c r="MFG35" s="120"/>
      <c r="MFH35" s="120"/>
      <c r="MFI35" s="120"/>
      <c r="MFJ35" s="120"/>
      <c r="MFK35" s="120"/>
      <c r="MFL35" s="120"/>
      <c r="MFM35" s="120"/>
      <c r="MFN35" s="120"/>
      <c r="MFO35" s="120"/>
      <c r="MFP35" s="120"/>
      <c r="MFQ35" s="120"/>
      <c r="MFR35" s="120"/>
      <c r="MFS35" s="120"/>
      <c r="MFT35" s="120"/>
      <c r="MFU35" s="120"/>
      <c r="MFV35" s="120"/>
      <c r="MFW35" s="120"/>
      <c r="MFX35" s="120"/>
      <c r="MFY35" s="120"/>
      <c r="MFZ35" s="120"/>
      <c r="MGA35" s="120"/>
      <c r="MGB35" s="120"/>
      <c r="MGC35" s="120"/>
      <c r="MGD35" s="120"/>
      <c r="MGE35" s="120"/>
      <c r="MGF35" s="120"/>
      <c r="MGG35" s="120"/>
      <c r="MGH35" s="120"/>
      <c r="MGI35" s="120"/>
      <c r="MGJ35" s="120"/>
      <c r="MGK35" s="120"/>
      <c r="MGL35" s="120"/>
      <c r="MGM35" s="120"/>
      <c r="MGN35" s="120"/>
      <c r="MGO35" s="120"/>
      <c r="MGP35" s="120"/>
      <c r="MGQ35" s="120"/>
      <c r="MGR35" s="120"/>
      <c r="MGS35" s="120"/>
      <c r="MGT35" s="120"/>
      <c r="MGU35" s="120"/>
      <c r="MGV35" s="120"/>
      <c r="MGW35" s="120"/>
      <c r="MGX35" s="120"/>
      <c r="MGY35" s="120"/>
      <c r="MGZ35" s="120"/>
      <c r="MHA35" s="120"/>
      <c r="MHB35" s="120"/>
      <c r="MHC35" s="120"/>
      <c r="MHD35" s="120"/>
      <c r="MHE35" s="120"/>
      <c r="MHF35" s="120"/>
      <c r="MHG35" s="120"/>
      <c r="MHH35" s="120"/>
      <c r="MHI35" s="120"/>
      <c r="MHJ35" s="120"/>
      <c r="MHK35" s="120"/>
      <c r="MHL35" s="120"/>
      <c r="MHM35" s="120"/>
      <c r="MHN35" s="120"/>
      <c r="MHO35" s="120"/>
      <c r="MHP35" s="120"/>
      <c r="MHQ35" s="120"/>
      <c r="MHR35" s="120"/>
      <c r="MHS35" s="120"/>
      <c r="MHT35" s="120"/>
      <c r="MHU35" s="120"/>
      <c r="MHV35" s="120"/>
      <c r="MHW35" s="120"/>
      <c r="MHX35" s="120"/>
      <c r="MHY35" s="120"/>
      <c r="MHZ35" s="120"/>
      <c r="MIA35" s="120"/>
      <c r="MIB35" s="120"/>
      <c r="MIC35" s="120"/>
      <c r="MID35" s="120"/>
      <c r="MIE35" s="120"/>
      <c r="MIF35" s="120"/>
      <c r="MIG35" s="120"/>
      <c r="MIH35" s="120"/>
      <c r="MII35" s="120"/>
      <c r="MIJ35" s="120"/>
      <c r="MIK35" s="120"/>
      <c r="MIL35" s="120"/>
      <c r="MIM35" s="120"/>
      <c r="MIN35" s="120"/>
      <c r="MIO35" s="120"/>
      <c r="MIP35" s="120"/>
      <c r="MIQ35" s="120"/>
      <c r="MIR35" s="120"/>
      <c r="MIS35" s="120"/>
      <c r="MIT35" s="120"/>
      <c r="MIU35" s="120"/>
      <c r="MIV35" s="120"/>
      <c r="MIW35" s="120"/>
      <c r="MIX35" s="120"/>
      <c r="MIY35" s="120"/>
      <c r="MIZ35" s="120"/>
      <c r="MJA35" s="120"/>
      <c r="MJB35" s="120"/>
      <c r="MJC35" s="120"/>
      <c r="MJD35" s="120"/>
      <c r="MJE35" s="120"/>
      <c r="MJF35" s="120"/>
      <c r="MJG35" s="120"/>
      <c r="MJH35" s="120"/>
      <c r="MJI35" s="120"/>
      <c r="MJJ35" s="120"/>
      <c r="MJK35" s="120"/>
      <c r="MJL35" s="120"/>
      <c r="MJM35" s="120"/>
      <c r="MJN35" s="120"/>
      <c r="MJO35" s="120"/>
      <c r="MJP35" s="120"/>
      <c r="MJQ35" s="120"/>
      <c r="MJR35" s="120"/>
      <c r="MJS35" s="120"/>
      <c r="MJT35" s="120"/>
      <c r="MJU35" s="120"/>
      <c r="MJV35" s="120"/>
      <c r="MJW35" s="120"/>
      <c r="MJX35" s="120"/>
      <c r="MJY35" s="120"/>
      <c r="MJZ35" s="120"/>
      <c r="MKA35" s="120"/>
      <c r="MKB35" s="120"/>
      <c r="MKC35" s="120"/>
      <c r="MKD35" s="120"/>
      <c r="MKE35" s="120"/>
      <c r="MKF35" s="120"/>
      <c r="MKG35" s="120"/>
      <c r="MKH35" s="120"/>
      <c r="MKI35" s="120"/>
      <c r="MKJ35" s="120"/>
      <c r="MKK35" s="120"/>
      <c r="MKL35" s="120"/>
      <c r="MKM35" s="120"/>
      <c r="MKN35" s="120"/>
      <c r="MKO35" s="120"/>
      <c r="MKP35" s="120"/>
      <c r="MKQ35" s="120"/>
      <c r="MKR35" s="120"/>
      <c r="MKS35" s="120"/>
      <c r="MKT35" s="120"/>
      <c r="MKU35" s="120"/>
      <c r="MKV35" s="120"/>
      <c r="MKW35" s="120"/>
      <c r="MKX35" s="120"/>
      <c r="MKY35" s="120"/>
      <c r="MKZ35" s="120"/>
      <c r="MLA35" s="120"/>
      <c r="MLB35" s="120"/>
      <c r="MLC35" s="120"/>
      <c r="MLD35" s="120"/>
      <c r="MLE35" s="120"/>
      <c r="MLF35" s="120"/>
      <c r="MLG35" s="120"/>
      <c r="MLH35" s="120"/>
      <c r="MLI35" s="120"/>
      <c r="MLJ35" s="120"/>
      <c r="MLK35" s="120"/>
      <c r="MLL35" s="120"/>
      <c r="MLM35" s="120"/>
      <c r="MLN35" s="120"/>
      <c r="MLO35" s="120"/>
      <c r="MLP35" s="120"/>
      <c r="MLQ35" s="120"/>
      <c r="MLR35" s="120"/>
      <c r="MLS35" s="120"/>
      <c r="MLT35" s="120"/>
      <c r="MLU35" s="120"/>
      <c r="MLV35" s="120"/>
      <c r="MLW35" s="120"/>
      <c r="MLX35" s="120"/>
      <c r="MLY35" s="120"/>
      <c r="MLZ35" s="120"/>
      <c r="MMA35" s="120"/>
      <c r="MMB35" s="120"/>
      <c r="MMC35" s="120"/>
      <c r="MMD35" s="120"/>
      <c r="MME35" s="120"/>
      <c r="MMF35" s="120"/>
      <c r="MMG35" s="120"/>
      <c r="MMH35" s="120"/>
      <c r="MMI35" s="120"/>
      <c r="MMJ35" s="120"/>
      <c r="MMK35" s="120"/>
      <c r="MML35" s="120"/>
      <c r="MMM35" s="120"/>
      <c r="MMN35" s="120"/>
      <c r="MMO35" s="120"/>
      <c r="MMP35" s="120"/>
      <c r="MMQ35" s="120"/>
      <c r="MMR35" s="120"/>
      <c r="MMS35" s="120"/>
      <c r="MMT35" s="120"/>
      <c r="MMU35" s="120"/>
      <c r="MMV35" s="120"/>
      <c r="MMW35" s="120"/>
      <c r="MMX35" s="120"/>
      <c r="MMY35" s="120"/>
      <c r="MMZ35" s="120"/>
      <c r="MNA35" s="120"/>
      <c r="MNB35" s="120"/>
      <c r="MNC35" s="120"/>
      <c r="MND35" s="120"/>
      <c r="MNE35" s="120"/>
      <c r="MNF35" s="120"/>
      <c r="MNG35" s="120"/>
      <c r="MNH35" s="120"/>
      <c r="MNI35" s="120"/>
      <c r="MNJ35" s="120"/>
      <c r="MNK35" s="120"/>
      <c r="MNL35" s="120"/>
      <c r="MNM35" s="120"/>
      <c r="MNN35" s="120"/>
      <c r="MNO35" s="120"/>
      <c r="MNP35" s="120"/>
      <c r="MNQ35" s="120"/>
      <c r="MNR35" s="120"/>
      <c r="MNS35" s="120"/>
      <c r="MNT35" s="120"/>
      <c r="MNU35" s="120"/>
      <c r="MNV35" s="120"/>
      <c r="MNW35" s="120"/>
      <c r="MNX35" s="120"/>
      <c r="MNY35" s="120"/>
      <c r="MNZ35" s="120"/>
      <c r="MOA35" s="120"/>
      <c r="MOB35" s="120"/>
      <c r="MOC35" s="120"/>
      <c r="MOD35" s="120"/>
      <c r="MOE35" s="120"/>
      <c r="MOF35" s="120"/>
      <c r="MOG35" s="120"/>
      <c r="MOH35" s="120"/>
      <c r="MOI35" s="120"/>
      <c r="MOJ35" s="120"/>
      <c r="MOK35" s="120"/>
      <c r="MOL35" s="120"/>
      <c r="MOM35" s="120"/>
      <c r="MON35" s="120"/>
      <c r="MOO35" s="120"/>
      <c r="MOP35" s="120"/>
      <c r="MOQ35" s="120"/>
      <c r="MOR35" s="120"/>
      <c r="MOS35" s="120"/>
      <c r="MOT35" s="120"/>
      <c r="MOU35" s="120"/>
      <c r="MOV35" s="120"/>
      <c r="MOW35" s="120"/>
      <c r="MOX35" s="120"/>
      <c r="MOY35" s="120"/>
      <c r="MOZ35" s="120"/>
      <c r="MPA35" s="120"/>
      <c r="MPB35" s="120"/>
      <c r="MPC35" s="120"/>
      <c r="MPD35" s="120"/>
      <c r="MPE35" s="120"/>
      <c r="MPF35" s="120"/>
      <c r="MPG35" s="120"/>
      <c r="MPH35" s="120"/>
      <c r="MPI35" s="120"/>
      <c r="MPJ35" s="120"/>
      <c r="MPK35" s="120"/>
      <c r="MPL35" s="120"/>
      <c r="MPM35" s="120"/>
      <c r="MPN35" s="120"/>
      <c r="MPO35" s="120"/>
      <c r="MPP35" s="120"/>
      <c r="MPQ35" s="120"/>
      <c r="MPR35" s="120"/>
      <c r="MPS35" s="120"/>
      <c r="MPT35" s="120"/>
      <c r="MPU35" s="120"/>
      <c r="MPV35" s="120"/>
      <c r="MPW35" s="120"/>
      <c r="MPX35" s="120"/>
      <c r="MPY35" s="120"/>
      <c r="MPZ35" s="120"/>
      <c r="MQA35" s="120"/>
      <c r="MQB35" s="120"/>
      <c r="MQC35" s="120"/>
      <c r="MQD35" s="120"/>
      <c r="MQE35" s="120"/>
      <c r="MQF35" s="120"/>
      <c r="MQG35" s="120"/>
      <c r="MQH35" s="120"/>
      <c r="MQI35" s="120"/>
      <c r="MQJ35" s="120"/>
      <c r="MQK35" s="120"/>
      <c r="MQL35" s="120"/>
      <c r="MQM35" s="120"/>
      <c r="MQN35" s="120"/>
      <c r="MQO35" s="120"/>
      <c r="MQP35" s="120"/>
      <c r="MQQ35" s="120"/>
      <c r="MQR35" s="120"/>
      <c r="MQS35" s="120"/>
      <c r="MQT35" s="120"/>
      <c r="MQU35" s="120"/>
      <c r="MQV35" s="120"/>
      <c r="MQW35" s="120"/>
      <c r="MQX35" s="120"/>
      <c r="MQY35" s="120"/>
      <c r="MQZ35" s="120"/>
      <c r="MRA35" s="120"/>
      <c r="MRB35" s="120"/>
      <c r="MRC35" s="120"/>
      <c r="MRD35" s="120"/>
      <c r="MRE35" s="120"/>
      <c r="MRF35" s="120"/>
      <c r="MRG35" s="120"/>
      <c r="MRH35" s="120"/>
      <c r="MRI35" s="120"/>
      <c r="MRJ35" s="120"/>
      <c r="MRK35" s="120"/>
      <c r="MRL35" s="120"/>
      <c r="MRM35" s="120"/>
      <c r="MRN35" s="120"/>
      <c r="MRO35" s="120"/>
      <c r="MRP35" s="120"/>
      <c r="MRQ35" s="120"/>
      <c r="MRR35" s="120"/>
      <c r="MRS35" s="120"/>
      <c r="MRT35" s="120"/>
      <c r="MRU35" s="120"/>
      <c r="MRV35" s="120"/>
      <c r="MRW35" s="120"/>
      <c r="MRX35" s="120"/>
      <c r="MRY35" s="120"/>
      <c r="MRZ35" s="120"/>
      <c r="MSA35" s="120"/>
      <c r="MSB35" s="120"/>
      <c r="MSC35" s="120"/>
      <c r="MSD35" s="120"/>
      <c r="MSE35" s="120"/>
      <c r="MSF35" s="120"/>
      <c r="MSG35" s="120"/>
      <c r="MSH35" s="120"/>
      <c r="MSI35" s="120"/>
      <c r="MSJ35" s="120"/>
      <c r="MSK35" s="120"/>
      <c r="MSL35" s="120"/>
      <c r="MSM35" s="120"/>
      <c r="MSN35" s="120"/>
      <c r="MSO35" s="120"/>
      <c r="MSP35" s="120"/>
      <c r="MSQ35" s="120"/>
      <c r="MSR35" s="120"/>
      <c r="MSS35" s="120"/>
      <c r="MST35" s="120"/>
      <c r="MSU35" s="120"/>
      <c r="MSV35" s="120"/>
      <c r="MSW35" s="120"/>
      <c r="MSX35" s="120"/>
      <c r="MSY35" s="120"/>
      <c r="MSZ35" s="120"/>
      <c r="MTA35" s="120"/>
      <c r="MTB35" s="120"/>
      <c r="MTC35" s="120"/>
      <c r="MTD35" s="120"/>
      <c r="MTE35" s="120"/>
      <c r="MTF35" s="120"/>
      <c r="MTG35" s="120"/>
      <c r="MTH35" s="120"/>
      <c r="MTI35" s="120"/>
      <c r="MTJ35" s="120"/>
      <c r="MTK35" s="120"/>
      <c r="MTL35" s="120"/>
      <c r="MTM35" s="120"/>
      <c r="MTN35" s="120"/>
      <c r="MTO35" s="120"/>
      <c r="MTP35" s="120"/>
      <c r="MTQ35" s="120"/>
      <c r="MTR35" s="120"/>
      <c r="MTS35" s="120"/>
      <c r="MTT35" s="120"/>
      <c r="MTU35" s="120"/>
      <c r="MTV35" s="120"/>
      <c r="MTW35" s="120"/>
      <c r="MTX35" s="120"/>
      <c r="MTY35" s="120"/>
      <c r="MTZ35" s="120"/>
      <c r="MUA35" s="120"/>
      <c r="MUB35" s="120"/>
      <c r="MUC35" s="120"/>
      <c r="MUD35" s="120"/>
      <c r="MUE35" s="120"/>
      <c r="MUF35" s="120"/>
      <c r="MUG35" s="120"/>
      <c r="MUH35" s="120"/>
      <c r="MUI35" s="120"/>
      <c r="MUJ35" s="120"/>
      <c r="MUK35" s="120"/>
      <c r="MUL35" s="120"/>
      <c r="MUM35" s="120"/>
      <c r="MUN35" s="120"/>
      <c r="MUO35" s="120"/>
      <c r="MUP35" s="120"/>
      <c r="MUQ35" s="120"/>
      <c r="MUR35" s="120"/>
      <c r="MUS35" s="120"/>
      <c r="MUT35" s="120"/>
      <c r="MUU35" s="120"/>
      <c r="MUV35" s="120"/>
      <c r="MUW35" s="120"/>
      <c r="MUX35" s="120"/>
      <c r="MUY35" s="120"/>
      <c r="MUZ35" s="120"/>
      <c r="MVA35" s="120"/>
      <c r="MVB35" s="120"/>
      <c r="MVC35" s="120"/>
      <c r="MVD35" s="120"/>
      <c r="MVE35" s="120"/>
      <c r="MVF35" s="120"/>
      <c r="MVG35" s="120"/>
      <c r="MVH35" s="120"/>
      <c r="MVI35" s="120"/>
      <c r="MVJ35" s="120"/>
      <c r="MVK35" s="120"/>
      <c r="MVL35" s="120"/>
      <c r="MVM35" s="120"/>
      <c r="MVN35" s="120"/>
      <c r="MVO35" s="120"/>
      <c r="MVP35" s="120"/>
      <c r="MVQ35" s="120"/>
      <c r="MVR35" s="120"/>
      <c r="MVS35" s="120"/>
      <c r="MVT35" s="120"/>
      <c r="MVU35" s="120"/>
      <c r="MVV35" s="120"/>
      <c r="MVW35" s="120"/>
      <c r="MVX35" s="120"/>
      <c r="MVY35" s="120"/>
      <c r="MVZ35" s="120"/>
      <c r="MWA35" s="120"/>
      <c r="MWB35" s="120"/>
      <c r="MWC35" s="120"/>
      <c r="MWD35" s="120"/>
      <c r="MWE35" s="120"/>
      <c r="MWF35" s="120"/>
      <c r="MWG35" s="120"/>
      <c r="MWH35" s="120"/>
      <c r="MWI35" s="120"/>
      <c r="MWJ35" s="120"/>
      <c r="MWK35" s="120"/>
      <c r="MWL35" s="120"/>
      <c r="MWM35" s="120"/>
      <c r="MWN35" s="120"/>
      <c r="MWO35" s="120"/>
      <c r="MWP35" s="120"/>
      <c r="MWQ35" s="120"/>
      <c r="MWR35" s="120"/>
      <c r="MWS35" s="120"/>
      <c r="MWT35" s="120"/>
      <c r="MWU35" s="120"/>
      <c r="MWV35" s="120"/>
      <c r="MWW35" s="120"/>
      <c r="MWX35" s="120"/>
      <c r="MWY35" s="120"/>
      <c r="MWZ35" s="120"/>
      <c r="MXA35" s="120"/>
      <c r="MXB35" s="120"/>
      <c r="MXC35" s="120"/>
      <c r="MXD35" s="120"/>
      <c r="MXE35" s="120"/>
      <c r="MXF35" s="120"/>
      <c r="MXG35" s="120"/>
      <c r="MXH35" s="120"/>
      <c r="MXI35" s="120"/>
      <c r="MXJ35" s="120"/>
      <c r="MXK35" s="120"/>
      <c r="MXL35" s="120"/>
      <c r="MXM35" s="120"/>
      <c r="MXN35" s="120"/>
      <c r="MXO35" s="120"/>
      <c r="MXP35" s="120"/>
      <c r="MXQ35" s="120"/>
      <c r="MXR35" s="120"/>
      <c r="MXS35" s="120"/>
      <c r="MXT35" s="120"/>
      <c r="MXU35" s="120"/>
      <c r="MXV35" s="120"/>
      <c r="MXW35" s="120"/>
      <c r="MXX35" s="120"/>
      <c r="MXY35" s="120"/>
      <c r="MXZ35" s="120"/>
      <c r="MYA35" s="120"/>
      <c r="MYB35" s="120"/>
      <c r="MYC35" s="120"/>
      <c r="MYD35" s="120"/>
      <c r="MYE35" s="120"/>
      <c r="MYF35" s="120"/>
      <c r="MYG35" s="120"/>
      <c r="MYH35" s="120"/>
      <c r="MYI35" s="120"/>
      <c r="MYJ35" s="120"/>
      <c r="MYK35" s="120"/>
      <c r="MYL35" s="120"/>
      <c r="MYM35" s="120"/>
      <c r="MYN35" s="120"/>
      <c r="MYO35" s="120"/>
      <c r="MYP35" s="120"/>
      <c r="MYQ35" s="120"/>
      <c r="MYR35" s="120"/>
      <c r="MYS35" s="120"/>
      <c r="MYT35" s="120"/>
      <c r="MYU35" s="120"/>
      <c r="MYV35" s="120"/>
      <c r="MYW35" s="120"/>
      <c r="MYX35" s="120"/>
      <c r="MYY35" s="120"/>
      <c r="MYZ35" s="120"/>
      <c r="MZA35" s="120"/>
      <c r="MZB35" s="120"/>
      <c r="MZC35" s="120"/>
      <c r="MZD35" s="120"/>
      <c r="MZE35" s="120"/>
      <c r="MZF35" s="120"/>
      <c r="MZG35" s="120"/>
      <c r="MZH35" s="120"/>
      <c r="MZI35" s="120"/>
      <c r="MZJ35" s="120"/>
      <c r="MZK35" s="120"/>
      <c r="MZL35" s="120"/>
      <c r="MZM35" s="120"/>
      <c r="MZN35" s="120"/>
      <c r="MZO35" s="120"/>
      <c r="MZP35" s="120"/>
      <c r="MZQ35" s="120"/>
      <c r="MZR35" s="120"/>
      <c r="MZS35" s="120"/>
      <c r="MZT35" s="120"/>
      <c r="MZU35" s="120"/>
      <c r="MZV35" s="120"/>
      <c r="MZW35" s="120"/>
      <c r="MZX35" s="120"/>
      <c r="MZY35" s="120"/>
      <c r="MZZ35" s="120"/>
      <c r="NAA35" s="120"/>
      <c r="NAB35" s="120"/>
      <c r="NAC35" s="120"/>
      <c r="NAD35" s="120"/>
      <c r="NAE35" s="120"/>
      <c r="NAF35" s="120"/>
      <c r="NAG35" s="120"/>
      <c r="NAH35" s="120"/>
      <c r="NAI35" s="120"/>
      <c r="NAJ35" s="120"/>
      <c r="NAK35" s="120"/>
      <c r="NAL35" s="120"/>
      <c r="NAM35" s="120"/>
      <c r="NAN35" s="120"/>
      <c r="NAO35" s="120"/>
      <c r="NAP35" s="120"/>
      <c r="NAQ35" s="120"/>
      <c r="NAR35" s="120"/>
      <c r="NAS35" s="120"/>
      <c r="NAT35" s="120"/>
      <c r="NAU35" s="120"/>
      <c r="NAV35" s="120"/>
      <c r="NAW35" s="120"/>
      <c r="NAX35" s="120"/>
      <c r="NAY35" s="120"/>
      <c r="NAZ35" s="120"/>
      <c r="NBA35" s="120"/>
      <c r="NBB35" s="120"/>
      <c r="NBC35" s="120"/>
      <c r="NBD35" s="120"/>
      <c r="NBE35" s="120"/>
      <c r="NBF35" s="120"/>
      <c r="NBG35" s="120"/>
      <c r="NBH35" s="120"/>
      <c r="NBI35" s="120"/>
      <c r="NBJ35" s="120"/>
      <c r="NBK35" s="120"/>
      <c r="NBL35" s="120"/>
      <c r="NBM35" s="120"/>
      <c r="NBN35" s="120"/>
      <c r="NBO35" s="120"/>
      <c r="NBP35" s="120"/>
      <c r="NBQ35" s="120"/>
      <c r="NBR35" s="120"/>
      <c r="NBS35" s="120"/>
      <c r="NBT35" s="120"/>
      <c r="NBU35" s="120"/>
      <c r="NBV35" s="120"/>
      <c r="NBW35" s="120"/>
      <c r="NBX35" s="120"/>
      <c r="NBY35" s="120"/>
      <c r="NBZ35" s="120"/>
      <c r="NCA35" s="120"/>
      <c r="NCB35" s="120"/>
      <c r="NCC35" s="120"/>
      <c r="NCD35" s="120"/>
      <c r="NCE35" s="120"/>
      <c r="NCF35" s="120"/>
      <c r="NCG35" s="120"/>
      <c r="NCH35" s="120"/>
      <c r="NCI35" s="120"/>
      <c r="NCJ35" s="120"/>
      <c r="NCK35" s="120"/>
      <c r="NCL35" s="120"/>
      <c r="NCM35" s="120"/>
      <c r="NCN35" s="120"/>
      <c r="NCO35" s="120"/>
      <c r="NCP35" s="120"/>
      <c r="NCQ35" s="120"/>
      <c r="NCR35" s="120"/>
      <c r="NCS35" s="120"/>
      <c r="NCT35" s="120"/>
      <c r="NCU35" s="120"/>
      <c r="NCV35" s="120"/>
      <c r="NCW35" s="120"/>
      <c r="NCX35" s="120"/>
      <c r="NCY35" s="120"/>
      <c r="NCZ35" s="120"/>
      <c r="NDA35" s="120"/>
      <c r="NDB35" s="120"/>
      <c r="NDC35" s="120"/>
      <c r="NDD35" s="120"/>
      <c r="NDE35" s="120"/>
      <c r="NDF35" s="120"/>
      <c r="NDG35" s="120"/>
      <c r="NDH35" s="120"/>
      <c r="NDI35" s="120"/>
      <c r="NDJ35" s="120"/>
      <c r="NDK35" s="120"/>
      <c r="NDL35" s="120"/>
      <c r="NDM35" s="120"/>
      <c r="NDN35" s="120"/>
      <c r="NDO35" s="120"/>
      <c r="NDP35" s="120"/>
      <c r="NDQ35" s="120"/>
      <c r="NDR35" s="120"/>
      <c r="NDS35" s="120"/>
      <c r="NDT35" s="120"/>
      <c r="NDU35" s="120"/>
      <c r="NDV35" s="120"/>
      <c r="NDW35" s="120"/>
      <c r="NDX35" s="120"/>
      <c r="NDY35" s="120"/>
      <c r="NDZ35" s="120"/>
      <c r="NEA35" s="120"/>
      <c r="NEB35" s="120"/>
      <c r="NEC35" s="120"/>
      <c r="NED35" s="120"/>
      <c r="NEE35" s="120"/>
      <c r="NEF35" s="120"/>
      <c r="NEG35" s="120"/>
      <c r="NEH35" s="120"/>
      <c r="NEI35" s="120"/>
      <c r="NEJ35" s="120"/>
      <c r="NEK35" s="120"/>
      <c r="NEL35" s="120"/>
      <c r="NEM35" s="120"/>
      <c r="NEN35" s="120"/>
      <c r="NEO35" s="120"/>
      <c r="NEP35" s="120"/>
      <c r="NEQ35" s="120"/>
      <c r="NER35" s="120"/>
      <c r="NES35" s="120"/>
      <c r="NET35" s="120"/>
      <c r="NEU35" s="120"/>
      <c r="NEV35" s="120"/>
      <c r="NEW35" s="120"/>
      <c r="NEX35" s="120"/>
      <c r="NEY35" s="120"/>
      <c r="NEZ35" s="120"/>
      <c r="NFA35" s="120"/>
      <c r="NFB35" s="120"/>
      <c r="NFC35" s="120"/>
      <c r="NFD35" s="120"/>
      <c r="NFE35" s="120"/>
      <c r="NFF35" s="120"/>
      <c r="NFG35" s="120"/>
      <c r="NFH35" s="120"/>
      <c r="NFI35" s="120"/>
      <c r="NFJ35" s="120"/>
      <c r="NFK35" s="120"/>
      <c r="NFL35" s="120"/>
      <c r="NFM35" s="120"/>
      <c r="NFN35" s="120"/>
      <c r="NFO35" s="120"/>
      <c r="NFP35" s="120"/>
      <c r="NFQ35" s="120"/>
      <c r="NFR35" s="120"/>
      <c r="NFS35" s="120"/>
      <c r="NFT35" s="120"/>
      <c r="NFU35" s="120"/>
      <c r="NFV35" s="120"/>
      <c r="NFW35" s="120"/>
      <c r="NFX35" s="120"/>
      <c r="NFY35" s="120"/>
      <c r="NFZ35" s="120"/>
      <c r="NGA35" s="120"/>
      <c r="NGB35" s="120"/>
      <c r="NGC35" s="120"/>
      <c r="NGD35" s="120"/>
      <c r="NGE35" s="120"/>
      <c r="NGF35" s="120"/>
      <c r="NGG35" s="120"/>
      <c r="NGH35" s="120"/>
      <c r="NGI35" s="120"/>
      <c r="NGJ35" s="120"/>
      <c r="NGK35" s="120"/>
      <c r="NGL35" s="120"/>
      <c r="NGM35" s="120"/>
      <c r="NGN35" s="120"/>
      <c r="NGO35" s="120"/>
      <c r="NGP35" s="120"/>
      <c r="NGQ35" s="120"/>
      <c r="NGR35" s="120"/>
      <c r="NGS35" s="120"/>
      <c r="NGT35" s="120"/>
      <c r="NGU35" s="120"/>
      <c r="NGV35" s="120"/>
      <c r="NGW35" s="120"/>
      <c r="NGX35" s="120"/>
      <c r="NGY35" s="120"/>
      <c r="NGZ35" s="120"/>
      <c r="NHA35" s="120"/>
      <c r="NHB35" s="120"/>
      <c r="NHC35" s="120"/>
      <c r="NHD35" s="120"/>
      <c r="NHE35" s="120"/>
      <c r="NHF35" s="120"/>
      <c r="NHG35" s="120"/>
      <c r="NHH35" s="120"/>
      <c r="NHI35" s="120"/>
      <c r="NHJ35" s="120"/>
      <c r="NHK35" s="120"/>
      <c r="NHL35" s="120"/>
      <c r="NHM35" s="120"/>
      <c r="NHN35" s="120"/>
      <c r="NHO35" s="120"/>
      <c r="NHP35" s="120"/>
      <c r="NHQ35" s="120"/>
      <c r="NHR35" s="120"/>
      <c r="NHS35" s="120"/>
      <c r="NHT35" s="120"/>
      <c r="NHU35" s="120"/>
      <c r="NHV35" s="120"/>
      <c r="NHW35" s="120"/>
      <c r="NHX35" s="120"/>
      <c r="NHY35" s="120"/>
      <c r="NHZ35" s="120"/>
      <c r="NIA35" s="120"/>
      <c r="NIB35" s="120"/>
      <c r="NIC35" s="120"/>
      <c r="NID35" s="120"/>
      <c r="NIE35" s="120"/>
      <c r="NIF35" s="120"/>
      <c r="NIG35" s="120"/>
      <c r="NIH35" s="120"/>
      <c r="NII35" s="120"/>
      <c r="NIJ35" s="120"/>
      <c r="NIK35" s="120"/>
      <c r="NIL35" s="120"/>
      <c r="NIM35" s="120"/>
      <c r="NIN35" s="120"/>
      <c r="NIO35" s="120"/>
      <c r="NIP35" s="120"/>
      <c r="NIQ35" s="120"/>
      <c r="NIR35" s="120"/>
      <c r="NIS35" s="120"/>
      <c r="NIT35" s="120"/>
      <c r="NIU35" s="120"/>
      <c r="NIV35" s="120"/>
      <c r="NIW35" s="120"/>
      <c r="NIX35" s="120"/>
      <c r="NIY35" s="120"/>
      <c r="NIZ35" s="120"/>
      <c r="NJA35" s="120"/>
      <c r="NJB35" s="120"/>
      <c r="NJC35" s="120"/>
      <c r="NJD35" s="120"/>
      <c r="NJE35" s="120"/>
      <c r="NJF35" s="120"/>
      <c r="NJG35" s="120"/>
      <c r="NJH35" s="120"/>
      <c r="NJI35" s="120"/>
      <c r="NJJ35" s="120"/>
      <c r="NJK35" s="120"/>
      <c r="NJL35" s="120"/>
      <c r="NJM35" s="120"/>
      <c r="NJN35" s="120"/>
      <c r="NJO35" s="120"/>
      <c r="NJP35" s="120"/>
      <c r="NJQ35" s="120"/>
      <c r="NJR35" s="120"/>
      <c r="NJS35" s="120"/>
      <c r="NJT35" s="120"/>
      <c r="NJU35" s="120"/>
      <c r="NJV35" s="120"/>
      <c r="NJW35" s="120"/>
      <c r="NJX35" s="120"/>
      <c r="NJY35" s="120"/>
      <c r="NJZ35" s="120"/>
      <c r="NKA35" s="120"/>
      <c r="NKB35" s="120"/>
      <c r="NKC35" s="120"/>
      <c r="NKD35" s="120"/>
      <c r="NKE35" s="120"/>
      <c r="NKF35" s="120"/>
      <c r="NKG35" s="120"/>
      <c r="NKH35" s="120"/>
      <c r="NKI35" s="120"/>
      <c r="NKJ35" s="120"/>
      <c r="NKK35" s="120"/>
      <c r="NKL35" s="120"/>
      <c r="NKM35" s="120"/>
      <c r="NKN35" s="120"/>
      <c r="NKO35" s="120"/>
      <c r="NKP35" s="120"/>
      <c r="NKQ35" s="120"/>
      <c r="NKR35" s="120"/>
      <c r="NKS35" s="120"/>
      <c r="NKT35" s="120"/>
      <c r="NKU35" s="120"/>
      <c r="NKV35" s="120"/>
      <c r="NKW35" s="120"/>
      <c r="NKX35" s="120"/>
      <c r="NKY35" s="120"/>
      <c r="NKZ35" s="120"/>
      <c r="NLA35" s="120"/>
      <c r="NLB35" s="120"/>
      <c r="NLC35" s="120"/>
      <c r="NLD35" s="120"/>
      <c r="NLE35" s="120"/>
      <c r="NLF35" s="120"/>
      <c r="NLG35" s="120"/>
      <c r="NLH35" s="120"/>
      <c r="NLI35" s="120"/>
      <c r="NLJ35" s="120"/>
      <c r="NLK35" s="120"/>
      <c r="NLL35" s="120"/>
      <c r="NLM35" s="120"/>
      <c r="NLN35" s="120"/>
      <c r="NLO35" s="120"/>
      <c r="NLP35" s="120"/>
      <c r="NLQ35" s="120"/>
      <c r="NLR35" s="120"/>
      <c r="NLS35" s="120"/>
      <c r="NLT35" s="120"/>
      <c r="NLU35" s="120"/>
      <c r="NLV35" s="120"/>
      <c r="NLW35" s="120"/>
      <c r="NLX35" s="120"/>
      <c r="NLY35" s="120"/>
      <c r="NLZ35" s="120"/>
      <c r="NMA35" s="120"/>
      <c r="NMB35" s="120"/>
      <c r="NMC35" s="120"/>
      <c r="NMD35" s="120"/>
      <c r="NME35" s="120"/>
      <c r="NMF35" s="120"/>
      <c r="NMG35" s="120"/>
      <c r="NMH35" s="120"/>
      <c r="NMI35" s="120"/>
      <c r="NMJ35" s="120"/>
      <c r="NMK35" s="120"/>
      <c r="NML35" s="120"/>
      <c r="NMM35" s="120"/>
      <c r="NMN35" s="120"/>
      <c r="NMO35" s="120"/>
      <c r="NMP35" s="120"/>
      <c r="NMQ35" s="120"/>
      <c r="NMR35" s="120"/>
      <c r="NMS35" s="120"/>
      <c r="NMT35" s="120"/>
      <c r="NMU35" s="120"/>
      <c r="NMV35" s="120"/>
      <c r="NMW35" s="120"/>
      <c r="NMX35" s="120"/>
      <c r="NMY35" s="120"/>
      <c r="NMZ35" s="120"/>
      <c r="NNA35" s="120"/>
      <c r="NNB35" s="120"/>
      <c r="NNC35" s="120"/>
      <c r="NND35" s="120"/>
      <c r="NNE35" s="120"/>
      <c r="NNF35" s="120"/>
      <c r="NNG35" s="120"/>
      <c r="NNH35" s="120"/>
      <c r="NNI35" s="120"/>
      <c r="NNJ35" s="120"/>
      <c r="NNK35" s="120"/>
      <c r="NNL35" s="120"/>
      <c r="NNM35" s="120"/>
      <c r="NNN35" s="120"/>
      <c r="NNO35" s="120"/>
      <c r="NNP35" s="120"/>
      <c r="NNQ35" s="120"/>
      <c r="NNR35" s="120"/>
      <c r="NNS35" s="120"/>
      <c r="NNT35" s="120"/>
      <c r="NNU35" s="120"/>
      <c r="NNV35" s="120"/>
      <c r="NNW35" s="120"/>
      <c r="NNX35" s="120"/>
      <c r="NNY35" s="120"/>
      <c r="NNZ35" s="120"/>
      <c r="NOA35" s="120"/>
      <c r="NOB35" s="120"/>
      <c r="NOC35" s="120"/>
      <c r="NOD35" s="120"/>
      <c r="NOE35" s="120"/>
      <c r="NOF35" s="120"/>
      <c r="NOG35" s="120"/>
      <c r="NOH35" s="120"/>
      <c r="NOI35" s="120"/>
      <c r="NOJ35" s="120"/>
      <c r="NOK35" s="120"/>
      <c r="NOL35" s="120"/>
      <c r="NOM35" s="120"/>
      <c r="NON35" s="120"/>
      <c r="NOO35" s="120"/>
      <c r="NOP35" s="120"/>
      <c r="NOQ35" s="120"/>
      <c r="NOR35" s="120"/>
      <c r="NOS35" s="120"/>
      <c r="NOT35" s="120"/>
      <c r="NOU35" s="120"/>
      <c r="NOV35" s="120"/>
      <c r="NOW35" s="120"/>
      <c r="NOX35" s="120"/>
      <c r="NOY35" s="120"/>
      <c r="NOZ35" s="120"/>
      <c r="NPA35" s="120"/>
      <c r="NPB35" s="120"/>
      <c r="NPC35" s="120"/>
      <c r="NPD35" s="120"/>
      <c r="NPE35" s="120"/>
      <c r="NPF35" s="120"/>
      <c r="NPG35" s="120"/>
      <c r="NPH35" s="120"/>
      <c r="NPI35" s="120"/>
      <c r="NPJ35" s="120"/>
      <c r="NPK35" s="120"/>
      <c r="NPL35" s="120"/>
      <c r="NPM35" s="120"/>
      <c r="NPN35" s="120"/>
      <c r="NPO35" s="120"/>
      <c r="NPP35" s="120"/>
      <c r="NPQ35" s="120"/>
      <c r="NPR35" s="120"/>
      <c r="NPS35" s="120"/>
      <c r="NPT35" s="120"/>
      <c r="NPU35" s="120"/>
      <c r="NPV35" s="120"/>
      <c r="NPW35" s="120"/>
      <c r="NPX35" s="120"/>
      <c r="NPY35" s="120"/>
      <c r="NPZ35" s="120"/>
      <c r="NQA35" s="120"/>
      <c r="NQB35" s="120"/>
      <c r="NQC35" s="120"/>
      <c r="NQD35" s="120"/>
      <c r="NQE35" s="120"/>
      <c r="NQF35" s="120"/>
      <c r="NQG35" s="120"/>
      <c r="NQH35" s="120"/>
      <c r="NQI35" s="120"/>
      <c r="NQJ35" s="120"/>
      <c r="NQK35" s="120"/>
      <c r="NQL35" s="120"/>
      <c r="NQM35" s="120"/>
      <c r="NQN35" s="120"/>
      <c r="NQO35" s="120"/>
      <c r="NQP35" s="120"/>
      <c r="NQQ35" s="120"/>
      <c r="NQR35" s="120"/>
      <c r="NQS35" s="120"/>
      <c r="NQT35" s="120"/>
      <c r="NQU35" s="120"/>
      <c r="NQV35" s="120"/>
      <c r="NQW35" s="120"/>
      <c r="NQX35" s="120"/>
      <c r="NQY35" s="120"/>
      <c r="NQZ35" s="120"/>
      <c r="NRA35" s="120"/>
      <c r="NRB35" s="120"/>
      <c r="NRC35" s="120"/>
      <c r="NRD35" s="120"/>
      <c r="NRE35" s="120"/>
      <c r="NRF35" s="120"/>
      <c r="NRG35" s="120"/>
      <c r="NRH35" s="120"/>
      <c r="NRI35" s="120"/>
      <c r="NRJ35" s="120"/>
      <c r="NRK35" s="120"/>
      <c r="NRL35" s="120"/>
      <c r="NRM35" s="120"/>
      <c r="NRN35" s="120"/>
      <c r="NRO35" s="120"/>
      <c r="NRP35" s="120"/>
      <c r="NRQ35" s="120"/>
      <c r="NRR35" s="120"/>
      <c r="NRS35" s="120"/>
      <c r="NRT35" s="120"/>
      <c r="NRU35" s="120"/>
      <c r="NRV35" s="120"/>
      <c r="NRW35" s="120"/>
      <c r="NRX35" s="120"/>
      <c r="NRY35" s="120"/>
      <c r="NRZ35" s="120"/>
      <c r="NSA35" s="120"/>
      <c r="NSB35" s="120"/>
      <c r="NSC35" s="120"/>
      <c r="NSD35" s="120"/>
      <c r="NSE35" s="120"/>
      <c r="NSF35" s="120"/>
      <c r="NSG35" s="120"/>
      <c r="NSH35" s="120"/>
      <c r="NSI35" s="120"/>
      <c r="NSJ35" s="120"/>
      <c r="NSK35" s="120"/>
      <c r="NSL35" s="120"/>
      <c r="NSM35" s="120"/>
      <c r="NSN35" s="120"/>
      <c r="NSO35" s="120"/>
      <c r="NSP35" s="120"/>
      <c r="NSQ35" s="120"/>
      <c r="NSR35" s="120"/>
      <c r="NSS35" s="120"/>
      <c r="NST35" s="120"/>
      <c r="NSU35" s="120"/>
      <c r="NSV35" s="120"/>
      <c r="NSW35" s="120"/>
      <c r="NSX35" s="120"/>
      <c r="NSY35" s="120"/>
      <c r="NSZ35" s="120"/>
      <c r="NTA35" s="120"/>
      <c r="NTB35" s="120"/>
      <c r="NTC35" s="120"/>
      <c r="NTD35" s="120"/>
      <c r="NTE35" s="120"/>
      <c r="NTF35" s="120"/>
      <c r="NTG35" s="120"/>
      <c r="NTH35" s="120"/>
      <c r="NTI35" s="120"/>
      <c r="NTJ35" s="120"/>
      <c r="NTK35" s="120"/>
      <c r="NTL35" s="120"/>
      <c r="NTM35" s="120"/>
      <c r="NTN35" s="120"/>
      <c r="NTO35" s="120"/>
      <c r="NTP35" s="120"/>
      <c r="NTQ35" s="120"/>
      <c r="NTR35" s="120"/>
      <c r="NTS35" s="120"/>
      <c r="NTT35" s="120"/>
      <c r="NTU35" s="120"/>
      <c r="NTV35" s="120"/>
      <c r="NTW35" s="120"/>
      <c r="NTX35" s="120"/>
      <c r="NTY35" s="120"/>
      <c r="NTZ35" s="120"/>
      <c r="NUA35" s="120"/>
      <c r="NUB35" s="120"/>
      <c r="NUC35" s="120"/>
      <c r="NUD35" s="120"/>
      <c r="NUE35" s="120"/>
      <c r="NUF35" s="120"/>
      <c r="NUG35" s="120"/>
      <c r="NUH35" s="120"/>
      <c r="NUI35" s="120"/>
      <c r="NUJ35" s="120"/>
      <c r="NUK35" s="120"/>
      <c r="NUL35" s="120"/>
      <c r="NUM35" s="120"/>
      <c r="NUN35" s="120"/>
      <c r="NUO35" s="120"/>
      <c r="NUP35" s="120"/>
      <c r="NUQ35" s="120"/>
      <c r="NUR35" s="120"/>
      <c r="NUS35" s="120"/>
      <c r="NUT35" s="120"/>
      <c r="NUU35" s="120"/>
      <c r="NUV35" s="120"/>
      <c r="NUW35" s="120"/>
      <c r="NUX35" s="120"/>
      <c r="NUY35" s="120"/>
      <c r="NUZ35" s="120"/>
      <c r="NVA35" s="120"/>
      <c r="NVB35" s="120"/>
      <c r="NVC35" s="120"/>
      <c r="NVD35" s="120"/>
      <c r="NVE35" s="120"/>
      <c r="NVF35" s="120"/>
      <c r="NVG35" s="120"/>
      <c r="NVH35" s="120"/>
      <c r="NVI35" s="120"/>
      <c r="NVJ35" s="120"/>
      <c r="NVK35" s="120"/>
      <c r="NVL35" s="120"/>
      <c r="NVM35" s="120"/>
      <c r="NVN35" s="120"/>
      <c r="NVO35" s="120"/>
      <c r="NVP35" s="120"/>
      <c r="NVQ35" s="120"/>
      <c r="NVR35" s="120"/>
      <c r="NVS35" s="120"/>
      <c r="NVT35" s="120"/>
      <c r="NVU35" s="120"/>
      <c r="NVV35" s="120"/>
      <c r="NVW35" s="120"/>
      <c r="NVX35" s="120"/>
      <c r="NVY35" s="120"/>
      <c r="NVZ35" s="120"/>
      <c r="NWA35" s="120"/>
      <c r="NWB35" s="120"/>
      <c r="NWC35" s="120"/>
      <c r="NWD35" s="120"/>
      <c r="NWE35" s="120"/>
      <c r="NWF35" s="120"/>
      <c r="NWG35" s="120"/>
      <c r="NWH35" s="120"/>
      <c r="NWI35" s="120"/>
      <c r="NWJ35" s="120"/>
      <c r="NWK35" s="120"/>
      <c r="NWL35" s="120"/>
      <c r="NWM35" s="120"/>
      <c r="NWN35" s="120"/>
      <c r="NWO35" s="120"/>
      <c r="NWP35" s="120"/>
      <c r="NWQ35" s="120"/>
      <c r="NWR35" s="120"/>
      <c r="NWS35" s="120"/>
      <c r="NWT35" s="120"/>
      <c r="NWU35" s="120"/>
      <c r="NWV35" s="120"/>
      <c r="NWW35" s="120"/>
      <c r="NWX35" s="120"/>
      <c r="NWY35" s="120"/>
      <c r="NWZ35" s="120"/>
      <c r="NXA35" s="120"/>
      <c r="NXB35" s="120"/>
      <c r="NXC35" s="120"/>
      <c r="NXD35" s="120"/>
      <c r="NXE35" s="120"/>
      <c r="NXF35" s="120"/>
      <c r="NXG35" s="120"/>
      <c r="NXH35" s="120"/>
      <c r="NXI35" s="120"/>
      <c r="NXJ35" s="120"/>
      <c r="NXK35" s="120"/>
      <c r="NXL35" s="120"/>
      <c r="NXM35" s="120"/>
      <c r="NXN35" s="120"/>
      <c r="NXO35" s="120"/>
      <c r="NXP35" s="120"/>
      <c r="NXQ35" s="120"/>
      <c r="NXR35" s="120"/>
      <c r="NXS35" s="120"/>
      <c r="NXT35" s="120"/>
      <c r="NXU35" s="120"/>
      <c r="NXV35" s="120"/>
      <c r="NXW35" s="120"/>
      <c r="NXX35" s="120"/>
      <c r="NXY35" s="120"/>
      <c r="NXZ35" s="120"/>
      <c r="NYA35" s="120"/>
      <c r="NYB35" s="120"/>
      <c r="NYC35" s="120"/>
      <c r="NYD35" s="120"/>
      <c r="NYE35" s="120"/>
      <c r="NYF35" s="120"/>
      <c r="NYG35" s="120"/>
      <c r="NYH35" s="120"/>
      <c r="NYI35" s="120"/>
      <c r="NYJ35" s="120"/>
      <c r="NYK35" s="120"/>
      <c r="NYL35" s="120"/>
      <c r="NYM35" s="120"/>
      <c r="NYN35" s="120"/>
      <c r="NYO35" s="120"/>
      <c r="NYP35" s="120"/>
      <c r="NYQ35" s="120"/>
      <c r="NYR35" s="120"/>
      <c r="NYS35" s="120"/>
      <c r="NYT35" s="120"/>
      <c r="NYU35" s="120"/>
      <c r="NYV35" s="120"/>
      <c r="NYW35" s="120"/>
      <c r="NYX35" s="120"/>
      <c r="NYY35" s="120"/>
      <c r="NYZ35" s="120"/>
      <c r="NZA35" s="120"/>
      <c r="NZB35" s="120"/>
      <c r="NZC35" s="120"/>
      <c r="NZD35" s="120"/>
      <c r="NZE35" s="120"/>
      <c r="NZF35" s="120"/>
      <c r="NZG35" s="120"/>
      <c r="NZH35" s="120"/>
      <c r="NZI35" s="120"/>
      <c r="NZJ35" s="120"/>
      <c r="NZK35" s="120"/>
      <c r="NZL35" s="120"/>
      <c r="NZM35" s="120"/>
      <c r="NZN35" s="120"/>
      <c r="NZO35" s="120"/>
      <c r="NZP35" s="120"/>
      <c r="NZQ35" s="120"/>
      <c r="NZR35" s="120"/>
      <c r="NZS35" s="120"/>
      <c r="NZT35" s="120"/>
      <c r="NZU35" s="120"/>
      <c r="NZV35" s="120"/>
      <c r="NZW35" s="120"/>
      <c r="NZX35" s="120"/>
      <c r="NZY35" s="120"/>
      <c r="NZZ35" s="120"/>
      <c r="OAA35" s="120"/>
      <c r="OAB35" s="120"/>
      <c r="OAC35" s="120"/>
      <c r="OAD35" s="120"/>
      <c r="OAE35" s="120"/>
      <c r="OAF35" s="120"/>
      <c r="OAG35" s="120"/>
      <c r="OAH35" s="120"/>
      <c r="OAI35" s="120"/>
      <c r="OAJ35" s="120"/>
      <c r="OAK35" s="120"/>
      <c r="OAL35" s="120"/>
      <c r="OAM35" s="120"/>
      <c r="OAN35" s="120"/>
      <c r="OAO35" s="120"/>
      <c r="OAP35" s="120"/>
      <c r="OAQ35" s="120"/>
      <c r="OAR35" s="120"/>
      <c r="OAS35" s="120"/>
      <c r="OAT35" s="120"/>
      <c r="OAU35" s="120"/>
      <c r="OAV35" s="120"/>
      <c r="OAW35" s="120"/>
      <c r="OAX35" s="120"/>
      <c r="OAY35" s="120"/>
      <c r="OAZ35" s="120"/>
      <c r="OBA35" s="120"/>
      <c r="OBB35" s="120"/>
      <c r="OBC35" s="120"/>
      <c r="OBD35" s="120"/>
      <c r="OBE35" s="120"/>
      <c r="OBF35" s="120"/>
      <c r="OBG35" s="120"/>
      <c r="OBH35" s="120"/>
      <c r="OBI35" s="120"/>
      <c r="OBJ35" s="120"/>
      <c r="OBK35" s="120"/>
      <c r="OBL35" s="120"/>
      <c r="OBM35" s="120"/>
      <c r="OBN35" s="120"/>
      <c r="OBO35" s="120"/>
      <c r="OBP35" s="120"/>
      <c r="OBQ35" s="120"/>
      <c r="OBR35" s="120"/>
      <c r="OBS35" s="120"/>
      <c r="OBT35" s="120"/>
      <c r="OBU35" s="120"/>
      <c r="OBV35" s="120"/>
      <c r="OBW35" s="120"/>
      <c r="OBX35" s="120"/>
      <c r="OBY35" s="120"/>
      <c r="OBZ35" s="120"/>
      <c r="OCA35" s="120"/>
      <c r="OCB35" s="120"/>
      <c r="OCC35" s="120"/>
      <c r="OCD35" s="120"/>
      <c r="OCE35" s="120"/>
      <c r="OCF35" s="120"/>
      <c r="OCG35" s="120"/>
      <c r="OCH35" s="120"/>
      <c r="OCI35" s="120"/>
      <c r="OCJ35" s="120"/>
      <c r="OCK35" s="120"/>
      <c r="OCL35" s="120"/>
      <c r="OCM35" s="120"/>
      <c r="OCN35" s="120"/>
      <c r="OCO35" s="120"/>
      <c r="OCP35" s="120"/>
      <c r="OCQ35" s="120"/>
      <c r="OCR35" s="120"/>
      <c r="OCS35" s="120"/>
      <c r="OCT35" s="120"/>
      <c r="OCU35" s="120"/>
      <c r="OCV35" s="120"/>
      <c r="OCW35" s="120"/>
      <c r="OCX35" s="120"/>
      <c r="OCY35" s="120"/>
      <c r="OCZ35" s="120"/>
      <c r="ODA35" s="120"/>
      <c r="ODB35" s="120"/>
      <c r="ODC35" s="120"/>
      <c r="ODD35" s="120"/>
      <c r="ODE35" s="120"/>
      <c r="ODF35" s="120"/>
      <c r="ODG35" s="120"/>
      <c r="ODH35" s="120"/>
      <c r="ODI35" s="120"/>
      <c r="ODJ35" s="120"/>
      <c r="ODK35" s="120"/>
      <c r="ODL35" s="120"/>
      <c r="ODM35" s="120"/>
      <c r="ODN35" s="120"/>
      <c r="ODO35" s="120"/>
      <c r="ODP35" s="120"/>
      <c r="ODQ35" s="120"/>
      <c r="ODR35" s="120"/>
      <c r="ODS35" s="120"/>
      <c r="ODT35" s="120"/>
      <c r="ODU35" s="120"/>
      <c r="ODV35" s="120"/>
      <c r="ODW35" s="120"/>
      <c r="ODX35" s="120"/>
      <c r="ODY35" s="120"/>
      <c r="ODZ35" s="120"/>
      <c r="OEA35" s="120"/>
      <c r="OEB35" s="120"/>
      <c r="OEC35" s="120"/>
      <c r="OED35" s="120"/>
      <c r="OEE35" s="120"/>
      <c r="OEF35" s="120"/>
      <c r="OEG35" s="120"/>
      <c r="OEH35" s="120"/>
      <c r="OEI35" s="120"/>
      <c r="OEJ35" s="120"/>
      <c r="OEK35" s="120"/>
      <c r="OEL35" s="120"/>
      <c r="OEM35" s="120"/>
      <c r="OEN35" s="120"/>
      <c r="OEO35" s="120"/>
      <c r="OEP35" s="120"/>
      <c r="OEQ35" s="120"/>
      <c r="OER35" s="120"/>
      <c r="OES35" s="120"/>
      <c r="OET35" s="120"/>
      <c r="OEU35" s="120"/>
      <c r="OEV35" s="120"/>
      <c r="OEW35" s="120"/>
      <c r="OEX35" s="120"/>
      <c r="OEY35" s="120"/>
      <c r="OEZ35" s="120"/>
      <c r="OFA35" s="120"/>
      <c r="OFB35" s="120"/>
      <c r="OFC35" s="120"/>
      <c r="OFD35" s="120"/>
      <c r="OFE35" s="120"/>
      <c r="OFF35" s="120"/>
      <c r="OFG35" s="120"/>
      <c r="OFH35" s="120"/>
      <c r="OFI35" s="120"/>
      <c r="OFJ35" s="120"/>
      <c r="OFK35" s="120"/>
      <c r="OFL35" s="120"/>
      <c r="OFM35" s="120"/>
      <c r="OFN35" s="120"/>
      <c r="OFO35" s="120"/>
      <c r="OFP35" s="120"/>
      <c r="OFQ35" s="120"/>
      <c r="OFR35" s="120"/>
      <c r="OFS35" s="120"/>
      <c r="OFT35" s="120"/>
      <c r="OFU35" s="120"/>
      <c r="OFV35" s="120"/>
      <c r="OFW35" s="120"/>
      <c r="OFX35" s="120"/>
      <c r="OFY35" s="120"/>
      <c r="OFZ35" s="120"/>
      <c r="OGA35" s="120"/>
      <c r="OGB35" s="120"/>
      <c r="OGC35" s="120"/>
      <c r="OGD35" s="120"/>
      <c r="OGE35" s="120"/>
      <c r="OGF35" s="120"/>
      <c r="OGG35" s="120"/>
      <c r="OGH35" s="120"/>
      <c r="OGI35" s="120"/>
      <c r="OGJ35" s="120"/>
      <c r="OGK35" s="120"/>
      <c r="OGL35" s="120"/>
      <c r="OGM35" s="120"/>
      <c r="OGN35" s="120"/>
      <c r="OGO35" s="120"/>
      <c r="OGP35" s="120"/>
      <c r="OGQ35" s="120"/>
      <c r="OGR35" s="120"/>
      <c r="OGS35" s="120"/>
      <c r="OGT35" s="120"/>
      <c r="OGU35" s="120"/>
      <c r="OGV35" s="120"/>
      <c r="OGW35" s="120"/>
      <c r="OGX35" s="120"/>
      <c r="OGY35" s="120"/>
      <c r="OGZ35" s="120"/>
      <c r="OHA35" s="120"/>
      <c r="OHB35" s="120"/>
      <c r="OHC35" s="120"/>
      <c r="OHD35" s="120"/>
      <c r="OHE35" s="120"/>
      <c r="OHF35" s="120"/>
      <c r="OHG35" s="120"/>
      <c r="OHH35" s="120"/>
      <c r="OHI35" s="120"/>
      <c r="OHJ35" s="120"/>
      <c r="OHK35" s="120"/>
      <c r="OHL35" s="120"/>
      <c r="OHM35" s="120"/>
      <c r="OHN35" s="120"/>
      <c r="OHO35" s="120"/>
      <c r="OHP35" s="120"/>
      <c r="OHQ35" s="120"/>
      <c r="OHR35" s="120"/>
      <c r="OHS35" s="120"/>
      <c r="OHT35" s="120"/>
      <c r="OHU35" s="120"/>
      <c r="OHV35" s="120"/>
      <c r="OHW35" s="120"/>
      <c r="OHX35" s="120"/>
      <c r="OHY35" s="120"/>
      <c r="OHZ35" s="120"/>
      <c r="OIA35" s="120"/>
      <c r="OIB35" s="120"/>
      <c r="OIC35" s="120"/>
      <c r="OID35" s="120"/>
      <c r="OIE35" s="120"/>
      <c r="OIF35" s="120"/>
      <c r="OIG35" s="120"/>
      <c r="OIH35" s="120"/>
      <c r="OII35" s="120"/>
      <c r="OIJ35" s="120"/>
      <c r="OIK35" s="120"/>
      <c r="OIL35" s="120"/>
      <c r="OIM35" s="120"/>
      <c r="OIN35" s="120"/>
      <c r="OIO35" s="120"/>
      <c r="OIP35" s="120"/>
      <c r="OIQ35" s="120"/>
      <c r="OIR35" s="120"/>
      <c r="OIS35" s="120"/>
      <c r="OIT35" s="120"/>
      <c r="OIU35" s="120"/>
      <c r="OIV35" s="120"/>
      <c r="OIW35" s="120"/>
      <c r="OIX35" s="120"/>
      <c r="OIY35" s="120"/>
      <c r="OIZ35" s="120"/>
      <c r="OJA35" s="120"/>
      <c r="OJB35" s="120"/>
      <c r="OJC35" s="120"/>
      <c r="OJD35" s="120"/>
      <c r="OJE35" s="120"/>
      <c r="OJF35" s="120"/>
      <c r="OJG35" s="120"/>
      <c r="OJH35" s="120"/>
      <c r="OJI35" s="120"/>
      <c r="OJJ35" s="120"/>
      <c r="OJK35" s="120"/>
      <c r="OJL35" s="120"/>
      <c r="OJM35" s="120"/>
      <c r="OJN35" s="120"/>
      <c r="OJO35" s="120"/>
      <c r="OJP35" s="120"/>
      <c r="OJQ35" s="120"/>
      <c r="OJR35" s="120"/>
      <c r="OJS35" s="120"/>
      <c r="OJT35" s="120"/>
      <c r="OJU35" s="120"/>
      <c r="OJV35" s="120"/>
      <c r="OJW35" s="120"/>
      <c r="OJX35" s="120"/>
      <c r="OJY35" s="120"/>
      <c r="OJZ35" s="120"/>
      <c r="OKA35" s="120"/>
      <c r="OKB35" s="120"/>
      <c r="OKC35" s="120"/>
      <c r="OKD35" s="120"/>
      <c r="OKE35" s="120"/>
      <c r="OKF35" s="120"/>
      <c r="OKG35" s="120"/>
      <c r="OKH35" s="120"/>
      <c r="OKI35" s="120"/>
      <c r="OKJ35" s="120"/>
      <c r="OKK35" s="120"/>
      <c r="OKL35" s="120"/>
      <c r="OKM35" s="120"/>
      <c r="OKN35" s="120"/>
      <c r="OKO35" s="120"/>
      <c r="OKP35" s="120"/>
      <c r="OKQ35" s="120"/>
      <c r="OKR35" s="120"/>
      <c r="OKS35" s="120"/>
      <c r="OKT35" s="120"/>
      <c r="OKU35" s="120"/>
      <c r="OKV35" s="120"/>
      <c r="OKW35" s="120"/>
      <c r="OKX35" s="120"/>
      <c r="OKY35" s="120"/>
      <c r="OKZ35" s="120"/>
      <c r="OLA35" s="120"/>
      <c r="OLB35" s="120"/>
      <c r="OLC35" s="120"/>
      <c r="OLD35" s="120"/>
      <c r="OLE35" s="120"/>
      <c r="OLF35" s="120"/>
      <c r="OLG35" s="120"/>
      <c r="OLH35" s="120"/>
      <c r="OLI35" s="120"/>
      <c r="OLJ35" s="120"/>
      <c r="OLK35" s="120"/>
      <c r="OLL35" s="120"/>
      <c r="OLM35" s="120"/>
      <c r="OLN35" s="120"/>
      <c r="OLO35" s="120"/>
      <c r="OLP35" s="120"/>
      <c r="OLQ35" s="120"/>
      <c r="OLR35" s="120"/>
      <c r="OLS35" s="120"/>
      <c r="OLT35" s="120"/>
      <c r="OLU35" s="120"/>
      <c r="OLV35" s="120"/>
      <c r="OLW35" s="120"/>
      <c r="OLX35" s="120"/>
      <c r="OLY35" s="120"/>
      <c r="OLZ35" s="120"/>
      <c r="OMA35" s="120"/>
      <c r="OMB35" s="120"/>
      <c r="OMC35" s="120"/>
      <c r="OMD35" s="120"/>
      <c r="OME35" s="120"/>
      <c r="OMF35" s="120"/>
      <c r="OMG35" s="120"/>
      <c r="OMH35" s="120"/>
      <c r="OMI35" s="120"/>
      <c r="OMJ35" s="120"/>
      <c r="OMK35" s="120"/>
      <c r="OML35" s="120"/>
      <c r="OMM35" s="120"/>
      <c r="OMN35" s="120"/>
      <c r="OMO35" s="120"/>
      <c r="OMP35" s="120"/>
      <c r="OMQ35" s="120"/>
      <c r="OMR35" s="120"/>
      <c r="OMS35" s="120"/>
      <c r="OMT35" s="120"/>
      <c r="OMU35" s="120"/>
      <c r="OMV35" s="120"/>
      <c r="OMW35" s="120"/>
      <c r="OMX35" s="120"/>
      <c r="OMY35" s="120"/>
      <c r="OMZ35" s="120"/>
      <c r="ONA35" s="120"/>
      <c r="ONB35" s="120"/>
      <c r="ONC35" s="120"/>
      <c r="OND35" s="120"/>
      <c r="ONE35" s="120"/>
      <c r="ONF35" s="120"/>
      <c r="ONG35" s="120"/>
      <c r="ONH35" s="120"/>
      <c r="ONI35" s="120"/>
      <c r="ONJ35" s="120"/>
      <c r="ONK35" s="120"/>
      <c r="ONL35" s="120"/>
      <c r="ONM35" s="120"/>
      <c r="ONN35" s="120"/>
      <c r="ONO35" s="120"/>
      <c r="ONP35" s="120"/>
      <c r="ONQ35" s="120"/>
      <c r="ONR35" s="120"/>
      <c r="ONS35" s="120"/>
      <c r="ONT35" s="120"/>
      <c r="ONU35" s="120"/>
      <c r="ONV35" s="120"/>
      <c r="ONW35" s="120"/>
      <c r="ONX35" s="120"/>
      <c r="ONY35" s="120"/>
      <c r="ONZ35" s="120"/>
      <c r="OOA35" s="120"/>
      <c r="OOB35" s="120"/>
      <c r="OOC35" s="120"/>
      <c r="OOD35" s="120"/>
      <c r="OOE35" s="120"/>
      <c r="OOF35" s="120"/>
      <c r="OOG35" s="120"/>
      <c r="OOH35" s="120"/>
      <c r="OOI35" s="120"/>
      <c r="OOJ35" s="120"/>
      <c r="OOK35" s="120"/>
      <c r="OOL35" s="120"/>
      <c r="OOM35" s="120"/>
      <c r="OON35" s="120"/>
      <c r="OOO35" s="120"/>
      <c r="OOP35" s="120"/>
      <c r="OOQ35" s="120"/>
      <c r="OOR35" s="120"/>
      <c r="OOS35" s="120"/>
      <c r="OOT35" s="120"/>
      <c r="OOU35" s="120"/>
      <c r="OOV35" s="120"/>
      <c r="OOW35" s="120"/>
      <c r="OOX35" s="120"/>
      <c r="OOY35" s="120"/>
      <c r="OOZ35" s="120"/>
      <c r="OPA35" s="120"/>
      <c r="OPB35" s="120"/>
      <c r="OPC35" s="120"/>
      <c r="OPD35" s="120"/>
      <c r="OPE35" s="120"/>
      <c r="OPF35" s="120"/>
      <c r="OPG35" s="120"/>
      <c r="OPH35" s="120"/>
      <c r="OPI35" s="120"/>
      <c r="OPJ35" s="120"/>
      <c r="OPK35" s="120"/>
      <c r="OPL35" s="120"/>
      <c r="OPM35" s="120"/>
      <c r="OPN35" s="120"/>
      <c r="OPO35" s="120"/>
      <c r="OPP35" s="120"/>
      <c r="OPQ35" s="120"/>
      <c r="OPR35" s="120"/>
      <c r="OPS35" s="120"/>
      <c r="OPT35" s="120"/>
      <c r="OPU35" s="120"/>
      <c r="OPV35" s="120"/>
      <c r="OPW35" s="120"/>
      <c r="OPX35" s="120"/>
      <c r="OPY35" s="120"/>
      <c r="OPZ35" s="120"/>
      <c r="OQA35" s="120"/>
      <c r="OQB35" s="120"/>
      <c r="OQC35" s="120"/>
      <c r="OQD35" s="120"/>
      <c r="OQE35" s="120"/>
      <c r="OQF35" s="120"/>
      <c r="OQG35" s="120"/>
      <c r="OQH35" s="120"/>
      <c r="OQI35" s="120"/>
      <c r="OQJ35" s="120"/>
      <c r="OQK35" s="120"/>
      <c r="OQL35" s="120"/>
      <c r="OQM35" s="120"/>
      <c r="OQN35" s="120"/>
      <c r="OQO35" s="120"/>
      <c r="OQP35" s="120"/>
      <c r="OQQ35" s="120"/>
      <c r="OQR35" s="120"/>
      <c r="OQS35" s="120"/>
      <c r="OQT35" s="120"/>
      <c r="OQU35" s="120"/>
      <c r="OQV35" s="120"/>
      <c r="OQW35" s="120"/>
      <c r="OQX35" s="120"/>
      <c r="OQY35" s="120"/>
      <c r="OQZ35" s="120"/>
      <c r="ORA35" s="120"/>
      <c r="ORB35" s="120"/>
      <c r="ORC35" s="120"/>
      <c r="ORD35" s="120"/>
      <c r="ORE35" s="120"/>
      <c r="ORF35" s="120"/>
      <c r="ORG35" s="120"/>
      <c r="ORH35" s="120"/>
      <c r="ORI35" s="120"/>
      <c r="ORJ35" s="120"/>
      <c r="ORK35" s="120"/>
      <c r="ORL35" s="120"/>
      <c r="ORM35" s="120"/>
      <c r="ORN35" s="120"/>
      <c r="ORO35" s="120"/>
      <c r="ORP35" s="120"/>
      <c r="ORQ35" s="120"/>
      <c r="ORR35" s="120"/>
      <c r="ORS35" s="120"/>
      <c r="ORT35" s="120"/>
      <c r="ORU35" s="120"/>
      <c r="ORV35" s="120"/>
      <c r="ORW35" s="120"/>
      <c r="ORX35" s="120"/>
      <c r="ORY35" s="120"/>
      <c r="ORZ35" s="120"/>
      <c r="OSA35" s="120"/>
      <c r="OSB35" s="120"/>
      <c r="OSC35" s="120"/>
      <c r="OSD35" s="120"/>
      <c r="OSE35" s="120"/>
      <c r="OSF35" s="120"/>
      <c r="OSG35" s="120"/>
      <c r="OSH35" s="120"/>
      <c r="OSI35" s="120"/>
      <c r="OSJ35" s="120"/>
      <c r="OSK35" s="120"/>
      <c r="OSL35" s="120"/>
      <c r="OSM35" s="120"/>
      <c r="OSN35" s="120"/>
      <c r="OSO35" s="120"/>
      <c r="OSP35" s="120"/>
      <c r="OSQ35" s="120"/>
      <c r="OSR35" s="120"/>
      <c r="OSS35" s="120"/>
      <c r="OST35" s="120"/>
      <c r="OSU35" s="120"/>
      <c r="OSV35" s="120"/>
      <c r="OSW35" s="120"/>
      <c r="OSX35" s="120"/>
      <c r="OSY35" s="120"/>
      <c r="OSZ35" s="120"/>
      <c r="OTA35" s="120"/>
      <c r="OTB35" s="120"/>
      <c r="OTC35" s="120"/>
      <c r="OTD35" s="120"/>
      <c r="OTE35" s="120"/>
      <c r="OTF35" s="120"/>
      <c r="OTG35" s="120"/>
      <c r="OTH35" s="120"/>
      <c r="OTI35" s="120"/>
      <c r="OTJ35" s="120"/>
      <c r="OTK35" s="120"/>
      <c r="OTL35" s="120"/>
      <c r="OTM35" s="120"/>
      <c r="OTN35" s="120"/>
      <c r="OTO35" s="120"/>
      <c r="OTP35" s="120"/>
      <c r="OTQ35" s="120"/>
      <c r="OTR35" s="120"/>
      <c r="OTS35" s="120"/>
      <c r="OTT35" s="120"/>
      <c r="OTU35" s="120"/>
      <c r="OTV35" s="120"/>
      <c r="OTW35" s="120"/>
      <c r="OTX35" s="120"/>
      <c r="OTY35" s="120"/>
      <c r="OTZ35" s="120"/>
      <c r="OUA35" s="120"/>
      <c r="OUB35" s="120"/>
      <c r="OUC35" s="120"/>
      <c r="OUD35" s="120"/>
      <c r="OUE35" s="120"/>
      <c r="OUF35" s="120"/>
      <c r="OUG35" s="120"/>
      <c r="OUH35" s="120"/>
      <c r="OUI35" s="120"/>
      <c r="OUJ35" s="120"/>
      <c r="OUK35" s="120"/>
      <c r="OUL35" s="120"/>
      <c r="OUM35" s="120"/>
      <c r="OUN35" s="120"/>
      <c r="OUO35" s="120"/>
      <c r="OUP35" s="120"/>
      <c r="OUQ35" s="120"/>
      <c r="OUR35" s="120"/>
      <c r="OUS35" s="120"/>
      <c r="OUT35" s="120"/>
      <c r="OUU35" s="120"/>
      <c r="OUV35" s="120"/>
      <c r="OUW35" s="120"/>
      <c r="OUX35" s="120"/>
      <c r="OUY35" s="120"/>
      <c r="OUZ35" s="120"/>
      <c r="OVA35" s="120"/>
      <c r="OVB35" s="120"/>
      <c r="OVC35" s="120"/>
      <c r="OVD35" s="120"/>
      <c r="OVE35" s="120"/>
      <c r="OVF35" s="120"/>
      <c r="OVG35" s="120"/>
      <c r="OVH35" s="120"/>
      <c r="OVI35" s="120"/>
      <c r="OVJ35" s="120"/>
      <c r="OVK35" s="120"/>
      <c r="OVL35" s="120"/>
      <c r="OVM35" s="120"/>
      <c r="OVN35" s="120"/>
      <c r="OVO35" s="120"/>
      <c r="OVP35" s="120"/>
      <c r="OVQ35" s="120"/>
      <c r="OVR35" s="120"/>
      <c r="OVS35" s="120"/>
      <c r="OVT35" s="120"/>
      <c r="OVU35" s="120"/>
      <c r="OVV35" s="120"/>
      <c r="OVW35" s="120"/>
      <c r="OVX35" s="120"/>
      <c r="OVY35" s="120"/>
      <c r="OVZ35" s="120"/>
      <c r="OWA35" s="120"/>
      <c r="OWB35" s="120"/>
      <c r="OWC35" s="120"/>
      <c r="OWD35" s="120"/>
      <c r="OWE35" s="120"/>
      <c r="OWF35" s="120"/>
      <c r="OWG35" s="120"/>
      <c r="OWH35" s="120"/>
      <c r="OWI35" s="120"/>
      <c r="OWJ35" s="120"/>
      <c r="OWK35" s="120"/>
      <c r="OWL35" s="120"/>
      <c r="OWM35" s="120"/>
      <c r="OWN35" s="120"/>
      <c r="OWO35" s="120"/>
      <c r="OWP35" s="120"/>
      <c r="OWQ35" s="120"/>
      <c r="OWR35" s="120"/>
      <c r="OWS35" s="120"/>
      <c r="OWT35" s="120"/>
      <c r="OWU35" s="120"/>
      <c r="OWV35" s="120"/>
      <c r="OWW35" s="120"/>
      <c r="OWX35" s="120"/>
      <c r="OWY35" s="120"/>
      <c r="OWZ35" s="120"/>
      <c r="OXA35" s="120"/>
      <c r="OXB35" s="120"/>
      <c r="OXC35" s="120"/>
      <c r="OXD35" s="120"/>
      <c r="OXE35" s="120"/>
      <c r="OXF35" s="120"/>
      <c r="OXG35" s="120"/>
      <c r="OXH35" s="120"/>
      <c r="OXI35" s="120"/>
      <c r="OXJ35" s="120"/>
      <c r="OXK35" s="120"/>
      <c r="OXL35" s="120"/>
      <c r="OXM35" s="120"/>
      <c r="OXN35" s="120"/>
      <c r="OXO35" s="120"/>
      <c r="OXP35" s="120"/>
      <c r="OXQ35" s="120"/>
      <c r="OXR35" s="120"/>
      <c r="OXS35" s="120"/>
      <c r="OXT35" s="120"/>
      <c r="OXU35" s="120"/>
      <c r="OXV35" s="120"/>
      <c r="OXW35" s="120"/>
      <c r="OXX35" s="120"/>
      <c r="OXY35" s="120"/>
      <c r="OXZ35" s="120"/>
      <c r="OYA35" s="120"/>
      <c r="OYB35" s="120"/>
      <c r="OYC35" s="120"/>
      <c r="OYD35" s="120"/>
      <c r="OYE35" s="120"/>
      <c r="OYF35" s="120"/>
      <c r="OYG35" s="120"/>
      <c r="OYH35" s="120"/>
      <c r="OYI35" s="120"/>
      <c r="OYJ35" s="120"/>
      <c r="OYK35" s="120"/>
      <c r="OYL35" s="120"/>
      <c r="OYM35" s="120"/>
      <c r="OYN35" s="120"/>
      <c r="OYO35" s="120"/>
      <c r="OYP35" s="120"/>
      <c r="OYQ35" s="120"/>
      <c r="OYR35" s="120"/>
      <c r="OYS35" s="120"/>
      <c r="OYT35" s="120"/>
      <c r="OYU35" s="120"/>
      <c r="OYV35" s="120"/>
      <c r="OYW35" s="120"/>
      <c r="OYX35" s="120"/>
      <c r="OYY35" s="120"/>
      <c r="OYZ35" s="120"/>
      <c r="OZA35" s="120"/>
      <c r="OZB35" s="120"/>
      <c r="OZC35" s="120"/>
      <c r="OZD35" s="120"/>
      <c r="OZE35" s="120"/>
      <c r="OZF35" s="120"/>
      <c r="OZG35" s="120"/>
      <c r="OZH35" s="120"/>
      <c r="OZI35" s="120"/>
      <c r="OZJ35" s="120"/>
      <c r="OZK35" s="120"/>
      <c r="OZL35" s="120"/>
      <c r="OZM35" s="120"/>
      <c r="OZN35" s="120"/>
      <c r="OZO35" s="120"/>
      <c r="OZP35" s="120"/>
      <c r="OZQ35" s="120"/>
      <c r="OZR35" s="120"/>
      <c r="OZS35" s="120"/>
      <c r="OZT35" s="120"/>
      <c r="OZU35" s="120"/>
      <c r="OZV35" s="120"/>
      <c r="OZW35" s="120"/>
      <c r="OZX35" s="120"/>
      <c r="OZY35" s="120"/>
      <c r="OZZ35" s="120"/>
      <c r="PAA35" s="120"/>
      <c r="PAB35" s="120"/>
      <c r="PAC35" s="120"/>
      <c r="PAD35" s="120"/>
      <c r="PAE35" s="120"/>
      <c r="PAF35" s="120"/>
      <c r="PAG35" s="120"/>
      <c r="PAH35" s="120"/>
      <c r="PAI35" s="120"/>
      <c r="PAJ35" s="120"/>
      <c r="PAK35" s="120"/>
      <c r="PAL35" s="120"/>
      <c r="PAM35" s="120"/>
      <c r="PAN35" s="120"/>
      <c r="PAO35" s="120"/>
      <c r="PAP35" s="120"/>
      <c r="PAQ35" s="120"/>
      <c r="PAR35" s="120"/>
      <c r="PAS35" s="120"/>
      <c r="PAT35" s="120"/>
      <c r="PAU35" s="120"/>
      <c r="PAV35" s="120"/>
      <c r="PAW35" s="120"/>
      <c r="PAX35" s="120"/>
      <c r="PAY35" s="120"/>
      <c r="PAZ35" s="120"/>
      <c r="PBA35" s="120"/>
      <c r="PBB35" s="120"/>
      <c r="PBC35" s="120"/>
      <c r="PBD35" s="120"/>
      <c r="PBE35" s="120"/>
      <c r="PBF35" s="120"/>
      <c r="PBG35" s="120"/>
      <c r="PBH35" s="120"/>
      <c r="PBI35" s="120"/>
      <c r="PBJ35" s="120"/>
      <c r="PBK35" s="120"/>
      <c r="PBL35" s="120"/>
      <c r="PBM35" s="120"/>
      <c r="PBN35" s="120"/>
      <c r="PBO35" s="120"/>
      <c r="PBP35" s="120"/>
      <c r="PBQ35" s="120"/>
      <c r="PBR35" s="120"/>
      <c r="PBS35" s="120"/>
      <c r="PBT35" s="120"/>
      <c r="PBU35" s="120"/>
      <c r="PBV35" s="120"/>
      <c r="PBW35" s="120"/>
      <c r="PBX35" s="120"/>
      <c r="PBY35" s="120"/>
      <c r="PBZ35" s="120"/>
      <c r="PCA35" s="120"/>
      <c r="PCB35" s="120"/>
      <c r="PCC35" s="120"/>
      <c r="PCD35" s="120"/>
      <c r="PCE35" s="120"/>
      <c r="PCF35" s="120"/>
      <c r="PCG35" s="120"/>
      <c r="PCH35" s="120"/>
      <c r="PCI35" s="120"/>
      <c r="PCJ35" s="120"/>
      <c r="PCK35" s="120"/>
      <c r="PCL35" s="120"/>
      <c r="PCM35" s="120"/>
      <c r="PCN35" s="120"/>
      <c r="PCO35" s="120"/>
      <c r="PCP35" s="120"/>
      <c r="PCQ35" s="120"/>
      <c r="PCR35" s="120"/>
      <c r="PCS35" s="120"/>
      <c r="PCT35" s="120"/>
      <c r="PCU35" s="120"/>
      <c r="PCV35" s="120"/>
      <c r="PCW35" s="120"/>
      <c r="PCX35" s="120"/>
      <c r="PCY35" s="120"/>
      <c r="PCZ35" s="120"/>
      <c r="PDA35" s="120"/>
      <c r="PDB35" s="120"/>
      <c r="PDC35" s="120"/>
      <c r="PDD35" s="120"/>
      <c r="PDE35" s="120"/>
      <c r="PDF35" s="120"/>
      <c r="PDG35" s="120"/>
      <c r="PDH35" s="120"/>
      <c r="PDI35" s="120"/>
      <c r="PDJ35" s="120"/>
      <c r="PDK35" s="120"/>
      <c r="PDL35" s="120"/>
      <c r="PDM35" s="120"/>
      <c r="PDN35" s="120"/>
      <c r="PDO35" s="120"/>
      <c r="PDP35" s="120"/>
      <c r="PDQ35" s="120"/>
      <c r="PDR35" s="120"/>
      <c r="PDS35" s="120"/>
      <c r="PDT35" s="120"/>
      <c r="PDU35" s="120"/>
      <c r="PDV35" s="120"/>
      <c r="PDW35" s="120"/>
      <c r="PDX35" s="120"/>
      <c r="PDY35" s="120"/>
      <c r="PDZ35" s="120"/>
      <c r="PEA35" s="120"/>
      <c r="PEB35" s="120"/>
      <c r="PEC35" s="120"/>
      <c r="PED35" s="120"/>
      <c r="PEE35" s="120"/>
      <c r="PEF35" s="120"/>
      <c r="PEG35" s="120"/>
      <c r="PEH35" s="120"/>
      <c r="PEI35" s="120"/>
      <c r="PEJ35" s="120"/>
      <c r="PEK35" s="120"/>
      <c r="PEL35" s="120"/>
      <c r="PEM35" s="120"/>
      <c r="PEN35" s="120"/>
      <c r="PEO35" s="120"/>
      <c r="PEP35" s="120"/>
      <c r="PEQ35" s="120"/>
      <c r="PER35" s="120"/>
      <c r="PES35" s="120"/>
      <c r="PET35" s="120"/>
      <c r="PEU35" s="120"/>
      <c r="PEV35" s="120"/>
      <c r="PEW35" s="120"/>
      <c r="PEX35" s="120"/>
      <c r="PEY35" s="120"/>
      <c r="PEZ35" s="120"/>
      <c r="PFA35" s="120"/>
      <c r="PFB35" s="120"/>
      <c r="PFC35" s="120"/>
      <c r="PFD35" s="120"/>
      <c r="PFE35" s="120"/>
      <c r="PFF35" s="120"/>
      <c r="PFG35" s="120"/>
      <c r="PFH35" s="120"/>
      <c r="PFI35" s="120"/>
      <c r="PFJ35" s="120"/>
      <c r="PFK35" s="120"/>
      <c r="PFL35" s="120"/>
      <c r="PFM35" s="120"/>
      <c r="PFN35" s="120"/>
      <c r="PFO35" s="120"/>
      <c r="PFP35" s="120"/>
      <c r="PFQ35" s="120"/>
      <c r="PFR35" s="120"/>
      <c r="PFS35" s="120"/>
      <c r="PFT35" s="120"/>
      <c r="PFU35" s="120"/>
      <c r="PFV35" s="120"/>
      <c r="PFW35" s="120"/>
      <c r="PFX35" s="120"/>
      <c r="PFY35" s="120"/>
      <c r="PFZ35" s="120"/>
      <c r="PGA35" s="120"/>
      <c r="PGB35" s="120"/>
      <c r="PGC35" s="120"/>
      <c r="PGD35" s="120"/>
      <c r="PGE35" s="120"/>
      <c r="PGF35" s="120"/>
      <c r="PGG35" s="120"/>
      <c r="PGH35" s="120"/>
      <c r="PGI35" s="120"/>
      <c r="PGJ35" s="120"/>
      <c r="PGK35" s="120"/>
      <c r="PGL35" s="120"/>
      <c r="PGM35" s="120"/>
      <c r="PGN35" s="120"/>
      <c r="PGO35" s="120"/>
      <c r="PGP35" s="120"/>
      <c r="PGQ35" s="120"/>
      <c r="PGR35" s="120"/>
      <c r="PGS35" s="120"/>
      <c r="PGT35" s="120"/>
      <c r="PGU35" s="120"/>
      <c r="PGV35" s="120"/>
      <c r="PGW35" s="120"/>
      <c r="PGX35" s="120"/>
      <c r="PGY35" s="120"/>
      <c r="PGZ35" s="120"/>
      <c r="PHA35" s="120"/>
      <c r="PHB35" s="120"/>
      <c r="PHC35" s="120"/>
      <c r="PHD35" s="120"/>
      <c r="PHE35" s="120"/>
      <c r="PHF35" s="120"/>
      <c r="PHG35" s="120"/>
      <c r="PHH35" s="120"/>
      <c r="PHI35" s="120"/>
      <c r="PHJ35" s="120"/>
      <c r="PHK35" s="120"/>
      <c r="PHL35" s="120"/>
      <c r="PHM35" s="120"/>
      <c r="PHN35" s="120"/>
      <c r="PHO35" s="120"/>
      <c r="PHP35" s="120"/>
      <c r="PHQ35" s="120"/>
      <c r="PHR35" s="120"/>
      <c r="PHS35" s="120"/>
      <c r="PHT35" s="120"/>
      <c r="PHU35" s="120"/>
      <c r="PHV35" s="120"/>
      <c r="PHW35" s="120"/>
      <c r="PHX35" s="120"/>
      <c r="PHY35" s="120"/>
      <c r="PHZ35" s="120"/>
      <c r="PIA35" s="120"/>
      <c r="PIB35" s="120"/>
      <c r="PIC35" s="120"/>
      <c r="PID35" s="120"/>
      <c r="PIE35" s="120"/>
      <c r="PIF35" s="120"/>
      <c r="PIG35" s="120"/>
      <c r="PIH35" s="120"/>
      <c r="PII35" s="120"/>
      <c r="PIJ35" s="120"/>
      <c r="PIK35" s="120"/>
      <c r="PIL35" s="120"/>
      <c r="PIM35" s="120"/>
      <c r="PIN35" s="120"/>
      <c r="PIO35" s="120"/>
      <c r="PIP35" s="120"/>
      <c r="PIQ35" s="120"/>
      <c r="PIR35" s="120"/>
      <c r="PIS35" s="120"/>
      <c r="PIT35" s="120"/>
      <c r="PIU35" s="120"/>
      <c r="PIV35" s="120"/>
      <c r="PIW35" s="120"/>
      <c r="PIX35" s="120"/>
      <c r="PIY35" s="120"/>
      <c r="PIZ35" s="120"/>
      <c r="PJA35" s="120"/>
      <c r="PJB35" s="120"/>
      <c r="PJC35" s="120"/>
      <c r="PJD35" s="120"/>
      <c r="PJE35" s="120"/>
      <c r="PJF35" s="120"/>
      <c r="PJG35" s="120"/>
      <c r="PJH35" s="120"/>
      <c r="PJI35" s="120"/>
      <c r="PJJ35" s="120"/>
      <c r="PJK35" s="120"/>
      <c r="PJL35" s="120"/>
      <c r="PJM35" s="120"/>
      <c r="PJN35" s="120"/>
      <c r="PJO35" s="120"/>
      <c r="PJP35" s="120"/>
      <c r="PJQ35" s="120"/>
      <c r="PJR35" s="120"/>
      <c r="PJS35" s="120"/>
      <c r="PJT35" s="120"/>
      <c r="PJU35" s="120"/>
      <c r="PJV35" s="120"/>
      <c r="PJW35" s="120"/>
      <c r="PJX35" s="120"/>
      <c r="PJY35" s="120"/>
      <c r="PJZ35" s="120"/>
      <c r="PKA35" s="120"/>
      <c r="PKB35" s="120"/>
      <c r="PKC35" s="120"/>
      <c r="PKD35" s="120"/>
      <c r="PKE35" s="120"/>
      <c r="PKF35" s="120"/>
      <c r="PKG35" s="120"/>
      <c r="PKH35" s="120"/>
      <c r="PKI35" s="120"/>
      <c r="PKJ35" s="120"/>
      <c r="PKK35" s="120"/>
      <c r="PKL35" s="120"/>
      <c r="PKM35" s="120"/>
      <c r="PKN35" s="120"/>
      <c r="PKO35" s="120"/>
      <c r="PKP35" s="120"/>
      <c r="PKQ35" s="120"/>
      <c r="PKR35" s="120"/>
      <c r="PKS35" s="120"/>
      <c r="PKT35" s="120"/>
      <c r="PKU35" s="120"/>
      <c r="PKV35" s="120"/>
      <c r="PKW35" s="120"/>
      <c r="PKX35" s="120"/>
      <c r="PKY35" s="120"/>
      <c r="PKZ35" s="120"/>
      <c r="PLA35" s="120"/>
      <c r="PLB35" s="120"/>
      <c r="PLC35" s="120"/>
      <c r="PLD35" s="120"/>
      <c r="PLE35" s="120"/>
      <c r="PLF35" s="120"/>
      <c r="PLG35" s="120"/>
      <c r="PLH35" s="120"/>
      <c r="PLI35" s="120"/>
      <c r="PLJ35" s="120"/>
      <c r="PLK35" s="120"/>
      <c r="PLL35" s="120"/>
      <c r="PLM35" s="120"/>
      <c r="PLN35" s="120"/>
      <c r="PLO35" s="120"/>
      <c r="PLP35" s="120"/>
      <c r="PLQ35" s="120"/>
      <c r="PLR35" s="120"/>
      <c r="PLS35" s="120"/>
      <c r="PLT35" s="120"/>
      <c r="PLU35" s="120"/>
      <c r="PLV35" s="120"/>
      <c r="PLW35" s="120"/>
      <c r="PLX35" s="120"/>
      <c r="PLY35" s="120"/>
      <c r="PLZ35" s="120"/>
      <c r="PMA35" s="120"/>
      <c r="PMB35" s="120"/>
      <c r="PMC35" s="120"/>
      <c r="PMD35" s="120"/>
      <c r="PME35" s="120"/>
      <c r="PMF35" s="120"/>
      <c r="PMG35" s="120"/>
      <c r="PMH35" s="120"/>
      <c r="PMI35" s="120"/>
      <c r="PMJ35" s="120"/>
      <c r="PMK35" s="120"/>
      <c r="PML35" s="120"/>
      <c r="PMM35" s="120"/>
      <c r="PMN35" s="120"/>
      <c r="PMO35" s="120"/>
      <c r="PMP35" s="120"/>
      <c r="PMQ35" s="120"/>
      <c r="PMR35" s="120"/>
      <c r="PMS35" s="120"/>
      <c r="PMT35" s="120"/>
      <c r="PMU35" s="120"/>
      <c r="PMV35" s="120"/>
      <c r="PMW35" s="120"/>
      <c r="PMX35" s="120"/>
      <c r="PMY35" s="120"/>
      <c r="PMZ35" s="120"/>
      <c r="PNA35" s="120"/>
      <c r="PNB35" s="120"/>
      <c r="PNC35" s="120"/>
      <c r="PND35" s="120"/>
      <c r="PNE35" s="120"/>
      <c r="PNF35" s="120"/>
      <c r="PNG35" s="120"/>
      <c r="PNH35" s="120"/>
      <c r="PNI35" s="120"/>
      <c r="PNJ35" s="120"/>
      <c r="PNK35" s="120"/>
      <c r="PNL35" s="120"/>
      <c r="PNM35" s="120"/>
      <c r="PNN35" s="120"/>
      <c r="PNO35" s="120"/>
      <c r="PNP35" s="120"/>
      <c r="PNQ35" s="120"/>
      <c r="PNR35" s="120"/>
      <c r="PNS35" s="120"/>
      <c r="PNT35" s="120"/>
      <c r="PNU35" s="120"/>
      <c r="PNV35" s="120"/>
      <c r="PNW35" s="120"/>
      <c r="PNX35" s="120"/>
      <c r="PNY35" s="120"/>
      <c r="PNZ35" s="120"/>
      <c r="POA35" s="120"/>
      <c r="POB35" s="120"/>
      <c r="POC35" s="120"/>
      <c r="POD35" s="120"/>
      <c r="POE35" s="120"/>
      <c r="POF35" s="120"/>
      <c r="POG35" s="120"/>
      <c r="POH35" s="120"/>
      <c r="POI35" s="120"/>
      <c r="POJ35" s="120"/>
      <c r="POK35" s="120"/>
      <c r="POL35" s="120"/>
      <c r="POM35" s="120"/>
      <c r="PON35" s="120"/>
      <c r="POO35" s="120"/>
      <c r="POP35" s="120"/>
      <c r="POQ35" s="120"/>
      <c r="POR35" s="120"/>
      <c r="POS35" s="120"/>
      <c r="POT35" s="120"/>
      <c r="POU35" s="120"/>
      <c r="POV35" s="120"/>
      <c r="POW35" s="120"/>
      <c r="POX35" s="120"/>
      <c r="POY35" s="120"/>
      <c r="POZ35" s="120"/>
      <c r="PPA35" s="120"/>
      <c r="PPB35" s="120"/>
      <c r="PPC35" s="120"/>
      <c r="PPD35" s="120"/>
      <c r="PPE35" s="120"/>
      <c r="PPF35" s="120"/>
      <c r="PPG35" s="120"/>
      <c r="PPH35" s="120"/>
      <c r="PPI35" s="120"/>
      <c r="PPJ35" s="120"/>
      <c r="PPK35" s="120"/>
      <c r="PPL35" s="120"/>
      <c r="PPM35" s="120"/>
      <c r="PPN35" s="120"/>
      <c r="PPO35" s="120"/>
      <c r="PPP35" s="120"/>
      <c r="PPQ35" s="120"/>
      <c r="PPR35" s="120"/>
      <c r="PPS35" s="120"/>
      <c r="PPT35" s="120"/>
      <c r="PPU35" s="120"/>
      <c r="PPV35" s="120"/>
      <c r="PPW35" s="120"/>
      <c r="PPX35" s="120"/>
      <c r="PPY35" s="120"/>
      <c r="PPZ35" s="120"/>
      <c r="PQA35" s="120"/>
      <c r="PQB35" s="120"/>
      <c r="PQC35" s="120"/>
      <c r="PQD35" s="120"/>
      <c r="PQE35" s="120"/>
      <c r="PQF35" s="120"/>
      <c r="PQG35" s="120"/>
      <c r="PQH35" s="120"/>
      <c r="PQI35" s="120"/>
      <c r="PQJ35" s="120"/>
      <c r="PQK35" s="120"/>
      <c r="PQL35" s="120"/>
      <c r="PQM35" s="120"/>
      <c r="PQN35" s="120"/>
      <c r="PQO35" s="120"/>
      <c r="PQP35" s="120"/>
      <c r="PQQ35" s="120"/>
      <c r="PQR35" s="120"/>
      <c r="PQS35" s="120"/>
      <c r="PQT35" s="120"/>
      <c r="PQU35" s="120"/>
      <c r="PQV35" s="120"/>
      <c r="PQW35" s="120"/>
      <c r="PQX35" s="120"/>
      <c r="PQY35" s="120"/>
      <c r="PQZ35" s="120"/>
      <c r="PRA35" s="120"/>
      <c r="PRB35" s="120"/>
      <c r="PRC35" s="120"/>
      <c r="PRD35" s="120"/>
      <c r="PRE35" s="120"/>
      <c r="PRF35" s="120"/>
      <c r="PRG35" s="120"/>
      <c r="PRH35" s="120"/>
      <c r="PRI35" s="120"/>
      <c r="PRJ35" s="120"/>
      <c r="PRK35" s="120"/>
      <c r="PRL35" s="120"/>
      <c r="PRM35" s="120"/>
      <c r="PRN35" s="120"/>
      <c r="PRO35" s="120"/>
      <c r="PRP35" s="120"/>
      <c r="PRQ35" s="120"/>
      <c r="PRR35" s="120"/>
      <c r="PRS35" s="120"/>
      <c r="PRT35" s="120"/>
      <c r="PRU35" s="120"/>
      <c r="PRV35" s="120"/>
      <c r="PRW35" s="120"/>
      <c r="PRX35" s="120"/>
      <c r="PRY35" s="120"/>
      <c r="PRZ35" s="120"/>
      <c r="PSA35" s="120"/>
      <c r="PSB35" s="120"/>
      <c r="PSC35" s="120"/>
      <c r="PSD35" s="120"/>
      <c r="PSE35" s="120"/>
      <c r="PSF35" s="120"/>
      <c r="PSG35" s="120"/>
      <c r="PSH35" s="120"/>
      <c r="PSI35" s="120"/>
      <c r="PSJ35" s="120"/>
      <c r="PSK35" s="120"/>
      <c r="PSL35" s="120"/>
      <c r="PSM35" s="120"/>
      <c r="PSN35" s="120"/>
      <c r="PSO35" s="120"/>
      <c r="PSP35" s="120"/>
      <c r="PSQ35" s="120"/>
      <c r="PSR35" s="120"/>
      <c r="PSS35" s="120"/>
      <c r="PST35" s="120"/>
      <c r="PSU35" s="120"/>
      <c r="PSV35" s="120"/>
      <c r="PSW35" s="120"/>
      <c r="PSX35" s="120"/>
      <c r="PSY35" s="120"/>
      <c r="PSZ35" s="120"/>
      <c r="PTA35" s="120"/>
      <c r="PTB35" s="120"/>
      <c r="PTC35" s="120"/>
      <c r="PTD35" s="120"/>
      <c r="PTE35" s="120"/>
      <c r="PTF35" s="120"/>
      <c r="PTG35" s="120"/>
      <c r="PTH35" s="120"/>
      <c r="PTI35" s="120"/>
      <c r="PTJ35" s="120"/>
      <c r="PTK35" s="120"/>
      <c r="PTL35" s="120"/>
      <c r="PTM35" s="120"/>
      <c r="PTN35" s="120"/>
      <c r="PTO35" s="120"/>
      <c r="PTP35" s="120"/>
      <c r="PTQ35" s="120"/>
      <c r="PTR35" s="120"/>
      <c r="PTS35" s="120"/>
      <c r="PTT35" s="120"/>
      <c r="PTU35" s="120"/>
      <c r="PTV35" s="120"/>
      <c r="PTW35" s="120"/>
      <c r="PTX35" s="120"/>
      <c r="PTY35" s="120"/>
      <c r="PTZ35" s="120"/>
      <c r="PUA35" s="120"/>
      <c r="PUB35" s="120"/>
      <c r="PUC35" s="120"/>
      <c r="PUD35" s="120"/>
      <c r="PUE35" s="120"/>
      <c r="PUF35" s="120"/>
      <c r="PUG35" s="120"/>
      <c r="PUH35" s="120"/>
      <c r="PUI35" s="120"/>
      <c r="PUJ35" s="120"/>
      <c r="PUK35" s="120"/>
      <c r="PUL35" s="120"/>
      <c r="PUM35" s="120"/>
      <c r="PUN35" s="120"/>
      <c r="PUO35" s="120"/>
      <c r="PUP35" s="120"/>
      <c r="PUQ35" s="120"/>
      <c r="PUR35" s="120"/>
      <c r="PUS35" s="120"/>
      <c r="PUT35" s="120"/>
      <c r="PUU35" s="120"/>
      <c r="PUV35" s="120"/>
      <c r="PUW35" s="120"/>
      <c r="PUX35" s="120"/>
      <c r="PUY35" s="120"/>
      <c r="PUZ35" s="120"/>
      <c r="PVA35" s="120"/>
      <c r="PVB35" s="120"/>
      <c r="PVC35" s="120"/>
      <c r="PVD35" s="120"/>
      <c r="PVE35" s="120"/>
      <c r="PVF35" s="120"/>
      <c r="PVG35" s="120"/>
      <c r="PVH35" s="120"/>
      <c r="PVI35" s="120"/>
      <c r="PVJ35" s="120"/>
      <c r="PVK35" s="120"/>
      <c r="PVL35" s="120"/>
      <c r="PVM35" s="120"/>
      <c r="PVN35" s="120"/>
      <c r="PVO35" s="120"/>
      <c r="PVP35" s="120"/>
      <c r="PVQ35" s="120"/>
      <c r="PVR35" s="120"/>
      <c r="PVS35" s="120"/>
      <c r="PVT35" s="120"/>
      <c r="PVU35" s="120"/>
      <c r="PVV35" s="120"/>
      <c r="PVW35" s="120"/>
      <c r="PVX35" s="120"/>
      <c r="PVY35" s="120"/>
      <c r="PVZ35" s="120"/>
      <c r="PWA35" s="120"/>
      <c r="PWB35" s="120"/>
      <c r="PWC35" s="120"/>
      <c r="PWD35" s="120"/>
      <c r="PWE35" s="120"/>
      <c r="PWF35" s="120"/>
      <c r="PWG35" s="120"/>
      <c r="PWH35" s="120"/>
      <c r="PWI35" s="120"/>
      <c r="PWJ35" s="120"/>
      <c r="PWK35" s="120"/>
      <c r="PWL35" s="120"/>
      <c r="PWM35" s="120"/>
      <c r="PWN35" s="120"/>
      <c r="PWO35" s="120"/>
      <c r="PWP35" s="120"/>
      <c r="PWQ35" s="120"/>
      <c r="PWR35" s="120"/>
      <c r="PWS35" s="120"/>
      <c r="PWT35" s="120"/>
      <c r="PWU35" s="120"/>
      <c r="PWV35" s="120"/>
      <c r="PWW35" s="120"/>
      <c r="PWX35" s="120"/>
      <c r="PWY35" s="120"/>
      <c r="PWZ35" s="120"/>
      <c r="PXA35" s="120"/>
      <c r="PXB35" s="120"/>
      <c r="PXC35" s="120"/>
      <c r="PXD35" s="120"/>
      <c r="PXE35" s="120"/>
      <c r="PXF35" s="120"/>
      <c r="PXG35" s="120"/>
      <c r="PXH35" s="120"/>
      <c r="PXI35" s="120"/>
      <c r="PXJ35" s="120"/>
      <c r="PXK35" s="120"/>
      <c r="PXL35" s="120"/>
      <c r="PXM35" s="120"/>
      <c r="PXN35" s="120"/>
      <c r="PXO35" s="120"/>
      <c r="PXP35" s="120"/>
      <c r="PXQ35" s="120"/>
      <c r="PXR35" s="120"/>
      <c r="PXS35" s="120"/>
      <c r="PXT35" s="120"/>
      <c r="PXU35" s="120"/>
      <c r="PXV35" s="120"/>
      <c r="PXW35" s="120"/>
      <c r="PXX35" s="120"/>
      <c r="PXY35" s="120"/>
      <c r="PXZ35" s="120"/>
      <c r="PYA35" s="120"/>
      <c r="PYB35" s="120"/>
      <c r="PYC35" s="120"/>
      <c r="PYD35" s="120"/>
      <c r="PYE35" s="120"/>
      <c r="PYF35" s="120"/>
      <c r="PYG35" s="120"/>
      <c r="PYH35" s="120"/>
      <c r="PYI35" s="120"/>
      <c r="PYJ35" s="120"/>
      <c r="PYK35" s="120"/>
      <c r="PYL35" s="120"/>
      <c r="PYM35" s="120"/>
      <c r="PYN35" s="120"/>
      <c r="PYO35" s="120"/>
      <c r="PYP35" s="120"/>
      <c r="PYQ35" s="120"/>
      <c r="PYR35" s="120"/>
      <c r="PYS35" s="120"/>
      <c r="PYT35" s="120"/>
      <c r="PYU35" s="120"/>
      <c r="PYV35" s="120"/>
      <c r="PYW35" s="120"/>
      <c r="PYX35" s="120"/>
      <c r="PYY35" s="120"/>
      <c r="PYZ35" s="120"/>
      <c r="PZA35" s="120"/>
      <c r="PZB35" s="120"/>
      <c r="PZC35" s="120"/>
      <c r="PZD35" s="120"/>
      <c r="PZE35" s="120"/>
      <c r="PZF35" s="120"/>
      <c r="PZG35" s="120"/>
      <c r="PZH35" s="120"/>
      <c r="PZI35" s="120"/>
      <c r="PZJ35" s="120"/>
      <c r="PZK35" s="120"/>
      <c r="PZL35" s="120"/>
      <c r="PZM35" s="120"/>
      <c r="PZN35" s="120"/>
      <c r="PZO35" s="120"/>
      <c r="PZP35" s="120"/>
      <c r="PZQ35" s="120"/>
      <c r="PZR35" s="120"/>
      <c r="PZS35" s="120"/>
      <c r="PZT35" s="120"/>
      <c r="PZU35" s="120"/>
      <c r="PZV35" s="120"/>
      <c r="PZW35" s="120"/>
      <c r="PZX35" s="120"/>
      <c r="PZY35" s="120"/>
      <c r="PZZ35" s="120"/>
      <c r="QAA35" s="120"/>
      <c r="QAB35" s="120"/>
      <c r="QAC35" s="120"/>
      <c r="QAD35" s="120"/>
      <c r="QAE35" s="120"/>
      <c r="QAF35" s="120"/>
      <c r="QAG35" s="120"/>
      <c r="QAH35" s="120"/>
      <c r="QAI35" s="120"/>
      <c r="QAJ35" s="120"/>
      <c r="QAK35" s="120"/>
      <c r="QAL35" s="120"/>
      <c r="QAM35" s="120"/>
      <c r="QAN35" s="120"/>
      <c r="QAO35" s="120"/>
      <c r="QAP35" s="120"/>
      <c r="QAQ35" s="120"/>
      <c r="QAR35" s="120"/>
      <c r="QAS35" s="120"/>
      <c r="QAT35" s="120"/>
      <c r="QAU35" s="120"/>
      <c r="QAV35" s="120"/>
      <c r="QAW35" s="120"/>
      <c r="QAX35" s="120"/>
      <c r="QAY35" s="120"/>
      <c r="QAZ35" s="120"/>
      <c r="QBA35" s="120"/>
      <c r="QBB35" s="120"/>
      <c r="QBC35" s="120"/>
      <c r="QBD35" s="120"/>
      <c r="QBE35" s="120"/>
      <c r="QBF35" s="120"/>
      <c r="QBG35" s="120"/>
      <c r="QBH35" s="120"/>
      <c r="QBI35" s="120"/>
      <c r="QBJ35" s="120"/>
      <c r="QBK35" s="120"/>
      <c r="QBL35" s="120"/>
      <c r="QBM35" s="120"/>
      <c r="QBN35" s="120"/>
      <c r="QBO35" s="120"/>
      <c r="QBP35" s="120"/>
      <c r="QBQ35" s="120"/>
      <c r="QBR35" s="120"/>
      <c r="QBS35" s="120"/>
      <c r="QBT35" s="120"/>
      <c r="QBU35" s="120"/>
      <c r="QBV35" s="120"/>
      <c r="QBW35" s="120"/>
      <c r="QBX35" s="120"/>
      <c r="QBY35" s="120"/>
      <c r="QBZ35" s="120"/>
      <c r="QCA35" s="120"/>
      <c r="QCB35" s="120"/>
      <c r="QCC35" s="120"/>
      <c r="QCD35" s="120"/>
      <c r="QCE35" s="120"/>
      <c r="QCF35" s="120"/>
      <c r="QCG35" s="120"/>
      <c r="QCH35" s="120"/>
      <c r="QCI35" s="120"/>
      <c r="QCJ35" s="120"/>
      <c r="QCK35" s="120"/>
      <c r="QCL35" s="120"/>
      <c r="QCM35" s="120"/>
      <c r="QCN35" s="120"/>
      <c r="QCO35" s="120"/>
      <c r="QCP35" s="120"/>
      <c r="QCQ35" s="120"/>
      <c r="QCR35" s="120"/>
      <c r="QCS35" s="120"/>
      <c r="QCT35" s="120"/>
      <c r="QCU35" s="120"/>
      <c r="QCV35" s="120"/>
      <c r="QCW35" s="120"/>
      <c r="QCX35" s="120"/>
      <c r="QCY35" s="120"/>
      <c r="QCZ35" s="120"/>
      <c r="QDA35" s="120"/>
      <c r="QDB35" s="120"/>
      <c r="QDC35" s="120"/>
      <c r="QDD35" s="120"/>
      <c r="QDE35" s="120"/>
      <c r="QDF35" s="120"/>
      <c r="QDG35" s="120"/>
      <c r="QDH35" s="120"/>
      <c r="QDI35" s="120"/>
      <c r="QDJ35" s="120"/>
      <c r="QDK35" s="120"/>
      <c r="QDL35" s="120"/>
      <c r="QDM35" s="120"/>
      <c r="QDN35" s="120"/>
      <c r="QDO35" s="120"/>
      <c r="QDP35" s="120"/>
      <c r="QDQ35" s="120"/>
      <c r="QDR35" s="120"/>
      <c r="QDS35" s="120"/>
      <c r="QDT35" s="120"/>
      <c r="QDU35" s="120"/>
      <c r="QDV35" s="120"/>
      <c r="QDW35" s="120"/>
      <c r="QDX35" s="120"/>
      <c r="QDY35" s="120"/>
      <c r="QDZ35" s="120"/>
      <c r="QEA35" s="120"/>
      <c r="QEB35" s="120"/>
      <c r="QEC35" s="120"/>
      <c r="QED35" s="120"/>
      <c r="QEE35" s="120"/>
      <c r="QEF35" s="120"/>
      <c r="QEG35" s="120"/>
      <c r="QEH35" s="120"/>
      <c r="QEI35" s="120"/>
      <c r="QEJ35" s="120"/>
      <c r="QEK35" s="120"/>
      <c r="QEL35" s="120"/>
      <c r="QEM35" s="120"/>
      <c r="QEN35" s="120"/>
      <c r="QEO35" s="120"/>
      <c r="QEP35" s="120"/>
      <c r="QEQ35" s="120"/>
      <c r="QER35" s="120"/>
      <c r="QES35" s="120"/>
      <c r="QET35" s="120"/>
      <c r="QEU35" s="120"/>
      <c r="QEV35" s="120"/>
      <c r="QEW35" s="120"/>
      <c r="QEX35" s="120"/>
      <c r="QEY35" s="120"/>
      <c r="QEZ35" s="120"/>
      <c r="QFA35" s="120"/>
      <c r="QFB35" s="120"/>
      <c r="QFC35" s="120"/>
      <c r="QFD35" s="120"/>
      <c r="QFE35" s="120"/>
      <c r="QFF35" s="120"/>
      <c r="QFG35" s="120"/>
      <c r="QFH35" s="120"/>
      <c r="QFI35" s="120"/>
      <c r="QFJ35" s="120"/>
      <c r="QFK35" s="120"/>
      <c r="QFL35" s="120"/>
      <c r="QFM35" s="120"/>
      <c r="QFN35" s="120"/>
      <c r="QFO35" s="120"/>
      <c r="QFP35" s="120"/>
      <c r="QFQ35" s="120"/>
      <c r="QFR35" s="120"/>
      <c r="QFS35" s="120"/>
      <c r="QFT35" s="120"/>
      <c r="QFU35" s="120"/>
      <c r="QFV35" s="120"/>
      <c r="QFW35" s="120"/>
      <c r="QFX35" s="120"/>
      <c r="QFY35" s="120"/>
      <c r="QFZ35" s="120"/>
      <c r="QGA35" s="120"/>
      <c r="QGB35" s="120"/>
      <c r="QGC35" s="120"/>
      <c r="QGD35" s="120"/>
      <c r="QGE35" s="120"/>
      <c r="QGF35" s="120"/>
      <c r="QGG35" s="120"/>
      <c r="QGH35" s="120"/>
      <c r="QGI35" s="120"/>
      <c r="QGJ35" s="120"/>
      <c r="QGK35" s="120"/>
      <c r="QGL35" s="120"/>
      <c r="QGM35" s="120"/>
      <c r="QGN35" s="120"/>
      <c r="QGO35" s="120"/>
      <c r="QGP35" s="120"/>
      <c r="QGQ35" s="120"/>
      <c r="QGR35" s="120"/>
      <c r="QGS35" s="120"/>
      <c r="QGT35" s="120"/>
      <c r="QGU35" s="120"/>
      <c r="QGV35" s="120"/>
      <c r="QGW35" s="120"/>
      <c r="QGX35" s="120"/>
      <c r="QGY35" s="120"/>
      <c r="QGZ35" s="120"/>
      <c r="QHA35" s="120"/>
      <c r="QHB35" s="120"/>
      <c r="QHC35" s="120"/>
      <c r="QHD35" s="120"/>
      <c r="QHE35" s="120"/>
      <c r="QHF35" s="120"/>
      <c r="QHG35" s="120"/>
      <c r="QHH35" s="120"/>
      <c r="QHI35" s="120"/>
      <c r="QHJ35" s="120"/>
      <c r="QHK35" s="120"/>
      <c r="QHL35" s="120"/>
      <c r="QHM35" s="120"/>
      <c r="QHN35" s="120"/>
      <c r="QHO35" s="120"/>
      <c r="QHP35" s="120"/>
      <c r="QHQ35" s="120"/>
      <c r="QHR35" s="120"/>
      <c r="QHS35" s="120"/>
      <c r="QHT35" s="120"/>
      <c r="QHU35" s="120"/>
      <c r="QHV35" s="120"/>
      <c r="QHW35" s="120"/>
      <c r="QHX35" s="120"/>
      <c r="QHY35" s="120"/>
      <c r="QHZ35" s="120"/>
      <c r="QIA35" s="120"/>
      <c r="QIB35" s="120"/>
      <c r="QIC35" s="120"/>
      <c r="QID35" s="120"/>
      <c r="QIE35" s="120"/>
      <c r="QIF35" s="120"/>
      <c r="QIG35" s="120"/>
      <c r="QIH35" s="120"/>
      <c r="QII35" s="120"/>
      <c r="QIJ35" s="120"/>
      <c r="QIK35" s="120"/>
      <c r="QIL35" s="120"/>
      <c r="QIM35" s="120"/>
      <c r="QIN35" s="120"/>
      <c r="QIO35" s="120"/>
      <c r="QIP35" s="120"/>
      <c r="QIQ35" s="120"/>
      <c r="QIR35" s="120"/>
      <c r="QIS35" s="120"/>
      <c r="QIT35" s="120"/>
      <c r="QIU35" s="120"/>
      <c r="QIV35" s="120"/>
      <c r="QIW35" s="120"/>
      <c r="QIX35" s="120"/>
      <c r="QIY35" s="120"/>
      <c r="QIZ35" s="120"/>
      <c r="QJA35" s="120"/>
      <c r="QJB35" s="120"/>
      <c r="QJC35" s="120"/>
      <c r="QJD35" s="120"/>
      <c r="QJE35" s="120"/>
      <c r="QJF35" s="120"/>
      <c r="QJG35" s="120"/>
      <c r="QJH35" s="120"/>
      <c r="QJI35" s="120"/>
      <c r="QJJ35" s="120"/>
      <c r="QJK35" s="120"/>
      <c r="QJL35" s="120"/>
      <c r="QJM35" s="120"/>
      <c r="QJN35" s="120"/>
      <c r="QJO35" s="120"/>
      <c r="QJP35" s="120"/>
      <c r="QJQ35" s="120"/>
      <c r="QJR35" s="120"/>
      <c r="QJS35" s="120"/>
      <c r="QJT35" s="120"/>
      <c r="QJU35" s="120"/>
      <c r="QJV35" s="120"/>
      <c r="QJW35" s="120"/>
      <c r="QJX35" s="120"/>
      <c r="QJY35" s="120"/>
      <c r="QJZ35" s="120"/>
      <c r="QKA35" s="120"/>
      <c r="QKB35" s="120"/>
      <c r="QKC35" s="120"/>
      <c r="QKD35" s="120"/>
      <c r="QKE35" s="120"/>
      <c r="QKF35" s="120"/>
      <c r="QKG35" s="120"/>
      <c r="QKH35" s="120"/>
      <c r="QKI35" s="120"/>
      <c r="QKJ35" s="120"/>
      <c r="QKK35" s="120"/>
      <c r="QKL35" s="120"/>
      <c r="QKM35" s="120"/>
      <c r="QKN35" s="120"/>
      <c r="QKO35" s="120"/>
      <c r="QKP35" s="120"/>
      <c r="QKQ35" s="120"/>
      <c r="QKR35" s="120"/>
      <c r="QKS35" s="120"/>
      <c r="QKT35" s="120"/>
      <c r="QKU35" s="120"/>
      <c r="QKV35" s="120"/>
      <c r="QKW35" s="120"/>
      <c r="QKX35" s="120"/>
      <c r="QKY35" s="120"/>
      <c r="QKZ35" s="120"/>
      <c r="QLA35" s="120"/>
      <c r="QLB35" s="120"/>
      <c r="QLC35" s="120"/>
      <c r="QLD35" s="120"/>
      <c r="QLE35" s="120"/>
      <c r="QLF35" s="120"/>
      <c r="QLG35" s="120"/>
      <c r="QLH35" s="120"/>
      <c r="QLI35" s="120"/>
      <c r="QLJ35" s="120"/>
      <c r="QLK35" s="120"/>
      <c r="QLL35" s="120"/>
      <c r="QLM35" s="120"/>
      <c r="QLN35" s="120"/>
      <c r="QLO35" s="120"/>
      <c r="QLP35" s="120"/>
      <c r="QLQ35" s="120"/>
      <c r="QLR35" s="120"/>
      <c r="QLS35" s="120"/>
      <c r="QLT35" s="120"/>
      <c r="QLU35" s="120"/>
      <c r="QLV35" s="120"/>
      <c r="QLW35" s="120"/>
      <c r="QLX35" s="120"/>
      <c r="QLY35" s="120"/>
      <c r="QLZ35" s="120"/>
      <c r="QMA35" s="120"/>
      <c r="QMB35" s="120"/>
      <c r="QMC35" s="120"/>
      <c r="QMD35" s="120"/>
      <c r="QME35" s="120"/>
      <c r="QMF35" s="120"/>
      <c r="QMG35" s="120"/>
      <c r="QMH35" s="120"/>
      <c r="QMI35" s="120"/>
      <c r="QMJ35" s="120"/>
      <c r="QMK35" s="120"/>
      <c r="QML35" s="120"/>
      <c r="QMM35" s="120"/>
      <c r="QMN35" s="120"/>
      <c r="QMO35" s="120"/>
      <c r="QMP35" s="120"/>
      <c r="QMQ35" s="120"/>
      <c r="QMR35" s="120"/>
      <c r="QMS35" s="120"/>
      <c r="QMT35" s="120"/>
      <c r="QMU35" s="120"/>
      <c r="QMV35" s="120"/>
      <c r="QMW35" s="120"/>
      <c r="QMX35" s="120"/>
      <c r="QMY35" s="120"/>
      <c r="QMZ35" s="120"/>
      <c r="QNA35" s="120"/>
      <c r="QNB35" s="120"/>
      <c r="QNC35" s="120"/>
      <c r="QND35" s="120"/>
      <c r="QNE35" s="120"/>
      <c r="QNF35" s="120"/>
      <c r="QNG35" s="120"/>
      <c r="QNH35" s="120"/>
      <c r="QNI35" s="120"/>
      <c r="QNJ35" s="120"/>
      <c r="QNK35" s="120"/>
      <c r="QNL35" s="120"/>
      <c r="QNM35" s="120"/>
      <c r="QNN35" s="120"/>
      <c r="QNO35" s="120"/>
      <c r="QNP35" s="120"/>
      <c r="QNQ35" s="120"/>
      <c r="QNR35" s="120"/>
      <c r="QNS35" s="120"/>
      <c r="QNT35" s="120"/>
      <c r="QNU35" s="120"/>
      <c r="QNV35" s="120"/>
      <c r="QNW35" s="120"/>
      <c r="QNX35" s="120"/>
      <c r="QNY35" s="120"/>
      <c r="QNZ35" s="120"/>
      <c r="QOA35" s="120"/>
      <c r="QOB35" s="120"/>
      <c r="QOC35" s="120"/>
      <c r="QOD35" s="120"/>
      <c r="QOE35" s="120"/>
      <c r="QOF35" s="120"/>
      <c r="QOG35" s="120"/>
      <c r="QOH35" s="120"/>
      <c r="QOI35" s="120"/>
      <c r="QOJ35" s="120"/>
      <c r="QOK35" s="120"/>
      <c r="QOL35" s="120"/>
      <c r="QOM35" s="120"/>
      <c r="QON35" s="120"/>
      <c r="QOO35" s="120"/>
      <c r="QOP35" s="120"/>
      <c r="QOQ35" s="120"/>
      <c r="QOR35" s="120"/>
      <c r="QOS35" s="120"/>
      <c r="QOT35" s="120"/>
      <c r="QOU35" s="120"/>
      <c r="QOV35" s="120"/>
      <c r="QOW35" s="120"/>
      <c r="QOX35" s="120"/>
      <c r="QOY35" s="120"/>
      <c r="QOZ35" s="120"/>
      <c r="QPA35" s="120"/>
      <c r="QPB35" s="120"/>
      <c r="QPC35" s="120"/>
      <c r="QPD35" s="120"/>
      <c r="QPE35" s="120"/>
      <c r="QPF35" s="120"/>
      <c r="QPG35" s="120"/>
      <c r="QPH35" s="120"/>
      <c r="QPI35" s="120"/>
      <c r="QPJ35" s="120"/>
      <c r="QPK35" s="120"/>
      <c r="QPL35" s="120"/>
      <c r="QPM35" s="120"/>
      <c r="QPN35" s="120"/>
      <c r="QPO35" s="120"/>
      <c r="QPP35" s="120"/>
      <c r="QPQ35" s="120"/>
      <c r="QPR35" s="120"/>
      <c r="QPS35" s="120"/>
      <c r="QPT35" s="120"/>
      <c r="QPU35" s="120"/>
      <c r="QPV35" s="120"/>
      <c r="QPW35" s="120"/>
      <c r="QPX35" s="120"/>
      <c r="QPY35" s="120"/>
      <c r="QPZ35" s="120"/>
      <c r="QQA35" s="120"/>
      <c r="QQB35" s="120"/>
      <c r="QQC35" s="120"/>
      <c r="QQD35" s="120"/>
      <c r="QQE35" s="120"/>
      <c r="QQF35" s="120"/>
      <c r="QQG35" s="120"/>
      <c r="QQH35" s="120"/>
      <c r="QQI35" s="120"/>
      <c r="QQJ35" s="120"/>
      <c r="QQK35" s="120"/>
      <c r="QQL35" s="120"/>
      <c r="QQM35" s="120"/>
      <c r="QQN35" s="120"/>
      <c r="QQO35" s="120"/>
      <c r="QQP35" s="120"/>
      <c r="QQQ35" s="120"/>
      <c r="QQR35" s="120"/>
      <c r="QQS35" s="120"/>
      <c r="QQT35" s="120"/>
      <c r="QQU35" s="120"/>
      <c r="QQV35" s="120"/>
      <c r="QQW35" s="120"/>
      <c r="QQX35" s="120"/>
      <c r="QQY35" s="120"/>
      <c r="QQZ35" s="120"/>
      <c r="QRA35" s="120"/>
      <c r="QRB35" s="120"/>
      <c r="QRC35" s="120"/>
      <c r="QRD35" s="120"/>
      <c r="QRE35" s="120"/>
      <c r="QRF35" s="120"/>
      <c r="QRG35" s="120"/>
      <c r="QRH35" s="120"/>
      <c r="QRI35" s="120"/>
      <c r="QRJ35" s="120"/>
      <c r="QRK35" s="120"/>
      <c r="QRL35" s="120"/>
      <c r="QRM35" s="120"/>
      <c r="QRN35" s="120"/>
      <c r="QRO35" s="120"/>
      <c r="QRP35" s="120"/>
      <c r="QRQ35" s="120"/>
      <c r="QRR35" s="120"/>
      <c r="QRS35" s="120"/>
      <c r="QRT35" s="120"/>
      <c r="QRU35" s="120"/>
      <c r="QRV35" s="120"/>
      <c r="QRW35" s="120"/>
      <c r="QRX35" s="120"/>
      <c r="QRY35" s="120"/>
      <c r="QRZ35" s="120"/>
      <c r="QSA35" s="120"/>
      <c r="QSB35" s="120"/>
      <c r="QSC35" s="120"/>
      <c r="QSD35" s="120"/>
      <c r="QSE35" s="120"/>
      <c r="QSF35" s="120"/>
      <c r="QSG35" s="120"/>
      <c r="QSH35" s="120"/>
      <c r="QSI35" s="120"/>
      <c r="QSJ35" s="120"/>
      <c r="QSK35" s="120"/>
      <c r="QSL35" s="120"/>
      <c r="QSM35" s="120"/>
      <c r="QSN35" s="120"/>
      <c r="QSO35" s="120"/>
      <c r="QSP35" s="120"/>
      <c r="QSQ35" s="120"/>
      <c r="QSR35" s="120"/>
      <c r="QSS35" s="120"/>
      <c r="QST35" s="120"/>
      <c r="QSU35" s="120"/>
      <c r="QSV35" s="120"/>
      <c r="QSW35" s="120"/>
      <c r="QSX35" s="120"/>
      <c r="QSY35" s="120"/>
      <c r="QSZ35" s="120"/>
      <c r="QTA35" s="120"/>
      <c r="QTB35" s="120"/>
      <c r="QTC35" s="120"/>
      <c r="QTD35" s="120"/>
      <c r="QTE35" s="120"/>
      <c r="QTF35" s="120"/>
      <c r="QTG35" s="120"/>
      <c r="QTH35" s="120"/>
      <c r="QTI35" s="120"/>
      <c r="QTJ35" s="120"/>
      <c r="QTK35" s="120"/>
      <c r="QTL35" s="120"/>
      <c r="QTM35" s="120"/>
      <c r="QTN35" s="120"/>
      <c r="QTO35" s="120"/>
      <c r="QTP35" s="120"/>
      <c r="QTQ35" s="120"/>
      <c r="QTR35" s="120"/>
      <c r="QTS35" s="120"/>
      <c r="QTT35" s="120"/>
      <c r="QTU35" s="120"/>
      <c r="QTV35" s="120"/>
      <c r="QTW35" s="120"/>
      <c r="QTX35" s="120"/>
      <c r="QTY35" s="120"/>
      <c r="QTZ35" s="120"/>
      <c r="QUA35" s="120"/>
      <c r="QUB35" s="120"/>
      <c r="QUC35" s="120"/>
      <c r="QUD35" s="120"/>
      <c r="QUE35" s="120"/>
      <c r="QUF35" s="120"/>
      <c r="QUG35" s="120"/>
      <c r="QUH35" s="120"/>
      <c r="QUI35" s="120"/>
      <c r="QUJ35" s="120"/>
      <c r="QUK35" s="120"/>
      <c r="QUL35" s="120"/>
      <c r="QUM35" s="120"/>
      <c r="QUN35" s="120"/>
      <c r="QUO35" s="120"/>
      <c r="QUP35" s="120"/>
      <c r="QUQ35" s="120"/>
      <c r="QUR35" s="120"/>
      <c r="QUS35" s="120"/>
      <c r="QUT35" s="120"/>
      <c r="QUU35" s="120"/>
      <c r="QUV35" s="120"/>
      <c r="QUW35" s="120"/>
      <c r="QUX35" s="120"/>
      <c r="QUY35" s="120"/>
      <c r="QUZ35" s="120"/>
      <c r="QVA35" s="120"/>
      <c r="QVB35" s="120"/>
      <c r="QVC35" s="120"/>
      <c r="QVD35" s="120"/>
      <c r="QVE35" s="120"/>
      <c r="QVF35" s="120"/>
      <c r="QVG35" s="120"/>
      <c r="QVH35" s="120"/>
      <c r="QVI35" s="120"/>
      <c r="QVJ35" s="120"/>
      <c r="QVK35" s="120"/>
      <c r="QVL35" s="120"/>
      <c r="QVM35" s="120"/>
      <c r="QVN35" s="120"/>
      <c r="QVO35" s="120"/>
      <c r="QVP35" s="120"/>
      <c r="QVQ35" s="120"/>
      <c r="QVR35" s="120"/>
      <c r="QVS35" s="120"/>
      <c r="QVT35" s="120"/>
      <c r="QVU35" s="120"/>
      <c r="QVV35" s="120"/>
      <c r="QVW35" s="120"/>
      <c r="QVX35" s="120"/>
      <c r="QVY35" s="120"/>
      <c r="QVZ35" s="120"/>
      <c r="QWA35" s="120"/>
      <c r="QWB35" s="120"/>
      <c r="QWC35" s="120"/>
      <c r="QWD35" s="120"/>
      <c r="QWE35" s="120"/>
      <c r="QWF35" s="120"/>
      <c r="QWG35" s="120"/>
      <c r="QWH35" s="120"/>
      <c r="QWI35" s="120"/>
      <c r="QWJ35" s="120"/>
      <c r="QWK35" s="120"/>
      <c r="QWL35" s="120"/>
      <c r="QWM35" s="120"/>
      <c r="QWN35" s="120"/>
      <c r="QWO35" s="120"/>
      <c r="QWP35" s="120"/>
      <c r="QWQ35" s="120"/>
      <c r="QWR35" s="120"/>
      <c r="QWS35" s="120"/>
      <c r="QWT35" s="120"/>
      <c r="QWU35" s="120"/>
      <c r="QWV35" s="120"/>
      <c r="QWW35" s="120"/>
      <c r="QWX35" s="120"/>
      <c r="QWY35" s="120"/>
      <c r="QWZ35" s="120"/>
      <c r="QXA35" s="120"/>
      <c r="QXB35" s="120"/>
      <c r="QXC35" s="120"/>
      <c r="QXD35" s="120"/>
      <c r="QXE35" s="120"/>
      <c r="QXF35" s="120"/>
      <c r="QXG35" s="120"/>
      <c r="QXH35" s="120"/>
      <c r="QXI35" s="120"/>
      <c r="QXJ35" s="120"/>
      <c r="QXK35" s="120"/>
      <c r="QXL35" s="120"/>
      <c r="QXM35" s="120"/>
      <c r="QXN35" s="120"/>
      <c r="QXO35" s="120"/>
      <c r="QXP35" s="120"/>
      <c r="QXQ35" s="120"/>
      <c r="QXR35" s="120"/>
      <c r="QXS35" s="120"/>
      <c r="QXT35" s="120"/>
      <c r="QXU35" s="120"/>
      <c r="QXV35" s="120"/>
      <c r="QXW35" s="120"/>
      <c r="QXX35" s="120"/>
      <c r="QXY35" s="120"/>
      <c r="QXZ35" s="120"/>
      <c r="QYA35" s="120"/>
      <c r="QYB35" s="120"/>
      <c r="QYC35" s="120"/>
      <c r="QYD35" s="120"/>
      <c r="QYE35" s="120"/>
      <c r="QYF35" s="120"/>
      <c r="QYG35" s="120"/>
      <c r="QYH35" s="120"/>
      <c r="QYI35" s="120"/>
      <c r="QYJ35" s="120"/>
      <c r="QYK35" s="120"/>
      <c r="QYL35" s="120"/>
      <c r="QYM35" s="120"/>
      <c r="QYN35" s="120"/>
      <c r="QYO35" s="120"/>
      <c r="QYP35" s="120"/>
      <c r="QYQ35" s="120"/>
      <c r="QYR35" s="120"/>
      <c r="QYS35" s="120"/>
      <c r="QYT35" s="120"/>
      <c r="QYU35" s="120"/>
      <c r="QYV35" s="120"/>
      <c r="QYW35" s="120"/>
      <c r="QYX35" s="120"/>
      <c r="QYY35" s="120"/>
      <c r="QYZ35" s="120"/>
      <c r="QZA35" s="120"/>
      <c r="QZB35" s="120"/>
      <c r="QZC35" s="120"/>
      <c r="QZD35" s="120"/>
      <c r="QZE35" s="120"/>
      <c r="QZF35" s="120"/>
      <c r="QZG35" s="120"/>
      <c r="QZH35" s="120"/>
      <c r="QZI35" s="120"/>
      <c r="QZJ35" s="120"/>
      <c r="QZK35" s="120"/>
      <c r="QZL35" s="120"/>
      <c r="QZM35" s="120"/>
      <c r="QZN35" s="120"/>
      <c r="QZO35" s="120"/>
      <c r="QZP35" s="120"/>
      <c r="QZQ35" s="120"/>
      <c r="QZR35" s="120"/>
      <c r="QZS35" s="120"/>
      <c r="QZT35" s="120"/>
      <c r="QZU35" s="120"/>
      <c r="QZV35" s="120"/>
      <c r="QZW35" s="120"/>
      <c r="QZX35" s="120"/>
      <c r="QZY35" s="120"/>
      <c r="QZZ35" s="120"/>
      <c r="RAA35" s="120"/>
      <c r="RAB35" s="120"/>
      <c r="RAC35" s="120"/>
      <c r="RAD35" s="120"/>
      <c r="RAE35" s="120"/>
      <c r="RAF35" s="120"/>
      <c r="RAG35" s="120"/>
      <c r="RAH35" s="120"/>
      <c r="RAI35" s="120"/>
      <c r="RAJ35" s="120"/>
      <c r="RAK35" s="120"/>
      <c r="RAL35" s="120"/>
      <c r="RAM35" s="120"/>
      <c r="RAN35" s="120"/>
      <c r="RAO35" s="120"/>
      <c r="RAP35" s="120"/>
      <c r="RAQ35" s="120"/>
      <c r="RAR35" s="120"/>
      <c r="RAS35" s="120"/>
      <c r="RAT35" s="120"/>
      <c r="RAU35" s="120"/>
      <c r="RAV35" s="120"/>
      <c r="RAW35" s="120"/>
      <c r="RAX35" s="120"/>
      <c r="RAY35" s="120"/>
      <c r="RAZ35" s="120"/>
      <c r="RBA35" s="120"/>
      <c r="RBB35" s="120"/>
      <c r="RBC35" s="120"/>
      <c r="RBD35" s="120"/>
      <c r="RBE35" s="120"/>
      <c r="RBF35" s="120"/>
      <c r="RBG35" s="120"/>
      <c r="RBH35" s="120"/>
      <c r="RBI35" s="120"/>
      <c r="RBJ35" s="120"/>
      <c r="RBK35" s="120"/>
      <c r="RBL35" s="120"/>
      <c r="RBM35" s="120"/>
      <c r="RBN35" s="120"/>
      <c r="RBO35" s="120"/>
      <c r="RBP35" s="120"/>
      <c r="RBQ35" s="120"/>
      <c r="RBR35" s="120"/>
      <c r="RBS35" s="120"/>
      <c r="RBT35" s="120"/>
      <c r="RBU35" s="120"/>
      <c r="RBV35" s="120"/>
      <c r="RBW35" s="120"/>
      <c r="RBX35" s="120"/>
      <c r="RBY35" s="120"/>
      <c r="RBZ35" s="120"/>
      <c r="RCA35" s="120"/>
      <c r="RCB35" s="120"/>
      <c r="RCC35" s="120"/>
      <c r="RCD35" s="120"/>
      <c r="RCE35" s="120"/>
      <c r="RCF35" s="120"/>
      <c r="RCG35" s="120"/>
      <c r="RCH35" s="120"/>
      <c r="RCI35" s="120"/>
      <c r="RCJ35" s="120"/>
      <c r="RCK35" s="120"/>
      <c r="RCL35" s="120"/>
      <c r="RCM35" s="120"/>
      <c r="RCN35" s="120"/>
      <c r="RCO35" s="120"/>
      <c r="RCP35" s="120"/>
      <c r="RCQ35" s="120"/>
      <c r="RCR35" s="120"/>
      <c r="RCS35" s="120"/>
      <c r="RCT35" s="120"/>
      <c r="RCU35" s="120"/>
      <c r="RCV35" s="120"/>
      <c r="RCW35" s="120"/>
      <c r="RCX35" s="120"/>
      <c r="RCY35" s="120"/>
      <c r="RCZ35" s="120"/>
      <c r="RDA35" s="120"/>
      <c r="RDB35" s="120"/>
      <c r="RDC35" s="120"/>
      <c r="RDD35" s="120"/>
      <c r="RDE35" s="120"/>
      <c r="RDF35" s="120"/>
      <c r="RDG35" s="120"/>
      <c r="RDH35" s="120"/>
      <c r="RDI35" s="120"/>
      <c r="RDJ35" s="120"/>
      <c r="RDK35" s="120"/>
      <c r="RDL35" s="120"/>
      <c r="RDM35" s="120"/>
      <c r="RDN35" s="120"/>
      <c r="RDO35" s="120"/>
      <c r="RDP35" s="120"/>
      <c r="RDQ35" s="120"/>
      <c r="RDR35" s="120"/>
      <c r="RDS35" s="120"/>
      <c r="RDT35" s="120"/>
      <c r="RDU35" s="120"/>
      <c r="RDV35" s="120"/>
      <c r="RDW35" s="120"/>
      <c r="RDX35" s="120"/>
      <c r="RDY35" s="120"/>
      <c r="RDZ35" s="120"/>
      <c r="REA35" s="120"/>
      <c r="REB35" s="120"/>
      <c r="REC35" s="120"/>
      <c r="RED35" s="120"/>
      <c r="REE35" s="120"/>
      <c r="REF35" s="120"/>
      <c r="REG35" s="120"/>
      <c r="REH35" s="120"/>
      <c r="REI35" s="120"/>
      <c r="REJ35" s="120"/>
      <c r="REK35" s="120"/>
      <c r="REL35" s="120"/>
      <c r="REM35" s="120"/>
      <c r="REN35" s="120"/>
      <c r="REO35" s="120"/>
      <c r="REP35" s="120"/>
      <c r="REQ35" s="120"/>
      <c r="RER35" s="120"/>
      <c r="RES35" s="120"/>
      <c r="RET35" s="120"/>
      <c r="REU35" s="120"/>
      <c r="REV35" s="120"/>
      <c r="REW35" s="120"/>
      <c r="REX35" s="120"/>
      <c r="REY35" s="120"/>
      <c r="REZ35" s="120"/>
      <c r="RFA35" s="120"/>
      <c r="RFB35" s="120"/>
      <c r="RFC35" s="120"/>
      <c r="RFD35" s="120"/>
      <c r="RFE35" s="120"/>
      <c r="RFF35" s="120"/>
      <c r="RFG35" s="120"/>
      <c r="RFH35" s="120"/>
      <c r="RFI35" s="120"/>
      <c r="RFJ35" s="120"/>
      <c r="RFK35" s="120"/>
      <c r="RFL35" s="120"/>
      <c r="RFM35" s="120"/>
      <c r="RFN35" s="120"/>
      <c r="RFO35" s="120"/>
      <c r="RFP35" s="120"/>
      <c r="RFQ35" s="120"/>
      <c r="RFR35" s="120"/>
      <c r="RFS35" s="120"/>
      <c r="RFT35" s="120"/>
      <c r="RFU35" s="120"/>
      <c r="RFV35" s="120"/>
      <c r="RFW35" s="120"/>
      <c r="RFX35" s="120"/>
      <c r="RFY35" s="120"/>
      <c r="RFZ35" s="120"/>
      <c r="RGA35" s="120"/>
      <c r="RGB35" s="120"/>
      <c r="RGC35" s="120"/>
      <c r="RGD35" s="120"/>
      <c r="RGE35" s="120"/>
      <c r="RGF35" s="120"/>
      <c r="RGG35" s="120"/>
      <c r="RGH35" s="120"/>
      <c r="RGI35" s="120"/>
      <c r="RGJ35" s="120"/>
      <c r="RGK35" s="120"/>
      <c r="RGL35" s="120"/>
      <c r="RGM35" s="120"/>
      <c r="RGN35" s="120"/>
      <c r="RGO35" s="120"/>
      <c r="RGP35" s="120"/>
      <c r="RGQ35" s="120"/>
      <c r="RGR35" s="120"/>
      <c r="RGS35" s="120"/>
      <c r="RGT35" s="120"/>
      <c r="RGU35" s="120"/>
      <c r="RGV35" s="120"/>
      <c r="RGW35" s="120"/>
      <c r="RGX35" s="120"/>
      <c r="RGY35" s="120"/>
      <c r="RGZ35" s="120"/>
      <c r="RHA35" s="120"/>
      <c r="RHB35" s="120"/>
      <c r="RHC35" s="120"/>
      <c r="RHD35" s="120"/>
      <c r="RHE35" s="120"/>
      <c r="RHF35" s="120"/>
      <c r="RHG35" s="120"/>
      <c r="RHH35" s="120"/>
      <c r="RHI35" s="120"/>
      <c r="RHJ35" s="120"/>
      <c r="RHK35" s="120"/>
      <c r="RHL35" s="120"/>
      <c r="RHM35" s="120"/>
      <c r="RHN35" s="120"/>
      <c r="RHO35" s="120"/>
      <c r="RHP35" s="120"/>
      <c r="RHQ35" s="120"/>
      <c r="RHR35" s="120"/>
      <c r="RHS35" s="120"/>
      <c r="RHT35" s="120"/>
      <c r="RHU35" s="120"/>
      <c r="RHV35" s="120"/>
      <c r="RHW35" s="120"/>
      <c r="RHX35" s="120"/>
      <c r="RHY35" s="120"/>
      <c r="RHZ35" s="120"/>
      <c r="RIA35" s="120"/>
      <c r="RIB35" s="120"/>
      <c r="RIC35" s="120"/>
      <c r="RID35" s="120"/>
      <c r="RIE35" s="120"/>
      <c r="RIF35" s="120"/>
      <c r="RIG35" s="120"/>
      <c r="RIH35" s="120"/>
      <c r="RII35" s="120"/>
      <c r="RIJ35" s="120"/>
      <c r="RIK35" s="120"/>
      <c r="RIL35" s="120"/>
      <c r="RIM35" s="120"/>
      <c r="RIN35" s="120"/>
      <c r="RIO35" s="120"/>
      <c r="RIP35" s="120"/>
      <c r="RIQ35" s="120"/>
      <c r="RIR35" s="120"/>
      <c r="RIS35" s="120"/>
      <c r="RIT35" s="120"/>
      <c r="RIU35" s="120"/>
      <c r="RIV35" s="120"/>
      <c r="RIW35" s="120"/>
      <c r="RIX35" s="120"/>
      <c r="RIY35" s="120"/>
      <c r="RIZ35" s="120"/>
      <c r="RJA35" s="120"/>
      <c r="RJB35" s="120"/>
      <c r="RJC35" s="120"/>
      <c r="RJD35" s="120"/>
      <c r="RJE35" s="120"/>
      <c r="RJF35" s="120"/>
      <c r="RJG35" s="120"/>
      <c r="RJH35" s="120"/>
      <c r="RJI35" s="120"/>
      <c r="RJJ35" s="120"/>
      <c r="RJK35" s="120"/>
      <c r="RJL35" s="120"/>
      <c r="RJM35" s="120"/>
      <c r="RJN35" s="120"/>
      <c r="RJO35" s="120"/>
      <c r="RJP35" s="120"/>
      <c r="RJQ35" s="120"/>
      <c r="RJR35" s="120"/>
      <c r="RJS35" s="120"/>
      <c r="RJT35" s="120"/>
      <c r="RJU35" s="120"/>
      <c r="RJV35" s="120"/>
      <c r="RJW35" s="120"/>
      <c r="RJX35" s="120"/>
      <c r="RJY35" s="120"/>
      <c r="RJZ35" s="120"/>
      <c r="RKA35" s="120"/>
      <c r="RKB35" s="120"/>
      <c r="RKC35" s="120"/>
      <c r="RKD35" s="120"/>
      <c r="RKE35" s="120"/>
      <c r="RKF35" s="120"/>
      <c r="RKG35" s="120"/>
      <c r="RKH35" s="120"/>
      <c r="RKI35" s="120"/>
      <c r="RKJ35" s="120"/>
      <c r="RKK35" s="120"/>
      <c r="RKL35" s="120"/>
      <c r="RKM35" s="120"/>
      <c r="RKN35" s="120"/>
      <c r="RKO35" s="120"/>
      <c r="RKP35" s="120"/>
      <c r="RKQ35" s="120"/>
      <c r="RKR35" s="120"/>
      <c r="RKS35" s="120"/>
      <c r="RKT35" s="120"/>
      <c r="RKU35" s="120"/>
      <c r="RKV35" s="120"/>
      <c r="RKW35" s="120"/>
      <c r="RKX35" s="120"/>
      <c r="RKY35" s="120"/>
      <c r="RKZ35" s="120"/>
      <c r="RLA35" s="120"/>
      <c r="RLB35" s="120"/>
      <c r="RLC35" s="120"/>
      <c r="RLD35" s="120"/>
      <c r="RLE35" s="120"/>
      <c r="RLF35" s="120"/>
      <c r="RLG35" s="120"/>
      <c r="RLH35" s="120"/>
      <c r="RLI35" s="120"/>
      <c r="RLJ35" s="120"/>
      <c r="RLK35" s="120"/>
      <c r="RLL35" s="120"/>
      <c r="RLM35" s="120"/>
      <c r="RLN35" s="120"/>
      <c r="RLO35" s="120"/>
      <c r="RLP35" s="120"/>
      <c r="RLQ35" s="120"/>
      <c r="RLR35" s="120"/>
      <c r="RLS35" s="120"/>
      <c r="RLT35" s="120"/>
      <c r="RLU35" s="120"/>
      <c r="RLV35" s="120"/>
      <c r="RLW35" s="120"/>
      <c r="RLX35" s="120"/>
      <c r="RLY35" s="120"/>
      <c r="RLZ35" s="120"/>
      <c r="RMA35" s="120"/>
      <c r="RMB35" s="120"/>
      <c r="RMC35" s="120"/>
      <c r="RMD35" s="120"/>
      <c r="RME35" s="120"/>
      <c r="RMF35" s="120"/>
      <c r="RMG35" s="120"/>
      <c r="RMH35" s="120"/>
      <c r="RMI35" s="120"/>
      <c r="RMJ35" s="120"/>
      <c r="RMK35" s="120"/>
      <c r="RML35" s="120"/>
      <c r="RMM35" s="120"/>
      <c r="RMN35" s="120"/>
      <c r="RMO35" s="120"/>
      <c r="RMP35" s="120"/>
      <c r="RMQ35" s="120"/>
      <c r="RMR35" s="120"/>
      <c r="RMS35" s="120"/>
      <c r="RMT35" s="120"/>
      <c r="RMU35" s="120"/>
      <c r="RMV35" s="120"/>
      <c r="RMW35" s="120"/>
      <c r="RMX35" s="120"/>
      <c r="RMY35" s="120"/>
      <c r="RMZ35" s="120"/>
      <c r="RNA35" s="120"/>
      <c r="RNB35" s="120"/>
      <c r="RNC35" s="120"/>
      <c r="RND35" s="120"/>
      <c r="RNE35" s="120"/>
      <c r="RNF35" s="120"/>
      <c r="RNG35" s="120"/>
      <c r="RNH35" s="120"/>
      <c r="RNI35" s="120"/>
      <c r="RNJ35" s="120"/>
      <c r="RNK35" s="120"/>
      <c r="RNL35" s="120"/>
      <c r="RNM35" s="120"/>
      <c r="RNN35" s="120"/>
      <c r="RNO35" s="120"/>
      <c r="RNP35" s="120"/>
      <c r="RNQ35" s="120"/>
      <c r="RNR35" s="120"/>
      <c r="RNS35" s="120"/>
      <c r="RNT35" s="120"/>
      <c r="RNU35" s="120"/>
      <c r="RNV35" s="120"/>
      <c r="RNW35" s="120"/>
      <c r="RNX35" s="120"/>
      <c r="RNY35" s="120"/>
      <c r="RNZ35" s="120"/>
      <c r="ROA35" s="120"/>
      <c r="ROB35" s="120"/>
      <c r="ROC35" s="120"/>
      <c r="ROD35" s="120"/>
      <c r="ROE35" s="120"/>
      <c r="ROF35" s="120"/>
      <c r="ROG35" s="120"/>
      <c r="ROH35" s="120"/>
      <c r="ROI35" s="120"/>
      <c r="ROJ35" s="120"/>
      <c r="ROK35" s="120"/>
      <c r="ROL35" s="120"/>
      <c r="ROM35" s="120"/>
      <c r="RON35" s="120"/>
      <c r="ROO35" s="120"/>
      <c r="ROP35" s="120"/>
      <c r="ROQ35" s="120"/>
      <c r="ROR35" s="120"/>
      <c r="ROS35" s="120"/>
      <c r="ROT35" s="120"/>
      <c r="ROU35" s="120"/>
      <c r="ROV35" s="120"/>
      <c r="ROW35" s="120"/>
      <c r="ROX35" s="120"/>
      <c r="ROY35" s="120"/>
      <c r="ROZ35" s="120"/>
      <c r="RPA35" s="120"/>
      <c r="RPB35" s="120"/>
      <c r="RPC35" s="120"/>
      <c r="RPD35" s="120"/>
      <c r="RPE35" s="120"/>
      <c r="RPF35" s="120"/>
      <c r="RPG35" s="120"/>
      <c r="RPH35" s="120"/>
      <c r="RPI35" s="120"/>
      <c r="RPJ35" s="120"/>
      <c r="RPK35" s="120"/>
      <c r="RPL35" s="120"/>
      <c r="RPM35" s="120"/>
      <c r="RPN35" s="120"/>
      <c r="RPO35" s="120"/>
      <c r="RPP35" s="120"/>
      <c r="RPQ35" s="120"/>
      <c r="RPR35" s="120"/>
      <c r="RPS35" s="120"/>
      <c r="RPT35" s="120"/>
      <c r="RPU35" s="120"/>
      <c r="RPV35" s="120"/>
      <c r="RPW35" s="120"/>
      <c r="RPX35" s="120"/>
      <c r="RPY35" s="120"/>
      <c r="RPZ35" s="120"/>
      <c r="RQA35" s="120"/>
      <c r="RQB35" s="120"/>
      <c r="RQC35" s="120"/>
      <c r="RQD35" s="120"/>
      <c r="RQE35" s="120"/>
      <c r="RQF35" s="120"/>
      <c r="RQG35" s="120"/>
      <c r="RQH35" s="120"/>
      <c r="RQI35" s="120"/>
      <c r="RQJ35" s="120"/>
      <c r="RQK35" s="120"/>
      <c r="RQL35" s="120"/>
      <c r="RQM35" s="120"/>
      <c r="RQN35" s="120"/>
      <c r="RQO35" s="120"/>
      <c r="RQP35" s="120"/>
      <c r="RQQ35" s="120"/>
      <c r="RQR35" s="120"/>
      <c r="RQS35" s="120"/>
      <c r="RQT35" s="120"/>
      <c r="RQU35" s="120"/>
      <c r="RQV35" s="120"/>
      <c r="RQW35" s="120"/>
      <c r="RQX35" s="120"/>
      <c r="RQY35" s="120"/>
      <c r="RQZ35" s="120"/>
      <c r="RRA35" s="120"/>
      <c r="RRB35" s="120"/>
      <c r="RRC35" s="120"/>
      <c r="RRD35" s="120"/>
      <c r="RRE35" s="120"/>
      <c r="RRF35" s="120"/>
      <c r="RRG35" s="120"/>
      <c r="RRH35" s="120"/>
      <c r="RRI35" s="120"/>
      <c r="RRJ35" s="120"/>
      <c r="RRK35" s="120"/>
      <c r="RRL35" s="120"/>
      <c r="RRM35" s="120"/>
      <c r="RRN35" s="120"/>
      <c r="RRO35" s="120"/>
      <c r="RRP35" s="120"/>
      <c r="RRQ35" s="120"/>
      <c r="RRR35" s="120"/>
      <c r="RRS35" s="120"/>
      <c r="RRT35" s="120"/>
      <c r="RRU35" s="120"/>
      <c r="RRV35" s="120"/>
      <c r="RRW35" s="120"/>
      <c r="RRX35" s="120"/>
      <c r="RRY35" s="120"/>
      <c r="RRZ35" s="120"/>
      <c r="RSA35" s="120"/>
      <c r="RSB35" s="120"/>
      <c r="RSC35" s="120"/>
      <c r="RSD35" s="120"/>
      <c r="RSE35" s="120"/>
      <c r="RSF35" s="120"/>
      <c r="RSG35" s="120"/>
      <c r="RSH35" s="120"/>
      <c r="RSI35" s="120"/>
      <c r="RSJ35" s="120"/>
      <c r="RSK35" s="120"/>
      <c r="RSL35" s="120"/>
      <c r="RSM35" s="120"/>
      <c r="RSN35" s="120"/>
      <c r="RSO35" s="120"/>
      <c r="RSP35" s="120"/>
      <c r="RSQ35" s="120"/>
      <c r="RSR35" s="120"/>
      <c r="RSS35" s="120"/>
      <c r="RST35" s="120"/>
      <c r="RSU35" s="120"/>
      <c r="RSV35" s="120"/>
      <c r="RSW35" s="120"/>
      <c r="RSX35" s="120"/>
      <c r="RSY35" s="120"/>
      <c r="RSZ35" s="120"/>
      <c r="RTA35" s="120"/>
      <c r="RTB35" s="120"/>
      <c r="RTC35" s="120"/>
      <c r="RTD35" s="120"/>
      <c r="RTE35" s="120"/>
      <c r="RTF35" s="120"/>
      <c r="RTG35" s="120"/>
      <c r="RTH35" s="120"/>
      <c r="RTI35" s="120"/>
      <c r="RTJ35" s="120"/>
      <c r="RTK35" s="120"/>
      <c r="RTL35" s="120"/>
      <c r="RTM35" s="120"/>
      <c r="RTN35" s="120"/>
      <c r="RTO35" s="120"/>
      <c r="RTP35" s="120"/>
      <c r="RTQ35" s="120"/>
      <c r="RTR35" s="120"/>
      <c r="RTS35" s="120"/>
      <c r="RTT35" s="120"/>
      <c r="RTU35" s="120"/>
      <c r="RTV35" s="120"/>
      <c r="RTW35" s="120"/>
      <c r="RTX35" s="120"/>
      <c r="RTY35" s="120"/>
      <c r="RTZ35" s="120"/>
      <c r="RUA35" s="120"/>
      <c r="RUB35" s="120"/>
      <c r="RUC35" s="120"/>
      <c r="RUD35" s="120"/>
      <c r="RUE35" s="120"/>
      <c r="RUF35" s="120"/>
      <c r="RUG35" s="120"/>
      <c r="RUH35" s="120"/>
      <c r="RUI35" s="120"/>
      <c r="RUJ35" s="120"/>
      <c r="RUK35" s="120"/>
      <c r="RUL35" s="120"/>
      <c r="RUM35" s="120"/>
      <c r="RUN35" s="120"/>
      <c r="RUO35" s="120"/>
      <c r="RUP35" s="120"/>
      <c r="RUQ35" s="120"/>
      <c r="RUR35" s="120"/>
      <c r="RUS35" s="120"/>
      <c r="RUT35" s="120"/>
      <c r="RUU35" s="120"/>
      <c r="RUV35" s="120"/>
      <c r="RUW35" s="120"/>
      <c r="RUX35" s="120"/>
      <c r="RUY35" s="120"/>
      <c r="RUZ35" s="120"/>
      <c r="RVA35" s="120"/>
      <c r="RVB35" s="120"/>
      <c r="RVC35" s="120"/>
      <c r="RVD35" s="120"/>
      <c r="RVE35" s="120"/>
      <c r="RVF35" s="120"/>
      <c r="RVG35" s="120"/>
      <c r="RVH35" s="120"/>
      <c r="RVI35" s="120"/>
      <c r="RVJ35" s="120"/>
      <c r="RVK35" s="120"/>
      <c r="RVL35" s="120"/>
      <c r="RVM35" s="120"/>
      <c r="RVN35" s="120"/>
      <c r="RVO35" s="120"/>
      <c r="RVP35" s="120"/>
      <c r="RVQ35" s="120"/>
      <c r="RVR35" s="120"/>
      <c r="RVS35" s="120"/>
      <c r="RVT35" s="120"/>
      <c r="RVU35" s="120"/>
      <c r="RVV35" s="120"/>
      <c r="RVW35" s="120"/>
      <c r="RVX35" s="120"/>
      <c r="RVY35" s="120"/>
      <c r="RVZ35" s="120"/>
      <c r="RWA35" s="120"/>
      <c r="RWB35" s="120"/>
      <c r="RWC35" s="120"/>
      <c r="RWD35" s="120"/>
      <c r="RWE35" s="120"/>
      <c r="RWF35" s="120"/>
      <c r="RWG35" s="120"/>
      <c r="RWH35" s="120"/>
      <c r="RWI35" s="120"/>
      <c r="RWJ35" s="120"/>
      <c r="RWK35" s="120"/>
      <c r="RWL35" s="120"/>
      <c r="RWM35" s="120"/>
      <c r="RWN35" s="120"/>
      <c r="RWO35" s="120"/>
      <c r="RWP35" s="120"/>
      <c r="RWQ35" s="120"/>
      <c r="RWR35" s="120"/>
      <c r="RWS35" s="120"/>
      <c r="RWT35" s="120"/>
      <c r="RWU35" s="120"/>
      <c r="RWV35" s="120"/>
      <c r="RWW35" s="120"/>
      <c r="RWX35" s="120"/>
      <c r="RWY35" s="120"/>
      <c r="RWZ35" s="120"/>
      <c r="RXA35" s="120"/>
      <c r="RXB35" s="120"/>
      <c r="RXC35" s="120"/>
      <c r="RXD35" s="120"/>
      <c r="RXE35" s="120"/>
      <c r="RXF35" s="120"/>
      <c r="RXG35" s="120"/>
      <c r="RXH35" s="120"/>
      <c r="RXI35" s="120"/>
      <c r="RXJ35" s="120"/>
      <c r="RXK35" s="120"/>
      <c r="RXL35" s="120"/>
      <c r="RXM35" s="120"/>
      <c r="RXN35" s="120"/>
      <c r="RXO35" s="120"/>
      <c r="RXP35" s="120"/>
      <c r="RXQ35" s="120"/>
      <c r="RXR35" s="120"/>
      <c r="RXS35" s="120"/>
      <c r="RXT35" s="120"/>
      <c r="RXU35" s="120"/>
      <c r="RXV35" s="120"/>
      <c r="RXW35" s="120"/>
      <c r="RXX35" s="120"/>
      <c r="RXY35" s="120"/>
      <c r="RXZ35" s="120"/>
      <c r="RYA35" s="120"/>
      <c r="RYB35" s="120"/>
      <c r="RYC35" s="120"/>
      <c r="RYD35" s="120"/>
      <c r="RYE35" s="120"/>
      <c r="RYF35" s="120"/>
      <c r="RYG35" s="120"/>
      <c r="RYH35" s="120"/>
      <c r="RYI35" s="120"/>
      <c r="RYJ35" s="120"/>
      <c r="RYK35" s="120"/>
      <c r="RYL35" s="120"/>
      <c r="RYM35" s="120"/>
      <c r="RYN35" s="120"/>
      <c r="RYO35" s="120"/>
      <c r="RYP35" s="120"/>
      <c r="RYQ35" s="120"/>
      <c r="RYR35" s="120"/>
      <c r="RYS35" s="120"/>
      <c r="RYT35" s="120"/>
      <c r="RYU35" s="120"/>
      <c r="RYV35" s="120"/>
      <c r="RYW35" s="120"/>
      <c r="RYX35" s="120"/>
      <c r="RYY35" s="120"/>
      <c r="RYZ35" s="120"/>
      <c r="RZA35" s="120"/>
      <c r="RZB35" s="120"/>
      <c r="RZC35" s="120"/>
      <c r="RZD35" s="120"/>
      <c r="RZE35" s="120"/>
      <c r="RZF35" s="120"/>
      <c r="RZG35" s="120"/>
      <c r="RZH35" s="120"/>
      <c r="RZI35" s="120"/>
      <c r="RZJ35" s="120"/>
      <c r="RZK35" s="120"/>
      <c r="RZL35" s="120"/>
      <c r="RZM35" s="120"/>
      <c r="RZN35" s="120"/>
      <c r="RZO35" s="120"/>
      <c r="RZP35" s="120"/>
      <c r="RZQ35" s="120"/>
      <c r="RZR35" s="120"/>
      <c r="RZS35" s="120"/>
      <c r="RZT35" s="120"/>
      <c r="RZU35" s="120"/>
      <c r="RZV35" s="120"/>
      <c r="RZW35" s="120"/>
      <c r="RZX35" s="120"/>
      <c r="RZY35" s="120"/>
      <c r="RZZ35" s="120"/>
      <c r="SAA35" s="120"/>
      <c r="SAB35" s="120"/>
      <c r="SAC35" s="120"/>
      <c r="SAD35" s="120"/>
      <c r="SAE35" s="120"/>
      <c r="SAF35" s="120"/>
      <c r="SAG35" s="120"/>
      <c r="SAH35" s="120"/>
      <c r="SAI35" s="120"/>
      <c r="SAJ35" s="120"/>
      <c r="SAK35" s="120"/>
      <c r="SAL35" s="120"/>
      <c r="SAM35" s="120"/>
      <c r="SAN35" s="120"/>
      <c r="SAO35" s="120"/>
      <c r="SAP35" s="120"/>
      <c r="SAQ35" s="120"/>
      <c r="SAR35" s="120"/>
      <c r="SAS35" s="120"/>
      <c r="SAT35" s="120"/>
      <c r="SAU35" s="120"/>
      <c r="SAV35" s="120"/>
      <c r="SAW35" s="120"/>
      <c r="SAX35" s="120"/>
      <c r="SAY35" s="120"/>
      <c r="SAZ35" s="120"/>
      <c r="SBA35" s="120"/>
      <c r="SBB35" s="120"/>
      <c r="SBC35" s="120"/>
      <c r="SBD35" s="120"/>
      <c r="SBE35" s="120"/>
      <c r="SBF35" s="120"/>
      <c r="SBG35" s="120"/>
      <c r="SBH35" s="120"/>
      <c r="SBI35" s="120"/>
      <c r="SBJ35" s="120"/>
      <c r="SBK35" s="120"/>
      <c r="SBL35" s="120"/>
      <c r="SBM35" s="120"/>
      <c r="SBN35" s="120"/>
      <c r="SBO35" s="120"/>
      <c r="SBP35" s="120"/>
      <c r="SBQ35" s="120"/>
      <c r="SBR35" s="120"/>
      <c r="SBS35" s="120"/>
      <c r="SBT35" s="120"/>
      <c r="SBU35" s="120"/>
      <c r="SBV35" s="120"/>
      <c r="SBW35" s="120"/>
      <c r="SBX35" s="120"/>
      <c r="SBY35" s="120"/>
      <c r="SBZ35" s="120"/>
      <c r="SCA35" s="120"/>
      <c r="SCB35" s="120"/>
      <c r="SCC35" s="120"/>
      <c r="SCD35" s="120"/>
      <c r="SCE35" s="120"/>
      <c r="SCF35" s="120"/>
      <c r="SCG35" s="120"/>
      <c r="SCH35" s="120"/>
      <c r="SCI35" s="120"/>
      <c r="SCJ35" s="120"/>
      <c r="SCK35" s="120"/>
      <c r="SCL35" s="120"/>
      <c r="SCM35" s="120"/>
      <c r="SCN35" s="120"/>
      <c r="SCO35" s="120"/>
      <c r="SCP35" s="120"/>
      <c r="SCQ35" s="120"/>
      <c r="SCR35" s="120"/>
      <c r="SCS35" s="120"/>
      <c r="SCT35" s="120"/>
      <c r="SCU35" s="120"/>
      <c r="SCV35" s="120"/>
      <c r="SCW35" s="120"/>
      <c r="SCX35" s="120"/>
      <c r="SCY35" s="120"/>
      <c r="SCZ35" s="120"/>
      <c r="SDA35" s="120"/>
      <c r="SDB35" s="120"/>
      <c r="SDC35" s="120"/>
      <c r="SDD35" s="120"/>
      <c r="SDE35" s="120"/>
      <c r="SDF35" s="120"/>
      <c r="SDG35" s="120"/>
      <c r="SDH35" s="120"/>
      <c r="SDI35" s="120"/>
      <c r="SDJ35" s="120"/>
      <c r="SDK35" s="120"/>
      <c r="SDL35" s="120"/>
      <c r="SDM35" s="120"/>
      <c r="SDN35" s="120"/>
      <c r="SDO35" s="120"/>
      <c r="SDP35" s="120"/>
      <c r="SDQ35" s="120"/>
      <c r="SDR35" s="120"/>
      <c r="SDS35" s="120"/>
      <c r="SDT35" s="120"/>
      <c r="SDU35" s="120"/>
      <c r="SDV35" s="120"/>
      <c r="SDW35" s="120"/>
      <c r="SDX35" s="120"/>
      <c r="SDY35" s="120"/>
      <c r="SDZ35" s="120"/>
      <c r="SEA35" s="120"/>
      <c r="SEB35" s="120"/>
      <c r="SEC35" s="120"/>
      <c r="SED35" s="120"/>
      <c r="SEE35" s="120"/>
      <c r="SEF35" s="120"/>
      <c r="SEG35" s="120"/>
      <c r="SEH35" s="120"/>
      <c r="SEI35" s="120"/>
      <c r="SEJ35" s="120"/>
      <c r="SEK35" s="120"/>
      <c r="SEL35" s="120"/>
      <c r="SEM35" s="120"/>
      <c r="SEN35" s="120"/>
      <c r="SEO35" s="120"/>
      <c r="SEP35" s="120"/>
      <c r="SEQ35" s="120"/>
      <c r="SER35" s="120"/>
      <c r="SES35" s="120"/>
      <c r="SET35" s="120"/>
      <c r="SEU35" s="120"/>
      <c r="SEV35" s="120"/>
      <c r="SEW35" s="120"/>
      <c r="SEX35" s="120"/>
      <c r="SEY35" s="120"/>
      <c r="SEZ35" s="120"/>
      <c r="SFA35" s="120"/>
      <c r="SFB35" s="120"/>
      <c r="SFC35" s="120"/>
      <c r="SFD35" s="120"/>
      <c r="SFE35" s="120"/>
      <c r="SFF35" s="120"/>
      <c r="SFG35" s="120"/>
      <c r="SFH35" s="120"/>
      <c r="SFI35" s="120"/>
      <c r="SFJ35" s="120"/>
      <c r="SFK35" s="120"/>
      <c r="SFL35" s="120"/>
      <c r="SFM35" s="120"/>
      <c r="SFN35" s="120"/>
      <c r="SFO35" s="120"/>
      <c r="SFP35" s="120"/>
      <c r="SFQ35" s="120"/>
      <c r="SFR35" s="120"/>
      <c r="SFS35" s="120"/>
      <c r="SFT35" s="120"/>
      <c r="SFU35" s="120"/>
      <c r="SFV35" s="120"/>
      <c r="SFW35" s="120"/>
      <c r="SFX35" s="120"/>
      <c r="SFY35" s="120"/>
      <c r="SFZ35" s="120"/>
      <c r="SGA35" s="120"/>
      <c r="SGB35" s="120"/>
      <c r="SGC35" s="120"/>
      <c r="SGD35" s="120"/>
      <c r="SGE35" s="120"/>
      <c r="SGF35" s="120"/>
      <c r="SGG35" s="120"/>
      <c r="SGH35" s="120"/>
      <c r="SGI35" s="120"/>
      <c r="SGJ35" s="120"/>
      <c r="SGK35" s="120"/>
      <c r="SGL35" s="120"/>
      <c r="SGM35" s="120"/>
      <c r="SGN35" s="120"/>
      <c r="SGO35" s="120"/>
      <c r="SGP35" s="120"/>
      <c r="SGQ35" s="120"/>
      <c r="SGR35" s="120"/>
      <c r="SGS35" s="120"/>
      <c r="SGT35" s="120"/>
      <c r="SGU35" s="120"/>
      <c r="SGV35" s="120"/>
      <c r="SGW35" s="120"/>
      <c r="SGX35" s="120"/>
      <c r="SGY35" s="120"/>
      <c r="SGZ35" s="120"/>
      <c r="SHA35" s="120"/>
      <c r="SHB35" s="120"/>
      <c r="SHC35" s="120"/>
      <c r="SHD35" s="120"/>
      <c r="SHE35" s="120"/>
      <c r="SHF35" s="120"/>
      <c r="SHG35" s="120"/>
      <c r="SHH35" s="120"/>
      <c r="SHI35" s="120"/>
      <c r="SHJ35" s="120"/>
      <c r="SHK35" s="120"/>
      <c r="SHL35" s="120"/>
      <c r="SHM35" s="120"/>
      <c r="SHN35" s="120"/>
      <c r="SHO35" s="120"/>
      <c r="SHP35" s="120"/>
      <c r="SHQ35" s="120"/>
      <c r="SHR35" s="120"/>
      <c r="SHS35" s="120"/>
      <c r="SHT35" s="120"/>
      <c r="SHU35" s="120"/>
      <c r="SHV35" s="120"/>
      <c r="SHW35" s="120"/>
      <c r="SHX35" s="120"/>
      <c r="SHY35" s="120"/>
      <c r="SHZ35" s="120"/>
      <c r="SIA35" s="120"/>
      <c r="SIB35" s="120"/>
      <c r="SIC35" s="120"/>
      <c r="SID35" s="120"/>
      <c r="SIE35" s="120"/>
      <c r="SIF35" s="120"/>
      <c r="SIG35" s="120"/>
      <c r="SIH35" s="120"/>
      <c r="SII35" s="120"/>
      <c r="SIJ35" s="120"/>
      <c r="SIK35" s="120"/>
      <c r="SIL35" s="120"/>
      <c r="SIM35" s="120"/>
      <c r="SIN35" s="120"/>
      <c r="SIO35" s="120"/>
      <c r="SIP35" s="120"/>
      <c r="SIQ35" s="120"/>
      <c r="SIR35" s="120"/>
      <c r="SIS35" s="120"/>
      <c r="SIT35" s="120"/>
      <c r="SIU35" s="120"/>
      <c r="SIV35" s="120"/>
      <c r="SIW35" s="120"/>
      <c r="SIX35" s="120"/>
      <c r="SIY35" s="120"/>
      <c r="SIZ35" s="120"/>
      <c r="SJA35" s="120"/>
      <c r="SJB35" s="120"/>
      <c r="SJC35" s="120"/>
      <c r="SJD35" s="120"/>
      <c r="SJE35" s="120"/>
      <c r="SJF35" s="120"/>
      <c r="SJG35" s="120"/>
      <c r="SJH35" s="120"/>
      <c r="SJI35" s="120"/>
      <c r="SJJ35" s="120"/>
      <c r="SJK35" s="120"/>
      <c r="SJL35" s="120"/>
      <c r="SJM35" s="120"/>
      <c r="SJN35" s="120"/>
      <c r="SJO35" s="120"/>
      <c r="SJP35" s="120"/>
      <c r="SJQ35" s="120"/>
      <c r="SJR35" s="120"/>
      <c r="SJS35" s="120"/>
      <c r="SJT35" s="120"/>
      <c r="SJU35" s="120"/>
      <c r="SJV35" s="120"/>
      <c r="SJW35" s="120"/>
      <c r="SJX35" s="120"/>
      <c r="SJY35" s="120"/>
      <c r="SJZ35" s="120"/>
      <c r="SKA35" s="120"/>
      <c r="SKB35" s="120"/>
      <c r="SKC35" s="120"/>
      <c r="SKD35" s="120"/>
      <c r="SKE35" s="120"/>
      <c r="SKF35" s="120"/>
      <c r="SKG35" s="120"/>
      <c r="SKH35" s="120"/>
      <c r="SKI35" s="120"/>
      <c r="SKJ35" s="120"/>
      <c r="SKK35" s="120"/>
      <c r="SKL35" s="120"/>
      <c r="SKM35" s="120"/>
      <c r="SKN35" s="120"/>
      <c r="SKO35" s="120"/>
      <c r="SKP35" s="120"/>
      <c r="SKQ35" s="120"/>
      <c r="SKR35" s="120"/>
      <c r="SKS35" s="120"/>
      <c r="SKT35" s="120"/>
      <c r="SKU35" s="120"/>
      <c r="SKV35" s="120"/>
      <c r="SKW35" s="120"/>
      <c r="SKX35" s="120"/>
      <c r="SKY35" s="120"/>
      <c r="SKZ35" s="120"/>
      <c r="SLA35" s="120"/>
      <c r="SLB35" s="120"/>
      <c r="SLC35" s="120"/>
      <c r="SLD35" s="120"/>
      <c r="SLE35" s="120"/>
      <c r="SLF35" s="120"/>
      <c r="SLG35" s="120"/>
      <c r="SLH35" s="120"/>
      <c r="SLI35" s="120"/>
      <c r="SLJ35" s="120"/>
      <c r="SLK35" s="120"/>
      <c r="SLL35" s="120"/>
      <c r="SLM35" s="120"/>
      <c r="SLN35" s="120"/>
      <c r="SLO35" s="120"/>
      <c r="SLP35" s="120"/>
      <c r="SLQ35" s="120"/>
      <c r="SLR35" s="120"/>
      <c r="SLS35" s="120"/>
      <c r="SLT35" s="120"/>
      <c r="SLU35" s="120"/>
      <c r="SLV35" s="120"/>
      <c r="SLW35" s="120"/>
      <c r="SLX35" s="120"/>
      <c r="SLY35" s="120"/>
      <c r="SLZ35" s="120"/>
      <c r="SMA35" s="120"/>
      <c r="SMB35" s="120"/>
      <c r="SMC35" s="120"/>
      <c r="SMD35" s="120"/>
      <c r="SME35" s="120"/>
      <c r="SMF35" s="120"/>
      <c r="SMG35" s="120"/>
      <c r="SMH35" s="120"/>
      <c r="SMI35" s="120"/>
      <c r="SMJ35" s="120"/>
      <c r="SMK35" s="120"/>
      <c r="SML35" s="120"/>
      <c r="SMM35" s="120"/>
      <c r="SMN35" s="120"/>
      <c r="SMO35" s="120"/>
      <c r="SMP35" s="120"/>
      <c r="SMQ35" s="120"/>
      <c r="SMR35" s="120"/>
      <c r="SMS35" s="120"/>
      <c r="SMT35" s="120"/>
      <c r="SMU35" s="120"/>
      <c r="SMV35" s="120"/>
      <c r="SMW35" s="120"/>
      <c r="SMX35" s="120"/>
      <c r="SMY35" s="120"/>
      <c r="SMZ35" s="120"/>
      <c r="SNA35" s="120"/>
      <c r="SNB35" s="120"/>
      <c r="SNC35" s="120"/>
      <c r="SND35" s="120"/>
      <c r="SNE35" s="120"/>
      <c r="SNF35" s="120"/>
      <c r="SNG35" s="120"/>
      <c r="SNH35" s="120"/>
      <c r="SNI35" s="120"/>
      <c r="SNJ35" s="120"/>
      <c r="SNK35" s="120"/>
      <c r="SNL35" s="120"/>
      <c r="SNM35" s="120"/>
      <c r="SNN35" s="120"/>
      <c r="SNO35" s="120"/>
      <c r="SNP35" s="120"/>
      <c r="SNQ35" s="120"/>
      <c r="SNR35" s="120"/>
      <c r="SNS35" s="120"/>
      <c r="SNT35" s="120"/>
      <c r="SNU35" s="120"/>
      <c r="SNV35" s="120"/>
      <c r="SNW35" s="120"/>
      <c r="SNX35" s="120"/>
      <c r="SNY35" s="120"/>
      <c r="SNZ35" s="120"/>
      <c r="SOA35" s="120"/>
      <c r="SOB35" s="120"/>
      <c r="SOC35" s="120"/>
      <c r="SOD35" s="120"/>
      <c r="SOE35" s="120"/>
      <c r="SOF35" s="120"/>
      <c r="SOG35" s="120"/>
      <c r="SOH35" s="120"/>
      <c r="SOI35" s="120"/>
      <c r="SOJ35" s="120"/>
      <c r="SOK35" s="120"/>
      <c r="SOL35" s="120"/>
      <c r="SOM35" s="120"/>
      <c r="SON35" s="120"/>
      <c r="SOO35" s="120"/>
      <c r="SOP35" s="120"/>
      <c r="SOQ35" s="120"/>
      <c r="SOR35" s="120"/>
      <c r="SOS35" s="120"/>
      <c r="SOT35" s="120"/>
      <c r="SOU35" s="120"/>
      <c r="SOV35" s="120"/>
      <c r="SOW35" s="120"/>
      <c r="SOX35" s="120"/>
      <c r="SOY35" s="120"/>
      <c r="SOZ35" s="120"/>
      <c r="SPA35" s="120"/>
      <c r="SPB35" s="120"/>
      <c r="SPC35" s="120"/>
      <c r="SPD35" s="120"/>
      <c r="SPE35" s="120"/>
      <c r="SPF35" s="120"/>
      <c r="SPG35" s="120"/>
      <c r="SPH35" s="120"/>
      <c r="SPI35" s="120"/>
      <c r="SPJ35" s="120"/>
      <c r="SPK35" s="120"/>
      <c r="SPL35" s="120"/>
      <c r="SPM35" s="120"/>
      <c r="SPN35" s="120"/>
      <c r="SPO35" s="120"/>
      <c r="SPP35" s="120"/>
      <c r="SPQ35" s="120"/>
      <c r="SPR35" s="120"/>
      <c r="SPS35" s="120"/>
      <c r="SPT35" s="120"/>
      <c r="SPU35" s="120"/>
      <c r="SPV35" s="120"/>
      <c r="SPW35" s="120"/>
      <c r="SPX35" s="120"/>
      <c r="SPY35" s="120"/>
      <c r="SPZ35" s="120"/>
      <c r="SQA35" s="120"/>
      <c r="SQB35" s="120"/>
      <c r="SQC35" s="120"/>
      <c r="SQD35" s="120"/>
      <c r="SQE35" s="120"/>
      <c r="SQF35" s="120"/>
      <c r="SQG35" s="120"/>
      <c r="SQH35" s="120"/>
      <c r="SQI35" s="120"/>
      <c r="SQJ35" s="120"/>
      <c r="SQK35" s="120"/>
      <c r="SQL35" s="120"/>
      <c r="SQM35" s="120"/>
      <c r="SQN35" s="120"/>
      <c r="SQO35" s="120"/>
      <c r="SQP35" s="120"/>
      <c r="SQQ35" s="120"/>
      <c r="SQR35" s="120"/>
      <c r="SQS35" s="120"/>
      <c r="SQT35" s="120"/>
      <c r="SQU35" s="120"/>
      <c r="SQV35" s="120"/>
      <c r="SQW35" s="120"/>
      <c r="SQX35" s="120"/>
      <c r="SQY35" s="120"/>
      <c r="SQZ35" s="120"/>
      <c r="SRA35" s="120"/>
      <c r="SRB35" s="120"/>
      <c r="SRC35" s="120"/>
      <c r="SRD35" s="120"/>
      <c r="SRE35" s="120"/>
      <c r="SRF35" s="120"/>
      <c r="SRG35" s="120"/>
      <c r="SRH35" s="120"/>
      <c r="SRI35" s="120"/>
      <c r="SRJ35" s="120"/>
      <c r="SRK35" s="120"/>
      <c r="SRL35" s="120"/>
      <c r="SRM35" s="120"/>
      <c r="SRN35" s="120"/>
      <c r="SRO35" s="120"/>
      <c r="SRP35" s="120"/>
      <c r="SRQ35" s="120"/>
      <c r="SRR35" s="120"/>
      <c r="SRS35" s="120"/>
      <c r="SRT35" s="120"/>
      <c r="SRU35" s="120"/>
      <c r="SRV35" s="120"/>
      <c r="SRW35" s="120"/>
      <c r="SRX35" s="120"/>
      <c r="SRY35" s="120"/>
      <c r="SRZ35" s="120"/>
      <c r="SSA35" s="120"/>
      <c r="SSB35" s="120"/>
      <c r="SSC35" s="120"/>
      <c r="SSD35" s="120"/>
      <c r="SSE35" s="120"/>
      <c r="SSF35" s="120"/>
      <c r="SSG35" s="120"/>
      <c r="SSH35" s="120"/>
      <c r="SSI35" s="120"/>
      <c r="SSJ35" s="120"/>
      <c r="SSK35" s="120"/>
      <c r="SSL35" s="120"/>
      <c r="SSM35" s="120"/>
      <c r="SSN35" s="120"/>
      <c r="SSO35" s="120"/>
      <c r="SSP35" s="120"/>
      <c r="SSQ35" s="120"/>
      <c r="SSR35" s="120"/>
      <c r="SSS35" s="120"/>
      <c r="SST35" s="120"/>
      <c r="SSU35" s="120"/>
      <c r="SSV35" s="120"/>
      <c r="SSW35" s="120"/>
      <c r="SSX35" s="120"/>
      <c r="SSY35" s="120"/>
      <c r="SSZ35" s="120"/>
      <c r="STA35" s="120"/>
      <c r="STB35" s="120"/>
      <c r="STC35" s="120"/>
      <c r="STD35" s="120"/>
      <c r="STE35" s="120"/>
      <c r="STF35" s="120"/>
      <c r="STG35" s="120"/>
      <c r="STH35" s="120"/>
      <c r="STI35" s="120"/>
      <c r="STJ35" s="120"/>
      <c r="STK35" s="120"/>
      <c r="STL35" s="120"/>
      <c r="STM35" s="120"/>
      <c r="STN35" s="120"/>
      <c r="STO35" s="120"/>
      <c r="STP35" s="120"/>
      <c r="STQ35" s="120"/>
      <c r="STR35" s="120"/>
      <c r="STS35" s="120"/>
      <c r="STT35" s="120"/>
      <c r="STU35" s="120"/>
      <c r="STV35" s="120"/>
      <c r="STW35" s="120"/>
      <c r="STX35" s="120"/>
      <c r="STY35" s="120"/>
      <c r="STZ35" s="120"/>
      <c r="SUA35" s="120"/>
      <c r="SUB35" s="120"/>
      <c r="SUC35" s="120"/>
      <c r="SUD35" s="120"/>
      <c r="SUE35" s="120"/>
      <c r="SUF35" s="120"/>
      <c r="SUG35" s="120"/>
      <c r="SUH35" s="120"/>
      <c r="SUI35" s="120"/>
      <c r="SUJ35" s="120"/>
      <c r="SUK35" s="120"/>
      <c r="SUL35" s="120"/>
      <c r="SUM35" s="120"/>
      <c r="SUN35" s="120"/>
      <c r="SUO35" s="120"/>
      <c r="SUP35" s="120"/>
      <c r="SUQ35" s="120"/>
      <c r="SUR35" s="120"/>
      <c r="SUS35" s="120"/>
      <c r="SUT35" s="120"/>
      <c r="SUU35" s="120"/>
      <c r="SUV35" s="120"/>
      <c r="SUW35" s="120"/>
      <c r="SUX35" s="120"/>
      <c r="SUY35" s="120"/>
      <c r="SUZ35" s="120"/>
      <c r="SVA35" s="120"/>
      <c r="SVB35" s="120"/>
      <c r="SVC35" s="120"/>
      <c r="SVD35" s="120"/>
      <c r="SVE35" s="120"/>
      <c r="SVF35" s="120"/>
      <c r="SVG35" s="120"/>
      <c r="SVH35" s="120"/>
      <c r="SVI35" s="120"/>
      <c r="SVJ35" s="120"/>
      <c r="SVK35" s="120"/>
      <c r="SVL35" s="120"/>
      <c r="SVM35" s="120"/>
      <c r="SVN35" s="120"/>
      <c r="SVO35" s="120"/>
      <c r="SVP35" s="120"/>
      <c r="SVQ35" s="120"/>
      <c r="SVR35" s="120"/>
      <c r="SVS35" s="120"/>
      <c r="SVT35" s="120"/>
      <c r="SVU35" s="120"/>
      <c r="SVV35" s="120"/>
      <c r="SVW35" s="120"/>
      <c r="SVX35" s="120"/>
      <c r="SVY35" s="120"/>
      <c r="SVZ35" s="120"/>
      <c r="SWA35" s="120"/>
      <c r="SWB35" s="120"/>
      <c r="SWC35" s="120"/>
      <c r="SWD35" s="120"/>
      <c r="SWE35" s="120"/>
      <c r="SWF35" s="120"/>
      <c r="SWG35" s="120"/>
      <c r="SWH35" s="120"/>
      <c r="SWI35" s="120"/>
      <c r="SWJ35" s="120"/>
      <c r="SWK35" s="120"/>
      <c r="SWL35" s="120"/>
      <c r="SWM35" s="120"/>
      <c r="SWN35" s="120"/>
      <c r="SWO35" s="120"/>
      <c r="SWP35" s="120"/>
      <c r="SWQ35" s="120"/>
      <c r="SWR35" s="120"/>
      <c r="SWS35" s="120"/>
      <c r="SWT35" s="120"/>
      <c r="SWU35" s="120"/>
      <c r="SWV35" s="120"/>
      <c r="SWW35" s="120"/>
      <c r="SWX35" s="120"/>
      <c r="SWY35" s="120"/>
      <c r="SWZ35" s="120"/>
      <c r="SXA35" s="120"/>
      <c r="SXB35" s="120"/>
      <c r="SXC35" s="120"/>
      <c r="SXD35" s="120"/>
      <c r="SXE35" s="120"/>
      <c r="SXF35" s="120"/>
      <c r="SXG35" s="120"/>
      <c r="SXH35" s="120"/>
      <c r="SXI35" s="120"/>
      <c r="SXJ35" s="120"/>
      <c r="SXK35" s="120"/>
      <c r="SXL35" s="120"/>
      <c r="SXM35" s="120"/>
      <c r="SXN35" s="120"/>
      <c r="SXO35" s="120"/>
      <c r="SXP35" s="120"/>
      <c r="SXQ35" s="120"/>
      <c r="SXR35" s="120"/>
      <c r="SXS35" s="120"/>
      <c r="SXT35" s="120"/>
      <c r="SXU35" s="120"/>
      <c r="SXV35" s="120"/>
      <c r="SXW35" s="120"/>
      <c r="SXX35" s="120"/>
      <c r="SXY35" s="120"/>
      <c r="SXZ35" s="120"/>
      <c r="SYA35" s="120"/>
      <c r="SYB35" s="120"/>
      <c r="SYC35" s="120"/>
      <c r="SYD35" s="120"/>
      <c r="SYE35" s="120"/>
      <c r="SYF35" s="120"/>
      <c r="SYG35" s="120"/>
      <c r="SYH35" s="120"/>
      <c r="SYI35" s="120"/>
      <c r="SYJ35" s="120"/>
      <c r="SYK35" s="120"/>
      <c r="SYL35" s="120"/>
      <c r="SYM35" s="120"/>
      <c r="SYN35" s="120"/>
      <c r="SYO35" s="120"/>
      <c r="SYP35" s="120"/>
      <c r="SYQ35" s="120"/>
      <c r="SYR35" s="120"/>
      <c r="SYS35" s="120"/>
      <c r="SYT35" s="120"/>
      <c r="SYU35" s="120"/>
      <c r="SYV35" s="120"/>
      <c r="SYW35" s="120"/>
      <c r="SYX35" s="120"/>
      <c r="SYY35" s="120"/>
      <c r="SYZ35" s="120"/>
      <c r="SZA35" s="120"/>
      <c r="SZB35" s="120"/>
      <c r="SZC35" s="120"/>
      <c r="SZD35" s="120"/>
      <c r="SZE35" s="120"/>
      <c r="SZF35" s="120"/>
      <c r="SZG35" s="120"/>
      <c r="SZH35" s="120"/>
      <c r="SZI35" s="120"/>
      <c r="SZJ35" s="120"/>
      <c r="SZK35" s="120"/>
      <c r="SZL35" s="120"/>
      <c r="SZM35" s="120"/>
      <c r="SZN35" s="120"/>
      <c r="SZO35" s="120"/>
      <c r="SZP35" s="120"/>
      <c r="SZQ35" s="120"/>
      <c r="SZR35" s="120"/>
      <c r="SZS35" s="120"/>
      <c r="SZT35" s="120"/>
      <c r="SZU35" s="120"/>
      <c r="SZV35" s="120"/>
      <c r="SZW35" s="120"/>
      <c r="SZX35" s="120"/>
      <c r="SZY35" s="120"/>
      <c r="SZZ35" s="120"/>
      <c r="TAA35" s="120"/>
      <c r="TAB35" s="120"/>
      <c r="TAC35" s="120"/>
      <c r="TAD35" s="120"/>
      <c r="TAE35" s="120"/>
      <c r="TAF35" s="120"/>
      <c r="TAG35" s="120"/>
      <c r="TAH35" s="120"/>
      <c r="TAI35" s="120"/>
      <c r="TAJ35" s="120"/>
      <c r="TAK35" s="120"/>
      <c r="TAL35" s="120"/>
      <c r="TAM35" s="120"/>
      <c r="TAN35" s="120"/>
      <c r="TAO35" s="120"/>
      <c r="TAP35" s="120"/>
      <c r="TAQ35" s="120"/>
      <c r="TAR35" s="120"/>
      <c r="TAS35" s="120"/>
      <c r="TAT35" s="120"/>
      <c r="TAU35" s="120"/>
      <c r="TAV35" s="120"/>
      <c r="TAW35" s="120"/>
      <c r="TAX35" s="120"/>
      <c r="TAY35" s="120"/>
      <c r="TAZ35" s="120"/>
      <c r="TBA35" s="120"/>
      <c r="TBB35" s="120"/>
      <c r="TBC35" s="120"/>
      <c r="TBD35" s="120"/>
      <c r="TBE35" s="120"/>
      <c r="TBF35" s="120"/>
      <c r="TBG35" s="120"/>
      <c r="TBH35" s="120"/>
      <c r="TBI35" s="120"/>
      <c r="TBJ35" s="120"/>
      <c r="TBK35" s="120"/>
      <c r="TBL35" s="120"/>
      <c r="TBM35" s="120"/>
      <c r="TBN35" s="120"/>
      <c r="TBO35" s="120"/>
      <c r="TBP35" s="120"/>
      <c r="TBQ35" s="120"/>
      <c r="TBR35" s="120"/>
      <c r="TBS35" s="120"/>
      <c r="TBT35" s="120"/>
      <c r="TBU35" s="120"/>
      <c r="TBV35" s="120"/>
      <c r="TBW35" s="120"/>
      <c r="TBX35" s="120"/>
      <c r="TBY35" s="120"/>
      <c r="TBZ35" s="120"/>
      <c r="TCA35" s="120"/>
      <c r="TCB35" s="120"/>
      <c r="TCC35" s="120"/>
      <c r="TCD35" s="120"/>
      <c r="TCE35" s="120"/>
      <c r="TCF35" s="120"/>
      <c r="TCG35" s="120"/>
      <c r="TCH35" s="120"/>
      <c r="TCI35" s="120"/>
      <c r="TCJ35" s="120"/>
      <c r="TCK35" s="120"/>
      <c r="TCL35" s="120"/>
      <c r="TCM35" s="120"/>
      <c r="TCN35" s="120"/>
      <c r="TCO35" s="120"/>
      <c r="TCP35" s="120"/>
      <c r="TCQ35" s="120"/>
      <c r="TCR35" s="120"/>
      <c r="TCS35" s="120"/>
      <c r="TCT35" s="120"/>
      <c r="TCU35" s="120"/>
      <c r="TCV35" s="120"/>
      <c r="TCW35" s="120"/>
      <c r="TCX35" s="120"/>
      <c r="TCY35" s="120"/>
      <c r="TCZ35" s="120"/>
      <c r="TDA35" s="120"/>
      <c r="TDB35" s="120"/>
      <c r="TDC35" s="120"/>
      <c r="TDD35" s="120"/>
      <c r="TDE35" s="120"/>
      <c r="TDF35" s="120"/>
      <c r="TDG35" s="120"/>
      <c r="TDH35" s="120"/>
      <c r="TDI35" s="120"/>
      <c r="TDJ35" s="120"/>
      <c r="TDK35" s="120"/>
      <c r="TDL35" s="120"/>
      <c r="TDM35" s="120"/>
      <c r="TDN35" s="120"/>
      <c r="TDO35" s="120"/>
      <c r="TDP35" s="120"/>
      <c r="TDQ35" s="120"/>
      <c r="TDR35" s="120"/>
      <c r="TDS35" s="120"/>
      <c r="TDT35" s="120"/>
      <c r="TDU35" s="120"/>
      <c r="TDV35" s="120"/>
      <c r="TDW35" s="120"/>
      <c r="TDX35" s="120"/>
      <c r="TDY35" s="120"/>
      <c r="TDZ35" s="120"/>
      <c r="TEA35" s="120"/>
      <c r="TEB35" s="120"/>
      <c r="TEC35" s="120"/>
      <c r="TED35" s="120"/>
      <c r="TEE35" s="120"/>
      <c r="TEF35" s="120"/>
      <c r="TEG35" s="120"/>
      <c r="TEH35" s="120"/>
      <c r="TEI35" s="120"/>
      <c r="TEJ35" s="120"/>
      <c r="TEK35" s="120"/>
      <c r="TEL35" s="120"/>
      <c r="TEM35" s="120"/>
      <c r="TEN35" s="120"/>
      <c r="TEO35" s="120"/>
      <c r="TEP35" s="120"/>
      <c r="TEQ35" s="120"/>
      <c r="TER35" s="120"/>
      <c r="TES35" s="120"/>
      <c r="TET35" s="120"/>
      <c r="TEU35" s="120"/>
      <c r="TEV35" s="120"/>
      <c r="TEW35" s="120"/>
      <c r="TEX35" s="120"/>
      <c r="TEY35" s="120"/>
      <c r="TEZ35" s="120"/>
      <c r="TFA35" s="120"/>
      <c r="TFB35" s="120"/>
      <c r="TFC35" s="120"/>
      <c r="TFD35" s="120"/>
      <c r="TFE35" s="120"/>
      <c r="TFF35" s="120"/>
      <c r="TFG35" s="120"/>
      <c r="TFH35" s="120"/>
      <c r="TFI35" s="120"/>
      <c r="TFJ35" s="120"/>
      <c r="TFK35" s="120"/>
      <c r="TFL35" s="120"/>
      <c r="TFM35" s="120"/>
      <c r="TFN35" s="120"/>
      <c r="TFO35" s="120"/>
      <c r="TFP35" s="120"/>
      <c r="TFQ35" s="120"/>
      <c r="TFR35" s="120"/>
      <c r="TFS35" s="120"/>
      <c r="TFT35" s="120"/>
      <c r="TFU35" s="120"/>
      <c r="TFV35" s="120"/>
      <c r="TFW35" s="120"/>
      <c r="TFX35" s="120"/>
      <c r="TFY35" s="120"/>
      <c r="TFZ35" s="120"/>
      <c r="TGA35" s="120"/>
      <c r="TGB35" s="120"/>
      <c r="TGC35" s="120"/>
      <c r="TGD35" s="120"/>
      <c r="TGE35" s="120"/>
      <c r="TGF35" s="120"/>
      <c r="TGG35" s="120"/>
      <c r="TGH35" s="120"/>
      <c r="TGI35" s="120"/>
      <c r="TGJ35" s="120"/>
      <c r="TGK35" s="120"/>
      <c r="TGL35" s="120"/>
      <c r="TGM35" s="120"/>
      <c r="TGN35" s="120"/>
      <c r="TGO35" s="120"/>
      <c r="TGP35" s="120"/>
      <c r="TGQ35" s="120"/>
      <c r="TGR35" s="120"/>
      <c r="TGS35" s="120"/>
      <c r="TGT35" s="120"/>
      <c r="TGU35" s="120"/>
      <c r="TGV35" s="120"/>
      <c r="TGW35" s="120"/>
      <c r="TGX35" s="120"/>
      <c r="TGY35" s="120"/>
      <c r="TGZ35" s="120"/>
      <c r="THA35" s="120"/>
      <c r="THB35" s="120"/>
      <c r="THC35" s="120"/>
      <c r="THD35" s="120"/>
      <c r="THE35" s="120"/>
      <c r="THF35" s="120"/>
      <c r="THG35" s="120"/>
      <c r="THH35" s="120"/>
      <c r="THI35" s="120"/>
      <c r="THJ35" s="120"/>
      <c r="THK35" s="120"/>
      <c r="THL35" s="120"/>
      <c r="THM35" s="120"/>
      <c r="THN35" s="120"/>
      <c r="THO35" s="120"/>
      <c r="THP35" s="120"/>
      <c r="THQ35" s="120"/>
      <c r="THR35" s="120"/>
      <c r="THS35" s="120"/>
      <c r="THT35" s="120"/>
      <c r="THU35" s="120"/>
      <c r="THV35" s="120"/>
      <c r="THW35" s="120"/>
      <c r="THX35" s="120"/>
      <c r="THY35" s="120"/>
      <c r="THZ35" s="120"/>
      <c r="TIA35" s="120"/>
      <c r="TIB35" s="120"/>
      <c r="TIC35" s="120"/>
      <c r="TID35" s="120"/>
      <c r="TIE35" s="120"/>
      <c r="TIF35" s="120"/>
      <c r="TIG35" s="120"/>
      <c r="TIH35" s="120"/>
      <c r="TII35" s="120"/>
      <c r="TIJ35" s="120"/>
      <c r="TIK35" s="120"/>
      <c r="TIL35" s="120"/>
      <c r="TIM35" s="120"/>
      <c r="TIN35" s="120"/>
      <c r="TIO35" s="120"/>
      <c r="TIP35" s="120"/>
      <c r="TIQ35" s="120"/>
      <c r="TIR35" s="120"/>
      <c r="TIS35" s="120"/>
      <c r="TIT35" s="120"/>
      <c r="TIU35" s="120"/>
      <c r="TIV35" s="120"/>
      <c r="TIW35" s="120"/>
      <c r="TIX35" s="120"/>
      <c r="TIY35" s="120"/>
      <c r="TIZ35" s="120"/>
      <c r="TJA35" s="120"/>
      <c r="TJB35" s="120"/>
      <c r="TJC35" s="120"/>
      <c r="TJD35" s="120"/>
      <c r="TJE35" s="120"/>
      <c r="TJF35" s="120"/>
      <c r="TJG35" s="120"/>
      <c r="TJH35" s="120"/>
      <c r="TJI35" s="120"/>
      <c r="TJJ35" s="120"/>
      <c r="TJK35" s="120"/>
      <c r="TJL35" s="120"/>
      <c r="TJM35" s="120"/>
      <c r="TJN35" s="120"/>
      <c r="TJO35" s="120"/>
      <c r="TJP35" s="120"/>
      <c r="TJQ35" s="120"/>
      <c r="TJR35" s="120"/>
      <c r="TJS35" s="120"/>
      <c r="TJT35" s="120"/>
      <c r="TJU35" s="120"/>
      <c r="TJV35" s="120"/>
      <c r="TJW35" s="120"/>
      <c r="TJX35" s="120"/>
      <c r="TJY35" s="120"/>
      <c r="TJZ35" s="120"/>
      <c r="TKA35" s="120"/>
      <c r="TKB35" s="120"/>
      <c r="TKC35" s="120"/>
      <c r="TKD35" s="120"/>
      <c r="TKE35" s="120"/>
      <c r="TKF35" s="120"/>
      <c r="TKG35" s="120"/>
      <c r="TKH35" s="120"/>
      <c r="TKI35" s="120"/>
      <c r="TKJ35" s="120"/>
      <c r="TKK35" s="120"/>
      <c r="TKL35" s="120"/>
      <c r="TKM35" s="120"/>
      <c r="TKN35" s="120"/>
      <c r="TKO35" s="120"/>
      <c r="TKP35" s="120"/>
      <c r="TKQ35" s="120"/>
      <c r="TKR35" s="120"/>
      <c r="TKS35" s="120"/>
      <c r="TKT35" s="120"/>
      <c r="TKU35" s="120"/>
      <c r="TKV35" s="120"/>
      <c r="TKW35" s="120"/>
      <c r="TKX35" s="120"/>
      <c r="TKY35" s="120"/>
      <c r="TKZ35" s="120"/>
      <c r="TLA35" s="120"/>
      <c r="TLB35" s="120"/>
      <c r="TLC35" s="120"/>
      <c r="TLD35" s="120"/>
      <c r="TLE35" s="120"/>
      <c r="TLF35" s="120"/>
      <c r="TLG35" s="120"/>
      <c r="TLH35" s="120"/>
      <c r="TLI35" s="120"/>
      <c r="TLJ35" s="120"/>
      <c r="TLK35" s="120"/>
      <c r="TLL35" s="120"/>
      <c r="TLM35" s="120"/>
      <c r="TLN35" s="120"/>
      <c r="TLO35" s="120"/>
      <c r="TLP35" s="120"/>
      <c r="TLQ35" s="120"/>
      <c r="TLR35" s="120"/>
      <c r="TLS35" s="120"/>
      <c r="TLT35" s="120"/>
      <c r="TLU35" s="120"/>
      <c r="TLV35" s="120"/>
      <c r="TLW35" s="120"/>
      <c r="TLX35" s="120"/>
      <c r="TLY35" s="120"/>
      <c r="TLZ35" s="120"/>
      <c r="TMA35" s="120"/>
      <c r="TMB35" s="120"/>
      <c r="TMC35" s="120"/>
      <c r="TMD35" s="120"/>
      <c r="TME35" s="120"/>
      <c r="TMF35" s="120"/>
      <c r="TMG35" s="120"/>
      <c r="TMH35" s="120"/>
      <c r="TMI35" s="120"/>
      <c r="TMJ35" s="120"/>
      <c r="TMK35" s="120"/>
      <c r="TML35" s="120"/>
      <c r="TMM35" s="120"/>
      <c r="TMN35" s="120"/>
      <c r="TMO35" s="120"/>
      <c r="TMP35" s="120"/>
      <c r="TMQ35" s="120"/>
      <c r="TMR35" s="120"/>
      <c r="TMS35" s="120"/>
      <c r="TMT35" s="120"/>
      <c r="TMU35" s="120"/>
      <c r="TMV35" s="120"/>
      <c r="TMW35" s="120"/>
      <c r="TMX35" s="120"/>
      <c r="TMY35" s="120"/>
      <c r="TMZ35" s="120"/>
      <c r="TNA35" s="120"/>
      <c r="TNB35" s="120"/>
      <c r="TNC35" s="120"/>
      <c r="TND35" s="120"/>
      <c r="TNE35" s="120"/>
      <c r="TNF35" s="120"/>
      <c r="TNG35" s="120"/>
      <c r="TNH35" s="120"/>
      <c r="TNI35" s="120"/>
      <c r="TNJ35" s="120"/>
      <c r="TNK35" s="120"/>
      <c r="TNL35" s="120"/>
      <c r="TNM35" s="120"/>
      <c r="TNN35" s="120"/>
      <c r="TNO35" s="120"/>
      <c r="TNP35" s="120"/>
      <c r="TNQ35" s="120"/>
      <c r="TNR35" s="120"/>
      <c r="TNS35" s="120"/>
      <c r="TNT35" s="120"/>
      <c r="TNU35" s="120"/>
      <c r="TNV35" s="120"/>
      <c r="TNW35" s="120"/>
      <c r="TNX35" s="120"/>
      <c r="TNY35" s="120"/>
      <c r="TNZ35" s="120"/>
      <c r="TOA35" s="120"/>
      <c r="TOB35" s="120"/>
      <c r="TOC35" s="120"/>
      <c r="TOD35" s="120"/>
      <c r="TOE35" s="120"/>
      <c r="TOF35" s="120"/>
      <c r="TOG35" s="120"/>
      <c r="TOH35" s="120"/>
      <c r="TOI35" s="120"/>
      <c r="TOJ35" s="120"/>
      <c r="TOK35" s="120"/>
      <c r="TOL35" s="120"/>
      <c r="TOM35" s="120"/>
      <c r="TON35" s="120"/>
      <c r="TOO35" s="120"/>
      <c r="TOP35" s="120"/>
      <c r="TOQ35" s="120"/>
      <c r="TOR35" s="120"/>
      <c r="TOS35" s="120"/>
      <c r="TOT35" s="120"/>
      <c r="TOU35" s="120"/>
      <c r="TOV35" s="120"/>
      <c r="TOW35" s="120"/>
      <c r="TOX35" s="120"/>
      <c r="TOY35" s="120"/>
      <c r="TOZ35" s="120"/>
      <c r="TPA35" s="120"/>
      <c r="TPB35" s="120"/>
      <c r="TPC35" s="120"/>
      <c r="TPD35" s="120"/>
      <c r="TPE35" s="120"/>
      <c r="TPF35" s="120"/>
      <c r="TPG35" s="120"/>
      <c r="TPH35" s="120"/>
      <c r="TPI35" s="120"/>
      <c r="TPJ35" s="120"/>
      <c r="TPK35" s="120"/>
      <c r="TPL35" s="120"/>
      <c r="TPM35" s="120"/>
      <c r="TPN35" s="120"/>
      <c r="TPO35" s="120"/>
      <c r="TPP35" s="120"/>
      <c r="TPQ35" s="120"/>
      <c r="TPR35" s="120"/>
      <c r="TPS35" s="120"/>
      <c r="TPT35" s="120"/>
      <c r="TPU35" s="120"/>
      <c r="TPV35" s="120"/>
      <c r="TPW35" s="120"/>
      <c r="TPX35" s="120"/>
      <c r="TPY35" s="120"/>
      <c r="TPZ35" s="120"/>
      <c r="TQA35" s="120"/>
      <c r="TQB35" s="120"/>
      <c r="TQC35" s="120"/>
      <c r="TQD35" s="120"/>
      <c r="TQE35" s="120"/>
      <c r="TQF35" s="120"/>
      <c r="TQG35" s="120"/>
      <c r="TQH35" s="120"/>
      <c r="TQI35" s="120"/>
      <c r="TQJ35" s="120"/>
      <c r="TQK35" s="120"/>
      <c r="TQL35" s="120"/>
      <c r="TQM35" s="120"/>
      <c r="TQN35" s="120"/>
      <c r="TQO35" s="120"/>
      <c r="TQP35" s="120"/>
      <c r="TQQ35" s="120"/>
      <c r="TQR35" s="120"/>
      <c r="TQS35" s="120"/>
      <c r="TQT35" s="120"/>
      <c r="TQU35" s="120"/>
      <c r="TQV35" s="120"/>
      <c r="TQW35" s="120"/>
      <c r="TQX35" s="120"/>
      <c r="TQY35" s="120"/>
      <c r="TQZ35" s="120"/>
      <c r="TRA35" s="120"/>
      <c r="TRB35" s="120"/>
      <c r="TRC35" s="120"/>
      <c r="TRD35" s="120"/>
      <c r="TRE35" s="120"/>
      <c r="TRF35" s="120"/>
      <c r="TRG35" s="120"/>
      <c r="TRH35" s="120"/>
      <c r="TRI35" s="120"/>
      <c r="TRJ35" s="120"/>
      <c r="TRK35" s="120"/>
      <c r="TRL35" s="120"/>
      <c r="TRM35" s="120"/>
      <c r="TRN35" s="120"/>
      <c r="TRO35" s="120"/>
      <c r="TRP35" s="120"/>
      <c r="TRQ35" s="120"/>
      <c r="TRR35" s="120"/>
      <c r="TRS35" s="120"/>
      <c r="TRT35" s="120"/>
      <c r="TRU35" s="120"/>
      <c r="TRV35" s="120"/>
      <c r="TRW35" s="120"/>
      <c r="TRX35" s="120"/>
      <c r="TRY35" s="120"/>
      <c r="TRZ35" s="120"/>
      <c r="TSA35" s="120"/>
      <c r="TSB35" s="120"/>
      <c r="TSC35" s="120"/>
      <c r="TSD35" s="120"/>
      <c r="TSE35" s="120"/>
      <c r="TSF35" s="120"/>
      <c r="TSG35" s="120"/>
      <c r="TSH35" s="120"/>
      <c r="TSI35" s="120"/>
      <c r="TSJ35" s="120"/>
      <c r="TSK35" s="120"/>
      <c r="TSL35" s="120"/>
      <c r="TSM35" s="120"/>
      <c r="TSN35" s="120"/>
      <c r="TSO35" s="120"/>
      <c r="TSP35" s="120"/>
      <c r="TSQ35" s="120"/>
      <c r="TSR35" s="120"/>
      <c r="TSS35" s="120"/>
      <c r="TST35" s="120"/>
      <c r="TSU35" s="120"/>
      <c r="TSV35" s="120"/>
      <c r="TSW35" s="120"/>
      <c r="TSX35" s="120"/>
      <c r="TSY35" s="120"/>
      <c r="TSZ35" s="120"/>
      <c r="TTA35" s="120"/>
      <c r="TTB35" s="120"/>
      <c r="TTC35" s="120"/>
      <c r="TTD35" s="120"/>
      <c r="TTE35" s="120"/>
      <c r="TTF35" s="120"/>
      <c r="TTG35" s="120"/>
      <c r="TTH35" s="120"/>
      <c r="TTI35" s="120"/>
      <c r="TTJ35" s="120"/>
      <c r="TTK35" s="120"/>
      <c r="TTL35" s="120"/>
      <c r="TTM35" s="120"/>
      <c r="TTN35" s="120"/>
      <c r="TTO35" s="120"/>
      <c r="TTP35" s="120"/>
      <c r="TTQ35" s="120"/>
      <c r="TTR35" s="120"/>
      <c r="TTS35" s="120"/>
      <c r="TTT35" s="120"/>
      <c r="TTU35" s="120"/>
      <c r="TTV35" s="120"/>
      <c r="TTW35" s="120"/>
      <c r="TTX35" s="120"/>
      <c r="TTY35" s="120"/>
      <c r="TTZ35" s="120"/>
      <c r="TUA35" s="120"/>
      <c r="TUB35" s="120"/>
      <c r="TUC35" s="120"/>
      <c r="TUD35" s="120"/>
      <c r="TUE35" s="120"/>
      <c r="TUF35" s="120"/>
      <c r="TUG35" s="120"/>
      <c r="TUH35" s="120"/>
      <c r="TUI35" s="120"/>
      <c r="TUJ35" s="120"/>
      <c r="TUK35" s="120"/>
      <c r="TUL35" s="120"/>
      <c r="TUM35" s="120"/>
      <c r="TUN35" s="120"/>
      <c r="TUO35" s="120"/>
      <c r="TUP35" s="120"/>
      <c r="TUQ35" s="120"/>
      <c r="TUR35" s="120"/>
      <c r="TUS35" s="120"/>
      <c r="TUT35" s="120"/>
      <c r="TUU35" s="120"/>
      <c r="TUV35" s="120"/>
      <c r="TUW35" s="120"/>
      <c r="TUX35" s="120"/>
      <c r="TUY35" s="120"/>
      <c r="TUZ35" s="120"/>
      <c r="TVA35" s="120"/>
      <c r="TVB35" s="120"/>
      <c r="TVC35" s="120"/>
      <c r="TVD35" s="120"/>
      <c r="TVE35" s="120"/>
      <c r="TVF35" s="120"/>
      <c r="TVG35" s="120"/>
      <c r="TVH35" s="120"/>
      <c r="TVI35" s="120"/>
      <c r="TVJ35" s="120"/>
      <c r="TVK35" s="120"/>
      <c r="TVL35" s="120"/>
      <c r="TVM35" s="120"/>
      <c r="TVN35" s="120"/>
      <c r="TVO35" s="120"/>
      <c r="TVP35" s="120"/>
      <c r="TVQ35" s="120"/>
      <c r="TVR35" s="120"/>
      <c r="TVS35" s="120"/>
      <c r="TVT35" s="120"/>
      <c r="TVU35" s="120"/>
      <c r="TVV35" s="120"/>
      <c r="TVW35" s="120"/>
      <c r="TVX35" s="120"/>
      <c r="TVY35" s="120"/>
      <c r="TVZ35" s="120"/>
      <c r="TWA35" s="120"/>
      <c r="TWB35" s="120"/>
      <c r="TWC35" s="120"/>
      <c r="TWD35" s="120"/>
      <c r="TWE35" s="120"/>
      <c r="TWF35" s="120"/>
      <c r="TWG35" s="120"/>
      <c r="TWH35" s="120"/>
      <c r="TWI35" s="120"/>
      <c r="TWJ35" s="120"/>
      <c r="TWK35" s="120"/>
      <c r="TWL35" s="120"/>
      <c r="TWM35" s="120"/>
      <c r="TWN35" s="120"/>
      <c r="TWO35" s="120"/>
      <c r="TWP35" s="120"/>
      <c r="TWQ35" s="120"/>
      <c r="TWR35" s="120"/>
      <c r="TWS35" s="120"/>
      <c r="TWT35" s="120"/>
      <c r="TWU35" s="120"/>
      <c r="TWV35" s="120"/>
      <c r="TWW35" s="120"/>
      <c r="TWX35" s="120"/>
      <c r="TWY35" s="120"/>
      <c r="TWZ35" s="120"/>
      <c r="TXA35" s="120"/>
      <c r="TXB35" s="120"/>
      <c r="TXC35" s="120"/>
      <c r="TXD35" s="120"/>
      <c r="TXE35" s="120"/>
      <c r="TXF35" s="120"/>
      <c r="TXG35" s="120"/>
      <c r="TXH35" s="120"/>
      <c r="TXI35" s="120"/>
      <c r="TXJ35" s="120"/>
      <c r="TXK35" s="120"/>
      <c r="TXL35" s="120"/>
      <c r="TXM35" s="120"/>
      <c r="TXN35" s="120"/>
      <c r="TXO35" s="120"/>
      <c r="TXP35" s="120"/>
      <c r="TXQ35" s="120"/>
      <c r="TXR35" s="120"/>
      <c r="TXS35" s="120"/>
      <c r="TXT35" s="120"/>
      <c r="TXU35" s="120"/>
      <c r="TXV35" s="120"/>
      <c r="TXW35" s="120"/>
      <c r="TXX35" s="120"/>
      <c r="TXY35" s="120"/>
      <c r="TXZ35" s="120"/>
      <c r="TYA35" s="120"/>
      <c r="TYB35" s="120"/>
      <c r="TYC35" s="120"/>
      <c r="TYD35" s="120"/>
      <c r="TYE35" s="120"/>
      <c r="TYF35" s="120"/>
      <c r="TYG35" s="120"/>
      <c r="TYH35" s="120"/>
      <c r="TYI35" s="120"/>
      <c r="TYJ35" s="120"/>
      <c r="TYK35" s="120"/>
      <c r="TYL35" s="120"/>
      <c r="TYM35" s="120"/>
      <c r="TYN35" s="120"/>
      <c r="TYO35" s="120"/>
      <c r="TYP35" s="120"/>
      <c r="TYQ35" s="120"/>
      <c r="TYR35" s="120"/>
      <c r="TYS35" s="120"/>
      <c r="TYT35" s="120"/>
      <c r="TYU35" s="120"/>
      <c r="TYV35" s="120"/>
      <c r="TYW35" s="120"/>
      <c r="TYX35" s="120"/>
      <c r="TYY35" s="120"/>
      <c r="TYZ35" s="120"/>
      <c r="TZA35" s="120"/>
      <c r="TZB35" s="120"/>
      <c r="TZC35" s="120"/>
      <c r="TZD35" s="120"/>
      <c r="TZE35" s="120"/>
      <c r="TZF35" s="120"/>
      <c r="TZG35" s="120"/>
      <c r="TZH35" s="120"/>
      <c r="TZI35" s="120"/>
      <c r="TZJ35" s="120"/>
      <c r="TZK35" s="120"/>
      <c r="TZL35" s="120"/>
      <c r="TZM35" s="120"/>
      <c r="TZN35" s="120"/>
      <c r="TZO35" s="120"/>
      <c r="TZP35" s="120"/>
      <c r="TZQ35" s="120"/>
      <c r="TZR35" s="120"/>
      <c r="TZS35" s="120"/>
      <c r="TZT35" s="120"/>
      <c r="TZU35" s="120"/>
      <c r="TZV35" s="120"/>
      <c r="TZW35" s="120"/>
      <c r="TZX35" s="120"/>
      <c r="TZY35" s="120"/>
      <c r="TZZ35" s="120"/>
      <c r="UAA35" s="120"/>
      <c r="UAB35" s="120"/>
      <c r="UAC35" s="120"/>
      <c r="UAD35" s="120"/>
      <c r="UAE35" s="120"/>
      <c r="UAF35" s="120"/>
      <c r="UAG35" s="120"/>
      <c r="UAH35" s="120"/>
      <c r="UAI35" s="120"/>
      <c r="UAJ35" s="120"/>
      <c r="UAK35" s="120"/>
      <c r="UAL35" s="120"/>
      <c r="UAM35" s="120"/>
      <c r="UAN35" s="120"/>
      <c r="UAO35" s="120"/>
      <c r="UAP35" s="120"/>
      <c r="UAQ35" s="120"/>
      <c r="UAR35" s="120"/>
      <c r="UAS35" s="120"/>
      <c r="UAT35" s="120"/>
      <c r="UAU35" s="120"/>
      <c r="UAV35" s="120"/>
      <c r="UAW35" s="120"/>
      <c r="UAX35" s="120"/>
      <c r="UAY35" s="120"/>
      <c r="UAZ35" s="120"/>
      <c r="UBA35" s="120"/>
      <c r="UBB35" s="120"/>
      <c r="UBC35" s="120"/>
      <c r="UBD35" s="120"/>
      <c r="UBE35" s="120"/>
      <c r="UBF35" s="120"/>
      <c r="UBG35" s="120"/>
      <c r="UBH35" s="120"/>
      <c r="UBI35" s="120"/>
      <c r="UBJ35" s="120"/>
      <c r="UBK35" s="120"/>
      <c r="UBL35" s="120"/>
      <c r="UBM35" s="120"/>
      <c r="UBN35" s="120"/>
      <c r="UBO35" s="120"/>
      <c r="UBP35" s="120"/>
      <c r="UBQ35" s="120"/>
      <c r="UBR35" s="120"/>
      <c r="UBS35" s="120"/>
      <c r="UBT35" s="120"/>
      <c r="UBU35" s="120"/>
      <c r="UBV35" s="120"/>
      <c r="UBW35" s="120"/>
      <c r="UBX35" s="120"/>
      <c r="UBY35" s="120"/>
      <c r="UBZ35" s="120"/>
      <c r="UCA35" s="120"/>
      <c r="UCB35" s="120"/>
      <c r="UCC35" s="120"/>
      <c r="UCD35" s="120"/>
      <c r="UCE35" s="120"/>
      <c r="UCF35" s="120"/>
      <c r="UCG35" s="120"/>
      <c r="UCH35" s="120"/>
      <c r="UCI35" s="120"/>
      <c r="UCJ35" s="120"/>
      <c r="UCK35" s="120"/>
      <c r="UCL35" s="120"/>
      <c r="UCM35" s="120"/>
      <c r="UCN35" s="120"/>
      <c r="UCO35" s="120"/>
      <c r="UCP35" s="120"/>
      <c r="UCQ35" s="120"/>
      <c r="UCR35" s="120"/>
      <c r="UCS35" s="120"/>
      <c r="UCT35" s="120"/>
      <c r="UCU35" s="120"/>
      <c r="UCV35" s="120"/>
      <c r="UCW35" s="120"/>
      <c r="UCX35" s="120"/>
      <c r="UCY35" s="120"/>
      <c r="UCZ35" s="120"/>
      <c r="UDA35" s="120"/>
      <c r="UDB35" s="120"/>
      <c r="UDC35" s="120"/>
      <c r="UDD35" s="120"/>
      <c r="UDE35" s="120"/>
      <c r="UDF35" s="120"/>
      <c r="UDG35" s="120"/>
      <c r="UDH35" s="120"/>
      <c r="UDI35" s="120"/>
      <c r="UDJ35" s="120"/>
      <c r="UDK35" s="120"/>
      <c r="UDL35" s="120"/>
      <c r="UDM35" s="120"/>
      <c r="UDN35" s="120"/>
      <c r="UDO35" s="120"/>
      <c r="UDP35" s="120"/>
      <c r="UDQ35" s="120"/>
      <c r="UDR35" s="120"/>
      <c r="UDS35" s="120"/>
      <c r="UDT35" s="120"/>
      <c r="UDU35" s="120"/>
      <c r="UDV35" s="120"/>
      <c r="UDW35" s="120"/>
      <c r="UDX35" s="120"/>
      <c r="UDY35" s="120"/>
      <c r="UDZ35" s="120"/>
      <c r="UEA35" s="120"/>
      <c r="UEB35" s="120"/>
      <c r="UEC35" s="120"/>
      <c r="UED35" s="120"/>
      <c r="UEE35" s="120"/>
      <c r="UEF35" s="120"/>
      <c r="UEG35" s="120"/>
      <c r="UEH35" s="120"/>
      <c r="UEI35" s="120"/>
      <c r="UEJ35" s="120"/>
      <c r="UEK35" s="120"/>
      <c r="UEL35" s="120"/>
      <c r="UEM35" s="120"/>
      <c r="UEN35" s="120"/>
      <c r="UEO35" s="120"/>
      <c r="UEP35" s="120"/>
      <c r="UEQ35" s="120"/>
      <c r="UER35" s="120"/>
      <c r="UES35" s="120"/>
      <c r="UET35" s="120"/>
      <c r="UEU35" s="120"/>
      <c r="UEV35" s="120"/>
      <c r="UEW35" s="120"/>
      <c r="UEX35" s="120"/>
      <c r="UEY35" s="120"/>
      <c r="UEZ35" s="120"/>
      <c r="UFA35" s="120"/>
      <c r="UFB35" s="120"/>
      <c r="UFC35" s="120"/>
      <c r="UFD35" s="120"/>
      <c r="UFE35" s="120"/>
      <c r="UFF35" s="120"/>
      <c r="UFG35" s="120"/>
      <c r="UFH35" s="120"/>
      <c r="UFI35" s="120"/>
      <c r="UFJ35" s="120"/>
      <c r="UFK35" s="120"/>
      <c r="UFL35" s="120"/>
      <c r="UFM35" s="120"/>
      <c r="UFN35" s="120"/>
      <c r="UFO35" s="120"/>
      <c r="UFP35" s="120"/>
      <c r="UFQ35" s="120"/>
      <c r="UFR35" s="120"/>
      <c r="UFS35" s="120"/>
      <c r="UFT35" s="120"/>
      <c r="UFU35" s="120"/>
      <c r="UFV35" s="120"/>
      <c r="UFW35" s="120"/>
      <c r="UFX35" s="120"/>
      <c r="UFY35" s="120"/>
      <c r="UFZ35" s="120"/>
      <c r="UGA35" s="120"/>
      <c r="UGB35" s="120"/>
      <c r="UGC35" s="120"/>
      <c r="UGD35" s="120"/>
      <c r="UGE35" s="120"/>
      <c r="UGF35" s="120"/>
      <c r="UGG35" s="120"/>
      <c r="UGH35" s="120"/>
      <c r="UGI35" s="120"/>
      <c r="UGJ35" s="120"/>
      <c r="UGK35" s="120"/>
      <c r="UGL35" s="120"/>
      <c r="UGM35" s="120"/>
      <c r="UGN35" s="120"/>
      <c r="UGO35" s="120"/>
      <c r="UGP35" s="120"/>
      <c r="UGQ35" s="120"/>
      <c r="UGR35" s="120"/>
      <c r="UGS35" s="120"/>
      <c r="UGT35" s="120"/>
      <c r="UGU35" s="120"/>
      <c r="UGV35" s="120"/>
      <c r="UGW35" s="120"/>
      <c r="UGX35" s="120"/>
      <c r="UGY35" s="120"/>
      <c r="UGZ35" s="120"/>
      <c r="UHA35" s="120"/>
      <c r="UHB35" s="120"/>
      <c r="UHC35" s="120"/>
      <c r="UHD35" s="120"/>
      <c r="UHE35" s="120"/>
      <c r="UHF35" s="120"/>
      <c r="UHG35" s="120"/>
      <c r="UHH35" s="120"/>
      <c r="UHI35" s="120"/>
      <c r="UHJ35" s="120"/>
      <c r="UHK35" s="120"/>
      <c r="UHL35" s="120"/>
      <c r="UHM35" s="120"/>
      <c r="UHN35" s="120"/>
      <c r="UHO35" s="120"/>
      <c r="UHP35" s="120"/>
      <c r="UHQ35" s="120"/>
      <c r="UHR35" s="120"/>
      <c r="UHS35" s="120"/>
      <c r="UHT35" s="120"/>
      <c r="UHU35" s="120"/>
      <c r="UHV35" s="120"/>
      <c r="UHW35" s="120"/>
      <c r="UHX35" s="120"/>
      <c r="UHY35" s="120"/>
      <c r="UHZ35" s="120"/>
      <c r="UIA35" s="120"/>
      <c r="UIB35" s="120"/>
      <c r="UIC35" s="120"/>
      <c r="UID35" s="120"/>
      <c r="UIE35" s="120"/>
      <c r="UIF35" s="120"/>
      <c r="UIG35" s="120"/>
      <c r="UIH35" s="120"/>
      <c r="UII35" s="120"/>
      <c r="UIJ35" s="120"/>
      <c r="UIK35" s="120"/>
      <c r="UIL35" s="120"/>
      <c r="UIM35" s="120"/>
      <c r="UIN35" s="120"/>
      <c r="UIO35" s="120"/>
      <c r="UIP35" s="120"/>
      <c r="UIQ35" s="120"/>
      <c r="UIR35" s="120"/>
      <c r="UIS35" s="120"/>
      <c r="UIT35" s="120"/>
      <c r="UIU35" s="120"/>
      <c r="UIV35" s="120"/>
      <c r="UIW35" s="120"/>
      <c r="UIX35" s="120"/>
      <c r="UIY35" s="120"/>
      <c r="UIZ35" s="120"/>
      <c r="UJA35" s="120"/>
      <c r="UJB35" s="120"/>
      <c r="UJC35" s="120"/>
      <c r="UJD35" s="120"/>
      <c r="UJE35" s="120"/>
      <c r="UJF35" s="120"/>
      <c r="UJG35" s="120"/>
      <c r="UJH35" s="120"/>
      <c r="UJI35" s="120"/>
      <c r="UJJ35" s="120"/>
      <c r="UJK35" s="120"/>
      <c r="UJL35" s="120"/>
      <c r="UJM35" s="120"/>
      <c r="UJN35" s="120"/>
      <c r="UJO35" s="120"/>
      <c r="UJP35" s="120"/>
      <c r="UJQ35" s="120"/>
      <c r="UJR35" s="120"/>
      <c r="UJS35" s="120"/>
      <c r="UJT35" s="120"/>
      <c r="UJU35" s="120"/>
      <c r="UJV35" s="120"/>
      <c r="UJW35" s="120"/>
      <c r="UJX35" s="120"/>
      <c r="UJY35" s="120"/>
      <c r="UJZ35" s="120"/>
      <c r="UKA35" s="120"/>
      <c r="UKB35" s="120"/>
      <c r="UKC35" s="120"/>
      <c r="UKD35" s="120"/>
      <c r="UKE35" s="120"/>
      <c r="UKF35" s="120"/>
      <c r="UKG35" s="120"/>
      <c r="UKH35" s="120"/>
      <c r="UKI35" s="120"/>
      <c r="UKJ35" s="120"/>
      <c r="UKK35" s="120"/>
      <c r="UKL35" s="120"/>
      <c r="UKM35" s="120"/>
      <c r="UKN35" s="120"/>
      <c r="UKO35" s="120"/>
      <c r="UKP35" s="120"/>
      <c r="UKQ35" s="120"/>
      <c r="UKR35" s="120"/>
      <c r="UKS35" s="120"/>
      <c r="UKT35" s="120"/>
      <c r="UKU35" s="120"/>
      <c r="UKV35" s="120"/>
      <c r="UKW35" s="120"/>
      <c r="UKX35" s="120"/>
      <c r="UKY35" s="120"/>
      <c r="UKZ35" s="120"/>
      <c r="ULA35" s="120"/>
      <c r="ULB35" s="120"/>
      <c r="ULC35" s="120"/>
      <c r="ULD35" s="120"/>
      <c r="ULE35" s="120"/>
      <c r="ULF35" s="120"/>
      <c r="ULG35" s="120"/>
      <c r="ULH35" s="120"/>
      <c r="ULI35" s="120"/>
      <c r="ULJ35" s="120"/>
      <c r="ULK35" s="120"/>
      <c r="ULL35" s="120"/>
      <c r="ULM35" s="120"/>
      <c r="ULN35" s="120"/>
      <c r="ULO35" s="120"/>
      <c r="ULP35" s="120"/>
      <c r="ULQ35" s="120"/>
      <c r="ULR35" s="120"/>
      <c r="ULS35" s="120"/>
      <c r="ULT35" s="120"/>
      <c r="ULU35" s="120"/>
      <c r="ULV35" s="120"/>
      <c r="ULW35" s="120"/>
      <c r="ULX35" s="120"/>
      <c r="ULY35" s="120"/>
      <c r="ULZ35" s="120"/>
      <c r="UMA35" s="120"/>
      <c r="UMB35" s="120"/>
      <c r="UMC35" s="120"/>
      <c r="UMD35" s="120"/>
      <c r="UME35" s="120"/>
      <c r="UMF35" s="120"/>
      <c r="UMG35" s="120"/>
      <c r="UMH35" s="120"/>
      <c r="UMI35" s="120"/>
      <c r="UMJ35" s="120"/>
      <c r="UMK35" s="120"/>
      <c r="UML35" s="120"/>
      <c r="UMM35" s="120"/>
      <c r="UMN35" s="120"/>
      <c r="UMO35" s="120"/>
      <c r="UMP35" s="120"/>
      <c r="UMQ35" s="120"/>
      <c r="UMR35" s="120"/>
      <c r="UMS35" s="120"/>
      <c r="UMT35" s="120"/>
      <c r="UMU35" s="120"/>
      <c r="UMV35" s="120"/>
      <c r="UMW35" s="120"/>
      <c r="UMX35" s="120"/>
      <c r="UMY35" s="120"/>
      <c r="UMZ35" s="120"/>
      <c r="UNA35" s="120"/>
      <c r="UNB35" s="120"/>
      <c r="UNC35" s="120"/>
      <c r="UND35" s="120"/>
      <c r="UNE35" s="120"/>
      <c r="UNF35" s="120"/>
      <c r="UNG35" s="120"/>
      <c r="UNH35" s="120"/>
      <c r="UNI35" s="120"/>
      <c r="UNJ35" s="120"/>
      <c r="UNK35" s="120"/>
      <c r="UNL35" s="120"/>
      <c r="UNM35" s="120"/>
      <c r="UNN35" s="120"/>
      <c r="UNO35" s="120"/>
      <c r="UNP35" s="120"/>
      <c r="UNQ35" s="120"/>
      <c r="UNR35" s="120"/>
      <c r="UNS35" s="120"/>
      <c r="UNT35" s="120"/>
      <c r="UNU35" s="120"/>
      <c r="UNV35" s="120"/>
      <c r="UNW35" s="120"/>
      <c r="UNX35" s="120"/>
      <c r="UNY35" s="120"/>
      <c r="UNZ35" s="120"/>
      <c r="UOA35" s="120"/>
      <c r="UOB35" s="120"/>
      <c r="UOC35" s="120"/>
      <c r="UOD35" s="120"/>
      <c r="UOE35" s="120"/>
      <c r="UOF35" s="120"/>
      <c r="UOG35" s="120"/>
      <c r="UOH35" s="120"/>
      <c r="UOI35" s="120"/>
      <c r="UOJ35" s="120"/>
      <c r="UOK35" s="120"/>
      <c r="UOL35" s="120"/>
      <c r="UOM35" s="120"/>
      <c r="UON35" s="120"/>
      <c r="UOO35" s="120"/>
      <c r="UOP35" s="120"/>
      <c r="UOQ35" s="120"/>
      <c r="UOR35" s="120"/>
      <c r="UOS35" s="120"/>
      <c r="UOT35" s="120"/>
      <c r="UOU35" s="120"/>
      <c r="UOV35" s="120"/>
      <c r="UOW35" s="120"/>
      <c r="UOX35" s="120"/>
      <c r="UOY35" s="120"/>
      <c r="UOZ35" s="120"/>
      <c r="UPA35" s="120"/>
      <c r="UPB35" s="120"/>
      <c r="UPC35" s="120"/>
      <c r="UPD35" s="120"/>
      <c r="UPE35" s="120"/>
      <c r="UPF35" s="120"/>
      <c r="UPG35" s="120"/>
      <c r="UPH35" s="120"/>
      <c r="UPI35" s="120"/>
      <c r="UPJ35" s="120"/>
      <c r="UPK35" s="120"/>
      <c r="UPL35" s="120"/>
      <c r="UPM35" s="120"/>
      <c r="UPN35" s="120"/>
      <c r="UPO35" s="120"/>
      <c r="UPP35" s="120"/>
      <c r="UPQ35" s="120"/>
      <c r="UPR35" s="120"/>
      <c r="UPS35" s="120"/>
      <c r="UPT35" s="120"/>
      <c r="UPU35" s="120"/>
      <c r="UPV35" s="120"/>
      <c r="UPW35" s="120"/>
      <c r="UPX35" s="120"/>
      <c r="UPY35" s="120"/>
      <c r="UPZ35" s="120"/>
      <c r="UQA35" s="120"/>
      <c r="UQB35" s="120"/>
      <c r="UQC35" s="120"/>
      <c r="UQD35" s="120"/>
      <c r="UQE35" s="120"/>
      <c r="UQF35" s="120"/>
      <c r="UQG35" s="120"/>
      <c r="UQH35" s="120"/>
      <c r="UQI35" s="120"/>
      <c r="UQJ35" s="120"/>
      <c r="UQK35" s="120"/>
      <c r="UQL35" s="120"/>
      <c r="UQM35" s="120"/>
      <c r="UQN35" s="120"/>
      <c r="UQO35" s="120"/>
      <c r="UQP35" s="120"/>
      <c r="UQQ35" s="120"/>
      <c r="UQR35" s="120"/>
      <c r="UQS35" s="120"/>
      <c r="UQT35" s="120"/>
      <c r="UQU35" s="120"/>
      <c r="UQV35" s="120"/>
      <c r="UQW35" s="120"/>
      <c r="UQX35" s="120"/>
      <c r="UQY35" s="120"/>
      <c r="UQZ35" s="120"/>
      <c r="URA35" s="120"/>
      <c r="URB35" s="120"/>
      <c r="URC35" s="120"/>
      <c r="URD35" s="120"/>
      <c r="URE35" s="120"/>
      <c r="URF35" s="120"/>
      <c r="URG35" s="120"/>
      <c r="URH35" s="120"/>
      <c r="URI35" s="120"/>
      <c r="URJ35" s="120"/>
      <c r="URK35" s="120"/>
      <c r="URL35" s="120"/>
      <c r="URM35" s="120"/>
      <c r="URN35" s="120"/>
      <c r="URO35" s="120"/>
      <c r="URP35" s="120"/>
      <c r="URQ35" s="120"/>
      <c r="URR35" s="120"/>
      <c r="URS35" s="120"/>
      <c r="URT35" s="120"/>
      <c r="URU35" s="120"/>
      <c r="URV35" s="120"/>
      <c r="URW35" s="120"/>
      <c r="URX35" s="120"/>
      <c r="URY35" s="120"/>
      <c r="URZ35" s="120"/>
      <c r="USA35" s="120"/>
      <c r="USB35" s="120"/>
      <c r="USC35" s="120"/>
      <c r="USD35" s="120"/>
      <c r="USE35" s="120"/>
      <c r="USF35" s="120"/>
      <c r="USG35" s="120"/>
      <c r="USH35" s="120"/>
      <c r="USI35" s="120"/>
      <c r="USJ35" s="120"/>
      <c r="USK35" s="120"/>
      <c r="USL35" s="120"/>
      <c r="USM35" s="120"/>
      <c r="USN35" s="120"/>
      <c r="USO35" s="120"/>
      <c r="USP35" s="120"/>
      <c r="USQ35" s="120"/>
      <c r="USR35" s="120"/>
      <c r="USS35" s="120"/>
      <c r="UST35" s="120"/>
      <c r="USU35" s="120"/>
      <c r="USV35" s="120"/>
      <c r="USW35" s="120"/>
      <c r="USX35" s="120"/>
      <c r="USY35" s="120"/>
      <c r="USZ35" s="120"/>
      <c r="UTA35" s="120"/>
      <c r="UTB35" s="120"/>
      <c r="UTC35" s="120"/>
      <c r="UTD35" s="120"/>
      <c r="UTE35" s="120"/>
      <c r="UTF35" s="120"/>
      <c r="UTG35" s="120"/>
      <c r="UTH35" s="120"/>
      <c r="UTI35" s="120"/>
      <c r="UTJ35" s="120"/>
      <c r="UTK35" s="120"/>
      <c r="UTL35" s="120"/>
      <c r="UTM35" s="120"/>
      <c r="UTN35" s="120"/>
      <c r="UTO35" s="120"/>
      <c r="UTP35" s="120"/>
      <c r="UTQ35" s="120"/>
      <c r="UTR35" s="120"/>
      <c r="UTS35" s="120"/>
      <c r="UTT35" s="120"/>
      <c r="UTU35" s="120"/>
      <c r="UTV35" s="120"/>
      <c r="UTW35" s="120"/>
      <c r="UTX35" s="120"/>
      <c r="UTY35" s="120"/>
      <c r="UTZ35" s="120"/>
      <c r="UUA35" s="120"/>
      <c r="UUB35" s="120"/>
      <c r="UUC35" s="120"/>
      <c r="UUD35" s="120"/>
      <c r="UUE35" s="120"/>
      <c r="UUF35" s="120"/>
      <c r="UUG35" s="120"/>
      <c r="UUH35" s="120"/>
      <c r="UUI35" s="120"/>
      <c r="UUJ35" s="120"/>
      <c r="UUK35" s="120"/>
      <c r="UUL35" s="120"/>
      <c r="UUM35" s="120"/>
      <c r="UUN35" s="120"/>
      <c r="UUO35" s="120"/>
      <c r="UUP35" s="120"/>
      <c r="UUQ35" s="120"/>
      <c r="UUR35" s="120"/>
      <c r="UUS35" s="120"/>
      <c r="UUT35" s="120"/>
      <c r="UUU35" s="120"/>
      <c r="UUV35" s="120"/>
      <c r="UUW35" s="120"/>
      <c r="UUX35" s="120"/>
      <c r="UUY35" s="120"/>
      <c r="UUZ35" s="120"/>
      <c r="UVA35" s="120"/>
      <c r="UVB35" s="120"/>
      <c r="UVC35" s="120"/>
      <c r="UVD35" s="120"/>
      <c r="UVE35" s="120"/>
      <c r="UVF35" s="120"/>
      <c r="UVG35" s="120"/>
      <c r="UVH35" s="120"/>
      <c r="UVI35" s="120"/>
      <c r="UVJ35" s="120"/>
      <c r="UVK35" s="120"/>
      <c r="UVL35" s="120"/>
      <c r="UVM35" s="120"/>
      <c r="UVN35" s="120"/>
      <c r="UVO35" s="120"/>
      <c r="UVP35" s="120"/>
      <c r="UVQ35" s="120"/>
      <c r="UVR35" s="120"/>
      <c r="UVS35" s="120"/>
      <c r="UVT35" s="120"/>
      <c r="UVU35" s="120"/>
      <c r="UVV35" s="120"/>
      <c r="UVW35" s="120"/>
      <c r="UVX35" s="120"/>
      <c r="UVY35" s="120"/>
      <c r="UVZ35" s="120"/>
      <c r="UWA35" s="120"/>
      <c r="UWB35" s="120"/>
      <c r="UWC35" s="120"/>
      <c r="UWD35" s="120"/>
      <c r="UWE35" s="120"/>
      <c r="UWF35" s="120"/>
      <c r="UWG35" s="120"/>
      <c r="UWH35" s="120"/>
      <c r="UWI35" s="120"/>
      <c r="UWJ35" s="120"/>
      <c r="UWK35" s="120"/>
      <c r="UWL35" s="120"/>
      <c r="UWM35" s="120"/>
      <c r="UWN35" s="120"/>
      <c r="UWO35" s="120"/>
      <c r="UWP35" s="120"/>
      <c r="UWQ35" s="120"/>
      <c r="UWR35" s="120"/>
      <c r="UWS35" s="120"/>
      <c r="UWT35" s="120"/>
      <c r="UWU35" s="120"/>
      <c r="UWV35" s="120"/>
      <c r="UWW35" s="120"/>
      <c r="UWX35" s="120"/>
      <c r="UWY35" s="120"/>
      <c r="UWZ35" s="120"/>
      <c r="UXA35" s="120"/>
      <c r="UXB35" s="120"/>
      <c r="UXC35" s="120"/>
      <c r="UXD35" s="120"/>
      <c r="UXE35" s="120"/>
      <c r="UXF35" s="120"/>
      <c r="UXG35" s="120"/>
      <c r="UXH35" s="120"/>
      <c r="UXI35" s="120"/>
      <c r="UXJ35" s="120"/>
      <c r="UXK35" s="120"/>
      <c r="UXL35" s="120"/>
      <c r="UXM35" s="120"/>
      <c r="UXN35" s="120"/>
      <c r="UXO35" s="120"/>
      <c r="UXP35" s="120"/>
      <c r="UXQ35" s="120"/>
      <c r="UXR35" s="120"/>
      <c r="UXS35" s="120"/>
      <c r="UXT35" s="120"/>
      <c r="UXU35" s="120"/>
      <c r="UXV35" s="120"/>
      <c r="UXW35" s="120"/>
      <c r="UXX35" s="120"/>
      <c r="UXY35" s="120"/>
      <c r="UXZ35" s="120"/>
      <c r="UYA35" s="120"/>
      <c r="UYB35" s="120"/>
      <c r="UYC35" s="120"/>
      <c r="UYD35" s="120"/>
      <c r="UYE35" s="120"/>
      <c r="UYF35" s="120"/>
      <c r="UYG35" s="120"/>
      <c r="UYH35" s="120"/>
      <c r="UYI35" s="120"/>
      <c r="UYJ35" s="120"/>
      <c r="UYK35" s="120"/>
      <c r="UYL35" s="120"/>
      <c r="UYM35" s="120"/>
      <c r="UYN35" s="120"/>
      <c r="UYO35" s="120"/>
      <c r="UYP35" s="120"/>
      <c r="UYQ35" s="120"/>
      <c r="UYR35" s="120"/>
      <c r="UYS35" s="120"/>
      <c r="UYT35" s="120"/>
      <c r="UYU35" s="120"/>
      <c r="UYV35" s="120"/>
      <c r="UYW35" s="120"/>
      <c r="UYX35" s="120"/>
      <c r="UYY35" s="120"/>
      <c r="UYZ35" s="120"/>
      <c r="UZA35" s="120"/>
      <c r="UZB35" s="120"/>
      <c r="UZC35" s="120"/>
      <c r="UZD35" s="120"/>
      <c r="UZE35" s="120"/>
      <c r="UZF35" s="120"/>
      <c r="UZG35" s="120"/>
      <c r="UZH35" s="120"/>
      <c r="UZI35" s="120"/>
      <c r="UZJ35" s="120"/>
      <c r="UZK35" s="120"/>
      <c r="UZL35" s="120"/>
      <c r="UZM35" s="120"/>
      <c r="UZN35" s="120"/>
      <c r="UZO35" s="120"/>
      <c r="UZP35" s="120"/>
      <c r="UZQ35" s="120"/>
      <c r="UZR35" s="120"/>
      <c r="UZS35" s="120"/>
      <c r="UZT35" s="120"/>
      <c r="UZU35" s="120"/>
      <c r="UZV35" s="120"/>
      <c r="UZW35" s="120"/>
      <c r="UZX35" s="120"/>
      <c r="UZY35" s="120"/>
      <c r="UZZ35" s="120"/>
      <c r="VAA35" s="120"/>
      <c r="VAB35" s="120"/>
      <c r="VAC35" s="120"/>
      <c r="VAD35" s="120"/>
      <c r="VAE35" s="120"/>
      <c r="VAF35" s="120"/>
      <c r="VAG35" s="120"/>
      <c r="VAH35" s="120"/>
      <c r="VAI35" s="120"/>
      <c r="VAJ35" s="120"/>
      <c r="VAK35" s="120"/>
      <c r="VAL35" s="120"/>
      <c r="VAM35" s="120"/>
      <c r="VAN35" s="120"/>
      <c r="VAO35" s="120"/>
      <c r="VAP35" s="120"/>
      <c r="VAQ35" s="120"/>
      <c r="VAR35" s="120"/>
      <c r="VAS35" s="120"/>
      <c r="VAT35" s="120"/>
      <c r="VAU35" s="120"/>
      <c r="VAV35" s="120"/>
      <c r="VAW35" s="120"/>
      <c r="VAX35" s="120"/>
      <c r="VAY35" s="120"/>
      <c r="VAZ35" s="120"/>
      <c r="VBA35" s="120"/>
      <c r="VBB35" s="120"/>
      <c r="VBC35" s="120"/>
      <c r="VBD35" s="120"/>
      <c r="VBE35" s="120"/>
      <c r="VBF35" s="120"/>
      <c r="VBG35" s="120"/>
      <c r="VBH35" s="120"/>
      <c r="VBI35" s="120"/>
      <c r="VBJ35" s="120"/>
      <c r="VBK35" s="120"/>
      <c r="VBL35" s="120"/>
      <c r="VBM35" s="120"/>
      <c r="VBN35" s="120"/>
      <c r="VBO35" s="120"/>
      <c r="VBP35" s="120"/>
      <c r="VBQ35" s="120"/>
      <c r="VBR35" s="120"/>
      <c r="VBS35" s="120"/>
      <c r="VBT35" s="120"/>
      <c r="VBU35" s="120"/>
      <c r="VBV35" s="120"/>
      <c r="VBW35" s="120"/>
      <c r="VBX35" s="120"/>
      <c r="VBY35" s="120"/>
      <c r="VBZ35" s="120"/>
      <c r="VCA35" s="120"/>
      <c r="VCB35" s="120"/>
      <c r="VCC35" s="120"/>
      <c r="VCD35" s="120"/>
      <c r="VCE35" s="120"/>
      <c r="VCF35" s="120"/>
      <c r="VCG35" s="120"/>
      <c r="VCH35" s="120"/>
      <c r="VCI35" s="120"/>
      <c r="VCJ35" s="120"/>
      <c r="VCK35" s="120"/>
      <c r="VCL35" s="120"/>
      <c r="VCM35" s="120"/>
      <c r="VCN35" s="120"/>
      <c r="VCO35" s="120"/>
      <c r="VCP35" s="120"/>
      <c r="VCQ35" s="120"/>
      <c r="VCR35" s="120"/>
      <c r="VCS35" s="120"/>
      <c r="VCT35" s="120"/>
      <c r="VCU35" s="120"/>
      <c r="VCV35" s="120"/>
      <c r="VCW35" s="120"/>
      <c r="VCX35" s="120"/>
      <c r="VCY35" s="120"/>
      <c r="VCZ35" s="120"/>
      <c r="VDA35" s="120"/>
      <c r="VDB35" s="120"/>
      <c r="VDC35" s="120"/>
      <c r="VDD35" s="120"/>
      <c r="VDE35" s="120"/>
      <c r="VDF35" s="120"/>
      <c r="VDG35" s="120"/>
      <c r="VDH35" s="120"/>
      <c r="VDI35" s="120"/>
      <c r="VDJ35" s="120"/>
      <c r="VDK35" s="120"/>
      <c r="VDL35" s="120"/>
      <c r="VDM35" s="120"/>
      <c r="VDN35" s="120"/>
      <c r="VDO35" s="120"/>
      <c r="VDP35" s="120"/>
      <c r="VDQ35" s="120"/>
      <c r="VDR35" s="120"/>
      <c r="VDS35" s="120"/>
      <c r="VDT35" s="120"/>
      <c r="VDU35" s="120"/>
      <c r="VDV35" s="120"/>
      <c r="VDW35" s="120"/>
      <c r="VDX35" s="120"/>
      <c r="VDY35" s="120"/>
      <c r="VDZ35" s="120"/>
      <c r="VEA35" s="120"/>
      <c r="VEB35" s="120"/>
      <c r="VEC35" s="120"/>
      <c r="VED35" s="120"/>
      <c r="VEE35" s="120"/>
      <c r="VEF35" s="120"/>
      <c r="VEG35" s="120"/>
      <c r="VEH35" s="120"/>
      <c r="VEI35" s="120"/>
      <c r="VEJ35" s="120"/>
      <c r="VEK35" s="120"/>
      <c r="VEL35" s="120"/>
      <c r="VEM35" s="120"/>
      <c r="VEN35" s="120"/>
      <c r="VEO35" s="120"/>
      <c r="VEP35" s="120"/>
      <c r="VEQ35" s="120"/>
      <c r="VER35" s="120"/>
      <c r="VES35" s="120"/>
      <c r="VET35" s="120"/>
      <c r="VEU35" s="120"/>
      <c r="VEV35" s="120"/>
      <c r="VEW35" s="120"/>
      <c r="VEX35" s="120"/>
      <c r="VEY35" s="120"/>
      <c r="VEZ35" s="120"/>
      <c r="VFA35" s="120"/>
      <c r="VFB35" s="120"/>
      <c r="VFC35" s="120"/>
      <c r="VFD35" s="120"/>
      <c r="VFE35" s="120"/>
      <c r="VFF35" s="120"/>
      <c r="VFG35" s="120"/>
      <c r="VFH35" s="120"/>
      <c r="VFI35" s="120"/>
      <c r="VFJ35" s="120"/>
      <c r="VFK35" s="120"/>
      <c r="VFL35" s="120"/>
      <c r="VFM35" s="120"/>
      <c r="VFN35" s="120"/>
      <c r="VFO35" s="120"/>
      <c r="VFP35" s="120"/>
      <c r="VFQ35" s="120"/>
      <c r="VFR35" s="120"/>
      <c r="VFS35" s="120"/>
      <c r="VFT35" s="120"/>
      <c r="VFU35" s="120"/>
      <c r="VFV35" s="120"/>
      <c r="VFW35" s="120"/>
      <c r="VFX35" s="120"/>
      <c r="VFY35" s="120"/>
      <c r="VFZ35" s="120"/>
      <c r="VGA35" s="120"/>
      <c r="VGB35" s="120"/>
      <c r="VGC35" s="120"/>
      <c r="VGD35" s="120"/>
      <c r="VGE35" s="120"/>
      <c r="VGF35" s="120"/>
      <c r="VGG35" s="120"/>
      <c r="VGH35" s="120"/>
      <c r="VGI35" s="120"/>
      <c r="VGJ35" s="120"/>
      <c r="VGK35" s="120"/>
      <c r="VGL35" s="120"/>
      <c r="VGM35" s="120"/>
      <c r="VGN35" s="120"/>
      <c r="VGO35" s="120"/>
      <c r="VGP35" s="120"/>
      <c r="VGQ35" s="120"/>
      <c r="VGR35" s="120"/>
      <c r="VGS35" s="120"/>
      <c r="VGT35" s="120"/>
      <c r="VGU35" s="120"/>
      <c r="VGV35" s="120"/>
      <c r="VGW35" s="120"/>
      <c r="VGX35" s="120"/>
      <c r="VGY35" s="120"/>
      <c r="VGZ35" s="120"/>
      <c r="VHA35" s="120"/>
      <c r="VHB35" s="120"/>
      <c r="VHC35" s="120"/>
      <c r="VHD35" s="120"/>
      <c r="VHE35" s="120"/>
      <c r="VHF35" s="120"/>
      <c r="VHG35" s="120"/>
      <c r="VHH35" s="120"/>
      <c r="VHI35" s="120"/>
      <c r="VHJ35" s="120"/>
      <c r="VHK35" s="120"/>
      <c r="VHL35" s="120"/>
      <c r="VHM35" s="120"/>
      <c r="VHN35" s="120"/>
      <c r="VHO35" s="120"/>
      <c r="VHP35" s="120"/>
      <c r="VHQ35" s="120"/>
      <c r="VHR35" s="120"/>
      <c r="VHS35" s="120"/>
      <c r="VHT35" s="120"/>
      <c r="VHU35" s="120"/>
      <c r="VHV35" s="120"/>
      <c r="VHW35" s="120"/>
      <c r="VHX35" s="120"/>
      <c r="VHY35" s="120"/>
      <c r="VHZ35" s="120"/>
      <c r="VIA35" s="120"/>
      <c r="VIB35" s="120"/>
      <c r="VIC35" s="120"/>
      <c r="VID35" s="120"/>
      <c r="VIE35" s="120"/>
      <c r="VIF35" s="120"/>
      <c r="VIG35" s="120"/>
      <c r="VIH35" s="120"/>
      <c r="VII35" s="120"/>
      <c r="VIJ35" s="120"/>
      <c r="VIK35" s="120"/>
      <c r="VIL35" s="120"/>
      <c r="VIM35" s="120"/>
      <c r="VIN35" s="120"/>
      <c r="VIO35" s="120"/>
      <c r="VIP35" s="120"/>
      <c r="VIQ35" s="120"/>
      <c r="VIR35" s="120"/>
      <c r="VIS35" s="120"/>
      <c r="VIT35" s="120"/>
      <c r="VIU35" s="120"/>
      <c r="VIV35" s="120"/>
      <c r="VIW35" s="120"/>
      <c r="VIX35" s="120"/>
      <c r="VIY35" s="120"/>
      <c r="VIZ35" s="120"/>
      <c r="VJA35" s="120"/>
      <c r="VJB35" s="120"/>
      <c r="VJC35" s="120"/>
      <c r="VJD35" s="120"/>
      <c r="VJE35" s="120"/>
      <c r="VJF35" s="120"/>
      <c r="VJG35" s="120"/>
      <c r="VJH35" s="120"/>
      <c r="VJI35" s="120"/>
      <c r="VJJ35" s="120"/>
      <c r="VJK35" s="120"/>
      <c r="VJL35" s="120"/>
      <c r="VJM35" s="120"/>
      <c r="VJN35" s="120"/>
      <c r="VJO35" s="120"/>
      <c r="VJP35" s="120"/>
      <c r="VJQ35" s="120"/>
      <c r="VJR35" s="120"/>
      <c r="VJS35" s="120"/>
      <c r="VJT35" s="120"/>
      <c r="VJU35" s="120"/>
      <c r="VJV35" s="120"/>
      <c r="VJW35" s="120"/>
      <c r="VJX35" s="120"/>
      <c r="VJY35" s="120"/>
      <c r="VJZ35" s="120"/>
      <c r="VKA35" s="120"/>
      <c r="VKB35" s="120"/>
      <c r="VKC35" s="120"/>
      <c r="VKD35" s="120"/>
      <c r="VKE35" s="120"/>
      <c r="VKF35" s="120"/>
      <c r="VKG35" s="120"/>
      <c r="VKH35" s="120"/>
      <c r="VKI35" s="120"/>
      <c r="VKJ35" s="120"/>
      <c r="VKK35" s="120"/>
      <c r="VKL35" s="120"/>
      <c r="VKM35" s="120"/>
      <c r="VKN35" s="120"/>
      <c r="VKO35" s="120"/>
      <c r="VKP35" s="120"/>
      <c r="VKQ35" s="120"/>
      <c r="VKR35" s="120"/>
      <c r="VKS35" s="120"/>
      <c r="VKT35" s="120"/>
      <c r="VKU35" s="120"/>
      <c r="VKV35" s="120"/>
      <c r="VKW35" s="120"/>
      <c r="VKX35" s="120"/>
      <c r="VKY35" s="120"/>
      <c r="VKZ35" s="120"/>
      <c r="VLA35" s="120"/>
      <c r="VLB35" s="120"/>
      <c r="VLC35" s="120"/>
      <c r="VLD35" s="120"/>
      <c r="VLE35" s="120"/>
      <c r="VLF35" s="120"/>
      <c r="VLG35" s="120"/>
      <c r="VLH35" s="120"/>
      <c r="VLI35" s="120"/>
      <c r="VLJ35" s="120"/>
      <c r="VLK35" s="120"/>
      <c r="VLL35" s="120"/>
      <c r="VLM35" s="120"/>
      <c r="VLN35" s="120"/>
      <c r="VLO35" s="120"/>
      <c r="VLP35" s="120"/>
      <c r="VLQ35" s="120"/>
      <c r="VLR35" s="120"/>
      <c r="VLS35" s="120"/>
      <c r="VLT35" s="120"/>
      <c r="VLU35" s="120"/>
      <c r="VLV35" s="120"/>
      <c r="VLW35" s="120"/>
      <c r="VLX35" s="120"/>
      <c r="VLY35" s="120"/>
      <c r="VLZ35" s="120"/>
      <c r="VMA35" s="120"/>
      <c r="VMB35" s="120"/>
      <c r="VMC35" s="120"/>
      <c r="VMD35" s="120"/>
      <c r="VME35" s="120"/>
      <c r="VMF35" s="120"/>
      <c r="VMG35" s="120"/>
      <c r="VMH35" s="120"/>
      <c r="VMI35" s="120"/>
      <c r="VMJ35" s="120"/>
      <c r="VMK35" s="120"/>
      <c r="VML35" s="120"/>
      <c r="VMM35" s="120"/>
      <c r="VMN35" s="120"/>
      <c r="VMO35" s="120"/>
      <c r="VMP35" s="120"/>
      <c r="VMQ35" s="120"/>
      <c r="VMR35" s="120"/>
      <c r="VMS35" s="120"/>
      <c r="VMT35" s="120"/>
      <c r="VMU35" s="120"/>
      <c r="VMV35" s="120"/>
      <c r="VMW35" s="120"/>
      <c r="VMX35" s="120"/>
      <c r="VMY35" s="120"/>
      <c r="VMZ35" s="120"/>
      <c r="VNA35" s="120"/>
      <c r="VNB35" s="120"/>
      <c r="VNC35" s="120"/>
      <c r="VND35" s="120"/>
      <c r="VNE35" s="120"/>
      <c r="VNF35" s="120"/>
      <c r="VNG35" s="120"/>
      <c r="VNH35" s="120"/>
      <c r="VNI35" s="120"/>
      <c r="VNJ35" s="120"/>
      <c r="VNK35" s="120"/>
      <c r="VNL35" s="120"/>
      <c r="VNM35" s="120"/>
      <c r="VNN35" s="120"/>
      <c r="VNO35" s="120"/>
      <c r="VNP35" s="120"/>
      <c r="VNQ35" s="120"/>
      <c r="VNR35" s="120"/>
      <c r="VNS35" s="120"/>
      <c r="VNT35" s="120"/>
      <c r="VNU35" s="120"/>
      <c r="VNV35" s="120"/>
      <c r="VNW35" s="120"/>
      <c r="VNX35" s="120"/>
      <c r="VNY35" s="120"/>
      <c r="VNZ35" s="120"/>
      <c r="VOA35" s="120"/>
      <c r="VOB35" s="120"/>
      <c r="VOC35" s="120"/>
      <c r="VOD35" s="120"/>
      <c r="VOE35" s="120"/>
      <c r="VOF35" s="120"/>
      <c r="VOG35" s="120"/>
      <c r="VOH35" s="120"/>
      <c r="VOI35" s="120"/>
      <c r="VOJ35" s="120"/>
      <c r="VOK35" s="120"/>
      <c r="VOL35" s="120"/>
      <c r="VOM35" s="120"/>
      <c r="VON35" s="120"/>
      <c r="VOO35" s="120"/>
      <c r="VOP35" s="120"/>
      <c r="VOQ35" s="120"/>
      <c r="VOR35" s="120"/>
      <c r="VOS35" s="120"/>
      <c r="VOT35" s="120"/>
      <c r="VOU35" s="120"/>
      <c r="VOV35" s="120"/>
      <c r="VOW35" s="120"/>
      <c r="VOX35" s="120"/>
      <c r="VOY35" s="120"/>
      <c r="VOZ35" s="120"/>
      <c r="VPA35" s="120"/>
      <c r="VPB35" s="120"/>
      <c r="VPC35" s="120"/>
      <c r="VPD35" s="120"/>
      <c r="VPE35" s="120"/>
      <c r="VPF35" s="120"/>
      <c r="VPG35" s="120"/>
      <c r="VPH35" s="120"/>
      <c r="VPI35" s="120"/>
      <c r="VPJ35" s="120"/>
      <c r="VPK35" s="120"/>
      <c r="VPL35" s="120"/>
      <c r="VPM35" s="120"/>
      <c r="VPN35" s="120"/>
      <c r="VPO35" s="120"/>
      <c r="VPP35" s="120"/>
      <c r="VPQ35" s="120"/>
      <c r="VPR35" s="120"/>
      <c r="VPS35" s="120"/>
      <c r="VPT35" s="120"/>
      <c r="VPU35" s="120"/>
      <c r="VPV35" s="120"/>
      <c r="VPW35" s="120"/>
      <c r="VPX35" s="120"/>
      <c r="VPY35" s="120"/>
      <c r="VPZ35" s="120"/>
      <c r="VQA35" s="120"/>
      <c r="VQB35" s="120"/>
      <c r="VQC35" s="120"/>
      <c r="VQD35" s="120"/>
      <c r="VQE35" s="120"/>
      <c r="VQF35" s="120"/>
      <c r="VQG35" s="120"/>
      <c r="VQH35" s="120"/>
      <c r="VQI35" s="120"/>
      <c r="VQJ35" s="120"/>
      <c r="VQK35" s="120"/>
      <c r="VQL35" s="120"/>
      <c r="VQM35" s="120"/>
      <c r="VQN35" s="120"/>
      <c r="VQO35" s="120"/>
      <c r="VQP35" s="120"/>
      <c r="VQQ35" s="120"/>
      <c r="VQR35" s="120"/>
      <c r="VQS35" s="120"/>
      <c r="VQT35" s="120"/>
      <c r="VQU35" s="120"/>
      <c r="VQV35" s="120"/>
      <c r="VQW35" s="120"/>
      <c r="VQX35" s="120"/>
      <c r="VQY35" s="120"/>
      <c r="VQZ35" s="120"/>
      <c r="VRA35" s="120"/>
      <c r="VRB35" s="120"/>
      <c r="VRC35" s="120"/>
      <c r="VRD35" s="120"/>
      <c r="VRE35" s="120"/>
      <c r="VRF35" s="120"/>
      <c r="VRG35" s="120"/>
      <c r="VRH35" s="120"/>
      <c r="VRI35" s="120"/>
      <c r="VRJ35" s="120"/>
      <c r="VRK35" s="120"/>
      <c r="VRL35" s="120"/>
      <c r="VRM35" s="120"/>
      <c r="VRN35" s="120"/>
      <c r="VRO35" s="120"/>
      <c r="VRP35" s="120"/>
      <c r="VRQ35" s="120"/>
      <c r="VRR35" s="120"/>
      <c r="VRS35" s="120"/>
      <c r="VRT35" s="120"/>
      <c r="VRU35" s="120"/>
      <c r="VRV35" s="120"/>
      <c r="VRW35" s="120"/>
      <c r="VRX35" s="120"/>
      <c r="VRY35" s="120"/>
      <c r="VRZ35" s="120"/>
      <c r="VSA35" s="120"/>
      <c r="VSB35" s="120"/>
      <c r="VSC35" s="120"/>
      <c r="VSD35" s="120"/>
      <c r="VSE35" s="120"/>
      <c r="VSF35" s="120"/>
      <c r="VSG35" s="120"/>
      <c r="VSH35" s="120"/>
      <c r="VSI35" s="120"/>
      <c r="VSJ35" s="120"/>
      <c r="VSK35" s="120"/>
      <c r="VSL35" s="120"/>
      <c r="VSM35" s="120"/>
      <c r="VSN35" s="120"/>
      <c r="VSO35" s="120"/>
      <c r="VSP35" s="120"/>
      <c r="VSQ35" s="120"/>
      <c r="VSR35" s="120"/>
      <c r="VSS35" s="120"/>
      <c r="VST35" s="120"/>
      <c r="VSU35" s="120"/>
      <c r="VSV35" s="120"/>
      <c r="VSW35" s="120"/>
      <c r="VSX35" s="120"/>
      <c r="VSY35" s="120"/>
      <c r="VSZ35" s="120"/>
      <c r="VTA35" s="120"/>
      <c r="VTB35" s="120"/>
      <c r="VTC35" s="120"/>
      <c r="VTD35" s="120"/>
      <c r="VTE35" s="120"/>
      <c r="VTF35" s="120"/>
      <c r="VTG35" s="120"/>
      <c r="VTH35" s="120"/>
      <c r="VTI35" s="120"/>
      <c r="VTJ35" s="120"/>
      <c r="VTK35" s="120"/>
      <c r="VTL35" s="120"/>
      <c r="VTM35" s="120"/>
      <c r="VTN35" s="120"/>
      <c r="VTO35" s="120"/>
      <c r="VTP35" s="120"/>
      <c r="VTQ35" s="120"/>
      <c r="VTR35" s="120"/>
      <c r="VTS35" s="120"/>
      <c r="VTT35" s="120"/>
      <c r="VTU35" s="120"/>
      <c r="VTV35" s="120"/>
      <c r="VTW35" s="120"/>
      <c r="VTX35" s="120"/>
      <c r="VTY35" s="120"/>
      <c r="VTZ35" s="120"/>
      <c r="VUA35" s="120"/>
      <c r="VUB35" s="120"/>
      <c r="VUC35" s="120"/>
      <c r="VUD35" s="120"/>
      <c r="VUE35" s="120"/>
      <c r="VUF35" s="120"/>
      <c r="VUG35" s="120"/>
      <c r="VUH35" s="120"/>
      <c r="VUI35" s="120"/>
      <c r="VUJ35" s="120"/>
      <c r="VUK35" s="120"/>
      <c r="VUL35" s="120"/>
      <c r="VUM35" s="120"/>
      <c r="VUN35" s="120"/>
      <c r="VUO35" s="120"/>
      <c r="VUP35" s="120"/>
      <c r="VUQ35" s="120"/>
      <c r="VUR35" s="120"/>
      <c r="VUS35" s="120"/>
      <c r="VUT35" s="120"/>
      <c r="VUU35" s="120"/>
      <c r="VUV35" s="120"/>
      <c r="VUW35" s="120"/>
      <c r="VUX35" s="120"/>
      <c r="VUY35" s="120"/>
      <c r="VUZ35" s="120"/>
      <c r="VVA35" s="120"/>
      <c r="VVB35" s="120"/>
      <c r="VVC35" s="120"/>
      <c r="VVD35" s="120"/>
      <c r="VVE35" s="120"/>
      <c r="VVF35" s="120"/>
      <c r="VVG35" s="120"/>
      <c r="VVH35" s="120"/>
      <c r="VVI35" s="120"/>
      <c r="VVJ35" s="120"/>
      <c r="VVK35" s="120"/>
      <c r="VVL35" s="120"/>
      <c r="VVM35" s="120"/>
      <c r="VVN35" s="120"/>
      <c r="VVO35" s="120"/>
      <c r="VVP35" s="120"/>
      <c r="VVQ35" s="120"/>
      <c r="VVR35" s="120"/>
      <c r="VVS35" s="120"/>
      <c r="VVT35" s="120"/>
      <c r="VVU35" s="120"/>
      <c r="VVV35" s="120"/>
      <c r="VVW35" s="120"/>
      <c r="VVX35" s="120"/>
      <c r="VVY35" s="120"/>
      <c r="VVZ35" s="120"/>
      <c r="VWA35" s="120"/>
      <c r="VWB35" s="120"/>
      <c r="VWC35" s="120"/>
      <c r="VWD35" s="120"/>
      <c r="VWE35" s="120"/>
      <c r="VWF35" s="120"/>
      <c r="VWG35" s="120"/>
      <c r="VWH35" s="120"/>
      <c r="VWI35" s="120"/>
      <c r="VWJ35" s="120"/>
      <c r="VWK35" s="120"/>
      <c r="VWL35" s="120"/>
      <c r="VWM35" s="120"/>
      <c r="VWN35" s="120"/>
      <c r="VWO35" s="120"/>
      <c r="VWP35" s="120"/>
      <c r="VWQ35" s="120"/>
      <c r="VWR35" s="120"/>
      <c r="VWS35" s="120"/>
      <c r="VWT35" s="120"/>
      <c r="VWU35" s="120"/>
      <c r="VWV35" s="120"/>
      <c r="VWW35" s="120"/>
      <c r="VWX35" s="120"/>
      <c r="VWY35" s="120"/>
      <c r="VWZ35" s="120"/>
      <c r="VXA35" s="120"/>
      <c r="VXB35" s="120"/>
      <c r="VXC35" s="120"/>
      <c r="VXD35" s="120"/>
      <c r="VXE35" s="120"/>
      <c r="VXF35" s="120"/>
      <c r="VXG35" s="120"/>
      <c r="VXH35" s="120"/>
      <c r="VXI35" s="120"/>
      <c r="VXJ35" s="120"/>
      <c r="VXK35" s="120"/>
      <c r="VXL35" s="120"/>
      <c r="VXM35" s="120"/>
      <c r="VXN35" s="120"/>
      <c r="VXO35" s="120"/>
      <c r="VXP35" s="120"/>
      <c r="VXQ35" s="120"/>
      <c r="VXR35" s="120"/>
      <c r="VXS35" s="120"/>
      <c r="VXT35" s="120"/>
      <c r="VXU35" s="120"/>
      <c r="VXV35" s="120"/>
      <c r="VXW35" s="120"/>
      <c r="VXX35" s="120"/>
      <c r="VXY35" s="120"/>
      <c r="VXZ35" s="120"/>
      <c r="VYA35" s="120"/>
      <c r="VYB35" s="120"/>
      <c r="VYC35" s="120"/>
      <c r="VYD35" s="120"/>
      <c r="VYE35" s="120"/>
      <c r="VYF35" s="120"/>
      <c r="VYG35" s="120"/>
      <c r="VYH35" s="120"/>
      <c r="VYI35" s="120"/>
      <c r="VYJ35" s="120"/>
      <c r="VYK35" s="120"/>
      <c r="VYL35" s="120"/>
      <c r="VYM35" s="120"/>
      <c r="VYN35" s="120"/>
      <c r="VYO35" s="120"/>
      <c r="VYP35" s="120"/>
      <c r="VYQ35" s="120"/>
      <c r="VYR35" s="120"/>
      <c r="VYS35" s="120"/>
      <c r="VYT35" s="120"/>
      <c r="VYU35" s="120"/>
      <c r="VYV35" s="120"/>
      <c r="VYW35" s="120"/>
      <c r="VYX35" s="120"/>
      <c r="VYY35" s="120"/>
      <c r="VYZ35" s="120"/>
      <c r="VZA35" s="120"/>
      <c r="VZB35" s="120"/>
      <c r="VZC35" s="120"/>
      <c r="VZD35" s="120"/>
      <c r="VZE35" s="120"/>
      <c r="VZF35" s="120"/>
      <c r="VZG35" s="120"/>
      <c r="VZH35" s="120"/>
      <c r="VZI35" s="120"/>
      <c r="VZJ35" s="120"/>
      <c r="VZK35" s="120"/>
      <c r="VZL35" s="120"/>
      <c r="VZM35" s="120"/>
      <c r="VZN35" s="120"/>
      <c r="VZO35" s="120"/>
      <c r="VZP35" s="120"/>
      <c r="VZQ35" s="120"/>
      <c r="VZR35" s="120"/>
      <c r="VZS35" s="120"/>
      <c r="VZT35" s="120"/>
      <c r="VZU35" s="120"/>
      <c r="VZV35" s="120"/>
      <c r="VZW35" s="120"/>
      <c r="VZX35" s="120"/>
      <c r="VZY35" s="120"/>
      <c r="VZZ35" s="120"/>
      <c r="WAA35" s="120"/>
      <c r="WAB35" s="120"/>
      <c r="WAC35" s="120"/>
      <c r="WAD35" s="120"/>
      <c r="WAE35" s="120"/>
      <c r="WAF35" s="120"/>
      <c r="WAG35" s="120"/>
      <c r="WAH35" s="120"/>
      <c r="WAI35" s="120"/>
      <c r="WAJ35" s="120"/>
      <c r="WAK35" s="120"/>
      <c r="WAL35" s="120"/>
      <c r="WAM35" s="120"/>
      <c r="WAN35" s="120"/>
      <c r="WAO35" s="120"/>
      <c r="WAP35" s="120"/>
      <c r="WAQ35" s="120"/>
      <c r="WAR35" s="120"/>
      <c r="WAS35" s="120"/>
      <c r="WAT35" s="120"/>
      <c r="WAU35" s="120"/>
      <c r="WAV35" s="120"/>
      <c r="WAW35" s="120"/>
      <c r="WAX35" s="120"/>
      <c r="WAY35" s="120"/>
      <c r="WAZ35" s="120"/>
      <c r="WBA35" s="120"/>
      <c r="WBB35" s="120"/>
      <c r="WBC35" s="120"/>
      <c r="WBD35" s="120"/>
      <c r="WBE35" s="120"/>
      <c r="WBF35" s="120"/>
      <c r="WBG35" s="120"/>
      <c r="WBH35" s="120"/>
      <c r="WBI35" s="120"/>
      <c r="WBJ35" s="120"/>
      <c r="WBK35" s="120"/>
      <c r="WBL35" s="120"/>
      <c r="WBM35" s="120"/>
      <c r="WBN35" s="120"/>
      <c r="WBO35" s="120"/>
      <c r="WBP35" s="120"/>
      <c r="WBQ35" s="120"/>
      <c r="WBR35" s="120"/>
      <c r="WBS35" s="120"/>
      <c r="WBT35" s="120"/>
      <c r="WBU35" s="120"/>
      <c r="WBV35" s="120"/>
      <c r="WBW35" s="120"/>
      <c r="WBX35" s="120"/>
      <c r="WBY35" s="120"/>
      <c r="WBZ35" s="120"/>
      <c r="WCA35" s="120"/>
      <c r="WCB35" s="120"/>
      <c r="WCC35" s="120"/>
      <c r="WCD35" s="120"/>
      <c r="WCE35" s="120"/>
      <c r="WCF35" s="120"/>
      <c r="WCG35" s="120"/>
      <c r="WCH35" s="120"/>
      <c r="WCI35" s="120"/>
      <c r="WCJ35" s="120"/>
      <c r="WCK35" s="120"/>
      <c r="WCL35" s="120"/>
      <c r="WCM35" s="120"/>
      <c r="WCN35" s="120"/>
      <c r="WCO35" s="120"/>
      <c r="WCP35" s="120"/>
      <c r="WCQ35" s="120"/>
      <c r="WCR35" s="120"/>
      <c r="WCS35" s="120"/>
      <c r="WCT35" s="120"/>
      <c r="WCU35" s="120"/>
      <c r="WCV35" s="120"/>
      <c r="WCW35" s="120"/>
      <c r="WCX35" s="120"/>
      <c r="WCY35" s="120"/>
      <c r="WCZ35" s="120"/>
      <c r="WDA35" s="120"/>
      <c r="WDB35" s="120"/>
      <c r="WDC35" s="120"/>
      <c r="WDD35" s="120"/>
      <c r="WDE35" s="120"/>
      <c r="WDF35" s="120"/>
      <c r="WDG35" s="120"/>
      <c r="WDH35" s="120"/>
      <c r="WDI35" s="120"/>
      <c r="WDJ35" s="120"/>
      <c r="WDK35" s="120"/>
      <c r="WDL35" s="120"/>
      <c r="WDM35" s="120"/>
      <c r="WDN35" s="120"/>
      <c r="WDO35" s="120"/>
      <c r="WDP35" s="120"/>
      <c r="WDQ35" s="120"/>
      <c r="WDR35" s="120"/>
      <c r="WDS35" s="120"/>
      <c r="WDT35" s="120"/>
      <c r="WDU35" s="120"/>
      <c r="WDV35" s="120"/>
      <c r="WDW35" s="120"/>
      <c r="WDX35" s="120"/>
      <c r="WDY35" s="120"/>
      <c r="WDZ35" s="120"/>
      <c r="WEA35" s="120"/>
      <c r="WEB35" s="120"/>
      <c r="WEC35" s="120"/>
      <c r="WED35" s="120"/>
      <c r="WEE35" s="120"/>
      <c r="WEF35" s="120"/>
      <c r="WEG35" s="120"/>
      <c r="WEH35" s="120"/>
      <c r="WEI35" s="120"/>
      <c r="WEJ35" s="120"/>
      <c r="WEK35" s="120"/>
      <c r="WEL35" s="120"/>
      <c r="WEM35" s="120"/>
      <c r="WEN35" s="120"/>
      <c r="WEO35" s="120"/>
      <c r="WEP35" s="120"/>
      <c r="WEQ35" s="120"/>
      <c r="WER35" s="120"/>
      <c r="WES35" s="120"/>
      <c r="WET35" s="120"/>
      <c r="WEU35" s="120"/>
      <c r="WEV35" s="120"/>
      <c r="WEW35" s="120"/>
      <c r="WEX35" s="120"/>
      <c r="WEY35" s="120"/>
      <c r="WEZ35" s="120"/>
      <c r="WFA35" s="120"/>
      <c r="WFB35" s="120"/>
      <c r="WFC35" s="120"/>
      <c r="WFD35" s="120"/>
      <c r="WFE35" s="120"/>
      <c r="WFF35" s="120"/>
      <c r="WFG35" s="120"/>
      <c r="WFH35" s="120"/>
      <c r="WFI35" s="120"/>
      <c r="WFJ35" s="120"/>
      <c r="WFK35" s="120"/>
      <c r="WFL35" s="120"/>
      <c r="WFM35" s="120"/>
      <c r="WFN35" s="120"/>
      <c r="WFO35" s="120"/>
      <c r="WFP35" s="120"/>
      <c r="WFQ35" s="120"/>
      <c r="WFR35" s="120"/>
      <c r="WFS35" s="120"/>
      <c r="WFT35" s="120"/>
      <c r="WFU35" s="120"/>
      <c r="WFV35" s="120"/>
      <c r="WFW35" s="120"/>
      <c r="WFX35" s="120"/>
      <c r="WFY35" s="120"/>
      <c r="WFZ35" s="120"/>
      <c r="WGA35" s="120"/>
      <c r="WGB35" s="120"/>
      <c r="WGC35" s="120"/>
      <c r="WGD35" s="120"/>
      <c r="WGE35" s="120"/>
      <c r="WGF35" s="120"/>
      <c r="WGG35" s="120"/>
      <c r="WGH35" s="120"/>
      <c r="WGI35" s="120"/>
      <c r="WGJ35" s="120"/>
      <c r="WGK35" s="120"/>
      <c r="WGL35" s="120"/>
      <c r="WGM35" s="120"/>
      <c r="WGN35" s="120"/>
      <c r="WGO35" s="120"/>
      <c r="WGP35" s="120"/>
      <c r="WGQ35" s="120"/>
      <c r="WGR35" s="120"/>
      <c r="WGS35" s="120"/>
      <c r="WGT35" s="120"/>
      <c r="WGU35" s="120"/>
      <c r="WGV35" s="120"/>
      <c r="WGW35" s="120"/>
      <c r="WGX35" s="120"/>
      <c r="WGY35" s="120"/>
      <c r="WGZ35" s="120"/>
      <c r="WHA35" s="120"/>
      <c r="WHB35" s="120"/>
      <c r="WHC35" s="120"/>
      <c r="WHD35" s="120"/>
      <c r="WHE35" s="120"/>
      <c r="WHF35" s="120"/>
      <c r="WHG35" s="120"/>
      <c r="WHH35" s="120"/>
      <c r="WHI35" s="120"/>
      <c r="WHJ35" s="120"/>
      <c r="WHK35" s="120"/>
      <c r="WHL35" s="120"/>
      <c r="WHM35" s="120"/>
      <c r="WHN35" s="120"/>
      <c r="WHO35" s="120"/>
      <c r="WHP35" s="120"/>
      <c r="WHQ35" s="120"/>
      <c r="WHR35" s="120"/>
      <c r="WHS35" s="120"/>
      <c r="WHT35" s="120"/>
      <c r="WHU35" s="120"/>
      <c r="WHV35" s="120"/>
      <c r="WHW35" s="120"/>
      <c r="WHX35" s="120"/>
      <c r="WHY35" s="120"/>
      <c r="WHZ35" s="120"/>
      <c r="WIA35" s="120"/>
      <c r="WIB35" s="120"/>
      <c r="WIC35" s="120"/>
      <c r="WID35" s="120"/>
      <c r="WIE35" s="120"/>
      <c r="WIF35" s="120"/>
      <c r="WIG35" s="120"/>
      <c r="WIH35" s="120"/>
      <c r="WII35" s="120"/>
      <c r="WIJ35" s="120"/>
      <c r="WIK35" s="120"/>
      <c r="WIL35" s="120"/>
      <c r="WIM35" s="120"/>
      <c r="WIN35" s="120"/>
      <c r="WIO35" s="120"/>
      <c r="WIP35" s="120"/>
      <c r="WIQ35" s="120"/>
      <c r="WIR35" s="120"/>
      <c r="WIS35" s="120"/>
      <c r="WIT35" s="120"/>
      <c r="WIU35" s="120"/>
      <c r="WIV35" s="120"/>
      <c r="WIW35" s="120"/>
      <c r="WIX35" s="120"/>
      <c r="WIY35" s="120"/>
      <c r="WIZ35" s="120"/>
      <c r="WJA35" s="120"/>
      <c r="WJB35" s="120"/>
      <c r="WJC35" s="120"/>
      <c r="WJD35" s="120"/>
      <c r="WJE35" s="120"/>
      <c r="WJF35" s="120"/>
      <c r="WJG35" s="120"/>
      <c r="WJH35" s="120"/>
      <c r="WJI35" s="120"/>
      <c r="WJJ35" s="120"/>
      <c r="WJK35" s="120"/>
      <c r="WJL35" s="120"/>
      <c r="WJM35" s="120"/>
      <c r="WJN35" s="120"/>
      <c r="WJO35" s="120"/>
      <c r="WJP35" s="120"/>
      <c r="WJQ35" s="120"/>
      <c r="WJR35" s="120"/>
      <c r="WJS35" s="120"/>
      <c r="WJT35" s="120"/>
      <c r="WJU35" s="120"/>
      <c r="WJV35" s="120"/>
      <c r="WJW35" s="120"/>
      <c r="WJX35" s="120"/>
      <c r="WJY35" s="120"/>
      <c r="WJZ35" s="120"/>
      <c r="WKA35" s="120"/>
      <c r="WKB35" s="120"/>
      <c r="WKC35" s="120"/>
      <c r="WKD35" s="120"/>
      <c r="WKE35" s="120"/>
      <c r="WKF35" s="120"/>
      <c r="WKG35" s="120"/>
      <c r="WKH35" s="120"/>
      <c r="WKI35" s="120"/>
      <c r="WKJ35" s="120"/>
      <c r="WKK35" s="120"/>
      <c r="WKL35" s="120"/>
      <c r="WKM35" s="120"/>
      <c r="WKN35" s="120"/>
      <c r="WKO35" s="120"/>
      <c r="WKP35" s="120"/>
      <c r="WKQ35" s="120"/>
      <c r="WKR35" s="120"/>
      <c r="WKS35" s="120"/>
      <c r="WKT35" s="120"/>
      <c r="WKU35" s="120"/>
      <c r="WKV35" s="120"/>
      <c r="WKW35" s="120"/>
      <c r="WKX35" s="120"/>
      <c r="WKY35" s="120"/>
      <c r="WKZ35" s="120"/>
      <c r="WLA35" s="120"/>
      <c r="WLB35" s="120"/>
      <c r="WLC35" s="120"/>
      <c r="WLD35" s="120"/>
      <c r="WLE35" s="120"/>
      <c r="WLF35" s="120"/>
      <c r="WLG35" s="120"/>
      <c r="WLH35" s="120"/>
      <c r="WLI35" s="120"/>
      <c r="WLJ35" s="120"/>
      <c r="WLK35" s="120"/>
      <c r="WLL35" s="120"/>
      <c r="WLM35" s="120"/>
      <c r="WLN35" s="120"/>
      <c r="WLO35" s="120"/>
      <c r="WLP35" s="120"/>
      <c r="WLQ35" s="120"/>
      <c r="WLR35" s="120"/>
      <c r="WLS35" s="120"/>
      <c r="WLT35" s="120"/>
      <c r="WLU35" s="120"/>
      <c r="WLV35" s="120"/>
      <c r="WLW35" s="120"/>
      <c r="WLX35" s="120"/>
      <c r="WLY35" s="120"/>
      <c r="WLZ35" s="120"/>
      <c r="WMA35" s="120"/>
      <c r="WMB35" s="120"/>
      <c r="WMC35" s="120"/>
      <c r="WMD35" s="120"/>
      <c r="WME35" s="120"/>
      <c r="WMF35" s="120"/>
      <c r="WMG35" s="120"/>
      <c r="WMH35" s="120"/>
      <c r="WMI35" s="120"/>
      <c r="WMJ35" s="120"/>
      <c r="WMK35" s="120"/>
      <c r="WML35" s="120"/>
      <c r="WMM35" s="120"/>
      <c r="WMN35" s="120"/>
      <c r="WMO35" s="120"/>
      <c r="WMP35" s="120"/>
      <c r="WMQ35" s="120"/>
      <c r="WMR35" s="120"/>
      <c r="WMS35" s="120"/>
      <c r="WMT35" s="120"/>
      <c r="WMU35" s="120"/>
      <c r="WMV35" s="120"/>
      <c r="WMW35" s="120"/>
      <c r="WMX35" s="120"/>
      <c r="WMY35" s="120"/>
      <c r="WMZ35" s="120"/>
      <c r="WNA35" s="120"/>
      <c r="WNB35" s="120"/>
      <c r="WNC35" s="120"/>
      <c r="WND35" s="120"/>
      <c r="WNE35" s="120"/>
      <c r="WNF35" s="120"/>
      <c r="WNG35" s="120"/>
      <c r="WNH35" s="120"/>
      <c r="WNI35" s="120"/>
      <c r="WNJ35" s="120"/>
      <c r="WNK35" s="120"/>
      <c r="WNL35" s="120"/>
      <c r="WNM35" s="120"/>
      <c r="WNN35" s="120"/>
      <c r="WNO35" s="120"/>
      <c r="WNP35" s="120"/>
      <c r="WNQ35" s="120"/>
      <c r="WNR35" s="120"/>
      <c r="WNS35" s="120"/>
      <c r="WNT35" s="120"/>
      <c r="WNU35" s="120"/>
      <c r="WNV35" s="120"/>
      <c r="WNW35" s="120"/>
      <c r="WNX35" s="120"/>
      <c r="WNY35" s="120"/>
      <c r="WNZ35" s="120"/>
      <c r="WOA35" s="120"/>
      <c r="WOB35" s="120"/>
      <c r="WOC35" s="120"/>
      <c r="WOD35" s="120"/>
      <c r="WOE35" s="120"/>
      <c r="WOF35" s="120"/>
      <c r="WOG35" s="120"/>
      <c r="WOH35" s="120"/>
      <c r="WOI35" s="120"/>
      <c r="WOJ35" s="120"/>
      <c r="WOK35" s="120"/>
      <c r="WOL35" s="120"/>
      <c r="WOM35" s="120"/>
      <c r="WON35" s="120"/>
      <c r="WOO35" s="120"/>
      <c r="WOP35" s="120"/>
      <c r="WOQ35" s="120"/>
      <c r="WOR35" s="120"/>
      <c r="WOS35" s="120"/>
      <c r="WOT35" s="120"/>
      <c r="WOU35" s="120"/>
      <c r="WOV35" s="120"/>
      <c r="WOW35" s="120"/>
      <c r="WOX35" s="120"/>
      <c r="WOY35" s="120"/>
      <c r="WOZ35" s="120"/>
      <c r="WPA35" s="120"/>
      <c r="WPB35" s="120"/>
      <c r="WPC35" s="120"/>
      <c r="WPD35" s="120"/>
      <c r="WPE35" s="120"/>
      <c r="WPF35" s="120"/>
      <c r="WPG35" s="120"/>
      <c r="WPH35" s="120"/>
      <c r="WPI35" s="120"/>
      <c r="WPJ35" s="120"/>
      <c r="WPK35" s="120"/>
      <c r="WPL35" s="120"/>
      <c r="WPM35" s="120"/>
      <c r="WPN35" s="120"/>
      <c r="WPO35" s="120"/>
      <c r="WPP35" s="120"/>
      <c r="WPQ35" s="120"/>
      <c r="WPR35" s="120"/>
      <c r="WPS35" s="120"/>
      <c r="WPT35" s="120"/>
      <c r="WPU35" s="120"/>
      <c r="WPV35" s="120"/>
      <c r="WPW35" s="120"/>
      <c r="WPX35" s="120"/>
      <c r="WPY35" s="120"/>
      <c r="WPZ35" s="120"/>
      <c r="WQA35" s="120"/>
      <c r="WQB35" s="120"/>
      <c r="WQC35" s="120"/>
      <c r="WQD35" s="120"/>
      <c r="WQE35" s="120"/>
      <c r="WQF35" s="120"/>
      <c r="WQG35" s="120"/>
      <c r="WQH35" s="120"/>
      <c r="WQI35" s="120"/>
      <c r="WQJ35" s="120"/>
      <c r="WQK35" s="120"/>
      <c r="WQL35" s="120"/>
      <c r="WQM35" s="120"/>
      <c r="WQN35" s="120"/>
      <c r="WQO35" s="120"/>
      <c r="WQP35" s="120"/>
      <c r="WQQ35" s="120"/>
      <c r="WQR35" s="120"/>
      <c r="WQS35" s="120"/>
      <c r="WQT35" s="120"/>
      <c r="WQU35" s="120"/>
      <c r="WQV35" s="120"/>
      <c r="WQW35" s="120"/>
      <c r="WQX35" s="120"/>
      <c r="WQY35" s="120"/>
      <c r="WQZ35" s="120"/>
      <c r="WRA35" s="120"/>
      <c r="WRB35" s="120"/>
      <c r="WRC35" s="120"/>
      <c r="WRD35" s="120"/>
      <c r="WRE35" s="120"/>
      <c r="WRF35" s="120"/>
      <c r="WRG35" s="120"/>
      <c r="WRH35" s="120"/>
      <c r="WRI35" s="120"/>
      <c r="WRJ35" s="120"/>
      <c r="WRK35" s="120"/>
      <c r="WRL35" s="120"/>
      <c r="WRM35" s="120"/>
      <c r="WRN35" s="120"/>
      <c r="WRO35" s="120"/>
      <c r="WRP35" s="120"/>
      <c r="WRQ35" s="120"/>
      <c r="WRR35" s="120"/>
      <c r="WRS35" s="120"/>
      <c r="WRT35" s="120"/>
      <c r="WRU35" s="120"/>
      <c r="WRV35" s="120"/>
      <c r="WRW35" s="120"/>
      <c r="WRX35" s="120"/>
      <c r="WRY35" s="120"/>
      <c r="WRZ35" s="120"/>
      <c r="WSA35" s="120"/>
      <c r="WSB35" s="120"/>
      <c r="WSC35" s="120"/>
      <c r="WSD35" s="120"/>
      <c r="WSE35" s="120"/>
      <c r="WSF35" s="120"/>
      <c r="WSG35" s="120"/>
      <c r="WSH35" s="120"/>
      <c r="WSI35" s="120"/>
      <c r="WSJ35" s="120"/>
      <c r="WSK35" s="120"/>
      <c r="WSL35" s="120"/>
      <c r="WSM35" s="120"/>
      <c r="WSN35" s="120"/>
      <c r="WSO35" s="120"/>
      <c r="WSP35" s="120"/>
      <c r="WSQ35" s="120"/>
      <c r="WSR35" s="120"/>
      <c r="WSS35" s="120"/>
      <c r="WST35" s="120"/>
      <c r="WSU35" s="120"/>
      <c r="WSV35" s="120"/>
      <c r="WSW35" s="120"/>
      <c r="WSX35" s="120"/>
      <c r="WSY35" s="120"/>
      <c r="WSZ35" s="120"/>
      <c r="WTA35" s="120"/>
      <c r="WTB35" s="120"/>
      <c r="WTC35" s="120"/>
      <c r="WTD35" s="120"/>
      <c r="WTE35" s="120"/>
      <c r="WTF35" s="120"/>
      <c r="WTG35" s="120"/>
      <c r="WTH35" s="120"/>
      <c r="WTI35" s="120"/>
      <c r="WTJ35" s="120"/>
      <c r="WTK35" s="120"/>
      <c r="WTL35" s="120"/>
      <c r="WTM35" s="120"/>
      <c r="WTN35" s="120"/>
      <c r="WTO35" s="120"/>
      <c r="WTP35" s="120"/>
      <c r="WTQ35" s="120"/>
      <c r="WTR35" s="120"/>
      <c r="WTS35" s="120"/>
      <c r="WTT35" s="120"/>
      <c r="WTU35" s="120"/>
      <c r="WTV35" s="120"/>
      <c r="WTW35" s="120"/>
      <c r="WTX35" s="120"/>
      <c r="WTY35" s="120"/>
      <c r="WTZ35" s="120"/>
      <c r="WUA35" s="120"/>
      <c r="WUB35" s="120"/>
      <c r="WUC35" s="120"/>
      <c r="WUD35" s="120"/>
      <c r="WUE35" s="120"/>
      <c r="WUF35" s="120"/>
      <c r="WUG35" s="120"/>
      <c r="WUH35" s="120"/>
      <c r="WUI35" s="120"/>
      <c r="WUJ35" s="120"/>
      <c r="WUK35" s="120"/>
      <c r="WUL35" s="120"/>
      <c r="WUM35" s="120"/>
      <c r="WUN35" s="120"/>
      <c r="WUO35" s="120"/>
      <c r="WUP35" s="120"/>
      <c r="WUQ35" s="120"/>
      <c r="WUR35" s="120"/>
      <c r="WUS35" s="120"/>
      <c r="WUT35" s="120"/>
      <c r="WUU35" s="120"/>
      <c r="WUV35" s="120"/>
      <c r="WUW35" s="120"/>
      <c r="WUX35" s="120"/>
      <c r="WUY35" s="120"/>
      <c r="WUZ35" s="120"/>
      <c r="WVA35" s="120"/>
      <c r="WVB35" s="120"/>
      <c r="WVC35" s="120"/>
      <c r="WVD35" s="120"/>
      <c r="WVE35" s="120"/>
      <c r="WVF35" s="120"/>
      <c r="WVG35" s="120"/>
      <c r="WVH35" s="120"/>
      <c r="WVI35" s="120"/>
      <c r="WVJ35" s="120"/>
      <c r="WVK35" s="120"/>
      <c r="WVL35" s="120"/>
      <c r="WVM35" s="120"/>
      <c r="WVN35" s="120"/>
      <c r="WVO35" s="120"/>
      <c r="WVP35" s="120"/>
      <c r="WVQ35" s="120"/>
      <c r="WVR35" s="120"/>
      <c r="WVS35" s="120"/>
      <c r="WVT35" s="120"/>
      <c r="WVU35" s="120"/>
      <c r="WVV35" s="120"/>
      <c r="WVW35" s="120"/>
      <c r="WVX35" s="120"/>
      <c r="WVY35" s="120"/>
      <c r="WVZ35" s="120"/>
      <c r="WWA35" s="120"/>
      <c r="WWB35" s="120"/>
      <c r="WWC35" s="120"/>
      <c r="WWD35" s="120"/>
      <c r="WWE35" s="120"/>
      <c r="WWF35" s="120"/>
      <c r="WWG35" s="120"/>
      <c r="WWH35" s="120"/>
      <c r="WWI35" s="120"/>
      <c r="WWJ35" s="120"/>
      <c r="WWK35" s="120"/>
      <c r="WWL35" s="120"/>
      <c r="WWM35" s="120"/>
      <c r="WWN35" s="120"/>
      <c r="WWO35" s="120"/>
      <c r="WWP35" s="120"/>
      <c r="WWQ35" s="120"/>
      <c r="WWR35" s="120"/>
      <c r="WWS35" s="120"/>
      <c r="WWT35" s="120"/>
      <c r="WWU35" s="120"/>
      <c r="WWV35" s="120"/>
      <c r="WWW35" s="120"/>
      <c r="WWX35" s="120"/>
      <c r="WWY35" s="120"/>
      <c r="WWZ35" s="120"/>
      <c r="WXA35" s="120"/>
      <c r="WXB35" s="120"/>
      <c r="WXC35" s="120"/>
      <c r="WXD35" s="120"/>
      <c r="WXE35" s="120"/>
      <c r="WXF35" s="120"/>
      <c r="WXG35" s="120"/>
      <c r="WXH35" s="120"/>
      <c r="WXI35" s="120"/>
      <c r="WXJ35" s="120"/>
      <c r="WXK35" s="120"/>
      <c r="WXL35" s="120"/>
      <c r="WXM35" s="120"/>
      <c r="WXN35" s="120"/>
      <c r="WXO35" s="120"/>
      <c r="WXP35" s="120"/>
      <c r="WXQ35" s="120"/>
      <c r="WXR35" s="120"/>
      <c r="WXS35" s="120"/>
      <c r="WXT35" s="120"/>
      <c r="WXU35" s="120"/>
      <c r="WXV35" s="120"/>
      <c r="WXW35" s="120"/>
      <c r="WXX35" s="120"/>
      <c r="WXY35" s="120"/>
      <c r="WXZ35" s="120"/>
      <c r="WYA35" s="120"/>
      <c r="WYB35" s="120"/>
      <c r="WYC35" s="120"/>
      <c r="WYD35" s="120"/>
      <c r="WYE35" s="120"/>
      <c r="WYF35" s="120"/>
      <c r="WYG35" s="120"/>
      <c r="WYH35" s="120"/>
      <c r="WYI35" s="120"/>
      <c r="WYJ35" s="120"/>
      <c r="WYK35" s="120"/>
      <c r="WYL35" s="120"/>
      <c r="WYM35" s="120"/>
      <c r="WYN35" s="120"/>
      <c r="WYO35" s="120"/>
      <c r="WYP35" s="120"/>
      <c r="WYQ35" s="120"/>
      <c r="WYR35" s="120"/>
      <c r="WYS35" s="120"/>
      <c r="WYT35" s="120"/>
      <c r="WYU35" s="120"/>
      <c r="WYV35" s="120"/>
      <c r="WYW35" s="120"/>
      <c r="WYX35" s="120"/>
      <c r="WYY35" s="120"/>
      <c r="WYZ35" s="120"/>
      <c r="WZA35" s="120"/>
      <c r="WZB35" s="120"/>
      <c r="WZC35" s="120"/>
      <c r="WZD35" s="120"/>
      <c r="WZE35" s="120"/>
      <c r="WZF35" s="120"/>
      <c r="WZG35" s="120"/>
      <c r="WZH35" s="120"/>
      <c r="WZI35" s="120"/>
      <c r="WZJ35" s="120"/>
      <c r="WZK35" s="120"/>
      <c r="WZL35" s="120"/>
      <c r="WZM35" s="120"/>
      <c r="WZN35" s="120"/>
      <c r="WZO35" s="120"/>
      <c r="WZP35" s="120"/>
      <c r="WZQ35" s="120"/>
      <c r="WZR35" s="120"/>
      <c r="WZS35" s="120"/>
      <c r="WZT35" s="120"/>
      <c r="WZU35" s="120"/>
      <c r="WZV35" s="120"/>
      <c r="WZW35" s="120"/>
      <c r="WZX35" s="120"/>
      <c r="WZY35" s="120"/>
      <c r="WZZ35" s="120"/>
      <c r="XAA35" s="120"/>
      <c r="XAB35" s="120"/>
      <c r="XAC35" s="120"/>
      <c r="XAD35" s="120"/>
      <c r="XAE35" s="120"/>
      <c r="XAF35" s="120"/>
      <c r="XAG35" s="120"/>
      <c r="XAH35" s="120"/>
      <c r="XAI35" s="120"/>
      <c r="XAJ35" s="120"/>
      <c r="XAK35" s="120"/>
      <c r="XAL35" s="120"/>
      <c r="XAM35" s="120"/>
      <c r="XAN35" s="120"/>
      <c r="XAO35" s="120"/>
      <c r="XAP35" s="120"/>
      <c r="XAQ35" s="120"/>
      <c r="XAR35" s="120"/>
      <c r="XAS35" s="120"/>
      <c r="XAT35" s="120"/>
      <c r="XAU35" s="120"/>
      <c r="XAV35" s="120"/>
      <c r="XAW35" s="120"/>
      <c r="XAX35" s="120"/>
      <c r="XAY35" s="120"/>
      <c r="XAZ35" s="120"/>
      <c r="XBA35" s="120"/>
      <c r="XBB35" s="120"/>
      <c r="XBC35" s="120"/>
      <c r="XBD35" s="120"/>
      <c r="XBE35" s="120"/>
      <c r="XBF35" s="120"/>
      <c r="XBG35" s="120"/>
      <c r="XBH35" s="120"/>
      <c r="XBI35" s="120"/>
      <c r="XBJ35" s="120"/>
      <c r="XBK35" s="120"/>
      <c r="XBL35" s="120"/>
      <c r="XBM35" s="120"/>
      <c r="XBN35" s="120"/>
      <c r="XBO35" s="120"/>
      <c r="XBP35" s="120"/>
      <c r="XBQ35" s="120"/>
      <c r="XBR35" s="120"/>
      <c r="XBS35" s="120"/>
      <c r="XBT35" s="120"/>
      <c r="XBU35" s="120"/>
      <c r="XBV35" s="120"/>
      <c r="XBW35" s="120"/>
      <c r="XBX35" s="120"/>
      <c r="XBY35" s="120"/>
      <c r="XBZ35" s="120"/>
      <c r="XCA35" s="120"/>
      <c r="XCB35" s="120"/>
      <c r="XCC35" s="120"/>
      <c r="XCD35" s="120"/>
      <c r="XCE35" s="120"/>
      <c r="XCF35" s="120"/>
      <c r="XCG35" s="120"/>
      <c r="XCH35" s="120"/>
      <c r="XCI35" s="120"/>
      <c r="XCJ35" s="120"/>
      <c r="XCK35" s="120"/>
      <c r="XCL35" s="120"/>
      <c r="XCM35" s="120"/>
      <c r="XCN35" s="120"/>
      <c r="XCO35" s="120"/>
      <c r="XCP35" s="120"/>
      <c r="XCQ35" s="120"/>
      <c r="XCR35" s="120"/>
      <c r="XCS35" s="120"/>
      <c r="XCT35" s="120"/>
      <c r="XCU35" s="120"/>
      <c r="XCV35" s="120"/>
      <c r="XCW35" s="120"/>
      <c r="XCX35" s="120"/>
      <c r="XCY35" s="120"/>
      <c r="XCZ35" s="120"/>
      <c r="XDA35" s="120"/>
      <c r="XDB35" s="120"/>
      <c r="XDC35" s="120"/>
      <c r="XDD35" s="120"/>
      <c r="XDE35" s="120"/>
      <c r="XDF35" s="120"/>
      <c r="XDG35" s="120"/>
      <c r="XDH35" s="120"/>
      <c r="XDI35" s="120"/>
      <c r="XDJ35" s="120"/>
      <c r="XDK35" s="120"/>
      <c r="XDL35" s="120"/>
      <c r="XDM35" s="120"/>
      <c r="XDN35" s="120"/>
      <c r="XDO35" s="120"/>
      <c r="XDP35" s="120"/>
      <c r="XDQ35" s="120"/>
      <c r="XDR35" s="120"/>
      <c r="XDS35" s="120"/>
      <c r="XDT35" s="120"/>
      <c r="XDU35" s="120"/>
      <c r="XDV35" s="120"/>
      <c r="XDW35" s="120"/>
      <c r="XDX35" s="120"/>
      <c r="XDY35" s="120"/>
      <c r="XDZ35" s="120"/>
      <c r="XEA35" s="120"/>
      <c r="XEB35" s="120"/>
      <c r="XEC35" s="120"/>
      <c r="XED35" s="120"/>
      <c r="XEE35" s="120"/>
      <c r="XEF35" s="120"/>
      <c r="XEG35" s="120"/>
      <c r="XEH35" s="120"/>
      <c r="XEI35" s="120"/>
      <c r="XEJ35" s="120"/>
      <c r="XEK35" s="120"/>
      <c r="XEL35" s="120"/>
      <c r="XEM35" s="120"/>
      <c r="XEN35" s="120"/>
      <c r="XEO35" s="120"/>
      <c r="XEP35" s="120"/>
      <c r="XEQ35" s="120"/>
      <c r="XER35" s="120"/>
      <c r="XES35" s="120"/>
      <c r="XET35" s="120"/>
      <c r="XEU35" s="120"/>
      <c r="XEV35" s="120"/>
      <c r="XEW35" s="120"/>
      <c r="XEX35" s="120"/>
      <c r="XEY35" s="120"/>
      <c r="XEZ35" s="120"/>
      <c r="XFA35" s="120"/>
      <c r="XFB35" s="120"/>
      <c r="XFC35" s="120"/>
      <c r="XFD35" s="120"/>
    </row>
    <row r="36" spans="2:16384" ht="39.950000000000003" customHeight="1" x14ac:dyDescent="0.25">
      <c r="B36" s="27" t="s">
        <v>183</v>
      </c>
      <c r="C36" s="369" t="s">
        <v>53</v>
      </c>
      <c r="D36" s="403"/>
      <c r="E36" s="403"/>
      <c r="F36" s="119">
        <f>'Table 5'!O70</f>
        <v>0</v>
      </c>
      <c r="G36" s="120">
        <f>'Table 5'!O71</f>
        <v>0</v>
      </c>
      <c r="H36" s="120">
        <f>'Table 5'!O72</f>
        <v>0</v>
      </c>
      <c r="I36" s="120">
        <f>'Table 5'!O73</f>
        <v>0</v>
      </c>
      <c r="J36" s="120">
        <f>'Table 5'!O74</f>
        <v>0</v>
      </c>
      <c r="K36" s="119"/>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0"/>
      <c r="AL36" s="120"/>
      <c r="AM36" s="120"/>
      <c r="AN36" s="120"/>
      <c r="AO36" s="120"/>
      <c r="AP36" s="120"/>
      <c r="AQ36" s="120"/>
      <c r="AR36" s="120"/>
      <c r="AS36" s="120"/>
      <c r="AT36" s="120"/>
      <c r="AU36" s="120"/>
      <c r="AV36" s="120"/>
      <c r="AW36" s="120"/>
      <c r="AX36" s="120"/>
      <c r="AY36" s="120"/>
      <c r="AZ36" s="120"/>
      <c r="BA36" s="120"/>
      <c r="BB36" s="120"/>
      <c r="BC36" s="120"/>
      <c r="BD36" s="120"/>
      <c r="BE36" s="120"/>
      <c r="BF36" s="120"/>
      <c r="BG36" s="120"/>
      <c r="BH36" s="120"/>
      <c r="BI36" s="120"/>
      <c r="BJ36" s="120"/>
      <c r="BK36" s="120"/>
      <c r="BL36" s="120"/>
      <c r="BM36" s="120"/>
      <c r="BN36" s="120"/>
      <c r="BO36" s="120"/>
      <c r="BP36" s="120"/>
      <c r="BQ36" s="120"/>
      <c r="BR36" s="120"/>
      <c r="BS36" s="120"/>
      <c r="BT36" s="120"/>
      <c r="BU36" s="120"/>
      <c r="BV36" s="120"/>
      <c r="BW36" s="120"/>
      <c r="BX36" s="120"/>
      <c r="BY36" s="120"/>
      <c r="BZ36" s="120"/>
      <c r="CA36" s="120"/>
      <c r="CB36" s="120"/>
      <c r="CC36" s="120"/>
      <c r="CD36" s="120"/>
      <c r="CE36" s="120"/>
      <c r="CF36" s="120"/>
      <c r="CG36" s="120"/>
      <c r="CH36" s="120"/>
      <c r="CI36" s="120"/>
      <c r="CJ36" s="120"/>
      <c r="CK36" s="120"/>
      <c r="CL36" s="120"/>
      <c r="CM36" s="120"/>
      <c r="CN36" s="120"/>
      <c r="CO36" s="120"/>
      <c r="CP36" s="120"/>
      <c r="CQ36" s="120"/>
      <c r="CR36" s="120"/>
      <c r="CS36" s="120"/>
      <c r="CT36" s="120"/>
      <c r="CU36" s="120"/>
      <c r="CV36" s="120"/>
      <c r="CW36" s="120"/>
      <c r="CX36" s="120"/>
      <c r="CY36" s="120"/>
      <c r="CZ36" s="120"/>
      <c r="DA36" s="120"/>
      <c r="DB36" s="120"/>
      <c r="DC36" s="120"/>
      <c r="DD36" s="120"/>
      <c r="DE36" s="120"/>
      <c r="DF36" s="120"/>
      <c r="DG36" s="120"/>
      <c r="DH36" s="120"/>
      <c r="DI36" s="120"/>
      <c r="DJ36" s="120"/>
      <c r="DK36" s="120"/>
      <c r="DL36" s="120"/>
      <c r="DM36" s="120"/>
      <c r="DN36" s="120"/>
      <c r="DO36" s="120"/>
      <c r="DP36" s="120"/>
      <c r="DQ36" s="120"/>
      <c r="DR36" s="120"/>
      <c r="DS36" s="120"/>
      <c r="DT36" s="120"/>
      <c r="DU36" s="120"/>
      <c r="DV36" s="120"/>
      <c r="DW36" s="120"/>
      <c r="DX36" s="120"/>
      <c r="DY36" s="120"/>
      <c r="DZ36" s="120"/>
      <c r="EA36" s="120"/>
      <c r="EB36" s="120"/>
      <c r="EC36" s="120"/>
      <c r="ED36" s="120"/>
      <c r="EE36" s="120"/>
      <c r="EF36" s="120"/>
      <c r="EG36" s="120"/>
      <c r="EH36" s="120"/>
      <c r="EI36" s="120"/>
      <c r="EJ36" s="120"/>
      <c r="EK36" s="120"/>
      <c r="EL36" s="120"/>
      <c r="EM36" s="120"/>
      <c r="EN36" s="120"/>
      <c r="EO36" s="120"/>
      <c r="EP36" s="120"/>
      <c r="EQ36" s="120"/>
      <c r="ER36" s="120"/>
      <c r="ES36" s="120"/>
      <c r="ET36" s="120"/>
      <c r="EU36" s="120"/>
      <c r="EV36" s="120"/>
      <c r="EW36" s="120"/>
      <c r="EX36" s="120"/>
      <c r="EY36" s="120"/>
      <c r="EZ36" s="120"/>
      <c r="FA36" s="120"/>
      <c r="FB36" s="120"/>
      <c r="FC36" s="120"/>
      <c r="FD36" s="120"/>
      <c r="FE36" s="120"/>
      <c r="FF36" s="120"/>
      <c r="FG36" s="120"/>
      <c r="FH36" s="120"/>
      <c r="FI36" s="120"/>
      <c r="FJ36" s="120"/>
      <c r="FK36" s="120"/>
      <c r="FL36" s="120"/>
      <c r="FM36" s="120"/>
      <c r="FN36" s="120"/>
      <c r="FO36" s="120"/>
      <c r="FP36" s="120"/>
      <c r="FQ36" s="120"/>
      <c r="FR36" s="120"/>
      <c r="FS36" s="120"/>
      <c r="FT36" s="120"/>
      <c r="FU36" s="120"/>
      <c r="FV36" s="120"/>
      <c r="FW36" s="120"/>
      <c r="FX36" s="120"/>
      <c r="FY36" s="120"/>
      <c r="FZ36" s="120"/>
      <c r="GA36" s="120"/>
      <c r="GB36" s="120"/>
      <c r="GC36" s="120"/>
      <c r="GD36" s="120"/>
      <c r="GE36" s="120"/>
      <c r="GF36" s="120"/>
      <c r="GG36" s="120"/>
      <c r="GH36" s="120"/>
      <c r="GI36" s="120"/>
      <c r="GJ36" s="120"/>
      <c r="GK36" s="120"/>
      <c r="GL36" s="120"/>
      <c r="GM36" s="120"/>
      <c r="GN36" s="120"/>
      <c r="GO36" s="120"/>
      <c r="GP36" s="120"/>
      <c r="GQ36" s="120"/>
      <c r="GR36" s="120"/>
      <c r="GS36" s="120"/>
      <c r="GT36" s="120"/>
      <c r="GU36" s="120"/>
      <c r="GV36" s="120"/>
      <c r="GW36" s="120"/>
      <c r="GX36" s="120"/>
      <c r="GY36" s="120"/>
      <c r="GZ36" s="120"/>
      <c r="HA36" s="120"/>
      <c r="HB36" s="120"/>
      <c r="HC36" s="120"/>
      <c r="HD36" s="120"/>
      <c r="HE36" s="120"/>
      <c r="HF36" s="120"/>
      <c r="HG36" s="120"/>
      <c r="HH36" s="120"/>
      <c r="HI36" s="120"/>
      <c r="HJ36" s="120"/>
      <c r="HK36" s="120"/>
      <c r="HL36" s="120"/>
      <c r="HM36" s="120"/>
      <c r="HN36" s="120"/>
      <c r="HO36" s="120"/>
      <c r="HP36" s="120"/>
      <c r="HQ36" s="120"/>
      <c r="HR36" s="120"/>
      <c r="HS36" s="120"/>
      <c r="HT36" s="120"/>
      <c r="HU36" s="120"/>
      <c r="HV36" s="120"/>
      <c r="HW36" s="120"/>
      <c r="HX36" s="120"/>
      <c r="HY36" s="120"/>
      <c r="HZ36" s="120"/>
      <c r="IA36" s="120"/>
      <c r="IB36" s="120"/>
      <c r="IC36" s="120"/>
      <c r="ID36" s="120"/>
      <c r="IE36" s="120"/>
      <c r="IF36" s="120"/>
      <c r="IG36" s="120"/>
      <c r="IH36" s="120"/>
      <c r="II36" s="120"/>
      <c r="IJ36" s="120"/>
      <c r="IK36" s="120"/>
      <c r="IL36" s="120"/>
      <c r="IM36" s="120"/>
      <c r="IN36" s="120"/>
      <c r="IO36" s="120"/>
      <c r="IP36" s="120"/>
      <c r="IQ36" s="120"/>
      <c r="IR36" s="120"/>
      <c r="IS36" s="120"/>
      <c r="IT36" s="120"/>
      <c r="IU36" s="120"/>
      <c r="IV36" s="120"/>
      <c r="IW36" s="120"/>
      <c r="IX36" s="120"/>
      <c r="IY36" s="120"/>
      <c r="IZ36" s="120"/>
      <c r="JA36" s="120"/>
      <c r="JB36" s="120"/>
      <c r="JC36" s="120"/>
      <c r="JD36" s="120"/>
      <c r="JE36" s="120"/>
      <c r="JF36" s="120"/>
      <c r="JG36" s="120"/>
      <c r="JH36" s="120"/>
      <c r="JI36" s="120"/>
      <c r="JJ36" s="120"/>
      <c r="JK36" s="120"/>
      <c r="JL36" s="120"/>
      <c r="JM36" s="120"/>
      <c r="JN36" s="120"/>
      <c r="JO36" s="120"/>
      <c r="JP36" s="120"/>
      <c r="JQ36" s="120"/>
      <c r="JR36" s="120"/>
      <c r="JS36" s="120"/>
      <c r="JT36" s="120"/>
      <c r="JU36" s="120"/>
      <c r="JV36" s="120"/>
      <c r="JW36" s="120"/>
      <c r="JX36" s="120"/>
      <c r="JY36" s="120"/>
      <c r="JZ36" s="120"/>
      <c r="KA36" s="120"/>
      <c r="KB36" s="120"/>
      <c r="KC36" s="120"/>
      <c r="KD36" s="120"/>
      <c r="KE36" s="120"/>
      <c r="KF36" s="120"/>
      <c r="KG36" s="120"/>
      <c r="KH36" s="120"/>
      <c r="KI36" s="120"/>
      <c r="KJ36" s="120"/>
      <c r="KK36" s="120"/>
      <c r="KL36" s="120"/>
      <c r="KM36" s="120"/>
      <c r="KN36" s="120"/>
      <c r="KO36" s="120"/>
      <c r="KP36" s="120"/>
      <c r="KQ36" s="120"/>
      <c r="KR36" s="120"/>
      <c r="KS36" s="120"/>
      <c r="KT36" s="120"/>
      <c r="KU36" s="120"/>
      <c r="KV36" s="120"/>
      <c r="KW36" s="120"/>
      <c r="KX36" s="120"/>
      <c r="KY36" s="120"/>
      <c r="KZ36" s="120"/>
      <c r="LA36" s="120"/>
      <c r="LB36" s="120"/>
      <c r="LC36" s="120"/>
      <c r="LD36" s="120"/>
      <c r="LE36" s="120"/>
      <c r="LF36" s="120"/>
      <c r="LG36" s="120"/>
      <c r="LH36" s="120"/>
      <c r="LI36" s="120"/>
      <c r="LJ36" s="120"/>
      <c r="LK36" s="120"/>
      <c r="LL36" s="120"/>
      <c r="LM36" s="120"/>
      <c r="LN36" s="120"/>
      <c r="LO36" s="120"/>
      <c r="LP36" s="120"/>
      <c r="LQ36" s="120"/>
      <c r="LR36" s="120"/>
      <c r="LS36" s="120"/>
      <c r="LT36" s="120"/>
      <c r="LU36" s="120"/>
      <c r="LV36" s="120"/>
      <c r="LW36" s="120"/>
      <c r="LX36" s="120"/>
      <c r="LY36" s="120"/>
      <c r="LZ36" s="120"/>
      <c r="MA36" s="120"/>
      <c r="MB36" s="120"/>
      <c r="MC36" s="120"/>
      <c r="MD36" s="120"/>
      <c r="ME36" s="120"/>
      <c r="MF36" s="120"/>
      <c r="MG36" s="120"/>
      <c r="MH36" s="120"/>
      <c r="MI36" s="120"/>
      <c r="MJ36" s="120"/>
      <c r="MK36" s="120"/>
      <c r="ML36" s="120"/>
      <c r="MM36" s="120"/>
      <c r="MN36" s="120"/>
      <c r="MO36" s="120"/>
      <c r="MP36" s="120"/>
      <c r="MQ36" s="120"/>
      <c r="MR36" s="120"/>
      <c r="MS36" s="120"/>
      <c r="MT36" s="120"/>
      <c r="MU36" s="120"/>
      <c r="MV36" s="120"/>
      <c r="MW36" s="120"/>
      <c r="MX36" s="120"/>
      <c r="MY36" s="120"/>
      <c r="MZ36" s="120"/>
      <c r="NA36" s="120"/>
      <c r="NB36" s="120"/>
      <c r="NC36" s="120"/>
      <c r="ND36" s="120"/>
      <c r="NE36" s="120"/>
      <c r="NF36" s="120"/>
      <c r="NG36" s="120"/>
      <c r="NH36" s="120"/>
      <c r="NI36" s="120"/>
      <c r="NJ36" s="120"/>
      <c r="NK36" s="120"/>
      <c r="NL36" s="120"/>
      <c r="NM36" s="120"/>
      <c r="NN36" s="120"/>
      <c r="NO36" s="120"/>
      <c r="NP36" s="120"/>
      <c r="NQ36" s="120"/>
      <c r="NR36" s="120"/>
      <c r="NS36" s="120"/>
      <c r="NT36" s="120"/>
      <c r="NU36" s="120"/>
      <c r="NV36" s="120"/>
      <c r="NW36" s="120"/>
      <c r="NX36" s="120"/>
      <c r="NY36" s="120"/>
      <c r="NZ36" s="120"/>
      <c r="OA36" s="120"/>
      <c r="OB36" s="120"/>
      <c r="OC36" s="120"/>
      <c r="OD36" s="120"/>
      <c r="OE36" s="120"/>
      <c r="OF36" s="120"/>
      <c r="OG36" s="120"/>
      <c r="OH36" s="120"/>
      <c r="OI36" s="120"/>
      <c r="OJ36" s="120"/>
      <c r="OK36" s="120"/>
      <c r="OL36" s="120"/>
      <c r="OM36" s="120"/>
      <c r="ON36" s="120"/>
      <c r="OO36" s="120"/>
      <c r="OP36" s="120"/>
      <c r="OQ36" s="120"/>
      <c r="OR36" s="120"/>
      <c r="OS36" s="120"/>
      <c r="OT36" s="120"/>
      <c r="OU36" s="120"/>
      <c r="OV36" s="120"/>
      <c r="OW36" s="120"/>
      <c r="OX36" s="120"/>
      <c r="OY36" s="120"/>
      <c r="OZ36" s="120"/>
      <c r="PA36" s="120"/>
      <c r="PB36" s="120"/>
      <c r="PC36" s="120"/>
      <c r="PD36" s="120"/>
      <c r="PE36" s="120"/>
      <c r="PF36" s="120"/>
      <c r="PG36" s="120"/>
      <c r="PH36" s="120"/>
      <c r="PI36" s="120"/>
      <c r="PJ36" s="120"/>
      <c r="PK36" s="120"/>
      <c r="PL36" s="120"/>
      <c r="PM36" s="120"/>
      <c r="PN36" s="120"/>
      <c r="PO36" s="120"/>
      <c r="PP36" s="120"/>
      <c r="PQ36" s="120"/>
      <c r="PR36" s="120"/>
      <c r="PS36" s="120"/>
      <c r="PT36" s="120"/>
      <c r="PU36" s="120"/>
      <c r="PV36" s="120"/>
      <c r="PW36" s="120"/>
      <c r="PX36" s="120"/>
      <c r="PY36" s="120"/>
      <c r="PZ36" s="120"/>
      <c r="QA36" s="120"/>
      <c r="QB36" s="120"/>
      <c r="QC36" s="120"/>
      <c r="QD36" s="120"/>
      <c r="QE36" s="120"/>
      <c r="QF36" s="120"/>
      <c r="QG36" s="120"/>
      <c r="QH36" s="120"/>
      <c r="QI36" s="120"/>
      <c r="QJ36" s="120"/>
      <c r="QK36" s="120"/>
      <c r="QL36" s="120"/>
      <c r="QM36" s="120"/>
      <c r="QN36" s="120"/>
      <c r="QO36" s="120"/>
      <c r="QP36" s="120"/>
      <c r="QQ36" s="120"/>
      <c r="QR36" s="120"/>
      <c r="QS36" s="120"/>
      <c r="QT36" s="120"/>
      <c r="QU36" s="120"/>
      <c r="QV36" s="120"/>
      <c r="QW36" s="120"/>
      <c r="QX36" s="120"/>
      <c r="QY36" s="120"/>
      <c r="QZ36" s="120"/>
      <c r="RA36" s="120"/>
      <c r="RB36" s="120"/>
      <c r="RC36" s="120"/>
      <c r="RD36" s="120"/>
      <c r="RE36" s="120"/>
      <c r="RF36" s="120"/>
      <c r="RG36" s="120"/>
      <c r="RH36" s="120"/>
      <c r="RI36" s="120"/>
      <c r="RJ36" s="120"/>
      <c r="RK36" s="120"/>
      <c r="RL36" s="120"/>
      <c r="RM36" s="120"/>
      <c r="RN36" s="120"/>
      <c r="RO36" s="120"/>
      <c r="RP36" s="120"/>
      <c r="RQ36" s="120"/>
      <c r="RR36" s="120"/>
      <c r="RS36" s="120"/>
      <c r="RT36" s="120"/>
      <c r="RU36" s="120"/>
      <c r="RV36" s="120"/>
      <c r="RW36" s="120"/>
      <c r="RX36" s="120"/>
      <c r="RY36" s="120"/>
      <c r="RZ36" s="120"/>
      <c r="SA36" s="120"/>
      <c r="SB36" s="120"/>
      <c r="SC36" s="120"/>
      <c r="SD36" s="120"/>
      <c r="SE36" s="120"/>
      <c r="SF36" s="120"/>
      <c r="SG36" s="120"/>
      <c r="SH36" s="120"/>
      <c r="SI36" s="120"/>
      <c r="SJ36" s="120"/>
      <c r="SK36" s="120"/>
      <c r="SL36" s="120"/>
      <c r="SM36" s="120"/>
      <c r="SN36" s="120"/>
      <c r="SO36" s="120"/>
      <c r="SP36" s="120"/>
      <c r="SQ36" s="120"/>
      <c r="SR36" s="120"/>
      <c r="SS36" s="120"/>
      <c r="ST36" s="120"/>
      <c r="SU36" s="120"/>
      <c r="SV36" s="120"/>
      <c r="SW36" s="120"/>
      <c r="SX36" s="120"/>
      <c r="SY36" s="120"/>
      <c r="SZ36" s="120"/>
      <c r="TA36" s="120"/>
      <c r="TB36" s="120"/>
      <c r="TC36" s="120"/>
      <c r="TD36" s="120"/>
      <c r="TE36" s="120"/>
      <c r="TF36" s="120"/>
      <c r="TG36" s="120"/>
      <c r="TH36" s="120"/>
      <c r="TI36" s="120"/>
      <c r="TJ36" s="120"/>
      <c r="TK36" s="120"/>
      <c r="TL36" s="120"/>
      <c r="TM36" s="120"/>
      <c r="TN36" s="120"/>
      <c r="TO36" s="120"/>
      <c r="TP36" s="120"/>
      <c r="TQ36" s="120"/>
      <c r="TR36" s="120"/>
      <c r="TS36" s="120"/>
      <c r="TT36" s="120"/>
      <c r="TU36" s="120"/>
      <c r="TV36" s="120"/>
      <c r="TW36" s="120"/>
      <c r="TX36" s="120"/>
      <c r="TY36" s="120"/>
      <c r="TZ36" s="120"/>
      <c r="UA36" s="120"/>
      <c r="UB36" s="120"/>
      <c r="UC36" s="120"/>
      <c r="UD36" s="120"/>
      <c r="UE36" s="120"/>
      <c r="UF36" s="120"/>
      <c r="UG36" s="120"/>
      <c r="UH36" s="120"/>
      <c r="UI36" s="120"/>
      <c r="UJ36" s="120"/>
      <c r="UK36" s="120"/>
      <c r="UL36" s="120"/>
      <c r="UM36" s="120"/>
      <c r="UN36" s="120"/>
      <c r="UO36" s="120"/>
      <c r="UP36" s="120"/>
      <c r="UQ36" s="120"/>
      <c r="UR36" s="120"/>
      <c r="US36" s="120"/>
      <c r="UT36" s="120"/>
      <c r="UU36" s="120"/>
      <c r="UV36" s="120"/>
      <c r="UW36" s="120"/>
      <c r="UX36" s="120"/>
      <c r="UY36" s="120"/>
      <c r="UZ36" s="120"/>
      <c r="VA36" s="120"/>
      <c r="VB36" s="120"/>
      <c r="VC36" s="120"/>
      <c r="VD36" s="120"/>
      <c r="VE36" s="120"/>
      <c r="VF36" s="120"/>
      <c r="VG36" s="120"/>
      <c r="VH36" s="120"/>
      <c r="VI36" s="120"/>
      <c r="VJ36" s="120"/>
      <c r="VK36" s="120"/>
      <c r="VL36" s="120"/>
      <c r="VM36" s="120"/>
      <c r="VN36" s="120"/>
      <c r="VO36" s="120"/>
      <c r="VP36" s="120"/>
      <c r="VQ36" s="120"/>
      <c r="VR36" s="120"/>
      <c r="VS36" s="120"/>
      <c r="VT36" s="120"/>
      <c r="VU36" s="120"/>
      <c r="VV36" s="120"/>
      <c r="VW36" s="120"/>
      <c r="VX36" s="120"/>
      <c r="VY36" s="120"/>
      <c r="VZ36" s="120"/>
      <c r="WA36" s="120"/>
      <c r="WB36" s="120"/>
      <c r="WC36" s="120"/>
      <c r="WD36" s="120"/>
      <c r="WE36" s="120"/>
      <c r="WF36" s="120"/>
      <c r="WG36" s="120"/>
      <c r="WH36" s="120"/>
      <c r="WI36" s="120"/>
      <c r="WJ36" s="120"/>
      <c r="WK36" s="120"/>
      <c r="WL36" s="120"/>
      <c r="WM36" s="120"/>
      <c r="WN36" s="120"/>
      <c r="WO36" s="120"/>
      <c r="WP36" s="120"/>
      <c r="WQ36" s="120"/>
      <c r="WR36" s="120"/>
      <c r="WS36" s="120"/>
      <c r="WT36" s="120"/>
      <c r="WU36" s="120"/>
      <c r="WV36" s="120"/>
      <c r="WW36" s="120"/>
      <c r="WX36" s="120"/>
      <c r="WY36" s="120"/>
      <c r="WZ36" s="120"/>
      <c r="XA36" s="120"/>
      <c r="XB36" s="120"/>
      <c r="XC36" s="120"/>
      <c r="XD36" s="120"/>
      <c r="XE36" s="120"/>
      <c r="XF36" s="120"/>
      <c r="XG36" s="120"/>
      <c r="XH36" s="120"/>
      <c r="XI36" s="120"/>
      <c r="XJ36" s="120"/>
      <c r="XK36" s="120"/>
      <c r="XL36" s="120"/>
      <c r="XM36" s="120"/>
      <c r="XN36" s="120"/>
      <c r="XO36" s="120"/>
      <c r="XP36" s="120"/>
      <c r="XQ36" s="120"/>
      <c r="XR36" s="120"/>
      <c r="XS36" s="120"/>
      <c r="XT36" s="120"/>
      <c r="XU36" s="120"/>
      <c r="XV36" s="120"/>
      <c r="XW36" s="120"/>
      <c r="XX36" s="120"/>
      <c r="XY36" s="120"/>
      <c r="XZ36" s="120"/>
      <c r="YA36" s="120"/>
      <c r="YB36" s="120"/>
      <c r="YC36" s="120"/>
      <c r="YD36" s="120"/>
      <c r="YE36" s="120"/>
      <c r="YF36" s="120"/>
      <c r="YG36" s="120"/>
      <c r="YH36" s="120"/>
      <c r="YI36" s="120"/>
      <c r="YJ36" s="120"/>
      <c r="YK36" s="120"/>
      <c r="YL36" s="120"/>
      <c r="YM36" s="120"/>
      <c r="YN36" s="120"/>
      <c r="YO36" s="120"/>
      <c r="YP36" s="120"/>
      <c r="YQ36" s="120"/>
      <c r="YR36" s="120"/>
      <c r="YS36" s="120"/>
      <c r="YT36" s="120"/>
      <c r="YU36" s="120"/>
      <c r="YV36" s="120"/>
      <c r="YW36" s="120"/>
      <c r="YX36" s="120"/>
      <c r="YY36" s="120"/>
      <c r="YZ36" s="120"/>
      <c r="ZA36" s="120"/>
      <c r="ZB36" s="120"/>
      <c r="ZC36" s="120"/>
      <c r="ZD36" s="120"/>
      <c r="ZE36" s="120"/>
      <c r="ZF36" s="120"/>
      <c r="ZG36" s="120"/>
      <c r="ZH36" s="120"/>
      <c r="ZI36" s="120"/>
      <c r="ZJ36" s="120"/>
      <c r="ZK36" s="120"/>
      <c r="ZL36" s="120"/>
      <c r="ZM36" s="120"/>
      <c r="ZN36" s="120"/>
      <c r="ZO36" s="120"/>
      <c r="ZP36" s="120"/>
      <c r="ZQ36" s="120"/>
      <c r="ZR36" s="120"/>
      <c r="ZS36" s="120"/>
      <c r="ZT36" s="120"/>
      <c r="ZU36" s="120"/>
      <c r="ZV36" s="120"/>
      <c r="ZW36" s="120"/>
      <c r="ZX36" s="120"/>
      <c r="ZY36" s="120"/>
      <c r="ZZ36" s="120"/>
      <c r="AAA36" s="120"/>
      <c r="AAB36" s="120"/>
      <c r="AAC36" s="120"/>
      <c r="AAD36" s="120"/>
      <c r="AAE36" s="120"/>
      <c r="AAF36" s="120"/>
      <c r="AAG36" s="120"/>
      <c r="AAH36" s="120"/>
      <c r="AAI36" s="120"/>
      <c r="AAJ36" s="120"/>
      <c r="AAK36" s="120"/>
      <c r="AAL36" s="120"/>
      <c r="AAM36" s="120"/>
      <c r="AAN36" s="120"/>
      <c r="AAO36" s="120"/>
      <c r="AAP36" s="120"/>
      <c r="AAQ36" s="120"/>
      <c r="AAR36" s="120"/>
      <c r="AAS36" s="120"/>
      <c r="AAT36" s="120"/>
      <c r="AAU36" s="120"/>
      <c r="AAV36" s="120"/>
      <c r="AAW36" s="120"/>
      <c r="AAX36" s="120"/>
      <c r="AAY36" s="120"/>
      <c r="AAZ36" s="120"/>
      <c r="ABA36" s="120"/>
      <c r="ABB36" s="120"/>
      <c r="ABC36" s="120"/>
      <c r="ABD36" s="120"/>
      <c r="ABE36" s="120"/>
      <c r="ABF36" s="120"/>
      <c r="ABG36" s="120"/>
      <c r="ABH36" s="120"/>
      <c r="ABI36" s="120"/>
      <c r="ABJ36" s="120"/>
      <c r="ABK36" s="120"/>
      <c r="ABL36" s="120"/>
      <c r="ABM36" s="120"/>
      <c r="ABN36" s="120"/>
      <c r="ABO36" s="120"/>
      <c r="ABP36" s="120"/>
      <c r="ABQ36" s="120"/>
      <c r="ABR36" s="120"/>
      <c r="ABS36" s="120"/>
      <c r="ABT36" s="120"/>
      <c r="ABU36" s="120"/>
      <c r="ABV36" s="120"/>
      <c r="ABW36" s="120"/>
      <c r="ABX36" s="120"/>
      <c r="ABY36" s="120"/>
      <c r="ABZ36" s="120"/>
      <c r="ACA36" s="120"/>
      <c r="ACB36" s="120"/>
      <c r="ACC36" s="120"/>
      <c r="ACD36" s="120"/>
      <c r="ACE36" s="120"/>
      <c r="ACF36" s="120"/>
      <c r="ACG36" s="120"/>
      <c r="ACH36" s="120"/>
      <c r="ACI36" s="120"/>
      <c r="ACJ36" s="120"/>
      <c r="ACK36" s="120"/>
      <c r="ACL36" s="120"/>
      <c r="ACM36" s="120"/>
      <c r="ACN36" s="120"/>
      <c r="ACO36" s="120"/>
      <c r="ACP36" s="120"/>
      <c r="ACQ36" s="120"/>
      <c r="ACR36" s="120"/>
      <c r="ACS36" s="120"/>
      <c r="ACT36" s="120"/>
      <c r="ACU36" s="120"/>
      <c r="ACV36" s="120"/>
      <c r="ACW36" s="120"/>
      <c r="ACX36" s="120"/>
      <c r="ACY36" s="120"/>
      <c r="ACZ36" s="120"/>
      <c r="ADA36" s="120"/>
      <c r="ADB36" s="120"/>
      <c r="ADC36" s="120"/>
      <c r="ADD36" s="120"/>
      <c r="ADE36" s="120"/>
      <c r="ADF36" s="120"/>
      <c r="ADG36" s="120"/>
      <c r="ADH36" s="120"/>
      <c r="ADI36" s="120"/>
      <c r="ADJ36" s="120"/>
      <c r="ADK36" s="120"/>
      <c r="ADL36" s="120"/>
      <c r="ADM36" s="120"/>
      <c r="ADN36" s="120"/>
      <c r="ADO36" s="120"/>
      <c r="ADP36" s="120"/>
      <c r="ADQ36" s="120"/>
      <c r="ADR36" s="120"/>
      <c r="ADS36" s="120"/>
      <c r="ADT36" s="120"/>
      <c r="ADU36" s="120"/>
      <c r="ADV36" s="120"/>
      <c r="ADW36" s="120"/>
      <c r="ADX36" s="120"/>
      <c r="ADY36" s="120"/>
      <c r="ADZ36" s="120"/>
      <c r="AEA36" s="120"/>
      <c r="AEB36" s="120"/>
      <c r="AEC36" s="120"/>
      <c r="AED36" s="120"/>
      <c r="AEE36" s="120"/>
      <c r="AEF36" s="120"/>
      <c r="AEG36" s="120"/>
      <c r="AEH36" s="120"/>
      <c r="AEI36" s="120"/>
      <c r="AEJ36" s="120"/>
      <c r="AEK36" s="120"/>
      <c r="AEL36" s="120"/>
      <c r="AEM36" s="120"/>
      <c r="AEN36" s="120"/>
      <c r="AEO36" s="120"/>
      <c r="AEP36" s="120"/>
      <c r="AEQ36" s="120"/>
      <c r="AER36" s="120"/>
      <c r="AES36" s="120"/>
      <c r="AET36" s="120"/>
      <c r="AEU36" s="120"/>
      <c r="AEV36" s="120"/>
      <c r="AEW36" s="120"/>
      <c r="AEX36" s="120"/>
      <c r="AEY36" s="120"/>
      <c r="AEZ36" s="120"/>
      <c r="AFA36" s="120"/>
      <c r="AFB36" s="120"/>
      <c r="AFC36" s="120"/>
      <c r="AFD36" s="120"/>
      <c r="AFE36" s="120"/>
      <c r="AFF36" s="120"/>
      <c r="AFG36" s="120"/>
      <c r="AFH36" s="120"/>
      <c r="AFI36" s="120"/>
      <c r="AFJ36" s="120"/>
      <c r="AFK36" s="120"/>
      <c r="AFL36" s="120"/>
      <c r="AFM36" s="120"/>
      <c r="AFN36" s="120"/>
      <c r="AFO36" s="120"/>
      <c r="AFP36" s="120"/>
      <c r="AFQ36" s="120"/>
      <c r="AFR36" s="120"/>
      <c r="AFS36" s="120"/>
      <c r="AFT36" s="120"/>
      <c r="AFU36" s="120"/>
      <c r="AFV36" s="120"/>
      <c r="AFW36" s="120"/>
      <c r="AFX36" s="120"/>
      <c r="AFY36" s="120"/>
      <c r="AFZ36" s="120"/>
      <c r="AGA36" s="120"/>
      <c r="AGB36" s="120"/>
      <c r="AGC36" s="120"/>
      <c r="AGD36" s="120"/>
      <c r="AGE36" s="120"/>
      <c r="AGF36" s="120"/>
      <c r="AGG36" s="120"/>
      <c r="AGH36" s="120"/>
      <c r="AGI36" s="120"/>
      <c r="AGJ36" s="120"/>
      <c r="AGK36" s="120"/>
      <c r="AGL36" s="120"/>
      <c r="AGM36" s="120"/>
      <c r="AGN36" s="120"/>
      <c r="AGO36" s="120"/>
      <c r="AGP36" s="120"/>
      <c r="AGQ36" s="120"/>
      <c r="AGR36" s="120"/>
      <c r="AGS36" s="120"/>
      <c r="AGT36" s="120"/>
      <c r="AGU36" s="120"/>
      <c r="AGV36" s="120"/>
      <c r="AGW36" s="120"/>
      <c r="AGX36" s="120"/>
      <c r="AGY36" s="120"/>
      <c r="AGZ36" s="120"/>
      <c r="AHA36" s="120"/>
      <c r="AHB36" s="120"/>
      <c r="AHC36" s="120"/>
      <c r="AHD36" s="120"/>
      <c r="AHE36" s="120"/>
      <c r="AHF36" s="120"/>
      <c r="AHG36" s="120"/>
      <c r="AHH36" s="120"/>
      <c r="AHI36" s="120"/>
      <c r="AHJ36" s="120"/>
      <c r="AHK36" s="120"/>
      <c r="AHL36" s="120"/>
      <c r="AHM36" s="120"/>
      <c r="AHN36" s="120"/>
      <c r="AHO36" s="120"/>
      <c r="AHP36" s="120"/>
      <c r="AHQ36" s="120"/>
      <c r="AHR36" s="120"/>
      <c r="AHS36" s="120"/>
      <c r="AHT36" s="120"/>
      <c r="AHU36" s="120"/>
      <c r="AHV36" s="120"/>
      <c r="AHW36" s="120"/>
      <c r="AHX36" s="120"/>
      <c r="AHY36" s="120"/>
      <c r="AHZ36" s="120"/>
      <c r="AIA36" s="120"/>
      <c r="AIB36" s="120"/>
      <c r="AIC36" s="120"/>
      <c r="AID36" s="120"/>
      <c r="AIE36" s="120"/>
      <c r="AIF36" s="120"/>
      <c r="AIG36" s="120"/>
      <c r="AIH36" s="120"/>
      <c r="AII36" s="120"/>
      <c r="AIJ36" s="120"/>
      <c r="AIK36" s="120"/>
      <c r="AIL36" s="120"/>
      <c r="AIM36" s="120"/>
      <c r="AIN36" s="120"/>
      <c r="AIO36" s="120"/>
      <c r="AIP36" s="120"/>
      <c r="AIQ36" s="120"/>
      <c r="AIR36" s="120"/>
      <c r="AIS36" s="120"/>
      <c r="AIT36" s="120"/>
      <c r="AIU36" s="120"/>
      <c r="AIV36" s="120"/>
      <c r="AIW36" s="120"/>
      <c r="AIX36" s="120"/>
      <c r="AIY36" s="120"/>
      <c r="AIZ36" s="120"/>
      <c r="AJA36" s="120"/>
      <c r="AJB36" s="120"/>
      <c r="AJC36" s="120"/>
      <c r="AJD36" s="120"/>
      <c r="AJE36" s="120"/>
      <c r="AJF36" s="120"/>
      <c r="AJG36" s="120"/>
      <c r="AJH36" s="120"/>
      <c r="AJI36" s="120"/>
      <c r="AJJ36" s="120"/>
      <c r="AJK36" s="120"/>
      <c r="AJL36" s="120"/>
      <c r="AJM36" s="120"/>
      <c r="AJN36" s="120"/>
      <c r="AJO36" s="120"/>
      <c r="AJP36" s="120"/>
      <c r="AJQ36" s="120"/>
      <c r="AJR36" s="120"/>
      <c r="AJS36" s="120"/>
      <c r="AJT36" s="120"/>
      <c r="AJU36" s="120"/>
      <c r="AJV36" s="120"/>
      <c r="AJW36" s="120"/>
      <c r="AJX36" s="120"/>
      <c r="AJY36" s="120"/>
      <c r="AJZ36" s="120"/>
      <c r="AKA36" s="120"/>
      <c r="AKB36" s="120"/>
      <c r="AKC36" s="120"/>
      <c r="AKD36" s="120"/>
      <c r="AKE36" s="120"/>
      <c r="AKF36" s="120"/>
      <c r="AKG36" s="120"/>
      <c r="AKH36" s="120"/>
      <c r="AKI36" s="120"/>
      <c r="AKJ36" s="120"/>
      <c r="AKK36" s="120"/>
      <c r="AKL36" s="120"/>
      <c r="AKM36" s="120"/>
      <c r="AKN36" s="120"/>
      <c r="AKO36" s="120"/>
      <c r="AKP36" s="120"/>
      <c r="AKQ36" s="120"/>
      <c r="AKR36" s="120"/>
      <c r="AKS36" s="120"/>
      <c r="AKT36" s="120"/>
      <c r="AKU36" s="120"/>
      <c r="AKV36" s="120"/>
      <c r="AKW36" s="120"/>
      <c r="AKX36" s="120"/>
      <c r="AKY36" s="120"/>
      <c r="AKZ36" s="120"/>
      <c r="ALA36" s="120"/>
      <c r="ALB36" s="120"/>
      <c r="ALC36" s="120"/>
      <c r="ALD36" s="120"/>
      <c r="ALE36" s="120"/>
      <c r="ALF36" s="120"/>
      <c r="ALG36" s="120"/>
      <c r="ALH36" s="120"/>
      <c r="ALI36" s="120"/>
      <c r="ALJ36" s="120"/>
      <c r="ALK36" s="120"/>
      <c r="ALL36" s="120"/>
      <c r="ALM36" s="120"/>
      <c r="ALN36" s="120"/>
      <c r="ALO36" s="120"/>
      <c r="ALP36" s="120"/>
      <c r="ALQ36" s="120"/>
      <c r="ALR36" s="120"/>
      <c r="ALS36" s="120"/>
      <c r="ALT36" s="120"/>
      <c r="ALU36" s="120"/>
      <c r="ALV36" s="120"/>
      <c r="ALW36" s="120"/>
      <c r="ALX36" s="120"/>
      <c r="ALY36" s="120"/>
      <c r="ALZ36" s="120"/>
      <c r="AMA36" s="120"/>
      <c r="AMB36" s="120"/>
      <c r="AMC36" s="120"/>
      <c r="AMD36" s="120"/>
      <c r="AME36" s="120"/>
      <c r="AMF36" s="120"/>
      <c r="AMG36" s="120"/>
      <c r="AMH36" s="120"/>
      <c r="AMI36" s="120"/>
      <c r="AMJ36" s="120"/>
      <c r="AMK36" s="120"/>
      <c r="AML36" s="120"/>
      <c r="AMM36" s="120"/>
      <c r="AMN36" s="120"/>
      <c r="AMO36" s="120"/>
      <c r="AMP36" s="120"/>
      <c r="AMQ36" s="120"/>
      <c r="AMR36" s="120"/>
      <c r="AMS36" s="120"/>
      <c r="AMT36" s="120"/>
      <c r="AMU36" s="120"/>
      <c r="AMV36" s="120"/>
      <c r="AMW36" s="120"/>
      <c r="AMX36" s="120"/>
      <c r="AMY36" s="120"/>
      <c r="AMZ36" s="120"/>
      <c r="ANA36" s="120"/>
      <c r="ANB36" s="120"/>
      <c r="ANC36" s="120"/>
      <c r="AND36" s="120"/>
      <c r="ANE36" s="120"/>
      <c r="ANF36" s="120"/>
      <c r="ANG36" s="120"/>
      <c r="ANH36" s="120"/>
      <c r="ANI36" s="120"/>
      <c r="ANJ36" s="120"/>
      <c r="ANK36" s="120"/>
      <c r="ANL36" s="120"/>
      <c r="ANM36" s="120"/>
      <c r="ANN36" s="120"/>
      <c r="ANO36" s="120"/>
      <c r="ANP36" s="120"/>
      <c r="ANQ36" s="120"/>
      <c r="ANR36" s="120"/>
      <c r="ANS36" s="120"/>
      <c r="ANT36" s="120"/>
      <c r="ANU36" s="120"/>
      <c r="ANV36" s="120"/>
      <c r="ANW36" s="120"/>
      <c r="ANX36" s="120"/>
      <c r="ANY36" s="120"/>
      <c r="ANZ36" s="120"/>
      <c r="AOA36" s="120"/>
      <c r="AOB36" s="120"/>
      <c r="AOC36" s="120"/>
      <c r="AOD36" s="120"/>
      <c r="AOE36" s="120"/>
      <c r="AOF36" s="120"/>
      <c r="AOG36" s="120"/>
      <c r="AOH36" s="120"/>
      <c r="AOI36" s="120"/>
      <c r="AOJ36" s="120"/>
      <c r="AOK36" s="120"/>
      <c r="AOL36" s="120"/>
      <c r="AOM36" s="120"/>
      <c r="AON36" s="120"/>
      <c r="AOO36" s="120"/>
      <c r="AOP36" s="120"/>
      <c r="AOQ36" s="120"/>
      <c r="AOR36" s="120"/>
      <c r="AOS36" s="120"/>
      <c r="AOT36" s="120"/>
      <c r="AOU36" s="120"/>
      <c r="AOV36" s="120"/>
      <c r="AOW36" s="120"/>
      <c r="AOX36" s="120"/>
      <c r="AOY36" s="120"/>
      <c r="AOZ36" s="120"/>
      <c r="APA36" s="120"/>
      <c r="APB36" s="120"/>
      <c r="APC36" s="120"/>
      <c r="APD36" s="120"/>
      <c r="APE36" s="120"/>
      <c r="APF36" s="120"/>
      <c r="APG36" s="120"/>
      <c r="APH36" s="120"/>
      <c r="API36" s="120"/>
      <c r="APJ36" s="120"/>
      <c r="APK36" s="120"/>
      <c r="APL36" s="120"/>
      <c r="APM36" s="120"/>
      <c r="APN36" s="120"/>
      <c r="APO36" s="120"/>
      <c r="APP36" s="120"/>
      <c r="APQ36" s="120"/>
      <c r="APR36" s="120"/>
      <c r="APS36" s="120"/>
      <c r="APT36" s="120"/>
      <c r="APU36" s="120"/>
      <c r="APV36" s="120"/>
      <c r="APW36" s="120"/>
      <c r="APX36" s="120"/>
      <c r="APY36" s="120"/>
      <c r="APZ36" s="120"/>
      <c r="AQA36" s="120"/>
      <c r="AQB36" s="120"/>
      <c r="AQC36" s="120"/>
      <c r="AQD36" s="120"/>
      <c r="AQE36" s="120"/>
      <c r="AQF36" s="120"/>
      <c r="AQG36" s="120"/>
      <c r="AQH36" s="120"/>
      <c r="AQI36" s="120"/>
      <c r="AQJ36" s="120"/>
      <c r="AQK36" s="120"/>
      <c r="AQL36" s="120"/>
      <c r="AQM36" s="120"/>
      <c r="AQN36" s="120"/>
      <c r="AQO36" s="120"/>
      <c r="AQP36" s="120"/>
      <c r="AQQ36" s="120"/>
      <c r="AQR36" s="120"/>
      <c r="AQS36" s="120"/>
      <c r="AQT36" s="120"/>
      <c r="AQU36" s="120"/>
      <c r="AQV36" s="120"/>
      <c r="AQW36" s="120"/>
      <c r="AQX36" s="120"/>
      <c r="AQY36" s="120"/>
      <c r="AQZ36" s="120"/>
      <c r="ARA36" s="120"/>
      <c r="ARB36" s="120"/>
      <c r="ARC36" s="120"/>
      <c r="ARD36" s="120"/>
      <c r="ARE36" s="120"/>
      <c r="ARF36" s="120"/>
      <c r="ARG36" s="120"/>
      <c r="ARH36" s="120"/>
      <c r="ARI36" s="120"/>
      <c r="ARJ36" s="120"/>
      <c r="ARK36" s="120"/>
      <c r="ARL36" s="120"/>
      <c r="ARM36" s="120"/>
      <c r="ARN36" s="120"/>
      <c r="ARO36" s="120"/>
      <c r="ARP36" s="120"/>
      <c r="ARQ36" s="120"/>
      <c r="ARR36" s="120"/>
      <c r="ARS36" s="120"/>
      <c r="ART36" s="120"/>
      <c r="ARU36" s="120"/>
      <c r="ARV36" s="120"/>
      <c r="ARW36" s="120"/>
      <c r="ARX36" s="120"/>
      <c r="ARY36" s="120"/>
      <c r="ARZ36" s="120"/>
      <c r="ASA36" s="120"/>
      <c r="ASB36" s="120"/>
      <c r="ASC36" s="120"/>
      <c r="ASD36" s="120"/>
      <c r="ASE36" s="120"/>
      <c r="ASF36" s="120"/>
      <c r="ASG36" s="120"/>
      <c r="ASH36" s="120"/>
      <c r="ASI36" s="120"/>
      <c r="ASJ36" s="120"/>
      <c r="ASK36" s="120"/>
      <c r="ASL36" s="120"/>
      <c r="ASM36" s="120"/>
      <c r="ASN36" s="120"/>
      <c r="ASO36" s="120"/>
      <c r="ASP36" s="120"/>
      <c r="ASQ36" s="120"/>
      <c r="ASR36" s="120"/>
      <c r="ASS36" s="120"/>
      <c r="AST36" s="120"/>
      <c r="ASU36" s="120"/>
      <c r="ASV36" s="120"/>
      <c r="ASW36" s="120"/>
      <c r="ASX36" s="120"/>
      <c r="ASY36" s="120"/>
      <c r="ASZ36" s="120"/>
      <c r="ATA36" s="120"/>
      <c r="ATB36" s="120"/>
      <c r="ATC36" s="120"/>
      <c r="ATD36" s="120"/>
      <c r="ATE36" s="120"/>
      <c r="ATF36" s="120"/>
      <c r="ATG36" s="120"/>
      <c r="ATH36" s="120"/>
      <c r="ATI36" s="120"/>
      <c r="ATJ36" s="120"/>
      <c r="ATK36" s="120"/>
      <c r="ATL36" s="120"/>
      <c r="ATM36" s="120"/>
      <c r="ATN36" s="120"/>
      <c r="ATO36" s="120"/>
      <c r="ATP36" s="120"/>
      <c r="ATQ36" s="120"/>
      <c r="ATR36" s="120"/>
      <c r="ATS36" s="120"/>
      <c r="ATT36" s="120"/>
      <c r="ATU36" s="120"/>
      <c r="ATV36" s="120"/>
      <c r="ATW36" s="120"/>
      <c r="ATX36" s="120"/>
      <c r="ATY36" s="120"/>
      <c r="ATZ36" s="120"/>
      <c r="AUA36" s="120"/>
      <c r="AUB36" s="120"/>
      <c r="AUC36" s="120"/>
      <c r="AUD36" s="120"/>
      <c r="AUE36" s="120"/>
      <c r="AUF36" s="120"/>
      <c r="AUG36" s="120"/>
      <c r="AUH36" s="120"/>
      <c r="AUI36" s="120"/>
      <c r="AUJ36" s="120"/>
      <c r="AUK36" s="120"/>
      <c r="AUL36" s="120"/>
      <c r="AUM36" s="120"/>
      <c r="AUN36" s="120"/>
      <c r="AUO36" s="120"/>
      <c r="AUP36" s="120"/>
      <c r="AUQ36" s="120"/>
      <c r="AUR36" s="120"/>
      <c r="AUS36" s="120"/>
      <c r="AUT36" s="120"/>
      <c r="AUU36" s="120"/>
      <c r="AUV36" s="120"/>
      <c r="AUW36" s="120"/>
      <c r="AUX36" s="120"/>
      <c r="AUY36" s="120"/>
      <c r="AUZ36" s="120"/>
      <c r="AVA36" s="120"/>
      <c r="AVB36" s="120"/>
      <c r="AVC36" s="120"/>
      <c r="AVD36" s="120"/>
      <c r="AVE36" s="120"/>
      <c r="AVF36" s="120"/>
      <c r="AVG36" s="120"/>
      <c r="AVH36" s="120"/>
      <c r="AVI36" s="120"/>
      <c r="AVJ36" s="120"/>
      <c r="AVK36" s="120"/>
      <c r="AVL36" s="120"/>
      <c r="AVM36" s="120"/>
      <c r="AVN36" s="120"/>
      <c r="AVO36" s="120"/>
      <c r="AVP36" s="120"/>
      <c r="AVQ36" s="120"/>
      <c r="AVR36" s="120"/>
      <c r="AVS36" s="120"/>
      <c r="AVT36" s="120"/>
      <c r="AVU36" s="120"/>
      <c r="AVV36" s="120"/>
      <c r="AVW36" s="120"/>
      <c r="AVX36" s="120"/>
      <c r="AVY36" s="120"/>
      <c r="AVZ36" s="120"/>
      <c r="AWA36" s="120"/>
      <c r="AWB36" s="120"/>
      <c r="AWC36" s="120"/>
      <c r="AWD36" s="120"/>
      <c r="AWE36" s="120"/>
      <c r="AWF36" s="120"/>
      <c r="AWG36" s="120"/>
      <c r="AWH36" s="120"/>
      <c r="AWI36" s="120"/>
      <c r="AWJ36" s="120"/>
      <c r="AWK36" s="120"/>
      <c r="AWL36" s="120"/>
      <c r="AWM36" s="120"/>
      <c r="AWN36" s="120"/>
      <c r="AWO36" s="120"/>
      <c r="AWP36" s="120"/>
      <c r="AWQ36" s="120"/>
      <c r="AWR36" s="120"/>
      <c r="AWS36" s="120"/>
      <c r="AWT36" s="120"/>
      <c r="AWU36" s="120"/>
      <c r="AWV36" s="120"/>
      <c r="AWW36" s="120"/>
      <c r="AWX36" s="120"/>
      <c r="AWY36" s="120"/>
      <c r="AWZ36" s="120"/>
      <c r="AXA36" s="120"/>
      <c r="AXB36" s="120"/>
      <c r="AXC36" s="120"/>
      <c r="AXD36" s="120"/>
      <c r="AXE36" s="120"/>
      <c r="AXF36" s="120"/>
      <c r="AXG36" s="120"/>
      <c r="AXH36" s="120"/>
      <c r="AXI36" s="120"/>
      <c r="AXJ36" s="120"/>
      <c r="AXK36" s="120"/>
      <c r="AXL36" s="120"/>
      <c r="AXM36" s="120"/>
      <c r="AXN36" s="120"/>
      <c r="AXO36" s="120"/>
      <c r="AXP36" s="120"/>
      <c r="AXQ36" s="120"/>
      <c r="AXR36" s="120"/>
      <c r="AXS36" s="120"/>
      <c r="AXT36" s="120"/>
      <c r="AXU36" s="120"/>
      <c r="AXV36" s="120"/>
      <c r="AXW36" s="120"/>
      <c r="AXX36" s="120"/>
      <c r="AXY36" s="120"/>
      <c r="AXZ36" s="120"/>
      <c r="AYA36" s="120"/>
      <c r="AYB36" s="120"/>
      <c r="AYC36" s="120"/>
      <c r="AYD36" s="120"/>
      <c r="AYE36" s="120"/>
      <c r="AYF36" s="120"/>
      <c r="AYG36" s="120"/>
      <c r="AYH36" s="120"/>
      <c r="AYI36" s="120"/>
      <c r="AYJ36" s="120"/>
      <c r="AYK36" s="120"/>
      <c r="AYL36" s="120"/>
      <c r="AYM36" s="120"/>
      <c r="AYN36" s="120"/>
      <c r="AYO36" s="120"/>
      <c r="AYP36" s="120"/>
      <c r="AYQ36" s="120"/>
      <c r="AYR36" s="120"/>
      <c r="AYS36" s="120"/>
      <c r="AYT36" s="120"/>
      <c r="AYU36" s="120"/>
      <c r="AYV36" s="120"/>
      <c r="AYW36" s="120"/>
      <c r="AYX36" s="120"/>
      <c r="AYY36" s="120"/>
      <c r="AYZ36" s="120"/>
      <c r="AZA36" s="120"/>
      <c r="AZB36" s="120"/>
      <c r="AZC36" s="120"/>
      <c r="AZD36" s="120"/>
      <c r="AZE36" s="120"/>
      <c r="AZF36" s="120"/>
      <c r="AZG36" s="120"/>
      <c r="AZH36" s="120"/>
      <c r="AZI36" s="120"/>
      <c r="AZJ36" s="120"/>
      <c r="AZK36" s="120"/>
      <c r="AZL36" s="120"/>
      <c r="AZM36" s="120"/>
      <c r="AZN36" s="120"/>
      <c r="AZO36" s="120"/>
      <c r="AZP36" s="120"/>
      <c r="AZQ36" s="120"/>
      <c r="AZR36" s="120"/>
      <c r="AZS36" s="120"/>
      <c r="AZT36" s="120"/>
      <c r="AZU36" s="120"/>
      <c r="AZV36" s="120"/>
      <c r="AZW36" s="120"/>
      <c r="AZX36" s="120"/>
      <c r="AZY36" s="120"/>
      <c r="AZZ36" s="120"/>
      <c r="BAA36" s="120"/>
      <c r="BAB36" s="120"/>
      <c r="BAC36" s="120"/>
      <c r="BAD36" s="120"/>
      <c r="BAE36" s="120"/>
      <c r="BAF36" s="120"/>
      <c r="BAG36" s="120"/>
      <c r="BAH36" s="120"/>
      <c r="BAI36" s="120"/>
      <c r="BAJ36" s="120"/>
      <c r="BAK36" s="120"/>
      <c r="BAL36" s="120"/>
      <c r="BAM36" s="120"/>
      <c r="BAN36" s="120"/>
      <c r="BAO36" s="120"/>
      <c r="BAP36" s="120"/>
      <c r="BAQ36" s="120"/>
      <c r="BAR36" s="120"/>
      <c r="BAS36" s="120"/>
      <c r="BAT36" s="120"/>
      <c r="BAU36" s="120"/>
      <c r="BAV36" s="120"/>
      <c r="BAW36" s="120"/>
      <c r="BAX36" s="120"/>
      <c r="BAY36" s="120"/>
      <c r="BAZ36" s="120"/>
      <c r="BBA36" s="120"/>
      <c r="BBB36" s="120"/>
      <c r="BBC36" s="120"/>
      <c r="BBD36" s="120"/>
      <c r="BBE36" s="120"/>
      <c r="BBF36" s="120"/>
      <c r="BBG36" s="120"/>
      <c r="BBH36" s="120"/>
      <c r="BBI36" s="120"/>
      <c r="BBJ36" s="120"/>
      <c r="BBK36" s="120"/>
      <c r="BBL36" s="120"/>
      <c r="BBM36" s="120"/>
      <c r="BBN36" s="120"/>
      <c r="BBO36" s="120"/>
      <c r="BBP36" s="120"/>
      <c r="BBQ36" s="120"/>
      <c r="BBR36" s="120"/>
      <c r="BBS36" s="120"/>
      <c r="BBT36" s="120"/>
      <c r="BBU36" s="120"/>
      <c r="BBV36" s="120"/>
      <c r="BBW36" s="120"/>
      <c r="BBX36" s="120"/>
      <c r="BBY36" s="120"/>
      <c r="BBZ36" s="120"/>
      <c r="BCA36" s="120"/>
      <c r="BCB36" s="120"/>
      <c r="BCC36" s="120"/>
      <c r="BCD36" s="120"/>
      <c r="BCE36" s="120"/>
      <c r="BCF36" s="120"/>
      <c r="BCG36" s="120"/>
      <c r="BCH36" s="120"/>
      <c r="BCI36" s="120"/>
      <c r="BCJ36" s="120"/>
      <c r="BCK36" s="120"/>
      <c r="BCL36" s="120"/>
      <c r="BCM36" s="120"/>
      <c r="BCN36" s="120"/>
      <c r="BCO36" s="120"/>
      <c r="BCP36" s="120"/>
      <c r="BCQ36" s="120"/>
      <c r="BCR36" s="120"/>
      <c r="BCS36" s="120"/>
      <c r="BCT36" s="120"/>
      <c r="BCU36" s="120"/>
      <c r="BCV36" s="120"/>
      <c r="BCW36" s="120"/>
      <c r="BCX36" s="120"/>
      <c r="BCY36" s="120"/>
      <c r="BCZ36" s="120"/>
      <c r="BDA36" s="120"/>
      <c r="BDB36" s="120"/>
      <c r="BDC36" s="120"/>
      <c r="BDD36" s="120"/>
      <c r="BDE36" s="120"/>
      <c r="BDF36" s="120"/>
      <c r="BDG36" s="120"/>
      <c r="BDH36" s="120"/>
      <c r="BDI36" s="120"/>
      <c r="BDJ36" s="120"/>
      <c r="BDK36" s="120"/>
      <c r="BDL36" s="120"/>
      <c r="BDM36" s="120"/>
      <c r="BDN36" s="120"/>
      <c r="BDO36" s="120"/>
      <c r="BDP36" s="120"/>
      <c r="BDQ36" s="120"/>
      <c r="BDR36" s="120"/>
      <c r="BDS36" s="120"/>
      <c r="BDT36" s="120"/>
      <c r="BDU36" s="120"/>
      <c r="BDV36" s="120"/>
      <c r="BDW36" s="120"/>
      <c r="BDX36" s="120"/>
      <c r="BDY36" s="120"/>
      <c r="BDZ36" s="120"/>
      <c r="BEA36" s="120"/>
      <c r="BEB36" s="120"/>
      <c r="BEC36" s="120"/>
      <c r="BED36" s="120"/>
      <c r="BEE36" s="120"/>
      <c r="BEF36" s="120"/>
      <c r="BEG36" s="120"/>
      <c r="BEH36" s="120"/>
      <c r="BEI36" s="120"/>
      <c r="BEJ36" s="120"/>
      <c r="BEK36" s="120"/>
      <c r="BEL36" s="120"/>
      <c r="BEM36" s="120"/>
      <c r="BEN36" s="120"/>
      <c r="BEO36" s="120"/>
      <c r="BEP36" s="120"/>
      <c r="BEQ36" s="120"/>
      <c r="BER36" s="120"/>
      <c r="BES36" s="120"/>
      <c r="BET36" s="120"/>
      <c r="BEU36" s="120"/>
      <c r="BEV36" s="120"/>
      <c r="BEW36" s="120"/>
      <c r="BEX36" s="120"/>
      <c r="BEY36" s="120"/>
      <c r="BEZ36" s="120"/>
      <c r="BFA36" s="120"/>
      <c r="BFB36" s="120"/>
      <c r="BFC36" s="120"/>
      <c r="BFD36" s="120"/>
      <c r="BFE36" s="120"/>
      <c r="BFF36" s="120"/>
      <c r="BFG36" s="120"/>
      <c r="BFH36" s="120"/>
      <c r="BFI36" s="120"/>
      <c r="BFJ36" s="120"/>
      <c r="BFK36" s="120"/>
      <c r="BFL36" s="120"/>
      <c r="BFM36" s="120"/>
      <c r="BFN36" s="120"/>
      <c r="BFO36" s="120"/>
      <c r="BFP36" s="120"/>
      <c r="BFQ36" s="120"/>
      <c r="BFR36" s="120"/>
      <c r="BFS36" s="120"/>
      <c r="BFT36" s="120"/>
      <c r="BFU36" s="120"/>
      <c r="BFV36" s="120"/>
      <c r="BFW36" s="120"/>
      <c r="BFX36" s="120"/>
      <c r="BFY36" s="120"/>
      <c r="BFZ36" s="120"/>
      <c r="BGA36" s="120"/>
      <c r="BGB36" s="120"/>
      <c r="BGC36" s="120"/>
      <c r="BGD36" s="120"/>
      <c r="BGE36" s="120"/>
      <c r="BGF36" s="120"/>
      <c r="BGG36" s="120"/>
      <c r="BGH36" s="120"/>
      <c r="BGI36" s="120"/>
      <c r="BGJ36" s="120"/>
      <c r="BGK36" s="120"/>
      <c r="BGL36" s="120"/>
      <c r="BGM36" s="120"/>
      <c r="BGN36" s="120"/>
      <c r="BGO36" s="120"/>
      <c r="BGP36" s="120"/>
      <c r="BGQ36" s="120"/>
      <c r="BGR36" s="120"/>
      <c r="BGS36" s="120"/>
      <c r="BGT36" s="120"/>
      <c r="BGU36" s="120"/>
      <c r="BGV36" s="120"/>
      <c r="BGW36" s="120"/>
      <c r="BGX36" s="120"/>
      <c r="BGY36" s="120"/>
      <c r="BGZ36" s="120"/>
      <c r="BHA36" s="120"/>
      <c r="BHB36" s="120"/>
      <c r="BHC36" s="120"/>
      <c r="BHD36" s="120"/>
      <c r="BHE36" s="120"/>
      <c r="BHF36" s="120"/>
      <c r="BHG36" s="120"/>
      <c r="BHH36" s="120"/>
      <c r="BHI36" s="120"/>
      <c r="BHJ36" s="120"/>
      <c r="BHK36" s="120"/>
      <c r="BHL36" s="120"/>
      <c r="BHM36" s="120"/>
      <c r="BHN36" s="120"/>
      <c r="BHO36" s="120"/>
      <c r="BHP36" s="120"/>
      <c r="BHQ36" s="120"/>
      <c r="BHR36" s="120"/>
      <c r="BHS36" s="120"/>
      <c r="BHT36" s="120"/>
      <c r="BHU36" s="120"/>
      <c r="BHV36" s="120"/>
      <c r="BHW36" s="120"/>
      <c r="BHX36" s="120"/>
      <c r="BHY36" s="120"/>
      <c r="BHZ36" s="120"/>
      <c r="BIA36" s="120"/>
      <c r="BIB36" s="120"/>
      <c r="BIC36" s="120"/>
      <c r="BID36" s="120"/>
      <c r="BIE36" s="120"/>
      <c r="BIF36" s="120"/>
      <c r="BIG36" s="120"/>
      <c r="BIH36" s="120"/>
      <c r="BII36" s="120"/>
      <c r="BIJ36" s="120"/>
      <c r="BIK36" s="120"/>
      <c r="BIL36" s="120"/>
      <c r="BIM36" s="120"/>
      <c r="BIN36" s="120"/>
      <c r="BIO36" s="120"/>
      <c r="BIP36" s="120"/>
      <c r="BIQ36" s="120"/>
      <c r="BIR36" s="120"/>
      <c r="BIS36" s="120"/>
      <c r="BIT36" s="120"/>
      <c r="BIU36" s="120"/>
      <c r="BIV36" s="120"/>
      <c r="BIW36" s="120"/>
      <c r="BIX36" s="120"/>
      <c r="BIY36" s="120"/>
      <c r="BIZ36" s="120"/>
      <c r="BJA36" s="120"/>
      <c r="BJB36" s="120"/>
      <c r="BJC36" s="120"/>
      <c r="BJD36" s="120"/>
      <c r="BJE36" s="120"/>
      <c r="BJF36" s="120"/>
      <c r="BJG36" s="120"/>
      <c r="BJH36" s="120"/>
      <c r="BJI36" s="120"/>
      <c r="BJJ36" s="120"/>
      <c r="BJK36" s="120"/>
      <c r="BJL36" s="120"/>
      <c r="BJM36" s="120"/>
      <c r="BJN36" s="120"/>
      <c r="BJO36" s="120"/>
      <c r="BJP36" s="120"/>
      <c r="BJQ36" s="120"/>
      <c r="BJR36" s="120"/>
      <c r="BJS36" s="120"/>
      <c r="BJT36" s="120"/>
      <c r="BJU36" s="120"/>
      <c r="BJV36" s="120"/>
      <c r="BJW36" s="120"/>
      <c r="BJX36" s="120"/>
      <c r="BJY36" s="120"/>
      <c r="BJZ36" s="120"/>
      <c r="BKA36" s="120"/>
      <c r="BKB36" s="120"/>
      <c r="BKC36" s="120"/>
      <c r="BKD36" s="120"/>
      <c r="BKE36" s="120"/>
      <c r="BKF36" s="120"/>
      <c r="BKG36" s="120"/>
      <c r="BKH36" s="120"/>
      <c r="BKI36" s="120"/>
      <c r="BKJ36" s="120"/>
      <c r="BKK36" s="120"/>
      <c r="BKL36" s="120"/>
      <c r="BKM36" s="120"/>
      <c r="BKN36" s="120"/>
      <c r="BKO36" s="120"/>
      <c r="BKP36" s="120"/>
      <c r="BKQ36" s="120"/>
      <c r="BKR36" s="120"/>
      <c r="BKS36" s="120"/>
      <c r="BKT36" s="120"/>
      <c r="BKU36" s="120"/>
      <c r="BKV36" s="120"/>
      <c r="BKW36" s="120"/>
      <c r="BKX36" s="120"/>
      <c r="BKY36" s="120"/>
      <c r="BKZ36" s="120"/>
      <c r="BLA36" s="120"/>
      <c r="BLB36" s="120"/>
      <c r="BLC36" s="120"/>
      <c r="BLD36" s="120"/>
      <c r="BLE36" s="120"/>
      <c r="BLF36" s="120"/>
      <c r="BLG36" s="120"/>
      <c r="BLH36" s="120"/>
      <c r="BLI36" s="120"/>
      <c r="BLJ36" s="120"/>
      <c r="BLK36" s="120"/>
      <c r="BLL36" s="120"/>
      <c r="BLM36" s="120"/>
      <c r="BLN36" s="120"/>
      <c r="BLO36" s="120"/>
      <c r="BLP36" s="120"/>
      <c r="BLQ36" s="120"/>
      <c r="BLR36" s="120"/>
      <c r="BLS36" s="120"/>
      <c r="BLT36" s="120"/>
      <c r="BLU36" s="120"/>
      <c r="BLV36" s="120"/>
      <c r="BLW36" s="120"/>
      <c r="BLX36" s="120"/>
      <c r="BLY36" s="120"/>
      <c r="BLZ36" s="120"/>
      <c r="BMA36" s="120"/>
      <c r="BMB36" s="120"/>
      <c r="BMC36" s="120"/>
      <c r="BMD36" s="120"/>
      <c r="BME36" s="120"/>
      <c r="BMF36" s="120"/>
      <c r="BMG36" s="120"/>
      <c r="BMH36" s="120"/>
      <c r="BMI36" s="120"/>
      <c r="BMJ36" s="120"/>
      <c r="BMK36" s="120"/>
      <c r="BML36" s="120"/>
      <c r="BMM36" s="120"/>
      <c r="BMN36" s="120"/>
      <c r="BMO36" s="120"/>
      <c r="BMP36" s="120"/>
      <c r="BMQ36" s="120"/>
      <c r="BMR36" s="120"/>
      <c r="BMS36" s="120"/>
      <c r="BMT36" s="120"/>
      <c r="BMU36" s="120"/>
      <c r="BMV36" s="120"/>
      <c r="BMW36" s="120"/>
      <c r="BMX36" s="120"/>
      <c r="BMY36" s="120"/>
      <c r="BMZ36" s="120"/>
      <c r="BNA36" s="120"/>
      <c r="BNB36" s="120"/>
      <c r="BNC36" s="120"/>
      <c r="BND36" s="120"/>
      <c r="BNE36" s="120"/>
      <c r="BNF36" s="120"/>
      <c r="BNG36" s="120"/>
      <c r="BNH36" s="120"/>
      <c r="BNI36" s="120"/>
      <c r="BNJ36" s="120"/>
      <c r="BNK36" s="120"/>
      <c r="BNL36" s="120"/>
      <c r="BNM36" s="120"/>
      <c r="BNN36" s="120"/>
      <c r="BNO36" s="120"/>
      <c r="BNP36" s="120"/>
      <c r="BNQ36" s="120"/>
      <c r="BNR36" s="120"/>
      <c r="BNS36" s="120"/>
      <c r="BNT36" s="120"/>
      <c r="BNU36" s="120"/>
      <c r="BNV36" s="120"/>
      <c r="BNW36" s="120"/>
      <c r="BNX36" s="120"/>
      <c r="BNY36" s="120"/>
      <c r="BNZ36" s="120"/>
      <c r="BOA36" s="120"/>
      <c r="BOB36" s="120"/>
      <c r="BOC36" s="120"/>
      <c r="BOD36" s="120"/>
      <c r="BOE36" s="120"/>
      <c r="BOF36" s="120"/>
      <c r="BOG36" s="120"/>
      <c r="BOH36" s="120"/>
      <c r="BOI36" s="120"/>
      <c r="BOJ36" s="120"/>
      <c r="BOK36" s="120"/>
      <c r="BOL36" s="120"/>
      <c r="BOM36" s="120"/>
      <c r="BON36" s="120"/>
      <c r="BOO36" s="120"/>
      <c r="BOP36" s="120"/>
      <c r="BOQ36" s="120"/>
      <c r="BOR36" s="120"/>
      <c r="BOS36" s="120"/>
      <c r="BOT36" s="120"/>
      <c r="BOU36" s="120"/>
      <c r="BOV36" s="120"/>
      <c r="BOW36" s="120"/>
      <c r="BOX36" s="120"/>
      <c r="BOY36" s="120"/>
      <c r="BOZ36" s="120"/>
      <c r="BPA36" s="120"/>
      <c r="BPB36" s="120"/>
      <c r="BPC36" s="120"/>
      <c r="BPD36" s="120"/>
      <c r="BPE36" s="120"/>
      <c r="BPF36" s="120"/>
      <c r="BPG36" s="120"/>
      <c r="BPH36" s="120"/>
      <c r="BPI36" s="120"/>
      <c r="BPJ36" s="120"/>
      <c r="BPK36" s="120"/>
      <c r="BPL36" s="120"/>
      <c r="BPM36" s="120"/>
      <c r="BPN36" s="120"/>
      <c r="BPO36" s="120"/>
      <c r="BPP36" s="120"/>
      <c r="BPQ36" s="120"/>
      <c r="BPR36" s="120"/>
      <c r="BPS36" s="120"/>
      <c r="BPT36" s="120"/>
      <c r="BPU36" s="120"/>
      <c r="BPV36" s="120"/>
      <c r="BPW36" s="120"/>
      <c r="BPX36" s="120"/>
      <c r="BPY36" s="120"/>
      <c r="BPZ36" s="120"/>
      <c r="BQA36" s="120"/>
      <c r="BQB36" s="120"/>
      <c r="BQC36" s="120"/>
      <c r="BQD36" s="120"/>
      <c r="BQE36" s="120"/>
      <c r="BQF36" s="120"/>
      <c r="BQG36" s="120"/>
      <c r="BQH36" s="120"/>
      <c r="BQI36" s="120"/>
      <c r="BQJ36" s="120"/>
      <c r="BQK36" s="120"/>
      <c r="BQL36" s="120"/>
      <c r="BQM36" s="120"/>
      <c r="BQN36" s="120"/>
      <c r="BQO36" s="120"/>
      <c r="BQP36" s="120"/>
      <c r="BQQ36" s="120"/>
      <c r="BQR36" s="120"/>
      <c r="BQS36" s="120"/>
      <c r="BQT36" s="120"/>
      <c r="BQU36" s="120"/>
      <c r="BQV36" s="120"/>
      <c r="BQW36" s="120"/>
      <c r="BQX36" s="120"/>
      <c r="BQY36" s="120"/>
      <c r="BQZ36" s="120"/>
      <c r="BRA36" s="120"/>
      <c r="BRB36" s="120"/>
      <c r="BRC36" s="120"/>
      <c r="BRD36" s="120"/>
      <c r="BRE36" s="120"/>
      <c r="BRF36" s="120"/>
      <c r="BRG36" s="120"/>
      <c r="BRH36" s="120"/>
      <c r="BRI36" s="120"/>
      <c r="BRJ36" s="120"/>
      <c r="BRK36" s="120"/>
      <c r="BRL36" s="120"/>
      <c r="BRM36" s="120"/>
      <c r="BRN36" s="120"/>
      <c r="BRO36" s="120"/>
      <c r="BRP36" s="120"/>
      <c r="BRQ36" s="120"/>
      <c r="BRR36" s="120"/>
      <c r="BRS36" s="120"/>
      <c r="BRT36" s="120"/>
      <c r="BRU36" s="120"/>
      <c r="BRV36" s="120"/>
      <c r="BRW36" s="120"/>
      <c r="BRX36" s="120"/>
      <c r="BRY36" s="120"/>
      <c r="BRZ36" s="120"/>
      <c r="BSA36" s="120"/>
      <c r="BSB36" s="120"/>
      <c r="BSC36" s="120"/>
      <c r="BSD36" s="120"/>
      <c r="BSE36" s="120"/>
      <c r="BSF36" s="120"/>
      <c r="BSG36" s="120"/>
      <c r="BSH36" s="120"/>
      <c r="BSI36" s="120"/>
      <c r="BSJ36" s="120"/>
      <c r="BSK36" s="120"/>
      <c r="BSL36" s="120"/>
      <c r="BSM36" s="120"/>
      <c r="BSN36" s="120"/>
      <c r="BSO36" s="120"/>
      <c r="BSP36" s="120"/>
      <c r="BSQ36" s="120"/>
      <c r="BSR36" s="120"/>
      <c r="BSS36" s="120"/>
      <c r="BST36" s="120"/>
      <c r="BSU36" s="120"/>
      <c r="BSV36" s="120"/>
      <c r="BSW36" s="120"/>
      <c r="BSX36" s="120"/>
      <c r="BSY36" s="120"/>
      <c r="BSZ36" s="120"/>
      <c r="BTA36" s="120"/>
      <c r="BTB36" s="120"/>
      <c r="BTC36" s="120"/>
      <c r="BTD36" s="120"/>
      <c r="BTE36" s="120"/>
      <c r="BTF36" s="120"/>
      <c r="BTG36" s="120"/>
      <c r="BTH36" s="120"/>
      <c r="BTI36" s="120"/>
      <c r="BTJ36" s="120"/>
      <c r="BTK36" s="120"/>
      <c r="BTL36" s="120"/>
      <c r="BTM36" s="120"/>
      <c r="BTN36" s="120"/>
      <c r="BTO36" s="120"/>
      <c r="BTP36" s="120"/>
      <c r="BTQ36" s="120"/>
      <c r="BTR36" s="120"/>
      <c r="BTS36" s="120"/>
      <c r="BTT36" s="120"/>
      <c r="BTU36" s="120"/>
      <c r="BTV36" s="120"/>
      <c r="BTW36" s="120"/>
      <c r="BTX36" s="120"/>
      <c r="BTY36" s="120"/>
      <c r="BTZ36" s="120"/>
      <c r="BUA36" s="120"/>
      <c r="BUB36" s="120"/>
      <c r="BUC36" s="120"/>
      <c r="BUD36" s="120"/>
      <c r="BUE36" s="120"/>
      <c r="BUF36" s="120"/>
      <c r="BUG36" s="120"/>
      <c r="BUH36" s="120"/>
      <c r="BUI36" s="120"/>
      <c r="BUJ36" s="120"/>
      <c r="BUK36" s="120"/>
      <c r="BUL36" s="120"/>
      <c r="BUM36" s="120"/>
      <c r="BUN36" s="120"/>
      <c r="BUO36" s="120"/>
      <c r="BUP36" s="120"/>
      <c r="BUQ36" s="120"/>
      <c r="BUR36" s="120"/>
      <c r="BUS36" s="120"/>
      <c r="BUT36" s="120"/>
      <c r="BUU36" s="120"/>
      <c r="BUV36" s="120"/>
      <c r="BUW36" s="120"/>
      <c r="BUX36" s="120"/>
      <c r="BUY36" s="120"/>
      <c r="BUZ36" s="120"/>
      <c r="BVA36" s="120"/>
      <c r="BVB36" s="120"/>
      <c r="BVC36" s="120"/>
      <c r="BVD36" s="120"/>
      <c r="BVE36" s="120"/>
      <c r="BVF36" s="120"/>
      <c r="BVG36" s="120"/>
      <c r="BVH36" s="120"/>
      <c r="BVI36" s="120"/>
      <c r="BVJ36" s="120"/>
      <c r="BVK36" s="120"/>
      <c r="BVL36" s="120"/>
      <c r="BVM36" s="120"/>
      <c r="BVN36" s="120"/>
      <c r="BVO36" s="120"/>
      <c r="BVP36" s="120"/>
      <c r="BVQ36" s="120"/>
      <c r="BVR36" s="120"/>
      <c r="BVS36" s="120"/>
      <c r="BVT36" s="120"/>
      <c r="BVU36" s="120"/>
      <c r="BVV36" s="120"/>
      <c r="BVW36" s="120"/>
      <c r="BVX36" s="120"/>
      <c r="BVY36" s="120"/>
      <c r="BVZ36" s="120"/>
      <c r="BWA36" s="120"/>
      <c r="BWB36" s="120"/>
      <c r="BWC36" s="120"/>
      <c r="BWD36" s="120"/>
      <c r="BWE36" s="120"/>
      <c r="BWF36" s="120"/>
      <c r="BWG36" s="120"/>
      <c r="BWH36" s="120"/>
      <c r="BWI36" s="120"/>
      <c r="BWJ36" s="120"/>
      <c r="BWK36" s="120"/>
      <c r="BWL36" s="120"/>
      <c r="BWM36" s="120"/>
      <c r="BWN36" s="120"/>
      <c r="BWO36" s="120"/>
      <c r="BWP36" s="120"/>
      <c r="BWQ36" s="120"/>
      <c r="BWR36" s="120"/>
      <c r="BWS36" s="120"/>
      <c r="BWT36" s="120"/>
      <c r="BWU36" s="120"/>
      <c r="BWV36" s="120"/>
      <c r="BWW36" s="120"/>
      <c r="BWX36" s="120"/>
      <c r="BWY36" s="120"/>
      <c r="BWZ36" s="120"/>
      <c r="BXA36" s="120"/>
      <c r="BXB36" s="120"/>
      <c r="BXC36" s="120"/>
      <c r="BXD36" s="120"/>
      <c r="BXE36" s="120"/>
      <c r="BXF36" s="120"/>
      <c r="BXG36" s="120"/>
      <c r="BXH36" s="120"/>
      <c r="BXI36" s="120"/>
      <c r="BXJ36" s="120"/>
      <c r="BXK36" s="120"/>
      <c r="BXL36" s="120"/>
      <c r="BXM36" s="120"/>
      <c r="BXN36" s="120"/>
      <c r="BXO36" s="120"/>
      <c r="BXP36" s="120"/>
      <c r="BXQ36" s="120"/>
      <c r="BXR36" s="120"/>
      <c r="BXS36" s="120"/>
      <c r="BXT36" s="120"/>
      <c r="BXU36" s="120"/>
      <c r="BXV36" s="120"/>
      <c r="BXW36" s="120"/>
      <c r="BXX36" s="120"/>
      <c r="BXY36" s="120"/>
      <c r="BXZ36" s="120"/>
      <c r="BYA36" s="120"/>
      <c r="BYB36" s="120"/>
      <c r="BYC36" s="120"/>
      <c r="BYD36" s="120"/>
      <c r="BYE36" s="120"/>
      <c r="BYF36" s="120"/>
      <c r="BYG36" s="120"/>
      <c r="BYH36" s="120"/>
      <c r="BYI36" s="120"/>
      <c r="BYJ36" s="120"/>
      <c r="BYK36" s="120"/>
      <c r="BYL36" s="120"/>
      <c r="BYM36" s="120"/>
      <c r="BYN36" s="120"/>
      <c r="BYO36" s="120"/>
      <c r="BYP36" s="120"/>
      <c r="BYQ36" s="120"/>
      <c r="BYR36" s="120"/>
      <c r="BYS36" s="120"/>
      <c r="BYT36" s="120"/>
      <c r="BYU36" s="120"/>
      <c r="BYV36" s="120"/>
      <c r="BYW36" s="120"/>
      <c r="BYX36" s="120"/>
      <c r="BYY36" s="120"/>
      <c r="BYZ36" s="120"/>
      <c r="BZA36" s="120"/>
      <c r="BZB36" s="120"/>
      <c r="BZC36" s="120"/>
      <c r="BZD36" s="120"/>
      <c r="BZE36" s="120"/>
      <c r="BZF36" s="120"/>
      <c r="BZG36" s="120"/>
      <c r="BZH36" s="120"/>
      <c r="BZI36" s="120"/>
      <c r="BZJ36" s="120"/>
      <c r="BZK36" s="120"/>
      <c r="BZL36" s="120"/>
      <c r="BZM36" s="120"/>
      <c r="BZN36" s="120"/>
      <c r="BZO36" s="120"/>
      <c r="BZP36" s="120"/>
      <c r="BZQ36" s="120"/>
      <c r="BZR36" s="120"/>
      <c r="BZS36" s="120"/>
      <c r="BZT36" s="120"/>
      <c r="BZU36" s="120"/>
      <c r="BZV36" s="120"/>
      <c r="BZW36" s="120"/>
      <c r="BZX36" s="120"/>
      <c r="BZY36" s="120"/>
      <c r="BZZ36" s="120"/>
      <c r="CAA36" s="120"/>
      <c r="CAB36" s="120"/>
      <c r="CAC36" s="120"/>
      <c r="CAD36" s="120"/>
      <c r="CAE36" s="120"/>
      <c r="CAF36" s="120"/>
      <c r="CAG36" s="120"/>
      <c r="CAH36" s="120"/>
      <c r="CAI36" s="120"/>
      <c r="CAJ36" s="120"/>
      <c r="CAK36" s="120"/>
      <c r="CAL36" s="120"/>
      <c r="CAM36" s="120"/>
      <c r="CAN36" s="120"/>
      <c r="CAO36" s="120"/>
      <c r="CAP36" s="120"/>
      <c r="CAQ36" s="120"/>
      <c r="CAR36" s="120"/>
      <c r="CAS36" s="120"/>
      <c r="CAT36" s="120"/>
      <c r="CAU36" s="120"/>
      <c r="CAV36" s="120"/>
      <c r="CAW36" s="120"/>
      <c r="CAX36" s="120"/>
      <c r="CAY36" s="120"/>
      <c r="CAZ36" s="120"/>
      <c r="CBA36" s="120"/>
      <c r="CBB36" s="120"/>
      <c r="CBC36" s="120"/>
      <c r="CBD36" s="120"/>
      <c r="CBE36" s="120"/>
      <c r="CBF36" s="120"/>
      <c r="CBG36" s="120"/>
      <c r="CBH36" s="120"/>
      <c r="CBI36" s="120"/>
      <c r="CBJ36" s="120"/>
      <c r="CBK36" s="120"/>
      <c r="CBL36" s="120"/>
      <c r="CBM36" s="120"/>
      <c r="CBN36" s="120"/>
      <c r="CBO36" s="120"/>
      <c r="CBP36" s="120"/>
      <c r="CBQ36" s="120"/>
      <c r="CBR36" s="120"/>
      <c r="CBS36" s="120"/>
      <c r="CBT36" s="120"/>
      <c r="CBU36" s="120"/>
      <c r="CBV36" s="120"/>
      <c r="CBW36" s="120"/>
      <c r="CBX36" s="120"/>
      <c r="CBY36" s="120"/>
      <c r="CBZ36" s="120"/>
      <c r="CCA36" s="120"/>
      <c r="CCB36" s="120"/>
      <c r="CCC36" s="120"/>
      <c r="CCD36" s="120"/>
      <c r="CCE36" s="120"/>
      <c r="CCF36" s="120"/>
      <c r="CCG36" s="120"/>
      <c r="CCH36" s="120"/>
      <c r="CCI36" s="120"/>
      <c r="CCJ36" s="120"/>
      <c r="CCK36" s="120"/>
      <c r="CCL36" s="120"/>
      <c r="CCM36" s="120"/>
      <c r="CCN36" s="120"/>
      <c r="CCO36" s="120"/>
      <c r="CCP36" s="120"/>
      <c r="CCQ36" s="120"/>
      <c r="CCR36" s="120"/>
      <c r="CCS36" s="120"/>
      <c r="CCT36" s="120"/>
      <c r="CCU36" s="120"/>
      <c r="CCV36" s="120"/>
      <c r="CCW36" s="120"/>
      <c r="CCX36" s="120"/>
      <c r="CCY36" s="120"/>
      <c r="CCZ36" s="120"/>
      <c r="CDA36" s="120"/>
      <c r="CDB36" s="120"/>
      <c r="CDC36" s="120"/>
      <c r="CDD36" s="120"/>
      <c r="CDE36" s="120"/>
      <c r="CDF36" s="120"/>
      <c r="CDG36" s="120"/>
      <c r="CDH36" s="120"/>
      <c r="CDI36" s="120"/>
      <c r="CDJ36" s="120"/>
      <c r="CDK36" s="120"/>
      <c r="CDL36" s="120"/>
      <c r="CDM36" s="120"/>
      <c r="CDN36" s="120"/>
      <c r="CDO36" s="120"/>
      <c r="CDP36" s="120"/>
      <c r="CDQ36" s="120"/>
      <c r="CDR36" s="120"/>
      <c r="CDS36" s="120"/>
      <c r="CDT36" s="120"/>
      <c r="CDU36" s="120"/>
      <c r="CDV36" s="120"/>
      <c r="CDW36" s="120"/>
      <c r="CDX36" s="120"/>
      <c r="CDY36" s="120"/>
      <c r="CDZ36" s="120"/>
      <c r="CEA36" s="120"/>
      <c r="CEB36" s="120"/>
      <c r="CEC36" s="120"/>
      <c r="CED36" s="120"/>
      <c r="CEE36" s="120"/>
      <c r="CEF36" s="120"/>
      <c r="CEG36" s="120"/>
      <c r="CEH36" s="120"/>
      <c r="CEI36" s="120"/>
      <c r="CEJ36" s="120"/>
      <c r="CEK36" s="120"/>
      <c r="CEL36" s="120"/>
      <c r="CEM36" s="120"/>
      <c r="CEN36" s="120"/>
      <c r="CEO36" s="120"/>
      <c r="CEP36" s="120"/>
      <c r="CEQ36" s="120"/>
      <c r="CER36" s="120"/>
      <c r="CES36" s="120"/>
      <c r="CET36" s="120"/>
      <c r="CEU36" s="120"/>
      <c r="CEV36" s="120"/>
      <c r="CEW36" s="120"/>
      <c r="CEX36" s="120"/>
      <c r="CEY36" s="120"/>
      <c r="CEZ36" s="120"/>
      <c r="CFA36" s="120"/>
      <c r="CFB36" s="120"/>
      <c r="CFC36" s="120"/>
      <c r="CFD36" s="120"/>
      <c r="CFE36" s="120"/>
      <c r="CFF36" s="120"/>
      <c r="CFG36" s="120"/>
      <c r="CFH36" s="120"/>
      <c r="CFI36" s="120"/>
      <c r="CFJ36" s="120"/>
      <c r="CFK36" s="120"/>
      <c r="CFL36" s="120"/>
      <c r="CFM36" s="120"/>
      <c r="CFN36" s="120"/>
      <c r="CFO36" s="120"/>
      <c r="CFP36" s="120"/>
      <c r="CFQ36" s="120"/>
      <c r="CFR36" s="120"/>
      <c r="CFS36" s="120"/>
      <c r="CFT36" s="120"/>
      <c r="CFU36" s="120"/>
      <c r="CFV36" s="120"/>
      <c r="CFW36" s="120"/>
      <c r="CFX36" s="120"/>
      <c r="CFY36" s="120"/>
      <c r="CFZ36" s="120"/>
      <c r="CGA36" s="120"/>
      <c r="CGB36" s="120"/>
      <c r="CGC36" s="120"/>
      <c r="CGD36" s="120"/>
      <c r="CGE36" s="120"/>
      <c r="CGF36" s="120"/>
      <c r="CGG36" s="120"/>
      <c r="CGH36" s="120"/>
      <c r="CGI36" s="120"/>
      <c r="CGJ36" s="120"/>
      <c r="CGK36" s="120"/>
      <c r="CGL36" s="120"/>
      <c r="CGM36" s="120"/>
      <c r="CGN36" s="120"/>
      <c r="CGO36" s="120"/>
      <c r="CGP36" s="120"/>
      <c r="CGQ36" s="120"/>
      <c r="CGR36" s="120"/>
      <c r="CGS36" s="120"/>
      <c r="CGT36" s="120"/>
      <c r="CGU36" s="120"/>
      <c r="CGV36" s="120"/>
      <c r="CGW36" s="120"/>
      <c r="CGX36" s="120"/>
      <c r="CGY36" s="120"/>
      <c r="CGZ36" s="120"/>
      <c r="CHA36" s="120"/>
      <c r="CHB36" s="120"/>
      <c r="CHC36" s="120"/>
      <c r="CHD36" s="120"/>
      <c r="CHE36" s="120"/>
      <c r="CHF36" s="120"/>
      <c r="CHG36" s="120"/>
      <c r="CHH36" s="120"/>
      <c r="CHI36" s="120"/>
      <c r="CHJ36" s="120"/>
      <c r="CHK36" s="120"/>
      <c r="CHL36" s="120"/>
      <c r="CHM36" s="120"/>
      <c r="CHN36" s="120"/>
      <c r="CHO36" s="120"/>
      <c r="CHP36" s="120"/>
      <c r="CHQ36" s="120"/>
      <c r="CHR36" s="120"/>
      <c r="CHS36" s="120"/>
      <c r="CHT36" s="120"/>
      <c r="CHU36" s="120"/>
      <c r="CHV36" s="120"/>
      <c r="CHW36" s="120"/>
      <c r="CHX36" s="120"/>
      <c r="CHY36" s="120"/>
      <c r="CHZ36" s="120"/>
      <c r="CIA36" s="120"/>
      <c r="CIB36" s="120"/>
      <c r="CIC36" s="120"/>
      <c r="CID36" s="120"/>
      <c r="CIE36" s="120"/>
      <c r="CIF36" s="120"/>
      <c r="CIG36" s="120"/>
      <c r="CIH36" s="120"/>
      <c r="CII36" s="120"/>
      <c r="CIJ36" s="120"/>
      <c r="CIK36" s="120"/>
      <c r="CIL36" s="120"/>
      <c r="CIM36" s="120"/>
      <c r="CIN36" s="120"/>
      <c r="CIO36" s="120"/>
      <c r="CIP36" s="120"/>
      <c r="CIQ36" s="120"/>
      <c r="CIR36" s="120"/>
      <c r="CIS36" s="120"/>
      <c r="CIT36" s="120"/>
      <c r="CIU36" s="120"/>
      <c r="CIV36" s="120"/>
      <c r="CIW36" s="120"/>
      <c r="CIX36" s="120"/>
      <c r="CIY36" s="120"/>
      <c r="CIZ36" s="120"/>
      <c r="CJA36" s="120"/>
      <c r="CJB36" s="120"/>
      <c r="CJC36" s="120"/>
      <c r="CJD36" s="120"/>
      <c r="CJE36" s="120"/>
      <c r="CJF36" s="120"/>
      <c r="CJG36" s="120"/>
      <c r="CJH36" s="120"/>
      <c r="CJI36" s="120"/>
      <c r="CJJ36" s="120"/>
      <c r="CJK36" s="120"/>
      <c r="CJL36" s="120"/>
      <c r="CJM36" s="120"/>
      <c r="CJN36" s="120"/>
      <c r="CJO36" s="120"/>
      <c r="CJP36" s="120"/>
      <c r="CJQ36" s="120"/>
      <c r="CJR36" s="120"/>
      <c r="CJS36" s="120"/>
      <c r="CJT36" s="120"/>
      <c r="CJU36" s="120"/>
      <c r="CJV36" s="120"/>
      <c r="CJW36" s="120"/>
      <c r="CJX36" s="120"/>
      <c r="CJY36" s="120"/>
      <c r="CJZ36" s="120"/>
      <c r="CKA36" s="120"/>
      <c r="CKB36" s="120"/>
      <c r="CKC36" s="120"/>
      <c r="CKD36" s="120"/>
      <c r="CKE36" s="120"/>
      <c r="CKF36" s="120"/>
      <c r="CKG36" s="120"/>
      <c r="CKH36" s="120"/>
      <c r="CKI36" s="120"/>
      <c r="CKJ36" s="120"/>
      <c r="CKK36" s="120"/>
      <c r="CKL36" s="120"/>
      <c r="CKM36" s="120"/>
      <c r="CKN36" s="120"/>
      <c r="CKO36" s="120"/>
      <c r="CKP36" s="120"/>
      <c r="CKQ36" s="120"/>
      <c r="CKR36" s="120"/>
      <c r="CKS36" s="120"/>
      <c r="CKT36" s="120"/>
      <c r="CKU36" s="120"/>
      <c r="CKV36" s="120"/>
      <c r="CKW36" s="120"/>
      <c r="CKX36" s="120"/>
      <c r="CKY36" s="120"/>
      <c r="CKZ36" s="120"/>
      <c r="CLA36" s="120"/>
      <c r="CLB36" s="120"/>
      <c r="CLC36" s="120"/>
      <c r="CLD36" s="120"/>
      <c r="CLE36" s="120"/>
      <c r="CLF36" s="120"/>
      <c r="CLG36" s="120"/>
      <c r="CLH36" s="120"/>
      <c r="CLI36" s="120"/>
      <c r="CLJ36" s="120"/>
      <c r="CLK36" s="120"/>
      <c r="CLL36" s="120"/>
      <c r="CLM36" s="120"/>
      <c r="CLN36" s="120"/>
      <c r="CLO36" s="120"/>
      <c r="CLP36" s="120"/>
      <c r="CLQ36" s="120"/>
      <c r="CLR36" s="120"/>
      <c r="CLS36" s="120"/>
      <c r="CLT36" s="120"/>
      <c r="CLU36" s="120"/>
      <c r="CLV36" s="120"/>
      <c r="CLW36" s="120"/>
      <c r="CLX36" s="120"/>
      <c r="CLY36" s="120"/>
      <c r="CLZ36" s="120"/>
      <c r="CMA36" s="120"/>
      <c r="CMB36" s="120"/>
      <c r="CMC36" s="120"/>
      <c r="CMD36" s="120"/>
      <c r="CME36" s="120"/>
      <c r="CMF36" s="120"/>
      <c r="CMG36" s="120"/>
      <c r="CMH36" s="120"/>
      <c r="CMI36" s="120"/>
      <c r="CMJ36" s="120"/>
      <c r="CMK36" s="120"/>
      <c r="CML36" s="120"/>
      <c r="CMM36" s="120"/>
      <c r="CMN36" s="120"/>
      <c r="CMO36" s="120"/>
      <c r="CMP36" s="120"/>
      <c r="CMQ36" s="120"/>
      <c r="CMR36" s="120"/>
      <c r="CMS36" s="120"/>
      <c r="CMT36" s="120"/>
      <c r="CMU36" s="120"/>
      <c r="CMV36" s="120"/>
      <c r="CMW36" s="120"/>
      <c r="CMX36" s="120"/>
      <c r="CMY36" s="120"/>
      <c r="CMZ36" s="120"/>
      <c r="CNA36" s="120"/>
      <c r="CNB36" s="120"/>
      <c r="CNC36" s="120"/>
      <c r="CND36" s="120"/>
      <c r="CNE36" s="120"/>
      <c r="CNF36" s="120"/>
      <c r="CNG36" s="120"/>
      <c r="CNH36" s="120"/>
      <c r="CNI36" s="120"/>
      <c r="CNJ36" s="120"/>
      <c r="CNK36" s="120"/>
      <c r="CNL36" s="120"/>
      <c r="CNM36" s="120"/>
      <c r="CNN36" s="120"/>
      <c r="CNO36" s="120"/>
      <c r="CNP36" s="120"/>
      <c r="CNQ36" s="120"/>
      <c r="CNR36" s="120"/>
      <c r="CNS36" s="120"/>
      <c r="CNT36" s="120"/>
      <c r="CNU36" s="120"/>
      <c r="CNV36" s="120"/>
      <c r="CNW36" s="120"/>
      <c r="CNX36" s="120"/>
      <c r="CNY36" s="120"/>
      <c r="CNZ36" s="120"/>
      <c r="COA36" s="120"/>
      <c r="COB36" s="120"/>
      <c r="COC36" s="120"/>
      <c r="COD36" s="120"/>
      <c r="COE36" s="120"/>
      <c r="COF36" s="120"/>
      <c r="COG36" s="120"/>
      <c r="COH36" s="120"/>
      <c r="COI36" s="120"/>
      <c r="COJ36" s="120"/>
      <c r="COK36" s="120"/>
      <c r="COL36" s="120"/>
      <c r="COM36" s="120"/>
      <c r="CON36" s="120"/>
      <c r="COO36" s="120"/>
      <c r="COP36" s="120"/>
      <c r="COQ36" s="120"/>
      <c r="COR36" s="120"/>
      <c r="COS36" s="120"/>
      <c r="COT36" s="120"/>
      <c r="COU36" s="120"/>
      <c r="COV36" s="120"/>
      <c r="COW36" s="120"/>
      <c r="COX36" s="120"/>
      <c r="COY36" s="120"/>
      <c r="COZ36" s="120"/>
      <c r="CPA36" s="120"/>
      <c r="CPB36" s="120"/>
      <c r="CPC36" s="120"/>
      <c r="CPD36" s="120"/>
      <c r="CPE36" s="120"/>
      <c r="CPF36" s="120"/>
      <c r="CPG36" s="120"/>
      <c r="CPH36" s="120"/>
      <c r="CPI36" s="120"/>
      <c r="CPJ36" s="120"/>
      <c r="CPK36" s="120"/>
      <c r="CPL36" s="120"/>
      <c r="CPM36" s="120"/>
      <c r="CPN36" s="120"/>
      <c r="CPO36" s="120"/>
      <c r="CPP36" s="120"/>
      <c r="CPQ36" s="120"/>
      <c r="CPR36" s="120"/>
      <c r="CPS36" s="120"/>
      <c r="CPT36" s="120"/>
      <c r="CPU36" s="120"/>
      <c r="CPV36" s="120"/>
      <c r="CPW36" s="120"/>
      <c r="CPX36" s="120"/>
      <c r="CPY36" s="120"/>
      <c r="CPZ36" s="120"/>
      <c r="CQA36" s="120"/>
      <c r="CQB36" s="120"/>
      <c r="CQC36" s="120"/>
      <c r="CQD36" s="120"/>
      <c r="CQE36" s="120"/>
      <c r="CQF36" s="120"/>
      <c r="CQG36" s="120"/>
      <c r="CQH36" s="120"/>
      <c r="CQI36" s="120"/>
      <c r="CQJ36" s="120"/>
      <c r="CQK36" s="120"/>
      <c r="CQL36" s="120"/>
      <c r="CQM36" s="120"/>
      <c r="CQN36" s="120"/>
      <c r="CQO36" s="120"/>
      <c r="CQP36" s="120"/>
      <c r="CQQ36" s="120"/>
      <c r="CQR36" s="120"/>
      <c r="CQS36" s="120"/>
      <c r="CQT36" s="120"/>
      <c r="CQU36" s="120"/>
      <c r="CQV36" s="120"/>
      <c r="CQW36" s="120"/>
      <c r="CQX36" s="120"/>
      <c r="CQY36" s="120"/>
      <c r="CQZ36" s="120"/>
      <c r="CRA36" s="120"/>
      <c r="CRB36" s="120"/>
      <c r="CRC36" s="120"/>
      <c r="CRD36" s="120"/>
      <c r="CRE36" s="120"/>
      <c r="CRF36" s="120"/>
      <c r="CRG36" s="120"/>
      <c r="CRH36" s="120"/>
      <c r="CRI36" s="120"/>
      <c r="CRJ36" s="120"/>
      <c r="CRK36" s="120"/>
      <c r="CRL36" s="120"/>
      <c r="CRM36" s="120"/>
      <c r="CRN36" s="120"/>
      <c r="CRO36" s="120"/>
      <c r="CRP36" s="120"/>
      <c r="CRQ36" s="120"/>
      <c r="CRR36" s="120"/>
      <c r="CRS36" s="120"/>
      <c r="CRT36" s="120"/>
      <c r="CRU36" s="120"/>
      <c r="CRV36" s="120"/>
      <c r="CRW36" s="120"/>
      <c r="CRX36" s="120"/>
      <c r="CRY36" s="120"/>
      <c r="CRZ36" s="120"/>
      <c r="CSA36" s="120"/>
      <c r="CSB36" s="120"/>
      <c r="CSC36" s="120"/>
      <c r="CSD36" s="120"/>
      <c r="CSE36" s="120"/>
      <c r="CSF36" s="120"/>
      <c r="CSG36" s="120"/>
      <c r="CSH36" s="120"/>
      <c r="CSI36" s="120"/>
      <c r="CSJ36" s="120"/>
      <c r="CSK36" s="120"/>
      <c r="CSL36" s="120"/>
      <c r="CSM36" s="120"/>
      <c r="CSN36" s="120"/>
      <c r="CSO36" s="120"/>
      <c r="CSP36" s="120"/>
      <c r="CSQ36" s="120"/>
      <c r="CSR36" s="120"/>
      <c r="CSS36" s="120"/>
      <c r="CST36" s="120"/>
      <c r="CSU36" s="120"/>
      <c r="CSV36" s="120"/>
      <c r="CSW36" s="120"/>
      <c r="CSX36" s="120"/>
      <c r="CSY36" s="120"/>
      <c r="CSZ36" s="120"/>
      <c r="CTA36" s="120"/>
      <c r="CTB36" s="120"/>
      <c r="CTC36" s="120"/>
      <c r="CTD36" s="120"/>
      <c r="CTE36" s="120"/>
      <c r="CTF36" s="120"/>
      <c r="CTG36" s="120"/>
      <c r="CTH36" s="120"/>
      <c r="CTI36" s="120"/>
      <c r="CTJ36" s="120"/>
      <c r="CTK36" s="120"/>
      <c r="CTL36" s="120"/>
      <c r="CTM36" s="120"/>
      <c r="CTN36" s="120"/>
      <c r="CTO36" s="120"/>
      <c r="CTP36" s="120"/>
      <c r="CTQ36" s="120"/>
      <c r="CTR36" s="120"/>
      <c r="CTS36" s="120"/>
      <c r="CTT36" s="120"/>
      <c r="CTU36" s="120"/>
      <c r="CTV36" s="120"/>
      <c r="CTW36" s="120"/>
      <c r="CTX36" s="120"/>
      <c r="CTY36" s="120"/>
      <c r="CTZ36" s="120"/>
      <c r="CUA36" s="120"/>
      <c r="CUB36" s="120"/>
      <c r="CUC36" s="120"/>
      <c r="CUD36" s="120"/>
      <c r="CUE36" s="120"/>
      <c r="CUF36" s="120"/>
      <c r="CUG36" s="120"/>
      <c r="CUH36" s="120"/>
      <c r="CUI36" s="120"/>
      <c r="CUJ36" s="120"/>
      <c r="CUK36" s="120"/>
      <c r="CUL36" s="120"/>
      <c r="CUM36" s="120"/>
      <c r="CUN36" s="120"/>
      <c r="CUO36" s="120"/>
      <c r="CUP36" s="120"/>
      <c r="CUQ36" s="120"/>
      <c r="CUR36" s="120"/>
      <c r="CUS36" s="120"/>
      <c r="CUT36" s="120"/>
      <c r="CUU36" s="120"/>
      <c r="CUV36" s="120"/>
      <c r="CUW36" s="120"/>
      <c r="CUX36" s="120"/>
      <c r="CUY36" s="120"/>
      <c r="CUZ36" s="120"/>
      <c r="CVA36" s="120"/>
      <c r="CVB36" s="120"/>
      <c r="CVC36" s="120"/>
      <c r="CVD36" s="120"/>
      <c r="CVE36" s="120"/>
      <c r="CVF36" s="120"/>
      <c r="CVG36" s="120"/>
      <c r="CVH36" s="120"/>
      <c r="CVI36" s="120"/>
      <c r="CVJ36" s="120"/>
      <c r="CVK36" s="120"/>
      <c r="CVL36" s="120"/>
      <c r="CVM36" s="120"/>
      <c r="CVN36" s="120"/>
      <c r="CVO36" s="120"/>
      <c r="CVP36" s="120"/>
      <c r="CVQ36" s="120"/>
      <c r="CVR36" s="120"/>
      <c r="CVS36" s="120"/>
      <c r="CVT36" s="120"/>
      <c r="CVU36" s="120"/>
      <c r="CVV36" s="120"/>
      <c r="CVW36" s="120"/>
      <c r="CVX36" s="120"/>
      <c r="CVY36" s="120"/>
      <c r="CVZ36" s="120"/>
      <c r="CWA36" s="120"/>
      <c r="CWB36" s="120"/>
      <c r="CWC36" s="120"/>
      <c r="CWD36" s="120"/>
      <c r="CWE36" s="120"/>
      <c r="CWF36" s="120"/>
      <c r="CWG36" s="120"/>
      <c r="CWH36" s="120"/>
      <c r="CWI36" s="120"/>
      <c r="CWJ36" s="120"/>
      <c r="CWK36" s="120"/>
      <c r="CWL36" s="120"/>
      <c r="CWM36" s="120"/>
      <c r="CWN36" s="120"/>
      <c r="CWO36" s="120"/>
      <c r="CWP36" s="120"/>
      <c r="CWQ36" s="120"/>
      <c r="CWR36" s="120"/>
      <c r="CWS36" s="120"/>
      <c r="CWT36" s="120"/>
      <c r="CWU36" s="120"/>
      <c r="CWV36" s="120"/>
      <c r="CWW36" s="120"/>
      <c r="CWX36" s="120"/>
      <c r="CWY36" s="120"/>
      <c r="CWZ36" s="120"/>
      <c r="CXA36" s="120"/>
      <c r="CXB36" s="120"/>
      <c r="CXC36" s="120"/>
      <c r="CXD36" s="120"/>
      <c r="CXE36" s="120"/>
      <c r="CXF36" s="120"/>
      <c r="CXG36" s="120"/>
      <c r="CXH36" s="120"/>
      <c r="CXI36" s="120"/>
      <c r="CXJ36" s="120"/>
      <c r="CXK36" s="120"/>
      <c r="CXL36" s="120"/>
      <c r="CXM36" s="120"/>
      <c r="CXN36" s="120"/>
      <c r="CXO36" s="120"/>
      <c r="CXP36" s="120"/>
      <c r="CXQ36" s="120"/>
      <c r="CXR36" s="120"/>
      <c r="CXS36" s="120"/>
      <c r="CXT36" s="120"/>
      <c r="CXU36" s="120"/>
      <c r="CXV36" s="120"/>
      <c r="CXW36" s="120"/>
      <c r="CXX36" s="120"/>
      <c r="CXY36" s="120"/>
      <c r="CXZ36" s="120"/>
      <c r="CYA36" s="120"/>
      <c r="CYB36" s="120"/>
      <c r="CYC36" s="120"/>
      <c r="CYD36" s="120"/>
      <c r="CYE36" s="120"/>
      <c r="CYF36" s="120"/>
      <c r="CYG36" s="120"/>
      <c r="CYH36" s="120"/>
      <c r="CYI36" s="120"/>
      <c r="CYJ36" s="120"/>
      <c r="CYK36" s="120"/>
      <c r="CYL36" s="120"/>
      <c r="CYM36" s="120"/>
      <c r="CYN36" s="120"/>
      <c r="CYO36" s="120"/>
      <c r="CYP36" s="120"/>
      <c r="CYQ36" s="120"/>
      <c r="CYR36" s="120"/>
      <c r="CYS36" s="120"/>
      <c r="CYT36" s="120"/>
      <c r="CYU36" s="120"/>
      <c r="CYV36" s="120"/>
      <c r="CYW36" s="120"/>
      <c r="CYX36" s="120"/>
      <c r="CYY36" s="120"/>
      <c r="CYZ36" s="120"/>
      <c r="CZA36" s="120"/>
      <c r="CZB36" s="120"/>
      <c r="CZC36" s="120"/>
      <c r="CZD36" s="120"/>
      <c r="CZE36" s="120"/>
      <c r="CZF36" s="120"/>
      <c r="CZG36" s="120"/>
      <c r="CZH36" s="120"/>
      <c r="CZI36" s="120"/>
      <c r="CZJ36" s="120"/>
      <c r="CZK36" s="120"/>
      <c r="CZL36" s="120"/>
      <c r="CZM36" s="120"/>
      <c r="CZN36" s="120"/>
      <c r="CZO36" s="120"/>
      <c r="CZP36" s="120"/>
      <c r="CZQ36" s="120"/>
      <c r="CZR36" s="120"/>
      <c r="CZS36" s="120"/>
      <c r="CZT36" s="120"/>
      <c r="CZU36" s="120"/>
      <c r="CZV36" s="120"/>
      <c r="CZW36" s="120"/>
      <c r="CZX36" s="120"/>
      <c r="CZY36" s="120"/>
      <c r="CZZ36" s="120"/>
      <c r="DAA36" s="120"/>
      <c r="DAB36" s="120"/>
      <c r="DAC36" s="120"/>
      <c r="DAD36" s="120"/>
      <c r="DAE36" s="120"/>
      <c r="DAF36" s="120"/>
      <c r="DAG36" s="120"/>
      <c r="DAH36" s="120"/>
      <c r="DAI36" s="120"/>
      <c r="DAJ36" s="120"/>
      <c r="DAK36" s="120"/>
      <c r="DAL36" s="120"/>
      <c r="DAM36" s="120"/>
      <c r="DAN36" s="120"/>
      <c r="DAO36" s="120"/>
      <c r="DAP36" s="120"/>
      <c r="DAQ36" s="120"/>
      <c r="DAR36" s="120"/>
      <c r="DAS36" s="120"/>
      <c r="DAT36" s="120"/>
      <c r="DAU36" s="120"/>
      <c r="DAV36" s="120"/>
      <c r="DAW36" s="120"/>
      <c r="DAX36" s="120"/>
      <c r="DAY36" s="120"/>
      <c r="DAZ36" s="120"/>
      <c r="DBA36" s="120"/>
      <c r="DBB36" s="120"/>
      <c r="DBC36" s="120"/>
      <c r="DBD36" s="120"/>
      <c r="DBE36" s="120"/>
      <c r="DBF36" s="120"/>
      <c r="DBG36" s="120"/>
      <c r="DBH36" s="120"/>
      <c r="DBI36" s="120"/>
      <c r="DBJ36" s="120"/>
      <c r="DBK36" s="120"/>
      <c r="DBL36" s="120"/>
      <c r="DBM36" s="120"/>
      <c r="DBN36" s="120"/>
      <c r="DBO36" s="120"/>
      <c r="DBP36" s="120"/>
      <c r="DBQ36" s="120"/>
      <c r="DBR36" s="120"/>
      <c r="DBS36" s="120"/>
      <c r="DBT36" s="120"/>
      <c r="DBU36" s="120"/>
      <c r="DBV36" s="120"/>
      <c r="DBW36" s="120"/>
      <c r="DBX36" s="120"/>
      <c r="DBY36" s="120"/>
      <c r="DBZ36" s="120"/>
      <c r="DCA36" s="120"/>
      <c r="DCB36" s="120"/>
      <c r="DCC36" s="120"/>
      <c r="DCD36" s="120"/>
      <c r="DCE36" s="120"/>
      <c r="DCF36" s="120"/>
      <c r="DCG36" s="120"/>
      <c r="DCH36" s="120"/>
      <c r="DCI36" s="120"/>
      <c r="DCJ36" s="120"/>
      <c r="DCK36" s="120"/>
      <c r="DCL36" s="120"/>
      <c r="DCM36" s="120"/>
      <c r="DCN36" s="120"/>
      <c r="DCO36" s="120"/>
      <c r="DCP36" s="120"/>
      <c r="DCQ36" s="120"/>
      <c r="DCR36" s="120"/>
      <c r="DCS36" s="120"/>
      <c r="DCT36" s="120"/>
      <c r="DCU36" s="120"/>
      <c r="DCV36" s="120"/>
      <c r="DCW36" s="120"/>
      <c r="DCX36" s="120"/>
      <c r="DCY36" s="120"/>
      <c r="DCZ36" s="120"/>
      <c r="DDA36" s="120"/>
      <c r="DDB36" s="120"/>
      <c r="DDC36" s="120"/>
      <c r="DDD36" s="120"/>
      <c r="DDE36" s="120"/>
      <c r="DDF36" s="120"/>
      <c r="DDG36" s="120"/>
      <c r="DDH36" s="120"/>
      <c r="DDI36" s="120"/>
      <c r="DDJ36" s="120"/>
      <c r="DDK36" s="120"/>
      <c r="DDL36" s="120"/>
      <c r="DDM36" s="120"/>
      <c r="DDN36" s="120"/>
      <c r="DDO36" s="120"/>
      <c r="DDP36" s="120"/>
      <c r="DDQ36" s="120"/>
      <c r="DDR36" s="120"/>
      <c r="DDS36" s="120"/>
      <c r="DDT36" s="120"/>
      <c r="DDU36" s="120"/>
      <c r="DDV36" s="120"/>
      <c r="DDW36" s="120"/>
      <c r="DDX36" s="120"/>
      <c r="DDY36" s="120"/>
      <c r="DDZ36" s="120"/>
      <c r="DEA36" s="120"/>
      <c r="DEB36" s="120"/>
      <c r="DEC36" s="120"/>
      <c r="DED36" s="120"/>
      <c r="DEE36" s="120"/>
      <c r="DEF36" s="120"/>
      <c r="DEG36" s="120"/>
      <c r="DEH36" s="120"/>
      <c r="DEI36" s="120"/>
      <c r="DEJ36" s="120"/>
      <c r="DEK36" s="120"/>
      <c r="DEL36" s="120"/>
      <c r="DEM36" s="120"/>
      <c r="DEN36" s="120"/>
      <c r="DEO36" s="120"/>
      <c r="DEP36" s="120"/>
      <c r="DEQ36" s="120"/>
      <c r="DER36" s="120"/>
      <c r="DES36" s="120"/>
      <c r="DET36" s="120"/>
      <c r="DEU36" s="120"/>
      <c r="DEV36" s="120"/>
      <c r="DEW36" s="120"/>
      <c r="DEX36" s="120"/>
      <c r="DEY36" s="120"/>
      <c r="DEZ36" s="120"/>
      <c r="DFA36" s="120"/>
      <c r="DFB36" s="120"/>
      <c r="DFC36" s="120"/>
      <c r="DFD36" s="120"/>
      <c r="DFE36" s="120"/>
      <c r="DFF36" s="120"/>
      <c r="DFG36" s="120"/>
      <c r="DFH36" s="120"/>
      <c r="DFI36" s="120"/>
      <c r="DFJ36" s="120"/>
      <c r="DFK36" s="120"/>
      <c r="DFL36" s="120"/>
      <c r="DFM36" s="120"/>
      <c r="DFN36" s="120"/>
      <c r="DFO36" s="120"/>
      <c r="DFP36" s="120"/>
      <c r="DFQ36" s="120"/>
      <c r="DFR36" s="120"/>
      <c r="DFS36" s="120"/>
      <c r="DFT36" s="120"/>
      <c r="DFU36" s="120"/>
      <c r="DFV36" s="120"/>
      <c r="DFW36" s="120"/>
      <c r="DFX36" s="120"/>
      <c r="DFY36" s="120"/>
      <c r="DFZ36" s="120"/>
      <c r="DGA36" s="120"/>
      <c r="DGB36" s="120"/>
      <c r="DGC36" s="120"/>
      <c r="DGD36" s="120"/>
      <c r="DGE36" s="120"/>
      <c r="DGF36" s="120"/>
      <c r="DGG36" s="120"/>
      <c r="DGH36" s="120"/>
      <c r="DGI36" s="120"/>
      <c r="DGJ36" s="120"/>
      <c r="DGK36" s="120"/>
      <c r="DGL36" s="120"/>
      <c r="DGM36" s="120"/>
      <c r="DGN36" s="120"/>
      <c r="DGO36" s="120"/>
      <c r="DGP36" s="120"/>
      <c r="DGQ36" s="120"/>
      <c r="DGR36" s="120"/>
      <c r="DGS36" s="120"/>
      <c r="DGT36" s="120"/>
      <c r="DGU36" s="120"/>
      <c r="DGV36" s="120"/>
      <c r="DGW36" s="120"/>
      <c r="DGX36" s="120"/>
      <c r="DGY36" s="120"/>
      <c r="DGZ36" s="120"/>
      <c r="DHA36" s="120"/>
      <c r="DHB36" s="120"/>
      <c r="DHC36" s="120"/>
      <c r="DHD36" s="120"/>
      <c r="DHE36" s="120"/>
      <c r="DHF36" s="120"/>
      <c r="DHG36" s="120"/>
      <c r="DHH36" s="120"/>
      <c r="DHI36" s="120"/>
      <c r="DHJ36" s="120"/>
      <c r="DHK36" s="120"/>
      <c r="DHL36" s="120"/>
      <c r="DHM36" s="120"/>
      <c r="DHN36" s="120"/>
      <c r="DHO36" s="120"/>
      <c r="DHP36" s="120"/>
      <c r="DHQ36" s="120"/>
      <c r="DHR36" s="120"/>
      <c r="DHS36" s="120"/>
      <c r="DHT36" s="120"/>
      <c r="DHU36" s="120"/>
      <c r="DHV36" s="120"/>
      <c r="DHW36" s="120"/>
      <c r="DHX36" s="120"/>
      <c r="DHY36" s="120"/>
      <c r="DHZ36" s="120"/>
      <c r="DIA36" s="120"/>
      <c r="DIB36" s="120"/>
      <c r="DIC36" s="120"/>
      <c r="DID36" s="120"/>
      <c r="DIE36" s="120"/>
      <c r="DIF36" s="120"/>
      <c r="DIG36" s="120"/>
      <c r="DIH36" s="120"/>
      <c r="DII36" s="120"/>
      <c r="DIJ36" s="120"/>
      <c r="DIK36" s="120"/>
      <c r="DIL36" s="120"/>
      <c r="DIM36" s="120"/>
      <c r="DIN36" s="120"/>
      <c r="DIO36" s="120"/>
      <c r="DIP36" s="120"/>
      <c r="DIQ36" s="120"/>
      <c r="DIR36" s="120"/>
      <c r="DIS36" s="120"/>
      <c r="DIT36" s="120"/>
      <c r="DIU36" s="120"/>
      <c r="DIV36" s="120"/>
      <c r="DIW36" s="120"/>
      <c r="DIX36" s="120"/>
      <c r="DIY36" s="120"/>
      <c r="DIZ36" s="120"/>
      <c r="DJA36" s="120"/>
      <c r="DJB36" s="120"/>
      <c r="DJC36" s="120"/>
      <c r="DJD36" s="120"/>
      <c r="DJE36" s="120"/>
      <c r="DJF36" s="120"/>
      <c r="DJG36" s="120"/>
      <c r="DJH36" s="120"/>
      <c r="DJI36" s="120"/>
      <c r="DJJ36" s="120"/>
      <c r="DJK36" s="120"/>
      <c r="DJL36" s="120"/>
      <c r="DJM36" s="120"/>
      <c r="DJN36" s="120"/>
      <c r="DJO36" s="120"/>
      <c r="DJP36" s="120"/>
      <c r="DJQ36" s="120"/>
      <c r="DJR36" s="120"/>
      <c r="DJS36" s="120"/>
      <c r="DJT36" s="120"/>
      <c r="DJU36" s="120"/>
      <c r="DJV36" s="120"/>
      <c r="DJW36" s="120"/>
      <c r="DJX36" s="120"/>
      <c r="DJY36" s="120"/>
      <c r="DJZ36" s="120"/>
      <c r="DKA36" s="120"/>
      <c r="DKB36" s="120"/>
      <c r="DKC36" s="120"/>
      <c r="DKD36" s="120"/>
      <c r="DKE36" s="120"/>
      <c r="DKF36" s="120"/>
      <c r="DKG36" s="120"/>
      <c r="DKH36" s="120"/>
      <c r="DKI36" s="120"/>
      <c r="DKJ36" s="120"/>
      <c r="DKK36" s="120"/>
      <c r="DKL36" s="120"/>
      <c r="DKM36" s="120"/>
      <c r="DKN36" s="120"/>
      <c r="DKO36" s="120"/>
      <c r="DKP36" s="120"/>
      <c r="DKQ36" s="120"/>
      <c r="DKR36" s="120"/>
      <c r="DKS36" s="120"/>
      <c r="DKT36" s="120"/>
      <c r="DKU36" s="120"/>
      <c r="DKV36" s="120"/>
      <c r="DKW36" s="120"/>
      <c r="DKX36" s="120"/>
      <c r="DKY36" s="120"/>
      <c r="DKZ36" s="120"/>
      <c r="DLA36" s="120"/>
      <c r="DLB36" s="120"/>
      <c r="DLC36" s="120"/>
      <c r="DLD36" s="120"/>
      <c r="DLE36" s="120"/>
      <c r="DLF36" s="120"/>
      <c r="DLG36" s="120"/>
      <c r="DLH36" s="120"/>
      <c r="DLI36" s="120"/>
      <c r="DLJ36" s="120"/>
      <c r="DLK36" s="120"/>
      <c r="DLL36" s="120"/>
      <c r="DLM36" s="120"/>
      <c r="DLN36" s="120"/>
      <c r="DLO36" s="120"/>
      <c r="DLP36" s="120"/>
      <c r="DLQ36" s="120"/>
      <c r="DLR36" s="120"/>
      <c r="DLS36" s="120"/>
      <c r="DLT36" s="120"/>
      <c r="DLU36" s="120"/>
      <c r="DLV36" s="120"/>
      <c r="DLW36" s="120"/>
      <c r="DLX36" s="120"/>
      <c r="DLY36" s="120"/>
      <c r="DLZ36" s="120"/>
      <c r="DMA36" s="120"/>
      <c r="DMB36" s="120"/>
      <c r="DMC36" s="120"/>
      <c r="DMD36" s="120"/>
      <c r="DME36" s="120"/>
      <c r="DMF36" s="120"/>
      <c r="DMG36" s="120"/>
      <c r="DMH36" s="120"/>
      <c r="DMI36" s="120"/>
      <c r="DMJ36" s="120"/>
      <c r="DMK36" s="120"/>
      <c r="DML36" s="120"/>
      <c r="DMM36" s="120"/>
      <c r="DMN36" s="120"/>
      <c r="DMO36" s="120"/>
      <c r="DMP36" s="120"/>
      <c r="DMQ36" s="120"/>
      <c r="DMR36" s="120"/>
      <c r="DMS36" s="120"/>
      <c r="DMT36" s="120"/>
      <c r="DMU36" s="120"/>
      <c r="DMV36" s="120"/>
      <c r="DMW36" s="120"/>
      <c r="DMX36" s="120"/>
      <c r="DMY36" s="120"/>
      <c r="DMZ36" s="120"/>
      <c r="DNA36" s="120"/>
      <c r="DNB36" s="120"/>
      <c r="DNC36" s="120"/>
      <c r="DND36" s="120"/>
      <c r="DNE36" s="120"/>
      <c r="DNF36" s="120"/>
      <c r="DNG36" s="120"/>
      <c r="DNH36" s="120"/>
      <c r="DNI36" s="120"/>
      <c r="DNJ36" s="120"/>
      <c r="DNK36" s="120"/>
      <c r="DNL36" s="120"/>
      <c r="DNM36" s="120"/>
      <c r="DNN36" s="120"/>
      <c r="DNO36" s="120"/>
      <c r="DNP36" s="120"/>
      <c r="DNQ36" s="120"/>
      <c r="DNR36" s="120"/>
      <c r="DNS36" s="120"/>
      <c r="DNT36" s="120"/>
      <c r="DNU36" s="120"/>
      <c r="DNV36" s="120"/>
      <c r="DNW36" s="120"/>
      <c r="DNX36" s="120"/>
      <c r="DNY36" s="120"/>
      <c r="DNZ36" s="120"/>
      <c r="DOA36" s="120"/>
      <c r="DOB36" s="120"/>
      <c r="DOC36" s="120"/>
      <c r="DOD36" s="120"/>
      <c r="DOE36" s="120"/>
      <c r="DOF36" s="120"/>
      <c r="DOG36" s="120"/>
      <c r="DOH36" s="120"/>
      <c r="DOI36" s="120"/>
      <c r="DOJ36" s="120"/>
      <c r="DOK36" s="120"/>
      <c r="DOL36" s="120"/>
      <c r="DOM36" s="120"/>
      <c r="DON36" s="120"/>
      <c r="DOO36" s="120"/>
      <c r="DOP36" s="120"/>
      <c r="DOQ36" s="120"/>
      <c r="DOR36" s="120"/>
      <c r="DOS36" s="120"/>
      <c r="DOT36" s="120"/>
      <c r="DOU36" s="120"/>
      <c r="DOV36" s="120"/>
      <c r="DOW36" s="120"/>
      <c r="DOX36" s="120"/>
      <c r="DOY36" s="120"/>
      <c r="DOZ36" s="120"/>
      <c r="DPA36" s="120"/>
      <c r="DPB36" s="120"/>
      <c r="DPC36" s="120"/>
      <c r="DPD36" s="120"/>
      <c r="DPE36" s="120"/>
      <c r="DPF36" s="120"/>
      <c r="DPG36" s="120"/>
      <c r="DPH36" s="120"/>
      <c r="DPI36" s="120"/>
      <c r="DPJ36" s="120"/>
      <c r="DPK36" s="120"/>
      <c r="DPL36" s="120"/>
      <c r="DPM36" s="120"/>
      <c r="DPN36" s="120"/>
      <c r="DPO36" s="120"/>
      <c r="DPP36" s="120"/>
      <c r="DPQ36" s="120"/>
      <c r="DPR36" s="120"/>
      <c r="DPS36" s="120"/>
      <c r="DPT36" s="120"/>
      <c r="DPU36" s="120"/>
      <c r="DPV36" s="120"/>
      <c r="DPW36" s="120"/>
      <c r="DPX36" s="120"/>
      <c r="DPY36" s="120"/>
      <c r="DPZ36" s="120"/>
      <c r="DQA36" s="120"/>
      <c r="DQB36" s="120"/>
      <c r="DQC36" s="120"/>
      <c r="DQD36" s="120"/>
      <c r="DQE36" s="120"/>
      <c r="DQF36" s="120"/>
      <c r="DQG36" s="120"/>
      <c r="DQH36" s="120"/>
      <c r="DQI36" s="120"/>
      <c r="DQJ36" s="120"/>
      <c r="DQK36" s="120"/>
      <c r="DQL36" s="120"/>
      <c r="DQM36" s="120"/>
      <c r="DQN36" s="120"/>
      <c r="DQO36" s="120"/>
      <c r="DQP36" s="120"/>
      <c r="DQQ36" s="120"/>
      <c r="DQR36" s="120"/>
      <c r="DQS36" s="120"/>
      <c r="DQT36" s="120"/>
      <c r="DQU36" s="120"/>
      <c r="DQV36" s="120"/>
      <c r="DQW36" s="120"/>
      <c r="DQX36" s="120"/>
      <c r="DQY36" s="120"/>
      <c r="DQZ36" s="120"/>
      <c r="DRA36" s="120"/>
      <c r="DRB36" s="120"/>
      <c r="DRC36" s="120"/>
      <c r="DRD36" s="120"/>
      <c r="DRE36" s="120"/>
      <c r="DRF36" s="120"/>
      <c r="DRG36" s="120"/>
      <c r="DRH36" s="120"/>
      <c r="DRI36" s="120"/>
      <c r="DRJ36" s="120"/>
      <c r="DRK36" s="120"/>
      <c r="DRL36" s="120"/>
      <c r="DRM36" s="120"/>
      <c r="DRN36" s="120"/>
      <c r="DRO36" s="120"/>
      <c r="DRP36" s="120"/>
      <c r="DRQ36" s="120"/>
      <c r="DRR36" s="120"/>
      <c r="DRS36" s="120"/>
      <c r="DRT36" s="120"/>
      <c r="DRU36" s="120"/>
      <c r="DRV36" s="120"/>
      <c r="DRW36" s="120"/>
      <c r="DRX36" s="120"/>
      <c r="DRY36" s="120"/>
      <c r="DRZ36" s="120"/>
      <c r="DSA36" s="120"/>
      <c r="DSB36" s="120"/>
      <c r="DSC36" s="120"/>
      <c r="DSD36" s="120"/>
      <c r="DSE36" s="120"/>
      <c r="DSF36" s="120"/>
      <c r="DSG36" s="120"/>
      <c r="DSH36" s="120"/>
      <c r="DSI36" s="120"/>
      <c r="DSJ36" s="120"/>
      <c r="DSK36" s="120"/>
      <c r="DSL36" s="120"/>
      <c r="DSM36" s="120"/>
      <c r="DSN36" s="120"/>
      <c r="DSO36" s="120"/>
      <c r="DSP36" s="120"/>
      <c r="DSQ36" s="120"/>
      <c r="DSR36" s="120"/>
      <c r="DSS36" s="120"/>
      <c r="DST36" s="120"/>
      <c r="DSU36" s="120"/>
      <c r="DSV36" s="120"/>
      <c r="DSW36" s="120"/>
      <c r="DSX36" s="120"/>
      <c r="DSY36" s="120"/>
      <c r="DSZ36" s="120"/>
      <c r="DTA36" s="120"/>
      <c r="DTB36" s="120"/>
      <c r="DTC36" s="120"/>
      <c r="DTD36" s="120"/>
      <c r="DTE36" s="120"/>
      <c r="DTF36" s="120"/>
      <c r="DTG36" s="120"/>
      <c r="DTH36" s="120"/>
      <c r="DTI36" s="120"/>
      <c r="DTJ36" s="120"/>
      <c r="DTK36" s="120"/>
      <c r="DTL36" s="120"/>
      <c r="DTM36" s="120"/>
      <c r="DTN36" s="120"/>
      <c r="DTO36" s="120"/>
      <c r="DTP36" s="120"/>
      <c r="DTQ36" s="120"/>
      <c r="DTR36" s="120"/>
      <c r="DTS36" s="120"/>
      <c r="DTT36" s="120"/>
      <c r="DTU36" s="120"/>
      <c r="DTV36" s="120"/>
      <c r="DTW36" s="120"/>
      <c r="DTX36" s="120"/>
      <c r="DTY36" s="120"/>
      <c r="DTZ36" s="120"/>
      <c r="DUA36" s="120"/>
      <c r="DUB36" s="120"/>
      <c r="DUC36" s="120"/>
      <c r="DUD36" s="120"/>
      <c r="DUE36" s="120"/>
      <c r="DUF36" s="120"/>
      <c r="DUG36" s="120"/>
      <c r="DUH36" s="120"/>
      <c r="DUI36" s="120"/>
      <c r="DUJ36" s="120"/>
      <c r="DUK36" s="120"/>
      <c r="DUL36" s="120"/>
      <c r="DUM36" s="120"/>
      <c r="DUN36" s="120"/>
      <c r="DUO36" s="120"/>
      <c r="DUP36" s="120"/>
      <c r="DUQ36" s="120"/>
      <c r="DUR36" s="120"/>
      <c r="DUS36" s="120"/>
      <c r="DUT36" s="120"/>
      <c r="DUU36" s="120"/>
      <c r="DUV36" s="120"/>
      <c r="DUW36" s="120"/>
      <c r="DUX36" s="120"/>
      <c r="DUY36" s="120"/>
      <c r="DUZ36" s="120"/>
      <c r="DVA36" s="120"/>
      <c r="DVB36" s="120"/>
      <c r="DVC36" s="120"/>
      <c r="DVD36" s="120"/>
      <c r="DVE36" s="120"/>
      <c r="DVF36" s="120"/>
      <c r="DVG36" s="120"/>
      <c r="DVH36" s="120"/>
      <c r="DVI36" s="120"/>
      <c r="DVJ36" s="120"/>
      <c r="DVK36" s="120"/>
      <c r="DVL36" s="120"/>
      <c r="DVM36" s="120"/>
      <c r="DVN36" s="120"/>
      <c r="DVO36" s="120"/>
      <c r="DVP36" s="120"/>
      <c r="DVQ36" s="120"/>
      <c r="DVR36" s="120"/>
      <c r="DVS36" s="120"/>
      <c r="DVT36" s="120"/>
      <c r="DVU36" s="120"/>
      <c r="DVV36" s="120"/>
      <c r="DVW36" s="120"/>
      <c r="DVX36" s="120"/>
      <c r="DVY36" s="120"/>
      <c r="DVZ36" s="120"/>
      <c r="DWA36" s="120"/>
      <c r="DWB36" s="120"/>
      <c r="DWC36" s="120"/>
      <c r="DWD36" s="120"/>
      <c r="DWE36" s="120"/>
      <c r="DWF36" s="120"/>
      <c r="DWG36" s="120"/>
      <c r="DWH36" s="120"/>
      <c r="DWI36" s="120"/>
      <c r="DWJ36" s="120"/>
      <c r="DWK36" s="120"/>
      <c r="DWL36" s="120"/>
      <c r="DWM36" s="120"/>
      <c r="DWN36" s="120"/>
      <c r="DWO36" s="120"/>
      <c r="DWP36" s="120"/>
      <c r="DWQ36" s="120"/>
      <c r="DWR36" s="120"/>
      <c r="DWS36" s="120"/>
      <c r="DWT36" s="120"/>
      <c r="DWU36" s="120"/>
      <c r="DWV36" s="120"/>
      <c r="DWW36" s="120"/>
      <c r="DWX36" s="120"/>
      <c r="DWY36" s="120"/>
      <c r="DWZ36" s="120"/>
      <c r="DXA36" s="120"/>
      <c r="DXB36" s="120"/>
      <c r="DXC36" s="120"/>
      <c r="DXD36" s="120"/>
      <c r="DXE36" s="120"/>
      <c r="DXF36" s="120"/>
      <c r="DXG36" s="120"/>
      <c r="DXH36" s="120"/>
      <c r="DXI36" s="120"/>
      <c r="DXJ36" s="120"/>
      <c r="DXK36" s="120"/>
      <c r="DXL36" s="120"/>
      <c r="DXM36" s="120"/>
      <c r="DXN36" s="120"/>
      <c r="DXO36" s="120"/>
      <c r="DXP36" s="120"/>
      <c r="DXQ36" s="120"/>
      <c r="DXR36" s="120"/>
      <c r="DXS36" s="120"/>
      <c r="DXT36" s="120"/>
      <c r="DXU36" s="120"/>
      <c r="DXV36" s="120"/>
      <c r="DXW36" s="120"/>
      <c r="DXX36" s="120"/>
      <c r="DXY36" s="120"/>
      <c r="DXZ36" s="120"/>
      <c r="DYA36" s="120"/>
      <c r="DYB36" s="120"/>
      <c r="DYC36" s="120"/>
      <c r="DYD36" s="120"/>
      <c r="DYE36" s="120"/>
      <c r="DYF36" s="120"/>
      <c r="DYG36" s="120"/>
      <c r="DYH36" s="120"/>
      <c r="DYI36" s="120"/>
      <c r="DYJ36" s="120"/>
      <c r="DYK36" s="120"/>
      <c r="DYL36" s="120"/>
      <c r="DYM36" s="120"/>
      <c r="DYN36" s="120"/>
      <c r="DYO36" s="120"/>
      <c r="DYP36" s="120"/>
      <c r="DYQ36" s="120"/>
      <c r="DYR36" s="120"/>
      <c r="DYS36" s="120"/>
      <c r="DYT36" s="120"/>
      <c r="DYU36" s="120"/>
      <c r="DYV36" s="120"/>
      <c r="DYW36" s="120"/>
      <c r="DYX36" s="120"/>
      <c r="DYY36" s="120"/>
      <c r="DYZ36" s="120"/>
      <c r="DZA36" s="120"/>
      <c r="DZB36" s="120"/>
      <c r="DZC36" s="120"/>
      <c r="DZD36" s="120"/>
      <c r="DZE36" s="120"/>
      <c r="DZF36" s="120"/>
      <c r="DZG36" s="120"/>
      <c r="DZH36" s="120"/>
      <c r="DZI36" s="120"/>
      <c r="DZJ36" s="120"/>
      <c r="DZK36" s="120"/>
      <c r="DZL36" s="120"/>
      <c r="DZM36" s="120"/>
      <c r="DZN36" s="120"/>
      <c r="DZO36" s="120"/>
      <c r="DZP36" s="120"/>
      <c r="DZQ36" s="120"/>
      <c r="DZR36" s="120"/>
      <c r="DZS36" s="120"/>
      <c r="DZT36" s="120"/>
      <c r="DZU36" s="120"/>
      <c r="DZV36" s="120"/>
      <c r="DZW36" s="120"/>
      <c r="DZX36" s="120"/>
      <c r="DZY36" s="120"/>
      <c r="DZZ36" s="120"/>
      <c r="EAA36" s="120"/>
      <c r="EAB36" s="120"/>
      <c r="EAC36" s="120"/>
      <c r="EAD36" s="120"/>
      <c r="EAE36" s="120"/>
      <c r="EAF36" s="120"/>
      <c r="EAG36" s="120"/>
      <c r="EAH36" s="120"/>
      <c r="EAI36" s="120"/>
      <c r="EAJ36" s="120"/>
      <c r="EAK36" s="120"/>
      <c r="EAL36" s="120"/>
      <c r="EAM36" s="120"/>
      <c r="EAN36" s="120"/>
      <c r="EAO36" s="120"/>
      <c r="EAP36" s="120"/>
      <c r="EAQ36" s="120"/>
      <c r="EAR36" s="120"/>
      <c r="EAS36" s="120"/>
      <c r="EAT36" s="120"/>
      <c r="EAU36" s="120"/>
      <c r="EAV36" s="120"/>
      <c r="EAW36" s="120"/>
      <c r="EAX36" s="120"/>
      <c r="EAY36" s="120"/>
      <c r="EAZ36" s="120"/>
      <c r="EBA36" s="120"/>
      <c r="EBB36" s="120"/>
      <c r="EBC36" s="120"/>
      <c r="EBD36" s="120"/>
      <c r="EBE36" s="120"/>
      <c r="EBF36" s="120"/>
      <c r="EBG36" s="120"/>
      <c r="EBH36" s="120"/>
      <c r="EBI36" s="120"/>
      <c r="EBJ36" s="120"/>
      <c r="EBK36" s="120"/>
      <c r="EBL36" s="120"/>
      <c r="EBM36" s="120"/>
      <c r="EBN36" s="120"/>
      <c r="EBO36" s="120"/>
      <c r="EBP36" s="120"/>
      <c r="EBQ36" s="120"/>
      <c r="EBR36" s="120"/>
      <c r="EBS36" s="120"/>
      <c r="EBT36" s="120"/>
      <c r="EBU36" s="120"/>
      <c r="EBV36" s="120"/>
      <c r="EBW36" s="120"/>
      <c r="EBX36" s="120"/>
      <c r="EBY36" s="120"/>
      <c r="EBZ36" s="120"/>
      <c r="ECA36" s="120"/>
      <c r="ECB36" s="120"/>
      <c r="ECC36" s="120"/>
      <c r="ECD36" s="120"/>
      <c r="ECE36" s="120"/>
      <c r="ECF36" s="120"/>
      <c r="ECG36" s="120"/>
      <c r="ECH36" s="120"/>
      <c r="ECI36" s="120"/>
      <c r="ECJ36" s="120"/>
      <c r="ECK36" s="120"/>
      <c r="ECL36" s="120"/>
      <c r="ECM36" s="120"/>
      <c r="ECN36" s="120"/>
      <c r="ECO36" s="120"/>
      <c r="ECP36" s="120"/>
      <c r="ECQ36" s="120"/>
      <c r="ECR36" s="120"/>
      <c r="ECS36" s="120"/>
      <c r="ECT36" s="120"/>
      <c r="ECU36" s="120"/>
      <c r="ECV36" s="120"/>
      <c r="ECW36" s="120"/>
      <c r="ECX36" s="120"/>
      <c r="ECY36" s="120"/>
      <c r="ECZ36" s="120"/>
      <c r="EDA36" s="120"/>
      <c r="EDB36" s="120"/>
      <c r="EDC36" s="120"/>
      <c r="EDD36" s="120"/>
      <c r="EDE36" s="120"/>
      <c r="EDF36" s="120"/>
      <c r="EDG36" s="120"/>
      <c r="EDH36" s="120"/>
      <c r="EDI36" s="120"/>
      <c r="EDJ36" s="120"/>
      <c r="EDK36" s="120"/>
      <c r="EDL36" s="120"/>
      <c r="EDM36" s="120"/>
      <c r="EDN36" s="120"/>
      <c r="EDO36" s="120"/>
      <c r="EDP36" s="120"/>
      <c r="EDQ36" s="120"/>
      <c r="EDR36" s="120"/>
      <c r="EDS36" s="120"/>
      <c r="EDT36" s="120"/>
      <c r="EDU36" s="120"/>
      <c r="EDV36" s="120"/>
      <c r="EDW36" s="120"/>
      <c r="EDX36" s="120"/>
      <c r="EDY36" s="120"/>
      <c r="EDZ36" s="120"/>
      <c r="EEA36" s="120"/>
      <c r="EEB36" s="120"/>
      <c r="EEC36" s="120"/>
      <c r="EED36" s="120"/>
      <c r="EEE36" s="120"/>
      <c r="EEF36" s="120"/>
      <c r="EEG36" s="120"/>
      <c r="EEH36" s="120"/>
      <c r="EEI36" s="120"/>
      <c r="EEJ36" s="120"/>
      <c r="EEK36" s="120"/>
      <c r="EEL36" s="120"/>
      <c r="EEM36" s="120"/>
      <c r="EEN36" s="120"/>
      <c r="EEO36" s="120"/>
      <c r="EEP36" s="120"/>
      <c r="EEQ36" s="120"/>
      <c r="EER36" s="120"/>
      <c r="EES36" s="120"/>
      <c r="EET36" s="120"/>
      <c r="EEU36" s="120"/>
      <c r="EEV36" s="120"/>
      <c r="EEW36" s="120"/>
      <c r="EEX36" s="120"/>
      <c r="EEY36" s="120"/>
      <c r="EEZ36" s="120"/>
      <c r="EFA36" s="120"/>
      <c r="EFB36" s="120"/>
      <c r="EFC36" s="120"/>
      <c r="EFD36" s="120"/>
      <c r="EFE36" s="120"/>
      <c r="EFF36" s="120"/>
      <c r="EFG36" s="120"/>
      <c r="EFH36" s="120"/>
      <c r="EFI36" s="120"/>
      <c r="EFJ36" s="120"/>
      <c r="EFK36" s="120"/>
      <c r="EFL36" s="120"/>
      <c r="EFM36" s="120"/>
      <c r="EFN36" s="120"/>
      <c r="EFO36" s="120"/>
      <c r="EFP36" s="120"/>
      <c r="EFQ36" s="120"/>
      <c r="EFR36" s="120"/>
      <c r="EFS36" s="120"/>
      <c r="EFT36" s="120"/>
      <c r="EFU36" s="120"/>
      <c r="EFV36" s="120"/>
      <c r="EFW36" s="120"/>
      <c r="EFX36" s="120"/>
      <c r="EFY36" s="120"/>
      <c r="EFZ36" s="120"/>
      <c r="EGA36" s="120"/>
      <c r="EGB36" s="120"/>
      <c r="EGC36" s="120"/>
      <c r="EGD36" s="120"/>
      <c r="EGE36" s="120"/>
      <c r="EGF36" s="120"/>
      <c r="EGG36" s="120"/>
      <c r="EGH36" s="120"/>
      <c r="EGI36" s="120"/>
      <c r="EGJ36" s="120"/>
      <c r="EGK36" s="120"/>
      <c r="EGL36" s="120"/>
      <c r="EGM36" s="120"/>
      <c r="EGN36" s="120"/>
      <c r="EGO36" s="120"/>
      <c r="EGP36" s="120"/>
      <c r="EGQ36" s="120"/>
      <c r="EGR36" s="120"/>
      <c r="EGS36" s="120"/>
      <c r="EGT36" s="120"/>
      <c r="EGU36" s="120"/>
      <c r="EGV36" s="120"/>
      <c r="EGW36" s="120"/>
      <c r="EGX36" s="120"/>
      <c r="EGY36" s="120"/>
      <c r="EGZ36" s="120"/>
      <c r="EHA36" s="120"/>
      <c r="EHB36" s="120"/>
      <c r="EHC36" s="120"/>
      <c r="EHD36" s="120"/>
      <c r="EHE36" s="120"/>
      <c r="EHF36" s="120"/>
      <c r="EHG36" s="120"/>
      <c r="EHH36" s="120"/>
      <c r="EHI36" s="120"/>
      <c r="EHJ36" s="120"/>
      <c r="EHK36" s="120"/>
      <c r="EHL36" s="120"/>
      <c r="EHM36" s="120"/>
      <c r="EHN36" s="120"/>
      <c r="EHO36" s="120"/>
      <c r="EHP36" s="120"/>
      <c r="EHQ36" s="120"/>
      <c r="EHR36" s="120"/>
      <c r="EHS36" s="120"/>
      <c r="EHT36" s="120"/>
      <c r="EHU36" s="120"/>
      <c r="EHV36" s="120"/>
      <c r="EHW36" s="120"/>
      <c r="EHX36" s="120"/>
      <c r="EHY36" s="120"/>
      <c r="EHZ36" s="120"/>
      <c r="EIA36" s="120"/>
      <c r="EIB36" s="120"/>
      <c r="EIC36" s="120"/>
      <c r="EID36" s="120"/>
      <c r="EIE36" s="120"/>
      <c r="EIF36" s="120"/>
      <c r="EIG36" s="120"/>
      <c r="EIH36" s="120"/>
      <c r="EII36" s="120"/>
      <c r="EIJ36" s="120"/>
      <c r="EIK36" s="120"/>
      <c r="EIL36" s="120"/>
      <c r="EIM36" s="120"/>
      <c r="EIN36" s="120"/>
      <c r="EIO36" s="120"/>
      <c r="EIP36" s="120"/>
      <c r="EIQ36" s="120"/>
      <c r="EIR36" s="120"/>
      <c r="EIS36" s="120"/>
      <c r="EIT36" s="120"/>
      <c r="EIU36" s="120"/>
      <c r="EIV36" s="120"/>
      <c r="EIW36" s="120"/>
      <c r="EIX36" s="120"/>
      <c r="EIY36" s="120"/>
      <c r="EIZ36" s="120"/>
      <c r="EJA36" s="120"/>
      <c r="EJB36" s="120"/>
      <c r="EJC36" s="120"/>
      <c r="EJD36" s="120"/>
      <c r="EJE36" s="120"/>
      <c r="EJF36" s="120"/>
      <c r="EJG36" s="120"/>
      <c r="EJH36" s="120"/>
      <c r="EJI36" s="120"/>
      <c r="EJJ36" s="120"/>
      <c r="EJK36" s="120"/>
      <c r="EJL36" s="120"/>
      <c r="EJM36" s="120"/>
      <c r="EJN36" s="120"/>
      <c r="EJO36" s="120"/>
      <c r="EJP36" s="120"/>
      <c r="EJQ36" s="120"/>
      <c r="EJR36" s="120"/>
      <c r="EJS36" s="120"/>
      <c r="EJT36" s="120"/>
      <c r="EJU36" s="120"/>
      <c r="EJV36" s="120"/>
      <c r="EJW36" s="120"/>
      <c r="EJX36" s="120"/>
      <c r="EJY36" s="120"/>
      <c r="EJZ36" s="120"/>
      <c r="EKA36" s="120"/>
      <c r="EKB36" s="120"/>
      <c r="EKC36" s="120"/>
      <c r="EKD36" s="120"/>
      <c r="EKE36" s="120"/>
      <c r="EKF36" s="120"/>
      <c r="EKG36" s="120"/>
      <c r="EKH36" s="120"/>
      <c r="EKI36" s="120"/>
      <c r="EKJ36" s="120"/>
      <c r="EKK36" s="120"/>
      <c r="EKL36" s="120"/>
      <c r="EKM36" s="120"/>
      <c r="EKN36" s="120"/>
      <c r="EKO36" s="120"/>
      <c r="EKP36" s="120"/>
      <c r="EKQ36" s="120"/>
      <c r="EKR36" s="120"/>
      <c r="EKS36" s="120"/>
      <c r="EKT36" s="120"/>
      <c r="EKU36" s="120"/>
      <c r="EKV36" s="120"/>
      <c r="EKW36" s="120"/>
      <c r="EKX36" s="120"/>
      <c r="EKY36" s="120"/>
      <c r="EKZ36" s="120"/>
      <c r="ELA36" s="120"/>
      <c r="ELB36" s="120"/>
      <c r="ELC36" s="120"/>
      <c r="ELD36" s="120"/>
      <c r="ELE36" s="120"/>
      <c r="ELF36" s="120"/>
      <c r="ELG36" s="120"/>
      <c r="ELH36" s="120"/>
      <c r="ELI36" s="120"/>
      <c r="ELJ36" s="120"/>
      <c r="ELK36" s="120"/>
      <c r="ELL36" s="120"/>
      <c r="ELM36" s="120"/>
      <c r="ELN36" s="120"/>
      <c r="ELO36" s="120"/>
      <c r="ELP36" s="120"/>
      <c r="ELQ36" s="120"/>
      <c r="ELR36" s="120"/>
      <c r="ELS36" s="120"/>
      <c r="ELT36" s="120"/>
      <c r="ELU36" s="120"/>
      <c r="ELV36" s="120"/>
      <c r="ELW36" s="120"/>
      <c r="ELX36" s="120"/>
      <c r="ELY36" s="120"/>
      <c r="ELZ36" s="120"/>
      <c r="EMA36" s="120"/>
      <c r="EMB36" s="120"/>
      <c r="EMC36" s="120"/>
      <c r="EMD36" s="120"/>
      <c r="EME36" s="120"/>
      <c r="EMF36" s="120"/>
      <c r="EMG36" s="120"/>
      <c r="EMH36" s="120"/>
      <c r="EMI36" s="120"/>
      <c r="EMJ36" s="120"/>
      <c r="EMK36" s="120"/>
      <c r="EML36" s="120"/>
      <c r="EMM36" s="120"/>
      <c r="EMN36" s="120"/>
      <c r="EMO36" s="120"/>
      <c r="EMP36" s="120"/>
      <c r="EMQ36" s="120"/>
      <c r="EMR36" s="120"/>
      <c r="EMS36" s="120"/>
      <c r="EMT36" s="120"/>
      <c r="EMU36" s="120"/>
      <c r="EMV36" s="120"/>
      <c r="EMW36" s="120"/>
      <c r="EMX36" s="120"/>
      <c r="EMY36" s="120"/>
      <c r="EMZ36" s="120"/>
      <c r="ENA36" s="120"/>
      <c r="ENB36" s="120"/>
      <c r="ENC36" s="120"/>
      <c r="END36" s="120"/>
      <c r="ENE36" s="120"/>
      <c r="ENF36" s="120"/>
      <c r="ENG36" s="120"/>
      <c r="ENH36" s="120"/>
      <c r="ENI36" s="120"/>
      <c r="ENJ36" s="120"/>
      <c r="ENK36" s="120"/>
      <c r="ENL36" s="120"/>
      <c r="ENM36" s="120"/>
      <c r="ENN36" s="120"/>
      <c r="ENO36" s="120"/>
      <c r="ENP36" s="120"/>
      <c r="ENQ36" s="120"/>
      <c r="ENR36" s="120"/>
      <c r="ENS36" s="120"/>
      <c r="ENT36" s="120"/>
      <c r="ENU36" s="120"/>
      <c r="ENV36" s="120"/>
      <c r="ENW36" s="120"/>
      <c r="ENX36" s="120"/>
      <c r="ENY36" s="120"/>
      <c r="ENZ36" s="120"/>
      <c r="EOA36" s="120"/>
      <c r="EOB36" s="120"/>
      <c r="EOC36" s="120"/>
      <c r="EOD36" s="120"/>
      <c r="EOE36" s="120"/>
      <c r="EOF36" s="120"/>
      <c r="EOG36" s="120"/>
      <c r="EOH36" s="120"/>
      <c r="EOI36" s="120"/>
      <c r="EOJ36" s="120"/>
      <c r="EOK36" s="120"/>
      <c r="EOL36" s="120"/>
      <c r="EOM36" s="120"/>
      <c r="EON36" s="120"/>
      <c r="EOO36" s="120"/>
      <c r="EOP36" s="120"/>
      <c r="EOQ36" s="120"/>
      <c r="EOR36" s="120"/>
      <c r="EOS36" s="120"/>
      <c r="EOT36" s="120"/>
      <c r="EOU36" s="120"/>
      <c r="EOV36" s="120"/>
      <c r="EOW36" s="120"/>
      <c r="EOX36" s="120"/>
      <c r="EOY36" s="120"/>
      <c r="EOZ36" s="120"/>
      <c r="EPA36" s="120"/>
      <c r="EPB36" s="120"/>
      <c r="EPC36" s="120"/>
      <c r="EPD36" s="120"/>
      <c r="EPE36" s="120"/>
      <c r="EPF36" s="120"/>
      <c r="EPG36" s="120"/>
      <c r="EPH36" s="120"/>
      <c r="EPI36" s="120"/>
      <c r="EPJ36" s="120"/>
      <c r="EPK36" s="120"/>
      <c r="EPL36" s="120"/>
      <c r="EPM36" s="120"/>
      <c r="EPN36" s="120"/>
      <c r="EPO36" s="120"/>
      <c r="EPP36" s="120"/>
      <c r="EPQ36" s="120"/>
      <c r="EPR36" s="120"/>
      <c r="EPS36" s="120"/>
      <c r="EPT36" s="120"/>
      <c r="EPU36" s="120"/>
      <c r="EPV36" s="120"/>
      <c r="EPW36" s="120"/>
      <c r="EPX36" s="120"/>
      <c r="EPY36" s="120"/>
      <c r="EPZ36" s="120"/>
      <c r="EQA36" s="120"/>
      <c r="EQB36" s="120"/>
      <c r="EQC36" s="120"/>
      <c r="EQD36" s="120"/>
      <c r="EQE36" s="120"/>
      <c r="EQF36" s="120"/>
      <c r="EQG36" s="120"/>
      <c r="EQH36" s="120"/>
      <c r="EQI36" s="120"/>
      <c r="EQJ36" s="120"/>
      <c r="EQK36" s="120"/>
      <c r="EQL36" s="120"/>
      <c r="EQM36" s="120"/>
      <c r="EQN36" s="120"/>
      <c r="EQO36" s="120"/>
      <c r="EQP36" s="120"/>
      <c r="EQQ36" s="120"/>
      <c r="EQR36" s="120"/>
      <c r="EQS36" s="120"/>
      <c r="EQT36" s="120"/>
      <c r="EQU36" s="120"/>
      <c r="EQV36" s="120"/>
      <c r="EQW36" s="120"/>
      <c r="EQX36" s="120"/>
      <c r="EQY36" s="120"/>
      <c r="EQZ36" s="120"/>
      <c r="ERA36" s="120"/>
      <c r="ERB36" s="120"/>
      <c r="ERC36" s="120"/>
      <c r="ERD36" s="120"/>
      <c r="ERE36" s="120"/>
      <c r="ERF36" s="120"/>
      <c r="ERG36" s="120"/>
      <c r="ERH36" s="120"/>
      <c r="ERI36" s="120"/>
      <c r="ERJ36" s="120"/>
      <c r="ERK36" s="120"/>
      <c r="ERL36" s="120"/>
      <c r="ERM36" s="120"/>
      <c r="ERN36" s="120"/>
      <c r="ERO36" s="120"/>
      <c r="ERP36" s="120"/>
      <c r="ERQ36" s="120"/>
      <c r="ERR36" s="120"/>
      <c r="ERS36" s="120"/>
      <c r="ERT36" s="120"/>
      <c r="ERU36" s="120"/>
      <c r="ERV36" s="120"/>
      <c r="ERW36" s="120"/>
      <c r="ERX36" s="120"/>
      <c r="ERY36" s="120"/>
      <c r="ERZ36" s="120"/>
      <c r="ESA36" s="120"/>
      <c r="ESB36" s="120"/>
      <c r="ESC36" s="120"/>
      <c r="ESD36" s="120"/>
      <c r="ESE36" s="120"/>
      <c r="ESF36" s="120"/>
      <c r="ESG36" s="120"/>
      <c r="ESH36" s="120"/>
      <c r="ESI36" s="120"/>
      <c r="ESJ36" s="120"/>
      <c r="ESK36" s="120"/>
      <c r="ESL36" s="120"/>
      <c r="ESM36" s="120"/>
      <c r="ESN36" s="120"/>
      <c r="ESO36" s="120"/>
      <c r="ESP36" s="120"/>
      <c r="ESQ36" s="120"/>
      <c r="ESR36" s="120"/>
      <c r="ESS36" s="120"/>
      <c r="EST36" s="120"/>
      <c r="ESU36" s="120"/>
      <c r="ESV36" s="120"/>
      <c r="ESW36" s="120"/>
      <c r="ESX36" s="120"/>
      <c r="ESY36" s="120"/>
      <c r="ESZ36" s="120"/>
      <c r="ETA36" s="120"/>
      <c r="ETB36" s="120"/>
      <c r="ETC36" s="120"/>
      <c r="ETD36" s="120"/>
      <c r="ETE36" s="120"/>
      <c r="ETF36" s="120"/>
      <c r="ETG36" s="120"/>
      <c r="ETH36" s="120"/>
      <c r="ETI36" s="120"/>
      <c r="ETJ36" s="120"/>
      <c r="ETK36" s="120"/>
      <c r="ETL36" s="120"/>
      <c r="ETM36" s="120"/>
      <c r="ETN36" s="120"/>
      <c r="ETO36" s="120"/>
      <c r="ETP36" s="120"/>
      <c r="ETQ36" s="120"/>
      <c r="ETR36" s="120"/>
      <c r="ETS36" s="120"/>
      <c r="ETT36" s="120"/>
      <c r="ETU36" s="120"/>
      <c r="ETV36" s="120"/>
      <c r="ETW36" s="120"/>
      <c r="ETX36" s="120"/>
      <c r="ETY36" s="120"/>
      <c r="ETZ36" s="120"/>
      <c r="EUA36" s="120"/>
      <c r="EUB36" s="120"/>
      <c r="EUC36" s="120"/>
      <c r="EUD36" s="120"/>
      <c r="EUE36" s="120"/>
      <c r="EUF36" s="120"/>
      <c r="EUG36" s="120"/>
      <c r="EUH36" s="120"/>
      <c r="EUI36" s="120"/>
      <c r="EUJ36" s="120"/>
      <c r="EUK36" s="120"/>
      <c r="EUL36" s="120"/>
      <c r="EUM36" s="120"/>
      <c r="EUN36" s="120"/>
      <c r="EUO36" s="120"/>
      <c r="EUP36" s="120"/>
      <c r="EUQ36" s="120"/>
      <c r="EUR36" s="120"/>
      <c r="EUS36" s="120"/>
      <c r="EUT36" s="120"/>
      <c r="EUU36" s="120"/>
      <c r="EUV36" s="120"/>
      <c r="EUW36" s="120"/>
      <c r="EUX36" s="120"/>
      <c r="EUY36" s="120"/>
      <c r="EUZ36" s="120"/>
      <c r="EVA36" s="120"/>
      <c r="EVB36" s="120"/>
      <c r="EVC36" s="120"/>
      <c r="EVD36" s="120"/>
      <c r="EVE36" s="120"/>
      <c r="EVF36" s="120"/>
      <c r="EVG36" s="120"/>
      <c r="EVH36" s="120"/>
      <c r="EVI36" s="120"/>
      <c r="EVJ36" s="120"/>
      <c r="EVK36" s="120"/>
      <c r="EVL36" s="120"/>
      <c r="EVM36" s="120"/>
      <c r="EVN36" s="120"/>
      <c r="EVO36" s="120"/>
      <c r="EVP36" s="120"/>
      <c r="EVQ36" s="120"/>
      <c r="EVR36" s="120"/>
      <c r="EVS36" s="120"/>
      <c r="EVT36" s="120"/>
      <c r="EVU36" s="120"/>
      <c r="EVV36" s="120"/>
      <c r="EVW36" s="120"/>
      <c r="EVX36" s="120"/>
      <c r="EVY36" s="120"/>
      <c r="EVZ36" s="120"/>
      <c r="EWA36" s="120"/>
      <c r="EWB36" s="120"/>
      <c r="EWC36" s="120"/>
      <c r="EWD36" s="120"/>
      <c r="EWE36" s="120"/>
      <c r="EWF36" s="120"/>
      <c r="EWG36" s="120"/>
      <c r="EWH36" s="120"/>
      <c r="EWI36" s="120"/>
      <c r="EWJ36" s="120"/>
      <c r="EWK36" s="120"/>
      <c r="EWL36" s="120"/>
      <c r="EWM36" s="120"/>
      <c r="EWN36" s="120"/>
      <c r="EWO36" s="120"/>
      <c r="EWP36" s="120"/>
      <c r="EWQ36" s="120"/>
      <c r="EWR36" s="120"/>
      <c r="EWS36" s="120"/>
      <c r="EWT36" s="120"/>
      <c r="EWU36" s="120"/>
      <c r="EWV36" s="120"/>
      <c r="EWW36" s="120"/>
      <c r="EWX36" s="120"/>
      <c r="EWY36" s="120"/>
      <c r="EWZ36" s="120"/>
      <c r="EXA36" s="120"/>
      <c r="EXB36" s="120"/>
      <c r="EXC36" s="120"/>
      <c r="EXD36" s="120"/>
      <c r="EXE36" s="120"/>
      <c r="EXF36" s="120"/>
      <c r="EXG36" s="120"/>
      <c r="EXH36" s="120"/>
      <c r="EXI36" s="120"/>
      <c r="EXJ36" s="120"/>
      <c r="EXK36" s="120"/>
      <c r="EXL36" s="120"/>
      <c r="EXM36" s="120"/>
      <c r="EXN36" s="120"/>
      <c r="EXO36" s="120"/>
      <c r="EXP36" s="120"/>
      <c r="EXQ36" s="120"/>
      <c r="EXR36" s="120"/>
      <c r="EXS36" s="120"/>
      <c r="EXT36" s="120"/>
      <c r="EXU36" s="120"/>
      <c r="EXV36" s="120"/>
      <c r="EXW36" s="120"/>
      <c r="EXX36" s="120"/>
      <c r="EXY36" s="120"/>
      <c r="EXZ36" s="120"/>
      <c r="EYA36" s="120"/>
      <c r="EYB36" s="120"/>
      <c r="EYC36" s="120"/>
      <c r="EYD36" s="120"/>
      <c r="EYE36" s="120"/>
      <c r="EYF36" s="120"/>
      <c r="EYG36" s="120"/>
      <c r="EYH36" s="120"/>
      <c r="EYI36" s="120"/>
      <c r="EYJ36" s="120"/>
      <c r="EYK36" s="120"/>
      <c r="EYL36" s="120"/>
      <c r="EYM36" s="120"/>
      <c r="EYN36" s="120"/>
      <c r="EYO36" s="120"/>
      <c r="EYP36" s="120"/>
      <c r="EYQ36" s="120"/>
      <c r="EYR36" s="120"/>
      <c r="EYS36" s="120"/>
      <c r="EYT36" s="120"/>
      <c r="EYU36" s="120"/>
      <c r="EYV36" s="120"/>
      <c r="EYW36" s="120"/>
      <c r="EYX36" s="120"/>
      <c r="EYY36" s="120"/>
      <c r="EYZ36" s="120"/>
      <c r="EZA36" s="120"/>
      <c r="EZB36" s="120"/>
      <c r="EZC36" s="120"/>
      <c r="EZD36" s="120"/>
      <c r="EZE36" s="120"/>
      <c r="EZF36" s="120"/>
      <c r="EZG36" s="120"/>
      <c r="EZH36" s="120"/>
      <c r="EZI36" s="120"/>
      <c r="EZJ36" s="120"/>
      <c r="EZK36" s="120"/>
      <c r="EZL36" s="120"/>
      <c r="EZM36" s="120"/>
      <c r="EZN36" s="120"/>
      <c r="EZO36" s="120"/>
      <c r="EZP36" s="120"/>
      <c r="EZQ36" s="120"/>
      <c r="EZR36" s="120"/>
      <c r="EZS36" s="120"/>
      <c r="EZT36" s="120"/>
      <c r="EZU36" s="120"/>
      <c r="EZV36" s="120"/>
      <c r="EZW36" s="120"/>
      <c r="EZX36" s="120"/>
      <c r="EZY36" s="120"/>
      <c r="EZZ36" s="120"/>
      <c r="FAA36" s="120"/>
      <c r="FAB36" s="120"/>
      <c r="FAC36" s="120"/>
      <c r="FAD36" s="120"/>
      <c r="FAE36" s="120"/>
      <c r="FAF36" s="120"/>
      <c r="FAG36" s="120"/>
      <c r="FAH36" s="120"/>
      <c r="FAI36" s="120"/>
      <c r="FAJ36" s="120"/>
      <c r="FAK36" s="120"/>
      <c r="FAL36" s="120"/>
      <c r="FAM36" s="120"/>
      <c r="FAN36" s="120"/>
      <c r="FAO36" s="120"/>
      <c r="FAP36" s="120"/>
      <c r="FAQ36" s="120"/>
      <c r="FAR36" s="120"/>
      <c r="FAS36" s="120"/>
      <c r="FAT36" s="120"/>
      <c r="FAU36" s="120"/>
      <c r="FAV36" s="120"/>
      <c r="FAW36" s="120"/>
      <c r="FAX36" s="120"/>
      <c r="FAY36" s="120"/>
      <c r="FAZ36" s="120"/>
      <c r="FBA36" s="120"/>
      <c r="FBB36" s="120"/>
      <c r="FBC36" s="120"/>
      <c r="FBD36" s="120"/>
      <c r="FBE36" s="120"/>
      <c r="FBF36" s="120"/>
      <c r="FBG36" s="120"/>
      <c r="FBH36" s="120"/>
      <c r="FBI36" s="120"/>
      <c r="FBJ36" s="120"/>
      <c r="FBK36" s="120"/>
      <c r="FBL36" s="120"/>
      <c r="FBM36" s="120"/>
      <c r="FBN36" s="120"/>
      <c r="FBO36" s="120"/>
      <c r="FBP36" s="120"/>
      <c r="FBQ36" s="120"/>
      <c r="FBR36" s="120"/>
      <c r="FBS36" s="120"/>
      <c r="FBT36" s="120"/>
      <c r="FBU36" s="120"/>
      <c r="FBV36" s="120"/>
      <c r="FBW36" s="120"/>
      <c r="FBX36" s="120"/>
      <c r="FBY36" s="120"/>
      <c r="FBZ36" s="120"/>
      <c r="FCA36" s="120"/>
      <c r="FCB36" s="120"/>
      <c r="FCC36" s="120"/>
      <c r="FCD36" s="120"/>
      <c r="FCE36" s="120"/>
      <c r="FCF36" s="120"/>
      <c r="FCG36" s="120"/>
      <c r="FCH36" s="120"/>
      <c r="FCI36" s="120"/>
      <c r="FCJ36" s="120"/>
      <c r="FCK36" s="120"/>
      <c r="FCL36" s="120"/>
      <c r="FCM36" s="120"/>
      <c r="FCN36" s="120"/>
      <c r="FCO36" s="120"/>
      <c r="FCP36" s="120"/>
      <c r="FCQ36" s="120"/>
      <c r="FCR36" s="120"/>
      <c r="FCS36" s="120"/>
      <c r="FCT36" s="120"/>
      <c r="FCU36" s="120"/>
      <c r="FCV36" s="120"/>
      <c r="FCW36" s="120"/>
      <c r="FCX36" s="120"/>
      <c r="FCY36" s="120"/>
      <c r="FCZ36" s="120"/>
      <c r="FDA36" s="120"/>
      <c r="FDB36" s="120"/>
      <c r="FDC36" s="120"/>
      <c r="FDD36" s="120"/>
      <c r="FDE36" s="120"/>
      <c r="FDF36" s="120"/>
      <c r="FDG36" s="120"/>
      <c r="FDH36" s="120"/>
      <c r="FDI36" s="120"/>
      <c r="FDJ36" s="120"/>
      <c r="FDK36" s="120"/>
      <c r="FDL36" s="120"/>
      <c r="FDM36" s="120"/>
      <c r="FDN36" s="120"/>
      <c r="FDO36" s="120"/>
      <c r="FDP36" s="120"/>
      <c r="FDQ36" s="120"/>
      <c r="FDR36" s="120"/>
      <c r="FDS36" s="120"/>
      <c r="FDT36" s="120"/>
      <c r="FDU36" s="120"/>
      <c r="FDV36" s="120"/>
      <c r="FDW36" s="120"/>
      <c r="FDX36" s="120"/>
      <c r="FDY36" s="120"/>
      <c r="FDZ36" s="120"/>
      <c r="FEA36" s="120"/>
      <c r="FEB36" s="120"/>
      <c r="FEC36" s="120"/>
      <c r="FED36" s="120"/>
      <c r="FEE36" s="120"/>
      <c r="FEF36" s="120"/>
      <c r="FEG36" s="120"/>
      <c r="FEH36" s="120"/>
      <c r="FEI36" s="120"/>
      <c r="FEJ36" s="120"/>
      <c r="FEK36" s="120"/>
      <c r="FEL36" s="120"/>
      <c r="FEM36" s="120"/>
      <c r="FEN36" s="120"/>
      <c r="FEO36" s="120"/>
      <c r="FEP36" s="120"/>
      <c r="FEQ36" s="120"/>
      <c r="FER36" s="120"/>
      <c r="FES36" s="120"/>
      <c r="FET36" s="120"/>
      <c r="FEU36" s="120"/>
      <c r="FEV36" s="120"/>
      <c r="FEW36" s="120"/>
      <c r="FEX36" s="120"/>
      <c r="FEY36" s="120"/>
      <c r="FEZ36" s="120"/>
      <c r="FFA36" s="120"/>
      <c r="FFB36" s="120"/>
      <c r="FFC36" s="120"/>
      <c r="FFD36" s="120"/>
      <c r="FFE36" s="120"/>
      <c r="FFF36" s="120"/>
      <c r="FFG36" s="120"/>
      <c r="FFH36" s="120"/>
      <c r="FFI36" s="120"/>
      <c r="FFJ36" s="120"/>
      <c r="FFK36" s="120"/>
      <c r="FFL36" s="120"/>
      <c r="FFM36" s="120"/>
      <c r="FFN36" s="120"/>
      <c r="FFO36" s="120"/>
      <c r="FFP36" s="120"/>
      <c r="FFQ36" s="120"/>
      <c r="FFR36" s="120"/>
      <c r="FFS36" s="120"/>
      <c r="FFT36" s="120"/>
      <c r="FFU36" s="120"/>
      <c r="FFV36" s="120"/>
      <c r="FFW36" s="120"/>
      <c r="FFX36" s="120"/>
      <c r="FFY36" s="120"/>
      <c r="FFZ36" s="120"/>
      <c r="FGA36" s="120"/>
      <c r="FGB36" s="120"/>
      <c r="FGC36" s="120"/>
      <c r="FGD36" s="120"/>
      <c r="FGE36" s="120"/>
      <c r="FGF36" s="120"/>
      <c r="FGG36" s="120"/>
      <c r="FGH36" s="120"/>
      <c r="FGI36" s="120"/>
      <c r="FGJ36" s="120"/>
      <c r="FGK36" s="120"/>
      <c r="FGL36" s="120"/>
      <c r="FGM36" s="120"/>
      <c r="FGN36" s="120"/>
      <c r="FGO36" s="120"/>
      <c r="FGP36" s="120"/>
      <c r="FGQ36" s="120"/>
      <c r="FGR36" s="120"/>
      <c r="FGS36" s="120"/>
      <c r="FGT36" s="120"/>
      <c r="FGU36" s="120"/>
      <c r="FGV36" s="120"/>
      <c r="FGW36" s="120"/>
      <c r="FGX36" s="120"/>
      <c r="FGY36" s="120"/>
      <c r="FGZ36" s="120"/>
      <c r="FHA36" s="120"/>
      <c r="FHB36" s="120"/>
      <c r="FHC36" s="120"/>
      <c r="FHD36" s="120"/>
      <c r="FHE36" s="120"/>
      <c r="FHF36" s="120"/>
      <c r="FHG36" s="120"/>
      <c r="FHH36" s="120"/>
      <c r="FHI36" s="120"/>
      <c r="FHJ36" s="120"/>
      <c r="FHK36" s="120"/>
      <c r="FHL36" s="120"/>
      <c r="FHM36" s="120"/>
      <c r="FHN36" s="120"/>
      <c r="FHO36" s="120"/>
      <c r="FHP36" s="120"/>
      <c r="FHQ36" s="120"/>
      <c r="FHR36" s="120"/>
      <c r="FHS36" s="120"/>
      <c r="FHT36" s="120"/>
      <c r="FHU36" s="120"/>
      <c r="FHV36" s="120"/>
      <c r="FHW36" s="120"/>
      <c r="FHX36" s="120"/>
      <c r="FHY36" s="120"/>
      <c r="FHZ36" s="120"/>
      <c r="FIA36" s="120"/>
      <c r="FIB36" s="120"/>
      <c r="FIC36" s="120"/>
      <c r="FID36" s="120"/>
      <c r="FIE36" s="120"/>
      <c r="FIF36" s="120"/>
      <c r="FIG36" s="120"/>
      <c r="FIH36" s="120"/>
      <c r="FII36" s="120"/>
      <c r="FIJ36" s="120"/>
      <c r="FIK36" s="120"/>
      <c r="FIL36" s="120"/>
      <c r="FIM36" s="120"/>
      <c r="FIN36" s="120"/>
      <c r="FIO36" s="120"/>
      <c r="FIP36" s="120"/>
      <c r="FIQ36" s="120"/>
      <c r="FIR36" s="120"/>
      <c r="FIS36" s="120"/>
      <c r="FIT36" s="120"/>
      <c r="FIU36" s="120"/>
      <c r="FIV36" s="120"/>
      <c r="FIW36" s="120"/>
      <c r="FIX36" s="120"/>
      <c r="FIY36" s="120"/>
      <c r="FIZ36" s="120"/>
      <c r="FJA36" s="120"/>
      <c r="FJB36" s="120"/>
      <c r="FJC36" s="120"/>
      <c r="FJD36" s="120"/>
      <c r="FJE36" s="120"/>
      <c r="FJF36" s="120"/>
      <c r="FJG36" s="120"/>
      <c r="FJH36" s="120"/>
      <c r="FJI36" s="120"/>
      <c r="FJJ36" s="120"/>
      <c r="FJK36" s="120"/>
      <c r="FJL36" s="120"/>
      <c r="FJM36" s="120"/>
      <c r="FJN36" s="120"/>
      <c r="FJO36" s="120"/>
      <c r="FJP36" s="120"/>
      <c r="FJQ36" s="120"/>
      <c r="FJR36" s="120"/>
      <c r="FJS36" s="120"/>
      <c r="FJT36" s="120"/>
      <c r="FJU36" s="120"/>
      <c r="FJV36" s="120"/>
      <c r="FJW36" s="120"/>
      <c r="FJX36" s="120"/>
      <c r="FJY36" s="120"/>
      <c r="FJZ36" s="120"/>
      <c r="FKA36" s="120"/>
      <c r="FKB36" s="120"/>
      <c r="FKC36" s="120"/>
      <c r="FKD36" s="120"/>
      <c r="FKE36" s="120"/>
      <c r="FKF36" s="120"/>
      <c r="FKG36" s="120"/>
      <c r="FKH36" s="120"/>
      <c r="FKI36" s="120"/>
      <c r="FKJ36" s="120"/>
      <c r="FKK36" s="120"/>
      <c r="FKL36" s="120"/>
      <c r="FKM36" s="120"/>
      <c r="FKN36" s="120"/>
      <c r="FKO36" s="120"/>
      <c r="FKP36" s="120"/>
      <c r="FKQ36" s="120"/>
      <c r="FKR36" s="120"/>
      <c r="FKS36" s="120"/>
      <c r="FKT36" s="120"/>
      <c r="FKU36" s="120"/>
      <c r="FKV36" s="120"/>
      <c r="FKW36" s="120"/>
      <c r="FKX36" s="120"/>
      <c r="FKY36" s="120"/>
      <c r="FKZ36" s="120"/>
      <c r="FLA36" s="120"/>
      <c r="FLB36" s="120"/>
      <c r="FLC36" s="120"/>
      <c r="FLD36" s="120"/>
      <c r="FLE36" s="120"/>
      <c r="FLF36" s="120"/>
      <c r="FLG36" s="120"/>
      <c r="FLH36" s="120"/>
      <c r="FLI36" s="120"/>
      <c r="FLJ36" s="120"/>
      <c r="FLK36" s="120"/>
      <c r="FLL36" s="120"/>
      <c r="FLM36" s="120"/>
      <c r="FLN36" s="120"/>
      <c r="FLO36" s="120"/>
      <c r="FLP36" s="120"/>
      <c r="FLQ36" s="120"/>
      <c r="FLR36" s="120"/>
      <c r="FLS36" s="120"/>
      <c r="FLT36" s="120"/>
      <c r="FLU36" s="120"/>
      <c r="FLV36" s="120"/>
      <c r="FLW36" s="120"/>
      <c r="FLX36" s="120"/>
      <c r="FLY36" s="120"/>
      <c r="FLZ36" s="120"/>
      <c r="FMA36" s="120"/>
      <c r="FMB36" s="120"/>
      <c r="FMC36" s="120"/>
      <c r="FMD36" s="120"/>
      <c r="FME36" s="120"/>
      <c r="FMF36" s="120"/>
      <c r="FMG36" s="120"/>
      <c r="FMH36" s="120"/>
      <c r="FMI36" s="120"/>
      <c r="FMJ36" s="120"/>
      <c r="FMK36" s="120"/>
      <c r="FML36" s="120"/>
      <c r="FMM36" s="120"/>
      <c r="FMN36" s="120"/>
      <c r="FMO36" s="120"/>
      <c r="FMP36" s="120"/>
      <c r="FMQ36" s="120"/>
      <c r="FMR36" s="120"/>
      <c r="FMS36" s="120"/>
      <c r="FMT36" s="120"/>
      <c r="FMU36" s="120"/>
      <c r="FMV36" s="120"/>
      <c r="FMW36" s="120"/>
      <c r="FMX36" s="120"/>
      <c r="FMY36" s="120"/>
      <c r="FMZ36" s="120"/>
      <c r="FNA36" s="120"/>
      <c r="FNB36" s="120"/>
      <c r="FNC36" s="120"/>
      <c r="FND36" s="120"/>
      <c r="FNE36" s="120"/>
      <c r="FNF36" s="120"/>
      <c r="FNG36" s="120"/>
      <c r="FNH36" s="120"/>
      <c r="FNI36" s="120"/>
      <c r="FNJ36" s="120"/>
      <c r="FNK36" s="120"/>
      <c r="FNL36" s="120"/>
      <c r="FNM36" s="120"/>
      <c r="FNN36" s="120"/>
      <c r="FNO36" s="120"/>
      <c r="FNP36" s="120"/>
      <c r="FNQ36" s="120"/>
      <c r="FNR36" s="120"/>
      <c r="FNS36" s="120"/>
      <c r="FNT36" s="120"/>
      <c r="FNU36" s="120"/>
      <c r="FNV36" s="120"/>
      <c r="FNW36" s="120"/>
      <c r="FNX36" s="120"/>
      <c r="FNY36" s="120"/>
      <c r="FNZ36" s="120"/>
      <c r="FOA36" s="120"/>
      <c r="FOB36" s="120"/>
      <c r="FOC36" s="120"/>
      <c r="FOD36" s="120"/>
      <c r="FOE36" s="120"/>
      <c r="FOF36" s="120"/>
      <c r="FOG36" s="120"/>
      <c r="FOH36" s="120"/>
      <c r="FOI36" s="120"/>
      <c r="FOJ36" s="120"/>
      <c r="FOK36" s="120"/>
      <c r="FOL36" s="120"/>
      <c r="FOM36" s="120"/>
      <c r="FON36" s="120"/>
      <c r="FOO36" s="120"/>
      <c r="FOP36" s="120"/>
      <c r="FOQ36" s="120"/>
      <c r="FOR36" s="120"/>
      <c r="FOS36" s="120"/>
      <c r="FOT36" s="120"/>
      <c r="FOU36" s="120"/>
      <c r="FOV36" s="120"/>
      <c r="FOW36" s="120"/>
      <c r="FOX36" s="120"/>
      <c r="FOY36" s="120"/>
      <c r="FOZ36" s="120"/>
      <c r="FPA36" s="120"/>
      <c r="FPB36" s="120"/>
      <c r="FPC36" s="120"/>
      <c r="FPD36" s="120"/>
      <c r="FPE36" s="120"/>
      <c r="FPF36" s="120"/>
      <c r="FPG36" s="120"/>
      <c r="FPH36" s="120"/>
      <c r="FPI36" s="120"/>
      <c r="FPJ36" s="120"/>
      <c r="FPK36" s="120"/>
      <c r="FPL36" s="120"/>
      <c r="FPM36" s="120"/>
      <c r="FPN36" s="120"/>
      <c r="FPO36" s="120"/>
      <c r="FPP36" s="120"/>
      <c r="FPQ36" s="120"/>
      <c r="FPR36" s="120"/>
      <c r="FPS36" s="120"/>
      <c r="FPT36" s="120"/>
      <c r="FPU36" s="120"/>
      <c r="FPV36" s="120"/>
      <c r="FPW36" s="120"/>
      <c r="FPX36" s="120"/>
      <c r="FPY36" s="120"/>
      <c r="FPZ36" s="120"/>
      <c r="FQA36" s="120"/>
      <c r="FQB36" s="120"/>
      <c r="FQC36" s="120"/>
      <c r="FQD36" s="120"/>
      <c r="FQE36" s="120"/>
      <c r="FQF36" s="120"/>
      <c r="FQG36" s="120"/>
      <c r="FQH36" s="120"/>
      <c r="FQI36" s="120"/>
      <c r="FQJ36" s="120"/>
      <c r="FQK36" s="120"/>
      <c r="FQL36" s="120"/>
      <c r="FQM36" s="120"/>
      <c r="FQN36" s="120"/>
      <c r="FQO36" s="120"/>
      <c r="FQP36" s="120"/>
      <c r="FQQ36" s="120"/>
      <c r="FQR36" s="120"/>
      <c r="FQS36" s="120"/>
      <c r="FQT36" s="120"/>
      <c r="FQU36" s="120"/>
      <c r="FQV36" s="120"/>
      <c r="FQW36" s="120"/>
      <c r="FQX36" s="120"/>
      <c r="FQY36" s="120"/>
      <c r="FQZ36" s="120"/>
      <c r="FRA36" s="120"/>
      <c r="FRB36" s="120"/>
      <c r="FRC36" s="120"/>
      <c r="FRD36" s="120"/>
      <c r="FRE36" s="120"/>
      <c r="FRF36" s="120"/>
      <c r="FRG36" s="120"/>
      <c r="FRH36" s="120"/>
      <c r="FRI36" s="120"/>
      <c r="FRJ36" s="120"/>
      <c r="FRK36" s="120"/>
      <c r="FRL36" s="120"/>
      <c r="FRM36" s="120"/>
      <c r="FRN36" s="120"/>
      <c r="FRO36" s="120"/>
      <c r="FRP36" s="120"/>
      <c r="FRQ36" s="120"/>
      <c r="FRR36" s="120"/>
      <c r="FRS36" s="120"/>
      <c r="FRT36" s="120"/>
      <c r="FRU36" s="120"/>
      <c r="FRV36" s="120"/>
      <c r="FRW36" s="120"/>
      <c r="FRX36" s="120"/>
      <c r="FRY36" s="120"/>
      <c r="FRZ36" s="120"/>
      <c r="FSA36" s="120"/>
      <c r="FSB36" s="120"/>
      <c r="FSC36" s="120"/>
      <c r="FSD36" s="120"/>
      <c r="FSE36" s="120"/>
      <c r="FSF36" s="120"/>
      <c r="FSG36" s="120"/>
      <c r="FSH36" s="120"/>
      <c r="FSI36" s="120"/>
      <c r="FSJ36" s="120"/>
      <c r="FSK36" s="120"/>
      <c r="FSL36" s="120"/>
      <c r="FSM36" s="120"/>
      <c r="FSN36" s="120"/>
      <c r="FSO36" s="120"/>
      <c r="FSP36" s="120"/>
      <c r="FSQ36" s="120"/>
      <c r="FSR36" s="120"/>
      <c r="FSS36" s="120"/>
      <c r="FST36" s="120"/>
      <c r="FSU36" s="120"/>
      <c r="FSV36" s="120"/>
      <c r="FSW36" s="120"/>
      <c r="FSX36" s="120"/>
      <c r="FSY36" s="120"/>
      <c r="FSZ36" s="120"/>
      <c r="FTA36" s="120"/>
      <c r="FTB36" s="120"/>
      <c r="FTC36" s="120"/>
      <c r="FTD36" s="120"/>
      <c r="FTE36" s="120"/>
      <c r="FTF36" s="120"/>
      <c r="FTG36" s="120"/>
      <c r="FTH36" s="120"/>
      <c r="FTI36" s="120"/>
      <c r="FTJ36" s="120"/>
      <c r="FTK36" s="120"/>
      <c r="FTL36" s="120"/>
      <c r="FTM36" s="120"/>
      <c r="FTN36" s="120"/>
      <c r="FTO36" s="120"/>
      <c r="FTP36" s="120"/>
      <c r="FTQ36" s="120"/>
      <c r="FTR36" s="120"/>
      <c r="FTS36" s="120"/>
      <c r="FTT36" s="120"/>
      <c r="FTU36" s="120"/>
      <c r="FTV36" s="120"/>
      <c r="FTW36" s="120"/>
      <c r="FTX36" s="120"/>
      <c r="FTY36" s="120"/>
      <c r="FTZ36" s="120"/>
      <c r="FUA36" s="120"/>
      <c r="FUB36" s="120"/>
      <c r="FUC36" s="120"/>
      <c r="FUD36" s="120"/>
      <c r="FUE36" s="120"/>
      <c r="FUF36" s="120"/>
      <c r="FUG36" s="120"/>
      <c r="FUH36" s="120"/>
      <c r="FUI36" s="120"/>
      <c r="FUJ36" s="120"/>
      <c r="FUK36" s="120"/>
      <c r="FUL36" s="120"/>
      <c r="FUM36" s="120"/>
      <c r="FUN36" s="120"/>
      <c r="FUO36" s="120"/>
      <c r="FUP36" s="120"/>
      <c r="FUQ36" s="120"/>
      <c r="FUR36" s="120"/>
      <c r="FUS36" s="120"/>
      <c r="FUT36" s="120"/>
      <c r="FUU36" s="120"/>
      <c r="FUV36" s="120"/>
      <c r="FUW36" s="120"/>
      <c r="FUX36" s="120"/>
      <c r="FUY36" s="120"/>
      <c r="FUZ36" s="120"/>
      <c r="FVA36" s="120"/>
      <c r="FVB36" s="120"/>
      <c r="FVC36" s="120"/>
      <c r="FVD36" s="120"/>
      <c r="FVE36" s="120"/>
      <c r="FVF36" s="120"/>
      <c r="FVG36" s="120"/>
      <c r="FVH36" s="120"/>
      <c r="FVI36" s="120"/>
      <c r="FVJ36" s="120"/>
      <c r="FVK36" s="120"/>
      <c r="FVL36" s="120"/>
      <c r="FVM36" s="120"/>
      <c r="FVN36" s="120"/>
      <c r="FVO36" s="120"/>
      <c r="FVP36" s="120"/>
      <c r="FVQ36" s="120"/>
      <c r="FVR36" s="120"/>
      <c r="FVS36" s="120"/>
      <c r="FVT36" s="120"/>
      <c r="FVU36" s="120"/>
      <c r="FVV36" s="120"/>
      <c r="FVW36" s="120"/>
      <c r="FVX36" s="120"/>
      <c r="FVY36" s="120"/>
      <c r="FVZ36" s="120"/>
      <c r="FWA36" s="120"/>
      <c r="FWB36" s="120"/>
      <c r="FWC36" s="120"/>
      <c r="FWD36" s="120"/>
      <c r="FWE36" s="120"/>
      <c r="FWF36" s="120"/>
      <c r="FWG36" s="120"/>
      <c r="FWH36" s="120"/>
      <c r="FWI36" s="120"/>
      <c r="FWJ36" s="120"/>
      <c r="FWK36" s="120"/>
      <c r="FWL36" s="120"/>
      <c r="FWM36" s="120"/>
      <c r="FWN36" s="120"/>
      <c r="FWO36" s="120"/>
      <c r="FWP36" s="120"/>
      <c r="FWQ36" s="120"/>
      <c r="FWR36" s="120"/>
      <c r="FWS36" s="120"/>
      <c r="FWT36" s="120"/>
      <c r="FWU36" s="120"/>
      <c r="FWV36" s="120"/>
      <c r="FWW36" s="120"/>
      <c r="FWX36" s="120"/>
      <c r="FWY36" s="120"/>
      <c r="FWZ36" s="120"/>
      <c r="FXA36" s="120"/>
      <c r="FXB36" s="120"/>
      <c r="FXC36" s="120"/>
      <c r="FXD36" s="120"/>
      <c r="FXE36" s="120"/>
      <c r="FXF36" s="120"/>
      <c r="FXG36" s="120"/>
      <c r="FXH36" s="120"/>
      <c r="FXI36" s="120"/>
      <c r="FXJ36" s="120"/>
      <c r="FXK36" s="120"/>
      <c r="FXL36" s="120"/>
      <c r="FXM36" s="120"/>
      <c r="FXN36" s="120"/>
      <c r="FXO36" s="120"/>
      <c r="FXP36" s="120"/>
      <c r="FXQ36" s="120"/>
      <c r="FXR36" s="120"/>
      <c r="FXS36" s="120"/>
      <c r="FXT36" s="120"/>
      <c r="FXU36" s="120"/>
      <c r="FXV36" s="120"/>
      <c r="FXW36" s="120"/>
      <c r="FXX36" s="120"/>
      <c r="FXY36" s="120"/>
      <c r="FXZ36" s="120"/>
      <c r="FYA36" s="120"/>
      <c r="FYB36" s="120"/>
      <c r="FYC36" s="120"/>
      <c r="FYD36" s="120"/>
      <c r="FYE36" s="120"/>
      <c r="FYF36" s="120"/>
      <c r="FYG36" s="120"/>
      <c r="FYH36" s="120"/>
      <c r="FYI36" s="120"/>
      <c r="FYJ36" s="120"/>
      <c r="FYK36" s="120"/>
      <c r="FYL36" s="120"/>
      <c r="FYM36" s="120"/>
      <c r="FYN36" s="120"/>
      <c r="FYO36" s="120"/>
      <c r="FYP36" s="120"/>
      <c r="FYQ36" s="120"/>
      <c r="FYR36" s="120"/>
      <c r="FYS36" s="120"/>
      <c r="FYT36" s="120"/>
      <c r="FYU36" s="120"/>
      <c r="FYV36" s="120"/>
      <c r="FYW36" s="120"/>
      <c r="FYX36" s="120"/>
      <c r="FYY36" s="120"/>
      <c r="FYZ36" s="120"/>
      <c r="FZA36" s="120"/>
      <c r="FZB36" s="120"/>
      <c r="FZC36" s="120"/>
      <c r="FZD36" s="120"/>
      <c r="FZE36" s="120"/>
      <c r="FZF36" s="120"/>
      <c r="FZG36" s="120"/>
      <c r="FZH36" s="120"/>
      <c r="FZI36" s="120"/>
      <c r="FZJ36" s="120"/>
      <c r="FZK36" s="120"/>
      <c r="FZL36" s="120"/>
      <c r="FZM36" s="120"/>
      <c r="FZN36" s="120"/>
      <c r="FZO36" s="120"/>
      <c r="FZP36" s="120"/>
      <c r="FZQ36" s="120"/>
      <c r="FZR36" s="120"/>
      <c r="FZS36" s="120"/>
      <c r="FZT36" s="120"/>
      <c r="FZU36" s="120"/>
      <c r="FZV36" s="120"/>
      <c r="FZW36" s="120"/>
      <c r="FZX36" s="120"/>
      <c r="FZY36" s="120"/>
      <c r="FZZ36" s="120"/>
      <c r="GAA36" s="120"/>
      <c r="GAB36" s="120"/>
      <c r="GAC36" s="120"/>
      <c r="GAD36" s="120"/>
      <c r="GAE36" s="120"/>
      <c r="GAF36" s="120"/>
      <c r="GAG36" s="120"/>
      <c r="GAH36" s="120"/>
      <c r="GAI36" s="120"/>
      <c r="GAJ36" s="120"/>
      <c r="GAK36" s="120"/>
      <c r="GAL36" s="120"/>
      <c r="GAM36" s="120"/>
      <c r="GAN36" s="120"/>
      <c r="GAO36" s="120"/>
      <c r="GAP36" s="120"/>
      <c r="GAQ36" s="120"/>
      <c r="GAR36" s="120"/>
      <c r="GAS36" s="120"/>
      <c r="GAT36" s="120"/>
      <c r="GAU36" s="120"/>
      <c r="GAV36" s="120"/>
      <c r="GAW36" s="120"/>
      <c r="GAX36" s="120"/>
      <c r="GAY36" s="120"/>
      <c r="GAZ36" s="120"/>
      <c r="GBA36" s="120"/>
      <c r="GBB36" s="120"/>
      <c r="GBC36" s="120"/>
      <c r="GBD36" s="120"/>
      <c r="GBE36" s="120"/>
      <c r="GBF36" s="120"/>
      <c r="GBG36" s="120"/>
      <c r="GBH36" s="120"/>
      <c r="GBI36" s="120"/>
      <c r="GBJ36" s="120"/>
      <c r="GBK36" s="120"/>
      <c r="GBL36" s="120"/>
      <c r="GBM36" s="120"/>
      <c r="GBN36" s="120"/>
      <c r="GBO36" s="120"/>
      <c r="GBP36" s="120"/>
      <c r="GBQ36" s="120"/>
      <c r="GBR36" s="120"/>
      <c r="GBS36" s="120"/>
      <c r="GBT36" s="120"/>
      <c r="GBU36" s="120"/>
      <c r="GBV36" s="120"/>
      <c r="GBW36" s="120"/>
      <c r="GBX36" s="120"/>
      <c r="GBY36" s="120"/>
      <c r="GBZ36" s="120"/>
      <c r="GCA36" s="120"/>
      <c r="GCB36" s="120"/>
      <c r="GCC36" s="120"/>
      <c r="GCD36" s="120"/>
      <c r="GCE36" s="120"/>
      <c r="GCF36" s="120"/>
      <c r="GCG36" s="120"/>
      <c r="GCH36" s="120"/>
      <c r="GCI36" s="120"/>
      <c r="GCJ36" s="120"/>
      <c r="GCK36" s="120"/>
      <c r="GCL36" s="120"/>
      <c r="GCM36" s="120"/>
      <c r="GCN36" s="120"/>
      <c r="GCO36" s="120"/>
      <c r="GCP36" s="120"/>
      <c r="GCQ36" s="120"/>
      <c r="GCR36" s="120"/>
      <c r="GCS36" s="120"/>
      <c r="GCT36" s="120"/>
      <c r="GCU36" s="120"/>
      <c r="GCV36" s="120"/>
      <c r="GCW36" s="120"/>
      <c r="GCX36" s="120"/>
      <c r="GCY36" s="120"/>
      <c r="GCZ36" s="120"/>
      <c r="GDA36" s="120"/>
      <c r="GDB36" s="120"/>
      <c r="GDC36" s="120"/>
      <c r="GDD36" s="120"/>
      <c r="GDE36" s="120"/>
      <c r="GDF36" s="120"/>
      <c r="GDG36" s="120"/>
      <c r="GDH36" s="120"/>
      <c r="GDI36" s="120"/>
      <c r="GDJ36" s="120"/>
      <c r="GDK36" s="120"/>
      <c r="GDL36" s="120"/>
      <c r="GDM36" s="120"/>
      <c r="GDN36" s="120"/>
      <c r="GDO36" s="120"/>
      <c r="GDP36" s="120"/>
      <c r="GDQ36" s="120"/>
      <c r="GDR36" s="120"/>
      <c r="GDS36" s="120"/>
      <c r="GDT36" s="120"/>
      <c r="GDU36" s="120"/>
      <c r="GDV36" s="120"/>
      <c r="GDW36" s="120"/>
      <c r="GDX36" s="120"/>
      <c r="GDY36" s="120"/>
      <c r="GDZ36" s="120"/>
      <c r="GEA36" s="120"/>
      <c r="GEB36" s="120"/>
      <c r="GEC36" s="120"/>
      <c r="GED36" s="120"/>
      <c r="GEE36" s="120"/>
      <c r="GEF36" s="120"/>
      <c r="GEG36" s="120"/>
      <c r="GEH36" s="120"/>
      <c r="GEI36" s="120"/>
      <c r="GEJ36" s="120"/>
      <c r="GEK36" s="120"/>
      <c r="GEL36" s="120"/>
      <c r="GEM36" s="120"/>
      <c r="GEN36" s="120"/>
      <c r="GEO36" s="120"/>
      <c r="GEP36" s="120"/>
      <c r="GEQ36" s="120"/>
      <c r="GER36" s="120"/>
      <c r="GES36" s="120"/>
      <c r="GET36" s="120"/>
      <c r="GEU36" s="120"/>
      <c r="GEV36" s="120"/>
      <c r="GEW36" s="120"/>
      <c r="GEX36" s="120"/>
      <c r="GEY36" s="120"/>
      <c r="GEZ36" s="120"/>
      <c r="GFA36" s="120"/>
      <c r="GFB36" s="120"/>
      <c r="GFC36" s="120"/>
      <c r="GFD36" s="120"/>
      <c r="GFE36" s="120"/>
      <c r="GFF36" s="120"/>
      <c r="GFG36" s="120"/>
      <c r="GFH36" s="120"/>
      <c r="GFI36" s="120"/>
      <c r="GFJ36" s="120"/>
      <c r="GFK36" s="120"/>
      <c r="GFL36" s="120"/>
      <c r="GFM36" s="120"/>
      <c r="GFN36" s="120"/>
      <c r="GFO36" s="120"/>
      <c r="GFP36" s="120"/>
      <c r="GFQ36" s="120"/>
      <c r="GFR36" s="120"/>
      <c r="GFS36" s="120"/>
      <c r="GFT36" s="120"/>
      <c r="GFU36" s="120"/>
      <c r="GFV36" s="120"/>
      <c r="GFW36" s="120"/>
      <c r="GFX36" s="120"/>
      <c r="GFY36" s="120"/>
      <c r="GFZ36" s="120"/>
      <c r="GGA36" s="120"/>
      <c r="GGB36" s="120"/>
      <c r="GGC36" s="120"/>
      <c r="GGD36" s="120"/>
      <c r="GGE36" s="120"/>
      <c r="GGF36" s="120"/>
      <c r="GGG36" s="120"/>
      <c r="GGH36" s="120"/>
      <c r="GGI36" s="120"/>
      <c r="GGJ36" s="120"/>
      <c r="GGK36" s="120"/>
      <c r="GGL36" s="120"/>
      <c r="GGM36" s="120"/>
      <c r="GGN36" s="120"/>
      <c r="GGO36" s="120"/>
      <c r="GGP36" s="120"/>
      <c r="GGQ36" s="120"/>
      <c r="GGR36" s="120"/>
      <c r="GGS36" s="120"/>
      <c r="GGT36" s="120"/>
      <c r="GGU36" s="120"/>
      <c r="GGV36" s="120"/>
      <c r="GGW36" s="120"/>
      <c r="GGX36" s="120"/>
      <c r="GGY36" s="120"/>
      <c r="GGZ36" s="120"/>
      <c r="GHA36" s="120"/>
      <c r="GHB36" s="120"/>
      <c r="GHC36" s="120"/>
      <c r="GHD36" s="120"/>
      <c r="GHE36" s="120"/>
      <c r="GHF36" s="120"/>
      <c r="GHG36" s="120"/>
      <c r="GHH36" s="120"/>
      <c r="GHI36" s="120"/>
      <c r="GHJ36" s="120"/>
      <c r="GHK36" s="120"/>
      <c r="GHL36" s="120"/>
      <c r="GHM36" s="120"/>
      <c r="GHN36" s="120"/>
      <c r="GHO36" s="120"/>
      <c r="GHP36" s="120"/>
      <c r="GHQ36" s="120"/>
      <c r="GHR36" s="120"/>
      <c r="GHS36" s="120"/>
      <c r="GHT36" s="120"/>
      <c r="GHU36" s="120"/>
      <c r="GHV36" s="120"/>
      <c r="GHW36" s="120"/>
      <c r="GHX36" s="120"/>
      <c r="GHY36" s="120"/>
      <c r="GHZ36" s="120"/>
      <c r="GIA36" s="120"/>
      <c r="GIB36" s="120"/>
      <c r="GIC36" s="120"/>
      <c r="GID36" s="120"/>
      <c r="GIE36" s="120"/>
      <c r="GIF36" s="120"/>
      <c r="GIG36" s="120"/>
      <c r="GIH36" s="120"/>
      <c r="GII36" s="120"/>
      <c r="GIJ36" s="120"/>
      <c r="GIK36" s="120"/>
      <c r="GIL36" s="120"/>
      <c r="GIM36" s="120"/>
      <c r="GIN36" s="120"/>
      <c r="GIO36" s="120"/>
      <c r="GIP36" s="120"/>
      <c r="GIQ36" s="120"/>
      <c r="GIR36" s="120"/>
      <c r="GIS36" s="120"/>
      <c r="GIT36" s="120"/>
      <c r="GIU36" s="120"/>
      <c r="GIV36" s="120"/>
      <c r="GIW36" s="120"/>
      <c r="GIX36" s="120"/>
      <c r="GIY36" s="120"/>
      <c r="GIZ36" s="120"/>
      <c r="GJA36" s="120"/>
      <c r="GJB36" s="120"/>
      <c r="GJC36" s="120"/>
      <c r="GJD36" s="120"/>
      <c r="GJE36" s="120"/>
      <c r="GJF36" s="120"/>
      <c r="GJG36" s="120"/>
      <c r="GJH36" s="120"/>
      <c r="GJI36" s="120"/>
      <c r="GJJ36" s="120"/>
      <c r="GJK36" s="120"/>
      <c r="GJL36" s="120"/>
      <c r="GJM36" s="120"/>
      <c r="GJN36" s="120"/>
      <c r="GJO36" s="120"/>
      <c r="GJP36" s="120"/>
      <c r="GJQ36" s="120"/>
      <c r="GJR36" s="120"/>
      <c r="GJS36" s="120"/>
      <c r="GJT36" s="120"/>
      <c r="GJU36" s="120"/>
      <c r="GJV36" s="120"/>
      <c r="GJW36" s="120"/>
      <c r="GJX36" s="120"/>
      <c r="GJY36" s="120"/>
      <c r="GJZ36" s="120"/>
      <c r="GKA36" s="120"/>
      <c r="GKB36" s="120"/>
      <c r="GKC36" s="120"/>
      <c r="GKD36" s="120"/>
      <c r="GKE36" s="120"/>
      <c r="GKF36" s="120"/>
      <c r="GKG36" s="120"/>
      <c r="GKH36" s="120"/>
      <c r="GKI36" s="120"/>
      <c r="GKJ36" s="120"/>
      <c r="GKK36" s="120"/>
      <c r="GKL36" s="120"/>
      <c r="GKM36" s="120"/>
      <c r="GKN36" s="120"/>
      <c r="GKO36" s="120"/>
      <c r="GKP36" s="120"/>
      <c r="GKQ36" s="120"/>
      <c r="GKR36" s="120"/>
      <c r="GKS36" s="120"/>
      <c r="GKT36" s="120"/>
      <c r="GKU36" s="120"/>
      <c r="GKV36" s="120"/>
      <c r="GKW36" s="120"/>
      <c r="GKX36" s="120"/>
      <c r="GKY36" s="120"/>
      <c r="GKZ36" s="120"/>
      <c r="GLA36" s="120"/>
      <c r="GLB36" s="120"/>
      <c r="GLC36" s="120"/>
      <c r="GLD36" s="120"/>
      <c r="GLE36" s="120"/>
      <c r="GLF36" s="120"/>
      <c r="GLG36" s="120"/>
      <c r="GLH36" s="120"/>
      <c r="GLI36" s="120"/>
      <c r="GLJ36" s="120"/>
      <c r="GLK36" s="120"/>
      <c r="GLL36" s="120"/>
      <c r="GLM36" s="120"/>
      <c r="GLN36" s="120"/>
      <c r="GLO36" s="120"/>
      <c r="GLP36" s="120"/>
      <c r="GLQ36" s="120"/>
      <c r="GLR36" s="120"/>
      <c r="GLS36" s="120"/>
      <c r="GLT36" s="120"/>
      <c r="GLU36" s="120"/>
      <c r="GLV36" s="120"/>
      <c r="GLW36" s="120"/>
      <c r="GLX36" s="120"/>
      <c r="GLY36" s="120"/>
      <c r="GLZ36" s="120"/>
      <c r="GMA36" s="120"/>
      <c r="GMB36" s="120"/>
      <c r="GMC36" s="120"/>
      <c r="GMD36" s="120"/>
      <c r="GME36" s="120"/>
      <c r="GMF36" s="120"/>
      <c r="GMG36" s="120"/>
      <c r="GMH36" s="120"/>
      <c r="GMI36" s="120"/>
      <c r="GMJ36" s="120"/>
      <c r="GMK36" s="120"/>
      <c r="GML36" s="120"/>
      <c r="GMM36" s="120"/>
      <c r="GMN36" s="120"/>
      <c r="GMO36" s="120"/>
      <c r="GMP36" s="120"/>
      <c r="GMQ36" s="120"/>
      <c r="GMR36" s="120"/>
      <c r="GMS36" s="120"/>
      <c r="GMT36" s="120"/>
      <c r="GMU36" s="120"/>
      <c r="GMV36" s="120"/>
      <c r="GMW36" s="120"/>
      <c r="GMX36" s="120"/>
      <c r="GMY36" s="120"/>
      <c r="GMZ36" s="120"/>
      <c r="GNA36" s="120"/>
      <c r="GNB36" s="120"/>
      <c r="GNC36" s="120"/>
      <c r="GND36" s="120"/>
      <c r="GNE36" s="120"/>
      <c r="GNF36" s="120"/>
      <c r="GNG36" s="120"/>
      <c r="GNH36" s="120"/>
      <c r="GNI36" s="120"/>
      <c r="GNJ36" s="120"/>
      <c r="GNK36" s="120"/>
      <c r="GNL36" s="120"/>
      <c r="GNM36" s="120"/>
      <c r="GNN36" s="120"/>
      <c r="GNO36" s="120"/>
      <c r="GNP36" s="120"/>
      <c r="GNQ36" s="120"/>
      <c r="GNR36" s="120"/>
      <c r="GNS36" s="120"/>
      <c r="GNT36" s="120"/>
      <c r="GNU36" s="120"/>
      <c r="GNV36" s="120"/>
      <c r="GNW36" s="120"/>
      <c r="GNX36" s="120"/>
      <c r="GNY36" s="120"/>
      <c r="GNZ36" s="120"/>
      <c r="GOA36" s="120"/>
      <c r="GOB36" s="120"/>
      <c r="GOC36" s="120"/>
      <c r="GOD36" s="120"/>
      <c r="GOE36" s="120"/>
      <c r="GOF36" s="120"/>
      <c r="GOG36" s="120"/>
      <c r="GOH36" s="120"/>
      <c r="GOI36" s="120"/>
      <c r="GOJ36" s="120"/>
      <c r="GOK36" s="120"/>
      <c r="GOL36" s="120"/>
      <c r="GOM36" s="120"/>
      <c r="GON36" s="120"/>
      <c r="GOO36" s="120"/>
      <c r="GOP36" s="120"/>
      <c r="GOQ36" s="120"/>
      <c r="GOR36" s="120"/>
      <c r="GOS36" s="120"/>
      <c r="GOT36" s="120"/>
      <c r="GOU36" s="120"/>
      <c r="GOV36" s="120"/>
      <c r="GOW36" s="120"/>
      <c r="GOX36" s="120"/>
      <c r="GOY36" s="120"/>
      <c r="GOZ36" s="120"/>
      <c r="GPA36" s="120"/>
      <c r="GPB36" s="120"/>
      <c r="GPC36" s="120"/>
      <c r="GPD36" s="120"/>
      <c r="GPE36" s="120"/>
      <c r="GPF36" s="120"/>
      <c r="GPG36" s="120"/>
      <c r="GPH36" s="120"/>
      <c r="GPI36" s="120"/>
      <c r="GPJ36" s="120"/>
      <c r="GPK36" s="120"/>
      <c r="GPL36" s="120"/>
      <c r="GPM36" s="120"/>
      <c r="GPN36" s="120"/>
      <c r="GPO36" s="120"/>
      <c r="GPP36" s="120"/>
      <c r="GPQ36" s="120"/>
      <c r="GPR36" s="120"/>
      <c r="GPS36" s="120"/>
      <c r="GPT36" s="120"/>
      <c r="GPU36" s="120"/>
      <c r="GPV36" s="120"/>
      <c r="GPW36" s="120"/>
      <c r="GPX36" s="120"/>
      <c r="GPY36" s="120"/>
      <c r="GPZ36" s="120"/>
      <c r="GQA36" s="120"/>
      <c r="GQB36" s="120"/>
      <c r="GQC36" s="120"/>
      <c r="GQD36" s="120"/>
      <c r="GQE36" s="120"/>
      <c r="GQF36" s="120"/>
      <c r="GQG36" s="120"/>
      <c r="GQH36" s="120"/>
      <c r="GQI36" s="120"/>
      <c r="GQJ36" s="120"/>
      <c r="GQK36" s="120"/>
      <c r="GQL36" s="120"/>
      <c r="GQM36" s="120"/>
      <c r="GQN36" s="120"/>
      <c r="GQO36" s="120"/>
      <c r="GQP36" s="120"/>
      <c r="GQQ36" s="120"/>
      <c r="GQR36" s="120"/>
      <c r="GQS36" s="120"/>
      <c r="GQT36" s="120"/>
      <c r="GQU36" s="120"/>
      <c r="GQV36" s="120"/>
      <c r="GQW36" s="120"/>
      <c r="GQX36" s="120"/>
      <c r="GQY36" s="120"/>
      <c r="GQZ36" s="120"/>
      <c r="GRA36" s="120"/>
      <c r="GRB36" s="120"/>
      <c r="GRC36" s="120"/>
      <c r="GRD36" s="120"/>
      <c r="GRE36" s="120"/>
      <c r="GRF36" s="120"/>
      <c r="GRG36" s="120"/>
      <c r="GRH36" s="120"/>
      <c r="GRI36" s="120"/>
      <c r="GRJ36" s="120"/>
      <c r="GRK36" s="120"/>
      <c r="GRL36" s="120"/>
      <c r="GRM36" s="120"/>
      <c r="GRN36" s="120"/>
      <c r="GRO36" s="120"/>
      <c r="GRP36" s="120"/>
      <c r="GRQ36" s="120"/>
      <c r="GRR36" s="120"/>
      <c r="GRS36" s="120"/>
      <c r="GRT36" s="120"/>
      <c r="GRU36" s="120"/>
      <c r="GRV36" s="120"/>
      <c r="GRW36" s="120"/>
      <c r="GRX36" s="120"/>
      <c r="GRY36" s="120"/>
      <c r="GRZ36" s="120"/>
      <c r="GSA36" s="120"/>
      <c r="GSB36" s="120"/>
      <c r="GSC36" s="120"/>
      <c r="GSD36" s="120"/>
      <c r="GSE36" s="120"/>
      <c r="GSF36" s="120"/>
      <c r="GSG36" s="120"/>
      <c r="GSH36" s="120"/>
      <c r="GSI36" s="120"/>
      <c r="GSJ36" s="120"/>
      <c r="GSK36" s="120"/>
      <c r="GSL36" s="120"/>
      <c r="GSM36" s="120"/>
      <c r="GSN36" s="120"/>
      <c r="GSO36" s="120"/>
      <c r="GSP36" s="120"/>
      <c r="GSQ36" s="120"/>
      <c r="GSR36" s="120"/>
      <c r="GSS36" s="120"/>
      <c r="GST36" s="120"/>
      <c r="GSU36" s="120"/>
      <c r="GSV36" s="120"/>
      <c r="GSW36" s="120"/>
      <c r="GSX36" s="120"/>
      <c r="GSY36" s="120"/>
      <c r="GSZ36" s="120"/>
      <c r="GTA36" s="120"/>
      <c r="GTB36" s="120"/>
      <c r="GTC36" s="120"/>
      <c r="GTD36" s="120"/>
      <c r="GTE36" s="120"/>
      <c r="GTF36" s="120"/>
      <c r="GTG36" s="120"/>
      <c r="GTH36" s="120"/>
      <c r="GTI36" s="120"/>
      <c r="GTJ36" s="120"/>
      <c r="GTK36" s="120"/>
      <c r="GTL36" s="120"/>
      <c r="GTM36" s="120"/>
      <c r="GTN36" s="120"/>
      <c r="GTO36" s="120"/>
      <c r="GTP36" s="120"/>
      <c r="GTQ36" s="120"/>
      <c r="GTR36" s="120"/>
      <c r="GTS36" s="120"/>
      <c r="GTT36" s="120"/>
      <c r="GTU36" s="120"/>
      <c r="GTV36" s="120"/>
      <c r="GTW36" s="120"/>
      <c r="GTX36" s="120"/>
      <c r="GTY36" s="120"/>
      <c r="GTZ36" s="120"/>
      <c r="GUA36" s="120"/>
      <c r="GUB36" s="120"/>
      <c r="GUC36" s="120"/>
      <c r="GUD36" s="120"/>
      <c r="GUE36" s="120"/>
      <c r="GUF36" s="120"/>
      <c r="GUG36" s="120"/>
      <c r="GUH36" s="120"/>
      <c r="GUI36" s="120"/>
      <c r="GUJ36" s="120"/>
      <c r="GUK36" s="120"/>
      <c r="GUL36" s="120"/>
      <c r="GUM36" s="120"/>
      <c r="GUN36" s="120"/>
      <c r="GUO36" s="120"/>
      <c r="GUP36" s="120"/>
      <c r="GUQ36" s="120"/>
      <c r="GUR36" s="120"/>
      <c r="GUS36" s="120"/>
      <c r="GUT36" s="120"/>
      <c r="GUU36" s="120"/>
      <c r="GUV36" s="120"/>
      <c r="GUW36" s="120"/>
      <c r="GUX36" s="120"/>
      <c r="GUY36" s="120"/>
      <c r="GUZ36" s="120"/>
      <c r="GVA36" s="120"/>
      <c r="GVB36" s="120"/>
      <c r="GVC36" s="120"/>
      <c r="GVD36" s="120"/>
      <c r="GVE36" s="120"/>
      <c r="GVF36" s="120"/>
      <c r="GVG36" s="120"/>
      <c r="GVH36" s="120"/>
      <c r="GVI36" s="120"/>
      <c r="GVJ36" s="120"/>
      <c r="GVK36" s="120"/>
      <c r="GVL36" s="120"/>
      <c r="GVM36" s="120"/>
      <c r="GVN36" s="120"/>
      <c r="GVO36" s="120"/>
      <c r="GVP36" s="120"/>
      <c r="GVQ36" s="120"/>
      <c r="GVR36" s="120"/>
      <c r="GVS36" s="120"/>
      <c r="GVT36" s="120"/>
      <c r="GVU36" s="120"/>
      <c r="GVV36" s="120"/>
      <c r="GVW36" s="120"/>
      <c r="GVX36" s="120"/>
      <c r="GVY36" s="120"/>
      <c r="GVZ36" s="120"/>
      <c r="GWA36" s="120"/>
      <c r="GWB36" s="120"/>
      <c r="GWC36" s="120"/>
      <c r="GWD36" s="120"/>
      <c r="GWE36" s="120"/>
      <c r="GWF36" s="120"/>
      <c r="GWG36" s="120"/>
      <c r="GWH36" s="120"/>
      <c r="GWI36" s="120"/>
      <c r="GWJ36" s="120"/>
      <c r="GWK36" s="120"/>
      <c r="GWL36" s="120"/>
      <c r="GWM36" s="120"/>
      <c r="GWN36" s="120"/>
      <c r="GWO36" s="120"/>
      <c r="GWP36" s="120"/>
      <c r="GWQ36" s="120"/>
      <c r="GWR36" s="120"/>
      <c r="GWS36" s="120"/>
      <c r="GWT36" s="120"/>
      <c r="GWU36" s="120"/>
      <c r="GWV36" s="120"/>
      <c r="GWW36" s="120"/>
      <c r="GWX36" s="120"/>
      <c r="GWY36" s="120"/>
      <c r="GWZ36" s="120"/>
      <c r="GXA36" s="120"/>
      <c r="GXB36" s="120"/>
      <c r="GXC36" s="120"/>
      <c r="GXD36" s="120"/>
      <c r="GXE36" s="120"/>
      <c r="GXF36" s="120"/>
      <c r="GXG36" s="120"/>
      <c r="GXH36" s="120"/>
      <c r="GXI36" s="120"/>
      <c r="GXJ36" s="120"/>
      <c r="GXK36" s="120"/>
      <c r="GXL36" s="120"/>
      <c r="GXM36" s="120"/>
      <c r="GXN36" s="120"/>
      <c r="GXO36" s="120"/>
      <c r="GXP36" s="120"/>
      <c r="GXQ36" s="120"/>
      <c r="GXR36" s="120"/>
      <c r="GXS36" s="120"/>
      <c r="GXT36" s="120"/>
      <c r="GXU36" s="120"/>
      <c r="GXV36" s="120"/>
      <c r="GXW36" s="120"/>
      <c r="GXX36" s="120"/>
      <c r="GXY36" s="120"/>
      <c r="GXZ36" s="120"/>
      <c r="GYA36" s="120"/>
      <c r="GYB36" s="120"/>
      <c r="GYC36" s="120"/>
      <c r="GYD36" s="120"/>
      <c r="GYE36" s="120"/>
      <c r="GYF36" s="120"/>
      <c r="GYG36" s="120"/>
      <c r="GYH36" s="120"/>
      <c r="GYI36" s="120"/>
      <c r="GYJ36" s="120"/>
      <c r="GYK36" s="120"/>
      <c r="GYL36" s="120"/>
      <c r="GYM36" s="120"/>
      <c r="GYN36" s="120"/>
      <c r="GYO36" s="120"/>
      <c r="GYP36" s="120"/>
      <c r="GYQ36" s="120"/>
      <c r="GYR36" s="120"/>
      <c r="GYS36" s="120"/>
      <c r="GYT36" s="120"/>
      <c r="GYU36" s="120"/>
      <c r="GYV36" s="120"/>
      <c r="GYW36" s="120"/>
      <c r="GYX36" s="120"/>
      <c r="GYY36" s="120"/>
      <c r="GYZ36" s="120"/>
      <c r="GZA36" s="120"/>
      <c r="GZB36" s="120"/>
      <c r="GZC36" s="120"/>
      <c r="GZD36" s="120"/>
      <c r="GZE36" s="120"/>
      <c r="GZF36" s="120"/>
      <c r="GZG36" s="120"/>
      <c r="GZH36" s="120"/>
      <c r="GZI36" s="120"/>
      <c r="GZJ36" s="120"/>
      <c r="GZK36" s="120"/>
      <c r="GZL36" s="120"/>
      <c r="GZM36" s="120"/>
      <c r="GZN36" s="120"/>
      <c r="GZO36" s="120"/>
      <c r="GZP36" s="120"/>
      <c r="GZQ36" s="120"/>
      <c r="GZR36" s="120"/>
      <c r="GZS36" s="120"/>
      <c r="GZT36" s="120"/>
      <c r="GZU36" s="120"/>
      <c r="GZV36" s="120"/>
      <c r="GZW36" s="120"/>
      <c r="GZX36" s="120"/>
      <c r="GZY36" s="120"/>
      <c r="GZZ36" s="120"/>
      <c r="HAA36" s="120"/>
      <c r="HAB36" s="120"/>
      <c r="HAC36" s="120"/>
      <c r="HAD36" s="120"/>
      <c r="HAE36" s="120"/>
      <c r="HAF36" s="120"/>
      <c r="HAG36" s="120"/>
      <c r="HAH36" s="120"/>
      <c r="HAI36" s="120"/>
      <c r="HAJ36" s="120"/>
      <c r="HAK36" s="120"/>
      <c r="HAL36" s="120"/>
      <c r="HAM36" s="120"/>
      <c r="HAN36" s="120"/>
      <c r="HAO36" s="120"/>
      <c r="HAP36" s="120"/>
      <c r="HAQ36" s="120"/>
      <c r="HAR36" s="120"/>
      <c r="HAS36" s="120"/>
      <c r="HAT36" s="120"/>
      <c r="HAU36" s="120"/>
      <c r="HAV36" s="120"/>
      <c r="HAW36" s="120"/>
      <c r="HAX36" s="120"/>
      <c r="HAY36" s="120"/>
      <c r="HAZ36" s="120"/>
      <c r="HBA36" s="120"/>
      <c r="HBB36" s="120"/>
      <c r="HBC36" s="120"/>
      <c r="HBD36" s="120"/>
      <c r="HBE36" s="120"/>
      <c r="HBF36" s="120"/>
      <c r="HBG36" s="120"/>
      <c r="HBH36" s="120"/>
      <c r="HBI36" s="120"/>
      <c r="HBJ36" s="120"/>
      <c r="HBK36" s="120"/>
      <c r="HBL36" s="120"/>
      <c r="HBM36" s="120"/>
      <c r="HBN36" s="120"/>
      <c r="HBO36" s="120"/>
      <c r="HBP36" s="120"/>
      <c r="HBQ36" s="120"/>
      <c r="HBR36" s="120"/>
      <c r="HBS36" s="120"/>
      <c r="HBT36" s="120"/>
      <c r="HBU36" s="120"/>
      <c r="HBV36" s="120"/>
      <c r="HBW36" s="120"/>
      <c r="HBX36" s="120"/>
      <c r="HBY36" s="120"/>
      <c r="HBZ36" s="120"/>
      <c r="HCA36" s="120"/>
      <c r="HCB36" s="120"/>
      <c r="HCC36" s="120"/>
      <c r="HCD36" s="120"/>
      <c r="HCE36" s="120"/>
      <c r="HCF36" s="120"/>
      <c r="HCG36" s="120"/>
      <c r="HCH36" s="120"/>
      <c r="HCI36" s="120"/>
      <c r="HCJ36" s="120"/>
      <c r="HCK36" s="120"/>
      <c r="HCL36" s="120"/>
      <c r="HCM36" s="120"/>
      <c r="HCN36" s="120"/>
      <c r="HCO36" s="120"/>
      <c r="HCP36" s="120"/>
      <c r="HCQ36" s="120"/>
      <c r="HCR36" s="120"/>
      <c r="HCS36" s="120"/>
      <c r="HCT36" s="120"/>
      <c r="HCU36" s="120"/>
      <c r="HCV36" s="120"/>
      <c r="HCW36" s="120"/>
      <c r="HCX36" s="120"/>
      <c r="HCY36" s="120"/>
      <c r="HCZ36" s="120"/>
      <c r="HDA36" s="120"/>
      <c r="HDB36" s="120"/>
      <c r="HDC36" s="120"/>
      <c r="HDD36" s="120"/>
      <c r="HDE36" s="120"/>
      <c r="HDF36" s="120"/>
      <c r="HDG36" s="120"/>
      <c r="HDH36" s="120"/>
      <c r="HDI36" s="120"/>
      <c r="HDJ36" s="120"/>
      <c r="HDK36" s="120"/>
      <c r="HDL36" s="120"/>
      <c r="HDM36" s="120"/>
      <c r="HDN36" s="120"/>
      <c r="HDO36" s="120"/>
      <c r="HDP36" s="120"/>
      <c r="HDQ36" s="120"/>
      <c r="HDR36" s="120"/>
      <c r="HDS36" s="120"/>
      <c r="HDT36" s="120"/>
      <c r="HDU36" s="120"/>
      <c r="HDV36" s="120"/>
      <c r="HDW36" s="120"/>
      <c r="HDX36" s="120"/>
      <c r="HDY36" s="120"/>
      <c r="HDZ36" s="120"/>
      <c r="HEA36" s="120"/>
      <c r="HEB36" s="120"/>
      <c r="HEC36" s="120"/>
      <c r="HED36" s="120"/>
      <c r="HEE36" s="120"/>
      <c r="HEF36" s="120"/>
      <c r="HEG36" s="120"/>
      <c r="HEH36" s="120"/>
      <c r="HEI36" s="120"/>
      <c r="HEJ36" s="120"/>
      <c r="HEK36" s="120"/>
      <c r="HEL36" s="120"/>
      <c r="HEM36" s="120"/>
      <c r="HEN36" s="120"/>
      <c r="HEO36" s="120"/>
      <c r="HEP36" s="120"/>
      <c r="HEQ36" s="120"/>
      <c r="HER36" s="120"/>
      <c r="HES36" s="120"/>
      <c r="HET36" s="120"/>
      <c r="HEU36" s="120"/>
      <c r="HEV36" s="120"/>
      <c r="HEW36" s="120"/>
      <c r="HEX36" s="120"/>
      <c r="HEY36" s="120"/>
      <c r="HEZ36" s="120"/>
      <c r="HFA36" s="120"/>
      <c r="HFB36" s="120"/>
      <c r="HFC36" s="120"/>
      <c r="HFD36" s="120"/>
      <c r="HFE36" s="120"/>
      <c r="HFF36" s="120"/>
      <c r="HFG36" s="120"/>
      <c r="HFH36" s="120"/>
      <c r="HFI36" s="120"/>
      <c r="HFJ36" s="120"/>
      <c r="HFK36" s="120"/>
      <c r="HFL36" s="120"/>
      <c r="HFM36" s="120"/>
      <c r="HFN36" s="120"/>
      <c r="HFO36" s="120"/>
      <c r="HFP36" s="120"/>
      <c r="HFQ36" s="120"/>
      <c r="HFR36" s="120"/>
      <c r="HFS36" s="120"/>
      <c r="HFT36" s="120"/>
      <c r="HFU36" s="120"/>
      <c r="HFV36" s="120"/>
      <c r="HFW36" s="120"/>
      <c r="HFX36" s="120"/>
      <c r="HFY36" s="120"/>
      <c r="HFZ36" s="120"/>
      <c r="HGA36" s="120"/>
      <c r="HGB36" s="120"/>
      <c r="HGC36" s="120"/>
      <c r="HGD36" s="120"/>
      <c r="HGE36" s="120"/>
      <c r="HGF36" s="120"/>
      <c r="HGG36" s="120"/>
      <c r="HGH36" s="120"/>
      <c r="HGI36" s="120"/>
      <c r="HGJ36" s="120"/>
      <c r="HGK36" s="120"/>
      <c r="HGL36" s="120"/>
      <c r="HGM36" s="120"/>
      <c r="HGN36" s="120"/>
      <c r="HGO36" s="120"/>
      <c r="HGP36" s="120"/>
      <c r="HGQ36" s="120"/>
      <c r="HGR36" s="120"/>
      <c r="HGS36" s="120"/>
      <c r="HGT36" s="120"/>
      <c r="HGU36" s="120"/>
      <c r="HGV36" s="120"/>
      <c r="HGW36" s="120"/>
      <c r="HGX36" s="120"/>
      <c r="HGY36" s="120"/>
      <c r="HGZ36" s="120"/>
      <c r="HHA36" s="120"/>
      <c r="HHB36" s="120"/>
      <c r="HHC36" s="120"/>
      <c r="HHD36" s="120"/>
      <c r="HHE36" s="120"/>
      <c r="HHF36" s="120"/>
      <c r="HHG36" s="120"/>
      <c r="HHH36" s="120"/>
      <c r="HHI36" s="120"/>
      <c r="HHJ36" s="120"/>
      <c r="HHK36" s="120"/>
      <c r="HHL36" s="120"/>
      <c r="HHM36" s="120"/>
      <c r="HHN36" s="120"/>
      <c r="HHO36" s="120"/>
      <c r="HHP36" s="120"/>
      <c r="HHQ36" s="120"/>
      <c r="HHR36" s="120"/>
      <c r="HHS36" s="120"/>
      <c r="HHT36" s="120"/>
      <c r="HHU36" s="120"/>
      <c r="HHV36" s="120"/>
      <c r="HHW36" s="120"/>
      <c r="HHX36" s="120"/>
      <c r="HHY36" s="120"/>
      <c r="HHZ36" s="120"/>
      <c r="HIA36" s="120"/>
      <c r="HIB36" s="120"/>
      <c r="HIC36" s="120"/>
      <c r="HID36" s="120"/>
      <c r="HIE36" s="120"/>
      <c r="HIF36" s="120"/>
      <c r="HIG36" s="120"/>
      <c r="HIH36" s="120"/>
      <c r="HII36" s="120"/>
      <c r="HIJ36" s="120"/>
      <c r="HIK36" s="120"/>
      <c r="HIL36" s="120"/>
      <c r="HIM36" s="120"/>
      <c r="HIN36" s="120"/>
      <c r="HIO36" s="120"/>
      <c r="HIP36" s="120"/>
      <c r="HIQ36" s="120"/>
      <c r="HIR36" s="120"/>
      <c r="HIS36" s="120"/>
      <c r="HIT36" s="120"/>
      <c r="HIU36" s="120"/>
      <c r="HIV36" s="120"/>
      <c r="HIW36" s="120"/>
      <c r="HIX36" s="120"/>
      <c r="HIY36" s="120"/>
      <c r="HIZ36" s="120"/>
      <c r="HJA36" s="120"/>
      <c r="HJB36" s="120"/>
      <c r="HJC36" s="120"/>
      <c r="HJD36" s="120"/>
      <c r="HJE36" s="120"/>
      <c r="HJF36" s="120"/>
      <c r="HJG36" s="120"/>
      <c r="HJH36" s="120"/>
      <c r="HJI36" s="120"/>
      <c r="HJJ36" s="120"/>
      <c r="HJK36" s="120"/>
      <c r="HJL36" s="120"/>
      <c r="HJM36" s="120"/>
      <c r="HJN36" s="120"/>
      <c r="HJO36" s="120"/>
      <c r="HJP36" s="120"/>
      <c r="HJQ36" s="120"/>
      <c r="HJR36" s="120"/>
      <c r="HJS36" s="120"/>
      <c r="HJT36" s="120"/>
      <c r="HJU36" s="120"/>
      <c r="HJV36" s="120"/>
      <c r="HJW36" s="120"/>
      <c r="HJX36" s="120"/>
      <c r="HJY36" s="120"/>
      <c r="HJZ36" s="120"/>
      <c r="HKA36" s="120"/>
      <c r="HKB36" s="120"/>
      <c r="HKC36" s="120"/>
      <c r="HKD36" s="120"/>
      <c r="HKE36" s="120"/>
      <c r="HKF36" s="120"/>
      <c r="HKG36" s="120"/>
      <c r="HKH36" s="120"/>
      <c r="HKI36" s="120"/>
      <c r="HKJ36" s="120"/>
      <c r="HKK36" s="120"/>
      <c r="HKL36" s="120"/>
      <c r="HKM36" s="120"/>
      <c r="HKN36" s="120"/>
      <c r="HKO36" s="120"/>
      <c r="HKP36" s="120"/>
      <c r="HKQ36" s="120"/>
      <c r="HKR36" s="120"/>
      <c r="HKS36" s="120"/>
      <c r="HKT36" s="120"/>
      <c r="HKU36" s="120"/>
      <c r="HKV36" s="120"/>
      <c r="HKW36" s="120"/>
      <c r="HKX36" s="120"/>
      <c r="HKY36" s="120"/>
      <c r="HKZ36" s="120"/>
      <c r="HLA36" s="120"/>
      <c r="HLB36" s="120"/>
      <c r="HLC36" s="120"/>
      <c r="HLD36" s="120"/>
      <c r="HLE36" s="120"/>
      <c r="HLF36" s="120"/>
      <c r="HLG36" s="120"/>
      <c r="HLH36" s="120"/>
      <c r="HLI36" s="120"/>
      <c r="HLJ36" s="120"/>
      <c r="HLK36" s="120"/>
      <c r="HLL36" s="120"/>
      <c r="HLM36" s="120"/>
      <c r="HLN36" s="120"/>
      <c r="HLO36" s="120"/>
      <c r="HLP36" s="120"/>
      <c r="HLQ36" s="120"/>
      <c r="HLR36" s="120"/>
      <c r="HLS36" s="120"/>
      <c r="HLT36" s="120"/>
      <c r="HLU36" s="120"/>
      <c r="HLV36" s="120"/>
      <c r="HLW36" s="120"/>
      <c r="HLX36" s="120"/>
      <c r="HLY36" s="120"/>
      <c r="HLZ36" s="120"/>
      <c r="HMA36" s="120"/>
      <c r="HMB36" s="120"/>
      <c r="HMC36" s="120"/>
      <c r="HMD36" s="120"/>
      <c r="HME36" s="120"/>
      <c r="HMF36" s="120"/>
      <c r="HMG36" s="120"/>
      <c r="HMH36" s="120"/>
      <c r="HMI36" s="120"/>
      <c r="HMJ36" s="120"/>
      <c r="HMK36" s="120"/>
      <c r="HML36" s="120"/>
      <c r="HMM36" s="120"/>
      <c r="HMN36" s="120"/>
      <c r="HMO36" s="120"/>
      <c r="HMP36" s="120"/>
      <c r="HMQ36" s="120"/>
      <c r="HMR36" s="120"/>
      <c r="HMS36" s="120"/>
      <c r="HMT36" s="120"/>
      <c r="HMU36" s="120"/>
      <c r="HMV36" s="120"/>
      <c r="HMW36" s="120"/>
      <c r="HMX36" s="120"/>
      <c r="HMY36" s="120"/>
      <c r="HMZ36" s="120"/>
      <c r="HNA36" s="120"/>
      <c r="HNB36" s="120"/>
      <c r="HNC36" s="120"/>
      <c r="HND36" s="120"/>
      <c r="HNE36" s="120"/>
      <c r="HNF36" s="120"/>
      <c r="HNG36" s="120"/>
      <c r="HNH36" s="120"/>
      <c r="HNI36" s="120"/>
      <c r="HNJ36" s="120"/>
      <c r="HNK36" s="120"/>
      <c r="HNL36" s="120"/>
      <c r="HNM36" s="120"/>
      <c r="HNN36" s="120"/>
      <c r="HNO36" s="120"/>
      <c r="HNP36" s="120"/>
      <c r="HNQ36" s="120"/>
      <c r="HNR36" s="120"/>
      <c r="HNS36" s="120"/>
      <c r="HNT36" s="120"/>
      <c r="HNU36" s="120"/>
      <c r="HNV36" s="120"/>
      <c r="HNW36" s="120"/>
      <c r="HNX36" s="120"/>
      <c r="HNY36" s="120"/>
      <c r="HNZ36" s="120"/>
      <c r="HOA36" s="120"/>
      <c r="HOB36" s="120"/>
      <c r="HOC36" s="120"/>
      <c r="HOD36" s="120"/>
      <c r="HOE36" s="120"/>
      <c r="HOF36" s="120"/>
      <c r="HOG36" s="120"/>
      <c r="HOH36" s="120"/>
      <c r="HOI36" s="120"/>
      <c r="HOJ36" s="120"/>
      <c r="HOK36" s="120"/>
      <c r="HOL36" s="120"/>
      <c r="HOM36" s="120"/>
      <c r="HON36" s="120"/>
      <c r="HOO36" s="120"/>
      <c r="HOP36" s="120"/>
      <c r="HOQ36" s="120"/>
      <c r="HOR36" s="120"/>
      <c r="HOS36" s="120"/>
      <c r="HOT36" s="120"/>
      <c r="HOU36" s="120"/>
      <c r="HOV36" s="120"/>
      <c r="HOW36" s="120"/>
      <c r="HOX36" s="120"/>
      <c r="HOY36" s="120"/>
      <c r="HOZ36" s="120"/>
      <c r="HPA36" s="120"/>
      <c r="HPB36" s="120"/>
      <c r="HPC36" s="120"/>
      <c r="HPD36" s="120"/>
      <c r="HPE36" s="120"/>
      <c r="HPF36" s="120"/>
      <c r="HPG36" s="120"/>
      <c r="HPH36" s="120"/>
      <c r="HPI36" s="120"/>
      <c r="HPJ36" s="120"/>
      <c r="HPK36" s="120"/>
      <c r="HPL36" s="120"/>
      <c r="HPM36" s="120"/>
      <c r="HPN36" s="120"/>
      <c r="HPO36" s="120"/>
      <c r="HPP36" s="120"/>
      <c r="HPQ36" s="120"/>
      <c r="HPR36" s="120"/>
      <c r="HPS36" s="120"/>
      <c r="HPT36" s="120"/>
      <c r="HPU36" s="120"/>
      <c r="HPV36" s="120"/>
      <c r="HPW36" s="120"/>
      <c r="HPX36" s="120"/>
      <c r="HPY36" s="120"/>
      <c r="HPZ36" s="120"/>
      <c r="HQA36" s="120"/>
      <c r="HQB36" s="120"/>
      <c r="HQC36" s="120"/>
      <c r="HQD36" s="120"/>
      <c r="HQE36" s="120"/>
      <c r="HQF36" s="120"/>
      <c r="HQG36" s="120"/>
      <c r="HQH36" s="120"/>
      <c r="HQI36" s="120"/>
      <c r="HQJ36" s="120"/>
      <c r="HQK36" s="120"/>
      <c r="HQL36" s="120"/>
      <c r="HQM36" s="120"/>
      <c r="HQN36" s="120"/>
      <c r="HQO36" s="120"/>
      <c r="HQP36" s="120"/>
      <c r="HQQ36" s="120"/>
      <c r="HQR36" s="120"/>
      <c r="HQS36" s="120"/>
      <c r="HQT36" s="120"/>
      <c r="HQU36" s="120"/>
      <c r="HQV36" s="120"/>
      <c r="HQW36" s="120"/>
      <c r="HQX36" s="120"/>
      <c r="HQY36" s="120"/>
      <c r="HQZ36" s="120"/>
      <c r="HRA36" s="120"/>
      <c r="HRB36" s="120"/>
      <c r="HRC36" s="120"/>
      <c r="HRD36" s="120"/>
      <c r="HRE36" s="120"/>
      <c r="HRF36" s="120"/>
      <c r="HRG36" s="120"/>
      <c r="HRH36" s="120"/>
      <c r="HRI36" s="120"/>
      <c r="HRJ36" s="120"/>
      <c r="HRK36" s="120"/>
      <c r="HRL36" s="120"/>
      <c r="HRM36" s="120"/>
      <c r="HRN36" s="120"/>
      <c r="HRO36" s="120"/>
      <c r="HRP36" s="120"/>
      <c r="HRQ36" s="120"/>
      <c r="HRR36" s="120"/>
      <c r="HRS36" s="120"/>
      <c r="HRT36" s="120"/>
      <c r="HRU36" s="120"/>
      <c r="HRV36" s="120"/>
      <c r="HRW36" s="120"/>
      <c r="HRX36" s="120"/>
      <c r="HRY36" s="120"/>
      <c r="HRZ36" s="120"/>
      <c r="HSA36" s="120"/>
      <c r="HSB36" s="120"/>
      <c r="HSC36" s="120"/>
      <c r="HSD36" s="120"/>
      <c r="HSE36" s="120"/>
      <c r="HSF36" s="120"/>
      <c r="HSG36" s="120"/>
      <c r="HSH36" s="120"/>
      <c r="HSI36" s="120"/>
      <c r="HSJ36" s="120"/>
      <c r="HSK36" s="120"/>
      <c r="HSL36" s="120"/>
      <c r="HSM36" s="120"/>
      <c r="HSN36" s="120"/>
      <c r="HSO36" s="120"/>
      <c r="HSP36" s="120"/>
      <c r="HSQ36" s="120"/>
      <c r="HSR36" s="120"/>
      <c r="HSS36" s="120"/>
      <c r="HST36" s="120"/>
      <c r="HSU36" s="120"/>
      <c r="HSV36" s="120"/>
      <c r="HSW36" s="120"/>
      <c r="HSX36" s="120"/>
      <c r="HSY36" s="120"/>
      <c r="HSZ36" s="120"/>
      <c r="HTA36" s="120"/>
      <c r="HTB36" s="120"/>
      <c r="HTC36" s="120"/>
      <c r="HTD36" s="120"/>
      <c r="HTE36" s="120"/>
      <c r="HTF36" s="120"/>
      <c r="HTG36" s="120"/>
      <c r="HTH36" s="120"/>
      <c r="HTI36" s="120"/>
      <c r="HTJ36" s="120"/>
      <c r="HTK36" s="120"/>
      <c r="HTL36" s="120"/>
      <c r="HTM36" s="120"/>
      <c r="HTN36" s="120"/>
      <c r="HTO36" s="120"/>
      <c r="HTP36" s="120"/>
      <c r="HTQ36" s="120"/>
      <c r="HTR36" s="120"/>
      <c r="HTS36" s="120"/>
      <c r="HTT36" s="120"/>
      <c r="HTU36" s="120"/>
      <c r="HTV36" s="120"/>
      <c r="HTW36" s="120"/>
      <c r="HTX36" s="120"/>
      <c r="HTY36" s="120"/>
      <c r="HTZ36" s="120"/>
      <c r="HUA36" s="120"/>
      <c r="HUB36" s="120"/>
      <c r="HUC36" s="120"/>
      <c r="HUD36" s="120"/>
      <c r="HUE36" s="120"/>
      <c r="HUF36" s="120"/>
      <c r="HUG36" s="120"/>
      <c r="HUH36" s="120"/>
      <c r="HUI36" s="120"/>
      <c r="HUJ36" s="120"/>
      <c r="HUK36" s="120"/>
      <c r="HUL36" s="120"/>
      <c r="HUM36" s="120"/>
      <c r="HUN36" s="120"/>
      <c r="HUO36" s="120"/>
      <c r="HUP36" s="120"/>
      <c r="HUQ36" s="120"/>
      <c r="HUR36" s="120"/>
      <c r="HUS36" s="120"/>
      <c r="HUT36" s="120"/>
      <c r="HUU36" s="120"/>
      <c r="HUV36" s="120"/>
      <c r="HUW36" s="120"/>
      <c r="HUX36" s="120"/>
      <c r="HUY36" s="120"/>
      <c r="HUZ36" s="120"/>
      <c r="HVA36" s="120"/>
      <c r="HVB36" s="120"/>
      <c r="HVC36" s="120"/>
      <c r="HVD36" s="120"/>
      <c r="HVE36" s="120"/>
      <c r="HVF36" s="120"/>
      <c r="HVG36" s="120"/>
      <c r="HVH36" s="120"/>
      <c r="HVI36" s="120"/>
      <c r="HVJ36" s="120"/>
      <c r="HVK36" s="120"/>
      <c r="HVL36" s="120"/>
      <c r="HVM36" s="120"/>
      <c r="HVN36" s="120"/>
      <c r="HVO36" s="120"/>
      <c r="HVP36" s="120"/>
      <c r="HVQ36" s="120"/>
      <c r="HVR36" s="120"/>
      <c r="HVS36" s="120"/>
      <c r="HVT36" s="120"/>
      <c r="HVU36" s="120"/>
      <c r="HVV36" s="120"/>
      <c r="HVW36" s="120"/>
      <c r="HVX36" s="120"/>
      <c r="HVY36" s="120"/>
      <c r="HVZ36" s="120"/>
      <c r="HWA36" s="120"/>
      <c r="HWB36" s="120"/>
      <c r="HWC36" s="120"/>
      <c r="HWD36" s="120"/>
      <c r="HWE36" s="120"/>
      <c r="HWF36" s="120"/>
      <c r="HWG36" s="120"/>
      <c r="HWH36" s="120"/>
      <c r="HWI36" s="120"/>
      <c r="HWJ36" s="120"/>
      <c r="HWK36" s="120"/>
      <c r="HWL36" s="120"/>
      <c r="HWM36" s="120"/>
      <c r="HWN36" s="120"/>
      <c r="HWO36" s="120"/>
      <c r="HWP36" s="120"/>
      <c r="HWQ36" s="120"/>
      <c r="HWR36" s="120"/>
      <c r="HWS36" s="120"/>
      <c r="HWT36" s="120"/>
      <c r="HWU36" s="120"/>
      <c r="HWV36" s="120"/>
      <c r="HWW36" s="120"/>
      <c r="HWX36" s="120"/>
      <c r="HWY36" s="120"/>
      <c r="HWZ36" s="120"/>
      <c r="HXA36" s="120"/>
      <c r="HXB36" s="120"/>
      <c r="HXC36" s="120"/>
      <c r="HXD36" s="120"/>
      <c r="HXE36" s="120"/>
      <c r="HXF36" s="120"/>
      <c r="HXG36" s="120"/>
      <c r="HXH36" s="120"/>
      <c r="HXI36" s="120"/>
      <c r="HXJ36" s="120"/>
      <c r="HXK36" s="120"/>
      <c r="HXL36" s="120"/>
      <c r="HXM36" s="120"/>
      <c r="HXN36" s="120"/>
      <c r="HXO36" s="120"/>
      <c r="HXP36" s="120"/>
      <c r="HXQ36" s="120"/>
      <c r="HXR36" s="120"/>
      <c r="HXS36" s="120"/>
      <c r="HXT36" s="120"/>
      <c r="HXU36" s="120"/>
      <c r="HXV36" s="120"/>
      <c r="HXW36" s="120"/>
      <c r="HXX36" s="120"/>
      <c r="HXY36" s="120"/>
      <c r="HXZ36" s="120"/>
      <c r="HYA36" s="120"/>
      <c r="HYB36" s="120"/>
      <c r="HYC36" s="120"/>
      <c r="HYD36" s="120"/>
      <c r="HYE36" s="120"/>
      <c r="HYF36" s="120"/>
      <c r="HYG36" s="120"/>
      <c r="HYH36" s="120"/>
      <c r="HYI36" s="120"/>
      <c r="HYJ36" s="120"/>
      <c r="HYK36" s="120"/>
      <c r="HYL36" s="120"/>
      <c r="HYM36" s="120"/>
      <c r="HYN36" s="120"/>
      <c r="HYO36" s="120"/>
      <c r="HYP36" s="120"/>
      <c r="HYQ36" s="120"/>
      <c r="HYR36" s="120"/>
      <c r="HYS36" s="120"/>
      <c r="HYT36" s="120"/>
      <c r="HYU36" s="120"/>
      <c r="HYV36" s="120"/>
      <c r="HYW36" s="120"/>
      <c r="HYX36" s="120"/>
      <c r="HYY36" s="120"/>
      <c r="HYZ36" s="120"/>
      <c r="HZA36" s="120"/>
      <c r="HZB36" s="120"/>
      <c r="HZC36" s="120"/>
      <c r="HZD36" s="120"/>
      <c r="HZE36" s="120"/>
      <c r="HZF36" s="120"/>
      <c r="HZG36" s="120"/>
      <c r="HZH36" s="120"/>
      <c r="HZI36" s="120"/>
      <c r="HZJ36" s="120"/>
      <c r="HZK36" s="120"/>
      <c r="HZL36" s="120"/>
      <c r="HZM36" s="120"/>
      <c r="HZN36" s="120"/>
      <c r="HZO36" s="120"/>
      <c r="HZP36" s="120"/>
      <c r="HZQ36" s="120"/>
      <c r="HZR36" s="120"/>
      <c r="HZS36" s="120"/>
      <c r="HZT36" s="120"/>
      <c r="HZU36" s="120"/>
      <c r="HZV36" s="120"/>
      <c r="HZW36" s="120"/>
      <c r="HZX36" s="120"/>
      <c r="HZY36" s="120"/>
      <c r="HZZ36" s="120"/>
      <c r="IAA36" s="120"/>
      <c r="IAB36" s="120"/>
      <c r="IAC36" s="120"/>
      <c r="IAD36" s="120"/>
      <c r="IAE36" s="120"/>
      <c r="IAF36" s="120"/>
      <c r="IAG36" s="120"/>
      <c r="IAH36" s="120"/>
      <c r="IAI36" s="120"/>
      <c r="IAJ36" s="120"/>
      <c r="IAK36" s="120"/>
      <c r="IAL36" s="120"/>
      <c r="IAM36" s="120"/>
      <c r="IAN36" s="120"/>
      <c r="IAO36" s="120"/>
      <c r="IAP36" s="120"/>
      <c r="IAQ36" s="120"/>
      <c r="IAR36" s="120"/>
      <c r="IAS36" s="120"/>
      <c r="IAT36" s="120"/>
      <c r="IAU36" s="120"/>
      <c r="IAV36" s="120"/>
      <c r="IAW36" s="120"/>
      <c r="IAX36" s="120"/>
      <c r="IAY36" s="120"/>
      <c r="IAZ36" s="120"/>
      <c r="IBA36" s="120"/>
      <c r="IBB36" s="120"/>
      <c r="IBC36" s="120"/>
      <c r="IBD36" s="120"/>
      <c r="IBE36" s="120"/>
      <c r="IBF36" s="120"/>
      <c r="IBG36" s="120"/>
      <c r="IBH36" s="120"/>
      <c r="IBI36" s="120"/>
      <c r="IBJ36" s="120"/>
      <c r="IBK36" s="120"/>
      <c r="IBL36" s="120"/>
      <c r="IBM36" s="120"/>
      <c r="IBN36" s="120"/>
      <c r="IBO36" s="120"/>
      <c r="IBP36" s="120"/>
      <c r="IBQ36" s="120"/>
      <c r="IBR36" s="120"/>
      <c r="IBS36" s="120"/>
      <c r="IBT36" s="120"/>
      <c r="IBU36" s="120"/>
      <c r="IBV36" s="120"/>
      <c r="IBW36" s="120"/>
      <c r="IBX36" s="120"/>
      <c r="IBY36" s="120"/>
      <c r="IBZ36" s="120"/>
      <c r="ICA36" s="120"/>
      <c r="ICB36" s="120"/>
      <c r="ICC36" s="120"/>
      <c r="ICD36" s="120"/>
      <c r="ICE36" s="120"/>
      <c r="ICF36" s="120"/>
      <c r="ICG36" s="120"/>
      <c r="ICH36" s="120"/>
      <c r="ICI36" s="120"/>
      <c r="ICJ36" s="120"/>
      <c r="ICK36" s="120"/>
      <c r="ICL36" s="120"/>
      <c r="ICM36" s="120"/>
      <c r="ICN36" s="120"/>
      <c r="ICO36" s="120"/>
      <c r="ICP36" s="120"/>
      <c r="ICQ36" s="120"/>
      <c r="ICR36" s="120"/>
      <c r="ICS36" s="120"/>
      <c r="ICT36" s="120"/>
      <c r="ICU36" s="120"/>
      <c r="ICV36" s="120"/>
      <c r="ICW36" s="120"/>
      <c r="ICX36" s="120"/>
      <c r="ICY36" s="120"/>
      <c r="ICZ36" s="120"/>
      <c r="IDA36" s="120"/>
      <c r="IDB36" s="120"/>
      <c r="IDC36" s="120"/>
      <c r="IDD36" s="120"/>
      <c r="IDE36" s="120"/>
      <c r="IDF36" s="120"/>
      <c r="IDG36" s="120"/>
      <c r="IDH36" s="120"/>
      <c r="IDI36" s="120"/>
      <c r="IDJ36" s="120"/>
      <c r="IDK36" s="120"/>
      <c r="IDL36" s="120"/>
      <c r="IDM36" s="120"/>
      <c r="IDN36" s="120"/>
      <c r="IDO36" s="120"/>
      <c r="IDP36" s="120"/>
      <c r="IDQ36" s="120"/>
      <c r="IDR36" s="120"/>
      <c r="IDS36" s="120"/>
      <c r="IDT36" s="120"/>
      <c r="IDU36" s="120"/>
      <c r="IDV36" s="120"/>
      <c r="IDW36" s="120"/>
      <c r="IDX36" s="120"/>
      <c r="IDY36" s="120"/>
      <c r="IDZ36" s="120"/>
      <c r="IEA36" s="120"/>
      <c r="IEB36" s="120"/>
      <c r="IEC36" s="120"/>
      <c r="IED36" s="120"/>
      <c r="IEE36" s="120"/>
      <c r="IEF36" s="120"/>
      <c r="IEG36" s="120"/>
      <c r="IEH36" s="120"/>
      <c r="IEI36" s="120"/>
      <c r="IEJ36" s="120"/>
      <c r="IEK36" s="120"/>
      <c r="IEL36" s="120"/>
      <c r="IEM36" s="120"/>
      <c r="IEN36" s="120"/>
      <c r="IEO36" s="120"/>
      <c r="IEP36" s="120"/>
      <c r="IEQ36" s="120"/>
      <c r="IER36" s="120"/>
      <c r="IES36" s="120"/>
      <c r="IET36" s="120"/>
      <c r="IEU36" s="120"/>
      <c r="IEV36" s="120"/>
      <c r="IEW36" s="120"/>
      <c r="IEX36" s="120"/>
      <c r="IEY36" s="120"/>
      <c r="IEZ36" s="120"/>
      <c r="IFA36" s="120"/>
      <c r="IFB36" s="120"/>
      <c r="IFC36" s="120"/>
      <c r="IFD36" s="120"/>
      <c r="IFE36" s="120"/>
      <c r="IFF36" s="120"/>
      <c r="IFG36" s="120"/>
      <c r="IFH36" s="120"/>
      <c r="IFI36" s="120"/>
      <c r="IFJ36" s="120"/>
      <c r="IFK36" s="120"/>
      <c r="IFL36" s="120"/>
      <c r="IFM36" s="120"/>
      <c r="IFN36" s="120"/>
      <c r="IFO36" s="120"/>
      <c r="IFP36" s="120"/>
      <c r="IFQ36" s="120"/>
      <c r="IFR36" s="120"/>
      <c r="IFS36" s="120"/>
      <c r="IFT36" s="120"/>
      <c r="IFU36" s="120"/>
      <c r="IFV36" s="120"/>
      <c r="IFW36" s="120"/>
      <c r="IFX36" s="120"/>
      <c r="IFY36" s="120"/>
      <c r="IFZ36" s="120"/>
      <c r="IGA36" s="120"/>
      <c r="IGB36" s="120"/>
      <c r="IGC36" s="120"/>
      <c r="IGD36" s="120"/>
      <c r="IGE36" s="120"/>
      <c r="IGF36" s="120"/>
      <c r="IGG36" s="120"/>
      <c r="IGH36" s="120"/>
      <c r="IGI36" s="120"/>
      <c r="IGJ36" s="120"/>
      <c r="IGK36" s="120"/>
      <c r="IGL36" s="120"/>
      <c r="IGM36" s="120"/>
      <c r="IGN36" s="120"/>
      <c r="IGO36" s="120"/>
      <c r="IGP36" s="120"/>
      <c r="IGQ36" s="120"/>
      <c r="IGR36" s="120"/>
      <c r="IGS36" s="120"/>
      <c r="IGT36" s="120"/>
      <c r="IGU36" s="120"/>
      <c r="IGV36" s="120"/>
      <c r="IGW36" s="120"/>
      <c r="IGX36" s="120"/>
      <c r="IGY36" s="120"/>
      <c r="IGZ36" s="120"/>
      <c r="IHA36" s="120"/>
      <c r="IHB36" s="120"/>
      <c r="IHC36" s="120"/>
      <c r="IHD36" s="120"/>
      <c r="IHE36" s="120"/>
      <c r="IHF36" s="120"/>
      <c r="IHG36" s="120"/>
      <c r="IHH36" s="120"/>
      <c r="IHI36" s="120"/>
      <c r="IHJ36" s="120"/>
      <c r="IHK36" s="120"/>
      <c r="IHL36" s="120"/>
      <c r="IHM36" s="120"/>
      <c r="IHN36" s="120"/>
      <c r="IHO36" s="120"/>
      <c r="IHP36" s="120"/>
      <c r="IHQ36" s="120"/>
      <c r="IHR36" s="120"/>
      <c r="IHS36" s="120"/>
      <c r="IHT36" s="120"/>
      <c r="IHU36" s="120"/>
      <c r="IHV36" s="120"/>
      <c r="IHW36" s="120"/>
      <c r="IHX36" s="120"/>
      <c r="IHY36" s="120"/>
      <c r="IHZ36" s="120"/>
      <c r="IIA36" s="120"/>
      <c r="IIB36" s="120"/>
      <c r="IIC36" s="120"/>
      <c r="IID36" s="120"/>
      <c r="IIE36" s="120"/>
      <c r="IIF36" s="120"/>
      <c r="IIG36" s="120"/>
      <c r="IIH36" s="120"/>
      <c r="III36" s="120"/>
      <c r="IIJ36" s="120"/>
      <c r="IIK36" s="120"/>
      <c r="IIL36" s="120"/>
      <c r="IIM36" s="120"/>
      <c r="IIN36" s="120"/>
      <c r="IIO36" s="120"/>
      <c r="IIP36" s="120"/>
      <c r="IIQ36" s="120"/>
      <c r="IIR36" s="120"/>
      <c r="IIS36" s="120"/>
      <c r="IIT36" s="120"/>
      <c r="IIU36" s="120"/>
      <c r="IIV36" s="120"/>
      <c r="IIW36" s="120"/>
      <c r="IIX36" s="120"/>
      <c r="IIY36" s="120"/>
      <c r="IIZ36" s="120"/>
      <c r="IJA36" s="120"/>
      <c r="IJB36" s="120"/>
      <c r="IJC36" s="120"/>
      <c r="IJD36" s="120"/>
      <c r="IJE36" s="120"/>
      <c r="IJF36" s="120"/>
      <c r="IJG36" s="120"/>
      <c r="IJH36" s="120"/>
      <c r="IJI36" s="120"/>
      <c r="IJJ36" s="120"/>
      <c r="IJK36" s="120"/>
      <c r="IJL36" s="120"/>
      <c r="IJM36" s="120"/>
      <c r="IJN36" s="120"/>
      <c r="IJO36" s="120"/>
      <c r="IJP36" s="120"/>
      <c r="IJQ36" s="120"/>
      <c r="IJR36" s="120"/>
      <c r="IJS36" s="120"/>
      <c r="IJT36" s="120"/>
      <c r="IJU36" s="120"/>
      <c r="IJV36" s="120"/>
      <c r="IJW36" s="120"/>
      <c r="IJX36" s="120"/>
      <c r="IJY36" s="120"/>
      <c r="IJZ36" s="120"/>
      <c r="IKA36" s="120"/>
      <c r="IKB36" s="120"/>
      <c r="IKC36" s="120"/>
      <c r="IKD36" s="120"/>
      <c r="IKE36" s="120"/>
      <c r="IKF36" s="120"/>
      <c r="IKG36" s="120"/>
      <c r="IKH36" s="120"/>
      <c r="IKI36" s="120"/>
      <c r="IKJ36" s="120"/>
      <c r="IKK36" s="120"/>
      <c r="IKL36" s="120"/>
      <c r="IKM36" s="120"/>
      <c r="IKN36" s="120"/>
      <c r="IKO36" s="120"/>
      <c r="IKP36" s="120"/>
      <c r="IKQ36" s="120"/>
      <c r="IKR36" s="120"/>
      <c r="IKS36" s="120"/>
      <c r="IKT36" s="120"/>
      <c r="IKU36" s="120"/>
      <c r="IKV36" s="120"/>
      <c r="IKW36" s="120"/>
      <c r="IKX36" s="120"/>
      <c r="IKY36" s="120"/>
      <c r="IKZ36" s="120"/>
      <c r="ILA36" s="120"/>
      <c r="ILB36" s="120"/>
      <c r="ILC36" s="120"/>
      <c r="ILD36" s="120"/>
      <c r="ILE36" s="120"/>
      <c r="ILF36" s="120"/>
      <c r="ILG36" s="120"/>
      <c r="ILH36" s="120"/>
      <c r="ILI36" s="120"/>
      <c r="ILJ36" s="120"/>
      <c r="ILK36" s="120"/>
      <c r="ILL36" s="120"/>
      <c r="ILM36" s="120"/>
      <c r="ILN36" s="120"/>
      <c r="ILO36" s="120"/>
      <c r="ILP36" s="120"/>
      <c r="ILQ36" s="120"/>
      <c r="ILR36" s="120"/>
      <c r="ILS36" s="120"/>
      <c r="ILT36" s="120"/>
      <c r="ILU36" s="120"/>
      <c r="ILV36" s="120"/>
      <c r="ILW36" s="120"/>
      <c r="ILX36" s="120"/>
      <c r="ILY36" s="120"/>
      <c r="ILZ36" s="120"/>
      <c r="IMA36" s="120"/>
      <c r="IMB36" s="120"/>
      <c r="IMC36" s="120"/>
      <c r="IMD36" s="120"/>
      <c r="IME36" s="120"/>
      <c r="IMF36" s="120"/>
      <c r="IMG36" s="120"/>
      <c r="IMH36" s="120"/>
      <c r="IMI36" s="120"/>
      <c r="IMJ36" s="120"/>
      <c r="IMK36" s="120"/>
      <c r="IML36" s="120"/>
      <c r="IMM36" s="120"/>
      <c r="IMN36" s="120"/>
      <c r="IMO36" s="120"/>
      <c r="IMP36" s="120"/>
      <c r="IMQ36" s="120"/>
      <c r="IMR36" s="120"/>
      <c r="IMS36" s="120"/>
      <c r="IMT36" s="120"/>
      <c r="IMU36" s="120"/>
      <c r="IMV36" s="120"/>
      <c r="IMW36" s="120"/>
      <c r="IMX36" s="120"/>
      <c r="IMY36" s="120"/>
      <c r="IMZ36" s="120"/>
      <c r="INA36" s="120"/>
      <c r="INB36" s="120"/>
      <c r="INC36" s="120"/>
      <c r="IND36" s="120"/>
      <c r="INE36" s="120"/>
      <c r="INF36" s="120"/>
      <c r="ING36" s="120"/>
      <c r="INH36" s="120"/>
      <c r="INI36" s="120"/>
      <c r="INJ36" s="120"/>
      <c r="INK36" s="120"/>
      <c r="INL36" s="120"/>
      <c r="INM36" s="120"/>
      <c r="INN36" s="120"/>
      <c r="INO36" s="120"/>
      <c r="INP36" s="120"/>
      <c r="INQ36" s="120"/>
      <c r="INR36" s="120"/>
      <c r="INS36" s="120"/>
      <c r="INT36" s="120"/>
      <c r="INU36" s="120"/>
      <c r="INV36" s="120"/>
      <c r="INW36" s="120"/>
      <c r="INX36" s="120"/>
      <c r="INY36" s="120"/>
      <c r="INZ36" s="120"/>
      <c r="IOA36" s="120"/>
      <c r="IOB36" s="120"/>
      <c r="IOC36" s="120"/>
      <c r="IOD36" s="120"/>
      <c r="IOE36" s="120"/>
      <c r="IOF36" s="120"/>
      <c r="IOG36" s="120"/>
      <c r="IOH36" s="120"/>
      <c r="IOI36" s="120"/>
      <c r="IOJ36" s="120"/>
      <c r="IOK36" s="120"/>
      <c r="IOL36" s="120"/>
      <c r="IOM36" s="120"/>
      <c r="ION36" s="120"/>
      <c r="IOO36" s="120"/>
      <c r="IOP36" s="120"/>
      <c r="IOQ36" s="120"/>
      <c r="IOR36" s="120"/>
      <c r="IOS36" s="120"/>
      <c r="IOT36" s="120"/>
      <c r="IOU36" s="120"/>
      <c r="IOV36" s="120"/>
      <c r="IOW36" s="120"/>
      <c r="IOX36" s="120"/>
      <c r="IOY36" s="120"/>
      <c r="IOZ36" s="120"/>
      <c r="IPA36" s="120"/>
      <c r="IPB36" s="120"/>
      <c r="IPC36" s="120"/>
      <c r="IPD36" s="120"/>
      <c r="IPE36" s="120"/>
      <c r="IPF36" s="120"/>
      <c r="IPG36" s="120"/>
      <c r="IPH36" s="120"/>
      <c r="IPI36" s="120"/>
      <c r="IPJ36" s="120"/>
      <c r="IPK36" s="120"/>
      <c r="IPL36" s="120"/>
      <c r="IPM36" s="120"/>
      <c r="IPN36" s="120"/>
      <c r="IPO36" s="120"/>
      <c r="IPP36" s="120"/>
      <c r="IPQ36" s="120"/>
      <c r="IPR36" s="120"/>
      <c r="IPS36" s="120"/>
      <c r="IPT36" s="120"/>
      <c r="IPU36" s="120"/>
      <c r="IPV36" s="120"/>
      <c r="IPW36" s="120"/>
      <c r="IPX36" s="120"/>
      <c r="IPY36" s="120"/>
      <c r="IPZ36" s="120"/>
      <c r="IQA36" s="120"/>
      <c r="IQB36" s="120"/>
      <c r="IQC36" s="120"/>
      <c r="IQD36" s="120"/>
      <c r="IQE36" s="120"/>
      <c r="IQF36" s="120"/>
      <c r="IQG36" s="120"/>
      <c r="IQH36" s="120"/>
      <c r="IQI36" s="120"/>
      <c r="IQJ36" s="120"/>
      <c r="IQK36" s="120"/>
      <c r="IQL36" s="120"/>
      <c r="IQM36" s="120"/>
      <c r="IQN36" s="120"/>
      <c r="IQO36" s="120"/>
      <c r="IQP36" s="120"/>
      <c r="IQQ36" s="120"/>
      <c r="IQR36" s="120"/>
      <c r="IQS36" s="120"/>
      <c r="IQT36" s="120"/>
      <c r="IQU36" s="120"/>
      <c r="IQV36" s="120"/>
      <c r="IQW36" s="120"/>
      <c r="IQX36" s="120"/>
      <c r="IQY36" s="120"/>
      <c r="IQZ36" s="120"/>
      <c r="IRA36" s="120"/>
      <c r="IRB36" s="120"/>
      <c r="IRC36" s="120"/>
      <c r="IRD36" s="120"/>
      <c r="IRE36" s="120"/>
      <c r="IRF36" s="120"/>
      <c r="IRG36" s="120"/>
      <c r="IRH36" s="120"/>
      <c r="IRI36" s="120"/>
      <c r="IRJ36" s="120"/>
      <c r="IRK36" s="120"/>
      <c r="IRL36" s="120"/>
      <c r="IRM36" s="120"/>
      <c r="IRN36" s="120"/>
      <c r="IRO36" s="120"/>
      <c r="IRP36" s="120"/>
      <c r="IRQ36" s="120"/>
      <c r="IRR36" s="120"/>
      <c r="IRS36" s="120"/>
      <c r="IRT36" s="120"/>
      <c r="IRU36" s="120"/>
      <c r="IRV36" s="120"/>
      <c r="IRW36" s="120"/>
      <c r="IRX36" s="120"/>
      <c r="IRY36" s="120"/>
      <c r="IRZ36" s="120"/>
      <c r="ISA36" s="120"/>
      <c r="ISB36" s="120"/>
      <c r="ISC36" s="120"/>
      <c r="ISD36" s="120"/>
      <c r="ISE36" s="120"/>
      <c r="ISF36" s="120"/>
      <c r="ISG36" s="120"/>
      <c r="ISH36" s="120"/>
      <c r="ISI36" s="120"/>
      <c r="ISJ36" s="120"/>
      <c r="ISK36" s="120"/>
      <c r="ISL36" s="120"/>
      <c r="ISM36" s="120"/>
      <c r="ISN36" s="120"/>
      <c r="ISO36" s="120"/>
      <c r="ISP36" s="120"/>
      <c r="ISQ36" s="120"/>
      <c r="ISR36" s="120"/>
      <c r="ISS36" s="120"/>
      <c r="IST36" s="120"/>
      <c r="ISU36" s="120"/>
      <c r="ISV36" s="120"/>
      <c r="ISW36" s="120"/>
      <c r="ISX36" s="120"/>
      <c r="ISY36" s="120"/>
      <c r="ISZ36" s="120"/>
      <c r="ITA36" s="120"/>
      <c r="ITB36" s="120"/>
      <c r="ITC36" s="120"/>
      <c r="ITD36" s="120"/>
      <c r="ITE36" s="120"/>
      <c r="ITF36" s="120"/>
      <c r="ITG36" s="120"/>
      <c r="ITH36" s="120"/>
      <c r="ITI36" s="120"/>
      <c r="ITJ36" s="120"/>
      <c r="ITK36" s="120"/>
      <c r="ITL36" s="120"/>
      <c r="ITM36" s="120"/>
      <c r="ITN36" s="120"/>
      <c r="ITO36" s="120"/>
      <c r="ITP36" s="120"/>
      <c r="ITQ36" s="120"/>
      <c r="ITR36" s="120"/>
      <c r="ITS36" s="120"/>
      <c r="ITT36" s="120"/>
      <c r="ITU36" s="120"/>
      <c r="ITV36" s="120"/>
      <c r="ITW36" s="120"/>
      <c r="ITX36" s="120"/>
      <c r="ITY36" s="120"/>
      <c r="ITZ36" s="120"/>
      <c r="IUA36" s="120"/>
      <c r="IUB36" s="120"/>
      <c r="IUC36" s="120"/>
      <c r="IUD36" s="120"/>
      <c r="IUE36" s="120"/>
      <c r="IUF36" s="120"/>
      <c r="IUG36" s="120"/>
      <c r="IUH36" s="120"/>
      <c r="IUI36" s="120"/>
      <c r="IUJ36" s="120"/>
      <c r="IUK36" s="120"/>
      <c r="IUL36" s="120"/>
      <c r="IUM36" s="120"/>
      <c r="IUN36" s="120"/>
      <c r="IUO36" s="120"/>
      <c r="IUP36" s="120"/>
      <c r="IUQ36" s="120"/>
      <c r="IUR36" s="120"/>
      <c r="IUS36" s="120"/>
      <c r="IUT36" s="120"/>
      <c r="IUU36" s="120"/>
      <c r="IUV36" s="120"/>
      <c r="IUW36" s="120"/>
      <c r="IUX36" s="120"/>
      <c r="IUY36" s="120"/>
      <c r="IUZ36" s="120"/>
      <c r="IVA36" s="120"/>
      <c r="IVB36" s="120"/>
      <c r="IVC36" s="120"/>
      <c r="IVD36" s="120"/>
      <c r="IVE36" s="120"/>
      <c r="IVF36" s="120"/>
      <c r="IVG36" s="120"/>
      <c r="IVH36" s="120"/>
      <c r="IVI36" s="120"/>
      <c r="IVJ36" s="120"/>
      <c r="IVK36" s="120"/>
      <c r="IVL36" s="120"/>
      <c r="IVM36" s="120"/>
      <c r="IVN36" s="120"/>
      <c r="IVO36" s="120"/>
      <c r="IVP36" s="120"/>
      <c r="IVQ36" s="120"/>
      <c r="IVR36" s="120"/>
      <c r="IVS36" s="120"/>
      <c r="IVT36" s="120"/>
      <c r="IVU36" s="120"/>
      <c r="IVV36" s="120"/>
      <c r="IVW36" s="120"/>
      <c r="IVX36" s="120"/>
      <c r="IVY36" s="120"/>
      <c r="IVZ36" s="120"/>
      <c r="IWA36" s="120"/>
      <c r="IWB36" s="120"/>
      <c r="IWC36" s="120"/>
      <c r="IWD36" s="120"/>
      <c r="IWE36" s="120"/>
      <c r="IWF36" s="120"/>
      <c r="IWG36" s="120"/>
      <c r="IWH36" s="120"/>
      <c r="IWI36" s="120"/>
      <c r="IWJ36" s="120"/>
      <c r="IWK36" s="120"/>
      <c r="IWL36" s="120"/>
      <c r="IWM36" s="120"/>
      <c r="IWN36" s="120"/>
      <c r="IWO36" s="120"/>
      <c r="IWP36" s="120"/>
      <c r="IWQ36" s="120"/>
      <c r="IWR36" s="120"/>
      <c r="IWS36" s="120"/>
      <c r="IWT36" s="120"/>
      <c r="IWU36" s="120"/>
      <c r="IWV36" s="120"/>
      <c r="IWW36" s="120"/>
      <c r="IWX36" s="120"/>
      <c r="IWY36" s="120"/>
      <c r="IWZ36" s="120"/>
      <c r="IXA36" s="120"/>
      <c r="IXB36" s="120"/>
      <c r="IXC36" s="120"/>
      <c r="IXD36" s="120"/>
      <c r="IXE36" s="120"/>
      <c r="IXF36" s="120"/>
      <c r="IXG36" s="120"/>
      <c r="IXH36" s="120"/>
      <c r="IXI36" s="120"/>
      <c r="IXJ36" s="120"/>
      <c r="IXK36" s="120"/>
      <c r="IXL36" s="120"/>
      <c r="IXM36" s="120"/>
      <c r="IXN36" s="120"/>
      <c r="IXO36" s="120"/>
      <c r="IXP36" s="120"/>
      <c r="IXQ36" s="120"/>
      <c r="IXR36" s="120"/>
      <c r="IXS36" s="120"/>
      <c r="IXT36" s="120"/>
      <c r="IXU36" s="120"/>
      <c r="IXV36" s="120"/>
      <c r="IXW36" s="120"/>
      <c r="IXX36" s="120"/>
      <c r="IXY36" s="120"/>
      <c r="IXZ36" s="120"/>
      <c r="IYA36" s="120"/>
      <c r="IYB36" s="120"/>
      <c r="IYC36" s="120"/>
      <c r="IYD36" s="120"/>
      <c r="IYE36" s="120"/>
      <c r="IYF36" s="120"/>
      <c r="IYG36" s="120"/>
      <c r="IYH36" s="120"/>
      <c r="IYI36" s="120"/>
      <c r="IYJ36" s="120"/>
      <c r="IYK36" s="120"/>
      <c r="IYL36" s="120"/>
      <c r="IYM36" s="120"/>
      <c r="IYN36" s="120"/>
      <c r="IYO36" s="120"/>
      <c r="IYP36" s="120"/>
      <c r="IYQ36" s="120"/>
      <c r="IYR36" s="120"/>
      <c r="IYS36" s="120"/>
      <c r="IYT36" s="120"/>
      <c r="IYU36" s="120"/>
      <c r="IYV36" s="120"/>
      <c r="IYW36" s="120"/>
      <c r="IYX36" s="120"/>
      <c r="IYY36" s="120"/>
      <c r="IYZ36" s="120"/>
      <c r="IZA36" s="120"/>
      <c r="IZB36" s="120"/>
      <c r="IZC36" s="120"/>
      <c r="IZD36" s="120"/>
      <c r="IZE36" s="120"/>
      <c r="IZF36" s="120"/>
      <c r="IZG36" s="120"/>
      <c r="IZH36" s="120"/>
      <c r="IZI36" s="120"/>
      <c r="IZJ36" s="120"/>
      <c r="IZK36" s="120"/>
      <c r="IZL36" s="120"/>
      <c r="IZM36" s="120"/>
      <c r="IZN36" s="120"/>
      <c r="IZO36" s="120"/>
      <c r="IZP36" s="120"/>
      <c r="IZQ36" s="120"/>
      <c r="IZR36" s="120"/>
      <c r="IZS36" s="120"/>
      <c r="IZT36" s="120"/>
      <c r="IZU36" s="120"/>
      <c r="IZV36" s="120"/>
      <c r="IZW36" s="120"/>
      <c r="IZX36" s="120"/>
      <c r="IZY36" s="120"/>
      <c r="IZZ36" s="120"/>
      <c r="JAA36" s="120"/>
      <c r="JAB36" s="120"/>
      <c r="JAC36" s="120"/>
      <c r="JAD36" s="120"/>
      <c r="JAE36" s="120"/>
      <c r="JAF36" s="120"/>
      <c r="JAG36" s="120"/>
      <c r="JAH36" s="120"/>
      <c r="JAI36" s="120"/>
      <c r="JAJ36" s="120"/>
      <c r="JAK36" s="120"/>
      <c r="JAL36" s="120"/>
      <c r="JAM36" s="120"/>
      <c r="JAN36" s="120"/>
      <c r="JAO36" s="120"/>
      <c r="JAP36" s="120"/>
      <c r="JAQ36" s="120"/>
      <c r="JAR36" s="120"/>
      <c r="JAS36" s="120"/>
      <c r="JAT36" s="120"/>
      <c r="JAU36" s="120"/>
      <c r="JAV36" s="120"/>
      <c r="JAW36" s="120"/>
      <c r="JAX36" s="120"/>
      <c r="JAY36" s="120"/>
      <c r="JAZ36" s="120"/>
      <c r="JBA36" s="120"/>
      <c r="JBB36" s="120"/>
      <c r="JBC36" s="120"/>
      <c r="JBD36" s="120"/>
      <c r="JBE36" s="120"/>
      <c r="JBF36" s="120"/>
      <c r="JBG36" s="120"/>
      <c r="JBH36" s="120"/>
      <c r="JBI36" s="120"/>
      <c r="JBJ36" s="120"/>
      <c r="JBK36" s="120"/>
      <c r="JBL36" s="120"/>
      <c r="JBM36" s="120"/>
      <c r="JBN36" s="120"/>
      <c r="JBO36" s="120"/>
      <c r="JBP36" s="120"/>
      <c r="JBQ36" s="120"/>
      <c r="JBR36" s="120"/>
      <c r="JBS36" s="120"/>
      <c r="JBT36" s="120"/>
      <c r="JBU36" s="120"/>
      <c r="JBV36" s="120"/>
      <c r="JBW36" s="120"/>
      <c r="JBX36" s="120"/>
      <c r="JBY36" s="120"/>
      <c r="JBZ36" s="120"/>
      <c r="JCA36" s="120"/>
      <c r="JCB36" s="120"/>
      <c r="JCC36" s="120"/>
      <c r="JCD36" s="120"/>
      <c r="JCE36" s="120"/>
      <c r="JCF36" s="120"/>
      <c r="JCG36" s="120"/>
      <c r="JCH36" s="120"/>
      <c r="JCI36" s="120"/>
      <c r="JCJ36" s="120"/>
      <c r="JCK36" s="120"/>
      <c r="JCL36" s="120"/>
      <c r="JCM36" s="120"/>
      <c r="JCN36" s="120"/>
      <c r="JCO36" s="120"/>
      <c r="JCP36" s="120"/>
      <c r="JCQ36" s="120"/>
      <c r="JCR36" s="120"/>
      <c r="JCS36" s="120"/>
      <c r="JCT36" s="120"/>
      <c r="JCU36" s="120"/>
      <c r="JCV36" s="120"/>
      <c r="JCW36" s="120"/>
      <c r="JCX36" s="120"/>
      <c r="JCY36" s="120"/>
      <c r="JCZ36" s="120"/>
      <c r="JDA36" s="120"/>
      <c r="JDB36" s="120"/>
      <c r="JDC36" s="120"/>
      <c r="JDD36" s="120"/>
      <c r="JDE36" s="120"/>
      <c r="JDF36" s="120"/>
      <c r="JDG36" s="120"/>
      <c r="JDH36" s="120"/>
      <c r="JDI36" s="120"/>
      <c r="JDJ36" s="120"/>
      <c r="JDK36" s="120"/>
      <c r="JDL36" s="120"/>
      <c r="JDM36" s="120"/>
      <c r="JDN36" s="120"/>
      <c r="JDO36" s="120"/>
      <c r="JDP36" s="120"/>
      <c r="JDQ36" s="120"/>
      <c r="JDR36" s="120"/>
      <c r="JDS36" s="120"/>
      <c r="JDT36" s="120"/>
      <c r="JDU36" s="120"/>
      <c r="JDV36" s="120"/>
      <c r="JDW36" s="120"/>
      <c r="JDX36" s="120"/>
      <c r="JDY36" s="120"/>
      <c r="JDZ36" s="120"/>
      <c r="JEA36" s="120"/>
      <c r="JEB36" s="120"/>
      <c r="JEC36" s="120"/>
      <c r="JED36" s="120"/>
      <c r="JEE36" s="120"/>
      <c r="JEF36" s="120"/>
      <c r="JEG36" s="120"/>
      <c r="JEH36" s="120"/>
      <c r="JEI36" s="120"/>
      <c r="JEJ36" s="120"/>
      <c r="JEK36" s="120"/>
      <c r="JEL36" s="120"/>
      <c r="JEM36" s="120"/>
      <c r="JEN36" s="120"/>
      <c r="JEO36" s="120"/>
      <c r="JEP36" s="120"/>
      <c r="JEQ36" s="120"/>
      <c r="JER36" s="120"/>
      <c r="JES36" s="120"/>
      <c r="JET36" s="120"/>
      <c r="JEU36" s="120"/>
      <c r="JEV36" s="120"/>
      <c r="JEW36" s="120"/>
      <c r="JEX36" s="120"/>
      <c r="JEY36" s="120"/>
      <c r="JEZ36" s="120"/>
      <c r="JFA36" s="120"/>
      <c r="JFB36" s="120"/>
      <c r="JFC36" s="120"/>
      <c r="JFD36" s="120"/>
      <c r="JFE36" s="120"/>
      <c r="JFF36" s="120"/>
      <c r="JFG36" s="120"/>
      <c r="JFH36" s="120"/>
      <c r="JFI36" s="120"/>
      <c r="JFJ36" s="120"/>
      <c r="JFK36" s="120"/>
      <c r="JFL36" s="120"/>
      <c r="JFM36" s="120"/>
      <c r="JFN36" s="120"/>
      <c r="JFO36" s="120"/>
      <c r="JFP36" s="120"/>
      <c r="JFQ36" s="120"/>
      <c r="JFR36" s="120"/>
      <c r="JFS36" s="120"/>
      <c r="JFT36" s="120"/>
      <c r="JFU36" s="120"/>
      <c r="JFV36" s="120"/>
      <c r="JFW36" s="120"/>
      <c r="JFX36" s="120"/>
      <c r="JFY36" s="120"/>
      <c r="JFZ36" s="120"/>
      <c r="JGA36" s="120"/>
      <c r="JGB36" s="120"/>
      <c r="JGC36" s="120"/>
      <c r="JGD36" s="120"/>
      <c r="JGE36" s="120"/>
      <c r="JGF36" s="120"/>
      <c r="JGG36" s="120"/>
      <c r="JGH36" s="120"/>
      <c r="JGI36" s="120"/>
      <c r="JGJ36" s="120"/>
      <c r="JGK36" s="120"/>
      <c r="JGL36" s="120"/>
      <c r="JGM36" s="120"/>
      <c r="JGN36" s="120"/>
      <c r="JGO36" s="120"/>
      <c r="JGP36" s="120"/>
      <c r="JGQ36" s="120"/>
      <c r="JGR36" s="120"/>
      <c r="JGS36" s="120"/>
      <c r="JGT36" s="120"/>
      <c r="JGU36" s="120"/>
      <c r="JGV36" s="120"/>
      <c r="JGW36" s="120"/>
      <c r="JGX36" s="120"/>
      <c r="JGY36" s="120"/>
      <c r="JGZ36" s="120"/>
      <c r="JHA36" s="120"/>
      <c r="JHB36" s="120"/>
      <c r="JHC36" s="120"/>
      <c r="JHD36" s="120"/>
      <c r="JHE36" s="120"/>
      <c r="JHF36" s="120"/>
      <c r="JHG36" s="120"/>
      <c r="JHH36" s="120"/>
      <c r="JHI36" s="120"/>
      <c r="JHJ36" s="120"/>
      <c r="JHK36" s="120"/>
      <c r="JHL36" s="120"/>
      <c r="JHM36" s="120"/>
      <c r="JHN36" s="120"/>
      <c r="JHO36" s="120"/>
      <c r="JHP36" s="120"/>
      <c r="JHQ36" s="120"/>
      <c r="JHR36" s="120"/>
      <c r="JHS36" s="120"/>
      <c r="JHT36" s="120"/>
      <c r="JHU36" s="120"/>
      <c r="JHV36" s="120"/>
      <c r="JHW36" s="120"/>
      <c r="JHX36" s="120"/>
      <c r="JHY36" s="120"/>
      <c r="JHZ36" s="120"/>
      <c r="JIA36" s="120"/>
      <c r="JIB36" s="120"/>
      <c r="JIC36" s="120"/>
      <c r="JID36" s="120"/>
      <c r="JIE36" s="120"/>
      <c r="JIF36" s="120"/>
      <c r="JIG36" s="120"/>
      <c r="JIH36" s="120"/>
      <c r="JII36" s="120"/>
      <c r="JIJ36" s="120"/>
      <c r="JIK36" s="120"/>
      <c r="JIL36" s="120"/>
      <c r="JIM36" s="120"/>
      <c r="JIN36" s="120"/>
      <c r="JIO36" s="120"/>
      <c r="JIP36" s="120"/>
      <c r="JIQ36" s="120"/>
      <c r="JIR36" s="120"/>
      <c r="JIS36" s="120"/>
      <c r="JIT36" s="120"/>
      <c r="JIU36" s="120"/>
      <c r="JIV36" s="120"/>
      <c r="JIW36" s="120"/>
      <c r="JIX36" s="120"/>
      <c r="JIY36" s="120"/>
      <c r="JIZ36" s="120"/>
      <c r="JJA36" s="120"/>
      <c r="JJB36" s="120"/>
      <c r="JJC36" s="120"/>
      <c r="JJD36" s="120"/>
      <c r="JJE36" s="120"/>
      <c r="JJF36" s="120"/>
      <c r="JJG36" s="120"/>
      <c r="JJH36" s="120"/>
      <c r="JJI36" s="120"/>
      <c r="JJJ36" s="120"/>
      <c r="JJK36" s="120"/>
      <c r="JJL36" s="120"/>
      <c r="JJM36" s="120"/>
      <c r="JJN36" s="120"/>
      <c r="JJO36" s="120"/>
      <c r="JJP36" s="120"/>
      <c r="JJQ36" s="120"/>
      <c r="JJR36" s="120"/>
      <c r="JJS36" s="120"/>
      <c r="JJT36" s="120"/>
      <c r="JJU36" s="120"/>
      <c r="JJV36" s="120"/>
      <c r="JJW36" s="120"/>
      <c r="JJX36" s="120"/>
      <c r="JJY36" s="120"/>
      <c r="JJZ36" s="120"/>
      <c r="JKA36" s="120"/>
      <c r="JKB36" s="120"/>
      <c r="JKC36" s="120"/>
      <c r="JKD36" s="120"/>
      <c r="JKE36" s="120"/>
      <c r="JKF36" s="120"/>
      <c r="JKG36" s="120"/>
      <c r="JKH36" s="120"/>
      <c r="JKI36" s="120"/>
      <c r="JKJ36" s="120"/>
      <c r="JKK36" s="120"/>
      <c r="JKL36" s="120"/>
      <c r="JKM36" s="120"/>
      <c r="JKN36" s="120"/>
      <c r="JKO36" s="120"/>
      <c r="JKP36" s="120"/>
      <c r="JKQ36" s="120"/>
      <c r="JKR36" s="120"/>
      <c r="JKS36" s="120"/>
      <c r="JKT36" s="120"/>
      <c r="JKU36" s="120"/>
      <c r="JKV36" s="120"/>
      <c r="JKW36" s="120"/>
      <c r="JKX36" s="120"/>
      <c r="JKY36" s="120"/>
      <c r="JKZ36" s="120"/>
      <c r="JLA36" s="120"/>
      <c r="JLB36" s="120"/>
      <c r="JLC36" s="120"/>
      <c r="JLD36" s="120"/>
      <c r="JLE36" s="120"/>
      <c r="JLF36" s="120"/>
      <c r="JLG36" s="120"/>
      <c r="JLH36" s="120"/>
      <c r="JLI36" s="120"/>
      <c r="JLJ36" s="120"/>
      <c r="JLK36" s="120"/>
      <c r="JLL36" s="120"/>
      <c r="JLM36" s="120"/>
      <c r="JLN36" s="120"/>
      <c r="JLO36" s="120"/>
      <c r="JLP36" s="120"/>
      <c r="JLQ36" s="120"/>
      <c r="JLR36" s="120"/>
      <c r="JLS36" s="120"/>
      <c r="JLT36" s="120"/>
      <c r="JLU36" s="120"/>
      <c r="JLV36" s="120"/>
      <c r="JLW36" s="120"/>
      <c r="JLX36" s="120"/>
      <c r="JLY36" s="120"/>
      <c r="JLZ36" s="120"/>
      <c r="JMA36" s="120"/>
      <c r="JMB36" s="120"/>
      <c r="JMC36" s="120"/>
      <c r="JMD36" s="120"/>
      <c r="JME36" s="120"/>
      <c r="JMF36" s="120"/>
      <c r="JMG36" s="120"/>
      <c r="JMH36" s="120"/>
      <c r="JMI36" s="120"/>
      <c r="JMJ36" s="120"/>
      <c r="JMK36" s="120"/>
      <c r="JML36" s="120"/>
      <c r="JMM36" s="120"/>
      <c r="JMN36" s="120"/>
      <c r="JMO36" s="120"/>
      <c r="JMP36" s="120"/>
      <c r="JMQ36" s="120"/>
      <c r="JMR36" s="120"/>
      <c r="JMS36" s="120"/>
      <c r="JMT36" s="120"/>
      <c r="JMU36" s="120"/>
      <c r="JMV36" s="120"/>
      <c r="JMW36" s="120"/>
      <c r="JMX36" s="120"/>
      <c r="JMY36" s="120"/>
      <c r="JMZ36" s="120"/>
      <c r="JNA36" s="120"/>
      <c r="JNB36" s="120"/>
      <c r="JNC36" s="120"/>
      <c r="JND36" s="120"/>
      <c r="JNE36" s="120"/>
      <c r="JNF36" s="120"/>
      <c r="JNG36" s="120"/>
      <c r="JNH36" s="120"/>
      <c r="JNI36" s="120"/>
      <c r="JNJ36" s="120"/>
      <c r="JNK36" s="120"/>
      <c r="JNL36" s="120"/>
      <c r="JNM36" s="120"/>
      <c r="JNN36" s="120"/>
      <c r="JNO36" s="120"/>
      <c r="JNP36" s="120"/>
      <c r="JNQ36" s="120"/>
      <c r="JNR36" s="120"/>
      <c r="JNS36" s="120"/>
      <c r="JNT36" s="120"/>
      <c r="JNU36" s="120"/>
      <c r="JNV36" s="120"/>
      <c r="JNW36" s="120"/>
      <c r="JNX36" s="120"/>
      <c r="JNY36" s="120"/>
      <c r="JNZ36" s="120"/>
      <c r="JOA36" s="120"/>
      <c r="JOB36" s="120"/>
      <c r="JOC36" s="120"/>
      <c r="JOD36" s="120"/>
      <c r="JOE36" s="120"/>
      <c r="JOF36" s="120"/>
      <c r="JOG36" s="120"/>
      <c r="JOH36" s="120"/>
      <c r="JOI36" s="120"/>
      <c r="JOJ36" s="120"/>
      <c r="JOK36" s="120"/>
      <c r="JOL36" s="120"/>
      <c r="JOM36" s="120"/>
      <c r="JON36" s="120"/>
      <c r="JOO36" s="120"/>
      <c r="JOP36" s="120"/>
      <c r="JOQ36" s="120"/>
      <c r="JOR36" s="120"/>
      <c r="JOS36" s="120"/>
      <c r="JOT36" s="120"/>
      <c r="JOU36" s="120"/>
      <c r="JOV36" s="120"/>
      <c r="JOW36" s="120"/>
      <c r="JOX36" s="120"/>
      <c r="JOY36" s="120"/>
      <c r="JOZ36" s="120"/>
      <c r="JPA36" s="120"/>
      <c r="JPB36" s="120"/>
      <c r="JPC36" s="120"/>
      <c r="JPD36" s="120"/>
      <c r="JPE36" s="120"/>
      <c r="JPF36" s="120"/>
      <c r="JPG36" s="120"/>
      <c r="JPH36" s="120"/>
      <c r="JPI36" s="120"/>
      <c r="JPJ36" s="120"/>
      <c r="JPK36" s="120"/>
      <c r="JPL36" s="120"/>
      <c r="JPM36" s="120"/>
      <c r="JPN36" s="120"/>
      <c r="JPO36" s="120"/>
      <c r="JPP36" s="120"/>
      <c r="JPQ36" s="120"/>
      <c r="JPR36" s="120"/>
      <c r="JPS36" s="120"/>
      <c r="JPT36" s="120"/>
      <c r="JPU36" s="120"/>
      <c r="JPV36" s="120"/>
      <c r="JPW36" s="120"/>
      <c r="JPX36" s="120"/>
      <c r="JPY36" s="120"/>
      <c r="JPZ36" s="120"/>
      <c r="JQA36" s="120"/>
      <c r="JQB36" s="120"/>
      <c r="JQC36" s="120"/>
      <c r="JQD36" s="120"/>
      <c r="JQE36" s="120"/>
      <c r="JQF36" s="120"/>
      <c r="JQG36" s="120"/>
      <c r="JQH36" s="120"/>
      <c r="JQI36" s="120"/>
      <c r="JQJ36" s="120"/>
      <c r="JQK36" s="120"/>
      <c r="JQL36" s="120"/>
      <c r="JQM36" s="120"/>
      <c r="JQN36" s="120"/>
      <c r="JQO36" s="120"/>
      <c r="JQP36" s="120"/>
      <c r="JQQ36" s="120"/>
      <c r="JQR36" s="120"/>
      <c r="JQS36" s="120"/>
      <c r="JQT36" s="120"/>
      <c r="JQU36" s="120"/>
      <c r="JQV36" s="120"/>
      <c r="JQW36" s="120"/>
      <c r="JQX36" s="120"/>
      <c r="JQY36" s="120"/>
      <c r="JQZ36" s="120"/>
      <c r="JRA36" s="120"/>
      <c r="JRB36" s="120"/>
      <c r="JRC36" s="120"/>
      <c r="JRD36" s="120"/>
      <c r="JRE36" s="120"/>
      <c r="JRF36" s="120"/>
      <c r="JRG36" s="120"/>
      <c r="JRH36" s="120"/>
      <c r="JRI36" s="120"/>
      <c r="JRJ36" s="120"/>
      <c r="JRK36" s="120"/>
      <c r="JRL36" s="120"/>
      <c r="JRM36" s="120"/>
      <c r="JRN36" s="120"/>
      <c r="JRO36" s="120"/>
      <c r="JRP36" s="120"/>
      <c r="JRQ36" s="120"/>
      <c r="JRR36" s="120"/>
      <c r="JRS36" s="120"/>
      <c r="JRT36" s="120"/>
      <c r="JRU36" s="120"/>
      <c r="JRV36" s="120"/>
      <c r="JRW36" s="120"/>
      <c r="JRX36" s="120"/>
      <c r="JRY36" s="120"/>
      <c r="JRZ36" s="120"/>
      <c r="JSA36" s="120"/>
      <c r="JSB36" s="120"/>
      <c r="JSC36" s="120"/>
      <c r="JSD36" s="120"/>
      <c r="JSE36" s="120"/>
      <c r="JSF36" s="120"/>
      <c r="JSG36" s="120"/>
      <c r="JSH36" s="120"/>
      <c r="JSI36" s="120"/>
      <c r="JSJ36" s="120"/>
      <c r="JSK36" s="120"/>
      <c r="JSL36" s="120"/>
      <c r="JSM36" s="120"/>
      <c r="JSN36" s="120"/>
      <c r="JSO36" s="120"/>
      <c r="JSP36" s="120"/>
      <c r="JSQ36" s="120"/>
      <c r="JSR36" s="120"/>
      <c r="JSS36" s="120"/>
      <c r="JST36" s="120"/>
      <c r="JSU36" s="120"/>
      <c r="JSV36" s="120"/>
      <c r="JSW36" s="120"/>
      <c r="JSX36" s="120"/>
      <c r="JSY36" s="120"/>
      <c r="JSZ36" s="120"/>
      <c r="JTA36" s="120"/>
      <c r="JTB36" s="120"/>
      <c r="JTC36" s="120"/>
      <c r="JTD36" s="120"/>
      <c r="JTE36" s="120"/>
      <c r="JTF36" s="120"/>
      <c r="JTG36" s="120"/>
      <c r="JTH36" s="120"/>
      <c r="JTI36" s="120"/>
      <c r="JTJ36" s="120"/>
      <c r="JTK36" s="120"/>
      <c r="JTL36" s="120"/>
      <c r="JTM36" s="120"/>
      <c r="JTN36" s="120"/>
      <c r="JTO36" s="120"/>
      <c r="JTP36" s="120"/>
      <c r="JTQ36" s="120"/>
      <c r="JTR36" s="120"/>
      <c r="JTS36" s="120"/>
      <c r="JTT36" s="120"/>
      <c r="JTU36" s="120"/>
      <c r="JTV36" s="120"/>
      <c r="JTW36" s="120"/>
      <c r="JTX36" s="120"/>
      <c r="JTY36" s="120"/>
      <c r="JTZ36" s="120"/>
      <c r="JUA36" s="120"/>
      <c r="JUB36" s="120"/>
      <c r="JUC36" s="120"/>
      <c r="JUD36" s="120"/>
      <c r="JUE36" s="120"/>
      <c r="JUF36" s="120"/>
      <c r="JUG36" s="120"/>
      <c r="JUH36" s="120"/>
      <c r="JUI36" s="120"/>
      <c r="JUJ36" s="120"/>
      <c r="JUK36" s="120"/>
      <c r="JUL36" s="120"/>
      <c r="JUM36" s="120"/>
      <c r="JUN36" s="120"/>
      <c r="JUO36" s="120"/>
      <c r="JUP36" s="120"/>
      <c r="JUQ36" s="120"/>
      <c r="JUR36" s="120"/>
      <c r="JUS36" s="120"/>
      <c r="JUT36" s="120"/>
      <c r="JUU36" s="120"/>
      <c r="JUV36" s="120"/>
      <c r="JUW36" s="120"/>
      <c r="JUX36" s="120"/>
      <c r="JUY36" s="120"/>
      <c r="JUZ36" s="120"/>
      <c r="JVA36" s="120"/>
      <c r="JVB36" s="120"/>
      <c r="JVC36" s="120"/>
      <c r="JVD36" s="120"/>
      <c r="JVE36" s="120"/>
      <c r="JVF36" s="120"/>
      <c r="JVG36" s="120"/>
      <c r="JVH36" s="120"/>
      <c r="JVI36" s="120"/>
      <c r="JVJ36" s="120"/>
      <c r="JVK36" s="120"/>
      <c r="JVL36" s="120"/>
      <c r="JVM36" s="120"/>
      <c r="JVN36" s="120"/>
      <c r="JVO36" s="120"/>
      <c r="JVP36" s="120"/>
      <c r="JVQ36" s="120"/>
      <c r="JVR36" s="120"/>
      <c r="JVS36" s="120"/>
      <c r="JVT36" s="120"/>
      <c r="JVU36" s="120"/>
      <c r="JVV36" s="120"/>
      <c r="JVW36" s="120"/>
      <c r="JVX36" s="120"/>
      <c r="JVY36" s="120"/>
      <c r="JVZ36" s="120"/>
      <c r="JWA36" s="120"/>
      <c r="JWB36" s="120"/>
      <c r="JWC36" s="120"/>
      <c r="JWD36" s="120"/>
      <c r="JWE36" s="120"/>
      <c r="JWF36" s="120"/>
      <c r="JWG36" s="120"/>
      <c r="JWH36" s="120"/>
      <c r="JWI36" s="120"/>
      <c r="JWJ36" s="120"/>
      <c r="JWK36" s="120"/>
      <c r="JWL36" s="120"/>
      <c r="JWM36" s="120"/>
      <c r="JWN36" s="120"/>
      <c r="JWO36" s="120"/>
      <c r="JWP36" s="120"/>
      <c r="JWQ36" s="120"/>
      <c r="JWR36" s="120"/>
      <c r="JWS36" s="120"/>
      <c r="JWT36" s="120"/>
      <c r="JWU36" s="120"/>
      <c r="JWV36" s="120"/>
      <c r="JWW36" s="120"/>
      <c r="JWX36" s="120"/>
      <c r="JWY36" s="120"/>
      <c r="JWZ36" s="120"/>
      <c r="JXA36" s="120"/>
      <c r="JXB36" s="120"/>
      <c r="JXC36" s="120"/>
      <c r="JXD36" s="120"/>
      <c r="JXE36" s="120"/>
      <c r="JXF36" s="120"/>
      <c r="JXG36" s="120"/>
      <c r="JXH36" s="120"/>
      <c r="JXI36" s="120"/>
      <c r="JXJ36" s="120"/>
      <c r="JXK36" s="120"/>
      <c r="JXL36" s="120"/>
      <c r="JXM36" s="120"/>
      <c r="JXN36" s="120"/>
      <c r="JXO36" s="120"/>
      <c r="JXP36" s="120"/>
      <c r="JXQ36" s="120"/>
      <c r="JXR36" s="120"/>
      <c r="JXS36" s="120"/>
      <c r="JXT36" s="120"/>
      <c r="JXU36" s="120"/>
      <c r="JXV36" s="120"/>
      <c r="JXW36" s="120"/>
      <c r="JXX36" s="120"/>
      <c r="JXY36" s="120"/>
      <c r="JXZ36" s="120"/>
      <c r="JYA36" s="120"/>
      <c r="JYB36" s="120"/>
      <c r="JYC36" s="120"/>
      <c r="JYD36" s="120"/>
      <c r="JYE36" s="120"/>
      <c r="JYF36" s="120"/>
      <c r="JYG36" s="120"/>
      <c r="JYH36" s="120"/>
      <c r="JYI36" s="120"/>
      <c r="JYJ36" s="120"/>
      <c r="JYK36" s="120"/>
      <c r="JYL36" s="120"/>
      <c r="JYM36" s="120"/>
      <c r="JYN36" s="120"/>
      <c r="JYO36" s="120"/>
      <c r="JYP36" s="120"/>
      <c r="JYQ36" s="120"/>
      <c r="JYR36" s="120"/>
      <c r="JYS36" s="120"/>
      <c r="JYT36" s="120"/>
      <c r="JYU36" s="120"/>
      <c r="JYV36" s="120"/>
      <c r="JYW36" s="120"/>
      <c r="JYX36" s="120"/>
      <c r="JYY36" s="120"/>
      <c r="JYZ36" s="120"/>
      <c r="JZA36" s="120"/>
      <c r="JZB36" s="120"/>
      <c r="JZC36" s="120"/>
      <c r="JZD36" s="120"/>
      <c r="JZE36" s="120"/>
      <c r="JZF36" s="120"/>
      <c r="JZG36" s="120"/>
      <c r="JZH36" s="120"/>
      <c r="JZI36" s="120"/>
      <c r="JZJ36" s="120"/>
      <c r="JZK36" s="120"/>
      <c r="JZL36" s="120"/>
      <c r="JZM36" s="120"/>
      <c r="JZN36" s="120"/>
      <c r="JZO36" s="120"/>
      <c r="JZP36" s="120"/>
      <c r="JZQ36" s="120"/>
      <c r="JZR36" s="120"/>
      <c r="JZS36" s="120"/>
      <c r="JZT36" s="120"/>
      <c r="JZU36" s="120"/>
      <c r="JZV36" s="120"/>
      <c r="JZW36" s="120"/>
      <c r="JZX36" s="120"/>
      <c r="JZY36" s="120"/>
      <c r="JZZ36" s="120"/>
      <c r="KAA36" s="120"/>
      <c r="KAB36" s="120"/>
      <c r="KAC36" s="120"/>
      <c r="KAD36" s="120"/>
      <c r="KAE36" s="120"/>
      <c r="KAF36" s="120"/>
      <c r="KAG36" s="120"/>
      <c r="KAH36" s="120"/>
      <c r="KAI36" s="120"/>
      <c r="KAJ36" s="120"/>
      <c r="KAK36" s="120"/>
      <c r="KAL36" s="120"/>
      <c r="KAM36" s="120"/>
      <c r="KAN36" s="120"/>
      <c r="KAO36" s="120"/>
      <c r="KAP36" s="120"/>
      <c r="KAQ36" s="120"/>
      <c r="KAR36" s="120"/>
      <c r="KAS36" s="120"/>
      <c r="KAT36" s="120"/>
      <c r="KAU36" s="120"/>
      <c r="KAV36" s="120"/>
      <c r="KAW36" s="120"/>
      <c r="KAX36" s="120"/>
      <c r="KAY36" s="120"/>
      <c r="KAZ36" s="120"/>
      <c r="KBA36" s="120"/>
      <c r="KBB36" s="120"/>
      <c r="KBC36" s="120"/>
      <c r="KBD36" s="120"/>
      <c r="KBE36" s="120"/>
      <c r="KBF36" s="120"/>
      <c r="KBG36" s="120"/>
      <c r="KBH36" s="120"/>
      <c r="KBI36" s="120"/>
      <c r="KBJ36" s="120"/>
      <c r="KBK36" s="120"/>
      <c r="KBL36" s="120"/>
      <c r="KBM36" s="120"/>
      <c r="KBN36" s="120"/>
      <c r="KBO36" s="120"/>
      <c r="KBP36" s="120"/>
      <c r="KBQ36" s="120"/>
      <c r="KBR36" s="120"/>
      <c r="KBS36" s="120"/>
      <c r="KBT36" s="120"/>
      <c r="KBU36" s="120"/>
      <c r="KBV36" s="120"/>
      <c r="KBW36" s="120"/>
      <c r="KBX36" s="120"/>
      <c r="KBY36" s="120"/>
      <c r="KBZ36" s="120"/>
      <c r="KCA36" s="120"/>
      <c r="KCB36" s="120"/>
      <c r="KCC36" s="120"/>
      <c r="KCD36" s="120"/>
      <c r="KCE36" s="120"/>
      <c r="KCF36" s="120"/>
      <c r="KCG36" s="120"/>
      <c r="KCH36" s="120"/>
      <c r="KCI36" s="120"/>
      <c r="KCJ36" s="120"/>
      <c r="KCK36" s="120"/>
      <c r="KCL36" s="120"/>
      <c r="KCM36" s="120"/>
      <c r="KCN36" s="120"/>
      <c r="KCO36" s="120"/>
      <c r="KCP36" s="120"/>
      <c r="KCQ36" s="120"/>
      <c r="KCR36" s="120"/>
      <c r="KCS36" s="120"/>
      <c r="KCT36" s="120"/>
      <c r="KCU36" s="120"/>
      <c r="KCV36" s="120"/>
      <c r="KCW36" s="120"/>
      <c r="KCX36" s="120"/>
      <c r="KCY36" s="120"/>
      <c r="KCZ36" s="120"/>
      <c r="KDA36" s="120"/>
      <c r="KDB36" s="120"/>
      <c r="KDC36" s="120"/>
      <c r="KDD36" s="120"/>
      <c r="KDE36" s="120"/>
      <c r="KDF36" s="120"/>
      <c r="KDG36" s="120"/>
      <c r="KDH36" s="120"/>
      <c r="KDI36" s="120"/>
      <c r="KDJ36" s="120"/>
      <c r="KDK36" s="120"/>
      <c r="KDL36" s="120"/>
      <c r="KDM36" s="120"/>
      <c r="KDN36" s="120"/>
      <c r="KDO36" s="120"/>
      <c r="KDP36" s="120"/>
      <c r="KDQ36" s="120"/>
      <c r="KDR36" s="120"/>
      <c r="KDS36" s="120"/>
      <c r="KDT36" s="120"/>
      <c r="KDU36" s="120"/>
      <c r="KDV36" s="120"/>
      <c r="KDW36" s="120"/>
      <c r="KDX36" s="120"/>
      <c r="KDY36" s="120"/>
      <c r="KDZ36" s="120"/>
      <c r="KEA36" s="120"/>
      <c r="KEB36" s="120"/>
      <c r="KEC36" s="120"/>
      <c r="KED36" s="120"/>
      <c r="KEE36" s="120"/>
      <c r="KEF36" s="120"/>
      <c r="KEG36" s="120"/>
      <c r="KEH36" s="120"/>
      <c r="KEI36" s="120"/>
      <c r="KEJ36" s="120"/>
      <c r="KEK36" s="120"/>
      <c r="KEL36" s="120"/>
      <c r="KEM36" s="120"/>
      <c r="KEN36" s="120"/>
      <c r="KEO36" s="120"/>
      <c r="KEP36" s="120"/>
      <c r="KEQ36" s="120"/>
      <c r="KER36" s="120"/>
      <c r="KES36" s="120"/>
      <c r="KET36" s="120"/>
      <c r="KEU36" s="120"/>
      <c r="KEV36" s="120"/>
      <c r="KEW36" s="120"/>
      <c r="KEX36" s="120"/>
      <c r="KEY36" s="120"/>
      <c r="KEZ36" s="120"/>
      <c r="KFA36" s="120"/>
      <c r="KFB36" s="120"/>
      <c r="KFC36" s="120"/>
      <c r="KFD36" s="120"/>
      <c r="KFE36" s="120"/>
      <c r="KFF36" s="120"/>
      <c r="KFG36" s="120"/>
      <c r="KFH36" s="120"/>
      <c r="KFI36" s="120"/>
      <c r="KFJ36" s="120"/>
      <c r="KFK36" s="120"/>
      <c r="KFL36" s="120"/>
      <c r="KFM36" s="120"/>
      <c r="KFN36" s="120"/>
      <c r="KFO36" s="120"/>
      <c r="KFP36" s="120"/>
      <c r="KFQ36" s="120"/>
      <c r="KFR36" s="120"/>
      <c r="KFS36" s="120"/>
      <c r="KFT36" s="120"/>
      <c r="KFU36" s="120"/>
      <c r="KFV36" s="120"/>
      <c r="KFW36" s="120"/>
      <c r="KFX36" s="120"/>
      <c r="KFY36" s="120"/>
      <c r="KFZ36" s="120"/>
      <c r="KGA36" s="120"/>
      <c r="KGB36" s="120"/>
      <c r="KGC36" s="120"/>
      <c r="KGD36" s="120"/>
      <c r="KGE36" s="120"/>
      <c r="KGF36" s="120"/>
      <c r="KGG36" s="120"/>
      <c r="KGH36" s="120"/>
      <c r="KGI36" s="120"/>
      <c r="KGJ36" s="120"/>
      <c r="KGK36" s="120"/>
      <c r="KGL36" s="120"/>
      <c r="KGM36" s="120"/>
      <c r="KGN36" s="120"/>
      <c r="KGO36" s="120"/>
      <c r="KGP36" s="120"/>
      <c r="KGQ36" s="120"/>
      <c r="KGR36" s="120"/>
      <c r="KGS36" s="120"/>
      <c r="KGT36" s="120"/>
      <c r="KGU36" s="120"/>
      <c r="KGV36" s="120"/>
      <c r="KGW36" s="120"/>
      <c r="KGX36" s="120"/>
      <c r="KGY36" s="120"/>
      <c r="KGZ36" s="120"/>
      <c r="KHA36" s="120"/>
      <c r="KHB36" s="120"/>
      <c r="KHC36" s="120"/>
      <c r="KHD36" s="120"/>
      <c r="KHE36" s="120"/>
      <c r="KHF36" s="120"/>
      <c r="KHG36" s="120"/>
      <c r="KHH36" s="120"/>
      <c r="KHI36" s="120"/>
      <c r="KHJ36" s="120"/>
      <c r="KHK36" s="120"/>
      <c r="KHL36" s="120"/>
      <c r="KHM36" s="120"/>
      <c r="KHN36" s="120"/>
      <c r="KHO36" s="120"/>
      <c r="KHP36" s="120"/>
      <c r="KHQ36" s="120"/>
      <c r="KHR36" s="120"/>
      <c r="KHS36" s="120"/>
      <c r="KHT36" s="120"/>
      <c r="KHU36" s="120"/>
      <c r="KHV36" s="120"/>
      <c r="KHW36" s="120"/>
      <c r="KHX36" s="120"/>
      <c r="KHY36" s="120"/>
      <c r="KHZ36" s="120"/>
      <c r="KIA36" s="120"/>
      <c r="KIB36" s="120"/>
      <c r="KIC36" s="120"/>
      <c r="KID36" s="120"/>
      <c r="KIE36" s="120"/>
      <c r="KIF36" s="120"/>
      <c r="KIG36" s="120"/>
      <c r="KIH36" s="120"/>
      <c r="KII36" s="120"/>
      <c r="KIJ36" s="120"/>
      <c r="KIK36" s="120"/>
      <c r="KIL36" s="120"/>
      <c r="KIM36" s="120"/>
      <c r="KIN36" s="120"/>
      <c r="KIO36" s="120"/>
      <c r="KIP36" s="120"/>
      <c r="KIQ36" s="120"/>
      <c r="KIR36" s="120"/>
      <c r="KIS36" s="120"/>
      <c r="KIT36" s="120"/>
      <c r="KIU36" s="120"/>
      <c r="KIV36" s="120"/>
      <c r="KIW36" s="120"/>
      <c r="KIX36" s="120"/>
      <c r="KIY36" s="120"/>
      <c r="KIZ36" s="120"/>
      <c r="KJA36" s="120"/>
      <c r="KJB36" s="120"/>
      <c r="KJC36" s="120"/>
      <c r="KJD36" s="120"/>
      <c r="KJE36" s="120"/>
      <c r="KJF36" s="120"/>
      <c r="KJG36" s="120"/>
      <c r="KJH36" s="120"/>
      <c r="KJI36" s="120"/>
      <c r="KJJ36" s="120"/>
      <c r="KJK36" s="120"/>
      <c r="KJL36" s="120"/>
      <c r="KJM36" s="120"/>
      <c r="KJN36" s="120"/>
      <c r="KJO36" s="120"/>
      <c r="KJP36" s="120"/>
      <c r="KJQ36" s="120"/>
      <c r="KJR36" s="120"/>
      <c r="KJS36" s="120"/>
      <c r="KJT36" s="120"/>
      <c r="KJU36" s="120"/>
      <c r="KJV36" s="120"/>
      <c r="KJW36" s="120"/>
      <c r="KJX36" s="120"/>
      <c r="KJY36" s="120"/>
      <c r="KJZ36" s="120"/>
      <c r="KKA36" s="120"/>
      <c r="KKB36" s="120"/>
      <c r="KKC36" s="120"/>
      <c r="KKD36" s="120"/>
      <c r="KKE36" s="120"/>
      <c r="KKF36" s="120"/>
      <c r="KKG36" s="120"/>
      <c r="KKH36" s="120"/>
      <c r="KKI36" s="120"/>
      <c r="KKJ36" s="120"/>
      <c r="KKK36" s="120"/>
      <c r="KKL36" s="120"/>
      <c r="KKM36" s="120"/>
      <c r="KKN36" s="120"/>
      <c r="KKO36" s="120"/>
      <c r="KKP36" s="120"/>
      <c r="KKQ36" s="120"/>
      <c r="KKR36" s="120"/>
      <c r="KKS36" s="120"/>
      <c r="KKT36" s="120"/>
      <c r="KKU36" s="120"/>
      <c r="KKV36" s="120"/>
      <c r="KKW36" s="120"/>
      <c r="KKX36" s="120"/>
      <c r="KKY36" s="120"/>
      <c r="KKZ36" s="120"/>
      <c r="KLA36" s="120"/>
      <c r="KLB36" s="120"/>
      <c r="KLC36" s="120"/>
      <c r="KLD36" s="120"/>
      <c r="KLE36" s="120"/>
      <c r="KLF36" s="120"/>
      <c r="KLG36" s="120"/>
      <c r="KLH36" s="120"/>
      <c r="KLI36" s="120"/>
      <c r="KLJ36" s="120"/>
      <c r="KLK36" s="120"/>
      <c r="KLL36" s="120"/>
      <c r="KLM36" s="120"/>
      <c r="KLN36" s="120"/>
      <c r="KLO36" s="120"/>
      <c r="KLP36" s="120"/>
      <c r="KLQ36" s="120"/>
      <c r="KLR36" s="120"/>
      <c r="KLS36" s="120"/>
      <c r="KLT36" s="120"/>
      <c r="KLU36" s="120"/>
      <c r="KLV36" s="120"/>
      <c r="KLW36" s="120"/>
      <c r="KLX36" s="120"/>
      <c r="KLY36" s="120"/>
      <c r="KLZ36" s="120"/>
      <c r="KMA36" s="120"/>
      <c r="KMB36" s="120"/>
      <c r="KMC36" s="120"/>
      <c r="KMD36" s="120"/>
      <c r="KME36" s="120"/>
      <c r="KMF36" s="120"/>
      <c r="KMG36" s="120"/>
      <c r="KMH36" s="120"/>
      <c r="KMI36" s="120"/>
      <c r="KMJ36" s="120"/>
      <c r="KMK36" s="120"/>
      <c r="KML36" s="120"/>
      <c r="KMM36" s="120"/>
      <c r="KMN36" s="120"/>
      <c r="KMO36" s="120"/>
      <c r="KMP36" s="120"/>
      <c r="KMQ36" s="120"/>
      <c r="KMR36" s="120"/>
      <c r="KMS36" s="120"/>
      <c r="KMT36" s="120"/>
      <c r="KMU36" s="120"/>
      <c r="KMV36" s="120"/>
      <c r="KMW36" s="120"/>
      <c r="KMX36" s="120"/>
      <c r="KMY36" s="120"/>
      <c r="KMZ36" s="120"/>
      <c r="KNA36" s="120"/>
      <c r="KNB36" s="120"/>
      <c r="KNC36" s="120"/>
      <c r="KND36" s="120"/>
      <c r="KNE36" s="120"/>
      <c r="KNF36" s="120"/>
      <c r="KNG36" s="120"/>
      <c r="KNH36" s="120"/>
      <c r="KNI36" s="120"/>
      <c r="KNJ36" s="120"/>
      <c r="KNK36" s="120"/>
      <c r="KNL36" s="120"/>
      <c r="KNM36" s="120"/>
      <c r="KNN36" s="120"/>
      <c r="KNO36" s="120"/>
      <c r="KNP36" s="120"/>
      <c r="KNQ36" s="120"/>
      <c r="KNR36" s="120"/>
      <c r="KNS36" s="120"/>
      <c r="KNT36" s="120"/>
      <c r="KNU36" s="120"/>
      <c r="KNV36" s="120"/>
      <c r="KNW36" s="120"/>
      <c r="KNX36" s="120"/>
      <c r="KNY36" s="120"/>
      <c r="KNZ36" s="120"/>
      <c r="KOA36" s="120"/>
      <c r="KOB36" s="120"/>
      <c r="KOC36" s="120"/>
      <c r="KOD36" s="120"/>
      <c r="KOE36" s="120"/>
      <c r="KOF36" s="120"/>
      <c r="KOG36" s="120"/>
      <c r="KOH36" s="120"/>
      <c r="KOI36" s="120"/>
      <c r="KOJ36" s="120"/>
      <c r="KOK36" s="120"/>
      <c r="KOL36" s="120"/>
      <c r="KOM36" s="120"/>
      <c r="KON36" s="120"/>
      <c r="KOO36" s="120"/>
      <c r="KOP36" s="120"/>
      <c r="KOQ36" s="120"/>
      <c r="KOR36" s="120"/>
      <c r="KOS36" s="120"/>
      <c r="KOT36" s="120"/>
      <c r="KOU36" s="120"/>
      <c r="KOV36" s="120"/>
      <c r="KOW36" s="120"/>
      <c r="KOX36" s="120"/>
      <c r="KOY36" s="120"/>
      <c r="KOZ36" s="120"/>
      <c r="KPA36" s="120"/>
      <c r="KPB36" s="120"/>
      <c r="KPC36" s="120"/>
      <c r="KPD36" s="120"/>
      <c r="KPE36" s="120"/>
      <c r="KPF36" s="120"/>
      <c r="KPG36" s="120"/>
      <c r="KPH36" s="120"/>
      <c r="KPI36" s="120"/>
      <c r="KPJ36" s="120"/>
      <c r="KPK36" s="120"/>
      <c r="KPL36" s="120"/>
      <c r="KPM36" s="120"/>
      <c r="KPN36" s="120"/>
      <c r="KPO36" s="120"/>
      <c r="KPP36" s="120"/>
      <c r="KPQ36" s="120"/>
      <c r="KPR36" s="120"/>
      <c r="KPS36" s="120"/>
      <c r="KPT36" s="120"/>
      <c r="KPU36" s="120"/>
      <c r="KPV36" s="120"/>
      <c r="KPW36" s="120"/>
      <c r="KPX36" s="120"/>
      <c r="KPY36" s="120"/>
      <c r="KPZ36" s="120"/>
      <c r="KQA36" s="120"/>
      <c r="KQB36" s="120"/>
      <c r="KQC36" s="120"/>
      <c r="KQD36" s="120"/>
      <c r="KQE36" s="120"/>
      <c r="KQF36" s="120"/>
      <c r="KQG36" s="120"/>
      <c r="KQH36" s="120"/>
      <c r="KQI36" s="120"/>
      <c r="KQJ36" s="120"/>
      <c r="KQK36" s="120"/>
      <c r="KQL36" s="120"/>
      <c r="KQM36" s="120"/>
      <c r="KQN36" s="120"/>
      <c r="KQO36" s="120"/>
      <c r="KQP36" s="120"/>
      <c r="KQQ36" s="120"/>
      <c r="KQR36" s="120"/>
      <c r="KQS36" s="120"/>
      <c r="KQT36" s="120"/>
      <c r="KQU36" s="120"/>
      <c r="KQV36" s="120"/>
      <c r="KQW36" s="120"/>
      <c r="KQX36" s="120"/>
      <c r="KQY36" s="120"/>
      <c r="KQZ36" s="120"/>
      <c r="KRA36" s="120"/>
      <c r="KRB36" s="120"/>
      <c r="KRC36" s="120"/>
      <c r="KRD36" s="120"/>
      <c r="KRE36" s="120"/>
      <c r="KRF36" s="120"/>
      <c r="KRG36" s="120"/>
      <c r="KRH36" s="120"/>
      <c r="KRI36" s="120"/>
      <c r="KRJ36" s="120"/>
      <c r="KRK36" s="120"/>
      <c r="KRL36" s="120"/>
      <c r="KRM36" s="120"/>
      <c r="KRN36" s="120"/>
      <c r="KRO36" s="120"/>
      <c r="KRP36" s="120"/>
      <c r="KRQ36" s="120"/>
      <c r="KRR36" s="120"/>
      <c r="KRS36" s="120"/>
      <c r="KRT36" s="120"/>
      <c r="KRU36" s="120"/>
      <c r="KRV36" s="120"/>
      <c r="KRW36" s="120"/>
      <c r="KRX36" s="120"/>
      <c r="KRY36" s="120"/>
      <c r="KRZ36" s="120"/>
      <c r="KSA36" s="120"/>
      <c r="KSB36" s="120"/>
      <c r="KSC36" s="120"/>
      <c r="KSD36" s="120"/>
      <c r="KSE36" s="120"/>
      <c r="KSF36" s="120"/>
      <c r="KSG36" s="120"/>
      <c r="KSH36" s="120"/>
      <c r="KSI36" s="120"/>
      <c r="KSJ36" s="120"/>
      <c r="KSK36" s="120"/>
      <c r="KSL36" s="120"/>
      <c r="KSM36" s="120"/>
      <c r="KSN36" s="120"/>
      <c r="KSO36" s="120"/>
      <c r="KSP36" s="120"/>
      <c r="KSQ36" s="120"/>
      <c r="KSR36" s="120"/>
      <c r="KSS36" s="120"/>
      <c r="KST36" s="120"/>
      <c r="KSU36" s="120"/>
      <c r="KSV36" s="120"/>
      <c r="KSW36" s="120"/>
      <c r="KSX36" s="120"/>
      <c r="KSY36" s="120"/>
      <c r="KSZ36" s="120"/>
      <c r="KTA36" s="120"/>
      <c r="KTB36" s="120"/>
      <c r="KTC36" s="120"/>
      <c r="KTD36" s="120"/>
      <c r="KTE36" s="120"/>
      <c r="KTF36" s="120"/>
      <c r="KTG36" s="120"/>
      <c r="KTH36" s="120"/>
      <c r="KTI36" s="120"/>
      <c r="KTJ36" s="120"/>
      <c r="KTK36" s="120"/>
      <c r="KTL36" s="120"/>
      <c r="KTM36" s="120"/>
      <c r="KTN36" s="120"/>
      <c r="KTO36" s="120"/>
      <c r="KTP36" s="120"/>
      <c r="KTQ36" s="120"/>
      <c r="KTR36" s="120"/>
      <c r="KTS36" s="120"/>
      <c r="KTT36" s="120"/>
      <c r="KTU36" s="120"/>
      <c r="KTV36" s="120"/>
      <c r="KTW36" s="120"/>
      <c r="KTX36" s="120"/>
      <c r="KTY36" s="120"/>
      <c r="KTZ36" s="120"/>
      <c r="KUA36" s="120"/>
      <c r="KUB36" s="120"/>
      <c r="KUC36" s="120"/>
      <c r="KUD36" s="120"/>
      <c r="KUE36" s="120"/>
      <c r="KUF36" s="120"/>
      <c r="KUG36" s="120"/>
      <c r="KUH36" s="120"/>
      <c r="KUI36" s="120"/>
      <c r="KUJ36" s="120"/>
      <c r="KUK36" s="120"/>
      <c r="KUL36" s="120"/>
      <c r="KUM36" s="120"/>
      <c r="KUN36" s="120"/>
      <c r="KUO36" s="120"/>
      <c r="KUP36" s="120"/>
      <c r="KUQ36" s="120"/>
      <c r="KUR36" s="120"/>
      <c r="KUS36" s="120"/>
      <c r="KUT36" s="120"/>
      <c r="KUU36" s="120"/>
      <c r="KUV36" s="120"/>
      <c r="KUW36" s="120"/>
      <c r="KUX36" s="120"/>
      <c r="KUY36" s="120"/>
      <c r="KUZ36" s="120"/>
      <c r="KVA36" s="120"/>
      <c r="KVB36" s="120"/>
      <c r="KVC36" s="120"/>
      <c r="KVD36" s="120"/>
      <c r="KVE36" s="120"/>
      <c r="KVF36" s="120"/>
      <c r="KVG36" s="120"/>
      <c r="KVH36" s="120"/>
      <c r="KVI36" s="120"/>
      <c r="KVJ36" s="120"/>
      <c r="KVK36" s="120"/>
      <c r="KVL36" s="120"/>
      <c r="KVM36" s="120"/>
      <c r="KVN36" s="120"/>
      <c r="KVO36" s="120"/>
      <c r="KVP36" s="120"/>
      <c r="KVQ36" s="120"/>
      <c r="KVR36" s="120"/>
      <c r="KVS36" s="120"/>
      <c r="KVT36" s="120"/>
      <c r="KVU36" s="120"/>
      <c r="KVV36" s="120"/>
      <c r="KVW36" s="120"/>
      <c r="KVX36" s="120"/>
      <c r="KVY36" s="120"/>
      <c r="KVZ36" s="120"/>
      <c r="KWA36" s="120"/>
      <c r="KWB36" s="120"/>
      <c r="KWC36" s="120"/>
      <c r="KWD36" s="120"/>
      <c r="KWE36" s="120"/>
      <c r="KWF36" s="120"/>
      <c r="KWG36" s="120"/>
      <c r="KWH36" s="120"/>
      <c r="KWI36" s="120"/>
      <c r="KWJ36" s="120"/>
      <c r="KWK36" s="120"/>
      <c r="KWL36" s="120"/>
      <c r="KWM36" s="120"/>
      <c r="KWN36" s="120"/>
      <c r="KWO36" s="120"/>
      <c r="KWP36" s="120"/>
      <c r="KWQ36" s="120"/>
      <c r="KWR36" s="120"/>
      <c r="KWS36" s="120"/>
      <c r="KWT36" s="120"/>
      <c r="KWU36" s="120"/>
      <c r="KWV36" s="120"/>
      <c r="KWW36" s="120"/>
      <c r="KWX36" s="120"/>
      <c r="KWY36" s="120"/>
      <c r="KWZ36" s="120"/>
      <c r="KXA36" s="120"/>
      <c r="KXB36" s="120"/>
      <c r="KXC36" s="120"/>
      <c r="KXD36" s="120"/>
      <c r="KXE36" s="120"/>
      <c r="KXF36" s="120"/>
      <c r="KXG36" s="120"/>
      <c r="KXH36" s="120"/>
      <c r="KXI36" s="120"/>
      <c r="KXJ36" s="120"/>
      <c r="KXK36" s="120"/>
      <c r="KXL36" s="120"/>
      <c r="KXM36" s="120"/>
      <c r="KXN36" s="120"/>
      <c r="KXO36" s="120"/>
      <c r="KXP36" s="120"/>
      <c r="KXQ36" s="120"/>
      <c r="KXR36" s="120"/>
      <c r="KXS36" s="120"/>
      <c r="KXT36" s="120"/>
      <c r="KXU36" s="120"/>
      <c r="KXV36" s="120"/>
      <c r="KXW36" s="120"/>
      <c r="KXX36" s="120"/>
      <c r="KXY36" s="120"/>
      <c r="KXZ36" s="120"/>
      <c r="KYA36" s="120"/>
      <c r="KYB36" s="120"/>
      <c r="KYC36" s="120"/>
      <c r="KYD36" s="120"/>
      <c r="KYE36" s="120"/>
      <c r="KYF36" s="120"/>
      <c r="KYG36" s="120"/>
      <c r="KYH36" s="120"/>
      <c r="KYI36" s="120"/>
      <c r="KYJ36" s="120"/>
      <c r="KYK36" s="120"/>
      <c r="KYL36" s="120"/>
      <c r="KYM36" s="120"/>
      <c r="KYN36" s="120"/>
      <c r="KYO36" s="120"/>
      <c r="KYP36" s="120"/>
      <c r="KYQ36" s="120"/>
      <c r="KYR36" s="120"/>
      <c r="KYS36" s="120"/>
      <c r="KYT36" s="120"/>
      <c r="KYU36" s="120"/>
      <c r="KYV36" s="120"/>
      <c r="KYW36" s="120"/>
      <c r="KYX36" s="120"/>
      <c r="KYY36" s="120"/>
      <c r="KYZ36" s="120"/>
      <c r="KZA36" s="120"/>
      <c r="KZB36" s="120"/>
      <c r="KZC36" s="120"/>
      <c r="KZD36" s="120"/>
      <c r="KZE36" s="120"/>
      <c r="KZF36" s="120"/>
      <c r="KZG36" s="120"/>
      <c r="KZH36" s="120"/>
      <c r="KZI36" s="120"/>
      <c r="KZJ36" s="120"/>
      <c r="KZK36" s="120"/>
      <c r="KZL36" s="120"/>
      <c r="KZM36" s="120"/>
      <c r="KZN36" s="120"/>
      <c r="KZO36" s="120"/>
      <c r="KZP36" s="120"/>
      <c r="KZQ36" s="120"/>
      <c r="KZR36" s="120"/>
      <c r="KZS36" s="120"/>
      <c r="KZT36" s="120"/>
      <c r="KZU36" s="120"/>
      <c r="KZV36" s="120"/>
      <c r="KZW36" s="120"/>
      <c r="KZX36" s="120"/>
      <c r="KZY36" s="120"/>
      <c r="KZZ36" s="120"/>
      <c r="LAA36" s="120"/>
      <c r="LAB36" s="120"/>
      <c r="LAC36" s="120"/>
      <c r="LAD36" s="120"/>
      <c r="LAE36" s="120"/>
      <c r="LAF36" s="120"/>
      <c r="LAG36" s="120"/>
      <c r="LAH36" s="120"/>
      <c r="LAI36" s="120"/>
      <c r="LAJ36" s="120"/>
      <c r="LAK36" s="120"/>
      <c r="LAL36" s="120"/>
      <c r="LAM36" s="120"/>
      <c r="LAN36" s="120"/>
      <c r="LAO36" s="120"/>
      <c r="LAP36" s="120"/>
      <c r="LAQ36" s="120"/>
      <c r="LAR36" s="120"/>
      <c r="LAS36" s="120"/>
      <c r="LAT36" s="120"/>
      <c r="LAU36" s="120"/>
      <c r="LAV36" s="120"/>
      <c r="LAW36" s="120"/>
      <c r="LAX36" s="120"/>
      <c r="LAY36" s="120"/>
      <c r="LAZ36" s="120"/>
      <c r="LBA36" s="120"/>
      <c r="LBB36" s="120"/>
      <c r="LBC36" s="120"/>
      <c r="LBD36" s="120"/>
      <c r="LBE36" s="120"/>
      <c r="LBF36" s="120"/>
      <c r="LBG36" s="120"/>
      <c r="LBH36" s="120"/>
      <c r="LBI36" s="120"/>
      <c r="LBJ36" s="120"/>
      <c r="LBK36" s="120"/>
      <c r="LBL36" s="120"/>
      <c r="LBM36" s="120"/>
      <c r="LBN36" s="120"/>
      <c r="LBO36" s="120"/>
      <c r="LBP36" s="120"/>
      <c r="LBQ36" s="120"/>
      <c r="LBR36" s="120"/>
      <c r="LBS36" s="120"/>
      <c r="LBT36" s="120"/>
      <c r="LBU36" s="120"/>
      <c r="LBV36" s="120"/>
      <c r="LBW36" s="120"/>
      <c r="LBX36" s="120"/>
      <c r="LBY36" s="120"/>
      <c r="LBZ36" s="120"/>
      <c r="LCA36" s="120"/>
      <c r="LCB36" s="120"/>
      <c r="LCC36" s="120"/>
      <c r="LCD36" s="120"/>
      <c r="LCE36" s="120"/>
      <c r="LCF36" s="120"/>
      <c r="LCG36" s="120"/>
      <c r="LCH36" s="120"/>
      <c r="LCI36" s="120"/>
      <c r="LCJ36" s="120"/>
      <c r="LCK36" s="120"/>
      <c r="LCL36" s="120"/>
      <c r="LCM36" s="120"/>
      <c r="LCN36" s="120"/>
      <c r="LCO36" s="120"/>
      <c r="LCP36" s="120"/>
      <c r="LCQ36" s="120"/>
      <c r="LCR36" s="120"/>
      <c r="LCS36" s="120"/>
      <c r="LCT36" s="120"/>
      <c r="LCU36" s="120"/>
      <c r="LCV36" s="120"/>
      <c r="LCW36" s="120"/>
      <c r="LCX36" s="120"/>
      <c r="LCY36" s="120"/>
      <c r="LCZ36" s="120"/>
      <c r="LDA36" s="120"/>
      <c r="LDB36" s="120"/>
      <c r="LDC36" s="120"/>
      <c r="LDD36" s="120"/>
      <c r="LDE36" s="120"/>
      <c r="LDF36" s="120"/>
      <c r="LDG36" s="120"/>
      <c r="LDH36" s="120"/>
      <c r="LDI36" s="120"/>
      <c r="LDJ36" s="120"/>
      <c r="LDK36" s="120"/>
      <c r="LDL36" s="120"/>
      <c r="LDM36" s="120"/>
      <c r="LDN36" s="120"/>
      <c r="LDO36" s="120"/>
      <c r="LDP36" s="120"/>
      <c r="LDQ36" s="120"/>
      <c r="LDR36" s="120"/>
      <c r="LDS36" s="120"/>
      <c r="LDT36" s="120"/>
      <c r="LDU36" s="120"/>
      <c r="LDV36" s="120"/>
      <c r="LDW36" s="120"/>
      <c r="LDX36" s="120"/>
      <c r="LDY36" s="120"/>
      <c r="LDZ36" s="120"/>
      <c r="LEA36" s="120"/>
      <c r="LEB36" s="120"/>
      <c r="LEC36" s="120"/>
      <c r="LED36" s="120"/>
      <c r="LEE36" s="120"/>
      <c r="LEF36" s="120"/>
      <c r="LEG36" s="120"/>
      <c r="LEH36" s="120"/>
      <c r="LEI36" s="120"/>
      <c r="LEJ36" s="120"/>
      <c r="LEK36" s="120"/>
      <c r="LEL36" s="120"/>
      <c r="LEM36" s="120"/>
      <c r="LEN36" s="120"/>
      <c r="LEO36" s="120"/>
      <c r="LEP36" s="120"/>
      <c r="LEQ36" s="120"/>
      <c r="LER36" s="120"/>
      <c r="LES36" s="120"/>
      <c r="LET36" s="120"/>
      <c r="LEU36" s="120"/>
      <c r="LEV36" s="120"/>
      <c r="LEW36" s="120"/>
      <c r="LEX36" s="120"/>
      <c r="LEY36" s="120"/>
      <c r="LEZ36" s="120"/>
      <c r="LFA36" s="120"/>
      <c r="LFB36" s="120"/>
      <c r="LFC36" s="120"/>
      <c r="LFD36" s="120"/>
      <c r="LFE36" s="120"/>
      <c r="LFF36" s="120"/>
      <c r="LFG36" s="120"/>
      <c r="LFH36" s="120"/>
      <c r="LFI36" s="120"/>
      <c r="LFJ36" s="120"/>
      <c r="LFK36" s="120"/>
      <c r="LFL36" s="120"/>
      <c r="LFM36" s="120"/>
      <c r="LFN36" s="120"/>
      <c r="LFO36" s="120"/>
      <c r="LFP36" s="120"/>
      <c r="LFQ36" s="120"/>
      <c r="LFR36" s="120"/>
      <c r="LFS36" s="120"/>
      <c r="LFT36" s="120"/>
      <c r="LFU36" s="120"/>
      <c r="LFV36" s="120"/>
      <c r="LFW36" s="120"/>
      <c r="LFX36" s="120"/>
      <c r="LFY36" s="120"/>
      <c r="LFZ36" s="120"/>
      <c r="LGA36" s="120"/>
      <c r="LGB36" s="120"/>
      <c r="LGC36" s="120"/>
      <c r="LGD36" s="120"/>
      <c r="LGE36" s="120"/>
      <c r="LGF36" s="120"/>
      <c r="LGG36" s="120"/>
      <c r="LGH36" s="120"/>
      <c r="LGI36" s="120"/>
      <c r="LGJ36" s="120"/>
      <c r="LGK36" s="120"/>
      <c r="LGL36" s="120"/>
      <c r="LGM36" s="120"/>
      <c r="LGN36" s="120"/>
      <c r="LGO36" s="120"/>
      <c r="LGP36" s="120"/>
      <c r="LGQ36" s="120"/>
      <c r="LGR36" s="120"/>
      <c r="LGS36" s="120"/>
      <c r="LGT36" s="120"/>
      <c r="LGU36" s="120"/>
      <c r="LGV36" s="120"/>
      <c r="LGW36" s="120"/>
      <c r="LGX36" s="120"/>
      <c r="LGY36" s="120"/>
      <c r="LGZ36" s="120"/>
      <c r="LHA36" s="120"/>
      <c r="LHB36" s="120"/>
      <c r="LHC36" s="120"/>
      <c r="LHD36" s="120"/>
      <c r="LHE36" s="120"/>
      <c r="LHF36" s="120"/>
      <c r="LHG36" s="120"/>
      <c r="LHH36" s="120"/>
      <c r="LHI36" s="120"/>
      <c r="LHJ36" s="120"/>
      <c r="LHK36" s="120"/>
      <c r="LHL36" s="120"/>
      <c r="LHM36" s="120"/>
      <c r="LHN36" s="120"/>
      <c r="LHO36" s="120"/>
      <c r="LHP36" s="120"/>
      <c r="LHQ36" s="120"/>
      <c r="LHR36" s="120"/>
      <c r="LHS36" s="120"/>
      <c r="LHT36" s="120"/>
      <c r="LHU36" s="120"/>
      <c r="LHV36" s="120"/>
      <c r="LHW36" s="120"/>
      <c r="LHX36" s="120"/>
      <c r="LHY36" s="120"/>
      <c r="LHZ36" s="120"/>
      <c r="LIA36" s="120"/>
      <c r="LIB36" s="120"/>
      <c r="LIC36" s="120"/>
      <c r="LID36" s="120"/>
      <c r="LIE36" s="120"/>
      <c r="LIF36" s="120"/>
      <c r="LIG36" s="120"/>
      <c r="LIH36" s="120"/>
      <c r="LII36" s="120"/>
      <c r="LIJ36" s="120"/>
      <c r="LIK36" s="120"/>
      <c r="LIL36" s="120"/>
      <c r="LIM36" s="120"/>
      <c r="LIN36" s="120"/>
      <c r="LIO36" s="120"/>
      <c r="LIP36" s="120"/>
      <c r="LIQ36" s="120"/>
      <c r="LIR36" s="120"/>
      <c r="LIS36" s="120"/>
      <c r="LIT36" s="120"/>
      <c r="LIU36" s="120"/>
      <c r="LIV36" s="120"/>
      <c r="LIW36" s="120"/>
      <c r="LIX36" s="120"/>
      <c r="LIY36" s="120"/>
      <c r="LIZ36" s="120"/>
      <c r="LJA36" s="120"/>
      <c r="LJB36" s="120"/>
      <c r="LJC36" s="120"/>
      <c r="LJD36" s="120"/>
      <c r="LJE36" s="120"/>
      <c r="LJF36" s="120"/>
      <c r="LJG36" s="120"/>
      <c r="LJH36" s="120"/>
      <c r="LJI36" s="120"/>
      <c r="LJJ36" s="120"/>
      <c r="LJK36" s="120"/>
      <c r="LJL36" s="120"/>
      <c r="LJM36" s="120"/>
      <c r="LJN36" s="120"/>
      <c r="LJO36" s="120"/>
      <c r="LJP36" s="120"/>
      <c r="LJQ36" s="120"/>
      <c r="LJR36" s="120"/>
      <c r="LJS36" s="120"/>
      <c r="LJT36" s="120"/>
      <c r="LJU36" s="120"/>
      <c r="LJV36" s="120"/>
      <c r="LJW36" s="120"/>
      <c r="LJX36" s="120"/>
      <c r="LJY36" s="120"/>
      <c r="LJZ36" s="120"/>
      <c r="LKA36" s="120"/>
      <c r="LKB36" s="120"/>
      <c r="LKC36" s="120"/>
      <c r="LKD36" s="120"/>
      <c r="LKE36" s="120"/>
      <c r="LKF36" s="120"/>
      <c r="LKG36" s="120"/>
      <c r="LKH36" s="120"/>
      <c r="LKI36" s="120"/>
      <c r="LKJ36" s="120"/>
      <c r="LKK36" s="120"/>
      <c r="LKL36" s="120"/>
      <c r="LKM36" s="120"/>
      <c r="LKN36" s="120"/>
      <c r="LKO36" s="120"/>
      <c r="LKP36" s="120"/>
      <c r="LKQ36" s="120"/>
      <c r="LKR36" s="120"/>
      <c r="LKS36" s="120"/>
      <c r="LKT36" s="120"/>
      <c r="LKU36" s="120"/>
      <c r="LKV36" s="120"/>
      <c r="LKW36" s="120"/>
      <c r="LKX36" s="120"/>
      <c r="LKY36" s="120"/>
      <c r="LKZ36" s="120"/>
      <c r="LLA36" s="120"/>
      <c r="LLB36" s="120"/>
      <c r="LLC36" s="120"/>
      <c r="LLD36" s="120"/>
      <c r="LLE36" s="120"/>
      <c r="LLF36" s="120"/>
      <c r="LLG36" s="120"/>
      <c r="LLH36" s="120"/>
      <c r="LLI36" s="120"/>
      <c r="LLJ36" s="120"/>
      <c r="LLK36" s="120"/>
      <c r="LLL36" s="120"/>
      <c r="LLM36" s="120"/>
      <c r="LLN36" s="120"/>
      <c r="LLO36" s="120"/>
      <c r="LLP36" s="120"/>
      <c r="LLQ36" s="120"/>
      <c r="LLR36" s="120"/>
      <c r="LLS36" s="120"/>
      <c r="LLT36" s="120"/>
      <c r="LLU36" s="120"/>
      <c r="LLV36" s="120"/>
      <c r="LLW36" s="120"/>
      <c r="LLX36" s="120"/>
      <c r="LLY36" s="120"/>
      <c r="LLZ36" s="120"/>
      <c r="LMA36" s="120"/>
      <c r="LMB36" s="120"/>
      <c r="LMC36" s="120"/>
      <c r="LMD36" s="120"/>
      <c r="LME36" s="120"/>
      <c r="LMF36" s="120"/>
      <c r="LMG36" s="120"/>
      <c r="LMH36" s="120"/>
      <c r="LMI36" s="120"/>
      <c r="LMJ36" s="120"/>
      <c r="LMK36" s="120"/>
      <c r="LML36" s="120"/>
      <c r="LMM36" s="120"/>
      <c r="LMN36" s="120"/>
      <c r="LMO36" s="120"/>
      <c r="LMP36" s="120"/>
      <c r="LMQ36" s="120"/>
      <c r="LMR36" s="120"/>
      <c r="LMS36" s="120"/>
      <c r="LMT36" s="120"/>
      <c r="LMU36" s="120"/>
      <c r="LMV36" s="120"/>
      <c r="LMW36" s="120"/>
      <c r="LMX36" s="120"/>
      <c r="LMY36" s="120"/>
      <c r="LMZ36" s="120"/>
      <c r="LNA36" s="120"/>
      <c r="LNB36" s="120"/>
      <c r="LNC36" s="120"/>
      <c r="LND36" s="120"/>
      <c r="LNE36" s="120"/>
      <c r="LNF36" s="120"/>
      <c r="LNG36" s="120"/>
      <c r="LNH36" s="120"/>
      <c r="LNI36" s="120"/>
      <c r="LNJ36" s="120"/>
      <c r="LNK36" s="120"/>
      <c r="LNL36" s="120"/>
      <c r="LNM36" s="120"/>
      <c r="LNN36" s="120"/>
      <c r="LNO36" s="120"/>
      <c r="LNP36" s="120"/>
      <c r="LNQ36" s="120"/>
      <c r="LNR36" s="120"/>
      <c r="LNS36" s="120"/>
      <c r="LNT36" s="120"/>
      <c r="LNU36" s="120"/>
      <c r="LNV36" s="120"/>
      <c r="LNW36" s="120"/>
      <c r="LNX36" s="120"/>
      <c r="LNY36" s="120"/>
      <c r="LNZ36" s="120"/>
      <c r="LOA36" s="120"/>
      <c r="LOB36" s="120"/>
      <c r="LOC36" s="120"/>
      <c r="LOD36" s="120"/>
      <c r="LOE36" s="120"/>
      <c r="LOF36" s="120"/>
      <c r="LOG36" s="120"/>
      <c r="LOH36" s="120"/>
      <c r="LOI36" s="120"/>
      <c r="LOJ36" s="120"/>
      <c r="LOK36" s="120"/>
      <c r="LOL36" s="120"/>
      <c r="LOM36" s="120"/>
      <c r="LON36" s="120"/>
      <c r="LOO36" s="120"/>
      <c r="LOP36" s="120"/>
      <c r="LOQ36" s="120"/>
      <c r="LOR36" s="120"/>
      <c r="LOS36" s="120"/>
      <c r="LOT36" s="120"/>
      <c r="LOU36" s="120"/>
      <c r="LOV36" s="120"/>
      <c r="LOW36" s="120"/>
      <c r="LOX36" s="120"/>
      <c r="LOY36" s="120"/>
      <c r="LOZ36" s="120"/>
      <c r="LPA36" s="120"/>
      <c r="LPB36" s="120"/>
      <c r="LPC36" s="120"/>
      <c r="LPD36" s="120"/>
      <c r="LPE36" s="120"/>
      <c r="LPF36" s="120"/>
      <c r="LPG36" s="120"/>
      <c r="LPH36" s="120"/>
      <c r="LPI36" s="120"/>
      <c r="LPJ36" s="120"/>
      <c r="LPK36" s="120"/>
      <c r="LPL36" s="120"/>
      <c r="LPM36" s="120"/>
      <c r="LPN36" s="120"/>
      <c r="LPO36" s="120"/>
      <c r="LPP36" s="120"/>
      <c r="LPQ36" s="120"/>
      <c r="LPR36" s="120"/>
      <c r="LPS36" s="120"/>
      <c r="LPT36" s="120"/>
      <c r="LPU36" s="120"/>
      <c r="LPV36" s="120"/>
      <c r="LPW36" s="120"/>
      <c r="LPX36" s="120"/>
      <c r="LPY36" s="120"/>
      <c r="LPZ36" s="120"/>
      <c r="LQA36" s="120"/>
      <c r="LQB36" s="120"/>
      <c r="LQC36" s="120"/>
      <c r="LQD36" s="120"/>
      <c r="LQE36" s="120"/>
      <c r="LQF36" s="120"/>
      <c r="LQG36" s="120"/>
      <c r="LQH36" s="120"/>
      <c r="LQI36" s="120"/>
      <c r="LQJ36" s="120"/>
      <c r="LQK36" s="120"/>
      <c r="LQL36" s="120"/>
      <c r="LQM36" s="120"/>
      <c r="LQN36" s="120"/>
      <c r="LQO36" s="120"/>
      <c r="LQP36" s="120"/>
      <c r="LQQ36" s="120"/>
      <c r="LQR36" s="120"/>
      <c r="LQS36" s="120"/>
      <c r="LQT36" s="120"/>
      <c r="LQU36" s="120"/>
      <c r="LQV36" s="120"/>
      <c r="LQW36" s="120"/>
      <c r="LQX36" s="120"/>
      <c r="LQY36" s="120"/>
      <c r="LQZ36" s="120"/>
      <c r="LRA36" s="120"/>
      <c r="LRB36" s="120"/>
      <c r="LRC36" s="120"/>
      <c r="LRD36" s="120"/>
      <c r="LRE36" s="120"/>
      <c r="LRF36" s="120"/>
      <c r="LRG36" s="120"/>
      <c r="LRH36" s="120"/>
      <c r="LRI36" s="120"/>
      <c r="LRJ36" s="120"/>
      <c r="LRK36" s="120"/>
      <c r="LRL36" s="120"/>
      <c r="LRM36" s="120"/>
      <c r="LRN36" s="120"/>
      <c r="LRO36" s="120"/>
      <c r="LRP36" s="120"/>
      <c r="LRQ36" s="120"/>
      <c r="LRR36" s="120"/>
      <c r="LRS36" s="120"/>
      <c r="LRT36" s="120"/>
      <c r="LRU36" s="120"/>
      <c r="LRV36" s="120"/>
      <c r="LRW36" s="120"/>
      <c r="LRX36" s="120"/>
      <c r="LRY36" s="120"/>
      <c r="LRZ36" s="120"/>
      <c r="LSA36" s="120"/>
      <c r="LSB36" s="120"/>
      <c r="LSC36" s="120"/>
      <c r="LSD36" s="120"/>
      <c r="LSE36" s="120"/>
      <c r="LSF36" s="120"/>
      <c r="LSG36" s="120"/>
      <c r="LSH36" s="120"/>
      <c r="LSI36" s="120"/>
      <c r="LSJ36" s="120"/>
      <c r="LSK36" s="120"/>
      <c r="LSL36" s="120"/>
      <c r="LSM36" s="120"/>
      <c r="LSN36" s="120"/>
      <c r="LSO36" s="120"/>
      <c r="LSP36" s="120"/>
      <c r="LSQ36" s="120"/>
      <c r="LSR36" s="120"/>
      <c r="LSS36" s="120"/>
      <c r="LST36" s="120"/>
      <c r="LSU36" s="120"/>
      <c r="LSV36" s="120"/>
      <c r="LSW36" s="120"/>
      <c r="LSX36" s="120"/>
      <c r="LSY36" s="120"/>
      <c r="LSZ36" s="120"/>
      <c r="LTA36" s="120"/>
      <c r="LTB36" s="120"/>
      <c r="LTC36" s="120"/>
      <c r="LTD36" s="120"/>
      <c r="LTE36" s="120"/>
      <c r="LTF36" s="120"/>
      <c r="LTG36" s="120"/>
      <c r="LTH36" s="120"/>
      <c r="LTI36" s="120"/>
      <c r="LTJ36" s="120"/>
      <c r="LTK36" s="120"/>
      <c r="LTL36" s="120"/>
      <c r="LTM36" s="120"/>
      <c r="LTN36" s="120"/>
      <c r="LTO36" s="120"/>
      <c r="LTP36" s="120"/>
      <c r="LTQ36" s="120"/>
      <c r="LTR36" s="120"/>
      <c r="LTS36" s="120"/>
      <c r="LTT36" s="120"/>
      <c r="LTU36" s="120"/>
      <c r="LTV36" s="120"/>
      <c r="LTW36" s="120"/>
      <c r="LTX36" s="120"/>
      <c r="LTY36" s="120"/>
      <c r="LTZ36" s="120"/>
      <c r="LUA36" s="120"/>
      <c r="LUB36" s="120"/>
      <c r="LUC36" s="120"/>
      <c r="LUD36" s="120"/>
      <c r="LUE36" s="120"/>
      <c r="LUF36" s="120"/>
      <c r="LUG36" s="120"/>
      <c r="LUH36" s="120"/>
      <c r="LUI36" s="120"/>
      <c r="LUJ36" s="120"/>
      <c r="LUK36" s="120"/>
      <c r="LUL36" s="120"/>
      <c r="LUM36" s="120"/>
      <c r="LUN36" s="120"/>
      <c r="LUO36" s="120"/>
      <c r="LUP36" s="120"/>
      <c r="LUQ36" s="120"/>
      <c r="LUR36" s="120"/>
      <c r="LUS36" s="120"/>
      <c r="LUT36" s="120"/>
      <c r="LUU36" s="120"/>
      <c r="LUV36" s="120"/>
      <c r="LUW36" s="120"/>
      <c r="LUX36" s="120"/>
      <c r="LUY36" s="120"/>
      <c r="LUZ36" s="120"/>
      <c r="LVA36" s="120"/>
      <c r="LVB36" s="120"/>
      <c r="LVC36" s="120"/>
      <c r="LVD36" s="120"/>
      <c r="LVE36" s="120"/>
      <c r="LVF36" s="120"/>
      <c r="LVG36" s="120"/>
      <c r="LVH36" s="120"/>
      <c r="LVI36" s="120"/>
      <c r="LVJ36" s="120"/>
      <c r="LVK36" s="120"/>
      <c r="LVL36" s="120"/>
      <c r="LVM36" s="120"/>
      <c r="LVN36" s="120"/>
      <c r="LVO36" s="120"/>
      <c r="LVP36" s="120"/>
      <c r="LVQ36" s="120"/>
      <c r="LVR36" s="120"/>
      <c r="LVS36" s="120"/>
      <c r="LVT36" s="120"/>
      <c r="LVU36" s="120"/>
      <c r="LVV36" s="120"/>
      <c r="LVW36" s="120"/>
      <c r="LVX36" s="120"/>
      <c r="LVY36" s="120"/>
      <c r="LVZ36" s="120"/>
      <c r="LWA36" s="120"/>
      <c r="LWB36" s="120"/>
      <c r="LWC36" s="120"/>
      <c r="LWD36" s="120"/>
      <c r="LWE36" s="120"/>
      <c r="LWF36" s="120"/>
      <c r="LWG36" s="120"/>
      <c r="LWH36" s="120"/>
      <c r="LWI36" s="120"/>
      <c r="LWJ36" s="120"/>
      <c r="LWK36" s="120"/>
      <c r="LWL36" s="120"/>
      <c r="LWM36" s="120"/>
      <c r="LWN36" s="120"/>
      <c r="LWO36" s="120"/>
      <c r="LWP36" s="120"/>
      <c r="LWQ36" s="120"/>
      <c r="LWR36" s="120"/>
      <c r="LWS36" s="120"/>
      <c r="LWT36" s="120"/>
      <c r="LWU36" s="120"/>
      <c r="LWV36" s="120"/>
      <c r="LWW36" s="120"/>
      <c r="LWX36" s="120"/>
      <c r="LWY36" s="120"/>
      <c r="LWZ36" s="120"/>
      <c r="LXA36" s="120"/>
      <c r="LXB36" s="120"/>
      <c r="LXC36" s="120"/>
      <c r="LXD36" s="120"/>
      <c r="LXE36" s="120"/>
      <c r="LXF36" s="120"/>
      <c r="LXG36" s="120"/>
      <c r="LXH36" s="120"/>
      <c r="LXI36" s="120"/>
      <c r="LXJ36" s="120"/>
      <c r="LXK36" s="120"/>
      <c r="LXL36" s="120"/>
      <c r="LXM36" s="120"/>
      <c r="LXN36" s="120"/>
      <c r="LXO36" s="120"/>
      <c r="LXP36" s="120"/>
      <c r="LXQ36" s="120"/>
      <c r="LXR36" s="120"/>
      <c r="LXS36" s="120"/>
      <c r="LXT36" s="120"/>
      <c r="LXU36" s="120"/>
      <c r="LXV36" s="120"/>
      <c r="LXW36" s="120"/>
      <c r="LXX36" s="120"/>
      <c r="LXY36" s="120"/>
      <c r="LXZ36" s="120"/>
      <c r="LYA36" s="120"/>
      <c r="LYB36" s="120"/>
      <c r="LYC36" s="120"/>
      <c r="LYD36" s="120"/>
      <c r="LYE36" s="120"/>
      <c r="LYF36" s="120"/>
      <c r="LYG36" s="120"/>
      <c r="LYH36" s="120"/>
      <c r="LYI36" s="120"/>
      <c r="LYJ36" s="120"/>
      <c r="LYK36" s="120"/>
      <c r="LYL36" s="120"/>
      <c r="LYM36" s="120"/>
      <c r="LYN36" s="120"/>
      <c r="LYO36" s="120"/>
      <c r="LYP36" s="120"/>
      <c r="LYQ36" s="120"/>
      <c r="LYR36" s="120"/>
      <c r="LYS36" s="120"/>
      <c r="LYT36" s="120"/>
      <c r="LYU36" s="120"/>
      <c r="LYV36" s="120"/>
      <c r="LYW36" s="120"/>
      <c r="LYX36" s="120"/>
      <c r="LYY36" s="120"/>
      <c r="LYZ36" s="120"/>
      <c r="LZA36" s="120"/>
      <c r="LZB36" s="120"/>
      <c r="LZC36" s="120"/>
      <c r="LZD36" s="120"/>
      <c r="LZE36" s="120"/>
      <c r="LZF36" s="120"/>
      <c r="LZG36" s="120"/>
      <c r="LZH36" s="120"/>
      <c r="LZI36" s="120"/>
      <c r="LZJ36" s="120"/>
      <c r="LZK36" s="120"/>
      <c r="LZL36" s="120"/>
      <c r="LZM36" s="120"/>
      <c r="LZN36" s="120"/>
      <c r="LZO36" s="120"/>
      <c r="LZP36" s="120"/>
      <c r="LZQ36" s="120"/>
      <c r="LZR36" s="120"/>
      <c r="LZS36" s="120"/>
      <c r="LZT36" s="120"/>
      <c r="LZU36" s="120"/>
      <c r="LZV36" s="120"/>
      <c r="LZW36" s="120"/>
      <c r="LZX36" s="120"/>
      <c r="LZY36" s="120"/>
      <c r="LZZ36" s="120"/>
      <c r="MAA36" s="120"/>
      <c r="MAB36" s="120"/>
      <c r="MAC36" s="120"/>
      <c r="MAD36" s="120"/>
      <c r="MAE36" s="120"/>
      <c r="MAF36" s="120"/>
      <c r="MAG36" s="120"/>
      <c r="MAH36" s="120"/>
      <c r="MAI36" s="120"/>
      <c r="MAJ36" s="120"/>
      <c r="MAK36" s="120"/>
      <c r="MAL36" s="120"/>
      <c r="MAM36" s="120"/>
      <c r="MAN36" s="120"/>
      <c r="MAO36" s="120"/>
      <c r="MAP36" s="120"/>
      <c r="MAQ36" s="120"/>
      <c r="MAR36" s="120"/>
      <c r="MAS36" s="120"/>
      <c r="MAT36" s="120"/>
      <c r="MAU36" s="120"/>
      <c r="MAV36" s="120"/>
      <c r="MAW36" s="120"/>
      <c r="MAX36" s="120"/>
      <c r="MAY36" s="120"/>
      <c r="MAZ36" s="120"/>
      <c r="MBA36" s="120"/>
      <c r="MBB36" s="120"/>
      <c r="MBC36" s="120"/>
      <c r="MBD36" s="120"/>
      <c r="MBE36" s="120"/>
      <c r="MBF36" s="120"/>
      <c r="MBG36" s="120"/>
      <c r="MBH36" s="120"/>
      <c r="MBI36" s="120"/>
      <c r="MBJ36" s="120"/>
      <c r="MBK36" s="120"/>
      <c r="MBL36" s="120"/>
      <c r="MBM36" s="120"/>
      <c r="MBN36" s="120"/>
      <c r="MBO36" s="120"/>
      <c r="MBP36" s="120"/>
      <c r="MBQ36" s="120"/>
      <c r="MBR36" s="120"/>
      <c r="MBS36" s="120"/>
      <c r="MBT36" s="120"/>
      <c r="MBU36" s="120"/>
      <c r="MBV36" s="120"/>
      <c r="MBW36" s="120"/>
      <c r="MBX36" s="120"/>
      <c r="MBY36" s="120"/>
      <c r="MBZ36" s="120"/>
      <c r="MCA36" s="120"/>
      <c r="MCB36" s="120"/>
      <c r="MCC36" s="120"/>
      <c r="MCD36" s="120"/>
      <c r="MCE36" s="120"/>
      <c r="MCF36" s="120"/>
      <c r="MCG36" s="120"/>
      <c r="MCH36" s="120"/>
      <c r="MCI36" s="120"/>
      <c r="MCJ36" s="120"/>
      <c r="MCK36" s="120"/>
      <c r="MCL36" s="120"/>
      <c r="MCM36" s="120"/>
      <c r="MCN36" s="120"/>
      <c r="MCO36" s="120"/>
      <c r="MCP36" s="120"/>
      <c r="MCQ36" s="120"/>
      <c r="MCR36" s="120"/>
      <c r="MCS36" s="120"/>
      <c r="MCT36" s="120"/>
      <c r="MCU36" s="120"/>
      <c r="MCV36" s="120"/>
      <c r="MCW36" s="120"/>
      <c r="MCX36" s="120"/>
      <c r="MCY36" s="120"/>
      <c r="MCZ36" s="120"/>
      <c r="MDA36" s="120"/>
      <c r="MDB36" s="120"/>
      <c r="MDC36" s="120"/>
      <c r="MDD36" s="120"/>
      <c r="MDE36" s="120"/>
      <c r="MDF36" s="120"/>
      <c r="MDG36" s="120"/>
      <c r="MDH36" s="120"/>
      <c r="MDI36" s="120"/>
      <c r="MDJ36" s="120"/>
      <c r="MDK36" s="120"/>
      <c r="MDL36" s="120"/>
      <c r="MDM36" s="120"/>
      <c r="MDN36" s="120"/>
      <c r="MDO36" s="120"/>
      <c r="MDP36" s="120"/>
      <c r="MDQ36" s="120"/>
      <c r="MDR36" s="120"/>
      <c r="MDS36" s="120"/>
      <c r="MDT36" s="120"/>
      <c r="MDU36" s="120"/>
      <c r="MDV36" s="120"/>
      <c r="MDW36" s="120"/>
      <c r="MDX36" s="120"/>
      <c r="MDY36" s="120"/>
      <c r="MDZ36" s="120"/>
      <c r="MEA36" s="120"/>
      <c r="MEB36" s="120"/>
      <c r="MEC36" s="120"/>
      <c r="MED36" s="120"/>
      <c r="MEE36" s="120"/>
      <c r="MEF36" s="120"/>
      <c r="MEG36" s="120"/>
      <c r="MEH36" s="120"/>
      <c r="MEI36" s="120"/>
      <c r="MEJ36" s="120"/>
      <c r="MEK36" s="120"/>
      <c r="MEL36" s="120"/>
      <c r="MEM36" s="120"/>
      <c r="MEN36" s="120"/>
      <c r="MEO36" s="120"/>
      <c r="MEP36" s="120"/>
      <c r="MEQ36" s="120"/>
      <c r="MER36" s="120"/>
      <c r="MES36" s="120"/>
      <c r="MET36" s="120"/>
      <c r="MEU36" s="120"/>
      <c r="MEV36" s="120"/>
      <c r="MEW36" s="120"/>
      <c r="MEX36" s="120"/>
      <c r="MEY36" s="120"/>
      <c r="MEZ36" s="120"/>
      <c r="MFA36" s="120"/>
      <c r="MFB36" s="120"/>
      <c r="MFC36" s="120"/>
      <c r="MFD36" s="120"/>
      <c r="MFE36" s="120"/>
      <c r="MFF36" s="120"/>
      <c r="MFG36" s="120"/>
      <c r="MFH36" s="120"/>
      <c r="MFI36" s="120"/>
      <c r="MFJ36" s="120"/>
      <c r="MFK36" s="120"/>
      <c r="MFL36" s="120"/>
      <c r="MFM36" s="120"/>
      <c r="MFN36" s="120"/>
      <c r="MFO36" s="120"/>
      <c r="MFP36" s="120"/>
      <c r="MFQ36" s="120"/>
      <c r="MFR36" s="120"/>
      <c r="MFS36" s="120"/>
      <c r="MFT36" s="120"/>
      <c r="MFU36" s="120"/>
      <c r="MFV36" s="120"/>
      <c r="MFW36" s="120"/>
      <c r="MFX36" s="120"/>
      <c r="MFY36" s="120"/>
      <c r="MFZ36" s="120"/>
      <c r="MGA36" s="120"/>
      <c r="MGB36" s="120"/>
      <c r="MGC36" s="120"/>
      <c r="MGD36" s="120"/>
      <c r="MGE36" s="120"/>
      <c r="MGF36" s="120"/>
      <c r="MGG36" s="120"/>
      <c r="MGH36" s="120"/>
      <c r="MGI36" s="120"/>
      <c r="MGJ36" s="120"/>
      <c r="MGK36" s="120"/>
      <c r="MGL36" s="120"/>
      <c r="MGM36" s="120"/>
      <c r="MGN36" s="120"/>
      <c r="MGO36" s="120"/>
      <c r="MGP36" s="120"/>
      <c r="MGQ36" s="120"/>
      <c r="MGR36" s="120"/>
      <c r="MGS36" s="120"/>
      <c r="MGT36" s="120"/>
      <c r="MGU36" s="120"/>
      <c r="MGV36" s="120"/>
      <c r="MGW36" s="120"/>
      <c r="MGX36" s="120"/>
      <c r="MGY36" s="120"/>
      <c r="MGZ36" s="120"/>
      <c r="MHA36" s="120"/>
      <c r="MHB36" s="120"/>
      <c r="MHC36" s="120"/>
      <c r="MHD36" s="120"/>
      <c r="MHE36" s="120"/>
      <c r="MHF36" s="120"/>
      <c r="MHG36" s="120"/>
      <c r="MHH36" s="120"/>
      <c r="MHI36" s="120"/>
      <c r="MHJ36" s="120"/>
      <c r="MHK36" s="120"/>
      <c r="MHL36" s="120"/>
      <c r="MHM36" s="120"/>
      <c r="MHN36" s="120"/>
      <c r="MHO36" s="120"/>
      <c r="MHP36" s="120"/>
      <c r="MHQ36" s="120"/>
      <c r="MHR36" s="120"/>
      <c r="MHS36" s="120"/>
      <c r="MHT36" s="120"/>
      <c r="MHU36" s="120"/>
      <c r="MHV36" s="120"/>
      <c r="MHW36" s="120"/>
      <c r="MHX36" s="120"/>
      <c r="MHY36" s="120"/>
      <c r="MHZ36" s="120"/>
      <c r="MIA36" s="120"/>
      <c r="MIB36" s="120"/>
      <c r="MIC36" s="120"/>
      <c r="MID36" s="120"/>
      <c r="MIE36" s="120"/>
      <c r="MIF36" s="120"/>
      <c r="MIG36" s="120"/>
      <c r="MIH36" s="120"/>
      <c r="MII36" s="120"/>
      <c r="MIJ36" s="120"/>
      <c r="MIK36" s="120"/>
      <c r="MIL36" s="120"/>
      <c r="MIM36" s="120"/>
      <c r="MIN36" s="120"/>
      <c r="MIO36" s="120"/>
      <c r="MIP36" s="120"/>
      <c r="MIQ36" s="120"/>
      <c r="MIR36" s="120"/>
      <c r="MIS36" s="120"/>
      <c r="MIT36" s="120"/>
      <c r="MIU36" s="120"/>
      <c r="MIV36" s="120"/>
      <c r="MIW36" s="120"/>
      <c r="MIX36" s="120"/>
      <c r="MIY36" s="120"/>
      <c r="MIZ36" s="120"/>
      <c r="MJA36" s="120"/>
      <c r="MJB36" s="120"/>
      <c r="MJC36" s="120"/>
      <c r="MJD36" s="120"/>
      <c r="MJE36" s="120"/>
      <c r="MJF36" s="120"/>
      <c r="MJG36" s="120"/>
      <c r="MJH36" s="120"/>
      <c r="MJI36" s="120"/>
      <c r="MJJ36" s="120"/>
      <c r="MJK36" s="120"/>
      <c r="MJL36" s="120"/>
      <c r="MJM36" s="120"/>
      <c r="MJN36" s="120"/>
      <c r="MJO36" s="120"/>
      <c r="MJP36" s="120"/>
      <c r="MJQ36" s="120"/>
      <c r="MJR36" s="120"/>
      <c r="MJS36" s="120"/>
      <c r="MJT36" s="120"/>
      <c r="MJU36" s="120"/>
      <c r="MJV36" s="120"/>
      <c r="MJW36" s="120"/>
      <c r="MJX36" s="120"/>
      <c r="MJY36" s="120"/>
      <c r="MJZ36" s="120"/>
      <c r="MKA36" s="120"/>
      <c r="MKB36" s="120"/>
      <c r="MKC36" s="120"/>
      <c r="MKD36" s="120"/>
      <c r="MKE36" s="120"/>
      <c r="MKF36" s="120"/>
      <c r="MKG36" s="120"/>
      <c r="MKH36" s="120"/>
      <c r="MKI36" s="120"/>
      <c r="MKJ36" s="120"/>
      <c r="MKK36" s="120"/>
      <c r="MKL36" s="120"/>
      <c r="MKM36" s="120"/>
      <c r="MKN36" s="120"/>
      <c r="MKO36" s="120"/>
      <c r="MKP36" s="120"/>
      <c r="MKQ36" s="120"/>
      <c r="MKR36" s="120"/>
      <c r="MKS36" s="120"/>
      <c r="MKT36" s="120"/>
      <c r="MKU36" s="120"/>
      <c r="MKV36" s="120"/>
      <c r="MKW36" s="120"/>
      <c r="MKX36" s="120"/>
      <c r="MKY36" s="120"/>
      <c r="MKZ36" s="120"/>
      <c r="MLA36" s="120"/>
      <c r="MLB36" s="120"/>
      <c r="MLC36" s="120"/>
      <c r="MLD36" s="120"/>
      <c r="MLE36" s="120"/>
      <c r="MLF36" s="120"/>
      <c r="MLG36" s="120"/>
      <c r="MLH36" s="120"/>
      <c r="MLI36" s="120"/>
      <c r="MLJ36" s="120"/>
      <c r="MLK36" s="120"/>
      <c r="MLL36" s="120"/>
      <c r="MLM36" s="120"/>
      <c r="MLN36" s="120"/>
      <c r="MLO36" s="120"/>
      <c r="MLP36" s="120"/>
      <c r="MLQ36" s="120"/>
      <c r="MLR36" s="120"/>
      <c r="MLS36" s="120"/>
      <c r="MLT36" s="120"/>
      <c r="MLU36" s="120"/>
      <c r="MLV36" s="120"/>
      <c r="MLW36" s="120"/>
      <c r="MLX36" s="120"/>
      <c r="MLY36" s="120"/>
      <c r="MLZ36" s="120"/>
      <c r="MMA36" s="120"/>
      <c r="MMB36" s="120"/>
      <c r="MMC36" s="120"/>
      <c r="MMD36" s="120"/>
      <c r="MME36" s="120"/>
      <c r="MMF36" s="120"/>
      <c r="MMG36" s="120"/>
      <c r="MMH36" s="120"/>
      <c r="MMI36" s="120"/>
      <c r="MMJ36" s="120"/>
      <c r="MMK36" s="120"/>
      <c r="MML36" s="120"/>
      <c r="MMM36" s="120"/>
      <c r="MMN36" s="120"/>
      <c r="MMO36" s="120"/>
      <c r="MMP36" s="120"/>
      <c r="MMQ36" s="120"/>
      <c r="MMR36" s="120"/>
      <c r="MMS36" s="120"/>
      <c r="MMT36" s="120"/>
      <c r="MMU36" s="120"/>
      <c r="MMV36" s="120"/>
      <c r="MMW36" s="120"/>
      <c r="MMX36" s="120"/>
      <c r="MMY36" s="120"/>
      <c r="MMZ36" s="120"/>
      <c r="MNA36" s="120"/>
      <c r="MNB36" s="120"/>
      <c r="MNC36" s="120"/>
      <c r="MND36" s="120"/>
      <c r="MNE36" s="120"/>
      <c r="MNF36" s="120"/>
      <c r="MNG36" s="120"/>
      <c r="MNH36" s="120"/>
      <c r="MNI36" s="120"/>
      <c r="MNJ36" s="120"/>
      <c r="MNK36" s="120"/>
      <c r="MNL36" s="120"/>
      <c r="MNM36" s="120"/>
      <c r="MNN36" s="120"/>
      <c r="MNO36" s="120"/>
      <c r="MNP36" s="120"/>
      <c r="MNQ36" s="120"/>
      <c r="MNR36" s="120"/>
      <c r="MNS36" s="120"/>
      <c r="MNT36" s="120"/>
      <c r="MNU36" s="120"/>
      <c r="MNV36" s="120"/>
      <c r="MNW36" s="120"/>
      <c r="MNX36" s="120"/>
      <c r="MNY36" s="120"/>
      <c r="MNZ36" s="120"/>
      <c r="MOA36" s="120"/>
      <c r="MOB36" s="120"/>
      <c r="MOC36" s="120"/>
      <c r="MOD36" s="120"/>
      <c r="MOE36" s="120"/>
      <c r="MOF36" s="120"/>
      <c r="MOG36" s="120"/>
      <c r="MOH36" s="120"/>
      <c r="MOI36" s="120"/>
      <c r="MOJ36" s="120"/>
      <c r="MOK36" s="120"/>
      <c r="MOL36" s="120"/>
      <c r="MOM36" s="120"/>
      <c r="MON36" s="120"/>
      <c r="MOO36" s="120"/>
      <c r="MOP36" s="120"/>
      <c r="MOQ36" s="120"/>
      <c r="MOR36" s="120"/>
      <c r="MOS36" s="120"/>
      <c r="MOT36" s="120"/>
      <c r="MOU36" s="120"/>
      <c r="MOV36" s="120"/>
      <c r="MOW36" s="120"/>
      <c r="MOX36" s="120"/>
      <c r="MOY36" s="120"/>
      <c r="MOZ36" s="120"/>
      <c r="MPA36" s="120"/>
      <c r="MPB36" s="120"/>
      <c r="MPC36" s="120"/>
      <c r="MPD36" s="120"/>
      <c r="MPE36" s="120"/>
      <c r="MPF36" s="120"/>
      <c r="MPG36" s="120"/>
      <c r="MPH36" s="120"/>
      <c r="MPI36" s="120"/>
      <c r="MPJ36" s="120"/>
      <c r="MPK36" s="120"/>
      <c r="MPL36" s="120"/>
      <c r="MPM36" s="120"/>
      <c r="MPN36" s="120"/>
      <c r="MPO36" s="120"/>
      <c r="MPP36" s="120"/>
      <c r="MPQ36" s="120"/>
      <c r="MPR36" s="120"/>
      <c r="MPS36" s="120"/>
      <c r="MPT36" s="120"/>
      <c r="MPU36" s="120"/>
      <c r="MPV36" s="120"/>
      <c r="MPW36" s="120"/>
      <c r="MPX36" s="120"/>
      <c r="MPY36" s="120"/>
      <c r="MPZ36" s="120"/>
      <c r="MQA36" s="120"/>
      <c r="MQB36" s="120"/>
      <c r="MQC36" s="120"/>
      <c r="MQD36" s="120"/>
      <c r="MQE36" s="120"/>
      <c r="MQF36" s="120"/>
      <c r="MQG36" s="120"/>
      <c r="MQH36" s="120"/>
      <c r="MQI36" s="120"/>
      <c r="MQJ36" s="120"/>
      <c r="MQK36" s="120"/>
      <c r="MQL36" s="120"/>
      <c r="MQM36" s="120"/>
      <c r="MQN36" s="120"/>
      <c r="MQO36" s="120"/>
      <c r="MQP36" s="120"/>
      <c r="MQQ36" s="120"/>
      <c r="MQR36" s="120"/>
      <c r="MQS36" s="120"/>
      <c r="MQT36" s="120"/>
      <c r="MQU36" s="120"/>
      <c r="MQV36" s="120"/>
      <c r="MQW36" s="120"/>
      <c r="MQX36" s="120"/>
      <c r="MQY36" s="120"/>
      <c r="MQZ36" s="120"/>
      <c r="MRA36" s="120"/>
      <c r="MRB36" s="120"/>
      <c r="MRC36" s="120"/>
      <c r="MRD36" s="120"/>
      <c r="MRE36" s="120"/>
      <c r="MRF36" s="120"/>
      <c r="MRG36" s="120"/>
      <c r="MRH36" s="120"/>
      <c r="MRI36" s="120"/>
      <c r="MRJ36" s="120"/>
      <c r="MRK36" s="120"/>
      <c r="MRL36" s="120"/>
      <c r="MRM36" s="120"/>
      <c r="MRN36" s="120"/>
      <c r="MRO36" s="120"/>
      <c r="MRP36" s="120"/>
      <c r="MRQ36" s="120"/>
      <c r="MRR36" s="120"/>
      <c r="MRS36" s="120"/>
      <c r="MRT36" s="120"/>
      <c r="MRU36" s="120"/>
      <c r="MRV36" s="120"/>
      <c r="MRW36" s="120"/>
      <c r="MRX36" s="120"/>
      <c r="MRY36" s="120"/>
      <c r="MRZ36" s="120"/>
      <c r="MSA36" s="120"/>
      <c r="MSB36" s="120"/>
      <c r="MSC36" s="120"/>
      <c r="MSD36" s="120"/>
      <c r="MSE36" s="120"/>
      <c r="MSF36" s="120"/>
      <c r="MSG36" s="120"/>
      <c r="MSH36" s="120"/>
      <c r="MSI36" s="120"/>
      <c r="MSJ36" s="120"/>
      <c r="MSK36" s="120"/>
      <c r="MSL36" s="120"/>
      <c r="MSM36" s="120"/>
      <c r="MSN36" s="120"/>
      <c r="MSO36" s="120"/>
      <c r="MSP36" s="120"/>
      <c r="MSQ36" s="120"/>
      <c r="MSR36" s="120"/>
      <c r="MSS36" s="120"/>
      <c r="MST36" s="120"/>
      <c r="MSU36" s="120"/>
      <c r="MSV36" s="120"/>
      <c r="MSW36" s="120"/>
      <c r="MSX36" s="120"/>
      <c r="MSY36" s="120"/>
      <c r="MSZ36" s="120"/>
      <c r="MTA36" s="120"/>
      <c r="MTB36" s="120"/>
      <c r="MTC36" s="120"/>
      <c r="MTD36" s="120"/>
      <c r="MTE36" s="120"/>
      <c r="MTF36" s="120"/>
      <c r="MTG36" s="120"/>
      <c r="MTH36" s="120"/>
      <c r="MTI36" s="120"/>
      <c r="MTJ36" s="120"/>
      <c r="MTK36" s="120"/>
      <c r="MTL36" s="120"/>
      <c r="MTM36" s="120"/>
      <c r="MTN36" s="120"/>
      <c r="MTO36" s="120"/>
      <c r="MTP36" s="120"/>
      <c r="MTQ36" s="120"/>
      <c r="MTR36" s="120"/>
      <c r="MTS36" s="120"/>
      <c r="MTT36" s="120"/>
      <c r="MTU36" s="120"/>
      <c r="MTV36" s="120"/>
      <c r="MTW36" s="120"/>
      <c r="MTX36" s="120"/>
      <c r="MTY36" s="120"/>
      <c r="MTZ36" s="120"/>
      <c r="MUA36" s="120"/>
      <c r="MUB36" s="120"/>
      <c r="MUC36" s="120"/>
      <c r="MUD36" s="120"/>
      <c r="MUE36" s="120"/>
      <c r="MUF36" s="120"/>
      <c r="MUG36" s="120"/>
      <c r="MUH36" s="120"/>
      <c r="MUI36" s="120"/>
      <c r="MUJ36" s="120"/>
      <c r="MUK36" s="120"/>
      <c r="MUL36" s="120"/>
      <c r="MUM36" s="120"/>
      <c r="MUN36" s="120"/>
      <c r="MUO36" s="120"/>
      <c r="MUP36" s="120"/>
      <c r="MUQ36" s="120"/>
      <c r="MUR36" s="120"/>
      <c r="MUS36" s="120"/>
      <c r="MUT36" s="120"/>
      <c r="MUU36" s="120"/>
      <c r="MUV36" s="120"/>
      <c r="MUW36" s="120"/>
      <c r="MUX36" s="120"/>
      <c r="MUY36" s="120"/>
      <c r="MUZ36" s="120"/>
      <c r="MVA36" s="120"/>
      <c r="MVB36" s="120"/>
      <c r="MVC36" s="120"/>
      <c r="MVD36" s="120"/>
      <c r="MVE36" s="120"/>
      <c r="MVF36" s="120"/>
      <c r="MVG36" s="120"/>
      <c r="MVH36" s="120"/>
      <c r="MVI36" s="120"/>
      <c r="MVJ36" s="120"/>
      <c r="MVK36" s="120"/>
      <c r="MVL36" s="120"/>
      <c r="MVM36" s="120"/>
      <c r="MVN36" s="120"/>
      <c r="MVO36" s="120"/>
      <c r="MVP36" s="120"/>
      <c r="MVQ36" s="120"/>
      <c r="MVR36" s="120"/>
      <c r="MVS36" s="120"/>
      <c r="MVT36" s="120"/>
      <c r="MVU36" s="120"/>
      <c r="MVV36" s="120"/>
      <c r="MVW36" s="120"/>
      <c r="MVX36" s="120"/>
      <c r="MVY36" s="120"/>
      <c r="MVZ36" s="120"/>
      <c r="MWA36" s="120"/>
      <c r="MWB36" s="120"/>
      <c r="MWC36" s="120"/>
      <c r="MWD36" s="120"/>
      <c r="MWE36" s="120"/>
      <c r="MWF36" s="120"/>
      <c r="MWG36" s="120"/>
      <c r="MWH36" s="120"/>
      <c r="MWI36" s="120"/>
      <c r="MWJ36" s="120"/>
      <c r="MWK36" s="120"/>
      <c r="MWL36" s="120"/>
      <c r="MWM36" s="120"/>
      <c r="MWN36" s="120"/>
      <c r="MWO36" s="120"/>
      <c r="MWP36" s="120"/>
      <c r="MWQ36" s="120"/>
      <c r="MWR36" s="120"/>
      <c r="MWS36" s="120"/>
      <c r="MWT36" s="120"/>
      <c r="MWU36" s="120"/>
      <c r="MWV36" s="120"/>
      <c r="MWW36" s="120"/>
      <c r="MWX36" s="120"/>
      <c r="MWY36" s="120"/>
      <c r="MWZ36" s="120"/>
      <c r="MXA36" s="120"/>
      <c r="MXB36" s="120"/>
      <c r="MXC36" s="120"/>
      <c r="MXD36" s="120"/>
      <c r="MXE36" s="120"/>
      <c r="MXF36" s="120"/>
      <c r="MXG36" s="120"/>
      <c r="MXH36" s="120"/>
      <c r="MXI36" s="120"/>
      <c r="MXJ36" s="120"/>
      <c r="MXK36" s="120"/>
      <c r="MXL36" s="120"/>
      <c r="MXM36" s="120"/>
      <c r="MXN36" s="120"/>
      <c r="MXO36" s="120"/>
      <c r="MXP36" s="120"/>
      <c r="MXQ36" s="120"/>
      <c r="MXR36" s="120"/>
      <c r="MXS36" s="120"/>
      <c r="MXT36" s="120"/>
      <c r="MXU36" s="120"/>
      <c r="MXV36" s="120"/>
      <c r="MXW36" s="120"/>
      <c r="MXX36" s="120"/>
      <c r="MXY36" s="120"/>
      <c r="MXZ36" s="120"/>
      <c r="MYA36" s="120"/>
      <c r="MYB36" s="120"/>
      <c r="MYC36" s="120"/>
      <c r="MYD36" s="120"/>
      <c r="MYE36" s="120"/>
      <c r="MYF36" s="120"/>
      <c r="MYG36" s="120"/>
      <c r="MYH36" s="120"/>
      <c r="MYI36" s="120"/>
      <c r="MYJ36" s="120"/>
      <c r="MYK36" s="120"/>
      <c r="MYL36" s="120"/>
      <c r="MYM36" s="120"/>
      <c r="MYN36" s="120"/>
      <c r="MYO36" s="120"/>
      <c r="MYP36" s="120"/>
      <c r="MYQ36" s="120"/>
      <c r="MYR36" s="120"/>
      <c r="MYS36" s="120"/>
      <c r="MYT36" s="120"/>
      <c r="MYU36" s="120"/>
      <c r="MYV36" s="120"/>
      <c r="MYW36" s="120"/>
      <c r="MYX36" s="120"/>
      <c r="MYY36" s="120"/>
      <c r="MYZ36" s="120"/>
      <c r="MZA36" s="120"/>
      <c r="MZB36" s="120"/>
      <c r="MZC36" s="120"/>
      <c r="MZD36" s="120"/>
      <c r="MZE36" s="120"/>
      <c r="MZF36" s="120"/>
      <c r="MZG36" s="120"/>
      <c r="MZH36" s="120"/>
      <c r="MZI36" s="120"/>
      <c r="MZJ36" s="120"/>
      <c r="MZK36" s="120"/>
      <c r="MZL36" s="120"/>
      <c r="MZM36" s="120"/>
      <c r="MZN36" s="120"/>
      <c r="MZO36" s="120"/>
      <c r="MZP36" s="120"/>
      <c r="MZQ36" s="120"/>
      <c r="MZR36" s="120"/>
      <c r="MZS36" s="120"/>
      <c r="MZT36" s="120"/>
      <c r="MZU36" s="120"/>
      <c r="MZV36" s="120"/>
      <c r="MZW36" s="120"/>
      <c r="MZX36" s="120"/>
      <c r="MZY36" s="120"/>
      <c r="MZZ36" s="120"/>
      <c r="NAA36" s="120"/>
      <c r="NAB36" s="120"/>
      <c r="NAC36" s="120"/>
      <c r="NAD36" s="120"/>
      <c r="NAE36" s="120"/>
      <c r="NAF36" s="120"/>
      <c r="NAG36" s="120"/>
      <c r="NAH36" s="120"/>
      <c r="NAI36" s="120"/>
      <c r="NAJ36" s="120"/>
      <c r="NAK36" s="120"/>
      <c r="NAL36" s="120"/>
      <c r="NAM36" s="120"/>
      <c r="NAN36" s="120"/>
      <c r="NAO36" s="120"/>
      <c r="NAP36" s="120"/>
      <c r="NAQ36" s="120"/>
      <c r="NAR36" s="120"/>
      <c r="NAS36" s="120"/>
      <c r="NAT36" s="120"/>
      <c r="NAU36" s="120"/>
      <c r="NAV36" s="120"/>
      <c r="NAW36" s="120"/>
      <c r="NAX36" s="120"/>
      <c r="NAY36" s="120"/>
      <c r="NAZ36" s="120"/>
      <c r="NBA36" s="120"/>
      <c r="NBB36" s="120"/>
      <c r="NBC36" s="120"/>
      <c r="NBD36" s="120"/>
      <c r="NBE36" s="120"/>
      <c r="NBF36" s="120"/>
      <c r="NBG36" s="120"/>
      <c r="NBH36" s="120"/>
      <c r="NBI36" s="120"/>
      <c r="NBJ36" s="120"/>
      <c r="NBK36" s="120"/>
      <c r="NBL36" s="120"/>
      <c r="NBM36" s="120"/>
      <c r="NBN36" s="120"/>
      <c r="NBO36" s="120"/>
      <c r="NBP36" s="120"/>
      <c r="NBQ36" s="120"/>
      <c r="NBR36" s="120"/>
      <c r="NBS36" s="120"/>
      <c r="NBT36" s="120"/>
      <c r="NBU36" s="120"/>
      <c r="NBV36" s="120"/>
      <c r="NBW36" s="120"/>
      <c r="NBX36" s="120"/>
      <c r="NBY36" s="120"/>
      <c r="NBZ36" s="120"/>
      <c r="NCA36" s="120"/>
      <c r="NCB36" s="120"/>
      <c r="NCC36" s="120"/>
      <c r="NCD36" s="120"/>
      <c r="NCE36" s="120"/>
      <c r="NCF36" s="120"/>
      <c r="NCG36" s="120"/>
      <c r="NCH36" s="120"/>
      <c r="NCI36" s="120"/>
      <c r="NCJ36" s="120"/>
      <c r="NCK36" s="120"/>
      <c r="NCL36" s="120"/>
      <c r="NCM36" s="120"/>
      <c r="NCN36" s="120"/>
      <c r="NCO36" s="120"/>
      <c r="NCP36" s="120"/>
      <c r="NCQ36" s="120"/>
      <c r="NCR36" s="120"/>
      <c r="NCS36" s="120"/>
      <c r="NCT36" s="120"/>
      <c r="NCU36" s="120"/>
      <c r="NCV36" s="120"/>
      <c r="NCW36" s="120"/>
      <c r="NCX36" s="120"/>
      <c r="NCY36" s="120"/>
      <c r="NCZ36" s="120"/>
      <c r="NDA36" s="120"/>
      <c r="NDB36" s="120"/>
      <c r="NDC36" s="120"/>
      <c r="NDD36" s="120"/>
      <c r="NDE36" s="120"/>
      <c r="NDF36" s="120"/>
      <c r="NDG36" s="120"/>
      <c r="NDH36" s="120"/>
      <c r="NDI36" s="120"/>
      <c r="NDJ36" s="120"/>
      <c r="NDK36" s="120"/>
      <c r="NDL36" s="120"/>
      <c r="NDM36" s="120"/>
      <c r="NDN36" s="120"/>
      <c r="NDO36" s="120"/>
      <c r="NDP36" s="120"/>
      <c r="NDQ36" s="120"/>
      <c r="NDR36" s="120"/>
      <c r="NDS36" s="120"/>
      <c r="NDT36" s="120"/>
      <c r="NDU36" s="120"/>
      <c r="NDV36" s="120"/>
      <c r="NDW36" s="120"/>
      <c r="NDX36" s="120"/>
      <c r="NDY36" s="120"/>
      <c r="NDZ36" s="120"/>
      <c r="NEA36" s="120"/>
      <c r="NEB36" s="120"/>
      <c r="NEC36" s="120"/>
      <c r="NED36" s="120"/>
      <c r="NEE36" s="120"/>
      <c r="NEF36" s="120"/>
      <c r="NEG36" s="120"/>
      <c r="NEH36" s="120"/>
      <c r="NEI36" s="120"/>
      <c r="NEJ36" s="120"/>
      <c r="NEK36" s="120"/>
      <c r="NEL36" s="120"/>
      <c r="NEM36" s="120"/>
      <c r="NEN36" s="120"/>
      <c r="NEO36" s="120"/>
      <c r="NEP36" s="120"/>
      <c r="NEQ36" s="120"/>
      <c r="NER36" s="120"/>
      <c r="NES36" s="120"/>
      <c r="NET36" s="120"/>
      <c r="NEU36" s="120"/>
      <c r="NEV36" s="120"/>
      <c r="NEW36" s="120"/>
      <c r="NEX36" s="120"/>
      <c r="NEY36" s="120"/>
      <c r="NEZ36" s="120"/>
      <c r="NFA36" s="120"/>
      <c r="NFB36" s="120"/>
      <c r="NFC36" s="120"/>
      <c r="NFD36" s="120"/>
      <c r="NFE36" s="120"/>
      <c r="NFF36" s="120"/>
      <c r="NFG36" s="120"/>
      <c r="NFH36" s="120"/>
      <c r="NFI36" s="120"/>
      <c r="NFJ36" s="120"/>
      <c r="NFK36" s="120"/>
      <c r="NFL36" s="120"/>
      <c r="NFM36" s="120"/>
      <c r="NFN36" s="120"/>
      <c r="NFO36" s="120"/>
      <c r="NFP36" s="120"/>
      <c r="NFQ36" s="120"/>
      <c r="NFR36" s="120"/>
      <c r="NFS36" s="120"/>
      <c r="NFT36" s="120"/>
      <c r="NFU36" s="120"/>
      <c r="NFV36" s="120"/>
      <c r="NFW36" s="120"/>
      <c r="NFX36" s="120"/>
      <c r="NFY36" s="120"/>
      <c r="NFZ36" s="120"/>
      <c r="NGA36" s="120"/>
      <c r="NGB36" s="120"/>
      <c r="NGC36" s="120"/>
      <c r="NGD36" s="120"/>
      <c r="NGE36" s="120"/>
      <c r="NGF36" s="120"/>
      <c r="NGG36" s="120"/>
      <c r="NGH36" s="120"/>
      <c r="NGI36" s="120"/>
      <c r="NGJ36" s="120"/>
      <c r="NGK36" s="120"/>
      <c r="NGL36" s="120"/>
      <c r="NGM36" s="120"/>
      <c r="NGN36" s="120"/>
      <c r="NGO36" s="120"/>
      <c r="NGP36" s="120"/>
      <c r="NGQ36" s="120"/>
      <c r="NGR36" s="120"/>
      <c r="NGS36" s="120"/>
      <c r="NGT36" s="120"/>
      <c r="NGU36" s="120"/>
      <c r="NGV36" s="120"/>
      <c r="NGW36" s="120"/>
      <c r="NGX36" s="120"/>
      <c r="NGY36" s="120"/>
      <c r="NGZ36" s="120"/>
      <c r="NHA36" s="120"/>
      <c r="NHB36" s="120"/>
      <c r="NHC36" s="120"/>
      <c r="NHD36" s="120"/>
      <c r="NHE36" s="120"/>
      <c r="NHF36" s="120"/>
      <c r="NHG36" s="120"/>
      <c r="NHH36" s="120"/>
      <c r="NHI36" s="120"/>
      <c r="NHJ36" s="120"/>
      <c r="NHK36" s="120"/>
      <c r="NHL36" s="120"/>
      <c r="NHM36" s="120"/>
      <c r="NHN36" s="120"/>
      <c r="NHO36" s="120"/>
      <c r="NHP36" s="120"/>
      <c r="NHQ36" s="120"/>
      <c r="NHR36" s="120"/>
      <c r="NHS36" s="120"/>
      <c r="NHT36" s="120"/>
      <c r="NHU36" s="120"/>
      <c r="NHV36" s="120"/>
      <c r="NHW36" s="120"/>
      <c r="NHX36" s="120"/>
      <c r="NHY36" s="120"/>
      <c r="NHZ36" s="120"/>
      <c r="NIA36" s="120"/>
      <c r="NIB36" s="120"/>
      <c r="NIC36" s="120"/>
      <c r="NID36" s="120"/>
      <c r="NIE36" s="120"/>
      <c r="NIF36" s="120"/>
      <c r="NIG36" s="120"/>
      <c r="NIH36" s="120"/>
      <c r="NII36" s="120"/>
      <c r="NIJ36" s="120"/>
      <c r="NIK36" s="120"/>
      <c r="NIL36" s="120"/>
      <c r="NIM36" s="120"/>
      <c r="NIN36" s="120"/>
      <c r="NIO36" s="120"/>
      <c r="NIP36" s="120"/>
      <c r="NIQ36" s="120"/>
      <c r="NIR36" s="120"/>
      <c r="NIS36" s="120"/>
      <c r="NIT36" s="120"/>
      <c r="NIU36" s="120"/>
      <c r="NIV36" s="120"/>
      <c r="NIW36" s="120"/>
      <c r="NIX36" s="120"/>
      <c r="NIY36" s="120"/>
      <c r="NIZ36" s="120"/>
      <c r="NJA36" s="120"/>
      <c r="NJB36" s="120"/>
      <c r="NJC36" s="120"/>
      <c r="NJD36" s="120"/>
      <c r="NJE36" s="120"/>
      <c r="NJF36" s="120"/>
      <c r="NJG36" s="120"/>
      <c r="NJH36" s="120"/>
      <c r="NJI36" s="120"/>
      <c r="NJJ36" s="120"/>
      <c r="NJK36" s="120"/>
      <c r="NJL36" s="120"/>
      <c r="NJM36" s="120"/>
      <c r="NJN36" s="120"/>
      <c r="NJO36" s="120"/>
      <c r="NJP36" s="120"/>
      <c r="NJQ36" s="120"/>
      <c r="NJR36" s="120"/>
      <c r="NJS36" s="120"/>
      <c r="NJT36" s="120"/>
      <c r="NJU36" s="120"/>
      <c r="NJV36" s="120"/>
      <c r="NJW36" s="120"/>
      <c r="NJX36" s="120"/>
      <c r="NJY36" s="120"/>
      <c r="NJZ36" s="120"/>
      <c r="NKA36" s="120"/>
      <c r="NKB36" s="120"/>
      <c r="NKC36" s="120"/>
      <c r="NKD36" s="120"/>
      <c r="NKE36" s="120"/>
      <c r="NKF36" s="120"/>
      <c r="NKG36" s="120"/>
      <c r="NKH36" s="120"/>
      <c r="NKI36" s="120"/>
      <c r="NKJ36" s="120"/>
      <c r="NKK36" s="120"/>
      <c r="NKL36" s="120"/>
      <c r="NKM36" s="120"/>
      <c r="NKN36" s="120"/>
      <c r="NKO36" s="120"/>
      <c r="NKP36" s="120"/>
      <c r="NKQ36" s="120"/>
      <c r="NKR36" s="120"/>
      <c r="NKS36" s="120"/>
      <c r="NKT36" s="120"/>
      <c r="NKU36" s="120"/>
      <c r="NKV36" s="120"/>
      <c r="NKW36" s="120"/>
      <c r="NKX36" s="120"/>
      <c r="NKY36" s="120"/>
      <c r="NKZ36" s="120"/>
      <c r="NLA36" s="120"/>
      <c r="NLB36" s="120"/>
      <c r="NLC36" s="120"/>
      <c r="NLD36" s="120"/>
      <c r="NLE36" s="120"/>
      <c r="NLF36" s="120"/>
      <c r="NLG36" s="120"/>
      <c r="NLH36" s="120"/>
      <c r="NLI36" s="120"/>
      <c r="NLJ36" s="120"/>
      <c r="NLK36" s="120"/>
      <c r="NLL36" s="120"/>
      <c r="NLM36" s="120"/>
      <c r="NLN36" s="120"/>
      <c r="NLO36" s="120"/>
      <c r="NLP36" s="120"/>
      <c r="NLQ36" s="120"/>
      <c r="NLR36" s="120"/>
      <c r="NLS36" s="120"/>
      <c r="NLT36" s="120"/>
      <c r="NLU36" s="120"/>
      <c r="NLV36" s="120"/>
      <c r="NLW36" s="120"/>
      <c r="NLX36" s="120"/>
      <c r="NLY36" s="120"/>
      <c r="NLZ36" s="120"/>
      <c r="NMA36" s="120"/>
      <c r="NMB36" s="120"/>
      <c r="NMC36" s="120"/>
      <c r="NMD36" s="120"/>
      <c r="NME36" s="120"/>
      <c r="NMF36" s="120"/>
      <c r="NMG36" s="120"/>
      <c r="NMH36" s="120"/>
      <c r="NMI36" s="120"/>
      <c r="NMJ36" s="120"/>
      <c r="NMK36" s="120"/>
      <c r="NML36" s="120"/>
      <c r="NMM36" s="120"/>
      <c r="NMN36" s="120"/>
      <c r="NMO36" s="120"/>
      <c r="NMP36" s="120"/>
      <c r="NMQ36" s="120"/>
      <c r="NMR36" s="120"/>
      <c r="NMS36" s="120"/>
      <c r="NMT36" s="120"/>
      <c r="NMU36" s="120"/>
      <c r="NMV36" s="120"/>
      <c r="NMW36" s="120"/>
      <c r="NMX36" s="120"/>
      <c r="NMY36" s="120"/>
      <c r="NMZ36" s="120"/>
      <c r="NNA36" s="120"/>
      <c r="NNB36" s="120"/>
      <c r="NNC36" s="120"/>
      <c r="NND36" s="120"/>
      <c r="NNE36" s="120"/>
      <c r="NNF36" s="120"/>
      <c r="NNG36" s="120"/>
      <c r="NNH36" s="120"/>
      <c r="NNI36" s="120"/>
      <c r="NNJ36" s="120"/>
      <c r="NNK36" s="120"/>
      <c r="NNL36" s="120"/>
      <c r="NNM36" s="120"/>
      <c r="NNN36" s="120"/>
      <c r="NNO36" s="120"/>
      <c r="NNP36" s="120"/>
      <c r="NNQ36" s="120"/>
      <c r="NNR36" s="120"/>
      <c r="NNS36" s="120"/>
      <c r="NNT36" s="120"/>
      <c r="NNU36" s="120"/>
      <c r="NNV36" s="120"/>
      <c r="NNW36" s="120"/>
      <c r="NNX36" s="120"/>
      <c r="NNY36" s="120"/>
      <c r="NNZ36" s="120"/>
      <c r="NOA36" s="120"/>
      <c r="NOB36" s="120"/>
      <c r="NOC36" s="120"/>
      <c r="NOD36" s="120"/>
      <c r="NOE36" s="120"/>
      <c r="NOF36" s="120"/>
      <c r="NOG36" s="120"/>
      <c r="NOH36" s="120"/>
      <c r="NOI36" s="120"/>
      <c r="NOJ36" s="120"/>
      <c r="NOK36" s="120"/>
      <c r="NOL36" s="120"/>
      <c r="NOM36" s="120"/>
      <c r="NON36" s="120"/>
      <c r="NOO36" s="120"/>
      <c r="NOP36" s="120"/>
      <c r="NOQ36" s="120"/>
      <c r="NOR36" s="120"/>
      <c r="NOS36" s="120"/>
      <c r="NOT36" s="120"/>
      <c r="NOU36" s="120"/>
      <c r="NOV36" s="120"/>
      <c r="NOW36" s="120"/>
      <c r="NOX36" s="120"/>
      <c r="NOY36" s="120"/>
      <c r="NOZ36" s="120"/>
      <c r="NPA36" s="120"/>
      <c r="NPB36" s="120"/>
      <c r="NPC36" s="120"/>
      <c r="NPD36" s="120"/>
      <c r="NPE36" s="120"/>
      <c r="NPF36" s="120"/>
      <c r="NPG36" s="120"/>
      <c r="NPH36" s="120"/>
      <c r="NPI36" s="120"/>
      <c r="NPJ36" s="120"/>
      <c r="NPK36" s="120"/>
      <c r="NPL36" s="120"/>
      <c r="NPM36" s="120"/>
      <c r="NPN36" s="120"/>
      <c r="NPO36" s="120"/>
      <c r="NPP36" s="120"/>
      <c r="NPQ36" s="120"/>
      <c r="NPR36" s="120"/>
      <c r="NPS36" s="120"/>
      <c r="NPT36" s="120"/>
      <c r="NPU36" s="120"/>
      <c r="NPV36" s="120"/>
      <c r="NPW36" s="120"/>
      <c r="NPX36" s="120"/>
      <c r="NPY36" s="120"/>
      <c r="NPZ36" s="120"/>
      <c r="NQA36" s="120"/>
      <c r="NQB36" s="120"/>
      <c r="NQC36" s="120"/>
      <c r="NQD36" s="120"/>
      <c r="NQE36" s="120"/>
      <c r="NQF36" s="120"/>
      <c r="NQG36" s="120"/>
      <c r="NQH36" s="120"/>
      <c r="NQI36" s="120"/>
      <c r="NQJ36" s="120"/>
      <c r="NQK36" s="120"/>
      <c r="NQL36" s="120"/>
      <c r="NQM36" s="120"/>
      <c r="NQN36" s="120"/>
      <c r="NQO36" s="120"/>
      <c r="NQP36" s="120"/>
      <c r="NQQ36" s="120"/>
      <c r="NQR36" s="120"/>
      <c r="NQS36" s="120"/>
      <c r="NQT36" s="120"/>
      <c r="NQU36" s="120"/>
      <c r="NQV36" s="120"/>
      <c r="NQW36" s="120"/>
      <c r="NQX36" s="120"/>
      <c r="NQY36" s="120"/>
      <c r="NQZ36" s="120"/>
      <c r="NRA36" s="120"/>
      <c r="NRB36" s="120"/>
      <c r="NRC36" s="120"/>
      <c r="NRD36" s="120"/>
      <c r="NRE36" s="120"/>
      <c r="NRF36" s="120"/>
      <c r="NRG36" s="120"/>
      <c r="NRH36" s="120"/>
      <c r="NRI36" s="120"/>
      <c r="NRJ36" s="120"/>
      <c r="NRK36" s="120"/>
      <c r="NRL36" s="120"/>
      <c r="NRM36" s="120"/>
      <c r="NRN36" s="120"/>
      <c r="NRO36" s="120"/>
      <c r="NRP36" s="120"/>
      <c r="NRQ36" s="120"/>
      <c r="NRR36" s="120"/>
      <c r="NRS36" s="120"/>
      <c r="NRT36" s="120"/>
      <c r="NRU36" s="120"/>
      <c r="NRV36" s="120"/>
      <c r="NRW36" s="120"/>
      <c r="NRX36" s="120"/>
      <c r="NRY36" s="120"/>
      <c r="NRZ36" s="120"/>
      <c r="NSA36" s="120"/>
      <c r="NSB36" s="120"/>
      <c r="NSC36" s="120"/>
      <c r="NSD36" s="120"/>
      <c r="NSE36" s="120"/>
      <c r="NSF36" s="120"/>
      <c r="NSG36" s="120"/>
      <c r="NSH36" s="120"/>
      <c r="NSI36" s="120"/>
      <c r="NSJ36" s="120"/>
      <c r="NSK36" s="120"/>
      <c r="NSL36" s="120"/>
      <c r="NSM36" s="120"/>
      <c r="NSN36" s="120"/>
      <c r="NSO36" s="120"/>
      <c r="NSP36" s="120"/>
      <c r="NSQ36" s="120"/>
      <c r="NSR36" s="120"/>
      <c r="NSS36" s="120"/>
      <c r="NST36" s="120"/>
      <c r="NSU36" s="120"/>
      <c r="NSV36" s="120"/>
      <c r="NSW36" s="120"/>
      <c r="NSX36" s="120"/>
      <c r="NSY36" s="120"/>
      <c r="NSZ36" s="120"/>
      <c r="NTA36" s="120"/>
      <c r="NTB36" s="120"/>
      <c r="NTC36" s="120"/>
      <c r="NTD36" s="120"/>
      <c r="NTE36" s="120"/>
      <c r="NTF36" s="120"/>
      <c r="NTG36" s="120"/>
      <c r="NTH36" s="120"/>
      <c r="NTI36" s="120"/>
      <c r="NTJ36" s="120"/>
      <c r="NTK36" s="120"/>
      <c r="NTL36" s="120"/>
      <c r="NTM36" s="120"/>
      <c r="NTN36" s="120"/>
      <c r="NTO36" s="120"/>
      <c r="NTP36" s="120"/>
      <c r="NTQ36" s="120"/>
      <c r="NTR36" s="120"/>
      <c r="NTS36" s="120"/>
      <c r="NTT36" s="120"/>
      <c r="NTU36" s="120"/>
      <c r="NTV36" s="120"/>
      <c r="NTW36" s="120"/>
      <c r="NTX36" s="120"/>
      <c r="NTY36" s="120"/>
      <c r="NTZ36" s="120"/>
      <c r="NUA36" s="120"/>
      <c r="NUB36" s="120"/>
      <c r="NUC36" s="120"/>
      <c r="NUD36" s="120"/>
      <c r="NUE36" s="120"/>
      <c r="NUF36" s="120"/>
      <c r="NUG36" s="120"/>
      <c r="NUH36" s="120"/>
      <c r="NUI36" s="120"/>
      <c r="NUJ36" s="120"/>
      <c r="NUK36" s="120"/>
      <c r="NUL36" s="120"/>
      <c r="NUM36" s="120"/>
      <c r="NUN36" s="120"/>
      <c r="NUO36" s="120"/>
      <c r="NUP36" s="120"/>
      <c r="NUQ36" s="120"/>
      <c r="NUR36" s="120"/>
      <c r="NUS36" s="120"/>
      <c r="NUT36" s="120"/>
      <c r="NUU36" s="120"/>
      <c r="NUV36" s="120"/>
      <c r="NUW36" s="120"/>
      <c r="NUX36" s="120"/>
      <c r="NUY36" s="120"/>
      <c r="NUZ36" s="120"/>
      <c r="NVA36" s="120"/>
      <c r="NVB36" s="120"/>
      <c r="NVC36" s="120"/>
      <c r="NVD36" s="120"/>
      <c r="NVE36" s="120"/>
      <c r="NVF36" s="120"/>
      <c r="NVG36" s="120"/>
      <c r="NVH36" s="120"/>
      <c r="NVI36" s="120"/>
      <c r="NVJ36" s="120"/>
      <c r="NVK36" s="120"/>
      <c r="NVL36" s="120"/>
      <c r="NVM36" s="120"/>
      <c r="NVN36" s="120"/>
      <c r="NVO36" s="120"/>
      <c r="NVP36" s="120"/>
      <c r="NVQ36" s="120"/>
      <c r="NVR36" s="120"/>
      <c r="NVS36" s="120"/>
      <c r="NVT36" s="120"/>
      <c r="NVU36" s="120"/>
      <c r="NVV36" s="120"/>
      <c r="NVW36" s="120"/>
      <c r="NVX36" s="120"/>
      <c r="NVY36" s="120"/>
      <c r="NVZ36" s="120"/>
      <c r="NWA36" s="120"/>
      <c r="NWB36" s="120"/>
      <c r="NWC36" s="120"/>
      <c r="NWD36" s="120"/>
      <c r="NWE36" s="120"/>
      <c r="NWF36" s="120"/>
      <c r="NWG36" s="120"/>
      <c r="NWH36" s="120"/>
      <c r="NWI36" s="120"/>
      <c r="NWJ36" s="120"/>
      <c r="NWK36" s="120"/>
      <c r="NWL36" s="120"/>
      <c r="NWM36" s="120"/>
      <c r="NWN36" s="120"/>
      <c r="NWO36" s="120"/>
      <c r="NWP36" s="120"/>
      <c r="NWQ36" s="120"/>
      <c r="NWR36" s="120"/>
      <c r="NWS36" s="120"/>
      <c r="NWT36" s="120"/>
      <c r="NWU36" s="120"/>
      <c r="NWV36" s="120"/>
      <c r="NWW36" s="120"/>
      <c r="NWX36" s="120"/>
      <c r="NWY36" s="120"/>
      <c r="NWZ36" s="120"/>
      <c r="NXA36" s="120"/>
      <c r="NXB36" s="120"/>
      <c r="NXC36" s="120"/>
      <c r="NXD36" s="120"/>
      <c r="NXE36" s="120"/>
      <c r="NXF36" s="120"/>
      <c r="NXG36" s="120"/>
      <c r="NXH36" s="120"/>
      <c r="NXI36" s="120"/>
      <c r="NXJ36" s="120"/>
      <c r="NXK36" s="120"/>
      <c r="NXL36" s="120"/>
      <c r="NXM36" s="120"/>
      <c r="NXN36" s="120"/>
      <c r="NXO36" s="120"/>
      <c r="NXP36" s="120"/>
      <c r="NXQ36" s="120"/>
      <c r="NXR36" s="120"/>
      <c r="NXS36" s="120"/>
      <c r="NXT36" s="120"/>
      <c r="NXU36" s="120"/>
      <c r="NXV36" s="120"/>
      <c r="NXW36" s="120"/>
      <c r="NXX36" s="120"/>
      <c r="NXY36" s="120"/>
      <c r="NXZ36" s="120"/>
      <c r="NYA36" s="120"/>
      <c r="NYB36" s="120"/>
      <c r="NYC36" s="120"/>
      <c r="NYD36" s="120"/>
      <c r="NYE36" s="120"/>
      <c r="NYF36" s="120"/>
      <c r="NYG36" s="120"/>
      <c r="NYH36" s="120"/>
      <c r="NYI36" s="120"/>
      <c r="NYJ36" s="120"/>
      <c r="NYK36" s="120"/>
      <c r="NYL36" s="120"/>
      <c r="NYM36" s="120"/>
      <c r="NYN36" s="120"/>
      <c r="NYO36" s="120"/>
      <c r="NYP36" s="120"/>
      <c r="NYQ36" s="120"/>
      <c r="NYR36" s="120"/>
      <c r="NYS36" s="120"/>
      <c r="NYT36" s="120"/>
      <c r="NYU36" s="120"/>
      <c r="NYV36" s="120"/>
      <c r="NYW36" s="120"/>
      <c r="NYX36" s="120"/>
      <c r="NYY36" s="120"/>
      <c r="NYZ36" s="120"/>
      <c r="NZA36" s="120"/>
      <c r="NZB36" s="120"/>
      <c r="NZC36" s="120"/>
      <c r="NZD36" s="120"/>
      <c r="NZE36" s="120"/>
      <c r="NZF36" s="120"/>
      <c r="NZG36" s="120"/>
      <c r="NZH36" s="120"/>
      <c r="NZI36" s="120"/>
      <c r="NZJ36" s="120"/>
      <c r="NZK36" s="120"/>
      <c r="NZL36" s="120"/>
      <c r="NZM36" s="120"/>
      <c r="NZN36" s="120"/>
      <c r="NZO36" s="120"/>
      <c r="NZP36" s="120"/>
      <c r="NZQ36" s="120"/>
      <c r="NZR36" s="120"/>
      <c r="NZS36" s="120"/>
      <c r="NZT36" s="120"/>
      <c r="NZU36" s="120"/>
      <c r="NZV36" s="120"/>
      <c r="NZW36" s="120"/>
      <c r="NZX36" s="120"/>
      <c r="NZY36" s="120"/>
      <c r="NZZ36" s="120"/>
      <c r="OAA36" s="120"/>
      <c r="OAB36" s="120"/>
      <c r="OAC36" s="120"/>
      <c r="OAD36" s="120"/>
      <c r="OAE36" s="120"/>
      <c r="OAF36" s="120"/>
      <c r="OAG36" s="120"/>
      <c r="OAH36" s="120"/>
      <c r="OAI36" s="120"/>
      <c r="OAJ36" s="120"/>
      <c r="OAK36" s="120"/>
      <c r="OAL36" s="120"/>
      <c r="OAM36" s="120"/>
      <c r="OAN36" s="120"/>
      <c r="OAO36" s="120"/>
      <c r="OAP36" s="120"/>
      <c r="OAQ36" s="120"/>
      <c r="OAR36" s="120"/>
      <c r="OAS36" s="120"/>
      <c r="OAT36" s="120"/>
      <c r="OAU36" s="120"/>
      <c r="OAV36" s="120"/>
      <c r="OAW36" s="120"/>
      <c r="OAX36" s="120"/>
      <c r="OAY36" s="120"/>
      <c r="OAZ36" s="120"/>
      <c r="OBA36" s="120"/>
      <c r="OBB36" s="120"/>
      <c r="OBC36" s="120"/>
      <c r="OBD36" s="120"/>
      <c r="OBE36" s="120"/>
      <c r="OBF36" s="120"/>
      <c r="OBG36" s="120"/>
      <c r="OBH36" s="120"/>
      <c r="OBI36" s="120"/>
      <c r="OBJ36" s="120"/>
      <c r="OBK36" s="120"/>
      <c r="OBL36" s="120"/>
      <c r="OBM36" s="120"/>
      <c r="OBN36" s="120"/>
      <c r="OBO36" s="120"/>
      <c r="OBP36" s="120"/>
      <c r="OBQ36" s="120"/>
      <c r="OBR36" s="120"/>
      <c r="OBS36" s="120"/>
      <c r="OBT36" s="120"/>
      <c r="OBU36" s="120"/>
      <c r="OBV36" s="120"/>
      <c r="OBW36" s="120"/>
      <c r="OBX36" s="120"/>
      <c r="OBY36" s="120"/>
      <c r="OBZ36" s="120"/>
      <c r="OCA36" s="120"/>
      <c r="OCB36" s="120"/>
      <c r="OCC36" s="120"/>
      <c r="OCD36" s="120"/>
      <c r="OCE36" s="120"/>
      <c r="OCF36" s="120"/>
      <c r="OCG36" s="120"/>
      <c r="OCH36" s="120"/>
      <c r="OCI36" s="120"/>
      <c r="OCJ36" s="120"/>
      <c r="OCK36" s="120"/>
      <c r="OCL36" s="120"/>
      <c r="OCM36" s="120"/>
      <c r="OCN36" s="120"/>
      <c r="OCO36" s="120"/>
      <c r="OCP36" s="120"/>
      <c r="OCQ36" s="120"/>
      <c r="OCR36" s="120"/>
      <c r="OCS36" s="120"/>
      <c r="OCT36" s="120"/>
      <c r="OCU36" s="120"/>
      <c r="OCV36" s="120"/>
      <c r="OCW36" s="120"/>
      <c r="OCX36" s="120"/>
      <c r="OCY36" s="120"/>
      <c r="OCZ36" s="120"/>
      <c r="ODA36" s="120"/>
      <c r="ODB36" s="120"/>
      <c r="ODC36" s="120"/>
      <c r="ODD36" s="120"/>
      <c r="ODE36" s="120"/>
      <c r="ODF36" s="120"/>
      <c r="ODG36" s="120"/>
      <c r="ODH36" s="120"/>
      <c r="ODI36" s="120"/>
      <c r="ODJ36" s="120"/>
      <c r="ODK36" s="120"/>
      <c r="ODL36" s="120"/>
      <c r="ODM36" s="120"/>
      <c r="ODN36" s="120"/>
      <c r="ODO36" s="120"/>
      <c r="ODP36" s="120"/>
      <c r="ODQ36" s="120"/>
      <c r="ODR36" s="120"/>
      <c r="ODS36" s="120"/>
      <c r="ODT36" s="120"/>
      <c r="ODU36" s="120"/>
      <c r="ODV36" s="120"/>
      <c r="ODW36" s="120"/>
      <c r="ODX36" s="120"/>
      <c r="ODY36" s="120"/>
      <c r="ODZ36" s="120"/>
      <c r="OEA36" s="120"/>
      <c r="OEB36" s="120"/>
      <c r="OEC36" s="120"/>
      <c r="OED36" s="120"/>
      <c r="OEE36" s="120"/>
      <c r="OEF36" s="120"/>
      <c r="OEG36" s="120"/>
      <c r="OEH36" s="120"/>
      <c r="OEI36" s="120"/>
      <c r="OEJ36" s="120"/>
      <c r="OEK36" s="120"/>
      <c r="OEL36" s="120"/>
      <c r="OEM36" s="120"/>
      <c r="OEN36" s="120"/>
      <c r="OEO36" s="120"/>
      <c r="OEP36" s="120"/>
      <c r="OEQ36" s="120"/>
      <c r="OER36" s="120"/>
      <c r="OES36" s="120"/>
      <c r="OET36" s="120"/>
      <c r="OEU36" s="120"/>
      <c r="OEV36" s="120"/>
      <c r="OEW36" s="120"/>
      <c r="OEX36" s="120"/>
      <c r="OEY36" s="120"/>
      <c r="OEZ36" s="120"/>
      <c r="OFA36" s="120"/>
      <c r="OFB36" s="120"/>
      <c r="OFC36" s="120"/>
      <c r="OFD36" s="120"/>
      <c r="OFE36" s="120"/>
      <c r="OFF36" s="120"/>
      <c r="OFG36" s="120"/>
      <c r="OFH36" s="120"/>
      <c r="OFI36" s="120"/>
      <c r="OFJ36" s="120"/>
      <c r="OFK36" s="120"/>
      <c r="OFL36" s="120"/>
      <c r="OFM36" s="120"/>
      <c r="OFN36" s="120"/>
      <c r="OFO36" s="120"/>
      <c r="OFP36" s="120"/>
      <c r="OFQ36" s="120"/>
      <c r="OFR36" s="120"/>
      <c r="OFS36" s="120"/>
      <c r="OFT36" s="120"/>
      <c r="OFU36" s="120"/>
      <c r="OFV36" s="120"/>
      <c r="OFW36" s="120"/>
      <c r="OFX36" s="120"/>
      <c r="OFY36" s="120"/>
      <c r="OFZ36" s="120"/>
      <c r="OGA36" s="120"/>
      <c r="OGB36" s="120"/>
      <c r="OGC36" s="120"/>
      <c r="OGD36" s="120"/>
      <c r="OGE36" s="120"/>
      <c r="OGF36" s="120"/>
      <c r="OGG36" s="120"/>
      <c r="OGH36" s="120"/>
      <c r="OGI36" s="120"/>
      <c r="OGJ36" s="120"/>
      <c r="OGK36" s="120"/>
      <c r="OGL36" s="120"/>
      <c r="OGM36" s="120"/>
      <c r="OGN36" s="120"/>
      <c r="OGO36" s="120"/>
      <c r="OGP36" s="120"/>
      <c r="OGQ36" s="120"/>
      <c r="OGR36" s="120"/>
      <c r="OGS36" s="120"/>
      <c r="OGT36" s="120"/>
      <c r="OGU36" s="120"/>
      <c r="OGV36" s="120"/>
      <c r="OGW36" s="120"/>
      <c r="OGX36" s="120"/>
      <c r="OGY36" s="120"/>
      <c r="OGZ36" s="120"/>
      <c r="OHA36" s="120"/>
      <c r="OHB36" s="120"/>
      <c r="OHC36" s="120"/>
      <c r="OHD36" s="120"/>
      <c r="OHE36" s="120"/>
      <c r="OHF36" s="120"/>
      <c r="OHG36" s="120"/>
      <c r="OHH36" s="120"/>
      <c r="OHI36" s="120"/>
      <c r="OHJ36" s="120"/>
      <c r="OHK36" s="120"/>
      <c r="OHL36" s="120"/>
      <c r="OHM36" s="120"/>
      <c r="OHN36" s="120"/>
      <c r="OHO36" s="120"/>
      <c r="OHP36" s="120"/>
      <c r="OHQ36" s="120"/>
      <c r="OHR36" s="120"/>
      <c r="OHS36" s="120"/>
      <c r="OHT36" s="120"/>
      <c r="OHU36" s="120"/>
      <c r="OHV36" s="120"/>
      <c r="OHW36" s="120"/>
      <c r="OHX36" s="120"/>
      <c r="OHY36" s="120"/>
      <c r="OHZ36" s="120"/>
      <c r="OIA36" s="120"/>
      <c r="OIB36" s="120"/>
      <c r="OIC36" s="120"/>
      <c r="OID36" s="120"/>
      <c r="OIE36" s="120"/>
      <c r="OIF36" s="120"/>
      <c r="OIG36" s="120"/>
      <c r="OIH36" s="120"/>
      <c r="OII36" s="120"/>
      <c r="OIJ36" s="120"/>
      <c r="OIK36" s="120"/>
      <c r="OIL36" s="120"/>
      <c r="OIM36" s="120"/>
      <c r="OIN36" s="120"/>
      <c r="OIO36" s="120"/>
      <c r="OIP36" s="120"/>
      <c r="OIQ36" s="120"/>
      <c r="OIR36" s="120"/>
      <c r="OIS36" s="120"/>
      <c r="OIT36" s="120"/>
      <c r="OIU36" s="120"/>
      <c r="OIV36" s="120"/>
      <c r="OIW36" s="120"/>
      <c r="OIX36" s="120"/>
      <c r="OIY36" s="120"/>
      <c r="OIZ36" s="120"/>
      <c r="OJA36" s="120"/>
      <c r="OJB36" s="120"/>
      <c r="OJC36" s="120"/>
      <c r="OJD36" s="120"/>
      <c r="OJE36" s="120"/>
      <c r="OJF36" s="120"/>
      <c r="OJG36" s="120"/>
      <c r="OJH36" s="120"/>
      <c r="OJI36" s="120"/>
      <c r="OJJ36" s="120"/>
      <c r="OJK36" s="120"/>
      <c r="OJL36" s="120"/>
      <c r="OJM36" s="120"/>
      <c r="OJN36" s="120"/>
      <c r="OJO36" s="120"/>
      <c r="OJP36" s="120"/>
      <c r="OJQ36" s="120"/>
      <c r="OJR36" s="120"/>
      <c r="OJS36" s="120"/>
      <c r="OJT36" s="120"/>
      <c r="OJU36" s="120"/>
      <c r="OJV36" s="120"/>
      <c r="OJW36" s="120"/>
      <c r="OJX36" s="120"/>
      <c r="OJY36" s="120"/>
      <c r="OJZ36" s="120"/>
      <c r="OKA36" s="120"/>
      <c r="OKB36" s="120"/>
      <c r="OKC36" s="120"/>
      <c r="OKD36" s="120"/>
      <c r="OKE36" s="120"/>
      <c r="OKF36" s="120"/>
      <c r="OKG36" s="120"/>
      <c r="OKH36" s="120"/>
      <c r="OKI36" s="120"/>
      <c r="OKJ36" s="120"/>
      <c r="OKK36" s="120"/>
      <c r="OKL36" s="120"/>
      <c r="OKM36" s="120"/>
      <c r="OKN36" s="120"/>
      <c r="OKO36" s="120"/>
      <c r="OKP36" s="120"/>
      <c r="OKQ36" s="120"/>
      <c r="OKR36" s="120"/>
      <c r="OKS36" s="120"/>
      <c r="OKT36" s="120"/>
      <c r="OKU36" s="120"/>
      <c r="OKV36" s="120"/>
      <c r="OKW36" s="120"/>
      <c r="OKX36" s="120"/>
      <c r="OKY36" s="120"/>
      <c r="OKZ36" s="120"/>
      <c r="OLA36" s="120"/>
      <c r="OLB36" s="120"/>
      <c r="OLC36" s="120"/>
      <c r="OLD36" s="120"/>
      <c r="OLE36" s="120"/>
      <c r="OLF36" s="120"/>
      <c r="OLG36" s="120"/>
      <c r="OLH36" s="120"/>
      <c r="OLI36" s="120"/>
      <c r="OLJ36" s="120"/>
      <c r="OLK36" s="120"/>
      <c r="OLL36" s="120"/>
      <c r="OLM36" s="120"/>
      <c r="OLN36" s="120"/>
      <c r="OLO36" s="120"/>
      <c r="OLP36" s="120"/>
      <c r="OLQ36" s="120"/>
      <c r="OLR36" s="120"/>
      <c r="OLS36" s="120"/>
      <c r="OLT36" s="120"/>
      <c r="OLU36" s="120"/>
      <c r="OLV36" s="120"/>
      <c r="OLW36" s="120"/>
      <c r="OLX36" s="120"/>
      <c r="OLY36" s="120"/>
      <c r="OLZ36" s="120"/>
      <c r="OMA36" s="120"/>
      <c r="OMB36" s="120"/>
      <c r="OMC36" s="120"/>
      <c r="OMD36" s="120"/>
      <c r="OME36" s="120"/>
      <c r="OMF36" s="120"/>
      <c r="OMG36" s="120"/>
      <c r="OMH36" s="120"/>
      <c r="OMI36" s="120"/>
      <c r="OMJ36" s="120"/>
      <c r="OMK36" s="120"/>
      <c r="OML36" s="120"/>
      <c r="OMM36" s="120"/>
      <c r="OMN36" s="120"/>
      <c r="OMO36" s="120"/>
      <c r="OMP36" s="120"/>
      <c r="OMQ36" s="120"/>
      <c r="OMR36" s="120"/>
      <c r="OMS36" s="120"/>
      <c r="OMT36" s="120"/>
      <c r="OMU36" s="120"/>
      <c r="OMV36" s="120"/>
      <c r="OMW36" s="120"/>
      <c r="OMX36" s="120"/>
      <c r="OMY36" s="120"/>
      <c r="OMZ36" s="120"/>
      <c r="ONA36" s="120"/>
      <c r="ONB36" s="120"/>
      <c r="ONC36" s="120"/>
      <c r="OND36" s="120"/>
      <c r="ONE36" s="120"/>
      <c r="ONF36" s="120"/>
      <c r="ONG36" s="120"/>
      <c r="ONH36" s="120"/>
      <c r="ONI36" s="120"/>
      <c r="ONJ36" s="120"/>
      <c r="ONK36" s="120"/>
      <c r="ONL36" s="120"/>
      <c r="ONM36" s="120"/>
      <c r="ONN36" s="120"/>
      <c r="ONO36" s="120"/>
      <c r="ONP36" s="120"/>
      <c r="ONQ36" s="120"/>
      <c r="ONR36" s="120"/>
      <c r="ONS36" s="120"/>
      <c r="ONT36" s="120"/>
      <c r="ONU36" s="120"/>
      <c r="ONV36" s="120"/>
      <c r="ONW36" s="120"/>
      <c r="ONX36" s="120"/>
      <c r="ONY36" s="120"/>
      <c r="ONZ36" s="120"/>
      <c r="OOA36" s="120"/>
      <c r="OOB36" s="120"/>
      <c r="OOC36" s="120"/>
      <c r="OOD36" s="120"/>
      <c r="OOE36" s="120"/>
      <c r="OOF36" s="120"/>
      <c r="OOG36" s="120"/>
      <c r="OOH36" s="120"/>
      <c r="OOI36" s="120"/>
      <c r="OOJ36" s="120"/>
      <c r="OOK36" s="120"/>
      <c r="OOL36" s="120"/>
      <c r="OOM36" s="120"/>
      <c r="OON36" s="120"/>
      <c r="OOO36" s="120"/>
      <c r="OOP36" s="120"/>
      <c r="OOQ36" s="120"/>
      <c r="OOR36" s="120"/>
      <c r="OOS36" s="120"/>
      <c r="OOT36" s="120"/>
      <c r="OOU36" s="120"/>
      <c r="OOV36" s="120"/>
      <c r="OOW36" s="120"/>
      <c r="OOX36" s="120"/>
      <c r="OOY36" s="120"/>
      <c r="OOZ36" s="120"/>
      <c r="OPA36" s="120"/>
      <c r="OPB36" s="120"/>
      <c r="OPC36" s="120"/>
      <c r="OPD36" s="120"/>
      <c r="OPE36" s="120"/>
      <c r="OPF36" s="120"/>
      <c r="OPG36" s="120"/>
      <c r="OPH36" s="120"/>
      <c r="OPI36" s="120"/>
      <c r="OPJ36" s="120"/>
      <c r="OPK36" s="120"/>
      <c r="OPL36" s="120"/>
      <c r="OPM36" s="120"/>
      <c r="OPN36" s="120"/>
      <c r="OPO36" s="120"/>
      <c r="OPP36" s="120"/>
      <c r="OPQ36" s="120"/>
      <c r="OPR36" s="120"/>
      <c r="OPS36" s="120"/>
      <c r="OPT36" s="120"/>
      <c r="OPU36" s="120"/>
      <c r="OPV36" s="120"/>
      <c r="OPW36" s="120"/>
      <c r="OPX36" s="120"/>
      <c r="OPY36" s="120"/>
      <c r="OPZ36" s="120"/>
      <c r="OQA36" s="120"/>
      <c r="OQB36" s="120"/>
      <c r="OQC36" s="120"/>
      <c r="OQD36" s="120"/>
      <c r="OQE36" s="120"/>
      <c r="OQF36" s="120"/>
      <c r="OQG36" s="120"/>
      <c r="OQH36" s="120"/>
      <c r="OQI36" s="120"/>
      <c r="OQJ36" s="120"/>
      <c r="OQK36" s="120"/>
      <c r="OQL36" s="120"/>
      <c r="OQM36" s="120"/>
      <c r="OQN36" s="120"/>
      <c r="OQO36" s="120"/>
      <c r="OQP36" s="120"/>
      <c r="OQQ36" s="120"/>
      <c r="OQR36" s="120"/>
      <c r="OQS36" s="120"/>
      <c r="OQT36" s="120"/>
      <c r="OQU36" s="120"/>
      <c r="OQV36" s="120"/>
      <c r="OQW36" s="120"/>
      <c r="OQX36" s="120"/>
      <c r="OQY36" s="120"/>
      <c r="OQZ36" s="120"/>
      <c r="ORA36" s="120"/>
      <c r="ORB36" s="120"/>
      <c r="ORC36" s="120"/>
      <c r="ORD36" s="120"/>
      <c r="ORE36" s="120"/>
      <c r="ORF36" s="120"/>
      <c r="ORG36" s="120"/>
      <c r="ORH36" s="120"/>
      <c r="ORI36" s="120"/>
      <c r="ORJ36" s="120"/>
      <c r="ORK36" s="120"/>
      <c r="ORL36" s="120"/>
      <c r="ORM36" s="120"/>
      <c r="ORN36" s="120"/>
      <c r="ORO36" s="120"/>
      <c r="ORP36" s="120"/>
      <c r="ORQ36" s="120"/>
      <c r="ORR36" s="120"/>
      <c r="ORS36" s="120"/>
      <c r="ORT36" s="120"/>
      <c r="ORU36" s="120"/>
      <c r="ORV36" s="120"/>
      <c r="ORW36" s="120"/>
      <c r="ORX36" s="120"/>
      <c r="ORY36" s="120"/>
      <c r="ORZ36" s="120"/>
      <c r="OSA36" s="120"/>
      <c r="OSB36" s="120"/>
      <c r="OSC36" s="120"/>
      <c r="OSD36" s="120"/>
      <c r="OSE36" s="120"/>
      <c r="OSF36" s="120"/>
      <c r="OSG36" s="120"/>
      <c r="OSH36" s="120"/>
      <c r="OSI36" s="120"/>
      <c r="OSJ36" s="120"/>
      <c r="OSK36" s="120"/>
      <c r="OSL36" s="120"/>
      <c r="OSM36" s="120"/>
      <c r="OSN36" s="120"/>
      <c r="OSO36" s="120"/>
      <c r="OSP36" s="120"/>
      <c r="OSQ36" s="120"/>
      <c r="OSR36" s="120"/>
      <c r="OSS36" s="120"/>
      <c r="OST36" s="120"/>
      <c r="OSU36" s="120"/>
      <c r="OSV36" s="120"/>
      <c r="OSW36" s="120"/>
      <c r="OSX36" s="120"/>
      <c r="OSY36" s="120"/>
      <c r="OSZ36" s="120"/>
      <c r="OTA36" s="120"/>
      <c r="OTB36" s="120"/>
      <c r="OTC36" s="120"/>
      <c r="OTD36" s="120"/>
      <c r="OTE36" s="120"/>
      <c r="OTF36" s="120"/>
      <c r="OTG36" s="120"/>
      <c r="OTH36" s="120"/>
      <c r="OTI36" s="120"/>
      <c r="OTJ36" s="120"/>
      <c r="OTK36" s="120"/>
      <c r="OTL36" s="120"/>
      <c r="OTM36" s="120"/>
      <c r="OTN36" s="120"/>
      <c r="OTO36" s="120"/>
      <c r="OTP36" s="120"/>
      <c r="OTQ36" s="120"/>
      <c r="OTR36" s="120"/>
      <c r="OTS36" s="120"/>
      <c r="OTT36" s="120"/>
      <c r="OTU36" s="120"/>
      <c r="OTV36" s="120"/>
      <c r="OTW36" s="120"/>
      <c r="OTX36" s="120"/>
      <c r="OTY36" s="120"/>
      <c r="OTZ36" s="120"/>
      <c r="OUA36" s="120"/>
      <c r="OUB36" s="120"/>
      <c r="OUC36" s="120"/>
      <c r="OUD36" s="120"/>
      <c r="OUE36" s="120"/>
      <c r="OUF36" s="120"/>
      <c r="OUG36" s="120"/>
      <c r="OUH36" s="120"/>
      <c r="OUI36" s="120"/>
      <c r="OUJ36" s="120"/>
      <c r="OUK36" s="120"/>
      <c r="OUL36" s="120"/>
      <c r="OUM36" s="120"/>
      <c r="OUN36" s="120"/>
      <c r="OUO36" s="120"/>
      <c r="OUP36" s="120"/>
      <c r="OUQ36" s="120"/>
      <c r="OUR36" s="120"/>
      <c r="OUS36" s="120"/>
      <c r="OUT36" s="120"/>
      <c r="OUU36" s="120"/>
      <c r="OUV36" s="120"/>
      <c r="OUW36" s="120"/>
      <c r="OUX36" s="120"/>
      <c r="OUY36" s="120"/>
      <c r="OUZ36" s="120"/>
      <c r="OVA36" s="120"/>
      <c r="OVB36" s="120"/>
      <c r="OVC36" s="120"/>
      <c r="OVD36" s="120"/>
      <c r="OVE36" s="120"/>
      <c r="OVF36" s="120"/>
      <c r="OVG36" s="120"/>
      <c r="OVH36" s="120"/>
      <c r="OVI36" s="120"/>
      <c r="OVJ36" s="120"/>
      <c r="OVK36" s="120"/>
      <c r="OVL36" s="120"/>
      <c r="OVM36" s="120"/>
      <c r="OVN36" s="120"/>
      <c r="OVO36" s="120"/>
      <c r="OVP36" s="120"/>
      <c r="OVQ36" s="120"/>
      <c r="OVR36" s="120"/>
      <c r="OVS36" s="120"/>
      <c r="OVT36" s="120"/>
      <c r="OVU36" s="120"/>
      <c r="OVV36" s="120"/>
      <c r="OVW36" s="120"/>
      <c r="OVX36" s="120"/>
      <c r="OVY36" s="120"/>
      <c r="OVZ36" s="120"/>
      <c r="OWA36" s="120"/>
      <c r="OWB36" s="120"/>
      <c r="OWC36" s="120"/>
      <c r="OWD36" s="120"/>
      <c r="OWE36" s="120"/>
      <c r="OWF36" s="120"/>
      <c r="OWG36" s="120"/>
      <c r="OWH36" s="120"/>
      <c r="OWI36" s="120"/>
      <c r="OWJ36" s="120"/>
      <c r="OWK36" s="120"/>
      <c r="OWL36" s="120"/>
      <c r="OWM36" s="120"/>
      <c r="OWN36" s="120"/>
      <c r="OWO36" s="120"/>
      <c r="OWP36" s="120"/>
      <c r="OWQ36" s="120"/>
      <c r="OWR36" s="120"/>
      <c r="OWS36" s="120"/>
      <c r="OWT36" s="120"/>
      <c r="OWU36" s="120"/>
      <c r="OWV36" s="120"/>
      <c r="OWW36" s="120"/>
      <c r="OWX36" s="120"/>
      <c r="OWY36" s="120"/>
      <c r="OWZ36" s="120"/>
      <c r="OXA36" s="120"/>
      <c r="OXB36" s="120"/>
      <c r="OXC36" s="120"/>
      <c r="OXD36" s="120"/>
      <c r="OXE36" s="120"/>
      <c r="OXF36" s="120"/>
      <c r="OXG36" s="120"/>
      <c r="OXH36" s="120"/>
      <c r="OXI36" s="120"/>
      <c r="OXJ36" s="120"/>
      <c r="OXK36" s="120"/>
      <c r="OXL36" s="120"/>
      <c r="OXM36" s="120"/>
      <c r="OXN36" s="120"/>
      <c r="OXO36" s="120"/>
      <c r="OXP36" s="120"/>
      <c r="OXQ36" s="120"/>
      <c r="OXR36" s="120"/>
      <c r="OXS36" s="120"/>
      <c r="OXT36" s="120"/>
      <c r="OXU36" s="120"/>
      <c r="OXV36" s="120"/>
      <c r="OXW36" s="120"/>
      <c r="OXX36" s="120"/>
      <c r="OXY36" s="120"/>
      <c r="OXZ36" s="120"/>
      <c r="OYA36" s="120"/>
      <c r="OYB36" s="120"/>
      <c r="OYC36" s="120"/>
      <c r="OYD36" s="120"/>
      <c r="OYE36" s="120"/>
      <c r="OYF36" s="120"/>
      <c r="OYG36" s="120"/>
      <c r="OYH36" s="120"/>
      <c r="OYI36" s="120"/>
      <c r="OYJ36" s="120"/>
      <c r="OYK36" s="120"/>
      <c r="OYL36" s="120"/>
      <c r="OYM36" s="120"/>
      <c r="OYN36" s="120"/>
      <c r="OYO36" s="120"/>
      <c r="OYP36" s="120"/>
      <c r="OYQ36" s="120"/>
      <c r="OYR36" s="120"/>
      <c r="OYS36" s="120"/>
      <c r="OYT36" s="120"/>
      <c r="OYU36" s="120"/>
      <c r="OYV36" s="120"/>
      <c r="OYW36" s="120"/>
      <c r="OYX36" s="120"/>
      <c r="OYY36" s="120"/>
      <c r="OYZ36" s="120"/>
      <c r="OZA36" s="120"/>
      <c r="OZB36" s="120"/>
      <c r="OZC36" s="120"/>
      <c r="OZD36" s="120"/>
      <c r="OZE36" s="120"/>
      <c r="OZF36" s="120"/>
      <c r="OZG36" s="120"/>
      <c r="OZH36" s="120"/>
      <c r="OZI36" s="120"/>
      <c r="OZJ36" s="120"/>
      <c r="OZK36" s="120"/>
      <c r="OZL36" s="120"/>
      <c r="OZM36" s="120"/>
      <c r="OZN36" s="120"/>
      <c r="OZO36" s="120"/>
      <c r="OZP36" s="120"/>
      <c r="OZQ36" s="120"/>
      <c r="OZR36" s="120"/>
      <c r="OZS36" s="120"/>
      <c r="OZT36" s="120"/>
      <c r="OZU36" s="120"/>
      <c r="OZV36" s="120"/>
      <c r="OZW36" s="120"/>
      <c r="OZX36" s="120"/>
      <c r="OZY36" s="120"/>
      <c r="OZZ36" s="120"/>
      <c r="PAA36" s="120"/>
      <c r="PAB36" s="120"/>
      <c r="PAC36" s="120"/>
      <c r="PAD36" s="120"/>
      <c r="PAE36" s="120"/>
      <c r="PAF36" s="120"/>
      <c r="PAG36" s="120"/>
      <c r="PAH36" s="120"/>
      <c r="PAI36" s="120"/>
      <c r="PAJ36" s="120"/>
      <c r="PAK36" s="120"/>
      <c r="PAL36" s="120"/>
      <c r="PAM36" s="120"/>
      <c r="PAN36" s="120"/>
      <c r="PAO36" s="120"/>
      <c r="PAP36" s="120"/>
      <c r="PAQ36" s="120"/>
      <c r="PAR36" s="120"/>
      <c r="PAS36" s="120"/>
      <c r="PAT36" s="120"/>
      <c r="PAU36" s="120"/>
      <c r="PAV36" s="120"/>
      <c r="PAW36" s="120"/>
      <c r="PAX36" s="120"/>
      <c r="PAY36" s="120"/>
      <c r="PAZ36" s="120"/>
      <c r="PBA36" s="120"/>
      <c r="PBB36" s="120"/>
      <c r="PBC36" s="120"/>
      <c r="PBD36" s="120"/>
      <c r="PBE36" s="120"/>
      <c r="PBF36" s="120"/>
      <c r="PBG36" s="120"/>
      <c r="PBH36" s="120"/>
      <c r="PBI36" s="120"/>
      <c r="PBJ36" s="120"/>
      <c r="PBK36" s="120"/>
      <c r="PBL36" s="120"/>
      <c r="PBM36" s="120"/>
      <c r="PBN36" s="120"/>
      <c r="PBO36" s="120"/>
      <c r="PBP36" s="120"/>
      <c r="PBQ36" s="120"/>
      <c r="PBR36" s="120"/>
      <c r="PBS36" s="120"/>
      <c r="PBT36" s="120"/>
      <c r="PBU36" s="120"/>
      <c r="PBV36" s="120"/>
      <c r="PBW36" s="120"/>
      <c r="PBX36" s="120"/>
      <c r="PBY36" s="120"/>
      <c r="PBZ36" s="120"/>
      <c r="PCA36" s="120"/>
      <c r="PCB36" s="120"/>
      <c r="PCC36" s="120"/>
      <c r="PCD36" s="120"/>
      <c r="PCE36" s="120"/>
      <c r="PCF36" s="120"/>
      <c r="PCG36" s="120"/>
      <c r="PCH36" s="120"/>
      <c r="PCI36" s="120"/>
      <c r="PCJ36" s="120"/>
      <c r="PCK36" s="120"/>
      <c r="PCL36" s="120"/>
      <c r="PCM36" s="120"/>
      <c r="PCN36" s="120"/>
      <c r="PCO36" s="120"/>
      <c r="PCP36" s="120"/>
      <c r="PCQ36" s="120"/>
      <c r="PCR36" s="120"/>
      <c r="PCS36" s="120"/>
      <c r="PCT36" s="120"/>
      <c r="PCU36" s="120"/>
      <c r="PCV36" s="120"/>
      <c r="PCW36" s="120"/>
      <c r="PCX36" s="120"/>
      <c r="PCY36" s="120"/>
      <c r="PCZ36" s="120"/>
      <c r="PDA36" s="120"/>
      <c r="PDB36" s="120"/>
      <c r="PDC36" s="120"/>
      <c r="PDD36" s="120"/>
      <c r="PDE36" s="120"/>
      <c r="PDF36" s="120"/>
      <c r="PDG36" s="120"/>
      <c r="PDH36" s="120"/>
      <c r="PDI36" s="120"/>
      <c r="PDJ36" s="120"/>
      <c r="PDK36" s="120"/>
      <c r="PDL36" s="120"/>
      <c r="PDM36" s="120"/>
      <c r="PDN36" s="120"/>
      <c r="PDO36" s="120"/>
      <c r="PDP36" s="120"/>
      <c r="PDQ36" s="120"/>
      <c r="PDR36" s="120"/>
      <c r="PDS36" s="120"/>
      <c r="PDT36" s="120"/>
      <c r="PDU36" s="120"/>
      <c r="PDV36" s="120"/>
      <c r="PDW36" s="120"/>
      <c r="PDX36" s="120"/>
      <c r="PDY36" s="120"/>
      <c r="PDZ36" s="120"/>
      <c r="PEA36" s="120"/>
      <c r="PEB36" s="120"/>
      <c r="PEC36" s="120"/>
      <c r="PED36" s="120"/>
      <c r="PEE36" s="120"/>
      <c r="PEF36" s="120"/>
      <c r="PEG36" s="120"/>
      <c r="PEH36" s="120"/>
      <c r="PEI36" s="120"/>
      <c r="PEJ36" s="120"/>
      <c r="PEK36" s="120"/>
      <c r="PEL36" s="120"/>
      <c r="PEM36" s="120"/>
      <c r="PEN36" s="120"/>
      <c r="PEO36" s="120"/>
      <c r="PEP36" s="120"/>
      <c r="PEQ36" s="120"/>
      <c r="PER36" s="120"/>
      <c r="PES36" s="120"/>
      <c r="PET36" s="120"/>
      <c r="PEU36" s="120"/>
      <c r="PEV36" s="120"/>
      <c r="PEW36" s="120"/>
      <c r="PEX36" s="120"/>
      <c r="PEY36" s="120"/>
      <c r="PEZ36" s="120"/>
      <c r="PFA36" s="120"/>
      <c r="PFB36" s="120"/>
      <c r="PFC36" s="120"/>
      <c r="PFD36" s="120"/>
      <c r="PFE36" s="120"/>
      <c r="PFF36" s="120"/>
      <c r="PFG36" s="120"/>
      <c r="PFH36" s="120"/>
      <c r="PFI36" s="120"/>
      <c r="PFJ36" s="120"/>
      <c r="PFK36" s="120"/>
      <c r="PFL36" s="120"/>
      <c r="PFM36" s="120"/>
      <c r="PFN36" s="120"/>
      <c r="PFO36" s="120"/>
      <c r="PFP36" s="120"/>
      <c r="PFQ36" s="120"/>
      <c r="PFR36" s="120"/>
      <c r="PFS36" s="120"/>
      <c r="PFT36" s="120"/>
      <c r="PFU36" s="120"/>
      <c r="PFV36" s="120"/>
      <c r="PFW36" s="120"/>
      <c r="PFX36" s="120"/>
      <c r="PFY36" s="120"/>
      <c r="PFZ36" s="120"/>
      <c r="PGA36" s="120"/>
      <c r="PGB36" s="120"/>
      <c r="PGC36" s="120"/>
      <c r="PGD36" s="120"/>
      <c r="PGE36" s="120"/>
      <c r="PGF36" s="120"/>
      <c r="PGG36" s="120"/>
      <c r="PGH36" s="120"/>
      <c r="PGI36" s="120"/>
      <c r="PGJ36" s="120"/>
      <c r="PGK36" s="120"/>
      <c r="PGL36" s="120"/>
      <c r="PGM36" s="120"/>
      <c r="PGN36" s="120"/>
      <c r="PGO36" s="120"/>
      <c r="PGP36" s="120"/>
      <c r="PGQ36" s="120"/>
      <c r="PGR36" s="120"/>
      <c r="PGS36" s="120"/>
      <c r="PGT36" s="120"/>
      <c r="PGU36" s="120"/>
      <c r="PGV36" s="120"/>
      <c r="PGW36" s="120"/>
      <c r="PGX36" s="120"/>
      <c r="PGY36" s="120"/>
      <c r="PGZ36" s="120"/>
      <c r="PHA36" s="120"/>
      <c r="PHB36" s="120"/>
      <c r="PHC36" s="120"/>
      <c r="PHD36" s="120"/>
      <c r="PHE36" s="120"/>
      <c r="PHF36" s="120"/>
      <c r="PHG36" s="120"/>
      <c r="PHH36" s="120"/>
      <c r="PHI36" s="120"/>
      <c r="PHJ36" s="120"/>
      <c r="PHK36" s="120"/>
      <c r="PHL36" s="120"/>
      <c r="PHM36" s="120"/>
      <c r="PHN36" s="120"/>
      <c r="PHO36" s="120"/>
      <c r="PHP36" s="120"/>
      <c r="PHQ36" s="120"/>
      <c r="PHR36" s="120"/>
      <c r="PHS36" s="120"/>
      <c r="PHT36" s="120"/>
      <c r="PHU36" s="120"/>
      <c r="PHV36" s="120"/>
      <c r="PHW36" s="120"/>
      <c r="PHX36" s="120"/>
      <c r="PHY36" s="120"/>
      <c r="PHZ36" s="120"/>
      <c r="PIA36" s="120"/>
      <c r="PIB36" s="120"/>
      <c r="PIC36" s="120"/>
      <c r="PID36" s="120"/>
      <c r="PIE36" s="120"/>
      <c r="PIF36" s="120"/>
      <c r="PIG36" s="120"/>
      <c r="PIH36" s="120"/>
      <c r="PII36" s="120"/>
      <c r="PIJ36" s="120"/>
      <c r="PIK36" s="120"/>
      <c r="PIL36" s="120"/>
      <c r="PIM36" s="120"/>
      <c r="PIN36" s="120"/>
      <c r="PIO36" s="120"/>
      <c r="PIP36" s="120"/>
      <c r="PIQ36" s="120"/>
      <c r="PIR36" s="120"/>
      <c r="PIS36" s="120"/>
      <c r="PIT36" s="120"/>
      <c r="PIU36" s="120"/>
      <c r="PIV36" s="120"/>
      <c r="PIW36" s="120"/>
      <c r="PIX36" s="120"/>
      <c r="PIY36" s="120"/>
      <c r="PIZ36" s="120"/>
      <c r="PJA36" s="120"/>
      <c r="PJB36" s="120"/>
      <c r="PJC36" s="120"/>
      <c r="PJD36" s="120"/>
      <c r="PJE36" s="120"/>
      <c r="PJF36" s="120"/>
      <c r="PJG36" s="120"/>
      <c r="PJH36" s="120"/>
      <c r="PJI36" s="120"/>
      <c r="PJJ36" s="120"/>
      <c r="PJK36" s="120"/>
      <c r="PJL36" s="120"/>
      <c r="PJM36" s="120"/>
      <c r="PJN36" s="120"/>
      <c r="PJO36" s="120"/>
      <c r="PJP36" s="120"/>
      <c r="PJQ36" s="120"/>
      <c r="PJR36" s="120"/>
      <c r="PJS36" s="120"/>
      <c r="PJT36" s="120"/>
      <c r="PJU36" s="120"/>
      <c r="PJV36" s="120"/>
      <c r="PJW36" s="120"/>
      <c r="PJX36" s="120"/>
      <c r="PJY36" s="120"/>
      <c r="PJZ36" s="120"/>
      <c r="PKA36" s="120"/>
      <c r="PKB36" s="120"/>
      <c r="PKC36" s="120"/>
      <c r="PKD36" s="120"/>
      <c r="PKE36" s="120"/>
      <c r="PKF36" s="120"/>
      <c r="PKG36" s="120"/>
      <c r="PKH36" s="120"/>
      <c r="PKI36" s="120"/>
      <c r="PKJ36" s="120"/>
      <c r="PKK36" s="120"/>
      <c r="PKL36" s="120"/>
      <c r="PKM36" s="120"/>
      <c r="PKN36" s="120"/>
      <c r="PKO36" s="120"/>
      <c r="PKP36" s="120"/>
      <c r="PKQ36" s="120"/>
      <c r="PKR36" s="120"/>
      <c r="PKS36" s="120"/>
      <c r="PKT36" s="120"/>
      <c r="PKU36" s="120"/>
      <c r="PKV36" s="120"/>
      <c r="PKW36" s="120"/>
      <c r="PKX36" s="120"/>
      <c r="PKY36" s="120"/>
      <c r="PKZ36" s="120"/>
      <c r="PLA36" s="120"/>
      <c r="PLB36" s="120"/>
      <c r="PLC36" s="120"/>
      <c r="PLD36" s="120"/>
      <c r="PLE36" s="120"/>
      <c r="PLF36" s="120"/>
      <c r="PLG36" s="120"/>
      <c r="PLH36" s="120"/>
      <c r="PLI36" s="120"/>
      <c r="PLJ36" s="120"/>
      <c r="PLK36" s="120"/>
      <c r="PLL36" s="120"/>
      <c r="PLM36" s="120"/>
      <c r="PLN36" s="120"/>
      <c r="PLO36" s="120"/>
      <c r="PLP36" s="120"/>
      <c r="PLQ36" s="120"/>
      <c r="PLR36" s="120"/>
      <c r="PLS36" s="120"/>
      <c r="PLT36" s="120"/>
      <c r="PLU36" s="120"/>
      <c r="PLV36" s="120"/>
      <c r="PLW36" s="120"/>
      <c r="PLX36" s="120"/>
      <c r="PLY36" s="120"/>
      <c r="PLZ36" s="120"/>
      <c r="PMA36" s="120"/>
      <c r="PMB36" s="120"/>
      <c r="PMC36" s="120"/>
      <c r="PMD36" s="120"/>
      <c r="PME36" s="120"/>
      <c r="PMF36" s="120"/>
      <c r="PMG36" s="120"/>
      <c r="PMH36" s="120"/>
      <c r="PMI36" s="120"/>
      <c r="PMJ36" s="120"/>
      <c r="PMK36" s="120"/>
      <c r="PML36" s="120"/>
      <c r="PMM36" s="120"/>
      <c r="PMN36" s="120"/>
      <c r="PMO36" s="120"/>
      <c r="PMP36" s="120"/>
      <c r="PMQ36" s="120"/>
      <c r="PMR36" s="120"/>
      <c r="PMS36" s="120"/>
      <c r="PMT36" s="120"/>
      <c r="PMU36" s="120"/>
      <c r="PMV36" s="120"/>
      <c r="PMW36" s="120"/>
      <c r="PMX36" s="120"/>
      <c r="PMY36" s="120"/>
      <c r="PMZ36" s="120"/>
      <c r="PNA36" s="120"/>
      <c r="PNB36" s="120"/>
      <c r="PNC36" s="120"/>
      <c r="PND36" s="120"/>
      <c r="PNE36" s="120"/>
      <c r="PNF36" s="120"/>
      <c r="PNG36" s="120"/>
      <c r="PNH36" s="120"/>
      <c r="PNI36" s="120"/>
      <c r="PNJ36" s="120"/>
      <c r="PNK36" s="120"/>
      <c r="PNL36" s="120"/>
      <c r="PNM36" s="120"/>
      <c r="PNN36" s="120"/>
      <c r="PNO36" s="120"/>
      <c r="PNP36" s="120"/>
      <c r="PNQ36" s="120"/>
      <c r="PNR36" s="120"/>
      <c r="PNS36" s="120"/>
      <c r="PNT36" s="120"/>
      <c r="PNU36" s="120"/>
      <c r="PNV36" s="120"/>
      <c r="PNW36" s="120"/>
      <c r="PNX36" s="120"/>
      <c r="PNY36" s="120"/>
      <c r="PNZ36" s="120"/>
      <c r="POA36" s="120"/>
      <c r="POB36" s="120"/>
      <c r="POC36" s="120"/>
      <c r="POD36" s="120"/>
      <c r="POE36" s="120"/>
      <c r="POF36" s="120"/>
      <c r="POG36" s="120"/>
      <c r="POH36" s="120"/>
      <c r="POI36" s="120"/>
      <c r="POJ36" s="120"/>
      <c r="POK36" s="120"/>
      <c r="POL36" s="120"/>
      <c r="POM36" s="120"/>
      <c r="PON36" s="120"/>
      <c r="POO36" s="120"/>
      <c r="POP36" s="120"/>
      <c r="POQ36" s="120"/>
      <c r="POR36" s="120"/>
      <c r="POS36" s="120"/>
      <c r="POT36" s="120"/>
      <c r="POU36" s="120"/>
      <c r="POV36" s="120"/>
      <c r="POW36" s="120"/>
      <c r="POX36" s="120"/>
      <c r="POY36" s="120"/>
      <c r="POZ36" s="120"/>
      <c r="PPA36" s="120"/>
      <c r="PPB36" s="120"/>
      <c r="PPC36" s="120"/>
      <c r="PPD36" s="120"/>
      <c r="PPE36" s="120"/>
      <c r="PPF36" s="120"/>
      <c r="PPG36" s="120"/>
      <c r="PPH36" s="120"/>
      <c r="PPI36" s="120"/>
      <c r="PPJ36" s="120"/>
      <c r="PPK36" s="120"/>
      <c r="PPL36" s="120"/>
      <c r="PPM36" s="120"/>
      <c r="PPN36" s="120"/>
      <c r="PPO36" s="120"/>
      <c r="PPP36" s="120"/>
      <c r="PPQ36" s="120"/>
      <c r="PPR36" s="120"/>
      <c r="PPS36" s="120"/>
      <c r="PPT36" s="120"/>
      <c r="PPU36" s="120"/>
      <c r="PPV36" s="120"/>
      <c r="PPW36" s="120"/>
      <c r="PPX36" s="120"/>
      <c r="PPY36" s="120"/>
      <c r="PPZ36" s="120"/>
      <c r="PQA36" s="120"/>
      <c r="PQB36" s="120"/>
      <c r="PQC36" s="120"/>
      <c r="PQD36" s="120"/>
      <c r="PQE36" s="120"/>
      <c r="PQF36" s="120"/>
      <c r="PQG36" s="120"/>
      <c r="PQH36" s="120"/>
      <c r="PQI36" s="120"/>
      <c r="PQJ36" s="120"/>
      <c r="PQK36" s="120"/>
      <c r="PQL36" s="120"/>
      <c r="PQM36" s="120"/>
      <c r="PQN36" s="120"/>
      <c r="PQO36" s="120"/>
      <c r="PQP36" s="120"/>
      <c r="PQQ36" s="120"/>
      <c r="PQR36" s="120"/>
      <c r="PQS36" s="120"/>
      <c r="PQT36" s="120"/>
      <c r="PQU36" s="120"/>
      <c r="PQV36" s="120"/>
      <c r="PQW36" s="120"/>
      <c r="PQX36" s="120"/>
      <c r="PQY36" s="120"/>
      <c r="PQZ36" s="120"/>
      <c r="PRA36" s="120"/>
      <c r="PRB36" s="120"/>
      <c r="PRC36" s="120"/>
      <c r="PRD36" s="120"/>
      <c r="PRE36" s="120"/>
      <c r="PRF36" s="120"/>
      <c r="PRG36" s="120"/>
      <c r="PRH36" s="120"/>
      <c r="PRI36" s="120"/>
      <c r="PRJ36" s="120"/>
      <c r="PRK36" s="120"/>
      <c r="PRL36" s="120"/>
      <c r="PRM36" s="120"/>
      <c r="PRN36" s="120"/>
      <c r="PRO36" s="120"/>
      <c r="PRP36" s="120"/>
      <c r="PRQ36" s="120"/>
      <c r="PRR36" s="120"/>
      <c r="PRS36" s="120"/>
      <c r="PRT36" s="120"/>
      <c r="PRU36" s="120"/>
      <c r="PRV36" s="120"/>
      <c r="PRW36" s="120"/>
      <c r="PRX36" s="120"/>
      <c r="PRY36" s="120"/>
      <c r="PRZ36" s="120"/>
      <c r="PSA36" s="120"/>
      <c r="PSB36" s="120"/>
      <c r="PSC36" s="120"/>
      <c r="PSD36" s="120"/>
      <c r="PSE36" s="120"/>
      <c r="PSF36" s="120"/>
      <c r="PSG36" s="120"/>
      <c r="PSH36" s="120"/>
      <c r="PSI36" s="120"/>
      <c r="PSJ36" s="120"/>
      <c r="PSK36" s="120"/>
      <c r="PSL36" s="120"/>
      <c r="PSM36" s="120"/>
      <c r="PSN36" s="120"/>
      <c r="PSO36" s="120"/>
      <c r="PSP36" s="120"/>
      <c r="PSQ36" s="120"/>
      <c r="PSR36" s="120"/>
      <c r="PSS36" s="120"/>
      <c r="PST36" s="120"/>
      <c r="PSU36" s="120"/>
      <c r="PSV36" s="120"/>
      <c r="PSW36" s="120"/>
      <c r="PSX36" s="120"/>
      <c r="PSY36" s="120"/>
      <c r="PSZ36" s="120"/>
      <c r="PTA36" s="120"/>
      <c r="PTB36" s="120"/>
      <c r="PTC36" s="120"/>
      <c r="PTD36" s="120"/>
      <c r="PTE36" s="120"/>
      <c r="PTF36" s="120"/>
      <c r="PTG36" s="120"/>
      <c r="PTH36" s="120"/>
      <c r="PTI36" s="120"/>
      <c r="PTJ36" s="120"/>
      <c r="PTK36" s="120"/>
      <c r="PTL36" s="120"/>
      <c r="PTM36" s="120"/>
      <c r="PTN36" s="120"/>
      <c r="PTO36" s="120"/>
      <c r="PTP36" s="120"/>
      <c r="PTQ36" s="120"/>
      <c r="PTR36" s="120"/>
      <c r="PTS36" s="120"/>
      <c r="PTT36" s="120"/>
      <c r="PTU36" s="120"/>
      <c r="PTV36" s="120"/>
      <c r="PTW36" s="120"/>
      <c r="PTX36" s="120"/>
      <c r="PTY36" s="120"/>
      <c r="PTZ36" s="120"/>
      <c r="PUA36" s="120"/>
      <c r="PUB36" s="120"/>
      <c r="PUC36" s="120"/>
      <c r="PUD36" s="120"/>
      <c r="PUE36" s="120"/>
      <c r="PUF36" s="120"/>
      <c r="PUG36" s="120"/>
      <c r="PUH36" s="120"/>
      <c r="PUI36" s="120"/>
      <c r="PUJ36" s="120"/>
      <c r="PUK36" s="120"/>
      <c r="PUL36" s="120"/>
      <c r="PUM36" s="120"/>
      <c r="PUN36" s="120"/>
      <c r="PUO36" s="120"/>
      <c r="PUP36" s="120"/>
      <c r="PUQ36" s="120"/>
      <c r="PUR36" s="120"/>
      <c r="PUS36" s="120"/>
      <c r="PUT36" s="120"/>
      <c r="PUU36" s="120"/>
      <c r="PUV36" s="120"/>
      <c r="PUW36" s="120"/>
      <c r="PUX36" s="120"/>
      <c r="PUY36" s="120"/>
      <c r="PUZ36" s="120"/>
      <c r="PVA36" s="120"/>
      <c r="PVB36" s="120"/>
      <c r="PVC36" s="120"/>
      <c r="PVD36" s="120"/>
      <c r="PVE36" s="120"/>
      <c r="PVF36" s="120"/>
      <c r="PVG36" s="120"/>
      <c r="PVH36" s="120"/>
      <c r="PVI36" s="120"/>
      <c r="PVJ36" s="120"/>
      <c r="PVK36" s="120"/>
      <c r="PVL36" s="120"/>
      <c r="PVM36" s="120"/>
      <c r="PVN36" s="120"/>
      <c r="PVO36" s="120"/>
      <c r="PVP36" s="120"/>
      <c r="PVQ36" s="120"/>
      <c r="PVR36" s="120"/>
      <c r="PVS36" s="120"/>
      <c r="PVT36" s="120"/>
      <c r="PVU36" s="120"/>
      <c r="PVV36" s="120"/>
      <c r="PVW36" s="120"/>
      <c r="PVX36" s="120"/>
      <c r="PVY36" s="120"/>
      <c r="PVZ36" s="120"/>
      <c r="PWA36" s="120"/>
      <c r="PWB36" s="120"/>
      <c r="PWC36" s="120"/>
      <c r="PWD36" s="120"/>
      <c r="PWE36" s="120"/>
      <c r="PWF36" s="120"/>
      <c r="PWG36" s="120"/>
      <c r="PWH36" s="120"/>
      <c r="PWI36" s="120"/>
      <c r="PWJ36" s="120"/>
      <c r="PWK36" s="120"/>
      <c r="PWL36" s="120"/>
      <c r="PWM36" s="120"/>
      <c r="PWN36" s="120"/>
      <c r="PWO36" s="120"/>
      <c r="PWP36" s="120"/>
      <c r="PWQ36" s="120"/>
      <c r="PWR36" s="120"/>
      <c r="PWS36" s="120"/>
      <c r="PWT36" s="120"/>
      <c r="PWU36" s="120"/>
      <c r="PWV36" s="120"/>
      <c r="PWW36" s="120"/>
      <c r="PWX36" s="120"/>
      <c r="PWY36" s="120"/>
      <c r="PWZ36" s="120"/>
      <c r="PXA36" s="120"/>
      <c r="PXB36" s="120"/>
      <c r="PXC36" s="120"/>
      <c r="PXD36" s="120"/>
      <c r="PXE36" s="120"/>
      <c r="PXF36" s="120"/>
      <c r="PXG36" s="120"/>
      <c r="PXH36" s="120"/>
      <c r="PXI36" s="120"/>
      <c r="PXJ36" s="120"/>
      <c r="PXK36" s="120"/>
      <c r="PXL36" s="120"/>
      <c r="PXM36" s="120"/>
      <c r="PXN36" s="120"/>
      <c r="PXO36" s="120"/>
      <c r="PXP36" s="120"/>
      <c r="PXQ36" s="120"/>
      <c r="PXR36" s="120"/>
      <c r="PXS36" s="120"/>
      <c r="PXT36" s="120"/>
      <c r="PXU36" s="120"/>
      <c r="PXV36" s="120"/>
      <c r="PXW36" s="120"/>
      <c r="PXX36" s="120"/>
      <c r="PXY36" s="120"/>
      <c r="PXZ36" s="120"/>
      <c r="PYA36" s="120"/>
      <c r="PYB36" s="120"/>
      <c r="PYC36" s="120"/>
      <c r="PYD36" s="120"/>
      <c r="PYE36" s="120"/>
      <c r="PYF36" s="120"/>
      <c r="PYG36" s="120"/>
      <c r="PYH36" s="120"/>
      <c r="PYI36" s="120"/>
      <c r="PYJ36" s="120"/>
      <c r="PYK36" s="120"/>
      <c r="PYL36" s="120"/>
      <c r="PYM36" s="120"/>
      <c r="PYN36" s="120"/>
      <c r="PYO36" s="120"/>
      <c r="PYP36" s="120"/>
      <c r="PYQ36" s="120"/>
      <c r="PYR36" s="120"/>
      <c r="PYS36" s="120"/>
      <c r="PYT36" s="120"/>
      <c r="PYU36" s="120"/>
      <c r="PYV36" s="120"/>
      <c r="PYW36" s="120"/>
      <c r="PYX36" s="120"/>
      <c r="PYY36" s="120"/>
      <c r="PYZ36" s="120"/>
      <c r="PZA36" s="120"/>
      <c r="PZB36" s="120"/>
      <c r="PZC36" s="120"/>
      <c r="PZD36" s="120"/>
      <c r="PZE36" s="120"/>
      <c r="PZF36" s="120"/>
      <c r="PZG36" s="120"/>
      <c r="PZH36" s="120"/>
      <c r="PZI36" s="120"/>
      <c r="PZJ36" s="120"/>
      <c r="PZK36" s="120"/>
      <c r="PZL36" s="120"/>
      <c r="PZM36" s="120"/>
      <c r="PZN36" s="120"/>
      <c r="PZO36" s="120"/>
      <c r="PZP36" s="120"/>
      <c r="PZQ36" s="120"/>
      <c r="PZR36" s="120"/>
      <c r="PZS36" s="120"/>
      <c r="PZT36" s="120"/>
      <c r="PZU36" s="120"/>
      <c r="PZV36" s="120"/>
      <c r="PZW36" s="120"/>
      <c r="PZX36" s="120"/>
      <c r="PZY36" s="120"/>
      <c r="PZZ36" s="120"/>
      <c r="QAA36" s="120"/>
      <c r="QAB36" s="120"/>
      <c r="QAC36" s="120"/>
      <c r="QAD36" s="120"/>
      <c r="QAE36" s="120"/>
      <c r="QAF36" s="120"/>
      <c r="QAG36" s="120"/>
      <c r="QAH36" s="120"/>
      <c r="QAI36" s="120"/>
      <c r="QAJ36" s="120"/>
      <c r="QAK36" s="120"/>
      <c r="QAL36" s="120"/>
      <c r="QAM36" s="120"/>
      <c r="QAN36" s="120"/>
      <c r="QAO36" s="120"/>
      <c r="QAP36" s="120"/>
      <c r="QAQ36" s="120"/>
      <c r="QAR36" s="120"/>
      <c r="QAS36" s="120"/>
      <c r="QAT36" s="120"/>
      <c r="QAU36" s="120"/>
      <c r="QAV36" s="120"/>
      <c r="QAW36" s="120"/>
      <c r="QAX36" s="120"/>
      <c r="QAY36" s="120"/>
      <c r="QAZ36" s="120"/>
      <c r="QBA36" s="120"/>
      <c r="QBB36" s="120"/>
      <c r="QBC36" s="120"/>
      <c r="QBD36" s="120"/>
      <c r="QBE36" s="120"/>
      <c r="QBF36" s="120"/>
      <c r="QBG36" s="120"/>
      <c r="QBH36" s="120"/>
      <c r="QBI36" s="120"/>
      <c r="QBJ36" s="120"/>
      <c r="QBK36" s="120"/>
      <c r="QBL36" s="120"/>
      <c r="QBM36" s="120"/>
      <c r="QBN36" s="120"/>
      <c r="QBO36" s="120"/>
      <c r="QBP36" s="120"/>
      <c r="QBQ36" s="120"/>
      <c r="QBR36" s="120"/>
      <c r="QBS36" s="120"/>
      <c r="QBT36" s="120"/>
      <c r="QBU36" s="120"/>
      <c r="QBV36" s="120"/>
      <c r="QBW36" s="120"/>
      <c r="QBX36" s="120"/>
      <c r="QBY36" s="120"/>
      <c r="QBZ36" s="120"/>
      <c r="QCA36" s="120"/>
      <c r="QCB36" s="120"/>
      <c r="QCC36" s="120"/>
      <c r="QCD36" s="120"/>
      <c r="QCE36" s="120"/>
      <c r="QCF36" s="120"/>
      <c r="QCG36" s="120"/>
      <c r="QCH36" s="120"/>
      <c r="QCI36" s="120"/>
      <c r="QCJ36" s="120"/>
      <c r="QCK36" s="120"/>
      <c r="QCL36" s="120"/>
      <c r="QCM36" s="120"/>
      <c r="QCN36" s="120"/>
      <c r="QCO36" s="120"/>
      <c r="QCP36" s="120"/>
      <c r="QCQ36" s="120"/>
      <c r="QCR36" s="120"/>
      <c r="QCS36" s="120"/>
      <c r="QCT36" s="120"/>
      <c r="QCU36" s="120"/>
      <c r="QCV36" s="120"/>
      <c r="QCW36" s="120"/>
      <c r="QCX36" s="120"/>
      <c r="QCY36" s="120"/>
      <c r="QCZ36" s="120"/>
      <c r="QDA36" s="120"/>
      <c r="QDB36" s="120"/>
      <c r="QDC36" s="120"/>
      <c r="QDD36" s="120"/>
      <c r="QDE36" s="120"/>
      <c r="QDF36" s="120"/>
      <c r="QDG36" s="120"/>
      <c r="QDH36" s="120"/>
      <c r="QDI36" s="120"/>
      <c r="QDJ36" s="120"/>
      <c r="QDK36" s="120"/>
      <c r="QDL36" s="120"/>
      <c r="QDM36" s="120"/>
      <c r="QDN36" s="120"/>
      <c r="QDO36" s="120"/>
      <c r="QDP36" s="120"/>
      <c r="QDQ36" s="120"/>
      <c r="QDR36" s="120"/>
      <c r="QDS36" s="120"/>
      <c r="QDT36" s="120"/>
      <c r="QDU36" s="120"/>
      <c r="QDV36" s="120"/>
      <c r="QDW36" s="120"/>
      <c r="QDX36" s="120"/>
      <c r="QDY36" s="120"/>
      <c r="QDZ36" s="120"/>
      <c r="QEA36" s="120"/>
      <c r="QEB36" s="120"/>
      <c r="QEC36" s="120"/>
      <c r="QED36" s="120"/>
      <c r="QEE36" s="120"/>
      <c r="QEF36" s="120"/>
      <c r="QEG36" s="120"/>
      <c r="QEH36" s="120"/>
      <c r="QEI36" s="120"/>
      <c r="QEJ36" s="120"/>
      <c r="QEK36" s="120"/>
      <c r="QEL36" s="120"/>
      <c r="QEM36" s="120"/>
      <c r="QEN36" s="120"/>
      <c r="QEO36" s="120"/>
      <c r="QEP36" s="120"/>
      <c r="QEQ36" s="120"/>
      <c r="QER36" s="120"/>
      <c r="QES36" s="120"/>
      <c r="QET36" s="120"/>
      <c r="QEU36" s="120"/>
      <c r="QEV36" s="120"/>
      <c r="QEW36" s="120"/>
      <c r="QEX36" s="120"/>
      <c r="QEY36" s="120"/>
      <c r="QEZ36" s="120"/>
      <c r="QFA36" s="120"/>
      <c r="QFB36" s="120"/>
      <c r="QFC36" s="120"/>
      <c r="QFD36" s="120"/>
      <c r="QFE36" s="120"/>
      <c r="QFF36" s="120"/>
      <c r="QFG36" s="120"/>
      <c r="QFH36" s="120"/>
      <c r="QFI36" s="120"/>
      <c r="QFJ36" s="120"/>
      <c r="QFK36" s="120"/>
      <c r="QFL36" s="120"/>
      <c r="QFM36" s="120"/>
      <c r="QFN36" s="120"/>
      <c r="QFO36" s="120"/>
      <c r="QFP36" s="120"/>
      <c r="QFQ36" s="120"/>
      <c r="QFR36" s="120"/>
      <c r="QFS36" s="120"/>
      <c r="QFT36" s="120"/>
      <c r="QFU36" s="120"/>
      <c r="QFV36" s="120"/>
      <c r="QFW36" s="120"/>
      <c r="QFX36" s="120"/>
      <c r="QFY36" s="120"/>
      <c r="QFZ36" s="120"/>
      <c r="QGA36" s="120"/>
      <c r="QGB36" s="120"/>
      <c r="QGC36" s="120"/>
      <c r="QGD36" s="120"/>
      <c r="QGE36" s="120"/>
      <c r="QGF36" s="120"/>
      <c r="QGG36" s="120"/>
      <c r="QGH36" s="120"/>
      <c r="QGI36" s="120"/>
      <c r="QGJ36" s="120"/>
      <c r="QGK36" s="120"/>
      <c r="QGL36" s="120"/>
      <c r="QGM36" s="120"/>
      <c r="QGN36" s="120"/>
      <c r="QGO36" s="120"/>
      <c r="QGP36" s="120"/>
      <c r="QGQ36" s="120"/>
      <c r="QGR36" s="120"/>
      <c r="QGS36" s="120"/>
      <c r="QGT36" s="120"/>
      <c r="QGU36" s="120"/>
      <c r="QGV36" s="120"/>
      <c r="QGW36" s="120"/>
      <c r="QGX36" s="120"/>
      <c r="QGY36" s="120"/>
      <c r="QGZ36" s="120"/>
      <c r="QHA36" s="120"/>
      <c r="QHB36" s="120"/>
      <c r="QHC36" s="120"/>
      <c r="QHD36" s="120"/>
      <c r="QHE36" s="120"/>
      <c r="QHF36" s="120"/>
      <c r="QHG36" s="120"/>
      <c r="QHH36" s="120"/>
      <c r="QHI36" s="120"/>
      <c r="QHJ36" s="120"/>
      <c r="QHK36" s="120"/>
      <c r="QHL36" s="120"/>
      <c r="QHM36" s="120"/>
      <c r="QHN36" s="120"/>
      <c r="QHO36" s="120"/>
      <c r="QHP36" s="120"/>
      <c r="QHQ36" s="120"/>
      <c r="QHR36" s="120"/>
      <c r="QHS36" s="120"/>
      <c r="QHT36" s="120"/>
      <c r="QHU36" s="120"/>
      <c r="QHV36" s="120"/>
      <c r="QHW36" s="120"/>
      <c r="QHX36" s="120"/>
      <c r="QHY36" s="120"/>
      <c r="QHZ36" s="120"/>
      <c r="QIA36" s="120"/>
      <c r="QIB36" s="120"/>
      <c r="QIC36" s="120"/>
      <c r="QID36" s="120"/>
      <c r="QIE36" s="120"/>
      <c r="QIF36" s="120"/>
      <c r="QIG36" s="120"/>
      <c r="QIH36" s="120"/>
      <c r="QII36" s="120"/>
      <c r="QIJ36" s="120"/>
      <c r="QIK36" s="120"/>
      <c r="QIL36" s="120"/>
      <c r="QIM36" s="120"/>
      <c r="QIN36" s="120"/>
      <c r="QIO36" s="120"/>
      <c r="QIP36" s="120"/>
      <c r="QIQ36" s="120"/>
      <c r="QIR36" s="120"/>
      <c r="QIS36" s="120"/>
      <c r="QIT36" s="120"/>
      <c r="QIU36" s="120"/>
      <c r="QIV36" s="120"/>
      <c r="QIW36" s="120"/>
      <c r="QIX36" s="120"/>
      <c r="QIY36" s="120"/>
      <c r="QIZ36" s="120"/>
      <c r="QJA36" s="120"/>
      <c r="QJB36" s="120"/>
      <c r="QJC36" s="120"/>
      <c r="QJD36" s="120"/>
      <c r="QJE36" s="120"/>
      <c r="QJF36" s="120"/>
      <c r="QJG36" s="120"/>
      <c r="QJH36" s="120"/>
      <c r="QJI36" s="120"/>
      <c r="QJJ36" s="120"/>
      <c r="QJK36" s="120"/>
      <c r="QJL36" s="120"/>
      <c r="QJM36" s="120"/>
      <c r="QJN36" s="120"/>
      <c r="QJO36" s="120"/>
      <c r="QJP36" s="120"/>
      <c r="QJQ36" s="120"/>
      <c r="QJR36" s="120"/>
      <c r="QJS36" s="120"/>
      <c r="QJT36" s="120"/>
      <c r="QJU36" s="120"/>
      <c r="QJV36" s="120"/>
      <c r="QJW36" s="120"/>
      <c r="QJX36" s="120"/>
      <c r="QJY36" s="120"/>
      <c r="QJZ36" s="120"/>
      <c r="QKA36" s="120"/>
      <c r="QKB36" s="120"/>
      <c r="QKC36" s="120"/>
      <c r="QKD36" s="120"/>
      <c r="QKE36" s="120"/>
      <c r="QKF36" s="120"/>
      <c r="QKG36" s="120"/>
      <c r="QKH36" s="120"/>
      <c r="QKI36" s="120"/>
      <c r="QKJ36" s="120"/>
      <c r="QKK36" s="120"/>
      <c r="QKL36" s="120"/>
      <c r="QKM36" s="120"/>
      <c r="QKN36" s="120"/>
      <c r="QKO36" s="120"/>
      <c r="QKP36" s="120"/>
      <c r="QKQ36" s="120"/>
      <c r="QKR36" s="120"/>
      <c r="QKS36" s="120"/>
      <c r="QKT36" s="120"/>
      <c r="QKU36" s="120"/>
      <c r="QKV36" s="120"/>
      <c r="QKW36" s="120"/>
      <c r="QKX36" s="120"/>
      <c r="QKY36" s="120"/>
      <c r="QKZ36" s="120"/>
      <c r="QLA36" s="120"/>
      <c r="QLB36" s="120"/>
      <c r="QLC36" s="120"/>
      <c r="QLD36" s="120"/>
      <c r="QLE36" s="120"/>
      <c r="QLF36" s="120"/>
      <c r="QLG36" s="120"/>
      <c r="QLH36" s="120"/>
      <c r="QLI36" s="120"/>
      <c r="QLJ36" s="120"/>
      <c r="QLK36" s="120"/>
      <c r="QLL36" s="120"/>
      <c r="QLM36" s="120"/>
      <c r="QLN36" s="120"/>
      <c r="QLO36" s="120"/>
      <c r="QLP36" s="120"/>
      <c r="QLQ36" s="120"/>
      <c r="QLR36" s="120"/>
      <c r="QLS36" s="120"/>
      <c r="QLT36" s="120"/>
      <c r="QLU36" s="120"/>
      <c r="QLV36" s="120"/>
      <c r="QLW36" s="120"/>
      <c r="QLX36" s="120"/>
      <c r="QLY36" s="120"/>
      <c r="QLZ36" s="120"/>
      <c r="QMA36" s="120"/>
      <c r="QMB36" s="120"/>
      <c r="QMC36" s="120"/>
      <c r="QMD36" s="120"/>
      <c r="QME36" s="120"/>
      <c r="QMF36" s="120"/>
      <c r="QMG36" s="120"/>
      <c r="QMH36" s="120"/>
      <c r="QMI36" s="120"/>
      <c r="QMJ36" s="120"/>
      <c r="QMK36" s="120"/>
      <c r="QML36" s="120"/>
      <c r="QMM36" s="120"/>
      <c r="QMN36" s="120"/>
      <c r="QMO36" s="120"/>
      <c r="QMP36" s="120"/>
      <c r="QMQ36" s="120"/>
      <c r="QMR36" s="120"/>
      <c r="QMS36" s="120"/>
      <c r="QMT36" s="120"/>
      <c r="QMU36" s="120"/>
      <c r="QMV36" s="120"/>
      <c r="QMW36" s="120"/>
      <c r="QMX36" s="120"/>
      <c r="QMY36" s="120"/>
      <c r="QMZ36" s="120"/>
      <c r="QNA36" s="120"/>
      <c r="QNB36" s="120"/>
      <c r="QNC36" s="120"/>
      <c r="QND36" s="120"/>
      <c r="QNE36" s="120"/>
      <c r="QNF36" s="120"/>
      <c r="QNG36" s="120"/>
      <c r="QNH36" s="120"/>
      <c r="QNI36" s="120"/>
      <c r="QNJ36" s="120"/>
      <c r="QNK36" s="120"/>
      <c r="QNL36" s="120"/>
      <c r="QNM36" s="120"/>
      <c r="QNN36" s="120"/>
      <c r="QNO36" s="120"/>
      <c r="QNP36" s="120"/>
      <c r="QNQ36" s="120"/>
      <c r="QNR36" s="120"/>
      <c r="QNS36" s="120"/>
      <c r="QNT36" s="120"/>
      <c r="QNU36" s="120"/>
      <c r="QNV36" s="120"/>
      <c r="QNW36" s="120"/>
      <c r="QNX36" s="120"/>
      <c r="QNY36" s="120"/>
      <c r="QNZ36" s="120"/>
      <c r="QOA36" s="120"/>
      <c r="QOB36" s="120"/>
      <c r="QOC36" s="120"/>
      <c r="QOD36" s="120"/>
      <c r="QOE36" s="120"/>
      <c r="QOF36" s="120"/>
      <c r="QOG36" s="120"/>
      <c r="QOH36" s="120"/>
      <c r="QOI36" s="120"/>
      <c r="QOJ36" s="120"/>
      <c r="QOK36" s="120"/>
      <c r="QOL36" s="120"/>
      <c r="QOM36" s="120"/>
      <c r="QON36" s="120"/>
      <c r="QOO36" s="120"/>
      <c r="QOP36" s="120"/>
      <c r="QOQ36" s="120"/>
      <c r="QOR36" s="120"/>
      <c r="QOS36" s="120"/>
      <c r="QOT36" s="120"/>
      <c r="QOU36" s="120"/>
      <c r="QOV36" s="120"/>
      <c r="QOW36" s="120"/>
      <c r="QOX36" s="120"/>
      <c r="QOY36" s="120"/>
      <c r="QOZ36" s="120"/>
      <c r="QPA36" s="120"/>
      <c r="QPB36" s="120"/>
      <c r="QPC36" s="120"/>
      <c r="QPD36" s="120"/>
      <c r="QPE36" s="120"/>
      <c r="QPF36" s="120"/>
      <c r="QPG36" s="120"/>
      <c r="QPH36" s="120"/>
      <c r="QPI36" s="120"/>
      <c r="QPJ36" s="120"/>
      <c r="QPK36" s="120"/>
      <c r="QPL36" s="120"/>
      <c r="QPM36" s="120"/>
      <c r="QPN36" s="120"/>
      <c r="QPO36" s="120"/>
      <c r="QPP36" s="120"/>
      <c r="QPQ36" s="120"/>
      <c r="QPR36" s="120"/>
      <c r="QPS36" s="120"/>
      <c r="QPT36" s="120"/>
      <c r="QPU36" s="120"/>
      <c r="QPV36" s="120"/>
      <c r="QPW36" s="120"/>
      <c r="QPX36" s="120"/>
      <c r="QPY36" s="120"/>
      <c r="QPZ36" s="120"/>
      <c r="QQA36" s="120"/>
      <c r="QQB36" s="120"/>
      <c r="QQC36" s="120"/>
      <c r="QQD36" s="120"/>
      <c r="QQE36" s="120"/>
      <c r="QQF36" s="120"/>
      <c r="QQG36" s="120"/>
      <c r="QQH36" s="120"/>
      <c r="QQI36" s="120"/>
      <c r="QQJ36" s="120"/>
      <c r="QQK36" s="120"/>
      <c r="QQL36" s="120"/>
      <c r="QQM36" s="120"/>
      <c r="QQN36" s="120"/>
      <c r="QQO36" s="120"/>
      <c r="QQP36" s="120"/>
      <c r="QQQ36" s="120"/>
      <c r="QQR36" s="120"/>
      <c r="QQS36" s="120"/>
      <c r="QQT36" s="120"/>
      <c r="QQU36" s="120"/>
      <c r="QQV36" s="120"/>
      <c r="QQW36" s="120"/>
      <c r="QQX36" s="120"/>
      <c r="QQY36" s="120"/>
      <c r="QQZ36" s="120"/>
      <c r="QRA36" s="120"/>
      <c r="QRB36" s="120"/>
      <c r="QRC36" s="120"/>
      <c r="QRD36" s="120"/>
      <c r="QRE36" s="120"/>
      <c r="QRF36" s="120"/>
      <c r="QRG36" s="120"/>
      <c r="QRH36" s="120"/>
      <c r="QRI36" s="120"/>
      <c r="QRJ36" s="120"/>
      <c r="QRK36" s="120"/>
      <c r="QRL36" s="120"/>
      <c r="QRM36" s="120"/>
      <c r="QRN36" s="120"/>
      <c r="QRO36" s="120"/>
      <c r="QRP36" s="120"/>
      <c r="QRQ36" s="120"/>
      <c r="QRR36" s="120"/>
      <c r="QRS36" s="120"/>
      <c r="QRT36" s="120"/>
      <c r="QRU36" s="120"/>
      <c r="QRV36" s="120"/>
      <c r="QRW36" s="120"/>
      <c r="QRX36" s="120"/>
      <c r="QRY36" s="120"/>
      <c r="QRZ36" s="120"/>
      <c r="QSA36" s="120"/>
      <c r="QSB36" s="120"/>
      <c r="QSC36" s="120"/>
      <c r="QSD36" s="120"/>
      <c r="QSE36" s="120"/>
      <c r="QSF36" s="120"/>
      <c r="QSG36" s="120"/>
      <c r="QSH36" s="120"/>
      <c r="QSI36" s="120"/>
      <c r="QSJ36" s="120"/>
      <c r="QSK36" s="120"/>
      <c r="QSL36" s="120"/>
      <c r="QSM36" s="120"/>
      <c r="QSN36" s="120"/>
      <c r="QSO36" s="120"/>
      <c r="QSP36" s="120"/>
      <c r="QSQ36" s="120"/>
      <c r="QSR36" s="120"/>
      <c r="QSS36" s="120"/>
      <c r="QST36" s="120"/>
      <c r="QSU36" s="120"/>
      <c r="QSV36" s="120"/>
      <c r="QSW36" s="120"/>
      <c r="QSX36" s="120"/>
      <c r="QSY36" s="120"/>
      <c r="QSZ36" s="120"/>
      <c r="QTA36" s="120"/>
      <c r="QTB36" s="120"/>
      <c r="QTC36" s="120"/>
      <c r="QTD36" s="120"/>
      <c r="QTE36" s="120"/>
      <c r="QTF36" s="120"/>
      <c r="QTG36" s="120"/>
      <c r="QTH36" s="120"/>
      <c r="QTI36" s="120"/>
      <c r="QTJ36" s="120"/>
      <c r="QTK36" s="120"/>
      <c r="QTL36" s="120"/>
      <c r="QTM36" s="120"/>
      <c r="QTN36" s="120"/>
      <c r="QTO36" s="120"/>
      <c r="QTP36" s="120"/>
      <c r="QTQ36" s="120"/>
      <c r="QTR36" s="120"/>
      <c r="QTS36" s="120"/>
      <c r="QTT36" s="120"/>
      <c r="QTU36" s="120"/>
      <c r="QTV36" s="120"/>
      <c r="QTW36" s="120"/>
      <c r="QTX36" s="120"/>
      <c r="QTY36" s="120"/>
      <c r="QTZ36" s="120"/>
      <c r="QUA36" s="120"/>
      <c r="QUB36" s="120"/>
      <c r="QUC36" s="120"/>
      <c r="QUD36" s="120"/>
      <c r="QUE36" s="120"/>
      <c r="QUF36" s="120"/>
      <c r="QUG36" s="120"/>
      <c r="QUH36" s="120"/>
      <c r="QUI36" s="120"/>
      <c r="QUJ36" s="120"/>
      <c r="QUK36" s="120"/>
      <c r="QUL36" s="120"/>
      <c r="QUM36" s="120"/>
      <c r="QUN36" s="120"/>
      <c r="QUO36" s="120"/>
      <c r="QUP36" s="120"/>
      <c r="QUQ36" s="120"/>
      <c r="QUR36" s="120"/>
      <c r="QUS36" s="120"/>
      <c r="QUT36" s="120"/>
      <c r="QUU36" s="120"/>
      <c r="QUV36" s="120"/>
      <c r="QUW36" s="120"/>
      <c r="QUX36" s="120"/>
      <c r="QUY36" s="120"/>
      <c r="QUZ36" s="120"/>
      <c r="QVA36" s="120"/>
      <c r="QVB36" s="120"/>
      <c r="QVC36" s="120"/>
      <c r="QVD36" s="120"/>
      <c r="QVE36" s="120"/>
      <c r="QVF36" s="120"/>
      <c r="QVG36" s="120"/>
      <c r="QVH36" s="120"/>
      <c r="QVI36" s="120"/>
      <c r="QVJ36" s="120"/>
      <c r="QVK36" s="120"/>
      <c r="QVL36" s="120"/>
      <c r="QVM36" s="120"/>
      <c r="QVN36" s="120"/>
      <c r="QVO36" s="120"/>
      <c r="QVP36" s="120"/>
      <c r="QVQ36" s="120"/>
      <c r="QVR36" s="120"/>
      <c r="QVS36" s="120"/>
      <c r="QVT36" s="120"/>
      <c r="QVU36" s="120"/>
      <c r="QVV36" s="120"/>
      <c r="QVW36" s="120"/>
      <c r="QVX36" s="120"/>
      <c r="QVY36" s="120"/>
      <c r="QVZ36" s="120"/>
      <c r="QWA36" s="120"/>
      <c r="QWB36" s="120"/>
      <c r="QWC36" s="120"/>
      <c r="QWD36" s="120"/>
      <c r="QWE36" s="120"/>
      <c r="QWF36" s="120"/>
      <c r="QWG36" s="120"/>
      <c r="QWH36" s="120"/>
      <c r="QWI36" s="120"/>
      <c r="QWJ36" s="120"/>
      <c r="QWK36" s="120"/>
      <c r="QWL36" s="120"/>
      <c r="QWM36" s="120"/>
      <c r="QWN36" s="120"/>
      <c r="QWO36" s="120"/>
      <c r="QWP36" s="120"/>
      <c r="QWQ36" s="120"/>
      <c r="QWR36" s="120"/>
      <c r="QWS36" s="120"/>
      <c r="QWT36" s="120"/>
      <c r="QWU36" s="120"/>
      <c r="QWV36" s="120"/>
      <c r="QWW36" s="120"/>
      <c r="QWX36" s="120"/>
      <c r="QWY36" s="120"/>
      <c r="QWZ36" s="120"/>
      <c r="QXA36" s="120"/>
      <c r="QXB36" s="120"/>
      <c r="QXC36" s="120"/>
      <c r="QXD36" s="120"/>
      <c r="QXE36" s="120"/>
      <c r="QXF36" s="120"/>
      <c r="QXG36" s="120"/>
      <c r="QXH36" s="120"/>
      <c r="QXI36" s="120"/>
      <c r="QXJ36" s="120"/>
      <c r="QXK36" s="120"/>
      <c r="QXL36" s="120"/>
      <c r="QXM36" s="120"/>
      <c r="QXN36" s="120"/>
      <c r="QXO36" s="120"/>
      <c r="QXP36" s="120"/>
      <c r="QXQ36" s="120"/>
      <c r="QXR36" s="120"/>
      <c r="QXS36" s="120"/>
      <c r="QXT36" s="120"/>
      <c r="QXU36" s="120"/>
      <c r="QXV36" s="120"/>
      <c r="QXW36" s="120"/>
      <c r="QXX36" s="120"/>
      <c r="QXY36" s="120"/>
      <c r="QXZ36" s="120"/>
      <c r="QYA36" s="120"/>
      <c r="QYB36" s="120"/>
      <c r="QYC36" s="120"/>
      <c r="QYD36" s="120"/>
      <c r="QYE36" s="120"/>
      <c r="QYF36" s="120"/>
      <c r="QYG36" s="120"/>
      <c r="QYH36" s="120"/>
      <c r="QYI36" s="120"/>
      <c r="QYJ36" s="120"/>
      <c r="QYK36" s="120"/>
      <c r="QYL36" s="120"/>
      <c r="QYM36" s="120"/>
      <c r="QYN36" s="120"/>
      <c r="QYO36" s="120"/>
      <c r="QYP36" s="120"/>
      <c r="QYQ36" s="120"/>
      <c r="QYR36" s="120"/>
      <c r="QYS36" s="120"/>
      <c r="QYT36" s="120"/>
      <c r="QYU36" s="120"/>
      <c r="QYV36" s="120"/>
      <c r="QYW36" s="120"/>
      <c r="QYX36" s="120"/>
      <c r="QYY36" s="120"/>
      <c r="QYZ36" s="120"/>
      <c r="QZA36" s="120"/>
      <c r="QZB36" s="120"/>
      <c r="QZC36" s="120"/>
      <c r="QZD36" s="120"/>
      <c r="QZE36" s="120"/>
      <c r="QZF36" s="120"/>
      <c r="QZG36" s="120"/>
      <c r="QZH36" s="120"/>
      <c r="QZI36" s="120"/>
      <c r="QZJ36" s="120"/>
      <c r="QZK36" s="120"/>
      <c r="QZL36" s="120"/>
      <c r="QZM36" s="120"/>
      <c r="QZN36" s="120"/>
      <c r="QZO36" s="120"/>
      <c r="QZP36" s="120"/>
      <c r="QZQ36" s="120"/>
      <c r="QZR36" s="120"/>
      <c r="QZS36" s="120"/>
      <c r="QZT36" s="120"/>
      <c r="QZU36" s="120"/>
      <c r="QZV36" s="120"/>
      <c r="QZW36" s="120"/>
      <c r="QZX36" s="120"/>
      <c r="QZY36" s="120"/>
      <c r="QZZ36" s="120"/>
      <c r="RAA36" s="120"/>
      <c r="RAB36" s="120"/>
      <c r="RAC36" s="120"/>
      <c r="RAD36" s="120"/>
      <c r="RAE36" s="120"/>
      <c r="RAF36" s="120"/>
      <c r="RAG36" s="120"/>
      <c r="RAH36" s="120"/>
      <c r="RAI36" s="120"/>
      <c r="RAJ36" s="120"/>
      <c r="RAK36" s="120"/>
      <c r="RAL36" s="120"/>
      <c r="RAM36" s="120"/>
      <c r="RAN36" s="120"/>
      <c r="RAO36" s="120"/>
      <c r="RAP36" s="120"/>
      <c r="RAQ36" s="120"/>
      <c r="RAR36" s="120"/>
      <c r="RAS36" s="120"/>
      <c r="RAT36" s="120"/>
      <c r="RAU36" s="120"/>
      <c r="RAV36" s="120"/>
      <c r="RAW36" s="120"/>
      <c r="RAX36" s="120"/>
      <c r="RAY36" s="120"/>
      <c r="RAZ36" s="120"/>
      <c r="RBA36" s="120"/>
      <c r="RBB36" s="120"/>
      <c r="RBC36" s="120"/>
      <c r="RBD36" s="120"/>
      <c r="RBE36" s="120"/>
      <c r="RBF36" s="120"/>
      <c r="RBG36" s="120"/>
      <c r="RBH36" s="120"/>
      <c r="RBI36" s="120"/>
      <c r="RBJ36" s="120"/>
      <c r="RBK36" s="120"/>
      <c r="RBL36" s="120"/>
      <c r="RBM36" s="120"/>
      <c r="RBN36" s="120"/>
      <c r="RBO36" s="120"/>
      <c r="RBP36" s="120"/>
      <c r="RBQ36" s="120"/>
      <c r="RBR36" s="120"/>
      <c r="RBS36" s="120"/>
      <c r="RBT36" s="120"/>
      <c r="RBU36" s="120"/>
      <c r="RBV36" s="120"/>
      <c r="RBW36" s="120"/>
      <c r="RBX36" s="120"/>
      <c r="RBY36" s="120"/>
      <c r="RBZ36" s="120"/>
      <c r="RCA36" s="120"/>
      <c r="RCB36" s="120"/>
      <c r="RCC36" s="120"/>
      <c r="RCD36" s="120"/>
      <c r="RCE36" s="120"/>
      <c r="RCF36" s="120"/>
      <c r="RCG36" s="120"/>
      <c r="RCH36" s="120"/>
      <c r="RCI36" s="120"/>
      <c r="RCJ36" s="120"/>
      <c r="RCK36" s="120"/>
      <c r="RCL36" s="120"/>
      <c r="RCM36" s="120"/>
      <c r="RCN36" s="120"/>
      <c r="RCO36" s="120"/>
      <c r="RCP36" s="120"/>
      <c r="RCQ36" s="120"/>
      <c r="RCR36" s="120"/>
      <c r="RCS36" s="120"/>
      <c r="RCT36" s="120"/>
      <c r="RCU36" s="120"/>
      <c r="RCV36" s="120"/>
      <c r="RCW36" s="120"/>
      <c r="RCX36" s="120"/>
      <c r="RCY36" s="120"/>
      <c r="RCZ36" s="120"/>
      <c r="RDA36" s="120"/>
      <c r="RDB36" s="120"/>
      <c r="RDC36" s="120"/>
      <c r="RDD36" s="120"/>
      <c r="RDE36" s="120"/>
      <c r="RDF36" s="120"/>
      <c r="RDG36" s="120"/>
      <c r="RDH36" s="120"/>
      <c r="RDI36" s="120"/>
      <c r="RDJ36" s="120"/>
      <c r="RDK36" s="120"/>
      <c r="RDL36" s="120"/>
      <c r="RDM36" s="120"/>
      <c r="RDN36" s="120"/>
      <c r="RDO36" s="120"/>
      <c r="RDP36" s="120"/>
      <c r="RDQ36" s="120"/>
      <c r="RDR36" s="120"/>
      <c r="RDS36" s="120"/>
      <c r="RDT36" s="120"/>
      <c r="RDU36" s="120"/>
      <c r="RDV36" s="120"/>
      <c r="RDW36" s="120"/>
      <c r="RDX36" s="120"/>
      <c r="RDY36" s="120"/>
      <c r="RDZ36" s="120"/>
      <c r="REA36" s="120"/>
      <c r="REB36" s="120"/>
      <c r="REC36" s="120"/>
      <c r="RED36" s="120"/>
      <c r="REE36" s="120"/>
      <c r="REF36" s="120"/>
      <c r="REG36" s="120"/>
      <c r="REH36" s="120"/>
      <c r="REI36" s="120"/>
      <c r="REJ36" s="120"/>
      <c r="REK36" s="120"/>
      <c r="REL36" s="120"/>
      <c r="REM36" s="120"/>
      <c r="REN36" s="120"/>
      <c r="REO36" s="120"/>
      <c r="REP36" s="120"/>
      <c r="REQ36" s="120"/>
      <c r="RER36" s="120"/>
      <c r="RES36" s="120"/>
      <c r="RET36" s="120"/>
      <c r="REU36" s="120"/>
      <c r="REV36" s="120"/>
      <c r="REW36" s="120"/>
      <c r="REX36" s="120"/>
      <c r="REY36" s="120"/>
      <c r="REZ36" s="120"/>
      <c r="RFA36" s="120"/>
      <c r="RFB36" s="120"/>
      <c r="RFC36" s="120"/>
      <c r="RFD36" s="120"/>
      <c r="RFE36" s="120"/>
      <c r="RFF36" s="120"/>
      <c r="RFG36" s="120"/>
      <c r="RFH36" s="120"/>
      <c r="RFI36" s="120"/>
      <c r="RFJ36" s="120"/>
      <c r="RFK36" s="120"/>
      <c r="RFL36" s="120"/>
      <c r="RFM36" s="120"/>
      <c r="RFN36" s="120"/>
      <c r="RFO36" s="120"/>
      <c r="RFP36" s="120"/>
      <c r="RFQ36" s="120"/>
      <c r="RFR36" s="120"/>
      <c r="RFS36" s="120"/>
      <c r="RFT36" s="120"/>
      <c r="RFU36" s="120"/>
      <c r="RFV36" s="120"/>
      <c r="RFW36" s="120"/>
      <c r="RFX36" s="120"/>
      <c r="RFY36" s="120"/>
      <c r="RFZ36" s="120"/>
      <c r="RGA36" s="120"/>
      <c r="RGB36" s="120"/>
      <c r="RGC36" s="120"/>
      <c r="RGD36" s="120"/>
      <c r="RGE36" s="120"/>
      <c r="RGF36" s="120"/>
      <c r="RGG36" s="120"/>
      <c r="RGH36" s="120"/>
      <c r="RGI36" s="120"/>
      <c r="RGJ36" s="120"/>
      <c r="RGK36" s="120"/>
      <c r="RGL36" s="120"/>
      <c r="RGM36" s="120"/>
      <c r="RGN36" s="120"/>
      <c r="RGO36" s="120"/>
      <c r="RGP36" s="120"/>
      <c r="RGQ36" s="120"/>
      <c r="RGR36" s="120"/>
      <c r="RGS36" s="120"/>
      <c r="RGT36" s="120"/>
      <c r="RGU36" s="120"/>
      <c r="RGV36" s="120"/>
      <c r="RGW36" s="120"/>
      <c r="RGX36" s="120"/>
      <c r="RGY36" s="120"/>
      <c r="RGZ36" s="120"/>
      <c r="RHA36" s="120"/>
      <c r="RHB36" s="120"/>
      <c r="RHC36" s="120"/>
      <c r="RHD36" s="120"/>
      <c r="RHE36" s="120"/>
      <c r="RHF36" s="120"/>
      <c r="RHG36" s="120"/>
      <c r="RHH36" s="120"/>
      <c r="RHI36" s="120"/>
      <c r="RHJ36" s="120"/>
      <c r="RHK36" s="120"/>
      <c r="RHL36" s="120"/>
      <c r="RHM36" s="120"/>
      <c r="RHN36" s="120"/>
      <c r="RHO36" s="120"/>
      <c r="RHP36" s="120"/>
      <c r="RHQ36" s="120"/>
      <c r="RHR36" s="120"/>
      <c r="RHS36" s="120"/>
      <c r="RHT36" s="120"/>
      <c r="RHU36" s="120"/>
      <c r="RHV36" s="120"/>
      <c r="RHW36" s="120"/>
      <c r="RHX36" s="120"/>
      <c r="RHY36" s="120"/>
      <c r="RHZ36" s="120"/>
      <c r="RIA36" s="120"/>
      <c r="RIB36" s="120"/>
      <c r="RIC36" s="120"/>
      <c r="RID36" s="120"/>
      <c r="RIE36" s="120"/>
      <c r="RIF36" s="120"/>
      <c r="RIG36" s="120"/>
      <c r="RIH36" s="120"/>
      <c r="RII36" s="120"/>
      <c r="RIJ36" s="120"/>
      <c r="RIK36" s="120"/>
      <c r="RIL36" s="120"/>
      <c r="RIM36" s="120"/>
      <c r="RIN36" s="120"/>
      <c r="RIO36" s="120"/>
      <c r="RIP36" s="120"/>
      <c r="RIQ36" s="120"/>
      <c r="RIR36" s="120"/>
      <c r="RIS36" s="120"/>
      <c r="RIT36" s="120"/>
      <c r="RIU36" s="120"/>
      <c r="RIV36" s="120"/>
      <c r="RIW36" s="120"/>
      <c r="RIX36" s="120"/>
      <c r="RIY36" s="120"/>
      <c r="RIZ36" s="120"/>
      <c r="RJA36" s="120"/>
      <c r="RJB36" s="120"/>
      <c r="RJC36" s="120"/>
      <c r="RJD36" s="120"/>
      <c r="RJE36" s="120"/>
      <c r="RJF36" s="120"/>
      <c r="RJG36" s="120"/>
      <c r="RJH36" s="120"/>
      <c r="RJI36" s="120"/>
      <c r="RJJ36" s="120"/>
      <c r="RJK36" s="120"/>
      <c r="RJL36" s="120"/>
      <c r="RJM36" s="120"/>
      <c r="RJN36" s="120"/>
      <c r="RJO36" s="120"/>
      <c r="RJP36" s="120"/>
      <c r="RJQ36" s="120"/>
      <c r="RJR36" s="120"/>
      <c r="RJS36" s="120"/>
      <c r="RJT36" s="120"/>
      <c r="RJU36" s="120"/>
      <c r="RJV36" s="120"/>
      <c r="RJW36" s="120"/>
      <c r="RJX36" s="120"/>
      <c r="RJY36" s="120"/>
      <c r="RJZ36" s="120"/>
      <c r="RKA36" s="120"/>
      <c r="RKB36" s="120"/>
      <c r="RKC36" s="120"/>
      <c r="RKD36" s="120"/>
      <c r="RKE36" s="120"/>
      <c r="RKF36" s="120"/>
      <c r="RKG36" s="120"/>
      <c r="RKH36" s="120"/>
      <c r="RKI36" s="120"/>
      <c r="RKJ36" s="120"/>
      <c r="RKK36" s="120"/>
      <c r="RKL36" s="120"/>
      <c r="RKM36" s="120"/>
      <c r="RKN36" s="120"/>
      <c r="RKO36" s="120"/>
      <c r="RKP36" s="120"/>
      <c r="RKQ36" s="120"/>
      <c r="RKR36" s="120"/>
      <c r="RKS36" s="120"/>
      <c r="RKT36" s="120"/>
      <c r="RKU36" s="120"/>
      <c r="RKV36" s="120"/>
      <c r="RKW36" s="120"/>
      <c r="RKX36" s="120"/>
      <c r="RKY36" s="120"/>
      <c r="RKZ36" s="120"/>
      <c r="RLA36" s="120"/>
      <c r="RLB36" s="120"/>
      <c r="RLC36" s="120"/>
      <c r="RLD36" s="120"/>
      <c r="RLE36" s="120"/>
      <c r="RLF36" s="120"/>
      <c r="RLG36" s="120"/>
      <c r="RLH36" s="120"/>
      <c r="RLI36" s="120"/>
      <c r="RLJ36" s="120"/>
      <c r="RLK36" s="120"/>
      <c r="RLL36" s="120"/>
      <c r="RLM36" s="120"/>
      <c r="RLN36" s="120"/>
      <c r="RLO36" s="120"/>
      <c r="RLP36" s="120"/>
      <c r="RLQ36" s="120"/>
      <c r="RLR36" s="120"/>
      <c r="RLS36" s="120"/>
      <c r="RLT36" s="120"/>
      <c r="RLU36" s="120"/>
      <c r="RLV36" s="120"/>
      <c r="RLW36" s="120"/>
      <c r="RLX36" s="120"/>
      <c r="RLY36" s="120"/>
      <c r="RLZ36" s="120"/>
      <c r="RMA36" s="120"/>
      <c r="RMB36" s="120"/>
      <c r="RMC36" s="120"/>
      <c r="RMD36" s="120"/>
      <c r="RME36" s="120"/>
      <c r="RMF36" s="120"/>
      <c r="RMG36" s="120"/>
      <c r="RMH36" s="120"/>
      <c r="RMI36" s="120"/>
      <c r="RMJ36" s="120"/>
      <c r="RMK36" s="120"/>
      <c r="RML36" s="120"/>
      <c r="RMM36" s="120"/>
      <c r="RMN36" s="120"/>
      <c r="RMO36" s="120"/>
      <c r="RMP36" s="120"/>
      <c r="RMQ36" s="120"/>
      <c r="RMR36" s="120"/>
      <c r="RMS36" s="120"/>
      <c r="RMT36" s="120"/>
      <c r="RMU36" s="120"/>
      <c r="RMV36" s="120"/>
      <c r="RMW36" s="120"/>
      <c r="RMX36" s="120"/>
      <c r="RMY36" s="120"/>
      <c r="RMZ36" s="120"/>
      <c r="RNA36" s="120"/>
      <c r="RNB36" s="120"/>
      <c r="RNC36" s="120"/>
      <c r="RND36" s="120"/>
      <c r="RNE36" s="120"/>
      <c r="RNF36" s="120"/>
      <c r="RNG36" s="120"/>
      <c r="RNH36" s="120"/>
      <c r="RNI36" s="120"/>
      <c r="RNJ36" s="120"/>
      <c r="RNK36" s="120"/>
      <c r="RNL36" s="120"/>
      <c r="RNM36" s="120"/>
      <c r="RNN36" s="120"/>
      <c r="RNO36" s="120"/>
      <c r="RNP36" s="120"/>
      <c r="RNQ36" s="120"/>
      <c r="RNR36" s="120"/>
      <c r="RNS36" s="120"/>
      <c r="RNT36" s="120"/>
      <c r="RNU36" s="120"/>
      <c r="RNV36" s="120"/>
      <c r="RNW36" s="120"/>
      <c r="RNX36" s="120"/>
      <c r="RNY36" s="120"/>
      <c r="RNZ36" s="120"/>
      <c r="ROA36" s="120"/>
      <c r="ROB36" s="120"/>
      <c r="ROC36" s="120"/>
      <c r="ROD36" s="120"/>
      <c r="ROE36" s="120"/>
      <c r="ROF36" s="120"/>
      <c r="ROG36" s="120"/>
      <c r="ROH36" s="120"/>
      <c r="ROI36" s="120"/>
      <c r="ROJ36" s="120"/>
      <c r="ROK36" s="120"/>
      <c r="ROL36" s="120"/>
      <c r="ROM36" s="120"/>
      <c r="RON36" s="120"/>
      <c r="ROO36" s="120"/>
      <c r="ROP36" s="120"/>
      <c r="ROQ36" s="120"/>
      <c r="ROR36" s="120"/>
      <c r="ROS36" s="120"/>
      <c r="ROT36" s="120"/>
      <c r="ROU36" s="120"/>
      <c r="ROV36" s="120"/>
      <c r="ROW36" s="120"/>
      <c r="ROX36" s="120"/>
      <c r="ROY36" s="120"/>
      <c r="ROZ36" s="120"/>
      <c r="RPA36" s="120"/>
      <c r="RPB36" s="120"/>
      <c r="RPC36" s="120"/>
      <c r="RPD36" s="120"/>
      <c r="RPE36" s="120"/>
      <c r="RPF36" s="120"/>
      <c r="RPG36" s="120"/>
      <c r="RPH36" s="120"/>
      <c r="RPI36" s="120"/>
      <c r="RPJ36" s="120"/>
      <c r="RPK36" s="120"/>
      <c r="RPL36" s="120"/>
      <c r="RPM36" s="120"/>
      <c r="RPN36" s="120"/>
      <c r="RPO36" s="120"/>
      <c r="RPP36" s="120"/>
      <c r="RPQ36" s="120"/>
      <c r="RPR36" s="120"/>
      <c r="RPS36" s="120"/>
      <c r="RPT36" s="120"/>
      <c r="RPU36" s="120"/>
      <c r="RPV36" s="120"/>
      <c r="RPW36" s="120"/>
      <c r="RPX36" s="120"/>
      <c r="RPY36" s="120"/>
      <c r="RPZ36" s="120"/>
      <c r="RQA36" s="120"/>
      <c r="RQB36" s="120"/>
      <c r="RQC36" s="120"/>
      <c r="RQD36" s="120"/>
      <c r="RQE36" s="120"/>
      <c r="RQF36" s="120"/>
      <c r="RQG36" s="120"/>
      <c r="RQH36" s="120"/>
      <c r="RQI36" s="120"/>
      <c r="RQJ36" s="120"/>
      <c r="RQK36" s="120"/>
      <c r="RQL36" s="120"/>
      <c r="RQM36" s="120"/>
      <c r="RQN36" s="120"/>
      <c r="RQO36" s="120"/>
      <c r="RQP36" s="120"/>
      <c r="RQQ36" s="120"/>
      <c r="RQR36" s="120"/>
      <c r="RQS36" s="120"/>
      <c r="RQT36" s="120"/>
      <c r="RQU36" s="120"/>
      <c r="RQV36" s="120"/>
      <c r="RQW36" s="120"/>
      <c r="RQX36" s="120"/>
      <c r="RQY36" s="120"/>
      <c r="RQZ36" s="120"/>
      <c r="RRA36" s="120"/>
      <c r="RRB36" s="120"/>
      <c r="RRC36" s="120"/>
      <c r="RRD36" s="120"/>
      <c r="RRE36" s="120"/>
      <c r="RRF36" s="120"/>
      <c r="RRG36" s="120"/>
      <c r="RRH36" s="120"/>
      <c r="RRI36" s="120"/>
      <c r="RRJ36" s="120"/>
      <c r="RRK36" s="120"/>
      <c r="RRL36" s="120"/>
      <c r="RRM36" s="120"/>
      <c r="RRN36" s="120"/>
      <c r="RRO36" s="120"/>
      <c r="RRP36" s="120"/>
      <c r="RRQ36" s="120"/>
      <c r="RRR36" s="120"/>
      <c r="RRS36" s="120"/>
      <c r="RRT36" s="120"/>
      <c r="RRU36" s="120"/>
      <c r="RRV36" s="120"/>
      <c r="RRW36" s="120"/>
      <c r="RRX36" s="120"/>
      <c r="RRY36" s="120"/>
      <c r="RRZ36" s="120"/>
      <c r="RSA36" s="120"/>
      <c r="RSB36" s="120"/>
      <c r="RSC36" s="120"/>
      <c r="RSD36" s="120"/>
      <c r="RSE36" s="120"/>
      <c r="RSF36" s="120"/>
      <c r="RSG36" s="120"/>
      <c r="RSH36" s="120"/>
      <c r="RSI36" s="120"/>
      <c r="RSJ36" s="120"/>
      <c r="RSK36" s="120"/>
      <c r="RSL36" s="120"/>
      <c r="RSM36" s="120"/>
      <c r="RSN36" s="120"/>
      <c r="RSO36" s="120"/>
      <c r="RSP36" s="120"/>
      <c r="RSQ36" s="120"/>
      <c r="RSR36" s="120"/>
      <c r="RSS36" s="120"/>
      <c r="RST36" s="120"/>
      <c r="RSU36" s="120"/>
      <c r="RSV36" s="120"/>
      <c r="RSW36" s="120"/>
      <c r="RSX36" s="120"/>
      <c r="RSY36" s="120"/>
      <c r="RSZ36" s="120"/>
      <c r="RTA36" s="120"/>
      <c r="RTB36" s="120"/>
      <c r="RTC36" s="120"/>
      <c r="RTD36" s="120"/>
      <c r="RTE36" s="120"/>
      <c r="RTF36" s="120"/>
      <c r="RTG36" s="120"/>
      <c r="RTH36" s="120"/>
      <c r="RTI36" s="120"/>
      <c r="RTJ36" s="120"/>
      <c r="RTK36" s="120"/>
      <c r="RTL36" s="120"/>
      <c r="RTM36" s="120"/>
      <c r="RTN36" s="120"/>
      <c r="RTO36" s="120"/>
      <c r="RTP36" s="120"/>
      <c r="RTQ36" s="120"/>
      <c r="RTR36" s="120"/>
      <c r="RTS36" s="120"/>
      <c r="RTT36" s="120"/>
      <c r="RTU36" s="120"/>
      <c r="RTV36" s="120"/>
      <c r="RTW36" s="120"/>
      <c r="RTX36" s="120"/>
      <c r="RTY36" s="120"/>
      <c r="RTZ36" s="120"/>
      <c r="RUA36" s="120"/>
      <c r="RUB36" s="120"/>
      <c r="RUC36" s="120"/>
      <c r="RUD36" s="120"/>
      <c r="RUE36" s="120"/>
      <c r="RUF36" s="120"/>
      <c r="RUG36" s="120"/>
      <c r="RUH36" s="120"/>
      <c r="RUI36" s="120"/>
      <c r="RUJ36" s="120"/>
      <c r="RUK36" s="120"/>
      <c r="RUL36" s="120"/>
      <c r="RUM36" s="120"/>
      <c r="RUN36" s="120"/>
      <c r="RUO36" s="120"/>
      <c r="RUP36" s="120"/>
      <c r="RUQ36" s="120"/>
      <c r="RUR36" s="120"/>
      <c r="RUS36" s="120"/>
      <c r="RUT36" s="120"/>
      <c r="RUU36" s="120"/>
      <c r="RUV36" s="120"/>
      <c r="RUW36" s="120"/>
      <c r="RUX36" s="120"/>
      <c r="RUY36" s="120"/>
      <c r="RUZ36" s="120"/>
      <c r="RVA36" s="120"/>
      <c r="RVB36" s="120"/>
      <c r="RVC36" s="120"/>
      <c r="RVD36" s="120"/>
      <c r="RVE36" s="120"/>
      <c r="RVF36" s="120"/>
      <c r="RVG36" s="120"/>
      <c r="RVH36" s="120"/>
      <c r="RVI36" s="120"/>
      <c r="RVJ36" s="120"/>
      <c r="RVK36" s="120"/>
      <c r="RVL36" s="120"/>
      <c r="RVM36" s="120"/>
      <c r="RVN36" s="120"/>
      <c r="RVO36" s="120"/>
      <c r="RVP36" s="120"/>
      <c r="RVQ36" s="120"/>
      <c r="RVR36" s="120"/>
      <c r="RVS36" s="120"/>
      <c r="RVT36" s="120"/>
      <c r="RVU36" s="120"/>
      <c r="RVV36" s="120"/>
      <c r="RVW36" s="120"/>
      <c r="RVX36" s="120"/>
      <c r="RVY36" s="120"/>
      <c r="RVZ36" s="120"/>
      <c r="RWA36" s="120"/>
      <c r="RWB36" s="120"/>
      <c r="RWC36" s="120"/>
      <c r="RWD36" s="120"/>
      <c r="RWE36" s="120"/>
      <c r="RWF36" s="120"/>
      <c r="RWG36" s="120"/>
      <c r="RWH36" s="120"/>
      <c r="RWI36" s="120"/>
      <c r="RWJ36" s="120"/>
      <c r="RWK36" s="120"/>
      <c r="RWL36" s="120"/>
      <c r="RWM36" s="120"/>
      <c r="RWN36" s="120"/>
      <c r="RWO36" s="120"/>
      <c r="RWP36" s="120"/>
      <c r="RWQ36" s="120"/>
      <c r="RWR36" s="120"/>
      <c r="RWS36" s="120"/>
      <c r="RWT36" s="120"/>
      <c r="RWU36" s="120"/>
      <c r="RWV36" s="120"/>
      <c r="RWW36" s="120"/>
      <c r="RWX36" s="120"/>
      <c r="RWY36" s="120"/>
      <c r="RWZ36" s="120"/>
      <c r="RXA36" s="120"/>
      <c r="RXB36" s="120"/>
      <c r="RXC36" s="120"/>
      <c r="RXD36" s="120"/>
      <c r="RXE36" s="120"/>
      <c r="RXF36" s="120"/>
      <c r="RXG36" s="120"/>
      <c r="RXH36" s="120"/>
      <c r="RXI36" s="120"/>
      <c r="RXJ36" s="120"/>
      <c r="RXK36" s="120"/>
      <c r="RXL36" s="120"/>
      <c r="RXM36" s="120"/>
      <c r="RXN36" s="120"/>
      <c r="RXO36" s="120"/>
      <c r="RXP36" s="120"/>
      <c r="RXQ36" s="120"/>
      <c r="RXR36" s="120"/>
      <c r="RXS36" s="120"/>
      <c r="RXT36" s="120"/>
      <c r="RXU36" s="120"/>
      <c r="RXV36" s="120"/>
      <c r="RXW36" s="120"/>
      <c r="RXX36" s="120"/>
      <c r="RXY36" s="120"/>
      <c r="RXZ36" s="120"/>
      <c r="RYA36" s="120"/>
      <c r="RYB36" s="120"/>
      <c r="RYC36" s="120"/>
      <c r="RYD36" s="120"/>
      <c r="RYE36" s="120"/>
      <c r="RYF36" s="120"/>
      <c r="RYG36" s="120"/>
      <c r="RYH36" s="120"/>
      <c r="RYI36" s="120"/>
      <c r="RYJ36" s="120"/>
      <c r="RYK36" s="120"/>
      <c r="RYL36" s="120"/>
      <c r="RYM36" s="120"/>
      <c r="RYN36" s="120"/>
      <c r="RYO36" s="120"/>
      <c r="RYP36" s="120"/>
      <c r="RYQ36" s="120"/>
      <c r="RYR36" s="120"/>
      <c r="RYS36" s="120"/>
      <c r="RYT36" s="120"/>
      <c r="RYU36" s="120"/>
      <c r="RYV36" s="120"/>
      <c r="RYW36" s="120"/>
      <c r="RYX36" s="120"/>
      <c r="RYY36" s="120"/>
      <c r="RYZ36" s="120"/>
      <c r="RZA36" s="120"/>
      <c r="RZB36" s="120"/>
      <c r="RZC36" s="120"/>
      <c r="RZD36" s="120"/>
      <c r="RZE36" s="120"/>
      <c r="RZF36" s="120"/>
      <c r="RZG36" s="120"/>
      <c r="RZH36" s="120"/>
      <c r="RZI36" s="120"/>
      <c r="RZJ36" s="120"/>
      <c r="RZK36" s="120"/>
      <c r="RZL36" s="120"/>
      <c r="RZM36" s="120"/>
      <c r="RZN36" s="120"/>
      <c r="RZO36" s="120"/>
      <c r="RZP36" s="120"/>
      <c r="RZQ36" s="120"/>
      <c r="RZR36" s="120"/>
      <c r="RZS36" s="120"/>
      <c r="RZT36" s="120"/>
      <c r="RZU36" s="120"/>
      <c r="RZV36" s="120"/>
      <c r="RZW36" s="120"/>
      <c r="RZX36" s="120"/>
      <c r="RZY36" s="120"/>
      <c r="RZZ36" s="120"/>
      <c r="SAA36" s="120"/>
      <c r="SAB36" s="120"/>
      <c r="SAC36" s="120"/>
      <c r="SAD36" s="120"/>
      <c r="SAE36" s="120"/>
      <c r="SAF36" s="120"/>
      <c r="SAG36" s="120"/>
      <c r="SAH36" s="120"/>
      <c r="SAI36" s="120"/>
      <c r="SAJ36" s="120"/>
      <c r="SAK36" s="120"/>
      <c r="SAL36" s="120"/>
      <c r="SAM36" s="120"/>
      <c r="SAN36" s="120"/>
      <c r="SAO36" s="120"/>
      <c r="SAP36" s="120"/>
      <c r="SAQ36" s="120"/>
      <c r="SAR36" s="120"/>
      <c r="SAS36" s="120"/>
      <c r="SAT36" s="120"/>
      <c r="SAU36" s="120"/>
      <c r="SAV36" s="120"/>
      <c r="SAW36" s="120"/>
      <c r="SAX36" s="120"/>
      <c r="SAY36" s="120"/>
      <c r="SAZ36" s="120"/>
      <c r="SBA36" s="120"/>
      <c r="SBB36" s="120"/>
      <c r="SBC36" s="120"/>
      <c r="SBD36" s="120"/>
      <c r="SBE36" s="120"/>
      <c r="SBF36" s="120"/>
      <c r="SBG36" s="120"/>
      <c r="SBH36" s="120"/>
      <c r="SBI36" s="120"/>
      <c r="SBJ36" s="120"/>
      <c r="SBK36" s="120"/>
      <c r="SBL36" s="120"/>
      <c r="SBM36" s="120"/>
      <c r="SBN36" s="120"/>
      <c r="SBO36" s="120"/>
      <c r="SBP36" s="120"/>
      <c r="SBQ36" s="120"/>
      <c r="SBR36" s="120"/>
      <c r="SBS36" s="120"/>
      <c r="SBT36" s="120"/>
      <c r="SBU36" s="120"/>
      <c r="SBV36" s="120"/>
      <c r="SBW36" s="120"/>
      <c r="SBX36" s="120"/>
      <c r="SBY36" s="120"/>
      <c r="SBZ36" s="120"/>
      <c r="SCA36" s="120"/>
      <c r="SCB36" s="120"/>
      <c r="SCC36" s="120"/>
      <c r="SCD36" s="120"/>
      <c r="SCE36" s="120"/>
      <c r="SCF36" s="120"/>
      <c r="SCG36" s="120"/>
      <c r="SCH36" s="120"/>
      <c r="SCI36" s="120"/>
      <c r="SCJ36" s="120"/>
      <c r="SCK36" s="120"/>
      <c r="SCL36" s="120"/>
      <c r="SCM36" s="120"/>
      <c r="SCN36" s="120"/>
      <c r="SCO36" s="120"/>
      <c r="SCP36" s="120"/>
      <c r="SCQ36" s="120"/>
      <c r="SCR36" s="120"/>
      <c r="SCS36" s="120"/>
      <c r="SCT36" s="120"/>
      <c r="SCU36" s="120"/>
      <c r="SCV36" s="120"/>
      <c r="SCW36" s="120"/>
      <c r="SCX36" s="120"/>
      <c r="SCY36" s="120"/>
      <c r="SCZ36" s="120"/>
      <c r="SDA36" s="120"/>
      <c r="SDB36" s="120"/>
      <c r="SDC36" s="120"/>
      <c r="SDD36" s="120"/>
      <c r="SDE36" s="120"/>
      <c r="SDF36" s="120"/>
      <c r="SDG36" s="120"/>
      <c r="SDH36" s="120"/>
      <c r="SDI36" s="120"/>
      <c r="SDJ36" s="120"/>
      <c r="SDK36" s="120"/>
      <c r="SDL36" s="120"/>
      <c r="SDM36" s="120"/>
      <c r="SDN36" s="120"/>
      <c r="SDO36" s="120"/>
      <c r="SDP36" s="120"/>
      <c r="SDQ36" s="120"/>
      <c r="SDR36" s="120"/>
      <c r="SDS36" s="120"/>
      <c r="SDT36" s="120"/>
      <c r="SDU36" s="120"/>
      <c r="SDV36" s="120"/>
      <c r="SDW36" s="120"/>
      <c r="SDX36" s="120"/>
      <c r="SDY36" s="120"/>
      <c r="SDZ36" s="120"/>
      <c r="SEA36" s="120"/>
      <c r="SEB36" s="120"/>
      <c r="SEC36" s="120"/>
      <c r="SED36" s="120"/>
      <c r="SEE36" s="120"/>
      <c r="SEF36" s="120"/>
      <c r="SEG36" s="120"/>
      <c r="SEH36" s="120"/>
      <c r="SEI36" s="120"/>
      <c r="SEJ36" s="120"/>
      <c r="SEK36" s="120"/>
      <c r="SEL36" s="120"/>
      <c r="SEM36" s="120"/>
      <c r="SEN36" s="120"/>
      <c r="SEO36" s="120"/>
      <c r="SEP36" s="120"/>
      <c r="SEQ36" s="120"/>
      <c r="SER36" s="120"/>
      <c r="SES36" s="120"/>
      <c r="SET36" s="120"/>
      <c r="SEU36" s="120"/>
      <c r="SEV36" s="120"/>
      <c r="SEW36" s="120"/>
      <c r="SEX36" s="120"/>
      <c r="SEY36" s="120"/>
      <c r="SEZ36" s="120"/>
      <c r="SFA36" s="120"/>
      <c r="SFB36" s="120"/>
      <c r="SFC36" s="120"/>
      <c r="SFD36" s="120"/>
      <c r="SFE36" s="120"/>
      <c r="SFF36" s="120"/>
      <c r="SFG36" s="120"/>
      <c r="SFH36" s="120"/>
      <c r="SFI36" s="120"/>
      <c r="SFJ36" s="120"/>
      <c r="SFK36" s="120"/>
      <c r="SFL36" s="120"/>
      <c r="SFM36" s="120"/>
      <c r="SFN36" s="120"/>
      <c r="SFO36" s="120"/>
      <c r="SFP36" s="120"/>
      <c r="SFQ36" s="120"/>
      <c r="SFR36" s="120"/>
      <c r="SFS36" s="120"/>
      <c r="SFT36" s="120"/>
      <c r="SFU36" s="120"/>
      <c r="SFV36" s="120"/>
      <c r="SFW36" s="120"/>
      <c r="SFX36" s="120"/>
      <c r="SFY36" s="120"/>
      <c r="SFZ36" s="120"/>
      <c r="SGA36" s="120"/>
      <c r="SGB36" s="120"/>
      <c r="SGC36" s="120"/>
      <c r="SGD36" s="120"/>
      <c r="SGE36" s="120"/>
      <c r="SGF36" s="120"/>
      <c r="SGG36" s="120"/>
      <c r="SGH36" s="120"/>
      <c r="SGI36" s="120"/>
      <c r="SGJ36" s="120"/>
      <c r="SGK36" s="120"/>
      <c r="SGL36" s="120"/>
      <c r="SGM36" s="120"/>
      <c r="SGN36" s="120"/>
      <c r="SGO36" s="120"/>
      <c r="SGP36" s="120"/>
      <c r="SGQ36" s="120"/>
      <c r="SGR36" s="120"/>
      <c r="SGS36" s="120"/>
      <c r="SGT36" s="120"/>
      <c r="SGU36" s="120"/>
      <c r="SGV36" s="120"/>
      <c r="SGW36" s="120"/>
      <c r="SGX36" s="120"/>
      <c r="SGY36" s="120"/>
      <c r="SGZ36" s="120"/>
      <c r="SHA36" s="120"/>
      <c r="SHB36" s="120"/>
      <c r="SHC36" s="120"/>
      <c r="SHD36" s="120"/>
      <c r="SHE36" s="120"/>
      <c r="SHF36" s="120"/>
      <c r="SHG36" s="120"/>
      <c r="SHH36" s="120"/>
      <c r="SHI36" s="120"/>
      <c r="SHJ36" s="120"/>
      <c r="SHK36" s="120"/>
      <c r="SHL36" s="120"/>
      <c r="SHM36" s="120"/>
      <c r="SHN36" s="120"/>
      <c r="SHO36" s="120"/>
      <c r="SHP36" s="120"/>
      <c r="SHQ36" s="120"/>
      <c r="SHR36" s="120"/>
      <c r="SHS36" s="120"/>
      <c r="SHT36" s="120"/>
      <c r="SHU36" s="120"/>
      <c r="SHV36" s="120"/>
      <c r="SHW36" s="120"/>
      <c r="SHX36" s="120"/>
      <c r="SHY36" s="120"/>
      <c r="SHZ36" s="120"/>
      <c r="SIA36" s="120"/>
      <c r="SIB36" s="120"/>
      <c r="SIC36" s="120"/>
      <c r="SID36" s="120"/>
      <c r="SIE36" s="120"/>
      <c r="SIF36" s="120"/>
      <c r="SIG36" s="120"/>
      <c r="SIH36" s="120"/>
      <c r="SII36" s="120"/>
      <c r="SIJ36" s="120"/>
      <c r="SIK36" s="120"/>
      <c r="SIL36" s="120"/>
      <c r="SIM36" s="120"/>
      <c r="SIN36" s="120"/>
      <c r="SIO36" s="120"/>
      <c r="SIP36" s="120"/>
      <c r="SIQ36" s="120"/>
      <c r="SIR36" s="120"/>
      <c r="SIS36" s="120"/>
      <c r="SIT36" s="120"/>
      <c r="SIU36" s="120"/>
      <c r="SIV36" s="120"/>
      <c r="SIW36" s="120"/>
      <c r="SIX36" s="120"/>
      <c r="SIY36" s="120"/>
      <c r="SIZ36" s="120"/>
      <c r="SJA36" s="120"/>
      <c r="SJB36" s="120"/>
      <c r="SJC36" s="120"/>
      <c r="SJD36" s="120"/>
      <c r="SJE36" s="120"/>
      <c r="SJF36" s="120"/>
      <c r="SJG36" s="120"/>
      <c r="SJH36" s="120"/>
      <c r="SJI36" s="120"/>
      <c r="SJJ36" s="120"/>
      <c r="SJK36" s="120"/>
      <c r="SJL36" s="120"/>
      <c r="SJM36" s="120"/>
      <c r="SJN36" s="120"/>
      <c r="SJO36" s="120"/>
      <c r="SJP36" s="120"/>
      <c r="SJQ36" s="120"/>
      <c r="SJR36" s="120"/>
      <c r="SJS36" s="120"/>
      <c r="SJT36" s="120"/>
      <c r="SJU36" s="120"/>
      <c r="SJV36" s="120"/>
      <c r="SJW36" s="120"/>
      <c r="SJX36" s="120"/>
      <c r="SJY36" s="120"/>
      <c r="SJZ36" s="120"/>
      <c r="SKA36" s="120"/>
      <c r="SKB36" s="120"/>
      <c r="SKC36" s="120"/>
      <c r="SKD36" s="120"/>
      <c r="SKE36" s="120"/>
      <c r="SKF36" s="120"/>
      <c r="SKG36" s="120"/>
      <c r="SKH36" s="120"/>
      <c r="SKI36" s="120"/>
      <c r="SKJ36" s="120"/>
      <c r="SKK36" s="120"/>
      <c r="SKL36" s="120"/>
      <c r="SKM36" s="120"/>
      <c r="SKN36" s="120"/>
      <c r="SKO36" s="120"/>
      <c r="SKP36" s="120"/>
      <c r="SKQ36" s="120"/>
      <c r="SKR36" s="120"/>
      <c r="SKS36" s="120"/>
      <c r="SKT36" s="120"/>
      <c r="SKU36" s="120"/>
      <c r="SKV36" s="120"/>
      <c r="SKW36" s="120"/>
      <c r="SKX36" s="120"/>
      <c r="SKY36" s="120"/>
      <c r="SKZ36" s="120"/>
      <c r="SLA36" s="120"/>
      <c r="SLB36" s="120"/>
      <c r="SLC36" s="120"/>
      <c r="SLD36" s="120"/>
      <c r="SLE36" s="120"/>
      <c r="SLF36" s="120"/>
      <c r="SLG36" s="120"/>
      <c r="SLH36" s="120"/>
      <c r="SLI36" s="120"/>
      <c r="SLJ36" s="120"/>
      <c r="SLK36" s="120"/>
      <c r="SLL36" s="120"/>
      <c r="SLM36" s="120"/>
      <c r="SLN36" s="120"/>
      <c r="SLO36" s="120"/>
      <c r="SLP36" s="120"/>
      <c r="SLQ36" s="120"/>
      <c r="SLR36" s="120"/>
      <c r="SLS36" s="120"/>
      <c r="SLT36" s="120"/>
      <c r="SLU36" s="120"/>
      <c r="SLV36" s="120"/>
      <c r="SLW36" s="120"/>
      <c r="SLX36" s="120"/>
      <c r="SLY36" s="120"/>
      <c r="SLZ36" s="120"/>
      <c r="SMA36" s="120"/>
      <c r="SMB36" s="120"/>
      <c r="SMC36" s="120"/>
      <c r="SMD36" s="120"/>
      <c r="SME36" s="120"/>
      <c r="SMF36" s="120"/>
      <c r="SMG36" s="120"/>
      <c r="SMH36" s="120"/>
      <c r="SMI36" s="120"/>
      <c r="SMJ36" s="120"/>
      <c r="SMK36" s="120"/>
      <c r="SML36" s="120"/>
      <c r="SMM36" s="120"/>
      <c r="SMN36" s="120"/>
      <c r="SMO36" s="120"/>
      <c r="SMP36" s="120"/>
      <c r="SMQ36" s="120"/>
      <c r="SMR36" s="120"/>
      <c r="SMS36" s="120"/>
      <c r="SMT36" s="120"/>
      <c r="SMU36" s="120"/>
      <c r="SMV36" s="120"/>
      <c r="SMW36" s="120"/>
      <c r="SMX36" s="120"/>
      <c r="SMY36" s="120"/>
      <c r="SMZ36" s="120"/>
      <c r="SNA36" s="120"/>
      <c r="SNB36" s="120"/>
      <c r="SNC36" s="120"/>
      <c r="SND36" s="120"/>
      <c r="SNE36" s="120"/>
      <c r="SNF36" s="120"/>
      <c r="SNG36" s="120"/>
      <c r="SNH36" s="120"/>
      <c r="SNI36" s="120"/>
      <c r="SNJ36" s="120"/>
      <c r="SNK36" s="120"/>
      <c r="SNL36" s="120"/>
      <c r="SNM36" s="120"/>
      <c r="SNN36" s="120"/>
      <c r="SNO36" s="120"/>
      <c r="SNP36" s="120"/>
      <c r="SNQ36" s="120"/>
      <c r="SNR36" s="120"/>
      <c r="SNS36" s="120"/>
      <c r="SNT36" s="120"/>
      <c r="SNU36" s="120"/>
      <c r="SNV36" s="120"/>
      <c r="SNW36" s="120"/>
      <c r="SNX36" s="120"/>
      <c r="SNY36" s="120"/>
      <c r="SNZ36" s="120"/>
      <c r="SOA36" s="120"/>
      <c r="SOB36" s="120"/>
      <c r="SOC36" s="120"/>
      <c r="SOD36" s="120"/>
      <c r="SOE36" s="120"/>
      <c r="SOF36" s="120"/>
      <c r="SOG36" s="120"/>
      <c r="SOH36" s="120"/>
      <c r="SOI36" s="120"/>
      <c r="SOJ36" s="120"/>
      <c r="SOK36" s="120"/>
      <c r="SOL36" s="120"/>
      <c r="SOM36" s="120"/>
      <c r="SON36" s="120"/>
      <c r="SOO36" s="120"/>
      <c r="SOP36" s="120"/>
      <c r="SOQ36" s="120"/>
      <c r="SOR36" s="120"/>
      <c r="SOS36" s="120"/>
      <c r="SOT36" s="120"/>
      <c r="SOU36" s="120"/>
      <c r="SOV36" s="120"/>
      <c r="SOW36" s="120"/>
      <c r="SOX36" s="120"/>
      <c r="SOY36" s="120"/>
      <c r="SOZ36" s="120"/>
      <c r="SPA36" s="120"/>
      <c r="SPB36" s="120"/>
      <c r="SPC36" s="120"/>
      <c r="SPD36" s="120"/>
      <c r="SPE36" s="120"/>
      <c r="SPF36" s="120"/>
      <c r="SPG36" s="120"/>
      <c r="SPH36" s="120"/>
      <c r="SPI36" s="120"/>
      <c r="SPJ36" s="120"/>
      <c r="SPK36" s="120"/>
      <c r="SPL36" s="120"/>
      <c r="SPM36" s="120"/>
      <c r="SPN36" s="120"/>
      <c r="SPO36" s="120"/>
      <c r="SPP36" s="120"/>
      <c r="SPQ36" s="120"/>
      <c r="SPR36" s="120"/>
      <c r="SPS36" s="120"/>
      <c r="SPT36" s="120"/>
      <c r="SPU36" s="120"/>
      <c r="SPV36" s="120"/>
      <c r="SPW36" s="120"/>
      <c r="SPX36" s="120"/>
      <c r="SPY36" s="120"/>
      <c r="SPZ36" s="120"/>
      <c r="SQA36" s="120"/>
      <c r="SQB36" s="120"/>
      <c r="SQC36" s="120"/>
      <c r="SQD36" s="120"/>
      <c r="SQE36" s="120"/>
      <c r="SQF36" s="120"/>
      <c r="SQG36" s="120"/>
      <c r="SQH36" s="120"/>
      <c r="SQI36" s="120"/>
      <c r="SQJ36" s="120"/>
      <c r="SQK36" s="120"/>
      <c r="SQL36" s="120"/>
      <c r="SQM36" s="120"/>
      <c r="SQN36" s="120"/>
      <c r="SQO36" s="120"/>
      <c r="SQP36" s="120"/>
      <c r="SQQ36" s="120"/>
      <c r="SQR36" s="120"/>
      <c r="SQS36" s="120"/>
      <c r="SQT36" s="120"/>
      <c r="SQU36" s="120"/>
      <c r="SQV36" s="120"/>
      <c r="SQW36" s="120"/>
      <c r="SQX36" s="120"/>
      <c r="SQY36" s="120"/>
      <c r="SQZ36" s="120"/>
      <c r="SRA36" s="120"/>
      <c r="SRB36" s="120"/>
      <c r="SRC36" s="120"/>
      <c r="SRD36" s="120"/>
      <c r="SRE36" s="120"/>
      <c r="SRF36" s="120"/>
      <c r="SRG36" s="120"/>
      <c r="SRH36" s="120"/>
      <c r="SRI36" s="120"/>
      <c r="SRJ36" s="120"/>
      <c r="SRK36" s="120"/>
      <c r="SRL36" s="120"/>
      <c r="SRM36" s="120"/>
      <c r="SRN36" s="120"/>
      <c r="SRO36" s="120"/>
      <c r="SRP36" s="120"/>
      <c r="SRQ36" s="120"/>
      <c r="SRR36" s="120"/>
      <c r="SRS36" s="120"/>
      <c r="SRT36" s="120"/>
      <c r="SRU36" s="120"/>
      <c r="SRV36" s="120"/>
      <c r="SRW36" s="120"/>
      <c r="SRX36" s="120"/>
      <c r="SRY36" s="120"/>
      <c r="SRZ36" s="120"/>
      <c r="SSA36" s="120"/>
      <c r="SSB36" s="120"/>
      <c r="SSC36" s="120"/>
      <c r="SSD36" s="120"/>
      <c r="SSE36" s="120"/>
      <c r="SSF36" s="120"/>
      <c r="SSG36" s="120"/>
      <c r="SSH36" s="120"/>
      <c r="SSI36" s="120"/>
      <c r="SSJ36" s="120"/>
      <c r="SSK36" s="120"/>
      <c r="SSL36" s="120"/>
      <c r="SSM36" s="120"/>
      <c r="SSN36" s="120"/>
      <c r="SSO36" s="120"/>
      <c r="SSP36" s="120"/>
      <c r="SSQ36" s="120"/>
      <c r="SSR36" s="120"/>
      <c r="SSS36" s="120"/>
      <c r="SST36" s="120"/>
      <c r="SSU36" s="120"/>
      <c r="SSV36" s="120"/>
      <c r="SSW36" s="120"/>
      <c r="SSX36" s="120"/>
      <c r="SSY36" s="120"/>
      <c r="SSZ36" s="120"/>
      <c r="STA36" s="120"/>
      <c r="STB36" s="120"/>
      <c r="STC36" s="120"/>
      <c r="STD36" s="120"/>
      <c r="STE36" s="120"/>
      <c r="STF36" s="120"/>
      <c r="STG36" s="120"/>
      <c r="STH36" s="120"/>
      <c r="STI36" s="120"/>
      <c r="STJ36" s="120"/>
      <c r="STK36" s="120"/>
      <c r="STL36" s="120"/>
      <c r="STM36" s="120"/>
      <c r="STN36" s="120"/>
      <c r="STO36" s="120"/>
      <c r="STP36" s="120"/>
      <c r="STQ36" s="120"/>
      <c r="STR36" s="120"/>
      <c r="STS36" s="120"/>
      <c r="STT36" s="120"/>
      <c r="STU36" s="120"/>
      <c r="STV36" s="120"/>
      <c r="STW36" s="120"/>
      <c r="STX36" s="120"/>
      <c r="STY36" s="120"/>
      <c r="STZ36" s="120"/>
      <c r="SUA36" s="120"/>
      <c r="SUB36" s="120"/>
      <c r="SUC36" s="120"/>
      <c r="SUD36" s="120"/>
      <c r="SUE36" s="120"/>
      <c r="SUF36" s="120"/>
      <c r="SUG36" s="120"/>
      <c r="SUH36" s="120"/>
      <c r="SUI36" s="120"/>
      <c r="SUJ36" s="120"/>
      <c r="SUK36" s="120"/>
      <c r="SUL36" s="120"/>
      <c r="SUM36" s="120"/>
      <c r="SUN36" s="120"/>
      <c r="SUO36" s="120"/>
      <c r="SUP36" s="120"/>
      <c r="SUQ36" s="120"/>
      <c r="SUR36" s="120"/>
      <c r="SUS36" s="120"/>
      <c r="SUT36" s="120"/>
      <c r="SUU36" s="120"/>
      <c r="SUV36" s="120"/>
      <c r="SUW36" s="120"/>
      <c r="SUX36" s="120"/>
      <c r="SUY36" s="120"/>
      <c r="SUZ36" s="120"/>
      <c r="SVA36" s="120"/>
      <c r="SVB36" s="120"/>
      <c r="SVC36" s="120"/>
      <c r="SVD36" s="120"/>
      <c r="SVE36" s="120"/>
      <c r="SVF36" s="120"/>
      <c r="SVG36" s="120"/>
      <c r="SVH36" s="120"/>
      <c r="SVI36" s="120"/>
      <c r="SVJ36" s="120"/>
      <c r="SVK36" s="120"/>
      <c r="SVL36" s="120"/>
      <c r="SVM36" s="120"/>
      <c r="SVN36" s="120"/>
      <c r="SVO36" s="120"/>
      <c r="SVP36" s="120"/>
      <c r="SVQ36" s="120"/>
      <c r="SVR36" s="120"/>
      <c r="SVS36" s="120"/>
      <c r="SVT36" s="120"/>
      <c r="SVU36" s="120"/>
      <c r="SVV36" s="120"/>
      <c r="SVW36" s="120"/>
      <c r="SVX36" s="120"/>
      <c r="SVY36" s="120"/>
      <c r="SVZ36" s="120"/>
      <c r="SWA36" s="120"/>
      <c r="SWB36" s="120"/>
      <c r="SWC36" s="120"/>
      <c r="SWD36" s="120"/>
      <c r="SWE36" s="120"/>
      <c r="SWF36" s="120"/>
      <c r="SWG36" s="120"/>
      <c r="SWH36" s="120"/>
      <c r="SWI36" s="120"/>
      <c r="SWJ36" s="120"/>
      <c r="SWK36" s="120"/>
      <c r="SWL36" s="120"/>
      <c r="SWM36" s="120"/>
      <c r="SWN36" s="120"/>
      <c r="SWO36" s="120"/>
      <c r="SWP36" s="120"/>
      <c r="SWQ36" s="120"/>
      <c r="SWR36" s="120"/>
      <c r="SWS36" s="120"/>
      <c r="SWT36" s="120"/>
      <c r="SWU36" s="120"/>
      <c r="SWV36" s="120"/>
      <c r="SWW36" s="120"/>
      <c r="SWX36" s="120"/>
      <c r="SWY36" s="120"/>
      <c r="SWZ36" s="120"/>
      <c r="SXA36" s="120"/>
      <c r="SXB36" s="120"/>
      <c r="SXC36" s="120"/>
      <c r="SXD36" s="120"/>
      <c r="SXE36" s="120"/>
      <c r="SXF36" s="120"/>
      <c r="SXG36" s="120"/>
      <c r="SXH36" s="120"/>
      <c r="SXI36" s="120"/>
      <c r="SXJ36" s="120"/>
      <c r="SXK36" s="120"/>
      <c r="SXL36" s="120"/>
      <c r="SXM36" s="120"/>
      <c r="SXN36" s="120"/>
      <c r="SXO36" s="120"/>
      <c r="SXP36" s="120"/>
      <c r="SXQ36" s="120"/>
      <c r="SXR36" s="120"/>
      <c r="SXS36" s="120"/>
      <c r="SXT36" s="120"/>
      <c r="SXU36" s="120"/>
      <c r="SXV36" s="120"/>
      <c r="SXW36" s="120"/>
      <c r="SXX36" s="120"/>
      <c r="SXY36" s="120"/>
      <c r="SXZ36" s="120"/>
      <c r="SYA36" s="120"/>
      <c r="SYB36" s="120"/>
      <c r="SYC36" s="120"/>
      <c r="SYD36" s="120"/>
      <c r="SYE36" s="120"/>
      <c r="SYF36" s="120"/>
      <c r="SYG36" s="120"/>
      <c r="SYH36" s="120"/>
      <c r="SYI36" s="120"/>
      <c r="SYJ36" s="120"/>
      <c r="SYK36" s="120"/>
      <c r="SYL36" s="120"/>
      <c r="SYM36" s="120"/>
      <c r="SYN36" s="120"/>
      <c r="SYO36" s="120"/>
      <c r="SYP36" s="120"/>
      <c r="SYQ36" s="120"/>
      <c r="SYR36" s="120"/>
      <c r="SYS36" s="120"/>
      <c r="SYT36" s="120"/>
      <c r="SYU36" s="120"/>
      <c r="SYV36" s="120"/>
      <c r="SYW36" s="120"/>
      <c r="SYX36" s="120"/>
      <c r="SYY36" s="120"/>
      <c r="SYZ36" s="120"/>
      <c r="SZA36" s="120"/>
      <c r="SZB36" s="120"/>
      <c r="SZC36" s="120"/>
      <c r="SZD36" s="120"/>
      <c r="SZE36" s="120"/>
      <c r="SZF36" s="120"/>
      <c r="SZG36" s="120"/>
      <c r="SZH36" s="120"/>
      <c r="SZI36" s="120"/>
      <c r="SZJ36" s="120"/>
      <c r="SZK36" s="120"/>
      <c r="SZL36" s="120"/>
      <c r="SZM36" s="120"/>
      <c r="SZN36" s="120"/>
      <c r="SZO36" s="120"/>
      <c r="SZP36" s="120"/>
      <c r="SZQ36" s="120"/>
      <c r="SZR36" s="120"/>
      <c r="SZS36" s="120"/>
      <c r="SZT36" s="120"/>
      <c r="SZU36" s="120"/>
      <c r="SZV36" s="120"/>
      <c r="SZW36" s="120"/>
      <c r="SZX36" s="120"/>
      <c r="SZY36" s="120"/>
      <c r="SZZ36" s="120"/>
      <c r="TAA36" s="120"/>
      <c r="TAB36" s="120"/>
      <c r="TAC36" s="120"/>
      <c r="TAD36" s="120"/>
      <c r="TAE36" s="120"/>
      <c r="TAF36" s="120"/>
      <c r="TAG36" s="120"/>
      <c r="TAH36" s="120"/>
      <c r="TAI36" s="120"/>
      <c r="TAJ36" s="120"/>
      <c r="TAK36" s="120"/>
      <c r="TAL36" s="120"/>
      <c r="TAM36" s="120"/>
      <c r="TAN36" s="120"/>
      <c r="TAO36" s="120"/>
      <c r="TAP36" s="120"/>
      <c r="TAQ36" s="120"/>
      <c r="TAR36" s="120"/>
      <c r="TAS36" s="120"/>
      <c r="TAT36" s="120"/>
      <c r="TAU36" s="120"/>
      <c r="TAV36" s="120"/>
      <c r="TAW36" s="120"/>
      <c r="TAX36" s="120"/>
      <c r="TAY36" s="120"/>
      <c r="TAZ36" s="120"/>
      <c r="TBA36" s="120"/>
      <c r="TBB36" s="120"/>
      <c r="TBC36" s="120"/>
      <c r="TBD36" s="120"/>
      <c r="TBE36" s="120"/>
      <c r="TBF36" s="120"/>
      <c r="TBG36" s="120"/>
      <c r="TBH36" s="120"/>
      <c r="TBI36" s="120"/>
      <c r="TBJ36" s="120"/>
      <c r="TBK36" s="120"/>
      <c r="TBL36" s="120"/>
      <c r="TBM36" s="120"/>
      <c r="TBN36" s="120"/>
      <c r="TBO36" s="120"/>
      <c r="TBP36" s="120"/>
      <c r="TBQ36" s="120"/>
      <c r="TBR36" s="120"/>
      <c r="TBS36" s="120"/>
      <c r="TBT36" s="120"/>
      <c r="TBU36" s="120"/>
      <c r="TBV36" s="120"/>
      <c r="TBW36" s="120"/>
      <c r="TBX36" s="120"/>
      <c r="TBY36" s="120"/>
      <c r="TBZ36" s="120"/>
      <c r="TCA36" s="120"/>
      <c r="TCB36" s="120"/>
      <c r="TCC36" s="120"/>
      <c r="TCD36" s="120"/>
      <c r="TCE36" s="120"/>
      <c r="TCF36" s="120"/>
      <c r="TCG36" s="120"/>
      <c r="TCH36" s="120"/>
      <c r="TCI36" s="120"/>
      <c r="TCJ36" s="120"/>
      <c r="TCK36" s="120"/>
      <c r="TCL36" s="120"/>
      <c r="TCM36" s="120"/>
      <c r="TCN36" s="120"/>
      <c r="TCO36" s="120"/>
      <c r="TCP36" s="120"/>
      <c r="TCQ36" s="120"/>
      <c r="TCR36" s="120"/>
      <c r="TCS36" s="120"/>
      <c r="TCT36" s="120"/>
      <c r="TCU36" s="120"/>
      <c r="TCV36" s="120"/>
      <c r="TCW36" s="120"/>
      <c r="TCX36" s="120"/>
      <c r="TCY36" s="120"/>
      <c r="TCZ36" s="120"/>
      <c r="TDA36" s="120"/>
      <c r="TDB36" s="120"/>
      <c r="TDC36" s="120"/>
      <c r="TDD36" s="120"/>
      <c r="TDE36" s="120"/>
      <c r="TDF36" s="120"/>
      <c r="TDG36" s="120"/>
      <c r="TDH36" s="120"/>
      <c r="TDI36" s="120"/>
      <c r="TDJ36" s="120"/>
      <c r="TDK36" s="120"/>
      <c r="TDL36" s="120"/>
      <c r="TDM36" s="120"/>
      <c r="TDN36" s="120"/>
      <c r="TDO36" s="120"/>
      <c r="TDP36" s="120"/>
      <c r="TDQ36" s="120"/>
      <c r="TDR36" s="120"/>
      <c r="TDS36" s="120"/>
      <c r="TDT36" s="120"/>
      <c r="TDU36" s="120"/>
      <c r="TDV36" s="120"/>
      <c r="TDW36" s="120"/>
      <c r="TDX36" s="120"/>
      <c r="TDY36" s="120"/>
      <c r="TDZ36" s="120"/>
      <c r="TEA36" s="120"/>
      <c r="TEB36" s="120"/>
      <c r="TEC36" s="120"/>
      <c r="TED36" s="120"/>
      <c r="TEE36" s="120"/>
      <c r="TEF36" s="120"/>
      <c r="TEG36" s="120"/>
      <c r="TEH36" s="120"/>
      <c r="TEI36" s="120"/>
      <c r="TEJ36" s="120"/>
      <c r="TEK36" s="120"/>
      <c r="TEL36" s="120"/>
      <c r="TEM36" s="120"/>
      <c r="TEN36" s="120"/>
      <c r="TEO36" s="120"/>
      <c r="TEP36" s="120"/>
      <c r="TEQ36" s="120"/>
      <c r="TER36" s="120"/>
      <c r="TES36" s="120"/>
      <c r="TET36" s="120"/>
      <c r="TEU36" s="120"/>
      <c r="TEV36" s="120"/>
      <c r="TEW36" s="120"/>
      <c r="TEX36" s="120"/>
      <c r="TEY36" s="120"/>
      <c r="TEZ36" s="120"/>
      <c r="TFA36" s="120"/>
      <c r="TFB36" s="120"/>
      <c r="TFC36" s="120"/>
      <c r="TFD36" s="120"/>
      <c r="TFE36" s="120"/>
      <c r="TFF36" s="120"/>
      <c r="TFG36" s="120"/>
      <c r="TFH36" s="120"/>
      <c r="TFI36" s="120"/>
      <c r="TFJ36" s="120"/>
      <c r="TFK36" s="120"/>
      <c r="TFL36" s="120"/>
      <c r="TFM36" s="120"/>
      <c r="TFN36" s="120"/>
      <c r="TFO36" s="120"/>
      <c r="TFP36" s="120"/>
      <c r="TFQ36" s="120"/>
      <c r="TFR36" s="120"/>
      <c r="TFS36" s="120"/>
      <c r="TFT36" s="120"/>
      <c r="TFU36" s="120"/>
      <c r="TFV36" s="120"/>
      <c r="TFW36" s="120"/>
      <c r="TFX36" s="120"/>
      <c r="TFY36" s="120"/>
      <c r="TFZ36" s="120"/>
      <c r="TGA36" s="120"/>
      <c r="TGB36" s="120"/>
      <c r="TGC36" s="120"/>
      <c r="TGD36" s="120"/>
      <c r="TGE36" s="120"/>
      <c r="TGF36" s="120"/>
      <c r="TGG36" s="120"/>
      <c r="TGH36" s="120"/>
      <c r="TGI36" s="120"/>
      <c r="TGJ36" s="120"/>
      <c r="TGK36" s="120"/>
      <c r="TGL36" s="120"/>
      <c r="TGM36" s="120"/>
      <c r="TGN36" s="120"/>
      <c r="TGO36" s="120"/>
      <c r="TGP36" s="120"/>
      <c r="TGQ36" s="120"/>
      <c r="TGR36" s="120"/>
      <c r="TGS36" s="120"/>
      <c r="TGT36" s="120"/>
      <c r="TGU36" s="120"/>
      <c r="TGV36" s="120"/>
      <c r="TGW36" s="120"/>
      <c r="TGX36" s="120"/>
      <c r="TGY36" s="120"/>
      <c r="TGZ36" s="120"/>
      <c r="THA36" s="120"/>
      <c r="THB36" s="120"/>
      <c r="THC36" s="120"/>
      <c r="THD36" s="120"/>
      <c r="THE36" s="120"/>
      <c r="THF36" s="120"/>
      <c r="THG36" s="120"/>
      <c r="THH36" s="120"/>
      <c r="THI36" s="120"/>
      <c r="THJ36" s="120"/>
      <c r="THK36" s="120"/>
      <c r="THL36" s="120"/>
      <c r="THM36" s="120"/>
      <c r="THN36" s="120"/>
      <c r="THO36" s="120"/>
      <c r="THP36" s="120"/>
      <c r="THQ36" s="120"/>
      <c r="THR36" s="120"/>
      <c r="THS36" s="120"/>
      <c r="THT36" s="120"/>
      <c r="THU36" s="120"/>
      <c r="THV36" s="120"/>
      <c r="THW36" s="120"/>
      <c r="THX36" s="120"/>
      <c r="THY36" s="120"/>
      <c r="THZ36" s="120"/>
      <c r="TIA36" s="120"/>
      <c r="TIB36" s="120"/>
      <c r="TIC36" s="120"/>
      <c r="TID36" s="120"/>
      <c r="TIE36" s="120"/>
      <c r="TIF36" s="120"/>
      <c r="TIG36" s="120"/>
      <c r="TIH36" s="120"/>
      <c r="TII36" s="120"/>
      <c r="TIJ36" s="120"/>
      <c r="TIK36" s="120"/>
      <c r="TIL36" s="120"/>
      <c r="TIM36" s="120"/>
      <c r="TIN36" s="120"/>
      <c r="TIO36" s="120"/>
      <c r="TIP36" s="120"/>
      <c r="TIQ36" s="120"/>
      <c r="TIR36" s="120"/>
      <c r="TIS36" s="120"/>
      <c r="TIT36" s="120"/>
      <c r="TIU36" s="120"/>
      <c r="TIV36" s="120"/>
      <c r="TIW36" s="120"/>
      <c r="TIX36" s="120"/>
      <c r="TIY36" s="120"/>
      <c r="TIZ36" s="120"/>
      <c r="TJA36" s="120"/>
      <c r="TJB36" s="120"/>
      <c r="TJC36" s="120"/>
      <c r="TJD36" s="120"/>
      <c r="TJE36" s="120"/>
      <c r="TJF36" s="120"/>
      <c r="TJG36" s="120"/>
      <c r="TJH36" s="120"/>
      <c r="TJI36" s="120"/>
      <c r="TJJ36" s="120"/>
      <c r="TJK36" s="120"/>
      <c r="TJL36" s="120"/>
      <c r="TJM36" s="120"/>
      <c r="TJN36" s="120"/>
      <c r="TJO36" s="120"/>
      <c r="TJP36" s="120"/>
      <c r="TJQ36" s="120"/>
      <c r="TJR36" s="120"/>
      <c r="TJS36" s="120"/>
      <c r="TJT36" s="120"/>
      <c r="TJU36" s="120"/>
      <c r="TJV36" s="120"/>
      <c r="TJW36" s="120"/>
      <c r="TJX36" s="120"/>
      <c r="TJY36" s="120"/>
      <c r="TJZ36" s="120"/>
      <c r="TKA36" s="120"/>
      <c r="TKB36" s="120"/>
      <c r="TKC36" s="120"/>
      <c r="TKD36" s="120"/>
      <c r="TKE36" s="120"/>
      <c r="TKF36" s="120"/>
      <c r="TKG36" s="120"/>
      <c r="TKH36" s="120"/>
      <c r="TKI36" s="120"/>
      <c r="TKJ36" s="120"/>
      <c r="TKK36" s="120"/>
      <c r="TKL36" s="120"/>
      <c r="TKM36" s="120"/>
      <c r="TKN36" s="120"/>
      <c r="TKO36" s="120"/>
      <c r="TKP36" s="120"/>
      <c r="TKQ36" s="120"/>
      <c r="TKR36" s="120"/>
      <c r="TKS36" s="120"/>
      <c r="TKT36" s="120"/>
      <c r="TKU36" s="120"/>
      <c r="TKV36" s="120"/>
      <c r="TKW36" s="120"/>
      <c r="TKX36" s="120"/>
      <c r="TKY36" s="120"/>
      <c r="TKZ36" s="120"/>
      <c r="TLA36" s="120"/>
      <c r="TLB36" s="120"/>
      <c r="TLC36" s="120"/>
      <c r="TLD36" s="120"/>
      <c r="TLE36" s="120"/>
      <c r="TLF36" s="120"/>
      <c r="TLG36" s="120"/>
      <c r="TLH36" s="120"/>
      <c r="TLI36" s="120"/>
      <c r="TLJ36" s="120"/>
      <c r="TLK36" s="120"/>
      <c r="TLL36" s="120"/>
      <c r="TLM36" s="120"/>
      <c r="TLN36" s="120"/>
      <c r="TLO36" s="120"/>
      <c r="TLP36" s="120"/>
      <c r="TLQ36" s="120"/>
      <c r="TLR36" s="120"/>
      <c r="TLS36" s="120"/>
      <c r="TLT36" s="120"/>
      <c r="TLU36" s="120"/>
      <c r="TLV36" s="120"/>
      <c r="TLW36" s="120"/>
      <c r="TLX36" s="120"/>
      <c r="TLY36" s="120"/>
      <c r="TLZ36" s="120"/>
      <c r="TMA36" s="120"/>
      <c r="TMB36" s="120"/>
      <c r="TMC36" s="120"/>
      <c r="TMD36" s="120"/>
      <c r="TME36" s="120"/>
      <c r="TMF36" s="120"/>
      <c r="TMG36" s="120"/>
      <c r="TMH36" s="120"/>
      <c r="TMI36" s="120"/>
      <c r="TMJ36" s="120"/>
      <c r="TMK36" s="120"/>
      <c r="TML36" s="120"/>
      <c r="TMM36" s="120"/>
      <c r="TMN36" s="120"/>
      <c r="TMO36" s="120"/>
      <c r="TMP36" s="120"/>
      <c r="TMQ36" s="120"/>
      <c r="TMR36" s="120"/>
      <c r="TMS36" s="120"/>
      <c r="TMT36" s="120"/>
      <c r="TMU36" s="120"/>
      <c r="TMV36" s="120"/>
      <c r="TMW36" s="120"/>
      <c r="TMX36" s="120"/>
      <c r="TMY36" s="120"/>
      <c r="TMZ36" s="120"/>
      <c r="TNA36" s="120"/>
      <c r="TNB36" s="120"/>
      <c r="TNC36" s="120"/>
      <c r="TND36" s="120"/>
      <c r="TNE36" s="120"/>
      <c r="TNF36" s="120"/>
      <c r="TNG36" s="120"/>
      <c r="TNH36" s="120"/>
      <c r="TNI36" s="120"/>
      <c r="TNJ36" s="120"/>
      <c r="TNK36" s="120"/>
      <c r="TNL36" s="120"/>
      <c r="TNM36" s="120"/>
      <c r="TNN36" s="120"/>
      <c r="TNO36" s="120"/>
      <c r="TNP36" s="120"/>
      <c r="TNQ36" s="120"/>
      <c r="TNR36" s="120"/>
      <c r="TNS36" s="120"/>
      <c r="TNT36" s="120"/>
      <c r="TNU36" s="120"/>
      <c r="TNV36" s="120"/>
      <c r="TNW36" s="120"/>
      <c r="TNX36" s="120"/>
      <c r="TNY36" s="120"/>
      <c r="TNZ36" s="120"/>
      <c r="TOA36" s="120"/>
      <c r="TOB36" s="120"/>
      <c r="TOC36" s="120"/>
      <c r="TOD36" s="120"/>
      <c r="TOE36" s="120"/>
      <c r="TOF36" s="120"/>
      <c r="TOG36" s="120"/>
      <c r="TOH36" s="120"/>
      <c r="TOI36" s="120"/>
      <c r="TOJ36" s="120"/>
      <c r="TOK36" s="120"/>
      <c r="TOL36" s="120"/>
      <c r="TOM36" s="120"/>
      <c r="TON36" s="120"/>
      <c r="TOO36" s="120"/>
      <c r="TOP36" s="120"/>
      <c r="TOQ36" s="120"/>
      <c r="TOR36" s="120"/>
      <c r="TOS36" s="120"/>
      <c r="TOT36" s="120"/>
      <c r="TOU36" s="120"/>
      <c r="TOV36" s="120"/>
      <c r="TOW36" s="120"/>
      <c r="TOX36" s="120"/>
      <c r="TOY36" s="120"/>
      <c r="TOZ36" s="120"/>
      <c r="TPA36" s="120"/>
      <c r="TPB36" s="120"/>
      <c r="TPC36" s="120"/>
      <c r="TPD36" s="120"/>
      <c r="TPE36" s="120"/>
      <c r="TPF36" s="120"/>
      <c r="TPG36" s="120"/>
      <c r="TPH36" s="120"/>
      <c r="TPI36" s="120"/>
      <c r="TPJ36" s="120"/>
      <c r="TPK36" s="120"/>
      <c r="TPL36" s="120"/>
      <c r="TPM36" s="120"/>
      <c r="TPN36" s="120"/>
      <c r="TPO36" s="120"/>
      <c r="TPP36" s="120"/>
      <c r="TPQ36" s="120"/>
      <c r="TPR36" s="120"/>
      <c r="TPS36" s="120"/>
      <c r="TPT36" s="120"/>
      <c r="TPU36" s="120"/>
      <c r="TPV36" s="120"/>
      <c r="TPW36" s="120"/>
      <c r="TPX36" s="120"/>
      <c r="TPY36" s="120"/>
      <c r="TPZ36" s="120"/>
      <c r="TQA36" s="120"/>
      <c r="TQB36" s="120"/>
      <c r="TQC36" s="120"/>
      <c r="TQD36" s="120"/>
      <c r="TQE36" s="120"/>
      <c r="TQF36" s="120"/>
      <c r="TQG36" s="120"/>
      <c r="TQH36" s="120"/>
      <c r="TQI36" s="120"/>
      <c r="TQJ36" s="120"/>
      <c r="TQK36" s="120"/>
      <c r="TQL36" s="120"/>
      <c r="TQM36" s="120"/>
      <c r="TQN36" s="120"/>
      <c r="TQO36" s="120"/>
      <c r="TQP36" s="120"/>
      <c r="TQQ36" s="120"/>
      <c r="TQR36" s="120"/>
      <c r="TQS36" s="120"/>
      <c r="TQT36" s="120"/>
      <c r="TQU36" s="120"/>
      <c r="TQV36" s="120"/>
      <c r="TQW36" s="120"/>
      <c r="TQX36" s="120"/>
      <c r="TQY36" s="120"/>
      <c r="TQZ36" s="120"/>
      <c r="TRA36" s="120"/>
      <c r="TRB36" s="120"/>
      <c r="TRC36" s="120"/>
      <c r="TRD36" s="120"/>
      <c r="TRE36" s="120"/>
      <c r="TRF36" s="120"/>
      <c r="TRG36" s="120"/>
      <c r="TRH36" s="120"/>
      <c r="TRI36" s="120"/>
      <c r="TRJ36" s="120"/>
      <c r="TRK36" s="120"/>
      <c r="TRL36" s="120"/>
      <c r="TRM36" s="120"/>
      <c r="TRN36" s="120"/>
      <c r="TRO36" s="120"/>
      <c r="TRP36" s="120"/>
      <c r="TRQ36" s="120"/>
      <c r="TRR36" s="120"/>
      <c r="TRS36" s="120"/>
      <c r="TRT36" s="120"/>
      <c r="TRU36" s="120"/>
      <c r="TRV36" s="120"/>
      <c r="TRW36" s="120"/>
      <c r="TRX36" s="120"/>
      <c r="TRY36" s="120"/>
      <c r="TRZ36" s="120"/>
      <c r="TSA36" s="120"/>
      <c r="TSB36" s="120"/>
      <c r="TSC36" s="120"/>
      <c r="TSD36" s="120"/>
      <c r="TSE36" s="120"/>
      <c r="TSF36" s="120"/>
      <c r="TSG36" s="120"/>
      <c r="TSH36" s="120"/>
      <c r="TSI36" s="120"/>
      <c r="TSJ36" s="120"/>
      <c r="TSK36" s="120"/>
      <c r="TSL36" s="120"/>
      <c r="TSM36" s="120"/>
      <c r="TSN36" s="120"/>
      <c r="TSO36" s="120"/>
      <c r="TSP36" s="120"/>
      <c r="TSQ36" s="120"/>
      <c r="TSR36" s="120"/>
      <c r="TSS36" s="120"/>
      <c r="TST36" s="120"/>
      <c r="TSU36" s="120"/>
      <c r="TSV36" s="120"/>
      <c r="TSW36" s="120"/>
      <c r="TSX36" s="120"/>
      <c r="TSY36" s="120"/>
      <c r="TSZ36" s="120"/>
      <c r="TTA36" s="120"/>
      <c r="TTB36" s="120"/>
      <c r="TTC36" s="120"/>
      <c r="TTD36" s="120"/>
      <c r="TTE36" s="120"/>
      <c r="TTF36" s="120"/>
      <c r="TTG36" s="120"/>
      <c r="TTH36" s="120"/>
      <c r="TTI36" s="120"/>
      <c r="TTJ36" s="120"/>
      <c r="TTK36" s="120"/>
      <c r="TTL36" s="120"/>
      <c r="TTM36" s="120"/>
      <c r="TTN36" s="120"/>
      <c r="TTO36" s="120"/>
      <c r="TTP36" s="120"/>
      <c r="TTQ36" s="120"/>
      <c r="TTR36" s="120"/>
      <c r="TTS36" s="120"/>
      <c r="TTT36" s="120"/>
      <c r="TTU36" s="120"/>
      <c r="TTV36" s="120"/>
      <c r="TTW36" s="120"/>
      <c r="TTX36" s="120"/>
      <c r="TTY36" s="120"/>
      <c r="TTZ36" s="120"/>
      <c r="TUA36" s="120"/>
      <c r="TUB36" s="120"/>
      <c r="TUC36" s="120"/>
      <c r="TUD36" s="120"/>
      <c r="TUE36" s="120"/>
      <c r="TUF36" s="120"/>
      <c r="TUG36" s="120"/>
      <c r="TUH36" s="120"/>
      <c r="TUI36" s="120"/>
      <c r="TUJ36" s="120"/>
      <c r="TUK36" s="120"/>
      <c r="TUL36" s="120"/>
      <c r="TUM36" s="120"/>
      <c r="TUN36" s="120"/>
      <c r="TUO36" s="120"/>
      <c r="TUP36" s="120"/>
      <c r="TUQ36" s="120"/>
      <c r="TUR36" s="120"/>
      <c r="TUS36" s="120"/>
      <c r="TUT36" s="120"/>
      <c r="TUU36" s="120"/>
      <c r="TUV36" s="120"/>
      <c r="TUW36" s="120"/>
      <c r="TUX36" s="120"/>
      <c r="TUY36" s="120"/>
      <c r="TUZ36" s="120"/>
      <c r="TVA36" s="120"/>
      <c r="TVB36" s="120"/>
      <c r="TVC36" s="120"/>
      <c r="TVD36" s="120"/>
      <c r="TVE36" s="120"/>
      <c r="TVF36" s="120"/>
      <c r="TVG36" s="120"/>
      <c r="TVH36" s="120"/>
      <c r="TVI36" s="120"/>
      <c r="TVJ36" s="120"/>
      <c r="TVK36" s="120"/>
      <c r="TVL36" s="120"/>
      <c r="TVM36" s="120"/>
      <c r="TVN36" s="120"/>
      <c r="TVO36" s="120"/>
      <c r="TVP36" s="120"/>
      <c r="TVQ36" s="120"/>
      <c r="TVR36" s="120"/>
      <c r="TVS36" s="120"/>
      <c r="TVT36" s="120"/>
      <c r="TVU36" s="120"/>
      <c r="TVV36" s="120"/>
      <c r="TVW36" s="120"/>
      <c r="TVX36" s="120"/>
      <c r="TVY36" s="120"/>
      <c r="TVZ36" s="120"/>
      <c r="TWA36" s="120"/>
      <c r="TWB36" s="120"/>
      <c r="TWC36" s="120"/>
      <c r="TWD36" s="120"/>
      <c r="TWE36" s="120"/>
      <c r="TWF36" s="120"/>
      <c r="TWG36" s="120"/>
      <c r="TWH36" s="120"/>
      <c r="TWI36" s="120"/>
      <c r="TWJ36" s="120"/>
      <c r="TWK36" s="120"/>
      <c r="TWL36" s="120"/>
      <c r="TWM36" s="120"/>
      <c r="TWN36" s="120"/>
      <c r="TWO36" s="120"/>
      <c r="TWP36" s="120"/>
      <c r="TWQ36" s="120"/>
      <c r="TWR36" s="120"/>
      <c r="TWS36" s="120"/>
      <c r="TWT36" s="120"/>
      <c r="TWU36" s="120"/>
      <c r="TWV36" s="120"/>
      <c r="TWW36" s="120"/>
      <c r="TWX36" s="120"/>
      <c r="TWY36" s="120"/>
      <c r="TWZ36" s="120"/>
      <c r="TXA36" s="120"/>
      <c r="TXB36" s="120"/>
      <c r="TXC36" s="120"/>
      <c r="TXD36" s="120"/>
      <c r="TXE36" s="120"/>
      <c r="TXF36" s="120"/>
      <c r="TXG36" s="120"/>
      <c r="TXH36" s="120"/>
      <c r="TXI36" s="120"/>
      <c r="TXJ36" s="120"/>
      <c r="TXK36" s="120"/>
      <c r="TXL36" s="120"/>
      <c r="TXM36" s="120"/>
      <c r="TXN36" s="120"/>
      <c r="TXO36" s="120"/>
      <c r="TXP36" s="120"/>
      <c r="TXQ36" s="120"/>
      <c r="TXR36" s="120"/>
      <c r="TXS36" s="120"/>
      <c r="TXT36" s="120"/>
      <c r="TXU36" s="120"/>
      <c r="TXV36" s="120"/>
      <c r="TXW36" s="120"/>
      <c r="TXX36" s="120"/>
      <c r="TXY36" s="120"/>
      <c r="TXZ36" s="120"/>
      <c r="TYA36" s="120"/>
      <c r="TYB36" s="120"/>
      <c r="TYC36" s="120"/>
      <c r="TYD36" s="120"/>
      <c r="TYE36" s="120"/>
      <c r="TYF36" s="120"/>
      <c r="TYG36" s="120"/>
      <c r="TYH36" s="120"/>
      <c r="TYI36" s="120"/>
      <c r="TYJ36" s="120"/>
      <c r="TYK36" s="120"/>
      <c r="TYL36" s="120"/>
      <c r="TYM36" s="120"/>
      <c r="TYN36" s="120"/>
      <c r="TYO36" s="120"/>
      <c r="TYP36" s="120"/>
      <c r="TYQ36" s="120"/>
      <c r="TYR36" s="120"/>
      <c r="TYS36" s="120"/>
      <c r="TYT36" s="120"/>
      <c r="TYU36" s="120"/>
      <c r="TYV36" s="120"/>
      <c r="TYW36" s="120"/>
      <c r="TYX36" s="120"/>
      <c r="TYY36" s="120"/>
      <c r="TYZ36" s="120"/>
      <c r="TZA36" s="120"/>
      <c r="TZB36" s="120"/>
      <c r="TZC36" s="120"/>
      <c r="TZD36" s="120"/>
      <c r="TZE36" s="120"/>
      <c r="TZF36" s="120"/>
      <c r="TZG36" s="120"/>
      <c r="TZH36" s="120"/>
      <c r="TZI36" s="120"/>
      <c r="TZJ36" s="120"/>
      <c r="TZK36" s="120"/>
      <c r="TZL36" s="120"/>
      <c r="TZM36" s="120"/>
      <c r="TZN36" s="120"/>
      <c r="TZO36" s="120"/>
      <c r="TZP36" s="120"/>
      <c r="TZQ36" s="120"/>
      <c r="TZR36" s="120"/>
      <c r="TZS36" s="120"/>
      <c r="TZT36" s="120"/>
      <c r="TZU36" s="120"/>
      <c r="TZV36" s="120"/>
      <c r="TZW36" s="120"/>
      <c r="TZX36" s="120"/>
      <c r="TZY36" s="120"/>
      <c r="TZZ36" s="120"/>
      <c r="UAA36" s="120"/>
      <c r="UAB36" s="120"/>
      <c r="UAC36" s="120"/>
      <c r="UAD36" s="120"/>
      <c r="UAE36" s="120"/>
      <c r="UAF36" s="120"/>
      <c r="UAG36" s="120"/>
      <c r="UAH36" s="120"/>
      <c r="UAI36" s="120"/>
      <c r="UAJ36" s="120"/>
      <c r="UAK36" s="120"/>
      <c r="UAL36" s="120"/>
      <c r="UAM36" s="120"/>
      <c r="UAN36" s="120"/>
      <c r="UAO36" s="120"/>
      <c r="UAP36" s="120"/>
      <c r="UAQ36" s="120"/>
      <c r="UAR36" s="120"/>
      <c r="UAS36" s="120"/>
      <c r="UAT36" s="120"/>
      <c r="UAU36" s="120"/>
      <c r="UAV36" s="120"/>
      <c r="UAW36" s="120"/>
      <c r="UAX36" s="120"/>
      <c r="UAY36" s="120"/>
      <c r="UAZ36" s="120"/>
      <c r="UBA36" s="120"/>
      <c r="UBB36" s="120"/>
      <c r="UBC36" s="120"/>
      <c r="UBD36" s="120"/>
      <c r="UBE36" s="120"/>
      <c r="UBF36" s="120"/>
      <c r="UBG36" s="120"/>
      <c r="UBH36" s="120"/>
      <c r="UBI36" s="120"/>
      <c r="UBJ36" s="120"/>
      <c r="UBK36" s="120"/>
      <c r="UBL36" s="120"/>
      <c r="UBM36" s="120"/>
      <c r="UBN36" s="120"/>
      <c r="UBO36" s="120"/>
      <c r="UBP36" s="120"/>
      <c r="UBQ36" s="120"/>
      <c r="UBR36" s="120"/>
      <c r="UBS36" s="120"/>
      <c r="UBT36" s="120"/>
      <c r="UBU36" s="120"/>
      <c r="UBV36" s="120"/>
      <c r="UBW36" s="120"/>
      <c r="UBX36" s="120"/>
      <c r="UBY36" s="120"/>
      <c r="UBZ36" s="120"/>
      <c r="UCA36" s="120"/>
      <c r="UCB36" s="120"/>
      <c r="UCC36" s="120"/>
      <c r="UCD36" s="120"/>
      <c r="UCE36" s="120"/>
      <c r="UCF36" s="120"/>
      <c r="UCG36" s="120"/>
      <c r="UCH36" s="120"/>
      <c r="UCI36" s="120"/>
      <c r="UCJ36" s="120"/>
      <c r="UCK36" s="120"/>
      <c r="UCL36" s="120"/>
      <c r="UCM36" s="120"/>
      <c r="UCN36" s="120"/>
      <c r="UCO36" s="120"/>
      <c r="UCP36" s="120"/>
      <c r="UCQ36" s="120"/>
      <c r="UCR36" s="120"/>
      <c r="UCS36" s="120"/>
      <c r="UCT36" s="120"/>
      <c r="UCU36" s="120"/>
      <c r="UCV36" s="120"/>
      <c r="UCW36" s="120"/>
      <c r="UCX36" s="120"/>
      <c r="UCY36" s="120"/>
      <c r="UCZ36" s="120"/>
      <c r="UDA36" s="120"/>
      <c r="UDB36" s="120"/>
      <c r="UDC36" s="120"/>
      <c r="UDD36" s="120"/>
      <c r="UDE36" s="120"/>
      <c r="UDF36" s="120"/>
      <c r="UDG36" s="120"/>
      <c r="UDH36" s="120"/>
      <c r="UDI36" s="120"/>
      <c r="UDJ36" s="120"/>
      <c r="UDK36" s="120"/>
      <c r="UDL36" s="120"/>
      <c r="UDM36" s="120"/>
      <c r="UDN36" s="120"/>
      <c r="UDO36" s="120"/>
      <c r="UDP36" s="120"/>
      <c r="UDQ36" s="120"/>
      <c r="UDR36" s="120"/>
      <c r="UDS36" s="120"/>
      <c r="UDT36" s="120"/>
      <c r="UDU36" s="120"/>
      <c r="UDV36" s="120"/>
      <c r="UDW36" s="120"/>
      <c r="UDX36" s="120"/>
      <c r="UDY36" s="120"/>
      <c r="UDZ36" s="120"/>
      <c r="UEA36" s="120"/>
      <c r="UEB36" s="120"/>
      <c r="UEC36" s="120"/>
      <c r="UED36" s="120"/>
      <c r="UEE36" s="120"/>
      <c r="UEF36" s="120"/>
      <c r="UEG36" s="120"/>
      <c r="UEH36" s="120"/>
      <c r="UEI36" s="120"/>
      <c r="UEJ36" s="120"/>
      <c r="UEK36" s="120"/>
      <c r="UEL36" s="120"/>
      <c r="UEM36" s="120"/>
      <c r="UEN36" s="120"/>
      <c r="UEO36" s="120"/>
      <c r="UEP36" s="120"/>
      <c r="UEQ36" s="120"/>
      <c r="UER36" s="120"/>
      <c r="UES36" s="120"/>
      <c r="UET36" s="120"/>
      <c r="UEU36" s="120"/>
      <c r="UEV36" s="120"/>
      <c r="UEW36" s="120"/>
      <c r="UEX36" s="120"/>
      <c r="UEY36" s="120"/>
      <c r="UEZ36" s="120"/>
      <c r="UFA36" s="120"/>
      <c r="UFB36" s="120"/>
      <c r="UFC36" s="120"/>
      <c r="UFD36" s="120"/>
      <c r="UFE36" s="120"/>
      <c r="UFF36" s="120"/>
      <c r="UFG36" s="120"/>
      <c r="UFH36" s="120"/>
      <c r="UFI36" s="120"/>
      <c r="UFJ36" s="120"/>
      <c r="UFK36" s="120"/>
      <c r="UFL36" s="120"/>
      <c r="UFM36" s="120"/>
      <c r="UFN36" s="120"/>
      <c r="UFO36" s="120"/>
      <c r="UFP36" s="120"/>
      <c r="UFQ36" s="120"/>
      <c r="UFR36" s="120"/>
      <c r="UFS36" s="120"/>
      <c r="UFT36" s="120"/>
      <c r="UFU36" s="120"/>
      <c r="UFV36" s="120"/>
      <c r="UFW36" s="120"/>
      <c r="UFX36" s="120"/>
      <c r="UFY36" s="120"/>
      <c r="UFZ36" s="120"/>
      <c r="UGA36" s="120"/>
      <c r="UGB36" s="120"/>
      <c r="UGC36" s="120"/>
      <c r="UGD36" s="120"/>
      <c r="UGE36" s="120"/>
      <c r="UGF36" s="120"/>
      <c r="UGG36" s="120"/>
      <c r="UGH36" s="120"/>
      <c r="UGI36" s="120"/>
      <c r="UGJ36" s="120"/>
      <c r="UGK36" s="120"/>
      <c r="UGL36" s="120"/>
      <c r="UGM36" s="120"/>
      <c r="UGN36" s="120"/>
      <c r="UGO36" s="120"/>
      <c r="UGP36" s="120"/>
      <c r="UGQ36" s="120"/>
      <c r="UGR36" s="120"/>
      <c r="UGS36" s="120"/>
      <c r="UGT36" s="120"/>
      <c r="UGU36" s="120"/>
      <c r="UGV36" s="120"/>
      <c r="UGW36" s="120"/>
      <c r="UGX36" s="120"/>
      <c r="UGY36" s="120"/>
      <c r="UGZ36" s="120"/>
      <c r="UHA36" s="120"/>
      <c r="UHB36" s="120"/>
      <c r="UHC36" s="120"/>
      <c r="UHD36" s="120"/>
      <c r="UHE36" s="120"/>
      <c r="UHF36" s="120"/>
      <c r="UHG36" s="120"/>
      <c r="UHH36" s="120"/>
      <c r="UHI36" s="120"/>
      <c r="UHJ36" s="120"/>
      <c r="UHK36" s="120"/>
      <c r="UHL36" s="120"/>
      <c r="UHM36" s="120"/>
      <c r="UHN36" s="120"/>
      <c r="UHO36" s="120"/>
      <c r="UHP36" s="120"/>
      <c r="UHQ36" s="120"/>
      <c r="UHR36" s="120"/>
      <c r="UHS36" s="120"/>
      <c r="UHT36" s="120"/>
      <c r="UHU36" s="120"/>
      <c r="UHV36" s="120"/>
      <c r="UHW36" s="120"/>
      <c r="UHX36" s="120"/>
      <c r="UHY36" s="120"/>
      <c r="UHZ36" s="120"/>
      <c r="UIA36" s="120"/>
      <c r="UIB36" s="120"/>
      <c r="UIC36" s="120"/>
      <c r="UID36" s="120"/>
      <c r="UIE36" s="120"/>
      <c r="UIF36" s="120"/>
      <c r="UIG36" s="120"/>
      <c r="UIH36" s="120"/>
      <c r="UII36" s="120"/>
      <c r="UIJ36" s="120"/>
      <c r="UIK36" s="120"/>
      <c r="UIL36" s="120"/>
      <c r="UIM36" s="120"/>
      <c r="UIN36" s="120"/>
      <c r="UIO36" s="120"/>
      <c r="UIP36" s="120"/>
      <c r="UIQ36" s="120"/>
      <c r="UIR36" s="120"/>
      <c r="UIS36" s="120"/>
      <c r="UIT36" s="120"/>
      <c r="UIU36" s="120"/>
      <c r="UIV36" s="120"/>
      <c r="UIW36" s="120"/>
      <c r="UIX36" s="120"/>
      <c r="UIY36" s="120"/>
      <c r="UIZ36" s="120"/>
      <c r="UJA36" s="120"/>
      <c r="UJB36" s="120"/>
      <c r="UJC36" s="120"/>
      <c r="UJD36" s="120"/>
      <c r="UJE36" s="120"/>
      <c r="UJF36" s="120"/>
      <c r="UJG36" s="120"/>
      <c r="UJH36" s="120"/>
      <c r="UJI36" s="120"/>
      <c r="UJJ36" s="120"/>
      <c r="UJK36" s="120"/>
      <c r="UJL36" s="120"/>
      <c r="UJM36" s="120"/>
      <c r="UJN36" s="120"/>
      <c r="UJO36" s="120"/>
      <c r="UJP36" s="120"/>
      <c r="UJQ36" s="120"/>
      <c r="UJR36" s="120"/>
      <c r="UJS36" s="120"/>
      <c r="UJT36" s="120"/>
      <c r="UJU36" s="120"/>
      <c r="UJV36" s="120"/>
      <c r="UJW36" s="120"/>
      <c r="UJX36" s="120"/>
      <c r="UJY36" s="120"/>
      <c r="UJZ36" s="120"/>
      <c r="UKA36" s="120"/>
      <c r="UKB36" s="120"/>
      <c r="UKC36" s="120"/>
      <c r="UKD36" s="120"/>
      <c r="UKE36" s="120"/>
      <c r="UKF36" s="120"/>
      <c r="UKG36" s="120"/>
      <c r="UKH36" s="120"/>
      <c r="UKI36" s="120"/>
      <c r="UKJ36" s="120"/>
      <c r="UKK36" s="120"/>
      <c r="UKL36" s="120"/>
      <c r="UKM36" s="120"/>
      <c r="UKN36" s="120"/>
      <c r="UKO36" s="120"/>
      <c r="UKP36" s="120"/>
      <c r="UKQ36" s="120"/>
      <c r="UKR36" s="120"/>
      <c r="UKS36" s="120"/>
      <c r="UKT36" s="120"/>
      <c r="UKU36" s="120"/>
      <c r="UKV36" s="120"/>
      <c r="UKW36" s="120"/>
      <c r="UKX36" s="120"/>
      <c r="UKY36" s="120"/>
      <c r="UKZ36" s="120"/>
      <c r="ULA36" s="120"/>
      <c r="ULB36" s="120"/>
      <c r="ULC36" s="120"/>
      <c r="ULD36" s="120"/>
      <c r="ULE36" s="120"/>
      <c r="ULF36" s="120"/>
      <c r="ULG36" s="120"/>
      <c r="ULH36" s="120"/>
      <c r="ULI36" s="120"/>
      <c r="ULJ36" s="120"/>
      <c r="ULK36" s="120"/>
      <c r="ULL36" s="120"/>
      <c r="ULM36" s="120"/>
      <c r="ULN36" s="120"/>
      <c r="ULO36" s="120"/>
      <c r="ULP36" s="120"/>
      <c r="ULQ36" s="120"/>
      <c r="ULR36" s="120"/>
      <c r="ULS36" s="120"/>
      <c r="ULT36" s="120"/>
      <c r="ULU36" s="120"/>
      <c r="ULV36" s="120"/>
      <c r="ULW36" s="120"/>
      <c r="ULX36" s="120"/>
      <c r="ULY36" s="120"/>
      <c r="ULZ36" s="120"/>
      <c r="UMA36" s="120"/>
      <c r="UMB36" s="120"/>
      <c r="UMC36" s="120"/>
      <c r="UMD36" s="120"/>
      <c r="UME36" s="120"/>
      <c r="UMF36" s="120"/>
      <c r="UMG36" s="120"/>
      <c r="UMH36" s="120"/>
      <c r="UMI36" s="120"/>
      <c r="UMJ36" s="120"/>
      <c r="UMK36" s="120"/>
      <c r="UML36" s="120"/>
      <c r="UMM36" s="120"/>
      <c r="UMN36" s="120"/>
      <c r="UMO36" s="120"/>
      <c r="UMP36" s="120"/>
      <c r="UMQ36" s="120"/>
      <c r="UMR36" s="120"/>
      <c r="UMS36" s="120"/>
      <c r="UMT36" s="120"/>
      <c r="UMU36" s="120"/>
      <c r="UMV36" s="120"/>
      <c r="UMW36" s="120"/>
      <c r="UMX36" s="120"/>
      <c r="UMY36" s="120"/>
      <c r="UMZ36" s="120"/>
      <c r="UNA36" s="120"/>
      <c r="UNB36" s="120"/>
      <c r="UNC36" s="120"/>
      <c r="UND36" s="120"/>
      <c r="UNE36" s="120"/>
      <c r="UNF36" s="120"/>
      <c r="UNG36" s="120"/>
      <c r="UNH36" s="120"/>
      <c r="UNI36" s="120"/>
      <c r="UNJ36" s="120"/>
      <c r="UNK36" s="120"/>
      <c r="UNL36" s="120"/>
      <c r="UNM36" s="120"/>
      <c r="UNN36" s="120"/>
      <c r="UNO36" s="120"/>
      <c r="UNP36" s="120"/>
      <c r="UNQ36" s="120"/>
      <c r="UNR36" s="120"/>
      <c r="UNS36" s="120"/>
      <c r="UNT36" s="120"/>
      <c r="UNU36" s="120"/>
      <c r="UNV36" s="120"/>
      <c r="UNW36" s="120"/>
      <c r="UNX36" s="120"/>
      <c r="UNY36" s="120"/>
      <c r="UNZ36" s="120"/>
      <c r="UOA36" s="120"/>
      <c r="UOB36" s="120"/>
      <c r="UOC36" s="120"/>
      <c r="UOD36" s="120"/>
      <c r="UOE36" s="120"/>
      <c r="UOF36" s="120"/>
      <c r="UOG36" s="120"/>
      <c r="UOH36" s="120"/>
      <c r="UOI36" s="120"/>
      <c r="UOJ36" s="120"/>
      <c r="UOK36" s="120"/>
      <c r="UOL36" s="120"/>
      <c r="UOM36" s="120"/>
      <c r="UON36" s="120"/>
      <c r="UOO36" s="120"/>
      <c r="UOP36" s="120"/>
      <c r="UOQ36" s="120"/>
      <c r="UOR36" s="120"/>
      <c r="UOS36" s="120"/>
      <c r="UOT36" s="120"/>
      <c r="UOU36" s="120"/>
      <c r="UOV36" s="120"/>
      <c r="UOW36" s="120"/>
      <c r="UOX36" s="120"/>
      <c r="UOY36" s="120"/>
      <c r="UOZ36" s="120"/>
      <c r="UPA36" s="120"/>
      <c r="UPB36" s="120"/>
      <c r="UPC36" s="120"/>
      <c r="UPD36" s="120"/>
      <c r="UPE36" s="120"/>
      <c r="UPF36" s="120"/>
      <c r="UPG36" s="120"/>
      <c r="UPH36" s="120"/>
      <c r="UPI36" s="120"/>
      <c r="UPJ36" s="120"/>
      <c r="UPK36" s="120"/>
      <c r="UPL36" s="120"/>
      <c r="UPM36" s="120"/>
      <c r="UPN36" s="120"/>
      <c r="UPO36" s="120"/>
      <c r="UPP36" s="120"/>
      <c r="UPQ36" s="120"/>
      <c r="UPR36" s="120"/>
      <c r="UPS36" s="120"/>
      <c r="UPT36" s="120"/>
      <c r="UPU36" s="120"/>
      <c r="UPV36" s="120"/>
      <c r="UPW36" s="120"/>
      <c r="UPX36" s="120"/>
      <c r="UPY36" s="120"/>
      <c r="UPZ36" s="120"/>
      <c r="UQA36" s="120"/>
      <c r="UQB36" s="120"/>
      <c r="UQC36" s="120"/>
      <c r="UQD36" s="120"/>
      <c r="UQE36" s="120"/>
      <c r="UQF36" s="120"/>
      <c r="UQG36" s="120"/>
      <c r="UQH36" s="120"/>
      <c r="UQI36" s="120"/>
      <c r="UQJ36" s="120"/>
      <c r="UQK36" s="120"/>
      <c r="UQL36" s="120"/>
      <c r="UQM36" s="120"/>
      <c r="UQN36" s="120"/>
      <c r="UQO36" s="120"/>
      <c r="UQP36" s="120"/>
      <c r="UQQ36" s="120"/>
      <c r="UQR36" s="120"/>
      <c r="UQS36" s="120"/>
      <c r="UQT36" s="120"/>
      <c r="UQU36" s="120"/>
      <c r="UQV36" s="120"/>
      <c r="UQW36" s="120"/>
      <c r="UQX36" s="120"/>
      <c r="UQY36" s="120"/>
      <c r="UQZ36" s="120"/>
      <c r="URA36" s="120"/>
      <c r="URB36" s="120"/>
      <c r="URC36" s="120"/>
      <c r="URD36" s="120"/>
      <c r="URE36" s="120"/>
      <c r="URF36" s="120"/>
      <c r="URG36" s="120"/>
      <c r="URH36" s="120"/>
      <c r="URI36" s="120"/>
      <c r="URJ36" s="120"/>
      <c r="URK36" s="120"/>
      <c r="URL36" s="120"/>
      <c r="URM36" s="120"/>
      <c r="URN36" s="120"/>
      <c r="URO36" s="120"/>
      <c r="URP36" s="120"/>
      <c r="URQ36" s="120"/>
      <c r="URR36" s="120"/>
      <c r="URS36" s="120"/>
      <c r="URT36" s="120"/>
      <c r="URU36" s="120"/>
      <c r="URV36" s="120"/>
      <c r="URW36" s="120"/>
      <c r="URX36" s="120"/>
      <c r="URY36" s="120"/>
      <c r="URZ36" s="120"/>
      <c r="USA36" s="120"/>
      <c r="USB36" s="120"/>
      <c r="USC36" s="120"/>
      <c r="USD36" s="120"/>
      <c r="USE36" s="120"/>
      <c r="USF36" s="120"/>
      <c r="USG36" s="120"/>
      <c r="USH36" s="120"/>
      <c r="USI36" s="120"/>
      <c r="USJ36" s="120"/>
      <c r="USK36" s="120"/>
      <c r="USL36" s="120"/>
      <c r="USM36" s="120"/>
      <c r="USN36" s="120"/>
      <c r="USO36" s="120"/>
      <c r="USP36" s="120"/>
      <c r="USQ36" s="120"/>
      <c r="USR36" s="120"/>
      <c r="USS36" s="120"/>
      <c r="UST36" s="120"/>
      <c r="USU36" s="120"/>
      <c r="USV36" s="120"/>
      <c r="USW36" s="120"/>
      <c r="USX36" s="120"/>
      <c r="USY36" s="120"/>
      <c r="USZ36" s="120"/>
      <c r="UTA36" s="120"/>
      <c r="UTB36" s="120"/>
      <c r="UTC36" s="120"/>
      <c r="UTD36" s="120"/>
      <c r="UTE36" s="120"/>
      <c r="UTF36" s="120"/>
      <c r="UTG36" s="120"/>
      <c r="UTH36" s="120"/>
      <c r="UTI36" s="120"/>
      <c r="UTJ36" s="120"/>
      <c r="UTK36" s="120"/>
      <c r="UTL36" s="120"/>
      <c r="UTM36" s="120"/>
      <c r="UTN36" s="120"/>
      <c r="UTO36" s="120"/>
      <c r="UTP36" s="120"/>
      <c r="UTQ36" s="120"/>
      <c r="UTR36" s="120"/>
      <c r="UTS36" s="120"/>
      <c r="UTT36" s="120"/>
      <c r="UTU36" s="120"/>
      <c r="UTV36" s="120"/>
      <c r="UTW36" s="120"/>
      <c r="UTX36" s="120"/>
      <c r="UTY36" s="120"/>
      <c r="UTZ36" s="120"/>
      <c r="UUA36" s="120"/>
      <c r="UUB36" s="120"/>
      <c r="UUC36" s="120"/>
      <c r="UUD36" s="120"/>
      <c r="UUE36" s="120"/>
      <c r="UUF36" s="120"/>
      <c r="UUG36" s="120"/>
      <c r="UUH36" s="120"/>
      <c r="UUI36" s="120"/>
      <c r="UUJ36" s="120"/>
      <c r="UUK36" s="120"/>
      <c r="UUL36" s="120"/>
      <c r="UUM36" s="120"/>
      <c r="UUN36" s="120"/>
      <c r="UUO36" s="120"/>
      <c r="UUP36" s="120"/>
      <c r="UUQ36" s="120"/>
      <c r="UUR36" s="120"/>
      <c r="UUS36" s="120"/>
      <c r="UUT36" s="120"/>
      <c r="UUU36" s="120"/>
      <c r="UUV36" s="120"/>
      <c r="UUW36" s="120"/>
      <c r="UUX36" s="120"/>
      <c r="UUY36" s="120"/>
      <c r="UUZ36" s="120"/>
      <c r="UVA36" s="120"/>
      <c r="UVB36" s="120"/>
      <c r="UVC36" s="120"/>
      <c r="UVD36" s="120"/>
      <c r="UVE36" s="120"/>
      <c r="UVF36" s="120"/>
      <c r="UVG36" s="120"/>
      <c r="UVH36" s="120"/>
      <c r="UVI36" s="120"/>
      <c r="UVJ36" s="120"/>
      <c r="UVK36" s="120"/>
      <c r="UVL36" s="120"/>
      <c r="UVM36" s="120"/>
      <c r="UVN36" s="120"/>
      <c r="UVO36" s="120"/>
      <c r="UVP36" s="120"/>
      <c r="UVQ36" s="120"/>
      <c r="UVR36" s="120"/>
      <c r="UVS36" s="120"/>
      <c r="UVT36" s="120"/>
      <c r="UVU36" s="120"/>
      <c r="UVV36" s="120"/>
      <c r="UVW36" s="120"/>
      <c r="UVX36" s="120"/>
      <c r="UVY36" s="120"/>
      <c r="UVZ36" s="120"/>
      <c r="UWA36" s="120"/>
      <c r="UWB36" s="120"/>
      <c r="UWC36" s="120"/>
      <c r="UWD36" s="120"/>
      <c r="UWE36" s="120"/>
      <c r="UWF36" s="120"/>
      <c r="UWG36" s="120"/>
      <c r="UWH36" s="120"/>
      <c r="UWI36" s="120"/>
      <c r="UWJ36" s="120"/>
      <c r="UWK36" s="120"/>
      <c r="UWL36" s="120"/>
      <c r="UWM36" s="120"/>
      <c r="UWN36" s="120"/>
      <c r="UWO36" s="120"/>
      <c r="UWP36" s="120"/>
      <c r="UWQ36" s="120"/>
      <c r="UWR36" s="120"/>
      <c r="UWS36" s="120"/>
      <c r="UWT36" s="120"/>
      <c r="UWU36" s="120"/>
      <c r="UWV36" s="120"/>
      <c r="UWW36" s="120"/>
      <c r="UWX36" s="120"/>
      <c r="UWY36" s="120"/>
      <c r="UWZ36" s="120"/>
      <c r="UXA36" s="120"/>
      <c r="UXB36" s="120"/>
      <c r="UXC36" s="120"/>
      <c r="UXD36" s="120"/>
      <c r="UXE36" s="120"/>
      <c r="UXF36" s="120"/>
      <c r="UXG36" s="120"/>
      <c r="UXH36" s="120"/>
      <c r="UXI36" s="120"/>
      <c r="UXJ36" s="120"/>
      <c r="UXK36" s="120"/>
      <c r="UXL36" s="120"/>
      <c r="UXM36" s="120"/>
      <c r="UXN36" s="120"/>
      <c r="UXO36" s="120"/>
      <c r="UXP36" s="120"/>
      <c r="UXQ36" s="120"/>
      <c r="UXR36" s="120"/>
      <c r="UXS36" s="120"/>
      <c r="UXT36" s="120"/>
      <c r="UXU36" s="120"/>
      <c r="UXV36" s="120"/>
      <c r="UXW36" s="120"/>
      <c r="UXX36" s="120"/>
      <c r="UXY36" s="120"/>
      <c r="UXZ36" s="120"/>
      <c r="UYA36" s="120"/>
      <c r="UYB36" s="120"/>
      <c r="UYC36" s="120"/>
      <c r="UYD36" s="120"/>
      <c r="UYE36" s="120"/>
      <c r="UYF36" s="120"/>
      <c r="UYG36" s="120"/>
      <c r="UYH36" s="120"/>
      <c r="UYI36" s="120"/>
      <c r="UYJ36" s="120"/>
      <c r="UYK36" s="120"/>
      <c r="UYL36" s="120"/>
      <c r="UYM36" s="120"/>
      <c r="UYN36" s="120"/>
      <c r="UYO36" s="120"/>
      <c r="UYP36" s="120"/>
      <c r="UYQ36" s="120"/>
      <c r="UYR36" s="120"/>
      <c r="UYS36" s="120"/>
      <c r="UYT36" s="120"/>
      <c r="UYU36" s="120"/>
      <c r="UYV36" s="120"/>
      <c r="UYW36" s="120"/>
      <c r="UYX36" s="120"/>
      <c r="UYY36" s="120"/>
      <c r="UYZ36" s="120"/>
      <c r="UZA36" s="120"/>
      <c r="UZB36" s="120"/>
      <c r="UZC36" s="120"/>
      <c r="UZD36" s="120"/>
      <c r="UZE36" s="120"/>
      <c r="UZF36" s="120"/>
      <c r="UZG36" s="120"/>
      <c r="UZH36" s="120"/>
      <c r="UZI36" s="120"/>
      <c r="UZJ36" s="120"/>
      <c r="UZK36" s="120"/>
      <c r="UZL36" s="120"/>
      <c r="UZM36" s="120"/>
      <c r="UZN36" s="120"/>
      <c r="UZO36" s="120"/>
      <c r="UZP36" s="120"/>
      <c r="UZQ36" s="120"/>
      <c r="UZR36" s="120"/>
      <c r="UZS36" s="120"/>
      <c r="UZT36" s="120"/>
      <c r="UZU36" s="120"/>
      <c r="UZV36" s="120"/>
      <c r="UZW36" s="120"/>
      <c r="UZX36" s="120"/>
      <c r="UZY36" s="120"/>
      <c r="UZZ36" s="120"/>
      <c r="VAA36" s="120"/>
      <c r="VAB36" s="120"/>
      <c r="VAC36" s="120"/>
      <c r="VAD36" s="120"/>
      <c r="VAE36" s="120"/>
      <c r="VAF36" s="120"/>
      <c r="VAG36" s="120"/>
      <c r="VAH36" s="120"/>
      <c r="VAI36" s="120"/>
      <c r="VAJ36" s="120"/>
      <c r="VAK36" s="120"/>
      <c r="VAL36" s="120"/>
      <c r="VAM36" s="120"/>
      <c r="VAN36" s="120"/>
      <c r="VAO36" s="120"/>
      <c r="VAP36" s="120"/>
      <c r="VAQ36" s="120"/>
      <c r="VAR36" s="120"/>
      <c r="VAS36" s="120"/>
      <c r="VAT36" s="120"/>
      <c r="VAU36" s="120"/>
      <c r="VAV36" s="120"/>
      <c r="VAW36" s="120"/>
      <c r="VAX36" s="120"/>
      <c r="VAY36" s="120"/>
      <c r="VAZ36" s="120"/>
      <c r="VBA36" s="120"/>
      <c r="VBB36" s="120"/>
      <c r="VBC36" s="120"/>
      <c r="VBD36" s="120"/>
      <c r="VBE36" s="120"/>
      <c r="VBF36" s="120"/>
      <c r="VBG36" s="120"/>
      <c r="VBH36" s="120"/>
      <c r="VBI36" s="120"/>
      <c r="VBJ36" s="120"/>
      <c r="VBK36" s="120"/>
      <c r="VBL36" s="120"/>
      <c r="VBM36" s="120"/>
      <c r="VBN36" s="120"/>
      <c r="VBO36" s="120"/>
      <c r="VBP36" s="120"/>
      <c r="VBQ36" s="120"/>
      <c r="VBR36" s="120"/>
      <c r="VBS36" s="120"/>
      <c r="VBT36" s="120"/>
      <c r="VBU36" s="120"/>
      <c r="VBV36" s="120"/>
      <c r="VBW36" s="120"/>
      <c r="VBX36" s="120"/>
      <c r="VBY36" s="120"/>
      <c r="VBZ36" s="120"/>
      <c r="VCA36" s="120"/>
      <c r="VCB36" s="120"/>
      <c r="VCC36" s="120"/>
      <c r="VCD36" s="120"/>
      <c r="VCE36" s="120"/>
      <c r="VCF36" s="120"/>
      <c r="VCG36" s="120"/>
      <c r="VCH36" s="120"/>
      <c r="VCI36" s="120"/>
      <c r="VCJ36" s="120"/>
      <c r="VCK36" s="120"/>
      <c r="VCL36" s="120"/>
      <c r="VCM36" s="120"/>
      <c r="VCN36" s="120"/>
      <c r="VCO36" s="120"/>
      <c r="VCP36" s="120"/>
      <c r="VCQ36" s="120"/>
      <c r="VCR36" s="120"/>
      <c r="VCS36" s="120"/>
      <c r="VCT36" s="120"/>
      <c r="VCU36" s="120"/>
      <c r="VCV36" s="120"/>
      <c r="VCW36" s="120"/>
      <c r="VCX36" s="120"/>
      <c r="VCY36" s="120"/>
      <c r="VCZ36" s="120"/>
      <c r="VDA36" s="120"/>
      <c r="VDB36" s="120"/>
      <c r="VDC36" s="120"/>
      <c r="VDD36" s="120"/>
      <c r="VDE36" s="120"/>
      <c r="VDF36" s="120"/>
      <c r="VDG36" s="120"/>
      <c r="VDH36" s="120"/>
      <c r="VDI36" s="120"/>
      <c r="VDJ36" s="120"/>
      <c r="VDK36" s="120"/>
      <c r="VDL36" s="120"/>
      <c r="VDM36" s="120"/>
      <c r="VDN36" s="120"/>
      <c r="VDO36" s="120"/>
      <c r="VDP36" s="120"/>
      <c r="VDQ36" s="120"/>
      <c r="VDR36" s="120"/>
      <c r="VDS36" s="120"/>
      <c r="VDT36" s="120"/>
      <c r="VDU36" s="120"/>
      <c r="VDV36" s="120"/>
      <c r="VDW36" s="120"/>
      <c r="VDX36" s="120"/>
      <c r="VDY36" s="120"/>
      <c r="VDZ36" s="120"/>
      <c r="VEA36" s="120"/>
      <c r="VEB36" s="120"/>
      <c r="VEC36" s="120"/>
      <c r="VED36" s="120"/>
      <c r="VEE36" s="120"/>
      <c r="VEF36" s="120"/>
      <c r="VEG36" s="120"/>
      <c r="VEH36" s="120"/>
      <c r="VEI36" s="120"/>
      <c r="VEJ36" s="120"/>
      <c r="VEK36" s="120"/>
      <c r="VEL36" s="120"/>
      <c r="VEM36" s="120"/>
      <c r="VEN36" s="120"/>
      <c r="VEO36" s="120"/>
      <c r="VEP36" s="120"/>
      <c r="VEQ36" s="120"/>
      <c r="VER36" s="120"/>
      <c r="VES36" s="120"/>
      <c r="VET36" s="120"/>
      <c r="VEU36" s="120"/>
      <c r="VEV36" s="120"/>
      <c r="VEW36" s="120"/>
      <c r="VEX36" s="120"/>
      <c r="VEY36" s="120"/>
      <c r="VEZ36" s="120"/>
      <c r="VFA36" s="120"/>
      <c r="VFB36" s="120"/>
      <c r="VFC36" s="120"/>
      <c r="VFD36" s="120"/>
      <c r="VFE36" s="120"/>
      <c r="VFF36" s="120"/>
      <c r="VFG36" s="120"/>
      <c r="VFH36" s="120"/>
      <c r="VFI36" s="120"/>
      <c r="VFJ36" s="120"/>
      <c r="VFK36" s="120"/>
      <c r="VFL36" s="120"/>
      <c r="VFM36" s="120"/>
      <c r="VFN36" s="120"/>
      <c r="VFO36" s="120"/>
      <c r="VFP36" s="120"/>
      <c r="VFQ36" s="120"/>
      <c r="VFR36" s="120"/>
      <c r="VFS36" s="120"/>
      <c r="VFT36" s="120"/>
      <c r="VFU36" s="120"/>
      <c r="VFV36" s="120"/>
      <c r="VFW36" s="120"/>
      <c r="VFX36" s="120"/>
      <c r="VFY36" s="120"/>
      <c r="VFZ36" s="120"/>
      <c r="VGA36" s="120"/>
      <c r="VGB36" s="120"/>
      <c r="VGC36" s="120"/>
      <c r="VGD36" s="120"/>
      <c r="VGE36" s="120"/>
      <c r="VGF36" s="120"/>
      <c r="VGG36" s="120"/>
      <c r="VGH36" s="120"/>
      <c r="VGI36" s="120"/>
      <c r="VGJ36" s="120"/>
      <c r="VGK36" s="120"/>
      <c r="VGL36" s="120"/>
      <c r="VGM36" s="120"/>
      <c r="VGN36" s="120"/>
      <c r="VGO36" s="120"/>
      <c r="VGP36" s="120"/>
      <c r="VGQ36" s="120"/>
      <c r="VGR36" s="120"/>
      <c r="VGS36" s="120"/>
      <c r="VGT36" s="120"/>
      <c r="VGU36" s="120"/>
      <c r="VGV36" s="120"/>
      <c r="VGW36" s="120"/>
      <c r="VGX36" s="120"/>
      <c r="VGY36" s="120"/>
      <c r="VGZ36" s="120"/>
      <c r="VHA36" s="120"/>
      <c r="VHB36" s="120"/>
      <c r="VHC36" s="120"/>
      <c r="VHD36" s="120"/>
      <c r="VHE36" s="120"/>
      <c r="VHF36" s="120"/>
      <c r="VHG36" s="120"/>
      <c r="VHH36" s="120"/>
      <c r="VHI36" s="120"/>
      <c r="VHJ36" s="120"/>
      <c r="VHK36" s="120"/>
      <c r="VHL36" s="120"/>
      <c r="VHM36" s="120"/>
      <c r="VHN36" s="120"/>
      <c r="VHO36" s="120"/>
      <c r="VHP36" s="120"/>
      <c r="VHQ36" s="120"/>
      <c r="VHR36" s="120"/>
      <c r="VHS36" s="120"/>
      <c r="VHT36" s="120"/>
      <c r="VHU36" s="120"/>
      <c r="VHV36" s="120"/>
      <c r="VHW36" s="120"/>
      <c r="VHX36" s="120"/>
      <c r="VHY36" s="120"/>
      <c r="VHZ36" s="120"/>
      <c r="VIA36" s="120"/>
      <c r="VIB36" s="120"/>
      <c r="VIC36" s="120"/>
      <c r="VID36" s="120"/>
      <c r="VIE36" s="120"/>
      <c r="VIF36" s="120"/>
      <c r="VIG36" s="120"/>
      <c r="VIH36" s="120"/>
      <c r="VII36" s="120"/>
      <c r="VIJ36" s="120"/>
      <c r="VIK36" s="120"/>
      <c r="VIL36" s="120"/>
      <c r="VIM36" s="120"/>
      <c r="VIN36" s="120"/>
      <c r="VIO36" s="120"/>
      <c r="VIP36" s="120"/>
      <c r="VIQ36" s="120"/>
      <c r="VIR36" s="120"/>
      <c r="VIS36" s="120"/>
      <c r="VIT36" s="120"/>
      <c r="VIU36" s="120"/>
      <c r="VIV36" s="120"/>
      <c r="VIW36" s="120"/>
      <c r="VIX36" s="120"/>
      <c r="VIY36" s="120"/>
      <c r="VIZ36" s="120"/>
      <c r="VJA36" s="120"/>
      <c r="VJB36" s="120"/>
      <c r="VJC36" s="120"/>
      <c r="VJD36" s="120"/>
      <c r="VJE36" s="120"/>
      <c r="VJF36" s="120"/>
      <c r="VJG36" s="120"/>
      <c r="VJH36" s="120"/>
      <c r="VJI36" s="120"/>
      <c r="VJJ36" s="120"/>
      <c r="VJK36" s="120"/>
      <c r="VJL36" s="120"/>
      <c r="VJM36" s="120"/>
      <c r="VJN36" s="120"/>
      <c r="VJO36" s="120"/>
      <c r="VJP36" s="120"/>
      <c r="VJQ36" s="120"/>
      <c r="VJR36" s="120"/>
      <c r="VJS36" s="120"/>
      <c r="VJT36" s="120"/>
      <c r="VJU36" s="120"/>
      <c r="VJV36" s="120"/>
      <c r="VJW36" s="120"/>
      <c r="VJX36" s="120"/>
      <c r="VJY36" s="120"/>
      <c r="VJZ36" s="120"/>
      <c r="VKA36" s="120"/>
      <c r="VKB36" s="120"/>
      <c r="VKC36" s="120"/>
      <c r="VKD36" s="120"/>
      <c r="VKE36" s="120"/>
      <c r="VKF36" s="120"/>
      <c r="VKG36" s="120"/>
      <c r="VKH36" s="120"/>
      <c r="VKI36" s="120"/>
      <c r="VKJ36" s="120"/>
      <c r="VKK36" s="120"/>
      <c r="VKL36" s="120"/>
      <c r="VKM36" s="120"/>
      <c r="VKN36" s="120"/>
      <c r="VKO36" s="120"/>
      <c r="VKP36" s="120"/>
      <c r="VKQ36" s="120"/>
      <c r="VKR36" s="120"/>
      <c r="VKS36" s="120"/>
      <c r="VKT36" s="120"/>
      <c r="VKU36" s="120"/>
      <c r="VKV36" s="120"/>
      <c r="VKW36" s="120"/>
      <c r="VKX36" s="120"/>
      <c r="VKY36" s="120"/>
      <c r="VKZ36" s="120"/>
      <c r="VLA36" s="120"/>
      <c r="VLB36" s="120"/>
      <c r="VLC36" s="120"/>
      <c r="VLD36" s="120"/>
      <c r="VLE36" s="120"/>
      <c r="VLF36" s="120"/>
      <c r="VLG36" s="120"/>
      <c r="VLH36" s="120"/>
      <c r="VLI36" s="120"/>
      <c r="VLJ36" s="120"/>
      <c r="VLK36" s="120"/>
      <c r="VLL36" s="120"/>
      <c r="VLM36" s="120"/>
      <c r="VLN36" s="120"/>
      <c r="VLO36" s="120"/>
      <c r="VLP36" s="120"/>
      <c r="VLQ36" s="120"/>
      <c r="VLR36" s="120"/>
      <c r="VLS36" s="120"/>
      <c r="VLT36" s="120"/>
      <c r="VLU36" s="120"/>
      <c r="VLV36" s="120"/>
      <c r="VLW36" s="120"/>
      <c r="VLX36" s="120"/>
      <c r="VLY36" s="120"/>
      <c r="VLZ36" s="120"/>
      <c r="VMA36" s="120"/>
      <c r="VMB36" s="120"/>
      <c r="VMC36" s="120"/>
      <c r="VMD36" s="120"/>
      <c r="VME36" s="120"/>
      <c r="VMF36" s="120"/>
      <c r="VMG36" s="120"/>
      <c r="VMH36" s="120"/>
      <c r="VMI36" s="120"/>
      <c r="VMJ36" s="120"/>
      <c r="VMK36" s="120"/>
      <c r="VML36" s="120"/>
      <c r="VMM36" s="120"/>
      <c r="VMN36" s="120"/>
      <c r="VMO36" s="120"/>
      <c r="VMP36" s="120"/>
      <c r="VMQ36" s="120"/>
      <c r="VMR36" s="120"/>
      <c r="VMS36" s="120"/>
      <c r="VMT36" s="120"/>
      <c r="VMU36" s="120"/>
      <c r="VMV36" s="120"/>
      <c r="VMW36" s="120"/>
      <c r="VMX36" s="120"/>
      <c r="VMY36" s="120"/>
      <c r="VMZ36" s="120"/>
      <c r="VNA36" s="120"/>
      <c r="VNB36" s="120"/>
      <c r="VNC36" s="120"/>
      <c r="VND36" s="120"/>
      <c r="VNE36" s="120"/>
      <c r="VNF36" s="120"/>
      <c r="VNG36" s="120"/>
      <c r="VNH36" s="120"/>
      <c r="VNI36" s="120"/>
      <c r="VNJ36" s="120"/>
      <c r="VNK36" s="120"/>
      <c r="VNL36" s="120"/>
      <c r="VNM36" s="120"/>
      <c r="VNN36" s="120"/>
      <c r="VNO36" s="120"/>
      <c r="VNP36" s="120"/>
      <c r="VNQ36" s="120"/>
      <c r="VNR36" s="120"/>
      <c r="VNS36" s="120"/>
      <c r="VNT36" s="120"/>
      <c r="VNU36" s="120"/>
      <c r="VNV36" s="120"/>
      <c r="VNW36" s="120"/>
      <c r="VNX36" s="120"/>
      <c r="VNY36" s="120"/>
      <c r="VNZ36" s="120"/>
      <c r="VOA36" s="120"/>
      <c r="VOB36" s="120"/>
      <c r="VOC36" s="120"/>
      <c r="VOD36" s="120"/>
      <c r="VOE36" s="120"/>
      <c r="VOF36" s="120"/>
      <c r="VOG36" s="120"/>
      <c r="VOH36" s="120"/>
      <c r="VOI36" s="120"/>
      <c r="VOJ36" s="120"/>
      <c r="VOK36" s="120"/>
      <c r="VOL36" s="120"/>
      <c r="VOM36" s="120"/>
      <c r="VON36" s="120"/>
      <c r="VOO36" s="120"/>
      <c r="VOP36" s="120"/>
      <c r="VOQ36" s="120"/>
      <c r="VOR36" s="120"/>
      <c r="VOS36" s="120"/>
      <c r="VOT36" s="120"/>
      <c r="VOU36" s="120"/>
      <c r="VOV36" s="120"/>
      <c r="VOW36" s="120"/>
      <c r="VOX36" s="120"/>
      <c r="VOY36" s="120"/>
      <c r="VOZ36" s="120"/>
      <c r="VPA36" s="120"/>
      <c r="VPB36" s="120"/>
      <c r="VPC36" s="120"/>
      <c r="VPD36" s="120"/>
      <c r="VPE36" s="120"/>
      <c r="VPF36" s="120"/>
      <c r="VPG36" s="120"/>
      <c r="VPH36" s="120"/>
      <c r="VPI36" s="120"/>
      <c r="VPJ36" s="120"/>
      <c r="VPK36" s="120"/>
      <c r="VPL36" s="120"/>
      <c r="VPM36" s="120"/>
      <c r="VPN36" s="120"/>
      <c r="VPO36" s="120"/>
      <c r="VPP36" s="120"/>
      <c r="VPQ36" s="120"/>
      <c r="VPR36" s="120"/>
      <c r="VPS36" s="120"/>
      <c r="VPT36" s="120"/>
      <c r="VPU36" s="120"/>
      <c r="VPV36" s="120"/>
      <c r="VPW36" s="120"/>
      <c r="VPX36" s="120"/>
      <c r="VPY36" s="120"/>
      <c r="VPZ36" s="120"/>
      <c r="VQA36" s="120"/>
      <c r="VQB36" s="120"/>
      <c r="VQC36" s="120"/>
      <c r="VQD36" s="120"/>
      <c r="VQE36" s="120"/>
      <c r="VQF36" s="120"/>
      <c r="VQG36" s="120"/>
      <c r="VQH36" s="120"/>
      <c r="VQI36" s="120"/>
      <c r="VQJ36" s="120"/>
      <c r="VQK36" s="120"/>
      <c r="VQL36" s="120"/>
      <c r="VQM36" s="120"/>
      <c r="VQN36" s="120"/>
      <c r="VQO36" s="120"/>
      <c r="VQP36" s="120"/>
      <c r="VQQ36" s="120"/>
      <c r="VQR36" s="120"/>
      <c r="VQS36" s="120"/>
      <c r="VQT36" s="120"/>
      <c r="VQU36" s="120"/>
      <c r="VQV36" s="120"/>
      <c r="VQW36" s="120"/>
      <c r="VQX36" s="120"/>
      <c r="VQY36" s="120"/>
      <c r="VQZ36" s="120"/>
      <c r="VRA36" s="120"/>
      <c r="VRB36" s="120"/>
      <c r="VRC36" s="120"/>
      <c r="VRD36" s="120"/>
      <c r="VRE36" s="120"/>
      <c r="VRF36" s="120"/>
      <c r="VRG36" s="120"/>
      <c r="VRH36" s="120"/>
      <c r="VRI36" s="120"/>
      <c r="VRJ36" s="120"/>
      <c r="VRK36" s="120"/>
      <c r="VRL36" s="120"/>
      <c r="VRM36" s="120"/>
      <c r="VRN36" s="120"/>
      <c r="VRO36" s="120"/>
      <c r="VRP36" s="120"/>
      <c r="VRQ36" s="120"/>
      <c r="VRR36" s="120"/>
      <c r="VRS36" s="120"/>
      <c r="VRT36" s="120"/>
      <c r="VRU36" s="120"/>
      <c r="VRV36" s="120"/>
      <c r="VRW36" s="120"/>
      <c r="VRX36" s="120"/>
      <c r="VRY36" s="120"/>
      <c r="VRZ36" s="120"/>
      <c r="VSA36" s="120"/>
      <c r="VSB36" s="120"/>
      <c r="VSC36" s="120"/>
      <c r="VSD36" s="120"/>
      <c r="VSE36" s="120"/>
      <c r="VSF36" s="120"/>
      <c r="VSG36" s="120"/>
      <c r="VSH36" s="120"/>
      <c r="VSI36" s="120"/>
      <c r="VSJ36" s="120"/>
      <c r="VSK36" s="120"/>
      <c r="VSL36" s="120"/>
      <c r="VSM36" s="120"/>
      <c r="VSN36" s="120"/>
      <c r="VSO36" s="120"/>
      <c r="VSP36" s="120"/>
      <c r="VSQ36" s="120"/>
      <c r="VSR36" s="120"/>
      <c r="VSS36" s="120"/>
      <c r="VST36" s="120"/>
      <c r="VSU36" s="120"/>
      <c r="VSV36" s="120"/>
      <c r="VSW36" s="120"/>
      <c r="VSX36" s="120"/>
      <c r="VSY36" s="120"/>
      <c r="VSZ36" s="120"/>
      <c r="VTA36" s="120"/>
      <c r="VTB36" s="120"/>
      <c r="VTC36" s="120"/>
      <c r="VTD36" s="120"/>
      <c r="VTE36" s="120"/>
      <c r="VTF36" s="120"/>
      <c r="VTG36" s="120"/>
      <c r="VTH36" s="120"/>
      <c r="VTI36" s="120"/>
      <c r="VTJ36" s="120"/>
      <c r="VTK36" s="120"/>
      <c r="VTL36" s="120"/>
      <c r="VTM36" s="120"/>
      <c r="VTN36" s="120"/>
      <c r="VTO36" s="120"/>
      <c r="VTP36" s="120"/>
      <c r="VTQ36" s="120"/>
      <c r="VTR36" s="120"/>
      <c r="VTS36" s="120"/>
      <c r="VTT36" s="120"/>
      <c r="VTU36" s="120"/>
      <c r="VTV36" s="120"/>
      <c r="VTW36" s="120"/>
      <c r="VTX36" s="120"/>
      <c r="VTY36" s="120"/>
      <c r="VTZ36" s="120"/>
      <c r="VUA36" s="120"/>
      <c r="VUB36" s="120"/>
      <c r="VUC36" s="120"/>
      <c r="VUD36" s="120"/>
      <c r="VUE36" s="120"/>
      <c r="VUF36" s="120"/>
      <c r="VUG36" s="120"/>
      <c r="VUH36" s="120"/>
      <c r="VUI36" s="120"/>
      <c r="VUJ36" s="120"/>
      <c r="VUK36" s="120"/>
      <c r="VUL36" s="120"/>
      <c r="VUM36" s="120"/>
      <c r="VUN36" s="120"/>
      <c r="VUO36" s="120"/>
      <c r="VUP36" s="120"/>
      <c r="VUQ36" s="120"/>
      <c r="VUR36" s="120"/>
      <c r="VUS36" s="120"/>
      <c r="VUT36" s="120"/>
      <c r="VUU36" s="120"/>
      <c r="VUV36" s="120"/>
      <c r="VUW36" s="120"/>
      <c r="VUX36" s="120"/>
      <c r="VUY36" s="120"/>
      <c r="VUZ36" s="120"/>
      <c r="VVA36" s="120"/>
      <c r="VVB36" s="120"/>
      <c r="VVC36" s="120"/>
      <c r="VVD36" s="120"/>
      <c r="VVE36" s="120"/>
      <c r="VVF36" s="120"/>
      <c r="VVG36" s="120"/>
      <c r="VVH36" s="120"/>
      <c r="VVI36" s="120"/>
      <c r="VVJ36" s="120"/>
      <c r="VVK36" s="120"/>
      <c r="VVL36" s="120"/>
      <c r="VVM36" s="120"/>
      <c r="VVN36" s="120"/>
      <c r="VVO36" s="120"/>
      <c r="VVP36" s="120"/>
      <c r="VVQ36" s="120"/>
      <c r="VVR36" s="120"/>
      <c r="VVS36" s="120"/>
      <c r="VVT36" s="120"/>
      <c r="VVU36" s="120"/>
      <c r="VVV36" s="120"/>
      <c r="VVW36" s="120"/>
      <c r="VVX36" s="120"/>
      <c r="VVY36" s="120"/>
      <c r="VVZ36" s="120"/>
      <c r="VWA36" s="120"/>
      <c r="VWB36" s="120"/>
      <c r="VWC36" s="120"/>
      <c r="VWD36" s="120"/>
      <c r="VWE36" s="120"/>
      <c r="VWF36" s="120"/>
      <c r="VWG36" s="120"/>
      <c r="VWH36" s="120"/>
      <c r="VWI36" s="120"/>
      <c r="VWJ36" s="120"/>
      <c r="VWK36" s="120"/>
      <c r="VWL36" s="120"/>
      <c r="VWM36" s="120"/>
      <c r="VWN36" s="120"/>
      <c r="VWO36" s="120"/>
      <c r="VWP36" s="120"/>
      <c r="VWQ36" s="120"/>
      <c r="VWR36" s="120"/>
      <c r="VWS36" s="120"/>
      <c r="VWT36" s="120"/>
      <c r="VWU36" s="120"/>
      <c r="VWV36" s="120"/>
      <c r="VWW36" s="120"/>
      <c r="VWX36" s="120"/>
      <c r="VWY36" s="120"/>
      <c r="VWZ36" s="120"/>
      <c r="VXA36" s="120"/>
      <c r="VXB36" s="120"/>
      <c r="VXC36" s="120"/>
      <c r="VXD36" s="120"/>
      <c r="VXE36" s="120"/>
      <c r="VXF36" s="120"/>
      <c r="VXG36" s="120"/>
      <c r="VXH36" s="120"/>
      <c r="VXI36" s="120"/>
      <c r="VXJ36" s="120"/>
      <c r="VXK36" s="120"/>
      <c r="VXL36" s="120"/>
      <c r="VXM36" s="120"/>
      <c r="VXN36" s="120"/>
      <c r="VXO36" s="120"/>
      <c r="VXP36" s="120"/>
      <c r="VXQ36" s="120"/>
      <c r="VXR36" s="120"/>
      <c r="VXS36" s="120"/>
      <c r="VXT36" s="120"/>
      <c r="VXU36" s="120"/>
      <c r="VXV36" s="120"/>
      <c r="VXW36" s="120"/>
      <c r="VXX36" s="120"/>
      <c r="VXY36" s="120"/>
      <c r="VXZ36" s="120"/>
      <c r="VYA36" s="120"/>
      <c r="VYB36" s="120"/>
      <c r="VYC36" s="120"/>
      <c r="VYD36" s="120"/>
      <c r="VYE36" s="120"/>
      <c r="VYF36" s="120"/>
      <c r="VYG36" s="120"/>
      <c r="VYH36" s="120"/>
      <c r="VYI36" s="120"/>
      <c r="VYJ36" s="120"/>
      <c r="VYK36" s="120"/>
      <c r="VYL36" s="120"/>
      <c r="VYM36" s="120"/>
      <c r="VYN36" s="120"/>
      <c r="VYO36" s="120"/>
      <c r="VYP36" s="120"/>
      <c r="VYQ36" s="120"/>
      <c r="VYR36" s="120"/>
      <c r="VYS36" s="120"/>
      <c r="VYT36" s="120"/>
      <c r="VYU36" s="120"/>
      <c r="VYV36" s="120"/>
      <c r="VYW36" s="120"/>
      <c r="VYX36" s="120"/>
      <c r="VYY36" s="120"/>
      <c r="VYZ36" s="120"/>
      <c r="VZA36" s="120"/>
      <c r="VZB36" s="120"/>
      <c r="VZC36" s="120"/>
      <c r="VZD36" s="120"/>
      <c r="VZE36" s="120"/>
      <c r="VZF36" s="120"/>
      <c r="VZG36" s="120"/>
      <c r="VZH36" s="120"/>
      <c r="VZI36" s="120"/>
      <c r="VZJ36" s="120"/>
      <c r="VZK36" s="120"/>
      <c r="VZL36" s="120"/>
      <c r="VZM36" s="120"/>
      <c r="VZN36" s="120"/>
      <c r="VZO36" s="120"/>
      <c r="VZP36" s="120"/>
      <c r="VZQ36" s="120"/>
      <c r="VZR36" s="120"/>
      <c r="VZS36" s="120"/>
      <c r="VZT36" s="120"/>
      <c r="VZU36" s="120"/>
      <c r="VZV36" s="120"/>
      <c r="VZW36" s="120"/>
      <c r="VZX36" s="120"/>
      <c r="VZY36" s="120"/>
      <c r="VZZ36" s="120"/>
      <c r="WAA36" s="120"/>
      <c r="WAB36" s="120"/>
      <c r="WAC36" s="120"/>
      <c r="WAD36" s="120"/>
      <c r="WAE36" s="120"/>
      <c r="WAF36" s="120"/>
      <c r="WAG36" s="120"/>
      <c r="WAH36" s="120"/>
      <c r="WAI36" s="120"/>
      <c r="WAJ36" s="120"/>
      <c r="WAK36" s="120"/>
      <c r="WAL36" s="120"/>
      <c r="WAM36" s="120"/>
      <c r="WAN36" s="120"/>
      <c r="WAO36" s="120"/>
      <c r="WAP36" s="120"/>
      <c r="WAQ36" s="120"/>
      <c r="WAR36" s="120"/>
      <c r="WAS36" s="120"/>
      <c r="WAT36" s="120"/>
      <c r="WAU36" s="120"/>
      <c r="WAV36" s="120"/>
      <c r="WAW36" s="120"/>
      <c r="WAX36" s="120"/>
      <c r="WAY36" s="120"/>
      <c r="WAZ36" s="120"/>
      <c r="WBA36" s="120"/>
      <c r="WBB36" s="120"/>
      <c r="WBC36" s="120"/>
      <c r="WBD36" s="120"/>
      <c r="WBE36" s="120"/>
      <c r="WBF36" s="120"/>
      <c r="WBG36" s="120"/>
      <c r="WBH36" s="120"/>
      <c r="WBI36" s="120"/>
      <c r="WBJ36" s="120"/>
      <c r="WBK36" s="120"/>
      <c r="WBL36" s="120"/>
      <c r="WBM36" s="120"/>
      <c r="WBN36" s="120"/>
      <c r="WBO36" s="120"/>
      <c r="WBP36" s="120"/>
      <c r="WBQ36" s="120"/>
      <c r="WBR36" s="120"/>
      <c r="WBS36" s="120"/>
      <c r="WBT36" s="120"/>
      <c r="WBU36" s="120"/>
      <c r="WBV36" s="120"/>
      <c r="WBW36" s="120"/>
      <c r="WBX36" s="120"/>
      <c r="WBY36" s="120"/>
      <c r="WBZ36" s="120"/>
      <c r="WCA36" s="120"/>
      <c r="WCB36" s="120"/>
      <c r="WCC36" s="120"/>
      <c r="WCD36" s="120"/>
      <c r="WCE36" s="120"/>
      <c r="WCF36" s="120"/>
      <c r="WCG36" s="120"/>
      <c r="WCH36" s="120"/>
      <c r="WCI36" s="120"/>
      <c r="WCJ36" s="120"/>
      <c r="WCK36" s="120"/>
      <c r="WCL36" s="120"/>
      <c r="WCM36" s="120"/>
      <c r="WCN36" s="120"/>
      <c r="WCO36" s="120"/>
      <c r="WCP36" s="120"/>
      <c r="WCQ36" s="120"/>
      <c r="WCR36" s="120"/>
      <c r="WCS36" s="120"/>
      <c r="WCT36" s="120"/>
      <c r="WCU36" s="120"/>
      <c r="WCV36" s="120"/>
      <c r="WCW36" s="120"/>
      <c r="WCX36" s="120"/>
      <c r="WCY36" s="120"/>
      <c r="WCZ36" s="120"/>
      <c r="WDA36" s="120"/>
      <c r="WDB36" s="120"/>
      <c r="WDC36" s="120"/>
      <c r="WDD36" s="120"/>
      <c r="WDE36" s="120"/>
      <c r="WDF36" s="120"/>
      <c r="WDG36" s="120"/>
      <c r="WDH36" s="120"/>
      <c r="WDI36" s="120"/>
      <c r="WDJ36" s="120"/>
      <c r="WDK36" s="120"/>
      <c r="WDL36" s="120"/>
      <c r="WDM36" s="120"/>
      <c r="WDN36" s="120"/>
      <c r="WDO36" s="120"/>
      <c r="WDP36" s="120"/>
      <c r="WDQ36" s="120"/>
      <c r="WDR36" s="120"/>
      <c r="WDS36" s="120"/>
      <c r="WDT36" s="120"/>
      <c r="WDU36" s="120"/>
      <c r="WDV36" s="120"/>
      <c r="WDW36" s="120"/>
      <c r="WDX36" s="120"/>
      <c r="WDY36" s="120"/>
      <c r="WDZ36" s="120"/>
      <c r="WEA36" s="120"/>
      <c r="WEB36" s="120"/>
      <c r="WEC36" s="120"/>
      <c r="WED36" s="120"/>
      <c r="WEE36" s="120"/>
      <c r="WEF36" s="120"/>
      <c r="WEG36" s="120"/>
      <c r="WEH36" s="120"/>
      <c r="WEI36" s="120"/>
      <c r="WEJ36" s="120"/>
      <c r="WEK36" s="120"/>
      <c r="WEL36" s="120"/>
      <c r="WEM36" s="120"/>
      <c r="WEN36" s="120"/>
      <c r="WEO36" s="120"/>
      <c r="WEP36" s="120"/>
      <c r="WEQ36" s="120"/>
      <c r="WER36" s="120"/>
      <c r="WES36" s="120"/>
      <c r="WET36" s="120"/>
      <c r="WEU36" s="120"/>
      <c r="WEV36" s="120"/>
      <c r="WEW36" s="120"/>
      <c r="WEX36" s="120"/>
      <c r="WEY36" s="120"/>
      <c r="WEZ36" s="120"/>
      <c r="WFA36" s="120"/>
      <c r="WFB36" s="120"/>
      <c r="WFC36" s="120"/>
      <c r="WFD36" s="120"/>
      <c r="WFE36" s="120"/>
      <c r="WFF36" s="120"/>
      <c r="WFG36" s="120"/>
      <c r="WFH36" s="120"/>
      <c r="WFI36" s="120"/>
      <c r="WFJ36" s="120"/>
      <c r="WFK36" s="120"/>
      <c r="WFL36" s="120"/>
      <c r="WFM36" s="120"/>
      <c r="WFN36" s="120"/>
      <c r="WFO36" s="120"/>
      <c r="WFP36" s="120"/>
      <c r="WFQ36" s="120"/>
      <c r="WFR36" s="120"/>
      <c r="WFS36" s="120"/>
      <c r="WFT36" s="120"/>
      <c r="WFU36" s="120"/>
      <c r="WFV36" s="120"/>
      <c r="WFW36" s="120"/>
      <c r="WFX36" s="120"/>
      <c r="WFY36" s="120"/>
      <c r="WFZ36" s="120"/>
      <c r="WGA36" s="120"/>
      <c r="WGB36" s="120"/>
      <c r="WGC36" s="120"/>
      <c r="WGD36" s="120"/>
      <c r="WGE36" s="120"/>
      <c r="WGF36" s="120"/>
      <c r="WGG36" s="120"/>
      <c r="WGH36" s="120"/>
      <c r="WGI36" s="120"/>
      <c r="WGJ36" s="120"/>
      <c r="WGK36" s="120"/>
      <c r="WGL36" s="120"/>
      <c r="WGM36" s="120"/>
      <c r="WGN36" s="120"/>
      <c r="WGO36" s="120"/>
      <c r="WGP36" s="120"/>
      <c r="WGQ36" s="120"/>
      <c r="WGR36" s="120"/>
      <c r="WGS36" s="120"/>
      <c r="WGT36" s="120"/>
      <c r="WGU36" s="120"/>
      <c r="WGV36" s="120"/>
      <c r="WGW36" s="120"/>
      <c r="WGX36" s="120"/>
      <c r="WGY36" s="120"/>
      <c r="WGZ36" s="120"/>
      <c r="WHA36" s="120"/>
      <c r="WHB36" s="120"/>
      <c r="WHC36" s="120"/>
      <c r="WHD36" s="120"/>
      <c r="WHE36" s="120"/>
      <c r="WHF36" s="120"/>
      <c r="WHG36" s="120"/>
      <c r="WHH36" s="120"/>
      <c r="WHI36" s="120"/>
      <c r="WHJ36" s="120"/>
      <c r="WHK36" s="120"/>
      <c r="WHL36" s="120"/>
      <c r="WHM36" s="120"/>
      <c r="WHN36" s="120"/>
      <c r="WHO36" s="120"/>
      <c r="WHP36" s="120"/>
      <c r="WHQ36" s="120"/>
      <c r="WHR36" s="120"/>
      <c r="WHS36" s="120"/>
      <c r="WHT36" s="120"/>
      <c r="WHU36" s="120"/>
      <c r="WHV36" s="120"/>
      <c r="WHW36" s="120"/>
      <c r="WHX36" s="120"/>
      <c r="WHY36" s="120"/>
      <c r="WHZ36" s="120"/>
      <c r="WIA36" s="120"/>
      <c r="WIB36" s="120"/>
      <c r="WIC36" s="120"/>
      <c r="WID36" s="120"/>
      <c r="WIE36" s="120"/>
      <c r="WIF36" s="120"/>
      <c r="WIG36" s="120"/>
      <c r="WIH36" s="120"/>
      <c r="WII36" s="120"/>
      <c r="WIJ36" s="120"/>
      <c r="WIK36" s="120"/>
      <c r="WIL36" s="120"/>
      <c r="WIM36" s="120"/>
      <c r="WIN36" s="120"/>
      <c r="WIO36" s="120"/>
      <c r="WIP36" s="120"/>
      <c r="WIQ36" s="120"/>
      <c r="WIR36" s="120"/>
      <c r="WIS36" s="120"/>
      <c r="WIT36" s="120"/>
      <c r="WIU36" s="120"/>
      <c r="WIV36" s="120"/>
      <c r="WIW36" s="120"/>
      <c r="WIX36" s="120"/>
      <c r="WIY36" s="120"/>
      <c r="WIZ36" s="120"/>
      <c r="WJA36" s="120"/>
      <c r="WJB36" s="120"/>
      <c r="WJC36" s="120"/>
      <c r="WJD36" s="120"/>
      <c r="WJE36" s="120"/>
      <c r="WJF36" s="120"/>
      <c r="WJG36" s="120"/>
      <c r="WJH36" s="120"/>
      <c r="WJI36" s="120"/>
      <c r="WJJ36" s="120"/>
      <c r="WJK36" s="120"/>
      <c r="WJL36" s="120"/>
      <c r="WJM36" s="120"/>
      <c r="WJN36" s="120"/>
      <c r="WJO36" s="120"/>
      <c r="WJP36" s="120"/>
      <c r="WJQ36" s="120"/>
      <c r="WJR36" s="120"/>
      <c r="WJS36" s="120"/>
      <c r="WJT36" s="120"/>
      <c r="WJU36" s="120"/>
      <c r="WJV36" s="120"/>
      <c r="WJW36" s="120"/>
      <c r="WJX36" s="120"/>
      <c r="WJY36" s="120"/>
      <c r="WJZ36" s="120"/>
      <c r="WKA36" s="120"/>
      <c r="WKB36" s="120"/>
      <c r="WKC36" s="120"/>
      <c r="WKD36" s="120"/>
      <c r="WKE36" s="120"/>
      <c r="WKF36" s="120"/>
      <c r="WKG36" s="120"/>
      <c r="WKH36" s="120"/>
      <c r="WKI36" s="120"/>
      <c r="WKJ36" s="120"/>
      <c r="WKK36" s="120"/>
      <c r="WKL36" s="120"/>
      <c r="WKM36" s="120"/>
      <c r="WKN36" s="120"/>
      <c r="WKO36" s="120"/>
      <c r="WKP36" s="120"/>
      <c r="WKQ36" s="120"/>
      <c r="WKR36" s="120"/>
      <c r="WKS36" s="120"/>
      <c r="WKT36" s="120"/>
      <c r="WKU36" s="120"/>
      <c r="WKV36" s="120"/>
      <c r="WKW36" s="120"/>
      <c r="WKX36" s="120"/>
      <c r="WKY36" s="120"/>
      <c r="WKZ36" s="120"/>
      <c r="WLA36" s="120"/>
      <c r="WLB36" s="120"/>
      <c r="WLC36" s="120"/>
      <c r="WLD36" s="120"/>
      <c r="WLE36" s="120"/>
      <c r="WLF36" s="120"/>
      <c r="WLG36" s="120"/>
      <c r="WLH36" s="120"/>
      <c r="WLI36" s="120"/>
      <c r="WLJ36" s="120"/>
      <c r="WLK36" s="120"/>
      <c r="WLL36" s="120"/>
      <c r="WLM36" s="120"/>
      <c r="WLN36" s="120"/>
      <c r="WLO36" s="120"/>
      <c r="WLP36" s="120"/>
      <c r="WLQ36" s="120"/>
      <c r="WLR36" s="120"/>
      <c r="WLS36" s="120"/>
      <c r="WLT36" s="120"/>
      <c r="WLU36" s="120"/>
      <c r="WLV36" s="120"/>
      <c r="WLW36" s="120"/>
      <c r="WLX36" s="120"/>
      <c r="WLY36" s="120"/>
      <c r="WLZ36" s="120"/>
      <c r="WMA36" s="120"/>
      <c r="WMB36" s="120"/>
      <c r="WMC36" s="120"/>
      <c r="WMD36" s="120"/>
      <c r="WME36" s="120"/>
      <c r="WMF36" s="120"/>
      <c r="WMG36" s="120"/>
      <c r="WMH36" s="120"/>
      <c r="WMI36" s="120"/>
      <c r="WMJ36" s="120"/>
      <c r="WMK36" s="120"/>
      <c r="WML36" s="120"/>
      <c r="WMM36" s="120"/>
      <c r="WMN36" s="120"/>
      <c r="WMO36" s="120"/>
      <c r="WMP36" s="120"/>
      <c r="WMQ36" s="120"/>
      <c r="WMR36" s="120"/>
      <c r="WMS36" s="120"/>
      <c r="WMT36" s="120"/>
      <c r="WMU36" s="120"/>
      <c r="WMV36" s="120"/>
      <c r="WMW36" s="120"/>
      <c r="WMX36" s="120"/>
      <c r="WMY36" s="120"/>
      <c r="WMZ36" s="120"/>
      <c r="WNA36" s="120"/>
      <c r="WNB36" s="120"/>
      <c r="WNC36" s="120"/>
      <c r="WND36" s="120"/>
      <c r="WNE36" s="120"/>
      <c r="WNF36" s="120"/>
      <c r="WNG36" s="120"/>
      <c r="WNH36" s="120"/>
      <c r="WNI36" s="120"/>
      <c r="WNJ36" s="120"/>
      <c r="WNK36" s="120"/>
      <c r="WNL36" s="120"/>
      <c r="WNM36" s="120"/>
      <c r="WNN36" s="120"/>
      <c r="WNO36" s="120"/>
      <c r="WNP36" s="120"/>
      <c r="WNQ36" s="120"/>
      <c r="WNR36" s="120"/>
      <c r="WNS36" s="120"/>
      <c r="WNT36" s="120"/>
      <c r="WNU36" s="120"/>
      <c r="WNV36" s="120"/>
      <c r="WNW36" s="120"/>
      <c r="WNX36" s="120"/>
      <c r="WNY36" s="120"/>
      <c r="WNZ36" s="120"/>
      <c r="WOA36" s="120"/>
      <c r="WOB36" s="120"/>
      <c r="WOC36" s="120"/>
      <c r="WOD36" s="120"/>
      <c r="WOE36" s="120"/>
      <c r="WOF36" s="120"/>
      <c r="WOG36" s="120"/>
      <c r="WOH36" s="120"/>
      <c r="WOI36" s="120"/>
      <c r="WOJ36" s="120"/>
      <c r="WOK36" s="120"/>
      <c r="WOL36" s="120"/>
      <c r="WOM36" s="120"/>
      <c r="WON36" s="120"/>
      <c r="WOO36" s="120"/>
      <c r="WOP36" s="120"/>
      <c r="WOQ36" s="120"/>
      <c r="WOR36" s="120"/>
      <c r="WOS36" s="120"/>
      <c r="WOT36" s="120"/>
      <c r="WOU36" s="120"/>
      <c r="WOV36" s="120"/>
      <c r="WOW36" s="120"/>
      <c r="WOX36" s="120"/>
      <c r="WOY36" s="120"/>
      <c r="WOZ36" s="120"/>
      <c r="WPA36" s="120"/>
      <c r="WPB36" s="120"/>
      <c r="WPC36" s="120"/>
      <c r="WPD36" s="120"/>
      <c r="WPE36" s="120"/>
      <c r="WPF36" s="120"/>
      <c r="WPG36" s="120"/>
      <c r="WPH36" s="120"/>
      <c r="WPI36" s="120"/>
      <c r="WPJ36" s="120"/>
      <c r="WPK36" s="120"/>
      <c r="WPL36" s="120"/>
      <c r="WPM36" s="120"/>
      <c r="WPN36" s="120"/>
      <c r="WPO36" s="120"/>
      <c r="WPP36" s="120"/>
      <c r="WPQ36" s="120"/>
      <c r="WPR36" s="120"/>
      <c r="WPS36" s="120"/>
      <c r="WPT36" s="120"/>
      <c r="WPU36" s="120"/>
      <c r="WPV36" s="120"/>
      <c r="WPW36" s="120"/>
      <c r="WPX36" s="120"/>
      <c r="WPY36" s="120"/>
      <c r="WPZ36" s="120"/>
      <c r="WQA36" s="120"/>
      <c r="WQB36" s="120"/>
      <c r="WQC36" s="120"/>
      <c r="WQD36" s="120"/>
      <c r="WQE36" s="120"/>
      <c r="WQF36" s="120"/>
      <c r="WQG36" s="120"/>
      <c r="WQH36" s="120"/>
      <c r="WQI36" s="120"/>
      <c r="WQJ36" s="120"/>
      <c r="WQK36" s="120"/>
      <c r="WQL36" s="120"/>
      <c r="WQM36" s="120"/>
      <c r="WQN36" s="120"/>
      <c r="WQO36" s="120"/>
      <c r="WQP36" s="120"/>
      <c r="WQQ36" s="120"/>
      <c r="WQR36" s="120"/>
      <c r="WQS36" s="120"/>
      <c r="WQT36" s="120"/>
      <c r="WQU36" s="120"/>
      <c r="WQV36" s="120"/>
      <c r="WQW36" s="120"/>
      <c r="WQX36" s="120"/>
      <c r="WQY36" s="120"/>
      <c r="WQZ36" s="120"/>
      <c r="WRA36" s="120"/>
      <c r="WRB36" s="120"/>
      <c r="WRC36" s="120"/>
      <c r="WRD36" s="120"/>
      <c r="WRE36" s="120"/>
      <c r="WRF36" s="120"/>
      <c r="WRG36" s="120"/>
      <c r="WRH36" s="120"/>
      <c r="WRI36" s="120"/>
      <c r="WRJ36" s="120"/>
      <c r="WRK36" s="120"/>
      <c r="WRL36" s="120"/>
      <c r="WRM36" s="120"/>
      <c r="WRN36" s="120"/>
      <c r="WRO36" s="120"/>
      <c r="WRP36" s="120"/>
      <c r="WRQ36" s="120"/>
      <c r="WRR36" s="120"/>
      <c r="WRS36" s="120"/>
      <c r="WRT36" s="120"/>
      <c r="WRU36" s="120"/>
      <c r="WRV36" s="120"/>
      <c r="WRW36" s="120"/>
      <c r="WRX36" s="120"/>
      <c r="WRY36" s="120"/>
      <c r="WRZ36" s="120"/>
      <c r="WSA36" s="120"/>
      <c r="WSB36" s="120"/>
      <c r="WSC36" s="120"/>
      <c r="WSD36" s="120"/>
      <c r="WSE36" s="120"/>
      <c r="WSF36" s="120"/>
      <c r="WSG36" s="120"/>
      <c r="WSH36" s="120"/>
      <c r="WSI36" s="120"/>
      <c r="WSJ36" s="120"/>
      <c r="WSK36" s="120"/>
      <c r="WSL36" s="120"/>
      <c r="WSM36" s="120"/>
      <c r="WSN36" s="120"/>
      <c r="WSO36" s="120"/>
      <c r="WSP36" s="120"/>
      <c r="WSQ36" s="120"/>
      <c r="WSR36" s="120"/>
      <c r="WSS36" s="120"/>
      <c r="WST36" s="120"/>
      <c r="WSU36" s="120"/>
      <c r="WSV36" s="120"/>
      <c r="WSW36" s="120"/>
      <c r="WSX36" s="120"/>
      <c r="WSY36" s="120"/>
      <c r="WSZ36" s="120"/>
      <c r="WTA36" s="120"/>
      <c r="WTB36" s="120"/>
      <c r="WTC36" s="120"/>
      <c r="WTD36" s="120"/>
      <c r="WTE36" s="120"/>
      <c r="WTF36" s="120"/>
      <c r="WTG36" s="120"/>
      <c r="WTH36" s="120"/>
      <c r="WTI36" s="120"/>
      <c r="WTJ36" s="120"/>
      <c r="WTK36" s="120"/>
      <c r="WTL36" s="120"/>
      <c r="WTM36" s="120"/>
      <c r="WTN36" s="120"/>
      <c r="WTO36" s="120"/>
      <c r="WTP36" s="120"/>
      <c r="WTQ36" s="120"/>
      <c r="WTR36" s="120"/>
      <c r="WTS36" s="120"/>
      <c r="WTT36" s="120"/>
      <c r="WTU36" s="120"/>
      <c r="WTV36" s="120"/>
      <c r="WTW36" s="120"/>
      <c r="WTX36" s="120"/>
      <c r="WTY36" s="120"/>
      <c r="WTZ36" s="120"/>
      <c r="WUA36" s="120"/>
      <c r="WUB36" s="120"/>
      <c r="WUC36" s="120"/>
      <c r="WUD36" s="120"/>
      <c r="WUE36" s="120"/>
      <c r="WUF36" s="120"/>
      <c r="WUG36" s="120"/>
      <c r="WUH36" s="120"/>
      <c r="WUI36" s="120"/>
      <c r="WUJ36" s="120"/>
      <c r="WUK36" s="120"/>
      <c r="WUL36" s="120"/>
      <c r="WUM36" s="120"/>
      <c r="WUN36" s="120"/>
      <c r="WUO36" s="120"/>
      <c r="WUP36" s="120"/>
      <c r="WUQ36" s="120"/>
      <c r="WUR36" s="120"/>
      <c r="WUS36" s="120"/>
      <c r="WUT36" s="120"/>
      <c r="WUU36" s="120"/>
      <c r="WUV36" s="120"/>
      <c r="WUW36" s="120"/>
      <c r="WUX36" s="120"/>
      <c r="WUY36" s="120"/>
      <c r="WUZ36" s="120"/>
      <c r="WVA36" s="120"/>
      <c r="WVB36" s="120"/>
      <c r="WVC36" s="120"/>
      <c r="WVD36" s="120"/>
      <c r="WVE36" s="120"/>
      <c r="WVF36" s="120"/>
      <c r="WVG36" s="120"/>
      <c r="WVH36" s="120"/>
      <c r="WVI36" s="120"/>
      <c r="WVJ36" s="120"/>
      <c r="WVK36" s="120"/>
      <c r="WVL36" s="120"/>
      <c r="WVM36" s="120"/>
      <c r="WVN36" s="120"/>
      <c r="WVO36" s="120"/>
      <c r="WVP36" s="120"/>
      <c r="WVQ36" s="120"/>
      <c r="WVR36" s="120"/>
      <c r="WVS36" s="120"/>
      <c r="WVT36" s="120"/>
      <c r="WVU36" s="120"/>
      <c r="WVV36" s="120"/>
      <c r="WVW36" s="120"/>
      <c r="WVX36" s="120"/>
      <c r="WVY36" s="120"/>
      <c r="WVZ36" s="120"/>
      <c r="WWA36" s="120"/>
      <c r="WWB36" s="120"/>
      <c r="WWC36" s="120"/>
      <c r="WWD36" s="120"/>
      <c r="WWE36" s="120"/>
      <c r="WWF36" s="120"/>
      <c r="WWG36" s="120"/>
      <c r="WWH36" s="120"/>
      <c r="WWI36" s="120"/>
      <c r="WWJ36" s="120"/>
      <c r="WWK36" s="120"/>
      <c r="WWL36" s="120"/>
      <c r="WWM36" s="120"/>
      <c r="WWN36" s="120"/>
      <c r="WWO36" s="120"/>
      <c r="WWP36" s="120"/>
      <c r="WWQ36" s="120"/>
      <c r="WWR36" s="120"/>
      <c r="WWS36" s="120"/>
      <c r="WWT36" s="120"/>
      <c r="WWU36" s="120"/>
      <c r="WWV36" s="120"/>
      <c r="WWW36" s="120"/>
      <c r="WWX36" s="120"/>
      <c r="WWY36" s="120"/>
      <c r="WWZ36" s="120"/>
      <c r="WXA36" s="120"/>
      <c r="WXB36" s="120"/>
      <c r="WXC36" s="120"/>
      <c r="WXD36" s="120"/>
      <c r="WXE36" s="120"/>
      <c r="WXF36" s="120"/>
      <c r="WXG36" s="120"/>
      <c r="WXH36" s="120"/>
      <c r="WXI36" s="120"/>
      <c r="WXJ36" s="120"/>
      <c r="WXK36" s="120"/>
      <c r="WXL36" s="120"/>
      <c r="WXM36" s="120"/>
      <c r="WXN36" s="120"/>
      <c r="WXO36" s="120"/>
      <c r="WXP36" s="120"/>
      <c r="WXQ36" s="120"/>
      <c r="WXR36" s="120"/>
      <c r="WXS36" s="120"/>
      <c r="WXT36" s="120"/>
      <c r="WXU36" s="120"/>
      <c r="WXV36" s="120"/>
      <c r="WXW36" s="120"/>
      <c r="WXX36" s="120"/>
      <c r="WXY36" s="120"/>
      <c r="WXZ36" s="120"/>
      <c r="WYA36" s="120"/>
      <c r="WYB36" s="120"/>
      <c r="WYC36" s="120"/>
      <c r="WYD36" s="120"/>
      <c r="WYE36" s="120"/>
      <c r="WYF36" s="120"/>
      <c r="WYG36" s="120"/>
      <c r="WYH36" s="120"/>
      <c r="WYI36" s="120"/>
      <c r="WYJ36" s="120"/>
      <c r="WYK36" s="120"/>
      <c r="WYL36" s="120"/>
      <c r="WYM36" s="120"/>
      <c r="WYN36" s="120"/>
      <c r="WYO36" s="120"/>
      <c r="WYP36" s="120"/>
      <c r="WYQ36" s="120"/>
      <c r="WYR36" s="120"/>
      <c r="WYS36" s="120"/>
      <c r="WYT36" s="120"/>
      <c r="WYU36" s="120"/>
      <c r="WYV36" s="120"/>
      <c r="WYW36" s="120"/>
      <c r="WYX36" s="120"/>
      <c r="WYY36" s="120"/>
      <c r="WYZ36" s="120"/>
      <c r="WZA36" s="120"/>
      <c r="WZB36" s="120"/>
      <c r="WZC36" s="120"/>
      <c r="WZD36" s="120"/>
      <c r="WZE36" s="120"/>
      <c r="WZF36" s="120"/>
      <c r="WZG36" s="120"/>
      <c r="WZH36" s="120"/>
      <c r="WZI36" s="120"/>
      <c r="WZJ36" s="120"/>
      <c r="WZK36" s="120"/>
      <c r="WZL36" s="120"/>
      <c r="WZM36" s="120"/>
      <c r="WZN36" s="120"/>
      <c r="WZO36" s="120"/>
      <c r="WZP36" s="120"/>
      <c r="WZQ36" s="120"/>
      <c r="WZR36" s="120"/>
      <c r="WZS36" s="120"/>
      <c r="WZT36" s="120"/>
      <c r="WZU36" s="120"/>
      <c r="WZV36" s="120"/>
      <c r="WZW36" s="120"/>
      <c r="WZX36" s="120"/>
      <c r="WZY36" s="120"/>
      <c r="WZZ36" s="120"/>
      <c r="XAA36" s="120"/>
      <c r="XAB36" s="120"/>
      <c r="XAC36" s="120"/>
      <c r="XAD36" s="120"/>
      <c r="XAE36" s="120"/>
      <c r="XAF36" s="120"/>
      <c r="XAG36" s="120"/>
      <c r="XAH36" s="120"/>
      <c r="XAI36" s="120"/>
      <c r="XAJ36" s="120"/>
      <c r="XAK36" s="120"/>
      <c r="XAL36" s="120"/>
      <c r="XAM36" s="120"/>
      <c r="XAN36" s="120"/>
      <c r="XAO36" s="120"/>
      <c r="XAP36" s="120"/>
      <c r="XAQ36" s="120"/>
      <c r="XAR36" s="120"/>
      <c r="XAS36" s="120"/>
      <c r="XAT36" s="120"/>
      <c r="XAU36" s="120"/>
      <c r="XAV36" s="120"/>
      <c r="XAW36" s="120"/>
      <c r="XAX36" s="120"/>
      <c r="XAY36" s="120"/>
      <c r="XAZ36" s="120"/>
      <c r="XBA36" s="120"/>
      <c r="XBB36" s="120"/>
      <c r="XBC36" s="120"/>
      <c r="XBD36" s="120"/>
      <c r="XBE36" s="120"/>
      <c r="XBF36" s="120"/>
      <c r="XBG36" s="120"/>
      <c r="XBH36" s="120"/>
      <c r="XBI36" s="120"/>
      <c r="XBJ36" s="120"/>
      <c r="XBK36" s="120"/>
      <c r="XBL36" s="120"/>
      <c r="XBM36" s="120"/>
      <c r="XBN36" s="120"/>
      <c r="XBO36" s="120"/>
      <c r="XBP36" s="120"/>
      <c r="XBQ36" s="120"/>
      <c r="XBR36" s="120"/>
      <c r="XBS36" s="120"/>
      <c r="XBT36" s="120"/>
      <c r="XBU36" s="120"/>
      <c r="XBV36" s="120"/>
      <c r="XBW36" s="120"/>
      <c r="XBX36" s="120"/>
      <c r="XBY36" s="120"/>
      <c r="XBZ36" s="120"/>
      <c r="XCA36" s="120"/>
      <c r="XCB36" s="120"/>
      <c r="XCC36" s="120"/>
      <c r="XCD36" s="120"/>
      <c r="XCE36" s="120"/>
      <c r="XCF36" s="120"/>
      <c r="XCG36" s="120"/>
      <c r="XCH36" s="120"/>
      <c r="XCI36" s="120"/>
      <c r="XCJ36" s="120"/>
      <c r="XCK36" s="120"/>
      <c r="XCL36" s="120"/>
      <c r="XCM36" s="120"/>
      <c r="XCN36" s="120"/>
      <c r="XCO36" s="120"/>
      <c r="XCP36" s="120"/>
      <c r="XCQ36" s="120"/>
      <c r="XCR36" s="120"/>
      <c r="XCS36" s="120"/>
      <c r="XCT36" s="120"/>
      <c r="XCU36" s="120"/>
      <c r="XCV36" s="120"/>
      <c r="XCW36" s="120"/>
      <c r="XCX36" s="120"/>
      <c r="XCY36" s="120"/>
      <c r="XCZ36" s="120"/>
      <c r="XDA36" s="120"/>
      <c r="XDB36" s="120"/>
      <c r="XDC36" s="120"/>
      <c r="XDD36" s="120"/>
      <c r="XDE36" s="120"/>
      <c r="XDF36" s="120"/>
      <c r="XDG36" s="120"/>
      <c r="XDH36" s="120"/>
      <c r="XDI36" s="120"/>
      <c r="XDJ36" s="120"/>
      <c r="XDK36" s="120"/>
      <c r="XDL36" s="120"/>
      <c r="XDM36" s="120"/>
      <c r="XDN36" s="120"/>
      <c r="XDO36" s="120"/>
      <c r="XDP36" s="120"/>
      <c r="XDQ36" s="120"/>
      <c r="XDR36" s="120"/>
      <c r="XDS36" s="120"/>
      <c r="XDT36" s="120"/>
      <c r="XDU36" s="120"/>
      <c r="XDV36" s="120"/>
      <c r="XDW36" s="120"/>
      <c r="XDX36" s="120"/>
      <c r="XDY36" s="120"/>
      <c r="XDZ36" s="120"/>
      <c r="XEA36" s="120"/>
      <c r="XEB36" s="120"/>
      <c r="XEC36" s="120"/>
      <c r="XED36" s="120"/>
      <c r="XEE36" s="120"/>
      <c r="XEF36" s="120"/>
      <c r="XEG36" s="120"/>
      <c r="XEH36" s="120"/>
      <c r="XEI36" s="120"/>
      <c r="XEJ36" s="120"/>
      <c r="XEK36" s="120"/>
      <c r="XEL36" s="120"/>
      <c r="XEM36" s="120"/>
      <c r="XEN36" s="120"/>
      <c r="XEO36" s="120"/>
      <c r="XEP36" s="120"/>
      <c r="XEQ36" s="120"/>
      <c r="XER36" s="120"/>
      <c r="XES36" s="120"/>
      <c r="XET36" s="120"/>
      <c r="XEU36" s="120"/>
      <c r="XEV36" s="120"/>
      <c r="XEW36" s="120"/>
      <c r="XEX36" s="120"/>
      <c r="XEY36" s="120"/>
      <c r="XEZ36" s="120"/>
      <c r="XFA36" s="120"/>
      <c r="XFB36" s="120"/>
      <c r="XFC36" s="120"/>
      <c r="XFD36" s="120"/>
    </row>
    <row r="37" spans="2:16384" ht="24.95" customHeight="1" x14ac:dyDescent="0.25">
      <c r="B37" s="137" t="s">
        <v>184</v>
      </c>
      <c r="C37" s="369" t="s">
        <v>54</v>
      </c>
      <c r="D37" s="369"/>
      <c r="E37" s="369"/>
      <c r="F37" s="119">
        <f>'Table 5'!O78</f>
        <v>0</v>
      </c>
      <c r="G37" s="120">
        <f>'Table 5'!O79</f>
        <v>0</v>
      </c>
      <c r="H37" s="120">
        <f>'Table 5'!O80</f>
        <v>0</v>
      </c>
      <c r="I37" s="120">
        <f>'Table 5'!O81</f>
        <v>0</v>
      </c>
      <c r="J37" s="120">
        <f>'Table 5'!O82</f>
        <v>0</v>
      </c>
      <c r="K37" s="119"/>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20"/>
      <c r="AO37" s="120"/>
      <c r="AP37" s="120"/>
      <c r="AQ37" s="120"/>
      <c r="AR37" s="120"/>
      <c r="AS37" s="120"/>
      <c r="AT37" s="120"/>
      <c r="AU37" s="120"/>
      <c r="AV37" s="120"/>
      <c r="AW37" s="120"/>
      <c r="AX37" s="120"/>
      <c r="AY37" s="120"/>
      <c r="AZ37" s="120"/>
      <c r="BA37" s="120"/>
      <c r="BB37" s="120"/>
      <c r="BC37" s="120"/>
      <c r="BD37" s="120"/>
      <c r="BE37" s="120"/>
      <c r="BF37" s="120"/>
      <c r="BG37" s="120"/>
      <c r="BH37" s="120"/>
      <c r="BI37" s="120"/>
      <c r="BJ37" s="120"/>
      <c r="BK37" s="120"/>
      <c r="BL37" s="120"/>
      <c r="BM37" s="120"/>
      <c r="BN37" s="120"/>
      <c r="BO37" s="120"/>
      <c r="BP37" s="120"/>
      <c r="BQ37" s="120"/>
      <c r="BR37" s="120"/>
      <c r="BS37" s="120"/>
      <c r="BT37" s="120"/>
      <c r="BU37" s="120"/>
      <c r="BV37" s="120"/>
      <c r="BW37" s="120"/>
      <c r="BX37" s="120"/>
      <c r="BY37" s="120"/>
      <c r="BZ37" s="120"/>
      <c r="CA37" s="120"/>
      <c r="CB37" s="120"/>
      <c r="CC37" s="120"/>
      <c r="CD37" s="120"/>
      <c r="CE37" s="120"/>
      <c r="CF37" s="120"/>
      <c r="CG37" s="120"/>
      <c r="CH37" s="120"/>
      <c r="CI37" s="120"/>
      <c r="CJ37" s="120"/>
      <c r="CK37" s="120"/>
      <c r="CL37" s="120"/>
      <c r="CM37" s="120"/>
      <c r="CN37" s="120"/>
      <c r="CO37" s="120"/>
      <c r="CP37" s="120"/>
      <c r="CQ37" s="120"/>
      <c r="CR37" s="120"/>
      <c r="CS37" s="120"/>
      <c r="CT37" s="120"/>
      <c r="CU37" s="120"/>
      <c r="CV37" s="120"/>
      <c r="CW37" s="120"/>
      <c r="CX37" s="120"/>
      <c r="CY37" s="120"/>
      <c r="CZ37" s="120"/>
      <c r="DA37" s="120"/>
      <c r="DB37" s="120"/>
      <c r="DC37" s="120"/>
      <c r="DD37" s="120"/>
      <c r="DE37" s="120"/>
      <c r="DF37" s="120"/>
      <c r="DG37" s="120"/>
      <c r="DH37" s="120"/>
      <c r="DI37" s="120"/>
      <c r="DJ37" s="120"/>
      <c r="DK37" s="120"/>
      <c r="DL37" s="120"/>
      <c r="DM37" s="120"/>
      <c r="DN37" s="120"/>
      <c r="DO37" s="120"/>
      <c r="DP37" s="120"/>
      <c r="DQ37" s="120"/>
      <c r="DR37" s="120"/>
      <c r="DS37" s="120"/>
      <c r="DT37" s="120"/>
      <c r="DU37" s="120"/>
      <c r="DV37" s="120"/>
      <c r="DW37" s="120"/>
      <c r="DX37" s="120"/>
      <c r="DY37" s="120"/>
      <c r="DZ37" s="120"/>
      <c r="EA37" s="120"/>
      <c r="EB37" s="120"/>
      <c r="EC37" s="120"/>
      <c r="ED37" s="120"/>
      <c r="EE37" s="120"/>
      <c r="EF37" s="120"/>
      <c r="EG37" s="120"/>
      <c r="EH37" s="120"/>
      <c r="EI37" s="120"/>
      <c r="EJ37" s="120"/>
      <c r="EK37" s="120"/>
      <c r="EL37" s="120"/>
      <c r="EM37" s="120"/>
      <c r="EN37" s="120"/>
      <c r="EO37" s="120"/>
      <c r="EP37" s="120"/>
      <c r="EQ37" s="120"/>
      <c r="ER37" s="120"/>
      <c r="ES37" s="120"/>
      <c r="ET37" s="120"/>
      <c r="EU37" s="120"/>
      <c r="EV37" s="120"/>
      <c r="EW37" s="120"/>
      <c r="EX37" s="120"/>
      <c r="EY37" s="120"/>
      <c r="EZ37" s="120"/>
      <c r="FA37" s="120"/>
      <c r="FB37" s="120"/>
      <c r="FC37" s="120"/>
      <c r="FD37" s="120"/>
      <c r="FE37" s="120"/>
      <c r="FF37" s="120"/>
      <c r="FG37" s="120"/>
      <c r="FH37" s="120"/>
      <c r="FI37" s="120"/>
      <c r="FJ37" s="120"/>
      <c r="FK37" s="120"/>
      <c r="FL37" s="120"/>
      <c r="FM37" s="120"/>
      <c r="FN37" s="120"/>
      <c r="FO37" s="120"/>
      <c r="FP37" s="120"/>
      <c r="FQ37" s="120"/>
      <c r="FR37" s="120"/>
      <c r="FS37" s="120"/>
      <c r="FT37" s="120"/>
      <c r="FU37" s="120"/>
      <c r="FV37" s="120"/>
      <c r="FW37" s="120"/>
      <c r="FX37" s="120"/>
      <c r="FY37" s="120"/>
      <c r="FZ37" s="120"/>
      <c r="GA37" s="120"/>
      <c r="GB37" s="120"/>
      <c r="GC37" s="120"/>
      <c r="GD37" s="120"/>
      <c r="GE37" s="120"/>
      <c r="GF37" s="120"/>
      <c r="GG37" s="120"/>
      <c r="GH37" s="120"/>
      <c r="GI37" s="120"/>
      <c r="GJ37" s="120"/>
      <c r="GK37" s="120"/>
      <c r="GL37" s="120"/>
      <c r="GM37" s="120"/>
      <c r="GN37" s="120"/>
      <c r="GO37" s="120"/>
      <c r="GP37" s="120"/>
      <c r="GQ37" s="120"/>
      <c r="GR37" s="120"/>
      <c r="GS37" s="120"/>
      <c r="GT37" s="120"/>
      <c r="GU37" s="120"/>
      <c r="GV37" s="120"/>
      <c r="GW37" s="120"/>
      <c r="GX37" s="120"/>
      <c r="GY37" s="120"/>
      <c r="GZ37" s="120"/>
      <c r="HA37" s="120"/>
      <c r="HB37" s="120"/>
      <c r="HC37" s="120"/>
      <c r="HD37" s="120"/>
      <c r="HE37" s="120"/>
      <c r="HF37" s="120"/>
      <c r="HG37" s="120"/>
      <c r="HH37" s="120"/>
      <c r="HI37" s="120"/>
      <c r="HJ37" s="120"/>
      <c r="HK37" s="120"/>
      <c r="HL37" s="120"/>
      <c r="HM37" s="120"/>
      <c r="HN37" s="120"/>
      <c r="HO37" s="120"/>
      <c r="HP37" s="120"/>
      <c r="HQ37" s="120"/>
      <c r="HR37" s="120"/>
      <c r="HS37" s="120"/>
      <c r="HT37" s="120"/>
      <c r="HU37" s="120"/>
      <c r="HV37" s="120"/>
      <c r="HW37" s="120"/>
      <c r="HX37" s="120"/>
      <c r="HY37" s="120"/>
      <c r="HZ37" s="120"/>
      <c r="IA37" s="120"/>
      <c r="IB37" s="120"/>
      <c r="IC37" s="120"/>
      <c r="ID37" s="120"/>
      <c r="IE37" s="120"/>
      <c r="IF37" s="120"/>
      <c r="IG37" s="120"/>
      <c r="IH37" s="120"/>
      <c r="II37" s="120"/>
      <c r="IJ37" s="120"/>
      <c r="IK37" s="120"/>
      <c r="IL37" s="120"/>
      <c r="IM37" s="120"/>
      <c r="IN37" s="120"/>
      <c r="IO37" s="120"/>
      <c r="IP37" s="120"/>
      <c r="IQ37" s="120"/>
      <c r="IR37" s="120"/>
      <c r="IS37" s="120"/>
      <c r="IT37" s="120"/>
      <c r="IU37" s="120"/>
      <c r="IV37" s="120"/>
      <c r="IW37" s="120"/>
      <c r="IX37" s="120"/>
      <c r="IY37" s="120"/>
      <c r="IZ37" s="120"/>
      <c r="JA37" s="120"/>
      <c r="JB37" s="120"/>
      <c r="JC37" s="120"/>
      <c r="JD37" s="120"/>
      <c r="JE37" s="120"/>
      <c r="JF37" s="120"/>
      <c r="JG37" s="120"/>
      <c r="JH37" s="120"/>
      <c r="JI37" s="120"/>
      <c r="JJ37" s="120"/>
      <c r="JK37" s="120"/>
      <c r="JL37" s="120"/>
      <c r="JM37" s="120"/>
      <c r="JN37" s="120"/>
      <c r="JO37" s="120"/>
      <c r="JP37" s="120"/>
      <c r="JQ37" s="120"/>
      <c r="JR37" s="120"/>
      <c r="JS37" s="120"/>
      <c r="JT37" s="120"/>
      <c r="JU37" s="120"/>
      <c r="JV37" s="120"/>
      <c r="JW37" s="120"/>
      <c r="JX37" s="120"/>
      <c r="JY37" s="120"/>
      <c r="JZ37" s="120"/>
      <c r="KA37" s="120"/>
      <c r="KB37" s="120"/>
      <c r="KC37" s="120"/>
      <c r="KD37" s="120"/>
      <c r="KE37" s="120"/>
      <c r="KF37" s="120"/>
      <c r="KG37" s="120"/>
      <c r="KH37" s="120"/>
      <c r="KI37" s="120"/>
      <c r="KJ37" s="120"/>
      <c r="KK37" s="120"/>
      <c r="KL37" s="120"/>
      <c r="KM37" s="120"/>
      <c r="KN37" s="120"/>
      <c r="KO37" s="120"/>
      <c r="KP37" s="120"/>
      <c r="KQ37" s="120"/>
      <c r="KR37" s="120"/>
      <c r="KS37" s="120"/>
      <c r="KT37" s="120"/>
      <c r="KU37" s="120"/>
      <c r="KV37" s="120"/>
      <c r="KW37" s="120"/>
      <c r="KX37" s="120"/>
      <c r="KY37" s="120"/>
      <c r="KZ37" s="120"/>
      <c r="LA37" s="120"/>
      <c r="LB37" s="120"/>
      <c r="LC37" s="120"/>
      <c r="LD37" s="120"/>
      <c r="LE37" s="120"/>
      <c r="LF37" s="120"/>
      <c r="LG37" s="120"/>
      <c r="LH37" s="120"/>
      <c r="LI37" s="120"/>
      <c r="LJ37" s="120"/>
      <c r="LK37" s="120"/>
      <c r="LL37" s="120"/>
      <c r="LM37" s="120"/>
      <c r="LN37" s="120"/>
      <c r="LO37" s="120"/>
      <c r="LP37" s="120"/>
      <c r="LQ37" s="120"/>
      <c r="LR37" s="120"/>
      <c r="LS37" s="120"/>
      <c r="LT37" s="120"/>
      <c r="LU37" s="120"/>
      <c r="LV37" s="120"/>
      <c r="LW37" s="120"/>
      <c r="LX37" s="120"/>
      <c r="LY37" s="120"/>
      <c r="LZ37" s="120"/>
      <c r="MA37" s="120"/>
      <c r="MB37" s="120"/>
      <c r="MC37" s="120"/>
      <c r="MD37" s="120"/>
      <c r="ME37" s="120"/>
      <c r="MF37" s="120"/>
      <c r="MG37" s="120"/>
      <c r="MH37" s="120"/>
      <c r="MI37" s="120"/>
      <c r="MJ37" s="120"/>
      <c r="MK37" s="120"/>
      <c r="ML37" s="120"/>
      <c r="MM37" s="120"/>
      <c r="MN37" s="120"/>
      <c r="MO37" s="120"/>
      <c r="MP37" s="120"/>
      <c r="MQ37" s="120"/>
      <c r="MR37" s="120"/>
      <c r="MS37" s="120"/>
      <c r="MT37" s="120"/>
      <c r="MU37" s="120"/>
      <c r="MV37" s="120"/>
      <c r="MW37" s="120"/>
      <c r="MX37" s="120"/>
      <c r="MY37" s="120"/>
      <c r="MZ37" s="120"/>
      <c r="NA37" s="120"/>
      <c r="NB37" s="120"/>
      <c r="NC37" s="120"/>
      <c r="ND37" s="120"/>
      <c r="NE37" s="120"/>
      <c r="NF37" s="120"/>
      <c r="NG37" s="120"/>
      <c r="NH37" s="120"/>
      <c r="NI37" s="120"/>
      <c r="NJ37" s="120"/>
      <c r="NK37" s="120"/>
      <c r="NL37" s="120"/>
      <c r="NM37" s="120"/>
      <c r="NN37" s="120"/>
      <c r="NO37" s="120"/>
      <c r="NP37" s="120"/>
      <c r="NQ37" s="120"/>
      <c r="NR37" s="120"/>
      <c r="NS37" s="120"/>
      <c r="NT37" s="120"/>
      <c r="NU37" s="120"/>
      <c r="NV37" s="120"/>
      <c r="NW37" s="120"/>
      <c r="NX37" s="120"/>
      <c r="NY37" s="120"/>
      <c r="NZ37" s="120"/>
      <c r="OA37" s="120"/>
      <c r="OB37" s="120"/>
      <c r="OC37" s="120"/>
      <c r="OD37" s="120"/>
      <c r="OE37" s="120"/>
      <c r="OF37" s="120"/>
      <c r="OG37" s="120"/>
      <c r="OH37" s="120"/>
      <c r="OI37" s="120"/>
      <c r="OJ37" s="120"/>
      <c r="OK37" s="120"/>
      <c r="OL37" s="120"/>
      <c r="OM37" s="120"/>
      <c r="ON37" s="120"/>
      <c r="OO37" s="120"/>
      <c r="OP37" s="120"/>
      <c r="OQ37" s="120"/>
      <c r="OR37" s="120"/>
      <c r="OS37" s="120"/>
      <c r="OT37" s="120"/>
      <c r="OU37" s="120"/>
      <c r="OV37" s="120"/>
      <c r="OW37" s="120"/>
      <c r="OX37" s="120"/>
      <c r="OY37" s="120"/>
      <c r="OZ37" s="120"/>
      <c r="PA37" s="120"/>
      <c r="PB37" s="120"/>
      <c r="PC37" s="120"/>
      <c r="PD37" s="120"/>
      <c r="PE37" s="120"/>
      <c r="PF37" s="120"/>
      <c r="PG37" s="120"/>
      <c r="PH37" s="120"/>
      <c r="PI37" s="120"/>
      <c r="PJ37" s="120"/>
      <c r="PK37" s="120"/>
      <c r="PL37" s="120"/>
      <c r="PM37" s="120"/>
      <c r="PN37" s="120"/>
      <c r="PO37" s="120"/>
      <c r="PP37" s="120"/>
      <c r="PQ37" s="120"/>
      <c r="PR37" s="120"/>
      <c r="PS37" s="120"/>
      <c r="PT37" s="120"/>
      <c r="PU37" s="120"/>
      <c r="PV37" s="120"/>
      <c r="PW37" s="120"/>
      <c r="PX37" s="120"/>
      <c r="PY37" s="120"/>
      <c r="PZ37" s="120"/>
      <c r="QA37" s="120"/>
      <c r="QB37" s="120"/>
      <c r="QC37" s="120"/>
      <c r="QD37" s="120"/>
      <c r="QE37" s="120"/>
      <c r="QF37" s="120"/>
      <c r="QG37" s="120"/>
      <c r="QH37" s="120"/>
      <c r="QI37" s="120"/>
      <c r="QJ37" s="120"/>
      <c r="QK37" s="120"/>
      <c r="QL37" s="120"/>
      <c r="QM37" s="120"/>
      <c r="QN37" s="120"/>
      <c r="QO37" s="120"/>
      <c r="QP37" s="120"/>
      <c r="QQ37" s="120"/>
      <c r="QR37" s="120"/>
      <c r="QS37" s="120"/>
      <c r="QT37" s="120"/>
      <c r="QU37" s="120"/>
      <c r="QV37" s="120"/>
      <c r="QW37" s="120"/>
      <c r="QX37" s="120"/>
      <c r="QY37" s="120"/>
      <c r="QZ37" s="120"/>
      <c r="RA37" s="120"/>
      <c r="RB37" s="120"/>
      <c r="RC37" s="120"/>
      <c r="RD37" s="120"/>
      <c r="RE37" s="120"/>
      <c r="RF37" s="120"/>
      <c r="RG37" s="120"/>
      <c r="RH37" s="120"/>
      <c r="RI37" s="120"/>
      <c r="RJ37" s="120"/>
      <c r="RK37" s="120"/>
      <c r="RL37" s="120"/>
      <c r="RM37" s="120"/>
      <c r="RN37" s="120"/>
      <c r="RO37" s="120"/>
      <c r="RP37" s="120"/>
      <c r="RQ37" s="120"/>
      <c r="RR37" s="120"/>
      <c r="RS37" s="120"/>
      <c r="RT37" s="120"/>
      <c r="RU37" s="120"/>
      <c r="RV37" s="120"/>
      <c r="RW37" s="120"/>
      <c r="RX37" s="120"/>
      <c r="RY37" s="120"/>
      <c r="RZ37" s="120"/>
      <c r="SA37" s="120"/>
      <c r="SB37" s="120"/>
      <c r="SC37" s="120"/>
      <c r="SD37" s="120"/>
      <c r="SE37" s="120"/>
      <c r="SF37" s="120"/>
      <c r="SG37" s="120"/>
      <c r="SH37" s="120"/>
      <c r="SI37" s="120"/>
      <c r="SJ37" s="120"/>
      <c r="SK37" s="120"/>
      <c r="SL37" s="120"/>
      <c r="SM37" s="120"/>
      <c r="SN37" s="120"/>
      <c r="SO37" s="120"/>
      <c r="SP37" s="120"/>
      <c r="SQ37" s="120"/>
      <c r="SR37" s="120"/>
      <c r="SS37" s="120"/>
      <c r="ST37" s="120"/>
      <c r="SU37" s="120"/>
      <c r="SV37" s="120"/>
      <c r="SW37" s="120"/>
      <c r="SX37" s="120"/>
      <c r="SY37" s="120"/>
      <c r="SZ37" s="120"/>
      <c r="TA37" s="120"/>
      <c r="TB37" s="120"/>
      <c r="TC37" s="120"/>
      <c r="TD37" s="120"/>
      <c r="TE37" s="120"/>
      <c r="TF37" s="120"/>
      <c r="TG37" s="120"/>
      <c r="TH37" s="120"/>
      <c r="TI37" s="120"/>
      <c r="TJ37" s="120"/>
      <c r="TK37" s="120"/>
      <c r="TL37" s="120"/>
      <c r="TM37" s="120"/>
      <c r="TN37" s="120"/>
      <c r="TO37" s="120"/>
      <c r="TP37" s="120"/>
      <c r="TQ37" s="120"/>
      <c r="TR37" s="120"/>
      <c r="TS37" s="120"/>
      <c r="TT37" s="120"/>
      <c r="TU37" s="120"/>
      <c r="TV37" s="120"/>
      <c r="TW37" s="120"/>
      <c r="TX37" s="120"/>
      <c r="TY37" s="120"/>
      <c r="TZ37" s="120"/>
      <c r="UA37" s="120"/>
      <c r="UB37" s="120"/>
      <c r="UC37" s="120"/>
      <c r="UD37" s="120"/>
      <c r="UE37" s="120"/>
      <c r="UF37" s="120"/>
      <c r="UG37" s="120"/>
      <c r="UH37" s="120"/>
      <c r="UI37" s="120"/>
      <c r="UJ37" s="120"/>
      <c r="UK37" s="120"/>
      <c r="UL37" s="120"/>
      <c r="UM37" s="120"/>
      <c r="UN37" s="120"/>
      <c r="UO37" s="120"/>
      <c r="UP37" s="120"/>
      <c r="UQ37" s="120"/>
      <c r="UR37" s="120"/>
      <c r="US37" s="120"/>
      <c r="UT37" s="120"/>
      <c r="UU37" s="120"/>
      <c r="UV37" s="120"/>
      <c r="UW37" s="120"/>
      <c r="UX37" s="120"/>
      <c r="UY37" s="120"/>
      <c r="UZ37" s="120"/>
      <c r="VA37" s="120"/>
      <c r="VB37" s="120"/>
      <c r="VC37" s="120"/>
      <c r="VD37" s="120"/>
      <c r="VE37" s="120"/>
      <c r="VF37" s="120"/>
      <c r="VG37" s="120"/>
      <c r="VH37" s="120"/>
      <c r="VI37" s="120"/>
      <c r="VJ37" s="120"/>
      <c r="VK37" s="120"/>
      <c r="VL37" s="120"/>
      <c r="VM37" s="120"/>
      <c r="VN37" s="120"/>
      <c r="VO37" s="120"/>
      <c r="VP37" s="120"/>
      <c r="VQ37" s="120"/>
      <c r="VR37" s="120"/>
      <c r="VS37" s="120"/>
      <c r="VT37" s="120"/>
      <c r="VU37" s="120"/>
      <c r="VV37" s="120"/>
      <c r="VW37" s="120"/>
      <c r="VX37" s="120"/>
      <c r="VY37" s="120"/>
      <c r="VZ37" s="120"/>
      <c r="WA37" s="120"/>
      <c r="WB37" s="120"/>
      <c r="WC37" s="120"/>
      <c r="WD37" s="120"/>
      <c r="WE37" s="120"/>
      <c r="WF37" s="120"/>
      <c r="WG37" s="120"/>
      <c r="WH37" s="120"/>
      <c r="WI37" s="120"/>
      <c r="WJ37" s="120"/>
      <c r="WK37" s="120"/>
      <c r="WL37" s="120"/>
      <c r="WM37" s="120"/>
      <c r="WN37" s="120"/>
      <c r="WO37" s="120"/>
      <c r="WP37" s="120"/>
      <c r="WQ37" s="120"/>
      <c r="WR37" s="120"/>
      <c r="WS37" s="120"/>
      <c r="WT37" s="120"/>
      <c r="WU37" s="120"/>
      <c r="WV37" s="120"/>
      <c r="WW37" s="120"/>
      <c r="WX37" s="120"/>
      <c r="WY37" s="120"/>
      <c r="WZ37" s="120"/>
      <c r="XA37" s="120"/>
      <c r="XB37" s="120"/>
      <c r="XC37" s="120"/>
      <c r="XD37" s="120"/>
      <c r="XE37" s="120"/>
      <c r="XF37" s="120"/>
      <c r="XG37" s="120"/>
      <c r="XH37" s="120"/>
      <c r="XI37" s="120"/>
      <c r="XJ37" s="120"/>
      <c r="XK37" s="120"/>
      <c r="XL37" s="120"/>
      <c r="XM37" s="120"/>
      <c r="XN37" s="120"/>
      <c r="XO37" s="120"/>
      <c r="XP37" s="120"/>
      <c r="XQ37" s="120"/>
      <c r="XR37" s="120"/>
      <c r="XS37" s="120"/>
      <c r="XT37" s="120"/>
      <c r="XU37" s="120"/>
      <c r="XV37" s="120"/>
      <c r="XW37" s="120"/>
      <c r="XX37" s="120"/>
      <c r="XY37" s="120"/>
      <c r="XZ37" s="120"/>
      <c r="YA37" s="120"/>
      <c r="YB37" s="120"/>
      <c r="YC37" s="120"/>
      <c r="YD37" s="120"/>
      <c r="YE37" s="120"/>
      <c r="YF37" s="120"/>
      <c r="YG37" s="120"/>
      <c r="YH37" s="120"/>
      <c r="YI37" s="120"/>
      <c r="YJ37" s="120"/>
      <c r="YK37" s="120"/>
      <c r="YL37" s="120"/>
      <c r="YM37" s="120"/>
      <c r="YN37" s="120"/>
      <c r="YO37" s="120"/>
      <c r="YP37" s="120"/>
      <c r="YQ37" s="120"/>
      <c r="YR37" s="120"/>
      <c r="YS37" s="120"/>
      <c r="YT37" s="120"/>
      <c r="YU37" s="120"/>
      <c r="YV37" s="120"/>
      <c r="YW37" s="120"/>
      <c r="YX37" s="120"/>
      <c r="YY37" s="120"/>
      <c r="YZ37" s="120"/>
      <c r="ZA37" s="120"/>
      <c r="ZB37" s="120"/>
      <c r="ZC37" s="120"/>
      <c r="ZD37" s="120"/>
      <c r="ZE37" s="120"/>
      <c r="ZF37" s="120"/>
      <c r="ZG37" s="120"/>
      <c r="ZH37" s="120"/>
      <c r="ZI37" s="120"/>
      <c r="ZJ37" s="120"/>
      <c r="ZK37" s="120"/>
      <c r="ZL37" s="120"/>
      <c r="ZM37" s="120"/>
      <c r="ZN37" s="120"/>
      <c r="ZO37" s="120"/>
      <c r="ZP37" s="120"/>
      <c r="ZQ37" s="120"/>
      <c r="ZR37" s="120"/>
      <c r="ZS37" s="120"/>
      <c r="ZT37" s="120"/>
      <c r="ZU37" s="120"/>
      <c r="ZV37" s="120"/>
      <c r="ZW37" s="120"/>
      <c r="ZX37" s="120"/>
      <c r="ZY37" s="120"/>
      <c r="ZZ37" s="120"/>
      <c r="AAA37" s="120"/>
      <c r="AAB37" s="120"/>
      <c r="AAC37" s="120"/>
      <c r="AAD37" s="120"/>
      <c r="AAE37" s="120"/>
      <c r="AAF37" s="120"/>
      <c r="AAG37" s="120"/>
      <c r="AAH37" s="120"/>
      <c r="AAI37" s="120"/>
      <c r="AAJ37" s="120"/>
      <c r="AAK37" s="120"/>
      <c r="AAL37" s="120"/>
      <c r="AAM37" s="120"/>
      <c r="AAN37" s="120"/>
      <c r="AAO37" s="120"/>
      <c r="AAP37" s="120"/>
      <c r="AAQ37" s="120"/>
      <c r="AAR37" s="120"/>
      <c r="AAS37" s="120"/>
      <c r="AAT37" s="120"/>
      <c r="AAU37" s="120"/>
      <c r="AAV37" s="120"/>
      <c r="AAW37" s="120"/>
      <c r="AAX37" s="120"/>
      <c r="AAY37" s="120"/>
      <c r="AAZ37" s="120"/>
      <c r="ABA37" s="120"/>
      <c r="ABB37" s="120"/>
      <c r="ABC37" s="120"/>
      <c r="ABD37" s="120"/>
      <c r="ABE37" s="120"/>
      <c r="ABF37" s="120"/>
      <c r="ABG37" s="120"/>
      <c r="ABH37" s="120"/>
      <c r="ABI37" s="120"/>
      <c r="ABJ37" s="120"/>
      <c r="ABK37" s="120"/>
      <c r="ABL37" s="120"/>
      <c r="ABM37" s="120"/>
      <c r="ABN37" s="120"/>
      <c r="ABO37" s="120"/>
      <c r="ABP37" s="120"/>
      <c r="ABQ37" s="120"/>
      <c r="ABR37" s="120"/>
      <c r="ABS37" s="120"/>
      <c r="ABT37" s="120"/>
      <c r="ABU37" s="120"/>
      <c r="ABV37" s="120"/>
      <c r="ABW37" s="120"/>
      <c r="ABX37" s="120"/>
      <c r="ABY37" s="120"/>
      <c r="ABZ37" s="120"/>
      <c r="ACA37" s="120"/>
      <c r="ACB37" s="120"/>
      <c r="ACC37" s="120"/>
      <c r="ACD37" s="120"/>
      <c r="ACE37" s="120"/>
      <c r="ACF37" s="120"/>
      <c r="ACG37" s="120"/>
      <c r="ACH37" s="120"/>
      <c r="ACI37" s="120"/>
      <c r="ACJ37" s="120"/>
      <c r="ACK37" s="120"/>
      <c r="ACL37" s="120"/>
      <c r="ACM37" s="120"/>
      <c r="ACN37" s="120"/>
      <c r="ACO37" s="120"/>
      <c r="ACP37" s="120"/>
      <c r="ACQ37" s="120"/>
      <c r="ACR37" s="120"/>
      <c r="ACS37" s="120"/>
      <c r="ACT37" s="120"/>
      <c r="ACU37" s="120"/>
      <c r="ACV37" s="120"/>
      <c r="ACW37" s="120"/>
      <c r="ACX37" s="120"/>
      <c r="ACY37" s="120"/>
      <c r="ACZ37" s="120"/>
      <c r="ADA37" s="120"/>
      <c r="ADB37" s="120"/>
      <c r="ADC37" s="120"/>
      <c r="ADD37" s="120"/>
      <c r="ADE37" s="120"/>
      <c r="ADF37" s="120"/>
      <c r="ADG37" s="120"/>
      <c r="ADH37" s="120"/>
      <c r="ADI37" s="120"/>
      <c r="ADJ37" s="120"/>
      <c r="ADK37" s="120"/>
      <c r="ADL37" s="120"/>
      <c r="ADM37" s="120"/>
      <c r="ADN37" s="120"/>
      <c r="ADO37" s="120"/>
      <c r="ADP37" s="120"/>
      <c r="ADQ37" s="120"/>
      <c r="ADR37" s="120"/>
      <c r="ADS37" s="120"/>
      <c r="ADT37" s="120"/>
      <c r="ADU37" s="120"/>
      <c r="ADV37" s="120"/>
      <c r="ADW37" s="120"/>
      <c r="ADX37" s="120"/>
      <c r="ADY37" s="120"/>
      <c r="ADZ37" s="120"/>
      <c r="AEA37" s="120"/>
      <c r="AEB37" s="120"/>
      <c r="AEC37" s="120"/>
      <c r="AED37" s="120"/>
      <c r="AEE37" s="120"/>
      <c r="AEF37" s="120"/>
      <c r="AEG37" s="120"/>
      <c r="AEH37" s="120"/>
      <c r="AEI37" s="120"/>
      <c r="AEJ37" s="120"/>
      <c r="AEK37" s="120"/>
      <c r="AEL37" s="120"/>
      <c r="AEM37" s="120"/>
      <c r="AEN37" s="120"/>
      <c r="AEO37" s="120"/>
      <c r="AEP37" s="120"/>
      <c r="AEQ37" s="120"/>
      <c r="AER37" s="120"/>
      <c r="AES37" s="120"/>
      <c r="AET37" s="120"/>
      <c r="AEU37" s="120"/>
      <c r="AEV37" s="120"/>
      <c r="AEW37" s="120"/>
      <c r="AEX37" s="120"/>
      <c r="AEY37" s="120"/>
      <c r="AEZ37" s="120"/>
      <c r="AFA37" s="120"/>
      <c r="AFB37" s="120"/>
      <c r="AFC37" s="120"/>
      <c r="AFD37" s="120"/>
      <c r="AFE37" s="120"/>
      <c r="AFF37" s="120"/>
      <c r="AFG37" s="120"/>
      <c r="AFH37" s="120"/>
      <c r="AFI37" s="120"/>
      <c r="AFJ37" s="120"/>
      <c r="AFK37" s="120"/>
      <c r="AFL37" s="120"/>
      <c r="AFM37" s="120"/>
      <c r="AFN37" s="120"/>
      <c r="AFO37" s="120"/>
      <c r="AFP37" s="120"/>
      <c r="AFQ37" s="120"/>
      <c r="AFR37" s="120"/>
      <c r="AFS37" s="120"/>
      <c r="AFT37" s="120"/>
      <c r="AFU37" s="120"/>
      <c r="AFV37" s="120"/>
      <c r="AFW37" s="120"/>
      <c r="AFX37" s="120"/>
      <c r="AFY37" s="120"/>
      <c r="AFZ37" s="120"/>
      <c r="AGA37" s="120"/>
      <c r="AGB37" s="120"/>
      <c r="AGC37" s="120"/>
      <c r="AGD37" s="120"/>
      <c r="AGE37" s="120"/>
      <c r="AGF37" s="120"/>
      <c r="AGG37" s="120"/>
      <c r="AGH37" s="120"/>
      <c r="AGI37" s="120"/>
      <c r="AGJ37" s="120"/>
      <c r="AGK37" s="120"/>
      <c r="AGL37" s="120"/>
      <c r="AGM37" s="120"/>
      <c r="AGN37" s="120"/>
      <c r="AGO37" s="120"/>
      <c r="AGP37" s="120"/>
      <c r="AGQ37" s="120"/>
      <c r="AGR37" s="120"/>
      <c r="AGS37" s="120"/>
      <c r="AGT37" s="120"/>
      <c r="AGU37" s="120"/>
      <c r="AGV37" s="120"/>
      <c r="AGW37" s="120"/>
      <c r="AGX37" s="120"/>
      <c r="AGY37" s="120"/>
      <c r="AGZ37" s="120"/>
      <c r="AHA37" s="120"/>
      <c r="AHB37" s="120"/>
      <c r="AHC37" s="120"/>
      <c r="AHD37" s="120"/>
      <c r="AHE37" s="120"/>
      <c r="AHF37" s="120"/>
      <c r="AHG37" s="120"/>
      <c r="AHH37" s="120"/>
      <c r="AHI37" s="120"/>
      <c r="AHJ37" s="120"/>
      <c r="AHK37" s="120"/>
      <c r="AHL37" s="120"/>
      <c r="AHM37" s="120"/>
      <c r="AHN37" s="120"/>
      <c r="AHO37" s="120"/>
      <c r="AHP37" s="120"/>
      <c r="AHQ37" s="120"/>
      <c r="AHR37" s="120"/>
      <c r="AHS37" s="120"/>
      <c r="AHT37" s="120"/>
      <c r="AHU37" s="120"/>
      <c r="AHV37" s="120"/>
      <c r="AHW37" s="120"/>
      <c r="AHX37" s="120"/>
      <c r="AHY37" s="120"/>
      <c r="AHZ37" s="120"/>
      <c r="AIA37" s="120"/>
      <c r="AIB37" s="120"/>
      <c r="AIC37" s="120"/>
      <c r="AID37" s="120"/>
      <c r="AIE37" s="120"/>
      <c r="AIF37" s="120"/>
      <c r="AIG37" s="120"/>
      <c r="AIH37" s="120"/>
      <c r="AII37" s="120"/>
      <c r="AIJ37" s="120"/>
      <c r="AIK37" s="120"/>
      <c r="AIL37" s="120"/>
      <c r="AIM37" s="120"/>
      <c r="AIN37" s="120"/>
      <c r="AIO37" s="120"/>
      <c r="AIP37" s="120"/>
      <c r="AIQ37" s="120"/>
      <c r="AIR37" s="120"/>
      <c r="AIS37" s="120"/>
      <c r="AIT37" s="120"/>
      <c r="AIU37" s="120"/>
      <c r="AIV37" s="120"/>
      <c r="AIW37" s="120"/>
      <c r="AIX37" s="120"/>
      <c r="AIY37" s="120"/>
      <c r="AIZ37" s="120"/>
      <c r="AJA37" s="120"/>
      <c r="AJB37" s="120"/>
      <c r="AJC37" s="120"/>
      <c r="AJD37" s="120"/>
      <c r="AJE37" s="120"/>
      <c r="AJF37" s="120"/>
      <c r="AJG37" s="120"/>
      <c r="AJH37" s="120"/>
      <c r="AJI37" s="120"/>
      <c r="AJJ37" s="120"/>
      <c r="AJK37" s="120"/>
      <c r="AJL37" s="120"/>
      <c r="AJM37" s="120"/>
      <c r="AJN37" s="120"/>
      <c r="AJO37" s="120"/>
      <c r="AJP37" s="120"/>
      <c r="AJQ37" s="120"/>
      <c r="AJR37" s="120"/>
      <c r="AJS37" s="120"/>
      <c r="AJT37" s="120"/>
      <c r="AJU37" s="120"/>
      <c r="AJV37" s="120"/>
      <c r="AJW37" s="120"/>
      <c r="AJX37" s="120"/>
      <c r="AJY37" s="120"/>
      <c r="AJZ37" s="120"/>
      <c r="AKA37" s="120"/>
      <c r="AKB37" s="120"/>
      <c r="AKC37" s="120"/>
      <c r="AKD37" s="120"/>
      <c r="AKE37" s="120"/>
      <c r="AKF37" s="120"/>
      <c r="AKG37" s="120"/>
      <c r="AKH37" s="120"/>
      <c r="AKI37" s="120"/>
      <c r="AKJ37" s="120"/>
      <c r="AKK37" s="120"/>
      <c r="AKL37" s="120"/>
      <c r="AKM37" s="120"/>
      <c r="AKN37" s="120"/>
      <c r="AKO37" s="120"/>
      <c r="AKP37" s="120"/>
      <c r="AKQ37" s="120"/>
      <c r="AKR37" s="120"/>
      <c r="AKS37" s="120"/>
      <c r="AKT37" s="120"/>
      <c r="AKU37" s="120"/>
      <c r="AKV37" s="120"/>
      <c r="AKW37" s="120"/>
      <c r="AKX37" s="120"/>
      <c r="AKY37" s="120"/>
      <c r="AKZ37" s="120"/>
      <c r="ALA37" s="120"/>
      <c r="ALB37" s="120"/>
      <c r="ALC37" s="120"/>
      <c r="ALD37" s="120"/>
      <c r="ALE37" s="120"/>
      <c r="ALF37" s="120"/>
      <c r="ALG37" s="120"/>
      <c r="ALH37" s="120"/>
      <c r="ALI37" s="120"/>
      <c r="ALJ37" s="120"/>
      <c r="ALK37" s="120"/>
      <c r="ALL37" s="120"/>
      <c r="ALM37" s="120"/>
      <c r="ALN37" s="120"/>
      <c r="ALO37" s="120"/>
      <c r="ALP37" s="120"/>
      <c r="ALQ37" s="120"/>
      <c r="ALR37" s="120"/>
      <c r="ALS37" s="120"/>
      <c r="ALT37" s="120"/>
      <c r="ALU37" s="120"/>
      <c r="ALV37" s="120"/>
      <c r="ALW37" s="120"/>
      <c r="ALX37" s="120"/>
      <c r="ALY37" s="120"/>
      <c r="ALZ37" s="120"/>
      <c r="AMA37" s="120"/>
      <c r="AMB37" s="120"/>
      <c r="AMC37" s="120"/>
      <c r="AMD37" s="120"/>
      <c r="AME37" s="120"/>
      <c r="AMF37" s="120"/>
      <c r="AMG37" s="120"/>
      <c r="AMH37" s="120"/>
      <c r="AMI37" s="120"/>
      <c r="AMJ37" s="120"/>
      <c r="AMK37" s="120"/>
      <c r="AML37" s="120"/>
      <c r="AMM37" s="120"/>
      <c r="AMN37" s="120"/>
      <c r="AMO37" s="120"/>
      <c r="AMP37" s="120"/>
      <c r="AMQ37" s="120"/>
      <c r="AMR37" s="120"/>
      <c r="AMS37" s="120"/>
      <c r="AMT37" s="120"/>
      <c r="AMU37" s="120"/>
      <c r="AMV37" s="120"/>
      <c r="AMW37" s="120"/>
      <c r="AMX37" s="120"/>
      <c r="AMY37" s="120"/>
      <c r="AMZ37" s="120"/>
      <c r="ANA37" s="120"/>
      <c r="ANB37" s="120"/>
      <c r="ANC37" s="120"/>
      <c r="AND37" s="120"/>
      <c r="ANE37" s="120"/>
      <c r="ANF37" s="120"/>
      <c r="ANG37" s="120"/>
      <c r="ANH37" s="120"/>
      <c r="ANI37" s="120"/>
      <c r="ANJ37" s="120"/>
      <c r="ANK37" s="120"/>
      <c r="ANL37" s="120"/>
      <c r="ANM37" s="120"/>
      <c r="ANN37" s="120"/>
      <c r="ANO37" s="120"/>
      <c r="ANP37" s="120"/>
      <c r="ANQ37" s="120"/>
      <c r="ANR37" s="120"/>
      <c r="ANS37" s="120"/>
      <c r="ANT37" s="120"/>
      <c r="ANU37" s="120"/>
      <c r="ANV37" s="120"/>
      <c r="ANW37" s="120"/>
      <c r="ANX37" s="120"/>
      <c r="ANY37" s="120"/>
      <c r="ANZ37" s="120"/>
      <c r="AOA37" s="120"/>
      <c r="AOB37" s="120"/>
      <c r="AOC37" s="120"/>
      <c r="AOD37" s="120"/>
      <c r="AOE37" s="120"/>
      <c r="AOF37" s="120"/>
      <c r="AOG37" s="120"/>
      <c r="AOH37" s="120"/>
      <c r="AOI37" s="120"/>
      <c r="AOJ37" s="120"/>
      <c r="AOK37" s="120"/>
      <c r="AOL37" s="120"/>
      <c r="AOM37" s="120"/>
      <c r="AON37" s="120"/>
      <c r="AOO37" s="120"/>
      <c r="AOP37" s="120"/>
      <c r="AOQ37" s="120"/>
      <c r="AOR37" s="120"/>
      <c r="AOS37" s="120"/>
      <c r="AOT37" s="120"/>
      <c r="AOU37" s="120"/>
      <c r="AOV37" s="120"/>
      <c r="AOW37" s="120"/>
      <c r="AOX37" s="120"/>
      <c r="AOY37" s="120"/>
      <c r="AOZ37" s="120"/>
      <c r="APA37" s="120"/>
      <c r="APB37" s="120"/>
      <c r="APC37" s="120"/>
      <c r="APD37" s="120"/>
      <c r="APE37" s="120"/>
      <c r="APF37" s="120"/>
      <c r="APG37" s="120"/>
      <c r="APH37" s="120"/>
      <c r="API37" s="120"/>
      <c r="APJ37" s="120"/>
      <c r="APK37" s="120"/>
      <c r="APL37" s="120"/>
      <c r="APM37" s="120"/>
      <c r="APN37" s="120"/>
      <c r="APO37" s="120"/>
      <c r="APP37" s="120"/>
      <c r="APQ37" s="120"/>
      <c r="APR37" s="120"/>
      <c r="APS37" s="120"/>
      <c r="APT37" s="120"/>
      <c r="APU37" s="120"/>
      <c r="APV37" s="120"/>
      <c r="APW37" s="120"/>
      <c r="APX37" s="120"/>
      <c r="APY37" s="120"/>
      <c r="APZ37" s="120"/>
      <c r="AQA37" s="120"/>
      <c r="AQB37" s="120"/>
      <c r="AQC37" s="120"/>
      <c r="AQD37" s="120"/>
      <c r="AQE37" s="120"/>
      <c r="AQF37" s="120"/>
      <c r="AQG37" s="120"/>
      <c r="AQH37" s="120"/>
      <c r="AQI37" s="120"/>
      <c r="AQJ37" s="120"/>
      <c r="AQK37" s="120"/>
      <c r="AQL37" s="120"/>
      <c r="AQM37" s="120"/>
      <c r="AQN37" s="120"/>
      <c r="AQO37" s="120"/>
      <c r="AQP37" s="120"/>
      <c r="AQQ37" s="120"/>
      <c r="AQR37" s="120"/>
      <c r="AQS37" s="120"/>
      <c r="AQT37" s="120"/>
      <c r="AQU37" s="120"/>
      <c r="AQV37" s="120"/>
      <c r="AQW37" s="120"/>
      <c r="AQX37" s="120"/>
      <c r="AQY37" s="120"/>
      <c r="AQZ37" s="120"/>
      <c r="ARA37" s="120"/>
      <c r="ARB37" s="120"/>
      <c r="ARC37" s="120"/>
      <c r="ARD37" s="120"/>
      <c r="ARE37" s="120"/>
      <c r="ARF37" s="120"/>
      <c r="ARG37" s="120"/>
      <c r="ARH37" s="120"/>
      <c r="ARI37" s="120"/>
      <c r="ARJ37" s="120"/>
      <c r="ARK37" s="120"/>
      <c r="ARL37" s="120"/>
      <c r="ARM37" s="120"/>
      <c r="ARN37" s="120"/>
      <c r="ARO37" s="120"/>
      <c r="ARP37" s="120"/>
      <c r="ARQ37" s="120"/>
      <c r="ARR37" s="120"/>
      <c r="ARS37" s="120"/>
      <c r="ART37" s="120"/>
      <c r="ARU37" s="120"/>
      <c r="ARV37" s="120"/>
      <c r="ARW37" s="120"/>
      <c r="ARX37" s="120"/>
      <c r="ARY37" s="120"/>
      <c r="ARZ37" s="120"/>
      <c r="ASA37" s="120"/>
      <c r="ASB37" s="120"/>
      <c r="ASC37" s="120"/>
      <c r="ASD37" s="120"/>
      <c r="ASE37" s="120"/>
      <c r="ASF37" s="120"/>
      <c r="ASG37" s="120"/>
      <c r="ASH37" s="120"/>
      <c r="ASI37" s="120"/>
      <c r="ASJ37" s="120"/>
      <c r="ASK37" s="120"/>
      <c r="ASL37" s="120"/>
      <c r="ASM37" s="120"/>
      <c r="ASN37" s="120"/>
      <c r="ASO37" s="120"/>
      <c r="ASP37" s="120"/>
      <c r="ASQ37" s="120"/>
      <c r="ASR37" s="120"/>
      <c r="ASS37" s="120"/>
      <c r="AST37" s="120"/>
      <c r="ASU37" s="120"/>
      <c r="ASV37" s="120"/>
      <c r="ASW37" s="120"/>
      <c r="ASX37" s="120"/>
      <c r="ASY37" s="120"/>
      <c r="ASZ37" s="120"/>
      <c r="ATA37" s="120"/>
      <c r="ATB37" s="120"/>
      <c r="ATC37" s="120"/>
      <c r="ATD37" s="120"/>
      <c r="ATE37" s="120"/>
      <c r="ATF37" s="120"/>
      <c r="ATG37" s="120"/>
      <c r="ATH37" s="120"/>
      <c r="ATI37" s="120"/>
      <c r="ATJ37" s="120"/>
      <c r="ATK37" s="120"/>
      <c r="ATL37" s="120"/>
      <c r="ATM37" s="120"/>
      <c r="ATN37" s="120"/>
      <c r="ATO37" s="120"/>
      <c r="ATP37" s="120"/>
      <c r="ATQ37" s="120"/>
      <c r="ATR37" s="120"/>
      <c r="ATS37" s="120"/>
      <c r="ATT37" s="120"/>
      <c r="ATU37" s="120"/>
      <c r="ATV37" s="120"/>
      <c r="ATW37" s="120"/>
      <c r="ATX37" s="120"/>
      <c r="ATY37" s="120"/>
      <c r="ATZ37" s="120"/>
      <c r="AUA37" s="120"/>
      <c r="AUB37" s="120"/>
      <c r="AUC37" s="120"/>
      <c r="AUD37" s="120"/>
      <c r="AUE37" s="120"/>
      <c r="AUF37" s="120"/>
      <c r="AUG37" s="120"/>
      <c r="AUH37" s="120"/>
      <c r="AUI37" s="120"/>
      <c r="AUJ37" s="120"/>
      <c r="AUK37" s="120"/>
      <c r="AUL37" s="120"/>
      <c r="AUM37" s="120"/>
      <c r="AUN37" s="120"/>
      <c r="AUO37" s="120"/>
      <c r="AUP37" s="120"/>
      <c r="AUQ37" s="120"/>
      <c r="AUR37" s="120"/>
      <c r="AUS37" s="120"/>
      <c r="AUT37" s="120"/>
      <c r="AUU37" s="120"/>
      <c r="AUV37" s="120"/>
      <c r="AUW37" s="120"/>
      <c r="AUX37" s="120"/>
      <c r="AUY37" s="120"/>
      <c r="AUZ37" s="120"/>
      <c r="AVA37" s="120"/>
      <c r="AVB37" s="120"/>
      <c r="AVC37" s="120"/>
      <c r="AVD37" s="120"/>
      <c r="AVE37" s="120"/>
      <c r="AVF37" s="120"/>
      <c r="AVG37" s="120"/>
      <c r="AVH37" s="120"/>
      <c r="AVI37" s="120"/>
      <c r="AVJ37" s="120"/>
      <c r="AVK37" s="120"/>
      <c r="AVL37" s="120"/>
      <c r="AVM37" s="120"/>
      <c r="AVN37" s="120"/>
      <c r="AVO37" s="120"/>
      <c r="AVP37" s="120"/>
      <c r="AVQ37" s="120"/>
      <c r="AVR37" s="120"/>
      <c r="AVS37" s="120"/>
      <c r="AVT37" s="120"/>
      <c r="AVU37" s="120"/>
      <c r="AVV37" s="120"/>
      <c r="AVW37" s="120"/>
      <c r="AVX37" s="120"/>
      <c r="AVY37" s="120"/>
      <c r="AVZ37" s="120"/>
      <c r="AWA37" s="120"/>
      <c r="AWB37" s="120"/>
      <c r="AWC37" s="120"/>
      <c r="AWD37" s="120"/>
      <c r="AWE37" s="120"/>
      <c r="AWF37" s="120"/>
      <c r="AWG37" s="120"/>
      <c r="AWH37" s="120"/>
      <c r="AWI37" s="120"/>
      <c r="AWJ37" s="120"/>
      <c r="AWK37" s="120"/>
      <c r="AWL37" s="120"/>
      <c r="AWM37" s="120"/>
      <c r="AWN37" s="120"/>
      <c r="AWO37" s="120"/>
      <c r="AWP37" s="120"/>
      <c r="AWQ37" s="120"/>
      <c r="AWR37" s="120"/>
      <c r="AWS37" s="120"/>
      <c r="AWT37" s="120"/>
      <c r="AWU37" s="120"/>
      <c r="AWV37" s="120"/>
      <c r="AWW37" s="120"/>
      <c r="AWX37" s="120"/>
      <c r="AWY37" s="120"/>
      <c r="AWZ37" s="120"/>
      <c r="AXA37" s="120"/>
      <c r="AXB37" s="120"/>
      <c r="AXC37" s="120"/>
      <c r="AXD37" s="120"/>
      <c r="AXE37" s="120"/>
      <c r="AXF37" s="120"/>
      <c r="AXG37" s="120"/>
      <c r="AXH37" s="120"/>
      <c r="AXI37" s="120"/>
      <c r="AXJ37" s="120"/>
      <c r="AXK37" s="120"/>
      <c r="AXL37" s="120"/>
      <c r="AXM37" s="120"/>
      <c r="AXN37" s="120"/>
      <c r="AXO37" s="120"/>
      <c r="AXP37" s="120"/>
      <c r="AXQ37" s="120"/>
      <c r="AXR37" s="120"/>
      <c r="AXS37" s="120"/>
      <c r="AXT37" s="120"/>
      <c r="AXU37" s="120"/>
      <c r="AXV37" s="120"/>
      <c r="AXW37" s="120"/>
      <c r="AXX37" s="120"/>
      <c r="AXY37" s="120"/>
      <c r="AXZ37" s="120"/>
      <c r="AYA37" s="120"/>
      <c r="AYB37" s="120"/>
      <c r="AYC37" s="120"/>
      <c r="AYD37" s="120"/>
      <c r="AYE37" s="120"/>
      <c r="AYF37" s="120"/>
      <c r="AYG37" s="120"/>
      <c r="AYH37" s="120"/>
      <c r="AYI37" s="120"/>
      <c r="AYJ37" s="120"/>
      <c r="AYK37" s="120"/>
      <c r="AYL37" s="120"/>
      <c r="AYM37" s="120"/>
      <c r="AYN37" s="120"/>
      <c r="AYO37" s="120"/>
      <c r="AYP37" s="120"/>
      <c r="AYQ37" s="120"/>
      <c r="AYR37" s="120"/>
      <c r="AYS37" s="120"/>
      <c r="AYT37" s="120"/>
      <c r="AYU37" s="120"/>
      <c r="AYV37" s="120"/>
      <c r="AYW37" s="120"/>
      <c r="AYX37" s="120"/>
      <c r="AYY37" s="120"/>
      <c r="AYZ37" s="120"/>
      <c r="AZA37" s="120"/>
      <c r="AZB37" s="120"/>
      <c r="AZC37" s="120"/>
      <c r="AZD37" s="120"/>
      <c r="AZE37" s="120"/>
      <c r="AZF37" s="120"/>
      <c r="AZG37" s="120"/>
      <c r="AZH37" s="120"/>
      <c r="AZI37" s="120"/>
      <c r="AZJ37" s="120"/>
      <c r="AZK37" s="120"/>
      <c r="AZL37" s="120"/>
      <c r="AZM37" s="120"/>
      <c r="AZN37" s="120"/>
      <c r="AZO37" s="120"/>
      <c r="AZP37" s="120"/>
      <c r="AZQ37" s="120"/>
      <c r="AZR37" s="120"/>
      <c r="AZS37" s="120"/>
      <c r="AZT37" s="120"/>
      <c r="AZU37" s="120"/>
      <c r="AZV37" s="120"/>
      <c r="AZW37" s="120"/>
      <c r="AZX37" s="120"/>
      <c r="AZY37" s="120"/>
      <c r="AZZ37" s="120"/>
      <c r="BAA37" s="120"/>
      <c r="BAB37" s="120"/>
      <c r="BAC37" s="120"/>
      <c r="BAD37" s="120"/>
      <c r="BAE37" s="120"/>
      <c r="BAF37" s="120"/>
      <c r="BAG37" s="120"/>
      <c r="BAH37" s="120"/>
      <c r="BAI37" s="120"/>
      <c r="BAJ37" s="120"/>
      <c r="BAK37" s="120"/>
      <c r="BAL37" s="120"/>
      <c r="BAM37" s="120"/>
      <c r="BAN37" s="120"/>
      <c r="BAO37" s="120"/>
      <c r="BAP37" s="120"/>
      <c r="BAQ37" s="120"/>
      <c r="BAR37" s="120"/>
      <c r="BAS37" s="120"/>
      <c r="BAT37" s="120"/>
      <c r="BAU37" s="120"/>
      <c r="BAV37" s="120"/>
      <c r="BAW37" s="120"/>
      <c r="BAX37" s="120"/>
      <c r="BAY37" s="120"/>
      <c r="BAZ37" s="120"/>
      <c r="BBA37" s="120"/>
      <c r="BBB37" s="120"/>
      <c r="BBC37" s="120"/>
      <c r="BBD37" s="120"/>
      <c r="BBE37" s="120"/>
      <c r="BBF37" s="120"/>
      <c r="BBG37" s="120"/>
      <c r="BBH37" s="120"/>
      <c r="BBI37" s="120"/>
      <c r="BBJ37" s="120"/>
      <c r="BBK37" s="120"/>
      <c r="BBL37" s="120"/>
      <c r="BBM37" s="120"/>
      <c r="BBN37" s="120"/>
      <c r="BBO37" s="120"/>
      <c r="BBP37" s="120"/>
      <c r="BBQ37" s="120"/>
      <c r="BBR37" s="120"/>
      <c r="BBS37" s="120"/>
      <c r="BBT37" s="120"/>
      <c r="BBU37" s="120"/>
      <c r="BBV37" s="120"/>
      <c r="BBW37" s="120"/>
      <c r="BBX37" s="120"/>
      <c r="BBY37" s="120"/>
      <c r="BBZ37" s="120"/>
      <c r="BCA37" s="120"/>
      <c r="BCB37" s="120"/>
      <c r="BCC37" s="120"/>
      <c r="BCD37" s="120"/>
      <c r="BCE37" s="120"/>
      <c r="BCF37" s="120"/>
      <c r="BCG37" s="120"/>
      <c r="BCH37" s="120"/>
      <c r="BCI37" s="120"/>
      <c r="BCJ37" s="120"/>
      <c r="BCK37" s="120"/>
      <c r="BCL37" s="120"/>
      <c r="BCM37" s="120"/>
      <c r="BCN37" s="120"/>
      <c r="BCO37" s="120"/>
      <c r="BCP37" s="120"/>
      <c r="BCQ37" s="120"/>
      <c r="BCR37" s="120"/>
      <c r="BCS37" s="120"/>
      <c r="BCT37" s="120"/>
      <c r="BCU37" s="120"/>
      <c r="BCV37" s="120"/>
      <c r="BCW37" s="120"/>
      <c r="BCX37" s="120"/>
      <c r="BCY37" s="120"/>
      <c r="BCZ37" s="120"/>
      <c r="BDA37" s="120"/>
      <c r="BDB37" s="120"/>
      <c r="BDC37" s="120"/>
      <c r="BDD37" s="120"/>
      <c r="BDE37" s="120"/>
      <c r="BDF37" s="120"/>
      <c r="BDG37" s="120"/>
      <c r="BDH37" s="120"/>
      <c r="BDI37" s="120"/>
      <c r="BDJ37" s="120"/>
      <c r="BDK37" s="120"/>
      <c r="BDL37" s="120"/>
      <c r="BDM37" s="120"/>
      <c r="BDN37" s="120"/>
      <c r="BDO37" s="120"/>
      <c r="BDP37" s="120"/>
      <c r="BDQ37" s="120"/>
      <c r="BDR37" s="120"/>
      <c r="BDS37" s="120"/>
      <c r="BDT37" s="120"/>
      <c r="BDU37" s="120"/>
      <c r="BDV37" s="120"/>
      <c r="BDW37" s="120"/>
      <c r="BDX37" s="120"/>
      <c r="BDY37" s="120"/>
      <c r="BDZ37" s="120"/>
      <c r="BEA37" s="120"/>
      <c r="BEB37" s="120"/>
      <c r="BEC37" s="120"/>
      <c r="BED37" s="120"/>
      <c r="BEE37" s="120"/>
      <c r="BEF37" s="120"/>
      <c r="BEG37" s="120"/>
      <c r="BEH37" s="120"/>
      <c r="BEI37" s="120"/>
      <c r="BEJ37" s="120"/>
      <c r="BEK37" s="120"/>
      <c r="BEL37" s="120"/>
      <c r="BEM37" s="120"/>
      <c r="BEN37" s="120"/>
      <c r="BEO37" s="120"/>
      <c r="BEP37" s="120"/>
      <c r="BEQ37" s="120"/>
      <c r="BER37" s="120"/>
      <c r="BES37" s="120"/>
      <c r="BET37" s="120"/>
      <c r="BEU37" s="120"/>
      <c r="BEV37" s="120"/>
      <c r="BEW37" s="120"/>
      <c r="BEX37" s="120"/>
      <c r="BEY37" s="120"/>
      <c r="BEZ37" s="120"/>
      <c r="BFA37" s="120"/>
      <c r="BFB37" s="120"/>
      <c r="BFC37" s="120"/>
      <c r="BFD37" s="120"/>
      <c r="BFE37" s="120"/>
      <c r="BFF37" s="120"/>
      <c r="BFG37" s="120"/>
      <c r="BFH37" s="120"/>
      <c r="BFI37" s="120"/>
      <c r="BFJ37" s="120"/>
      <c r="BFK37" s="120"/>
      <c r="BFL37" s="120"/>
      <c r="BFM37" s="120"/>
      <c r="BFN37" s="120"/>
      <c r="BFO37" s="120"/>
      <c r="BFP37" s="120"/>
      <c r="BFQ37" s="120"/>
      <c r="BFR37" s="120"/>
      <c r="BFS37" s="120"/>
      <c r="BFT37" s="120"/>
      <c r="BFU37" s="120"/>
      <c r="BFV37" s="120"/>
      <c r="BFW37" s="120"/>
      <c r="BFX37" s="120"/>
      <c r="BFY37" s="120"/>
      <c r="BFZ37" s="120"/>
      <c r="BGA37" s="120"/>
      <c r="BGB37" s="120"/>
      <c r="BGC37" s="120"/>
      <c r="BGD37" s="120"/>
      <c r="BGE37" s="120"/>
      <c r="BGF37" s="120"/>
      <c r="BGG37" s="120"/>
      <c r="BGH37" s="120"/>
      <c r="BGI37" s="120"/>
      <c r="BGJ37" s="120"/>
      <c r="BGK37" s="120"/>
      <c r="BGL37" s="120"/>
      <c r="BGM37" s="120"/>
      <c r="BGN37" s="120"/>
      <c r="BGO37" s="120"/>
      <c r="BGP37" s="120"/>
      <c r="BGQ37" s="120"/>
      <c r="BGR37" s="120"/>
      <c r="BGS37" s="120"/>
      <c r="BGT37" s="120"/>
      <c r="BGU37" s="120"/>
      <c r="BGV37" s="120"/>
      <c r="BGW37" s="120"/>
      <c r="BGX37" s="120"/>
      <c r="BGY37" s="120"/>
      <c r="BGZ37" s="120"/>
      <c r="BHA37" s="120"/>
      <c r="BHB37" s="120"/>
      <c r="BHC37" s="120"/>
      <c r="BHD37" s="120"/>
      <c r="BHE37" s="120"/>
      <c r="BHF37" s="120"/>
      <c r="BHG37" s="120"/>
      <c r="BHH37" s="120"/>
      <c r="BHI37" s="120"/>
      <c r="BHJ37" s="120"/>
      <c r="BHK37" s="120"/>
      <c r="BHL37" s="120"/>
      <c r="BHM37" s="120"/>
      <c r="BHN37" s="120"/>
      <c r="BHO37" s="120"/>
      <c r="BHP37" s="120"/>
      <c r="BHQ37" s="120"/>
      <c r="BHR37" s="120"/>
      <c r="BHS37" s="120"/>
      <c r="BHT37" s="120"/>
      <c r="BHU37" s="120"/>
      <c r="BHV37" s="120"/>
      <c r="BHW37" s="120"/>
      <c r="BHX37" s="120"/>
      <c r="BHY37" s="120"/>
      <c r="BHZ37" s="120"/>
      <c r="BIA37" s="120"/>
      <c r="BIB37" s="120"/>
      <c r="BIC37" s="120"/>
      <c r="BID37" s="120"/>
      <c r="BIE37" s="120"/>
      <c r="BIF37" s="120"/>
      <c r="BIG37" s="120"/>
      <c r="BIH37" s="120"/>
      <c r="BII37" s="120"/>
      <c r="BIJ37" s="120"/>
      <c r="BIK37" s="120"/>
      <c r="BIL37" s="120"/>
      <c r="BIM37" s="120"/>
      <c r="BIN37" s="120"/>
      <c r="BIO37" s="120"/>
      <c r="BIP37" s="120"/>
      <c r="BIQ37" s="120"/>
      <c r="BIR37" s="120"/>
      <c r="BIS37" s="120"/>
      <c r="BIT37" s="120"/>
      <c r="BIU37" s="120"/>
      <c r="BIV37" s="120"/>
      <c r="BIW37" s="120"/>
      <c r="BIX37" s="120"/>
      <c r="BIY37" s="120"/>
      <c r="BIZ37" s="120"/>
      <c r="BJA37" s="120"/>
      <c r="BJB37" s="120"/>
      <c r="BJC37" s="120"/>
      <c r="BJD37" s="120"/>
      <c r="BJE37" s="120"/>
      <c r="BJF37" s="120"/>
      <c r="BJG37" s="120"/>
      <c r="BJH37" s="120"/>
      <c r="BJI37" s="120"/>
      <c r="BJJ37" s="120"/>
      <c r="BJK37" s="120"/>
      <c r="BJL37" s="120"/>
      <c r="BJM37" s="120"/>
      <c r="BJN37" s="120"/>
      <c r="BJO37" s="120"/>
      <c r="BJP37" s="120"/>
      <c r="BJQ37" s="120"/>
      <c r="BJR37" s="120"/>
      <c r="BJS37" s="120"/>
      <c r="BJT37" s="120"/>
      <c r="BJU37" s="120"/>
      <c r="BJV37" s="120"/>
      <c r="BJW37" s="120"/>
      <c r="BJX37" s="120"/>
      <c r="BJY37" s="120"/>
      <c r="BJZ37" s="120"/>
      <c r="BKA37" s="120"/>
      <c r="BKB37" s="120"/>
      <c r="BKC37" s="120"/>
      <c r="BKD37" s="120"/>
      <c r="BKE37" s="120"/>
      <c r="BKF37" s="120"/>
      <c r="BKG37" s="120"/>
      <c r="BKH37" s="120"/>
      <c r="BKI37" s="120"/>
      <c r="BKJ37" s="120"/>
      <c r="BKK37" s="120"/>
      <c r="BKL37" s="120"/>
      <c r="BKM37" s="120"/>
      <c r="BKN37" s="120"/>
      <c r="BKO37" s="120"/>
      <c r="BKP37" s="120"/>
      <c r="BKQ37" s="120"/>
      <c r="BKR37" s="120"/>
      <c r="BKS37" s="120"/>
      <c r="BKT37" s="120"/>
      <c r="BKU37" s="120"/>
      <c r="BKV37" s="120"/>
      <c r="BKW37" s="120"/>
      <c r="BKX37" s="120"/>
      <c r="BKY37" s="120"/>
      <c r="BKZ37" s="120"/>
      <c r="BLA37" s="120"/>
      <c r="BLB37" s="120"/>
      <c r="BLC37" s="120"/>
      <c r="BLD37" s="120"/>
      <c r="BLE37" s="120"/>
      <c r="BLF37" s="120"/>
      <c r="BLG37" s="120"/>
      <c r="BLH37" s="120"/>
      <c r="BLI37" s="120"/>
      <c r="BLJ37" s="120"/>
      <c r="BLK37" s="120"/>
      <c r="BLL37" s="120"/>
      <c r="BLM37" s="120"/>
      <c r="BLN37" s="120"/>
      <c r="BLO37" s="120"/>
      <c r="BLP37" s="120"/>
      <c r="BLQ37" s="120"/>
      <c r="BLR37" s="120"/>
      <c r="BLS37" s="120"/>
      <c r="BLT37" s="120"/>
      <c r="BLU37" s="120"/>
      <c r="BLV37" s="120"/>
      <c r="BLW37" s="120"/>
      <c r="BLX37" s="120"/>
      <c r="BLY37" s="120"/>
      <c r="BLZ37" s="120"/>
      <c r="BMA37" s="120"/>
      <c r="BMB37" s="120"/>
      <c r="BMC37" s="120"/>
      <c r="BMD37" s="120"/>
      <c r="BME37" s="120"/>
      <c r="BMF37" s="120"/>
      <c r="BMG37" s="120"/>
      <c r="BMH37" s="120"/>
      <c r="BMI37" s="120"/>
      <c r="BMJ37" s="120"/>
      <c r="BMK37" s="120"/>
      <c r="BML37" s="120"/>
      <c r="BMM37" s="120"/>
      <c r="BMN37" s="120"/>
      <c r="BMO37" s="120"/>
      <c r="BMP37" s="120"/>
      <c r="BMQ37" s="120"/>
      <c r="BMR37" s="120"/>
      <c r="BMS37" s="120"/>
      <c r="BMT37" s="120"/>
      <c r="BMU37" s="120"/>
      <c r="BMV37" s="120"/>
      <c r="BMW37" s="120"/>
      <c r="BMX37" s="120"/>
      <c r="BMY37" s="120"/>
      <c r="BMZ37" s="120"/>
      <c r="BNA37" s="120"/>
      <c r="BNB37" s="120"/>
      <c r="BNC37" s="120"/>
      <c r="BND37" s="120"/>
      <c r="BNE37" s="120"/>
      <c r="BNF37" s="120"/>
      <c r="BNG37" s="120"/>
      <c r="BNH37" s="120"/>
      <c r="BNI37" s="120"/>
      <c r="BNJ37" s="120"/>
      <c r="BNK37" s="120"/>
      <c r="BNL37" s="120"/>
      <c r="BNM37" s="120"/>
      <c r="BNN37" s="120"/>
      <c r="BNO37" s="120"/>
      <c r="BNP37" s="120"/>
      <c r="BNQ37" s="120"/>
      <c r="BNR37" s="120"/>
      <c r="BNS37" s="120"/>
      <c r="BNT37" s="120"/>
      <c r="BNU37" s="120"/>
      <c r="BNV37" s="120"/>
      <c r="BNW37" s="120"/>
      <c r="BNX37" s="120"/>
      <c r="BNY37" s="120"/>
      <c r="BNZ37" s="120"/>
      <c r="BOA37" s="120"/>
      <c r="BOB37" s="120"/>
      <c r="BOC37" s="120"/>
      <c r="BOD37" s="120"/>
      <c r="BOE37" s="120"/>
      <c r="BOF37" s="120"/>
      <c r="BOG37" s="120"/>
      <c r="BOH37" s="120"/>
      <c r="BOI37" s="120"/>
      <c r="BOJ37" s="120"/>
      <c r="BOK37" s="120"/>
      <c r="BOL37" s="120"/>
      <c r="BOM37" s="120"/>
      <c r="BON37" s="120"/>
      <c r="BOO37" s="120"/>
      <c r="BOP37" s="120"/>
      <c r="BOQ37" s="120"/>
      <c r="BOR37" s="120"/>
      <c r="BOS37" s="120"/>
      <c r="BOT37" s="120"/>
      <c r="BOU37" s="120"/>
      <c r="BOV37" s="120"/>
      <c r="BOW37" s="120"/>
      <c r="BOX37" s="120"/>
      <c r="BOY37" s="120"/>
      <c r="BOZ37" s="120"/>
      <c r="BPA37" s="120"/>
      <c r="BPB37" s="120"/>
      <c r="BPC37" s="120"/>
      <c r="BPD37" s="120"/>
      <c r="BPE37" s="120"/>
      <c r="BPF37" s="120"/>
      <c r="BPG37" s="120"/>
      <c r="BPH37" s="120"/>
      <c r="BPI37" s="120"/>
      <c r="BPJ37" s="120"/>
      <c r="BPK37" s="120"/>
      <c r="BPL37" s="120"/>
      <c r="BPM37" s="120"/>
      <c r="BPN37" s="120"/>
      <c r="BPO37" s="120"/>
      <c r="BPP37" s="120"/>
      <c r="BPQ37" s="120"/>
      <c r="BPR37" s="120"/>
      <c r="BPS37" s="120"/>
      <c r="BPT37" s="120"/>
      <c r="BPU37" s="120"/>
      <c r="BPV37" s="120"/>
      <c r="BPW37" s="120"/>
      <c r="BPX37" s="120"/>
      <c r="BPY37" s="120"/>
      <c r="BPZ37" s="120"/>
      <c r="BQA37" s="120"/>
      <c r="BQB37" s="120"/>
      <c r="BQC37" s="120"/>
      <c r="BQD37" s="120"/>
      <c r="BQE37" s="120"/>
      <c r="BQF37" s="120"/>
      <c r="BQG37" s="120"/>
      <c r="BQH37" s="120"/>
      <c r="BQI37" s="120"/>
      <c r="BQJ37" s="120"/>
      <c r="BQK37" s="120"/>
      <c r="BQL37" s="120"/>
      <c r="BQM37" s="120"/>
      <c r="BQN37" s="120"/>
      <c r="BQO37" s="120"/>
      <c r="BQP37" s="120"/>
      <c r="BQQ37" s="120"/>
      <c r="BQR37" s="120"/>
      <c r="BQS37" s="120"/>
      <c r="BQT37" s="120"/>
      <c r="BQU37" s="120"/>
      <c r="BQV37" s="120"/>
      <c r="BQW37" s="120"/>
      <c r="BQX37" s="120"/>
      <c r="BQY37" s="120"/>
      <c r="BQZ37" s="120"/>
      <c r="BRA37" s="120"/>
      <c r="BRB37" s="120"/>
      <c r="BRC37" s="120"/>
      <c r="BRD37" s="120"/>
      <c r="BRE37" s="120"/>
      <c r="BRF37" s="120"/>
      <c r="BRG37" s="120"/>
      <c r="BRH37" s="120"/>
      <c r="BRI37" s="120"/>
      <c r="BRJ37" s="120"/>
      <c r="BRK37" s="120"/>
      <c r="BRL37" s="120"/>
      <c r="BRM37" s="120"/>
      <c r="BRN37" s="120"/>
      <c r="BRO37" s="120"/>
      <c r="BRP37" s="120"/>
      <c r="BRQ37" s="120"/>
      <c r="BRR37" s="120"/>
      <c r="BRS37" s="120"/>
      <c r="BRT37" s="120"/>
      <c r="BRU37" s="120"/>
      <c r="BRV37" s="120"/>
      <c r="BRW37" s="120"/>
      <c r="BRX37" s="120"/>
      <c r="BRY37" s="120"/>
      <c r="BRZ37" s="120"/>
      <c r="BSA37" s="120"/>
      <c r="BSB37" s="120"/>
      <c r="BSC37" s="120"/>
      <c r="BSD37" s="120"/>
      <c r="BSE37" s="120"/>
      <c r="BSF37" s="120"/>
      <c r="BSG37" s="120"/>
      <c r="BSH37" s="120"/>
      <c r="BSI37" s="120"/>
      <c r="BSJ37" s="120"/>
      <c r="BSK37" s="120"/>
      <c r="BSL37" s="120"/>
      <c r="BSM37" s="120"/>
      <c r="BSN37" s="120"/>
      <c r="BSO37" s="120"/>
      <c r="BSP37" s="120"/>
      <c r="BSQ37" s="120"/>
      <c r="BSR37" s="120"/>
      <c r="BSS37" s="120"/>
      <c r="BST37" s="120"/>
      <c r="BSU37" s="120"/>
      <c r="BSV37" s="120"/>
      <c r="BSW37" s="120"/>
      <c r="BSX37" s="120"/>
      <c r="BSY37" s="120"/>
      <c r="BSZ37" s="120"/>
      <c r="BTA37" s="120"/>
      <c r="BTB37" s="120"/>
      <c r="BTC37" s="120"/>
      <c r="BTD37" s="120"/>
      <c r="BTE37" s="120"/>
      <c r="BTF37" s="120"/>
      <c r="BTG37" s="120"/>
      <c r="BTH37" s="120"/>
      <c r="BTI37" s="120"/>
      <c r="BTJ37" s="120"/>
      <c r="BTK37" s="120"/>
      <c r="BTL37" s="120"/>
      <c r="BTM37" s="120"/>
      <c r="BTN37" s="120"/>
      <c r="BTO37" s="120"/>
      <c r="BTP37" s="120"/>
      <c r="BTQ37" s="120"/>
      <c r="BTR37" s="120"/>
      <c r="BTS37" s="120"/>
      <c r="BTT37" s="120"/>
      <c r="BTU37" s="120"/>
      <c r="BTV37" s="120"/>
      <c r="BTW37" s="120"/>
      <c r="BTX37" s="120"/>
      <c r="BTY37" s="120"/>
      <c r="BTZ37" s="120"/>
      <c r="BUA37" s="120"/>
      <c r="BUB37" s="120"/>
      <c r="BUC37" s="120"/>
      <c r="BUD37" s="120"/>
      <c r="BUE37" s="120"/>
      <c r="BUF37" s="120"/>
      <c r="BUG37" s="120"/>
      <c r="BUH37" s="120"/>
      <c r="BUI37" s="120"/>
      <c r="BUJ37" s="120"/>
      <c r="BUK37" s="120"/>
      <c r="BUL37" s="120"/>
      <c r="BUM37" s="120"/>
      <c r="BUN37" s="120"/>
      <c r="BUO37" s="120"/>
      <c r="BUP37" s="120"/>
      <c r="BUQ37" s="120"/>
      <c r="BUR37" s="120"/>
      <c r="BUS37" s="120"/>
      <c r="BUT37" s="120"/>
      <c r="BUU37" s="120"/>
      <c r="BUV37" s="120"/>
      <c r="BUW37" s="120"/>
      <c r="BUX37" s="120"/>
      <c r="BUY37" s="120"/>
      <c r="BUZ37" s="120"/>
      <c r="BVA37" s="120"/>
      <c r="BVB37" s="120"/>
      <c r="BVC37" s="120"/>
      <c r="BVD37" s="120"/>
      <c r="BVE37" s="120"/>
      <c r="BVF37" s="120"/>
      <c r="BVG37" s="120"/>
      <c r="BVH37" s="120"/>
      <c r="BVI37" s="120"/>
      <c r="BVJ37" s="120"/>
      <c r="BVK37" s="120"/>
      <c r="BVL37" s="120"/>
      <c r="BVM37" s="120"/>
      <c r="BVN37" s="120"/>
      <c r="BVO37" s="120"/>
      <c r="BVP37" s="120"/>
      <c r="BVQ37" s="120"/>
      <c r="BVR37" s="120"/>
      <c r="BVS37" s="120"/>
      <c r="BVT37" s="120"/>
      <c r="BVU37" s="120"/>
      <c r="BVV37" s="120"/>
      <c r="BVW37" s="120"/>
      <c r="BVX37" s="120"/>
      <c r="BVY37" s="120"/>
      <c r="BVZ37" s="120"/>
      <c r="BWA37" s="120"/>
      <c r="BWB37" s="120"/>
      <c r="BWC37" s="120"/>
      <c r="BWD37" s="120"/>
      <c r="BWE37" s="120"/>
      <c r="BWF37" s="120"/>
      <c r="BWG37" s="120"/>
      <c r="BWH37" s="120"/>
      <c r="BWI37" s="120"/>
      <c r="BWJ37" s="120"/>
      <c r="BWK37" s="120"/>
      <c r="BWL37" s="120"/>
      <c r="BWM37" s="120"/>
      <c r="BWN37" s="120"/>
      <c r="BWO37" s="120"/>
      <c r="BWP37" s="120"/>
      <c r="BWQ37" s="120"/>
      <c r="BWR37" s="120"/>
      <c r="BWS37" s="120"/>
      <c r="BWT37" s="120"/>
      <c r="BWU37" s="120"/>
      <c r="BWV37" s="120"/>
      <c r="BWW37" s="120"/>
      <c r="BWX37" s="120"/>
      <c r="BWY37" s="120"/>
      <c r="BWZ37" s="120"/>
      <c r="BXA37" s="120"/>
      <c r="BXB37" s="120"/>
      <c r="BXC37" s="120"/>
      <c r="BXD37" s="120"/>
      <c r="BXE37" s="120"/>
      <c r="BXF37" s="120"/>
      <c r="BXG37" s="120"/>
      <c r="BXH37" s="120"/>
      <c r="BXI37" s="120"/>
      <c r="BXJ37" s="120"/>
      <c r="BXK37" s="120"/>
      <c r="BXL37" s="120"/>
      <c r="BXM37" s="120"/>
      <c r="BXN37" s="120"/>
      <c r="BXO37" s="120"/>
      <c r="BXP37" s="120"/>
      <c r="BXQ37" s="120"/>
      <c r="BXR37" s="120"/>
      <c r="BXS37" s="120"/>
      <c r="BXT37" s="120"/>
      <c r="BXU37" s="120"/>
      <c r="BXV37" s="120"/>
      <c r="BXW37" s="120"/>
      <c r="BXX37" s="120"/>
      <c r="BXY37" s="120"/>
      <c r="BXZ37" s="120"/>
      <c r="BYA37" s="120"/>
      <c r="BYB37" s="120"/>
      <c r="BYC37" s="120"/>
      <c r="BYD37" s="120"/>
      <c r="BYE37" s="120"/>
      <c r="BYF37" s="120"/>
      <c r="BYG37" s="120"/>
      <c r="BYH37" s="120"/>
      <c r="BYI37" s="120"/>
      <c r="BYJ37" s="120"/>
      <c r="BYK37" s="120"/>
      <c r="BYL37" s="120"/>
      <c r="BYM37" s="120"/>
      <c r="BYN37" s="120"/>
      <c r="BYO37" s="120"/>
      <c r="BYP37" s="120"/>
      <c r="BYQ37" s="120"/>
      <c r="BYR37" s="120"/>
      <c r="BYS37" s="120"/>
      <c r="BYT37" s="120"/>
      <c r="BYU37" s="120"/>
      <c r="BYV37" s="120"/>
      <c r="BYW37" s="120"/>
      <c r="BYX37" s="120"/>
      <c r="BYY37" s="120"/>
      <c r="BYZ37" s="120"/>
      <c r="BZA37" s="120"/>
      <c r="BZB37" s="120"/>
      <c r="BZC37" s="120"/>
      <c r="BZD37" s="120"/>
      <c r="BZE37" s="120"/>
      <c r="BZF37" s="120"/>
      <c r="BZG37" s="120"/>
      <c r="BZH37" s="120"/>
      <c r="BZI37" s="120"/>
      <c r="BZJ37" s="120"/>
      <c r="BZK37" s="120"/>
      <c r="BZL37" s="120"/>
      <c r="BZM37" s="120"/>
      <c r="BZN37" s="120"/>
      <c r="BZO37" s="120"/>
      <c r="BZP37" s="120"/>
      <c r="BZQ37" s="120"/>
      <c r="BZR37" s="120"/>
      <c r="BZS37" s="120"/>
      <c r="BZT37" s="120"/>
      <c r="BZU37" s="120"/>
      <c r="BZV37" s="120"/>
      <c r="BZW37" s="120"/>
      <c r="BZX37" s="120"/>
      <c r="BZY37" s="120"/>
      <c r="BZZ37" s="120"/>
      <c r="CAA37" s="120"/>
      <c r="CAB37" s="120"/>
      <c r="CAC37" s="120"/>
      <c r="CAD37" s="120"/>
      <c r="CAE37" s="120"/>
      <c r="CAF37" s="120"/>
      <c r="CAG37" s="120"/>
      <c r="CAH37" s="120"/>
      <c r="CAI37" s="120"/>
      <c r="CAJ37" s="120"/>
      <c r="CAK37" s="120"/>
      <c r="CAL37" s="120"/>
      <c r="CAM37" s="120"/>
      <c r="CAN37" s="120"/>
      <c r="CAO37" s="120"/>
      <c r="CAP37" s="120"/>
      <c r="CAQ37" s="120"/>
      <c r="CAR37" s="120"/>
      <c r="CAS37" s="120"/>
      <c r="CAT37" s="120"/>
      <c r="CAU37" s="120"/>
      <c r="CAV37" s="120"/>
      <c r="CAW37" s="120"/>
      <c r="CAX37" s="120"/>
      <c r="CAY37" s="120"/>
      <c r="CAZ37" s="120"/>
      <c r="CBA37" s="120"/>
      <c r="CBB37" s="120"/>
      <c r="CBC37" s="120"/>
      <c r="CBD37" s="120"/>
      <c r="CBE37" s="120"/>
      <c r="CBF37" s="120"/>
      <c r="CBG37" s="120"/>
      <c r="CBH37" s="120"/>
      <c r="CBI37" s="120"/>
      <c r="CBJ37" s="120"/>
      <c r="CBK37" s="120"/>
      <c r="CBL37" s="120"/>
      <c r="CBM37" s="120"/>
      <c r="CBN37" s="120"/>
      <c r="CBO37" s="120"/>
      <c r="CBP37" s="120"/>
      <c r="CBQ37" s="120"/>
      <c r="CBR37" s="120"/>
      <c r="CBS37" s="120"/>
      <c r="CBT37" s="120"/>
      <c r="CBU37" s="120"/>
      <c r="CBV37" s="120"/>
      <c r="CBW37" s="120"/>
      <c r="CBX37" s="120"/>
      <c r="CBY37" s="120"/>
      <c r="CBZ37" s="120"/>
      <c r="CCA37" s="120"/>
      <c r="CCB37" s="120"/>
      <c r="CCC37" s="120"/>
      <c r="CCD37" s="120"/>
      <c r="CCE37" s="120"/>
      <c r="CCF37" s="120"/>
      <c r="CCG37" s="120"/>
      <c r="CCH37" s="120"/>
      <c r="CCI37" s="120"/>
      <c r="CCJ37" s="120"/>
      <c r="CCK37" s="120"/>
      <c r="CCL37" s="120"/>
      <c r="CCM37" s="120"/>
      <c r="CCN37" s="120"/>
      <c r="CCO37" s="120"/>
      <c r="CCP37" s="120"/>
      <c r="CCQ37" s="120"/>
      <c r="CCR37" s="120"/>
      <c r="CCS37" s="120"/>
      <c r="CCT37" s="120"/>
      <c r="CCU37" s="120"/>
      <c r="CCV37" s="120"/>
      <c r="CCW37" s="120"/>
      <c r="CCX37" s="120"/>
      <c r="CCY37" s="120"/>
      <c r="CCZ37" s="120"/>
      <c r="CDA37" s="120"/>
      <c r="CDB37" s="120"/>
      <c r="CDC37" s="120"/>
      <c r="CDD37" s="120"/>
      <c r="CDE37" s="120"/>
      <c r="CDF37" s="120"/>
      <c r="CDG37" s="120"/>
      <c r="CDH37" s="120"/>
      <c r="CDI37" s="120"/>
      <c r="CDJ37" s="120"/>
      <c r="CDK37" s="120"/>
      <c r="CDL37" s="120"/>
      <c r="CDM37" s="120"/>
      <c r="CDN37" s="120"/>
      <c r="CDO37" s="120"/>
      <c r="CDP37" s="120"/>
      <c r="CDQ37" s="120"/>
      <c r="CDR37" s="120"/>
      <c r="CDS37" s="120"/>
      <c r="CDT37" s="120"/>
      <c r="CDU37" s="120"/>
      <c r="CDV37" s="120"/>
      <c r="CDW37" s="120"/>
      <c r="CDX37" s="120"/>
      <c r="CDY37" s="120"/>
      <c r="CDZ37" s="120"/>
      <c r="CEA37" s="120"/>
      <c r="CEB37" s="120"/>
      <c r="CEC37" s="120"/>
      <c r="CED37" s="120"/>
      <c r="CEE37" s="120"/>
      <c r="CEF37" s="120"/>
      <c r="CEG37" s="120"/>
      <c r="CEH37" s="120"/>
      <c r="CEI37" s="120"/>
      <c r="CEJ37" s="120"/>
      <c r="CEK37" s="120"/>
      <c r="CEL37" s="120"/>
      <c r="CEM37" s="120"/>
      <c r="CEN37" s="120"/>
      <c r="CEO37" s="120"/>
      <c r="CEP37" s="120"/>
      <c r="CEQ37" s="120"/>
      <c r="CER37" s="120"/>
      <c r="CES37" s="120"/>
      <c r="CET37" s="120"/>
      <c r="CEU37" s="120"/>
      <c r="CEV37" s="120"/>
      <c r="CEW37" s="120"/>
      <c r="CEX37" s="120"/>
      <c r="CEY37" s="120"/>
      <c r="CEZ37" s="120"/>
      <c r="CFA37" s="120"/>
      <c r="CFB37" s="120"/>
      <c r="CFC37" s="120"/>
      <c r="CFD37" s="120"/>
      <c r="CFE37" s="120"/>
      <c r="CFF37" s="120"/>
      <c r="CFG37" s="120"/>
      <c r="CFH37" s="120"/>
      <c r="CFI37" s="120"/>
      <c r="CFJ37" s="120"/>
      <c r="CFK37" s="120"/>
      <c r="CFL37" s="120"/>
      <c r="CFM37" s="120"/>
      <c r="CFN37" s="120"/>
      <c r="CFO37" s="120"/>
      <c r="CFP37" s="120"/>
      <c r="CFQ37" s="120"/>
      <c r="CFR37" s="120"/>
      <c r="CFS37" s="120"/>
      <c r="CFT37" s="120"/>
      <c r="CFU37" s="120"/>
      <c r="CFV37" s="120"/>
      <c r="CFW37" s="120"/>
      <c r="CFX37" s="120"/>
      <c r="CFY37" s="120"/>
      <c r="CFZ37" s="120"/>
      <c r="CGA37" s="120"/>
      <c r="CGB37" s="120"/>
      <c r="CGC37" s="120"/>
      <c r="CGD37" s="120"/>
      <c r="CGE37" s="120"/>
      <c r="CGF37" s="120"/>
      <c r="CGG37" s="120"/>
      <c r="CGH37" s="120"/>
      <c r="CGI37" s="120"/>
      <c r="CGJ37" s="120"/>
      <c r="CGK37" s="120"/>
      <c r="CGL37" s="120"/>
      <c r="CGM37" s="120"/>
      <c r="CGN37" s="120"/>
      <c r="CGO37" s="120"/>
      <c r="CGP37" s="120"/>
      <c r="CGQ37" s="120"/>
      <c r="CGR37" s="120"/>
      <c r="CGS37" s="120"/>
      <c r="CGT37" s="120"/>
      <c r="CGU37" s="120"/>
      <c r="CGV37" s="120"/>
      <c r="CGW37" s="120"/>
      <c r="CGX37" s="120"/>
      <c r="CGY37" s="120"/>
      <c r="CGZ37" s="120"/>
      <c r="CHA37" s="120"/>
      <c r="CHB37" s="120"/>
      <c r="CHC37" s="120"/>
      <c r="CHD37" s="120"/>
      <c r="CHE37" s="120"/>
      <c r="CHF37" s="120"/>
      <c r="CHG37" s="120"/>
      <c r="CHH37" s="120"/>
      <c r="CHI37" s="120"/>
      <c r="CHJ37" s="120"/>
      <c r="CHK37" s="120"/>
      <c r="CHL37" s="120"/>
      <c r="CHM37" s="120"/>
      <c r="CHN37" s="120"/>
      <c r="CHO37" s="120"/>
      <c r="CHP37" s="120"/>
      <c r="CHQ37" s="120"/>
      <c r="CHR37" s="120"/>
      <c r="CHS37" s="120"/>
      <c r="CHT37" s="120"/>
      <c r="CHU37" s="120"/>
      <c r="CHV37" s="120"/>
      <c r="CHW37" s="120"/>
      <c r="CHX37" s="120"/>
      <c r="CHY37" s="120"/>
      <c r="CHZ37" s="120"/>
      <c r="CIA37" s="120"/>
      <c r="CIB37" s="120"/>
      <c r="CIC37" s="120"/>
      <c r="CID37" s="120"/>
      <c r="CIE37" s="120"/>
      <c r="CIF37" s="120"/>
      <c r="CIG37" s="120"/>
      <c r="CIH37" s="120"/>
      <c r="CII37" s="120"/>
      <c r="CIJ37" s="120"/>
      <c r="CIK37" s="120"/>
      <c r="CIL37" s="120"/>
      <c r="CIM37" s="120"/>
      <c r="CIN37" s="120"/>
      <c r="CIO37" s="120"/>
      <c r="CIP37" s="120"/>
      <c r="CIQ37" s="120"/>
      <c r="CIR37" s="120"/>
      <c r="CIS37" s="120"/>
      <c r="CIT37" s="120"/>
      <c r="CIU37" s="120"/>
      <c r="CIV37" s="120"/>
      <c r="CIW37" s="120"/>
      <c r="CIX37" s="120"/>
      <c r="CIY37" s="120"/>
      <c r="CIZ37" s="120"/>
      <c r="CJA37" s="120"/>
      <c r="CJB37" s="120"/>
      <c r="CJC37" s="120"/>
      <c r="CJD37" s="120"/>
      <c r="CJE37" s="120"/>
      <c r="CJF37" s="120"/>
      <c r="CJG37" s="120"/>
      <c r="CJH37" s="120"/>
      <c r="CJI37" s="120"/>
      <c r="CJJ37" s="120"/>
      <c r="CJK37" s="120"/>
      <c r="CJL37" s="120"/>
      <c r="CJM37" s="120"/>
      <c r="CJN37" s="120"/>
      <c r="CJO37" s="120"/>
      <c r="CJP37" s="120"/>
      <c r="CJQ37" s="120"/>
      <c r="CJR37" s="120"/>
      <c r="CJS37" s="120"/>
      <c r="CJT37" s="120"/>
      <c r="CJU37" s="120"/>
      <c r="CJV37" s="120"/>
      <c r="CJW37" s="120"/>
      <c r="CJX37" s="120"/>
      <c r="CJY37" s="120"/>
      <c r="CJZ37" s="120"/>
      <c r="CKA37" s="120"/>
      <c r="CKB37" s="120"/>
      <c r="CKC37" s="120"/>
      <c r="CKD37" s="120"/>
      <c r="CKE37" s="120"/>
      <c r="CKF37" s="120"/>
      <c r="CKG37" s="120"/>
      <c r="CKH37" s="120"/>
      <c r="CKI37" s="120"/>
      <c r="CKJ37" s="120"/>
      <c r="CKK37" s="120"/>
      <c r="CKL37" s="120"/>
      <c r="CKM37" s="120"/>
      <c r="CKN37" s="120"/>
      <c r="CKO37" s="120"/>
      <c r="CKP37" s="120"/>
      <c r="CKQ37" s="120"/>
      <c r="CKR37" s="120"/>
      <c r="CKS37" s="120"/>
      <c r="CKT37" s="120"/>
      <c r="CKU37" s="120"/>
      <c r="CKV37" s="120"/>
      <c r="CKW37" s="120"/>
      <c r="CKX37" s="120"/>
      <c r="CKY37" s="120"/>
      <c r="CKZ37" s="120"/>
      <c r="CLA37" s="120"/>
      <c r="CLB37" s="120"/>
      <c r="CLC37" s="120"/>
      <c r="CLD37" s="120"/>
      <c r="CLE37" s="120"/>
      <c r="CLF37" s="120"/>
      <c r="CLG37" s="120"/>
      <c r="CLH37" s="120"/>
      <c r="CLI37" s="120"/>
      <c r="CLJ37" s="120"/>
      <c r="CLK37" s="120"/>
      <c r="CLL37" s="120"/>
      <c r="CLM37" s="120"/>
      <c r="CLN37" s="120"/>
      <c r="CLO37" s="120"/>
      <c r="CLP37" s="120"/>
      <c r="CLQ37" s="120"/>
      <c r="CLR37" s="120"/>
      <c r="CLS37" s="120"/>
      <c r="CLT37" s="120"/>
      <c r="CLU37" s="120"/>
      <c r="CLV37" s="120"/>
      <c r="CLW37" s="120"/>
      <c r="CLX37" s="120"/>
      <c r="CLY37" s="120"/>
      <c r="CLZ37" s="120"/>
      <c r="CMA37" s="120"/>
      <c r="CMB37" s="120"/>
      <c r="CMC37" s="120"/>
      <c r="CMD37" s="120"/>
      <c r="CME37" s="120"/>
      <c r="CMF37" s="120"/>
      <c r="CMG37" s="120"/>
      <c r="CMH37" s="120"/>
      <c r="CMI37" s="120"/>
      <c r="CMJ37" s="120"/>
      <c r="CMK37" s="120"/>
      <c r="CML37" s="120"/>
      <c r="CMM37" s="120"/>
      <c r="CMN37" s="120"/>
      <c r="CMO37" s="120"/>
      <c r="CMP37" s="120"/>
      <c r="CMQ37" s="120"/>
      <c r="CMR37" s="120"/>
      <c r="CMS37" s="120"/>
      <c r="CMT37" s="120"/>
      <c r="CMU37" s="120"/>
      <c r="CMV37" s="120"/>
      <c r="CMW37" s="120"/>
      <c r="CMX37" s="120"/>
      <c r="CMY37" s="120"/>
      <c r="CMZ37" s="120"/>
      <c r="CNA37" s="120"/>
      <c r="CNB37" s="120"/>
      <c r="CNC37" s="120"/>
      <c r="CND37" s="120"/>
      <c r="CNE37" s="120"/>
      <c r="CNF37" s="120"/>
      <c r="CNG37" s="120"/>
      <c r="CNH37" s="120"/>
      <c r="CNI37" s="120"/>
      <c r="CNJ37" s="120"/>
      <c r="CNK37" s="120"/>
      <c r="CNL37" s="120"/>
      <c r="CNM37" s="120"/>
      <c r="CNN37" s="120"/>
      <c r="CNO37" s="120"/>
      <c r="CNP37" s="120"/>
      <c r="CNQ37" s="120"/>
      <c r="CNR37" s="120"/>
      <c r="CNS37" s="120"/>
      <c r="CNT37" s="120"/>
      <c r="CNU37" s="120"/>
      <c r="CNV37" s="120"/>
      <c r="CNW37" s="120"/>
      <c r="CNX37" s="120"/>
      <c r="CNY37" s="120"/>
      <c r="CNZ37" s="120"/>
      <c r="COA37" s="120"/>
      <c r="COB37" s="120"/>
      <c r="COC37" s="120"/>
      <c r="COD37" s="120"/>
      <c r="COE37" s="120"/>
      <c r="COF37" s="120"/>
      <c r="COG37" s="120"/>
      <c r="COH37" s="120"/>
      <c r="COI37" s="120"/>
      <c r="COJ37" s="120"/>
      <c r="COK37" s="120"/>
      <c r="COL37" s="120"/>
      <c r="COM37" s="120"/>
      <c r="CON37" s="120"/>
      <c r="COO37" s="120"/>
      <c r="COP37" s="120"/>
      <c r="COQ37" s="120"/>
      <c r="COR37" s="120"/>
      <c r="COS37" s="120"/>
      <c r="COT37" s="120"/>
      <c r="COU37" s="120"/>
      <c r="COV37" s="120"/>
      <c r="COW37" s="120"/>
      <c r="COX37" s="120"/>
      <c r="COY37" s="120"/>
      <c r="COZ37" s="120"/>
      <c r="CPA37" s="120"/>
      <c r="CPB37" s="120"/>
      <c r="CPC37" s="120"/>
      <c r="CPD37" s="120"/>
      <c r="CPE37" s="120"/>
      <c r="CPF37" s="120"/>
      <c r="CPG37" s="120"/>
      <c r="CPH37" s="120"/>
      <c r="CPI37" s="120"/>
      <c r="CPJ37" s="120"/>
      <c r="CPK37" s="120"/>
      <c r="CPL37" s="120"/>
      <c r="CPM37" s="120"/>
      <c r="CPN37" s="120"/>
      <c r="CPO37" s="120"/>
      <c r="CPP37" s="120"/>
      <c r="CPQ37" s="120"/>
      <c r="CPR37" s="120"/>
      <c r="CPS37" s="120"/>
      <c r="CPT37" s="120"/>
      <c r="CPU37" s="120"/>
      <c r="CPV37" s="120"/>
      <c r="CPW37" s="120"/>
      <c r="CPX37" s="120"/>
      <c r="CPY37" s="120"/>
      <c r="CPZ37" s="120"/>
      <c r="CQA37" s="120"/>
      <c r="CQB37" s="120"/>
      <c r="CQC37" s="120"/>
      <c r="CQD37" s="120"/>
      <c r="CQE37" s="120"/>
      <c r="CQF37" s="120"/>
      <c r="CQG37" s="120"/>
      <c r="CQH37" s="120"/>
      <c r="CQI37" s="120"/>
      <c r="CQJ37" s="120"/>
      <c r="CQK37" s="120"/>
      <c r="CQL37" s="120"/>
      <c r="CQM37" s="120"/>
      <c r="CQN37" s="120"/>
      <c r="CQO37" s="120"/>
      <c r="CQP37" s="120"/>
      <c r="CQQ37" s="120"/>
      <c r="CQR37" s="120"/>
      <c r="CQS37" s="120"/>
      <c r="CQT37" s="120"/>
      <c r="CQU37" s="120"/>
      <c r="CQV37" s="120"/>
      <c r="CQW37" s="120"/>
      <c r="CQX37" s="120"/>
      <c r="CQY37" s="120"/>
      <c r="CQZ37" s="120"/>
      <c r="CRA37" s="120"/>
      <c r="CRB37" s="120"/>
      <c r="CRC37" s="120"/>
      <c r="CRD37" s="120"/>
      <c r="CRE37" s="120"/>
      <c r="CRF37" s="120"/>
      <c r="CRG37" s="120"/>
      <c r="CRH37" s="120"/>
      <c r="CRI37" s="120"/>
      <c r="CRJ37" s="120"/>
      <c r="CRK37" s="120"/>
      <c r="CRL37" s="120"/>
      <c r="CRM37" s="120"/>
      <c r="CRN37" s="120"/>
      <c r="CRO37" s="120"/>
      <c r="CRP37" s="120"/>
      <c r="CRQ37" s="120"/>
      <c r="CRR37" s="120"/>
      <c r="CRS37" s="120"/>
      <c r="CRT37" s="120"/>
      <c r="CRU37" s="120"/>
      <c r="CRV37" s="120"/>
      <c r="CRW37" s="120"/>
      <c r="CRX37" s="120"/>
      <c r="CRY37" s="120"/>
      <c r="CRZ37" s="120"/>
      <c r="CSA37" s="120"/>
      <c r="CSB37" s="120"/>
      <c r="CSC37" s="120"/>
      <c r="CSD37" s="120"/>
      <c r="CSE37" s="120"/>
      <c r="CSF37" s="120"/>
      <c r="CSG37" s="120"/>
      <c r="CSH37" s="120"/>
      <c r="CSI37" s="120"/>
      <c r="CSJ37" s="120"/>
      <c r="CSK37" s="120"/>
      <c r="CSL37" s="120"/>
      <c r="CSM37" s="120"/>
      <c r="CSN37" s="120"/>
      <c r="CSO37" s="120"/>
      <c r="CSP37" s="120"/>
      <c r="CSQ37" s="120"/>
      <c r="CSR37" s="120"/>
      <c r="CSS37" s="120"/>
      <c r="CST37" s="120"/>
      <c r="CSU37" s="120"/>
      <c r="CSV37" s="120"/>
      <c r="CSW37" s="120"/>
      <c r="CSX37" s="120"/>
      <c r="CSY37" s="120"/>
      <c r="CSZ37" s="120"/>
      <c r="CTA37" s="120"/>
      <c r="CTB37" s="120"/>
      <c r="CTC37" s="120"/>
      <c r="CTD37" s="120"/>
      <c r="CTE37" s="120"/>
      <c r="CTF37" s="120"/>
      <c r="CTG37" s="120"/>
      <c r="CTH37" s="120"/>
      <c r="CTI37" s="120"/>
      <c r="CTJ37" s="120"/>
      <c r="CTK37" s="120"/>
      <c r="CTL37" s="120"/>
      <c r="CTM37" s="120"/>
      <c r="CTN37" s="120"/>
      <c r="CTO37" s="120"/>
      <c r="CTP37" s="120"/>
      <c r="CTQ37" s="120"/>
      <c r="CTR37" s="120"/>
      <c r="CTS37" s="120"/>
      <c r="CTT37" s="120"/>
      <c r="CTU37" s="120"/>
      <c r="CTV37" s="120"/>
      <c r="CTW37" s="120"/>
      <c r="CTX37" s="120"/>
      <c r="CTY37" s="120"/>
      <c r="CTZ37" s="120"/>
      <c r="CUA37" s="120"/>
      <c r="CUB37" s="120"/>
      <c r="CUC37" s="120"/>
      <c r="CUD37" s="120"/>
      <c r="CUE37" s="120"/>
      <c r="CUF37" s="120"/>
      <c r="CUG37" s="120"/>
      <c r="CUH37" s="120"/>
      <c r="CUI37" s="120"/>
      <c r="CUJ37" s="120"/>
      <c r="CUK37" s="120"/>
      <c r="CUL37" s="120"/>
      <c r="CUM37" s="120"/>
      <c r="CUN37" s="120"/>
      <c r="CUO37" s="120"/>
      <c r="CUP37" s="120"/>
      <c r="CUQ37" s="120"/>
      <c r="CUR37" s="120"/>
      <c r="CUS37" s="120"/>
      <c r="CUT37" s="120"/>
      <c r="CUU37" s="120"/>
      <c r="CUV37" s="120"/>
      <c r="CUW37" s="120"/>
      <c r="CUX37" s="120"/>
      <c r="CUY37" s="120"/>
      <c r="CUZ37" s="120"/>
      <c r="CVA37" s="120"/>
      <c r="CVB37" s="120"/>
      <c r="CVC37" s="120"/>
      <c r="CVD37" s="120"/>
      <c r="CVE37" s="120"/>
      <c r="CVF37" s="120"/>
      <c r="CVG37" s="120"/>
      <c r="CVH37" s="120"/>
      <c r="CVI37" s="120"/>
      <c r="CVJ37" s="120"/>
      <c r="CVK37" s="120"/>
      <c r="CVL37" s="120"/>
      <c r="CVM37" s="120"/>
      <c r="CVN37" s="120"/>
      <c r="CVO37" s="120"/>
      <c r="CVP37" s="120"/>
      <c r="CVQ37" s="120"/>
      <c r="CVR37" s="120"/>
      <c r="CVS37" s="120"/>
      <c r="CVT37" s="120"/>
      <c r="CVU37" s="120"/>
      <c r="CVV37" s="120"/>
      <c r="CVW37" s="120"/>
      <c r="CVX37" s="120"/>
      <c r="CVY37" s="120"/>
      <c r="CVZ37" s="120"/>
      <c r="CWA37" s="120"/>
      <c r="CWB37" s="120"/>
      <c r="CWC37" s="120"/>
      <c r="CWD37" s="120"/>
      <c r="CWE37" s="120"/>
      <c r="CWF37" s="120"/>
      <c r="CWG37" s="120"/>
      <c r="CWH37" s="120"/>
      <c r="CWI37" s="120"/>
      <c r="CWJ37" s="120"/>
      <c r="CWK37" s="120"/>
      <c r="CWL37" s="120"/>
      <c r="CWM37" s="120"/>
      <c r="CWN37" s="120"/>
      <c r="CWO37" s="120"/>
      <c r="CWP37" s="120"/>
      <c r="CWQ37" s="120"/>
      <c r="CWR37" s="120"/>
      <c r="CWS37" s="120"/>
      <c r="CWT37" s="120"/>
      <c r="CWU37" s="120"/>
      <c r="CWV37" s="120"/>
      <c r="CWW37" s="120"/>
      <c r="CWX37" s="120"/>
      <c r="CWY37" s="120"/>
      <c r="CWZ37" s="120"/>
      <c r="CXA37" s="120"/>
      <c r="CXB37" s="120"/>
      <c r="CXC37" s="120"/>
      <c r="CXD37" s="120"/>
      <c r="CXE37" s="120"/>
      <c r="CXF37" s="120"/>
      <c r="CXG37" s="120"/>
      <c r="CXH37" s="120"/>
      <c r="CXI37" s="120"/>
      <c r="CXJ37" s="120"/>
      <c r="CXK37" s="120"/>
      <c r="CXL37" s="120"/>
      <c r="CXM37" s="120"/>
      <c r="CXN37" s="120"/>
      <c r="CXO37" s="120"/>
      <c r="CXP37" s="120"/>
      <c r="CXQ37" s="120"/>
      <c r="CXR37" s="120"/>
      <c r="CXS37" s="120"/>
      <c r="CXT37" s="120"/>
      <c r="CXU37" s="120"/>
      <c r="CXV37" s="120"/>
      <c r="CXW37" s="120"/>
      <c r="CXX37" s="120"/>
      <c r="CXY37" s="120"/>
      <c r="CXZ37" s="120"/>
      <c r="CYA37" s="120"/>
      <c r="CYB37" s="120"/>
      <c r="CYC37" s="120"/>
      <c r="CYD37" s="120"/>
      <c r="CYE37" s="120"/>
      <c r="CYF37" s="120"/>
      <c r="CYG37" s="120"/>
      <c r="CYH37" s="120"/>
      <c r="CYI37" s="120"/>
      <c r="CYJ37" s="120"/>
      <c r="CYK37" s="120"/>
      <c r="CYL37" s="120"/>
      <c r="CYM37" s="120"/>
      <c r="CYN37" s="120"/>
      <c r="CYO37" s="120"/>
      <c r="CYP37" s="120"/>
      <c r="CYQ37" s="120"/>
      <c r="CYR37" s="120"/>
      <c r="CYS37" s="120"/>
      <c r="CYT37" s="120"/>
      <c r="CYU37" s="120"/>
      <c r="CYV37" s="120"/>
      <c r="CYW37" s="120"/>
      <c r="CYX37" s="120"/>
      <c r="CYY37" s="120"/>
      <c r="CYZ37" s="120"/>
      <c r="CZA37" s="120"/>
      <c r="CZB37" s="120"/>
      <c r="CZC37" s="120"/>
      <c r="CZD37" s="120"/>
      <c r="CZE37" s="120"/>
      <c r="CZF37" s="120"/>
      <c r="CZG37" s="120"/>
      <c r="CZH37" s="120"/>
      <c r="CZI37" s="120"/>
      <c r="CZJ37" s="120"/>
      <c r="CZK37" s="120"/>
      <c r="CZL37" s="120"/>
      <c r="CZM37" s="120"/>
      <c r="CZN37" s="120"/>
      <c r="CZO37" s="120"/>
      <c r="CZP37" s="120"/>
      <c r="CZQ37" s="120"/>
      <c r="CZR37" s="120"/>
      <c r="CZS37" s="120"/>
      <c r="CZT37" s="120"/>
      <c r="CZU37" s="120"/>
      <c r="CZV37" s="120"/>
      <c r="CZW37" s="120"/>
      <c r="CZX37" s="120"/>
      <c r="CZY37" s="120"/>
      <c r="CZZ37" s="120"/>
      <c r="DAA37" s="120"/>
      <c r="DAB37" s="120"/>
      <c r="DAC37" s="120"/>
      <c r="DAD37" s="120"/>
      <c r="DAE37" s="120"/>
      <c r="DAF37" s="120"/>
      <c r="DAG37" s="120"/>
      <c r="DAH37" s="120"/>
      <c r="DAI37" s="120"/>
      <c r="DAJ37" s="120"/>
      <c r="DAK37" s="120"/>
      <c r="DAL37" s="120"/>
      <c r="DAM37" s="120"/>
      <c r="DAN37" s="120"/>
      <c r="DAO37" s="120"/>
      <c r="DAP37" s="120"/>
      <c r="DAQ37" s="120"/>
      <c r="DAR37" s="120"/>
      <c r="DAS37" s="120"/>
      <c r="DAT37" s="120"/>
      <c r="DAU37" s="120"/>
      <c r="DAV37" s="120"/>
      <c r="DAW37" s="120"/>
      <c r="DAX37" s="120"/>
      <c r="DAY37" s="120"/>
      <c r="DAZ37" s="120"/>
      <c r="DBA37" s="120"/>
      <c r="DBB37" s="120"/>
      <c r="DBC37" s="120"/>
      <c r="DBD37" s="120"/>
      <c r="DBE37" s="120"/>
      <c r="DBF37" s="120"/>
      <c r="DBG37" s="120"/>
      <c r="DBH37" s="120"/>
      <c r="DBI37" s="120"/>
      <c r="DBJ37" s="120"/>
      <c r="DBK37" s="120"/>
      <c r="DBL37" s="120"/>
      <c r="DBM37" s="120"/>
      <c r="DBN37" s="120"/>
      <c r="DBO37" s="120"/>
      <c r="DBP37" s="120"/>
      <c r="DBQ37" s="120"/>
      <c r="DBR37" s="120"/>
      <c r="DBS37" s="120"/>
      <c r="DBT37" s="120"/>
      <c r="DBU37" s="120"/>
      <c r="DBV37" s="120"/>
      <c r="DBW37" s="120"/>
      <c r="DBX37" s="120"/>
      <c r="DBY37" s="120"/>
      <c r="DBZ37" s="120"/>
      <c r="DCA37" s="120"/>
      <c r="DCB37" s="120"/>
      <c r="DCC37" s="120"/>
      <c r="DCD37" s="120"/>
      <c r="DCE37" s="120"/>
      <c r="DCF37" s="120"/>
      <c r="DCG37" s="120"/>
      <c r="DCH37" s="120"/>
      <c r="DCI37" s="120"/>
      <c r="DCJ37" s="120"/>
      <c r="DCK37" s="120"/>
      <c r="DCL37" s="120"/>
      <c r="DCM37" s="120"/>
      <c r="DCN37" s="120"/>
      <c r="DCO37" s="120"/>
      <c r="DCP37" s="120"/>
      <c r="DCQ37" s="120"/>
      <c r="DCR37" s="120"/>
      <c r="DCS37" s="120"/>
      <c r="DCT37" s="120"/>
      <c r="DCU37" s="120"/>
      <c r="DCV37" s="120"/>
      <c r="DCW37" s="120"/>
      <c r="DCX37" s="120"/>
      <c r="DCY37" s="120"/>
      <c r="DCZ37" s="120"/>
      <c r="DDA37" s="120"/>
      <c r="DDB37" s="120"/>
      <c r="DDC37" s="120"/>
      <c r="DDD37" s="120"/>
      <c r="DDE37" s="120"/>
      <c r="DDF37" s="120"/>
      <c r="DDG37" s="120"/>
      <c r="DDH37" s="120"/>
      <c r="DDI37" s="120"/>
      <c r="DDJ37" s="120"/>
      <c r="DDK37" s="120"/>
      <c r="DDL37" s="120"/>
      <c r="DDM37" s="120"/>
      <c r="DDN37" s="120"/>
      <c r="DDO37" s="120"/>
      <c r="DDP37" s="120"/>
      <c r="DDQ37" s="120"/>
      <c r="DDR37" s="120"/>
      <c r="DDS37" s="120"/>
      <c r="DDT37" s="120"/>
      <c r="DDU37" s="120"/>
      <c r="DDV37" s="120"/>
      <c r="DDW37" s="120"/>
      <c r="DDX37" s="120"/>
      <c r="DDY37" s="120"/>
      <c r="DDZ37" s="120"/>
      <c r="DEA37" s="120"/>
      <c r="DEB37" s="120"/>
      <c r="DEC37" s="120"/>
      <c r="DED37" s="120"/>
      <c r="DEE37" s="120"/>
      <c r="DEF37" s="120"/>
      <c r="DEG37" s="120"/>
      <c r="DEH37" s="120"/>
      <c r="DEI37" s="120"/>
      <c r="DEJ37" s="120"/>
      <c r="DEK37" s="120"/>
      <c r="DEL37" s="120"/>
      <c r="DEM37" s="120"/>
      <c r="DEN37" s="120"/>
      <c r="DEO37" s="120"/>
      <c r="DEP37" s="120"/>
      <c r="DEQ37" s="120"/>
      <c r="DER37" s="120"/>
      <c r="DES37" s="120"/>
      <c r="DET37" s="120"/>
      <c r="DEU37" s="120"/>
      <c r="DEV37" s="120"/>
      <c r="DEW37" s="120"/>
      <c r="DEX37" s="120"/>
      <c r="DEY37" s="120"/>
      <c r="DEZ37" s="120"/>
      <c r="DFA37" s="120"/>
      <c r="DFB37" s="120"/>
      <c r="DFC37" s="120"/>
      <c r="DFD37" s="120"/>
      <c r="DFE37" s="120"/>
      <c r="DFF37" s="120"/>
      <c r="DFG37" s="120"/>
      <c r="DFH37" s="120"/>
      <c r="DFI37" s="120"/>
      <c r="DFJ37" s="120"/>
      <c r="DFK37" s="120"/>
      <c r="DFL37" s="120"/>
      <c r="DFM37" s="120"/>
      <c r="DFN37" s="120"/>
      <c r="DFO37" s="120"/>
      <c r="DFP37" s="120"/>
      <c r="DFQ37" s="120"/>
      <c r="DFR37" s="120"/>
      <c r="DFS37" s="120"/>
      <c r="DFT37" s="120"/>
      <c r="DFU37" s="120"/>
      <c r="DFV37" s="120"/>
      <c r="DFW37" s="120"/>
      <c r="DFX37" s="120"/>
      <c r="DFY37" s="120"/>
      <c r="DFZ37" s="120"/>
      <c r="DGA37" s="120"/>
      <c r="DGB37" s="120"/>
      <c r="DGC37" s="120"/>
      <c r="DGD37" s="120"/>
      <c r="DGE37" s="120"/>
      <c r="DGF37" s="120"/>
      <c r="DGG37" s="120"/>
      <c r="DGH37" s="120"/>
      <c r="DGI37" s="120"/>
      <c r="DGJ37" s="120"/>
      <c r="DGK37" s="120"/>
      <c r="DGL37" s="120"/>
      <c r="DGM37" s="120"/>
      <c r="DGN37" s="120"/>
      <c r="DGO37" s="120"/>
      <c r="DGP37" s="120"/>
      <c r="DGQ37" s="120"/>
      <c r="DGR37" s="120"/>
      <c r="DGS37" s="120"/>
      <c r="DGT37" s="120"/>
      <c r="DGU37" s="120"/>
      <c r="DGV37" s="120"/>
      <c r="DGW37" s="120"/>
      <c r="DGX37" s="120"/>
      <c r="DGY37" s="120"/>
      <c r="DGZ37" s="120"/>
      <c r="DHA37" s="120"/>
      <c r="DHB37" s="120"/>
      <c r="DHC37" s="120"/>
      <c r="DHD37" s="120"/>
      <c r="DHE37" s="120"/>
      <c r="DHF37" s="120"/>
      <c r="DHG37" s="120"/>
      <c r="DHH37" s="120"/>
      <c r="DHI37" s="120"/>
      <c r="DHJ37" s="120"/>
      <c r="DHK37" s="120"/>
      <c r="DHL37" s="120"/>
      <c r="DHM37" s="120"/>
      <c r="DHN37" s="120"/>
      <c r="DHO37" s="120"/>
      <c r="DHP37" s="120"/>
      <c r="DHQ37" s="120"/>
      <c r="DHR37" s="120"/>
      <c r="DHS37" s="120"/>
      <c r="DHT37" s="120"/>
      <c r="DHU37" s="120"/>
      <c r="DHV37" s="120"/>
      <c r="DHW37" s="120"/>
      <c r="DHX37" s="120"/>
      <c r="DHY37" s="120"/>
      <c r="DHZ37" s="120"/>
      <c r="DIA37" s="120"/>
      <c r="DIB37" s="120"/>
      <c r="DIC37" s="120"/>
      <c r="DID37" s="120"/>
      <c r="DIE37" s="120"/>
      <c r="DIF37" s="120"/>
      <c r="DIG37" s="120"/>
      <c r="DIH37" s="120"/>
      <c r="DII37" s="120"/>
      <c r="DIJ37" s="120"/>
      <c r="DIK37" s="120"/>
      <c r="DIL37" s="120"/>
      <c r="DIM37" s="120"/>
      <c r="DIN37" s="120"/>
      <c r="DIO37" s="120"/>
      <c r="DIP37" s="120"/>
      <c r="DIQ37" s="120"/>
      <c r="DIR37" s="120"/>
      <c r="DIS37" s="120"/>
      <c r="DIT37" s="120"/>
      <c r="DIU37" s="120"/>
      <c r="DIV37" s="120"/>
      <c r="DIW37" s="120"/>
      <c r="DIX37" s="120"/>
      <c r="DIY37" s="120"/>
      <c r="DIZ37" s="120"/>
      <c r="DJA37" s="120"/>
      <c r="DJB37" s="120"/>
      <c r="DJC37" s="120"/>
      <c r="DJD37" s="120"/>
      <c r="DJE37" s="120"/>
      <c r="DJF37" s="120"/>
      <c r="DJG37" s="120"/>
      <c r="DJH37" s="120"/>
      <c r="DJI37" s="120"/>
      <c r="DJJ37" s="120"/>
      <c r="DJK37" s="120"/>
      <c r="DJL37" s="120"/>
      <c r="DJM37" s="120"/>
      <c r="DJN37" s="120"/>
      <c r="DJO37" s="120"/>
      <c r="DJP37" s="120"/>
      <c r="DJQ37" s="120"/>
      <c r="DJR37" s="120"/>
      <c r="DJS37" s="120"/>
      <c r="DJT37" s="120"/>
      <c r="DJU37" s="120"/>
      <c r="DJV37" s="120"/>
      <c r="DJW37" s="120"/>
      <c r="DJX37" s="120"/>
      <c r="DJY37" s="120"/>
      <c r="DJZ37" s="120"/>
      <c r="DKA37" s="120"/>
      <c r="DKB37" s="120"/>
      <c r="DKC37" s="120"/>
      <c r="DKD37" s="120"/>
      <c r="DKE37" s="120"/>
      <c r="DKF37" s="120"/>
      <c r="DKG37" s="120"/>
      <c r="DKH37" s="120"/>
      <c r="DKI37" s="120"/>
      <c r="DKJ37" s="120"/>
      <c r="DKK37" s="120"/>
      <c r="DKL37" s="120"/>
      <c r="DKM37" s="120"/>
      <c r="DKN37" s="120"/>
      <c r="DKO37" s="120"/>
      <c r="DKP37" s="120"/>
      <c r="DKQ37" s="120"/>
      <c r="DKR37" s="120"/>
      <c r="DKS37" s="120"/>
      <c r="DKT37" s="120"/>
      <c r="DKU37" s="120"/>
      <c r="DKV37" s="120"/>
      <c r="DKW37" s="120"/>
      <c r="DKX37" s="120"/>
      <c r="DKY37" s="120"/>
      <c r="DKZ37" s="120"/>
      <c r="DLA37" s="120"/>
      <c r="DLB37" s="120"/>
      <c r="DLC37" s="120"/>
      <c r="DLD37" s="120"/>
      <c r="DLE37" s="120"/>
      <c r="DLF37" s="120"/>
      <c r="DLG37" s="120"/>
      <c r="DLH37" s="120"/>
      <c r="DLI37" s="120"/>
      <c r="DLJ37" s="120"/>
      <c r="DLK37" s="120"/>
      <c r="DLL37" s="120"/>
      <c r="DLM37" s="120"/>
      <c r="DLN37" s="120"/>
      <c r="DLO37" s="120"/>
      <c r="DLP37" s="120"/>
      <c r="DLQ37" s="120"/>
      <c r="DLR37" s="120"/>
      <c r="DLS37" s="120"/>
      <c r="DLT37" s="120"/>
      <c r="DLU37" s="120"/>
      <c r="DLV37" s="120"/>
      <c r="DLW37" s="120"/>
      <c r="DLX37" s="120"/>
      <c r="DLY37" s="120"/>
      <c r="DLZ37" s="120"/>
      <c r="DMA37" s="120"/>
      <c r="DMB37" s="120"/>
      <c r="DMC37" s="120"/>
      <c r="DMD37" s="120"/>
      <c r="DME37" s="120"/>
      <c r="DMF37" s="120"/>
      <c r="DMG37" s="120"/>
      <c r="DMH37" s="120"/>
      <c r="DMI37" s="120"/>
      <c r="DMJ37" s="120"/>
      <c r="DMK37" s="120"/>
      <c r="DML37" s="120"/>
      <c r="DMM37" s="120"/>
      <c r="DMN37" s="120"/>
      <c r="DMO37" s="120"/>
      <c r="DMP37" s="120"/>
      <c r="DMQ37" s="120"/>
      <c r="DMR37" s="120"/>
      <c r="DMS37" s="120"/>
      <c r="DMT37" s="120"/>
      <c r="DMU37" s="120"/>
      <c r="DMV37" s="120"/>
      <c r="DMW37" s="120"/>
      <c r="DMX37" s="120"/>
      <c r="DMY37" s="120"/>
      <c r="DMZ37" s="120"/>
      <c r="DNA37" s="120"/>
      <c r="DNB37" s="120"/>
      <c r="DNC37" s="120"/>
      <c r="DND37" s="120"/>
      <c r="DNE37" s="120"/>
      <c r="DNF37" s="120"/>
      <c r="DNG37" s="120"/>
      <c r="DNH37" s="120"/>
      <c r="DNI37" s="120"/>
      <c r="DNJ37" s="120"/>
      <c r="DNK37" s="120"/>
      <c r="DNL37" s="120"/>
      <c r="DNM37" s="120"/>
      <c r="DNN37" s="120"/>
      <c r="DNO37" s="120"/>
      <c r="DNP37" s="120"/>
      <c r="DNQ37" s="120"/>
      <c r="DNR37" s="120"/>
      <c r="DNS37" s="120"/>
      <c r="DNT37" s="120"/>
      <c r="DNU37" s="120"/>
      <c r="DNV37" s="120"/>
      <c r="DNW37" s="120"/>
      <c r="DNX37" s="120"/>
      <c r="DNY37" s="120"/>
      <c r="DNZ37" s="120"/>
      <c r="DOA37" s="120"/>
      <c r="DOB37" s="120"/>
      <c r="DOC37" s="120"/>
      <c r="DOD37" s="120"/>
      <c r="DOE37" s="120"/>
      <c r="DOF37" s="120"/>
      <c r="DOG37" s="120"/>
      <c r="DOH37" s="120"/>
      <c r="DOI37" s="120"/>
      <c r="DOJ37" s="120"/>
      <c r="DOK37" s="120"/>
      <c r="DOL37" s="120"/>
      <c r="DOM37" s="120"/>
      <c r="DON37" s="120"/>
      <c r="DOO37" s="120"/>
      <c r="DOP37" s="120"/>
      <c r="DOQ37" s="120"/>
      <c r="DOR37" s="120"/>
      <c r="DOS37" s="120"/>
      <c r="DOT37" s="120"/>
      <c r="DOU37" s="120"/>
      <c r="DOV37" s="120"/>
      <c r="DOW37" s="120"/>
      <c r="DOX37" s="120"/>
      <c r="DOY37" s="120"/>
      <c r="DOZ37" s="120"/>
      <c r="DPA37" s="120"/>
      <c r="DPB37" s="120"/>
      <c r="DPC37" s="120"/>
      <c r="DPD37" s="120"/>
      <c r="DPE37" s="120"/>
      <c r="DPF37" s="120"/>
      <c r="DPG37" s="120"/>
      <c r="DPH37" s="120"/>
      <c r="DPI37" s="120"/>
      <c r="DPJ37" s="120"/>
      <c r="DPK37" s="120"/>
      <c r="DPL37" s="120"/>
      <c r="DPM37" s="120"/>
      <c r="DPN37" s="120"/>
      <c r="DPO37" s="120"/>
      <c r="DPP37" s="120"/>
      <c r="DPQ37" s="120"/>
      <c r="DPR37" s="120"/>
      <c r="DPS37" s="120"/>
      <c r="DPT37" s="120"/>
      <c r="DPU37" s="120"/>
      <c r="DPV37" s="120"/>
      <c r="DPW37" s="120"/>
      <c r="DPX37" s="120"/>
      <c r="DPY37" s="120"/>
      <c r="DPZ37" s="120"/>
      <c r="DQA37" s="120"/>
      <c r="DQB37" s="120"/>
      <c r="DQC37" s="120"/>
      <c r="DQD37" s="120"/>
      <c r="DQE37" s="120"/>
      <c r="DQF37" s="120"/>
      <c r="DQG37" s="120"/>
      <c r="DQH37" s="120"/>
      <c r="DQI37" s="120"/>
      <c r="DQJ37" s="120"/>
      <c r="DQK37" s="120"/>
      <c r="DQL37" s="120"/>
      <c r="DQM37" s="120"/>
      <c r="DQN37" s="120"/>
      <c r="DQO37" s="120"/>
      <c r="DQP37" s="120"/>
      <c r="DQQ37" s="120"/>
      <c r="DQR37" s="120"/>
      <c r="DQS37" s="120"/>
      <c r="DQT37" s="120"/>
      <c r="DQU37" s="120"/>
      <c r="DQV37" s="120"/>
      <c r="DQW37" s="120"/>
      <c r="DQX37" s="120"/>
      <c r="DQY37" s="120"/>
      <c r="DQZ37" s="120"/>
      <c r="DRA37" s="120"/>
      <c r="DRB37" s="120"/>
      <c r="DRC37" s="120"/>
      <c r="DRD37" s="120"/>
      <c r="DRE37" s="120"/>
      <c r="DRF37" s="120"/>
      <c r="DRG37" s="120"/>
      <c r="DRH37" s="120"/>
      <c r="DRI37" s="120"/>
      <c r="DRJ37" s="120"/>
      <c r="DRK37" s="120"/>
      <c r="DRL37" s="120"/>
      <c r="DRM37" s="120"/>
      <c r="DRN37" s="120"/>
      <c r="DRO37" s="120"/>
      <c r="DRP37" s="120"/>
      <c r="DRQ37" s="120"/>
      <c r="DRR37" s="120"/>
      <c r="DRS37" s="120"/>
      <c r="DRT37" s="120"/>
      <c r="DRU37" s="120"/>
      <c r="DRV37" s="120"/>
      <c r="DRW37" s="120"/>
      <c r="DRX37" s="120"/>
      <c r="DRY37" s="120"/>
      <c r="DRZ37" s="120"/>
      <c r="DSA37" s="120"/>
      <c r="DSB37" s="120"/>
      <c r="DSC37" s="120"/>
      <c r="DSD37" s="120"/>
      <c r="DSE37" s="120"/>
      <c r="DSF37" s="120"/>
      <c r="DSG37" s="120"/>
      <c r="DSH37" s="120"/>
      <c r="DSI37" s="120"/>
      <c r="DSJ37" s="120"/>
      <c r="DSK37" s="120"/>
      <c r="DSL37" s="120"/>
      <c r="DSM37" s="120"/>
      <c r="DSN37" s="120"/>
      <c r="DSO37" s="120"/>
      <c r="DSP37" s="120"/>
      <c r="DSQ37" s="120"/>
      <c r="DSR37" s="120"/>
      <c r="DSS37" s="120"/>
      <c r="DST37" s="120"/>
      <c r="DSU37" s="120"/>
      <c r="DSV37" s="120"/>
      <c r="DSW37" s="120"/>
      <c r="DSX37" s="120"/>
      <c r="DSY37" s="120"/>
      <c r="DSZ37" s="120"/>
      <c r="DTA37" s="120"/>
      <c r="DTB37" s="120"/>
      <c r="DTC37" s="120"/>
      <c r="DTD37" s="120"/>
      <c r="DTE37" s="120"/>
      <c r="DTF37" s="120"/>
      <c r="DTG37" s="120"/>
      <c r="DTH37" s="120"/>
      <c r="DTI37" s="120"/>
      <c r="DTJ37" s="120"/>
      <c r="DTK37" s="120"/>
      <c r="DTL37" s="120"/>
      <c r="DTM37" s="120"/>
      <c r="DTN37" s="120"/>
      <c r="DTO37" s="120"/>
      <c r="DTP37" s="120"/>
      <c r="DTQ37" s="120"/>
      <c r="DTR37" s="120"/>
      <c r="DTS37" s="120"/>
      <c r="DTT37" s="120"/>
      <c r="DTU37" s="120"/>
      <c r="DTV37" s="120"/>
      <c r="DTW37" s="120"/>
      <c r="DTX37" s="120"/>
      <c r="DTY37" s="120"/>
      <c r="DTZ37" s="120"/>
      <c r="DUA37" s="120"/>
      <c r="DUB37" s="120"/>
      <c r="DUC37" s="120"/>
      <c r="DUD37" s="120"/>
      <c r="DUE37" s="120"/>
      <c r="DUF37" s="120"/>
      <c r="DUG37" s="120"/>
      <c r="DUH37" s="120"/>
      <c r="DUI37" s="120"/>
      <c r="DUJ37" s="120"/>
      <c r="DUK37" s="120"/>
      <c r="DUL37" s="120"/>
      <c r="DUM37" s="120"/>
      <c r="DUN37" s="120"/>
      <c r="DUO37" s="120"/>
      <c r="DUP37" s="120"/>
      <c r="DUQ37" s="120"/>
      <c r="DUR37" s="120"/>
      <c r="DUS37" s="120"/>
      <c r="DUT37" s="120"/>
      <c r="DUU37" s="120"/>
      <c r="DUV37" s="120"/>
      <c r="DUW37" s="120"/>
      <c r="DUX37" s="120"/>
      <c r="DUY37" s="120"/>
      <c r="DUZ37" s="120"/>
      <c r="DVA37" s="120"/>
      <c r="DVB37" s="120"/>
      <c r="DVC37" s="120"/>
      <c r="DVD37" s="120"/>
      <c r="DVE37" s="120"/>
      <c r="DVF37" s="120"/>
      <c r="DVG37" s="120"/>
      <c r="DVH37" s="120"/>
      <c r="DVI37" s="120"/>
      <c r="DVJ37" s="120"/>
      <c r="DVK37" s="120"/>
      <c r="DVL37" s="120"/>
      <c r="DVM37" s="120"/>
      <c r="DVN37" s="120"/>
      <c r="DVO37" s="120"/>
      <c r="DVP37" s="120"/>
      <c r="DVQ37" s="120"/>
      <c r="DVR37" s="120"/>
      <c r="DVS37" s="120"/>
      <c r="DVT37" s="120"/>
      <c r="DVU37" s="120"/>
      <c r="DVV37" s="120"/>
      <c r="DVW37" s="120"/>
      <c r="DVX37" s="120"/>
      <c r="DVY37" s="120"/>
      <c r="DVZ37" s="120"/>
      <c r="DWA37" s="120"/>
      <c r="DWB37" s="120"/>
      <c r="DWC37" s="120"/>
      <c r="DWD37" s="120"/>
      <c r="DWE37" s="120"/>
      <c r="DWF37" s="120"/>
      <c r="DWG37" s="120"/>
      <c r="DWH37" s="120"/>
      <c r="DWI37" s="120"/>
      <c r="DWJ37" s="120"/>
      <c r="DWK37" s="120"/>
      <c r="DWL37" s="120"/>
      <c r="DWM37" s="120"/>
      <c r="DWN37" s="120"/>
      <c r="DWO37" s="120"/>
      <c r="DWP37" s="120"/>
      <c r="DWQ37" s="120"/>
      <c r="DWR37" s="120"/>
      <c r="DWS37" s="120"/>
      <c r="DWT37" s="120"/>
      <c r="DWU37" s="120"/>
      <c r="DWV37" s="120"/>
      <c r="DWW37" s="120"/>
      <c r="DWX37" s="120"/>
      <c r="DWY37" s="120"/>
      <c r="DWZ37" s="120"/>
      <c r="DXA37" s="120"/>
      <c r="DXB37" s="120"/>
      <c r="DXC37" s="120"/>
      <c r="DXD37" s="120"/>
      <c r="DXE37" s="120"/>
      <c r="DXF37" s="120"/>
      <c r="DXG37" s="120"/>
      <c r="DXH37" s="120"/>
      <c r="DXI37" s="120"/>
      <c r="DXJ37" s="120"/>
      <c r="DXK37" s="120"/>
      <c r="DXL37" s="120"/>
      <c r="DXM37" s="120"/>
      <c r="DXN37" s="120"/>
      <c r="DXO37" s="120"/>
      <c r="DXP37" s="120"/>
      <c r="DXQ37" s="120"/>
      <c r="DXR37" s="120"/>
      <c r="DXS37" s="120"/>
      <c r="DXT37" s="120"/>
      <c r="DXU37" s="120"/>
      <c r="DXV37" s="120"/>
      <c r="DXW37" s="120"/>
      <c r="DXX37" s="120"/>
      <c r="DXY37" s="120"/>
      <c r="DXZ37" s="120"/>
      <c r="DYA37" s="120"/>
      <c r="DYB37" s="120"/>
      <c r="DYC37" s="120"/>
      <c r="DYD37" s="120"/>
      <c r="DYE37" s="120"/>
      <c r="DYF37" s="120"/>
      <c r="DYG37" s="120"/>
      <c r="DYH37" s="120"/>
      <c r="DYI37" s="120"/>
      <c r="DYJ37" s="120"/>
      <c r="DYK37" s="120"/>
      <c r="DYL37" s="120"/>
      <c r="DYM37" s="120"/>
      <c r="DYN37" s="120"/>
      <c r="DYO37" s="120"/>
      <c r="DYP37" s="120"/>
      <c r="DYQ37" s="120"/>
      <c r="DYR37" s="120"/>
      <c r="DYS37" s="120"/>
      <c r="DYT37" s="120"/>
      <c r="DYU37" s="120"/>
      <c r="DYV37" s="120"/>
      <c r="DYW37" s="120"/>
      <c r="DYX37" s="120"/>
      <c r="DYY37" s="120"/>
      <c r="DYZ37" s="120"/>
      <c r="DZA37" s="120"/>
      <c r="DZB37" s="120"/>
      <c r="DZC37" s="120"/>
      <c r="DZD37" s="120"/>
      <c r="DZE37" s="120"/>
      <c r="DZF37" s="120"/>
      <c r="DZG37" s="120"/>
      <c r="DZH37" s="120"/>
      <c r="DZI37" s="120"/>
      <c r="DZJ37" s="120"/>
      <c r="DZK37" s="120"/>
      <c r="DZL37" s="120"/>
      <c r="DZM37" s="120"/>
      <c r="DZN37" s="120"/>
      <c r="DZO37" s="120"/>
      <c r="DZP37" s="120"/>
      <c r="DZQ37" s="120"/>
      <c r="DZR37" s="120"/>
      <c r="DZS37" s="120"/>
      <c r="DZT37" s="120"/>
      <c r="DZU37" s="120"/>
      <c r="DZV37" s="120"/>
      <c r="DZW37" s="120"/>
      <c r="DZX37" s="120"/>
      <c r="DZY37" s="120"/>
      <c r="DZZ37" s="120"/>
      <c r="EAA37" s="120"/>
      <c r="EAB37" s="120"/>
      <c r="EAC37" s="120"/>
      <c r="EAD37" s="120"/>
      <c r="EAE37" s="120"/>
      <c r="EAF37" s="120"/>
      <c r="EAG37" s="120"/>
      <c r="EAH37" s="120"/>
      <c r="EAI37" s="120"/>
      <c r="EAJ37" s="120"/>
      <c r="EAK37" s="120"/>
      <c r="EAL37" s="120"/>
      <c r="EAM37" s="120"/>
      <c r="EAN37" s="120"/>
      <c r="EAO37" s="120"/>
      <c r="EAP37" s="120"/>
      <c r="EAQ37" s="120"/>
      <c r="EAR37" s="120"/>
      <c r="EAS37" s="120"/>
      <c r="EAT37" s="120"/>
      <c r="EAU37" s="120"/>
      <c r="EAV37" s="120"/>
      <c r="EAW37" s="120"/>
      <c r="EAX37" s="120"/>
      <c r="EAY37" s="120"/>
      <c r="EAZ37" s="120"/>
      <c r="EBA37" s="120"/>
      <c r="EBB37" s="120"/>
      <c r="EBC37" s="120"/>
      <c r="EBD37" s="120"/>
      <c r="EBE37" s="120"/>
      <c r="EBF37" s="120"/>
      <c r="EBG37" s="120"/>
      <c r="EBH37" s="120"/>
      <c r="EBI37" s="120"/>
      <c r="EBJ37" s="120"/>
      <c r="EBK37" s="120"/>
      <c r="EBL37" s="120"/>
      <c r="EBM37" s="120"/>
      <c r="EBN37" s="120"/>
      <c r="EBO37" s="120"/>
      <c r="EBP37" s="120"/>
      <c r="EBQ37" s="120"/>
      <c r="EBR37" s="120"/>
      <c r="EBS37" s="120"/>
      <c r="EBT37" s="120"/>
      <c r="EBU37" s="120"/>
      <c r="EBV37" s="120"/>
      <c r="EBW37" s="120"/>
      <c r="EBX37" s="120"/>
      <c r="EBY37" s="120"/>
      <c r="EBZ37" s="120"/>
      <c r="ECA37" s="120"/>
      <c r="ECB37" s="120"/>
      <c r="ECC37" s="120"/>
      <c r="ECD37" s="120"/>
      <c r="ECE37" s="120"/>
      <c r="ECF37" s="120"/>
      <c r="ECG37" s="120"/>
      <c r="ECH37" s="120"/>
      <c r="ECI37" s="120"/>
      <c r="ECJ37" s="120"/>
      <c r="ECK37" s="120"/>
      <c r="ECL37" s="120"/>
      <c r="ECM37" s="120"/>
      <c r="ECN37" s="120"/>
      <c r="ECO37" s="120"/>
      <c r="ECP37" s="120"/>
      <c r="ECQ37" s="120"/>
      <c r="ECR37" s="120"/>
      <c r="ECS37" s="120"/>
      <c r="ECT37" s="120"/>
      <c r="ECU37" s="120"/>
      <c r="ECV37" s="120"/>
      <c r="ECW37" s="120"/>
      <c r="ECX37" s="120"/>
      <c r="ECY37" s="120"/>
      <c r="ECZ37" s="120"/>
      <c r="EDA37" s="120"/>
      <c r="EDB37" s="120"/>
      <c r="EDC37" s="120"/>
      <c r="EDD37" s="120"/>
      <c r="EDE37" s="120"/>
      <c r="EDF37" s="120"/>
      <c r="EDG37" s="120"/>
      <c r="EDH37" s="120"/>
      <c r="EDI37" s="120"/>
      <c r="EDJ37" s="120"/>
      <c r="EDK37" s="120"/>
      <c r="EDL37" s="120"/>
      <c r="EDM37" s="120"/>
      <c r="EDN37" s="120"/>
      <c r="EDO37" s="120"/>
      <c r="EDP37" s="120"/>
      <c r="EDQ37" s="120"/>
      <c r="EDR37" s="120"/>
      <c r="EDS37" s="120"/>
      <c r="EDT37" s="120"/>
      <c r="EDU37" s="120"/>
      <c r="EDV37" s="120"/>
      <c r="EDW37" s="120"/>
      <c r="EDX37" s="120"/>
      <c r="EDY37" s="120"/>
      <c r="EDZ37" s="120"/>
      <c r="EEA37" s="120"/>
      <c r="EEB37" s="120"/>
      <c r="EEC37" s="120"/>
      <c r="EED37" s="120"/>
      <c r="EEE37" s="120"/>
      <c r="EEF37" s="120"/>
      <c r="EEG37" s="120"/>
      <c r="EEH37" s="120"/>
      <c r="EEI37" s="120"/>
      <c r="EEJ37" s="120"/>
      <c r="EEK37" s="120"/>
      <c r="EEL37" s="120"/>
      <c r="EEM37" s="120"/>
      <c r="EEN37" s="120"/>
      <c r="EEO37" s="120"/>
      <c r="EEP37" s="120"/>
      <c r="EEQ37" s="120"/>
      <c r="EER37" s="120"/>
      <c r="EES37" s="120"/>
      <c r="EET37" s="120"/>
      <c r="EEU37" s="120"/>
      <c r="EEV37" s="120"/>
      <c r="EEW37" s="120"/>
      <c r="EEX37" s="120"/>
      <c r="EEY37" s="120"/>
      <c r="EEZ37" s="120"/>
      <c r="EFA37" s="120"/>
      <c r="EFB37" s="120"/>
      <c r="EFC37" s="120"/>
      <c r="EFD37" s="120"/>
      <c r="EFE37" s="120"/>
      <c r="EFF37" s="120"/>
      <c r="EFG37" s="120"/>
      <c r="EFH37" s="120"/>
      <c r="EFI37" s="120"/>
      <c r="EFJ37" s="120"/>
      <c r="EFK37" s="120"/>
      <c r="EFL37" s="120"/>
      <c r="EFM37" s="120"/>
      <c r="EFN37" s="120"/>
      <c r="EFO37" s="120"/>
      <c r="EFP37" s="120"/>
      <c r="EFQ37" s="120"/>
      <c r="EFR37" s="120"/>
      <c r="EFS37" s="120"/>
      <c r="EFT37" s="120"/>
      <c r="EFU37" s="120"/>
      <c r="EFV37" s="120"/>
      <c r="EFW37" s="120"/>
      <c r="EFX37" s="120"/>
      <c r="EFY37" s="120"/>
      <c r="EFZ37" s="120"/>
      <c r="EGA37" s="120"/>
      <c r="EGB37" s="120"/>
      <c r="EGC37" s="120"/>
      <c r="EGD37" s="120"/>
      <c r="EGE37" s="120"/>
      <c r="EGF37" s="120"/>
      <c r="EGG37" s="120"/>
      <c r="EGH37" s="120"/>
      <c r="EGI37" s="120"/>
      <c r="EGJ37" s="120"/>
      <c r="EGK37" s="120"/>
      <c r="EGL37" s="120"/>
      <c r="EGM37" s="120"/>
      <c r="EGN37" s="120"/>
      <c r="EGO37" s="120"/>
      <c r="EGP37" s="120"/>
      <c r="EGQ37" s="120"/>
      <c r="EGR37" s="120"/>
      <c r="EGS37" s="120"/>
      <c r="EGT37" s="120"/>
      <c r="EGU37" s="120"/>
      <c r="EGV37" s="120"/>
      <c r="EGW37" s="120"/>
      <c r="EGX37" s="120"/>
      <c r="EGY37" s="120"/>
      <c r="EGZ37" s="120"/>
      <c r="EHA37" s="120"/>
      <c r="EHB37" s="120"/>
      <c r="EHC37" s="120"/>
      <c r="EHD37" s="120"/>
      <c r="EHE37" s="120"/>
      <c r="EHF37" s="120"/>
      <c r="EHG37" s="120"/>
      <c r="EHH37" s="120"/>
      <c r="EHI37" s="120"/>
      <c r="EHJ37" s="120"/>
      <c r="EHK37" s="120"/>
      <c r="EHL37" s="120"/>
      <c r="EHM37" s="120"/>
      <c r="EHN37" s="120"/>
      <c r="EHO37" s="120"/>
      <c r="EHP37" s="120"/>
      <c r="EHQ37" s="120"/>
      <c r="EHR37" s="120"/>
      <c r="EHS37" s="120"/>
      <c r="EHT37" s="120"/>
      <c r="EHU37" s="120"/>
      <c r="EHV37" s="120"/>
      <c r="EHW37" s="120"/>
      <c r="EHX37" s="120"/>
      <c r="EHY37" s="120"/>
      <c r="EHZ37" s="120"/>
      <c r="EIA37" s="120"/>
      <c r="EIB37" s="120"/>
      <c r="EIC37" s="120"/>
      <c r="EID37" s="120"/>
      <c r="EIE37" s="120"/>
      <c r="EIF37" s="120"/>
      <c r="EIG37" s="120"/>
      <c r="EIH37" s="120"/>
      <c r="EII37" s="120"/>
      <c r="EIJ37" s="120"/>
      <c r="EIK37" s="120"/>
      <c r="EIL37" s="120"/>
      <c r="EIM37" s="120"/>
      <c r="EIN37" s="120"/>
      <c r="EIO37" s="120"/>
      <c r="EIP37" s="120"/>
      <c r="EIQ37" s="120"/>
      <c r="EIR37" s="120"/>
      <c r="EIS37" s="120"/>
      <c r="EIT37" s="120"/>
      <c r="EIU37" s="120"/>
      <c r="EIV37" s="120"/>
      <c r="EIW37" s="120"/>
      <c r="EIX37" s="120"/>
      <c r="EIY37" s="120"/>
      <c r="EIZ37" s="120"/>
      <c r="EJA37" s="120"/>
      <c r="EJB37" s="120"/>
      <c r="EJC37" s="120"/>
      <c r="EJD37" s="120"/>
      <c r="EJE37" s="120"/>
      <c r="EJF37" s="120"/>
      <c r="EJG37" s="120"/>
      <c r="EJH37" s="120"/>
      <c r="EJI37" s="120"/>
      <c r="EJJ37" s="120"/>
      <c r="EJK37" s="120"/>
      <c r="EJL37" s="120"/>
      <c r="EJM37" s="120"/>
      <c r="EJN37" s="120"/>
      <c r="EJO37" s="120"/>
      <c r="EJP37" s="120"/>
      <c r="EJQ37" s="120"/>
      <c r="EJR37" s="120"/>
      <c r="EJS37" s="120"/>
      <c r="EJT37" s="120"/>
      <c r="EJU37" s="120"/>
      <c r="EJV37" s="120"/>
      <c r="EJW37" s="120"/>
      <c r="EJX37" s="120"/>
      <c r="EJY37" s="120"/>
      <c r="EJZ37" s="120"/>
      <c r="EKA37" s="120"/>
      <c r="EKB37" s="120"/>
      <c r="EKC37" s="120"/>
      <c r="EKD37" s="120"/>
      <c r="EKE37" s="120"/>
      <c r="EKF37" s="120"/>
      <c r="EKG37" s="120"/>
      <c r="EKH37" s="120"/>
      <c r="EKI37" s="120"/>
      <c r="EKJ37" s="120"/>
      <c r="EKK37" s="120"/>
      <c r="EKL37" s="120"/>
      <c r="EKM37" s="120"/>
      <c r="EKN37" s="120"/>
      <c r="EKO37" s="120"/>
      <c r="EKP37" s="120"/>
      <c r="EKQ37" s="120"/>
      <c r="EKR37" s="120"/>
      <c r="EKS37" s="120"/>
      <c r="EKT37" s="120"/>
      <c r="EKU37" s="120"/>
      <c r="EKV37" s="120"/>
      <c r="EKW37" s="120"/>
      <c r="EKX37" s="120"/>
      <c r="EKY37" s="120"/>
      <c r="EKZ37" s="120"/>
      <c r="ELA37" s="120"/>
      <c r="ELB37" s="120"/>
      <c r="ELC37" s="120"/>
      <c r="ELD37" s="120"/>
      <c r="ELE37" s="120"/>
      <c r="ELF37" s="120"/>
      <c r="ELG37" s="120"/>
      <c r="ELH37" s="120"/>
      <c r="ELI37" s="120"/>
      <c r="ELJ37" s="120"/>
      <c r="ELK37" s="120"/>
      <c r="ELL37" s="120"/>
      <c r="ELM37" s="120"/>
      <c r="ELN37" s="120"/>
      <c r="ELO37" s="120"/>
      <c r="ELP37" s="120"/>
      <c r="ELQ37" s="120"/>
      <c r="ELR37" s="120"/>
      <c r="ELS37" s="120"/>
      <c r="ELT37" s="120"/>
      <c r="ELU37" s="120"/>
      <c r="ELV37" s="120"/>
      <c r="ELW37" s="120"/>
      <c r="ELX37" s="120"/>
      <c r="ELY37" s="120"/>
      <c r="ELZ37" s="120"/>
      <c r="EMA37" s="120"/>
      <c r="EMB37" s="120"/>
      <c r="EMC37" s="120"/>
      <c r="EMD37" s="120"/>
      <c r="EME37" s="120"/>
      <c r="EMF37" s="120"/>
      <c r="EMG37" s="120"/>
      <c r="EMH37" s="120"/>
      <c r="EMI37" s="120"/>
      <c r="EMJ37" s="120"/>
      <c r="EMK37" s="120"/>
      <c r="EML37" s="120"/>
      <c r="EMM37" s="120"/>
      <c r="EMN37" s="120"/>
      <c r="EMO37" s="120"/>
      <c r="EMP37" s="120"/>
      <c r="EMQ37" s="120"/>
      <c r="EMR37" s="120"/>
      <c r="EMS37" s="120"/>
      <c r="EMT37" s="120"/>
      <c r="EMU37" s="120"/>
      <c r="EMV37" s="120"/>
      <c r="EMW37" s="120"/>
      <c r="EMX37" s="120"/>
      <c r="EMY37" s="120"/>
      <c r="EMZ37" s="120"/>
      <c r="ENA37" s="120"/>
      <c r="ENB37" s="120"/>
      <c r="ENC37" s="120"/>
      <c r="END37" s="120"/>
      <c r="ENE37" s="120"/>
      <c r="ENF37" s="120"/>
      <c r="ENG37" s="120"/>
      <c r="ENH37" s="120"/>
      <c r="ENI37" s="120"/>
      <c r="ENJ37" s="120"/>
      <c r="ENK37" s="120"/>
      <c r="ENL37" s="120"/>
      <c r="ENM37" s="120"/>
      <c r="ENN37" s="120"/>
      <c r="ENO37" s="120"/>
      <c r="ENP37" s="120"/>
      <c r="ENQ37" s="120"/>
      <c r="ENR37" s="120"/>
      <c r="ENS37" s="120"/>
      <c r="ENT37" s="120"/>
      <c r="ENU37" s="120"/>
      <c r="ENV37" s="120"/>
      <c r="ENW37" s="120"/>
      <c r="ENX37" s="120"/>
      <c r="ENY37" s="120"/>
      <c r="ENZ37" s="120"/>
      <c r="EOA37" s="120"/>
      <c r="EOB37" s="120"/>
      <c r="EOC37" s="120"/>
      <c r="EOD37" s="120"/>
      <c r="EOE37" s="120"/>
      <c r="EOF37" s="120"/>
      <c r="EOG37" s="120"/>
      <c r="EOH37" s="120"/>
      <c r="EOI37" s="120"/>
      <c r="EOJ37" s="120"/>
      <c r="EOK37" s="120"/>
      <c r="EOL37" s="120"/>
      <c r="EOM37" s="120"/>
      <c r="EON37" s="120"/>
      <c r="EOO37" s="120"/>
      <c r="EOP37" s="120"/>
      <c r="EOQ37" s="120"/>
      <c r="EOR37" s="120"/>
      <c r="EOS37" s="120"/>
      <c r="EOT37" s="120"/>
      <c r="EOU37" s="120"/>
      <c r="EOV37" s="120"/>
      <c r="EOW37" s="120"/>
      <c r="EOX37" s="120"/>
      <c r="EOY37" s="120"/>
      <c r="EOZ37" s="120"/>
      <c r="EPA37" s="120"/>
      <c r="EPB37" s="120"/>
      <c r="EPC37" s="120"/>
      <c r="EPD37" s="120"/>
      <c r="EPE37" s="120"/>
      <c r="EPF37" s="120"/>
      <c r="EPG37" s="120"/>
      <c r="EPH37" s="120"/>
      <c r="EPI37" s="120"/>
      <c r="EPJ37" s="120"/>
      <c r="EPK37" s="120"/>
      <c r="EPL37" s="120"/>
      <c r="EPM37" s="120"/>
      <c r="EPN37" s="120"/>
      <c r="EPO37" s="120"/>
      <c r="EPP37" s="120"/>
      <c r="EPQ37" s="120"/>
      <c r="EPR37" s="120"/>
      <c r="EPS37" s="120"/>
      <c r="EPT37" s="120"/>
      <c r="EPU37" s="120"/>
      <c r="EPV37" s="120"/>
      <c r="EPW37" s="120"/>
      <c r="EPX37" s="120"/>
      <c r="EPY37" s="120"/>
      <c r="EPZ37" s="120"/>
      <c r="EQA37" s="120"/>
      <c r="EQB37" s="120"/>
      <c r="EQC37" s="120"/>
      <c r="EQD37" s="120"/>
      <c r="EQE37" s="120"/>
      <c r="EQF37" s="120"/>
      <c r="EQG37" s="120"/>
      <c r="EQH37" s="120"/>
      <c r="EQI37" s="120"/>
      <c r="EQJ37" s="120"/>
      <c r="EQK37" s="120"/>
      <c r="EQL37" s="120"/>
      <c r="EQM37" s="120"/>
      <c r="EQN37" s="120"/>
      <c r="EQO37" s="120"/>
      <c r="EQP37" s="120"/>
      <c r="EQQ37" s="120"/>
      <c r="EQR37" s="120"/>
      <c r="EQS37" s="120"/>
      <c r="EQT37" s="120"/>
      <c r="EQU37" s="120"/>
      <c r="EQV37" s="120"/>
      <c r="EQW37" s="120"/>
      <c r="EQX37" s="120"/>
      <c r="EQY37" s="120"/>
      <c r="EQZ37" s="120"/>
      <c r="ERA37" s="120"/>
      <c r="ERB37" s="120"/>
      <c r="ERC37" s="120"/>
      <c r="ERD37" s="120"/>
      <c r="ERE37" s="120"/>
      <c r="ERF37" s="120"/>
      <c r="ERG37" s="120"/>
      <c r="ERH37" s="120"/>
      <c r="ERI37" s="120"/>
      <c r="ERJ37" s="120"/>
      <c r="ERK37" s="120"/>
      <c r="ERL37" s="120"/>
      <c r="ERM37" s="120"/>
      <c r="ERN37" s="120"/>
      <c r="ERO37" s="120"/>
      <c r="ERP37" s="120"/>
      <c r="ERQ37" s="120"/>
      <c r="ERR37" s="120"/>
      <c r="ERS37" s="120"/>
      <c r="ERT37" s="120"/>
      <c r="ERU37" s="120"/>
      <c r="ERV37" s="120"/>
      <c r="ERW37" s="120"/>
      <c r="ERX37" s="120"/>
      <c r="ERY37" s="120"/>
      <c r="ERZ37" s="120"/>
      <c r="ESA37" s="120"/>
      <c r="ESB37" s="120"/>
      <c r="ESC37" s="120"/>
      <c r="ESD37" s="120"/>
      <c r="ESE37" s="120"/>
      <c r="ESF37" s="120"/>
      <c r="ESG37" s="120"/>
      <c r="ESH37" s="120"/>
      <c r="ESI37" s="120"/>
      <c r="ESJ37" s="120"/>
      <c r="ESK37" s="120"/>
      <c r="ESL37" s="120"/>
      <c r="ESM37" s="120"/>
      <c r="ESN37" s="120"/>
      <c r="ESO37" s="120"/>
      <c r="ESP37" s="120"/>
      <c r="ESQ37" s="120"/>
      <c r="ESR37" s="120"/>
      <c r="ESS37" s="120"/>
      <c r="EST37" s="120"/>
      <c r="ESU37" s="120"/>
      <c r="ESV37" s="120"/>
      <c r="ESW37" s="120"/>
      <c r="ESX37" s="120"/>
      <c r="ESY37" s="120"/>
      <c r="ESZ37" s="120"/>
      <c r="ETA37" s="120"/>
      <c r="ETB37" s="120"/>
      <c r="ETC37" s="120"/>
      <c r="ETD37" s="120"/>
      <c r="ETE37" s="120"/>
      <c r="ETF37" s="120"/>
      <c r="ETG37" s="120"/>
      <c r="ETH37" s="120"/>
      <c r="ETI37" s="120"/>
      <c r="ETJ37" s="120"/>
      <c r="ETK37" s="120"/>
      <c r="ETL37" s="120"/>
      <c r="ETM37" s="120"/>
      <c r="ETN37" s="120"/>
      <c r="ETO37" s="120"/>
      <c r="ETP37" s="120"/>
      <c r="ETQ37" s="120"/>
      <c r="ETR37" s="120"/>
      <c r="ETS37" s="120"/>
      <c r="ETT37" s="120"/>
      <c r="ETU37" s="120"/>
      <c r="ETV37" s="120"/>
      <c r="ETW37" s="120"/>
      <c r="ETX37" s="120"/>
      <c r="ETY37" s="120"/>
      <c r="ETZ37" s="120"/>
      <c r="EUA37" s="120"/>
      <c r="EUB37" s="120"/>
      <c r="EUC37" s="120"/>
      <c r="EUD37" s="120"/>
      <c r="EUE37" s="120"/>
      <c r="EUF37" s="120"/>
      <c r="EUG37" s="120"/>
      <c r="EUH37" s="120"/>
      <c r="EUI37" s="120"/>
      <c r="EUJ37" s="120"/>
      <c r="EUK37" s="120"/>
      <c r="EUL37" s="120"/>
      <c r="EUM37" s="120"/>
      <c r="EUN37" s="120"/>
      <c r="EUO37" s="120"/>
      <c r="EUP37" s="120"/>
      <c r="EUQ37" s="120"/>
      <c r="EUR37" s="120"/>
      <c r="EUS37" s="120"/>
      <c r="EUT37" s="120"/>
      <c r="EUU37" s="120"/>
      <c r="EUV37" s="120"/>
      <c r="EUW37" s="120"/>
      <c r="EUX37" s="120"/>
      <c r="EUY37" s="120"/>
      <c r="EUZ37" s="120"/>
      <c r="EVA37" s="120"/>
      <c r="EVB37" s="120"/>
      <c r="EVC37" s="120"/>
      <c r="EVD37" s="120"/>
      <c r="EVE37" s="120"/>
      <c r="EVF37" s="120"/>
      <c r="EVG37" s="120"/>
      <c r="EVH37" s="120"/>
      <c r="EVI37" s="120"/>
      <c r="EVJ37" s="120"/>
      <c r="EVK37" s="120"/>
      <c r="EVL37" s="120"/>
      <c r="EVM37" s="120"/>
      <c r="EVN37" s="120"/>
      <c r="EVO37" s="120"/>
      <c r="EVP37" s="120"/>
      <c r="EVQ37" s="120"/>
      <c r="EVR37" s="120"/>
      <c r="EVS37" s="120"/>
      <c r="EVT37" s="120"/>
      <c r="EVU37" s="120"/>
      <c r="EVV37" s="120"/>
      <c r="EVW37" s="120"/>
      <c r="EVX37" s="120"/>
      <c r="EVY37" s="120"/>
      <c r="EVZ37" s="120"/>
      <c r="EWA37" s="120"/>
      <c r="EWB37" s="120"/>
      <c r="EWC37" s="120"/>
      <c r="EWD37" s="120"/>
      <c r="EWE37" s="120"/>
      <c r="EWF37" s="120"/>
      <c r="EWG37" s="120"/>
      <c r="EWH37" s="120"/>
      <c r="EWI37" s="120"/>
      <c r="EWJ37" s="120"/>
      <c r="EWK37" s="120"/>
      <c r="EWL37" s="120"/>
      <c r="EWM37" s="120"/>
      <c r="EWN37" s="120"/>
      <c r="EWO37" s="120"/>
      <c r="EWP37" s="120"/>
      <c r="EWQ37" s="120"/>
      <c r="EWR37" s="120"/>
      <c r="EWS37" s="120"/>
      <c r="EWT37" s="120"/>
      <c r="EWU37" s="120"/>
      <c r="EWV37" s="120"/>
      <c r="EWW37" s="120"/>
      <c r="EWX37" s="120"/>
      <c r="EWY37" s="120"/>
      <c r="EWZ37" s="120"/>
      <c r="EXA37" s="120"/>
      <c r="EXB37" s="120"/>
      <c r="EXC37" s="120"/>
      <c r="EXD37" s="120"/>
      <c r="EXE37" s="120"/>
      <c r="EXF37" s="120"/>
      <c r="EXG37" s="120"/>
      <c r="EXH37" s="120"/>
      <c r="EXI37" s="120"/>
      <c r="EXJ37" s="120"/>
      <c r="EXK37" s="120"/>
      <c r="EXL37" s="120"/>
      <c r="EXM37" s="120"/>
      <c r="EXN37" s="120"/>
      <c r="EXO37" s="120"/>
      <c r="EXP37" s="120"/>
      <c r="EXQ37" s="120"/>
      <c r="EXR37" s="120"/>
      <c r="EXS37" s="120"/>
      <c r="EXT37" s="120"/>
      <c r="EXU37" s="120"/>
      <c r="EXV37" s="120"/>
      <c r="EXW37" s="120"/>
      <c r="EXX37" s="120"/>
      <c r="EXY37" s="120"/>
      <c r="EXZ37" s="120"/>
      <c r="EYA37" s="120"/>
      <c r="EYB37" s="120"/>
      <c r="EYC37" s="120"/>
      <c r="EYD37" s="120"/>
      <c r="EYE37" s="120"/>
      <c r="EYF37" s="120"/>
      <c r="EYG37" s="120"/>
      <c r="EYH37" s="120"/>
      <c r="EYI37" s="120"/>
      <c r="EYJ37" s="120"/>
      <c r="EYK37" s="120"/>
      <c r="EYL37" s="120"/>
      <c r="EYM37" s="120"/>
      <c r="EYN37" s="120"/>
      <c r="EYO37" s="120"/>
      <c r="EYP37" s="120"/>
      <c r="EYQ37" s="120"/>
      <c r="EYR37" s="120"/>
      <c r="EYS37" s="120"/>
      <c r="EYT37" s="120"/>
      <c r="EYU37" s="120"/>
      <c r="EYV37" s="120"/>
      <c r="EYW37" s="120"/>
      <c r="EYX37" s="120"/>
      <c r="EYY37" s="120"/>
      <c r="EYZ37" s="120"/>
      <c r="EZA37" s="120"/>
      <c r="EZB37" s="120"/>
      <c r="EZC37" s="120"/>
      <c r="EZD37" s="120"/>
      <c r="EZE37" s="120"/>
      <c r="EZF37" s="120"/>
      <c r="EZG37" s="120"/>
      <c r="EZH37" s="120"/>
      <c r="EZI37" s="120"/>
      <c r="EZJ37" s="120"/>
      <c r="EZK37" s="120"/>
      <c r="EZL37" s="120"/>
      <c r="EZM37" s="120"/>
      <c r="EZN37" s="120"/>
      <c r="EZO37" s="120"/>
      <c r="EZP37" s="120"/>
      <c r="EZQ37" s="120"/>
      <c r="EZR37" s="120"/>
      <c r="EZS37" s="120"/>
      <c r="EZT37" s="120"/>
      <c r="EZU37" s="120"/>
      <c r="EZV37" s="120"/>
      <c r="EZW37" s="120"/>
      <c r="EZX37" s="120"/>
      <c r="EZY37" s="120"/>
      <c r="EZZ37" s="120"/>
      <c r="FAA37" s="120"/>
      <c r="FAB37" s="120"/>
      <c r="FAC37" s="120"/>
      <c r="FAD37" s="120"/>
      <c r="FAE37" s="120"/>
      <c r="FAF37" s="120"/>
      <c r="FAG37" s="120"/>
      <c r="FAH37" s="120"/>
      <c r="FAI37" s="120"/>
      <c r="FAJ37" s="120"/>
      <c r="FAK37" s="120"/>
      <c r="FAL37" s="120"/>
      <c r="FAM37" s="120"/>
      <c r="FAN37" s="120"/>
      <c r="FAO37" s="120"/>
      <c r="FAP37" s="120"/>
      <c r="FAQ37" s="120"/>
      <c r="FAR37" s="120"/>
      <c r="FAS37" s="120"/>
      <c r="FAT37" s="120"/>
      <c r="FAU37" s="120"/>
      <c r="FAV37" s="120"/>
      <c r="FAW37" s="120"/>
      <c r="FAX37" s="120"/>
      <c r="FAY37" s="120"/>
      <c r="FAZ37" s="120"/>
      <c r="FBA37" s="120"/>
      <c r="FBB37" s="120"/>
      <c r="FBC37" s="120"/>
      <c r="FBD37" s="120"/>
      <c r="FBE37" s="120"/>
      <c r="FBF37" s="120"/>
      <c r="FBG37" s="120"/>
      <c r="FBH37" s="120"/>
      <c r="FBI37" s="120"/>
      <c r="FBJ37" s="120"/>
      <c r="FBK37" s="120"/>
      <c r="FBL37" s="120"/>
      <c r="FBM37" s="120"/>
      <c r="FBN37" s="120"/>
      <c r="FBO37" s="120"/>
      <c r="FBP37" s="120"/>
      <c r="FBQ37" s="120"/>
      <c r="FBR37" s="120"/>
      <c r="FBS37" s="120"/>
      <c r="FBT37" s="120"/>
      <c r="FBU37" s="120"/>
      <c r="FBV37" s="120"/>
      <c r="FBW37" s="120"/>
      <c r="FBX37" s="120"/>
      <c r="FBY37" s="120"/>
      <c r="FBZ37" s="120"/>
      <c r="FCA37" s="120"/>
      <c r="FCB37" s="120"/>
      <c r="FCC37" s="120"/>
      <c r="FCD37" s="120"/>
      <c r="FCE37" s="120"/>
      <c r="FCF37" s="120"/>
      <c r="FCG37" s="120"/>
      <c r="FCH37" s="120"/>
      <c r="FCI37" s="120"/>
      <c r="FCJ37" s="120"/>
      <c r="FCK37" s="120"/>
      <c r="FCL37" s="120"/>
      <c r="FCM37" s="120"/>
      <c r="FCN37" s="120"/>
      <c r="FCO37" s="120"/>
      <c r="FCP37" s="120"/>
      <c r="FCQ37" s="120"/>
      <c r="FCR37" s="120"/>
      <c r="FCS37" s="120"/>
      <c r="FCT37" s="120"/>
      <c r="FCU37" s="120"/>
      <c r="FCV37" s="120"/>
      <c r="FCW37" s="120"/>
      <c r="FCX37" s="120"/>
      <c r="FCY37" s="120"/>
      <c r="FCZ37" s="120"/>
      <c r="FDA37" s="120"/>
      <c r="FDB37" s="120"/>
      <c r="FDC37" s="120"/>
      <c r="FDD37" s="120"/>
      <c r="FDE37" s="120"/>
      <c r="FDF37" s="120"/>
      <c r="FDG37" s="120"/>
      <c r="FDH37" s="120"/>
      <c r="FDI37" s="120"/>
      <c r="FDJ37" s="120"/>
      <c r="FDK37" s="120"/>
      <c r="FDL37" s="120"/>
      <c r="FDM37" s="120"/>
      <c r="FDN37" s="120"/>
      <c r="FDO37" s="120"/>
      <c r="FDP37" s="120"/>
      <c r="FDQ37" s="120"/>
      <c r="FDR37" s="120"/>
      <c r="FDS37" s="120"/>
      <c r="FDT37" s="120"/>
      <c r="FDU37" s="120"/>
      <c r="FDV37" s="120"/>
      <c r="FDW37" s="120"/>
      <c r="FDX37" s="120"/>
      <c r="FDY37" s="120"/>
      <c r="FDZ37" s="120"/>
      <c r="FEA37" s="120"/>
      <c r="FEB37" s="120"/>
      <c r="FEC37" s="120"/>
      <c r="FED37" s="120"/>
      <c r="FEE37" s="120"/>
      <c r="FEF37" s="120"/>
      <c r="FEG37" s="120"/>
      <c r="FEH37" s="120"/>
      <c r="FEI37" s="120"/>
      <c r="FEJ37" s="120"/>
      <c r="FEK37" s="120"/>
      <c r="FEL37" s="120"/>
      <c r="FEM37" s="120"/>
      <c r="FEN37" s="120"/>
      <c r="FEO37" s="120"/>
      <c r="FEP37" s="120"/>
      <c r="FEQ37" s="120"/>
      <c r="FER37" s="120"/>
      <c r="FES37" s="120"/>
      <c r="FET37" s="120"/>
      <c r="FEU37" s="120"/>
      <c r="FEV37" s="120"/>
      <c r="FEW37" s="120"/>
      <c r="FEX37" s="120"/>
      <c r="FEY37" s="120"/>
      <c r="FEZ37" s="120"/>
      <c r="FFA37" s="120"/>
      <c r="FFB37" s="120"/>
      <c r="FFC37" s="120"/>
      <c r="FFD37" s="120"/>
      <c r="FFE37" s="120"/>
      <c r="FFF37" s="120"/>
      <c r="FFG37" s="120"/>
      <c r="FFH37" s="120"/>
      <c r="FFI37" s="120"/>
      <c r="FFJ37" s="120"/>
      <c r="FFK37" s="120"/>
      <c r="FFL37" s="120"/>
      <c r="FFM37" s="120"/>
      <c r="FFN37" s="120"/>
      <c r="FFO37" s="120"/>
      <c r="FFP37" s="120"/>
      <c r="FFQ37" s="120"/>
      <c r="FFR37" s="120"/>
      <c r="FFS37" s="120"/>
      <c r="FFT37" s="120"/>
      <c r="FFU37" s="120"/>
      <c r="FFV37" s="120"/>
      <c r="FFW37" s="120"/>
      <c r="FFX37" s="120"/>
      <c r="FFY37" s="120"/>
      <c r="FFZ37" s="120"/>
      <c r="FGA37" s="120"/>
      <c r="FGB37" s="120"/>
      <c r="FGC37" s="120"/>
      <c r="FGD37" s="120"/>
      <c r="FGE37" s="120"/>
      <c r="FGF37" s="120"/>
      <c r="FGG37" s="120"/>
      <c r="FGH37" s="120"/>
      <c r="FGI37" s="120"/>
      <c r="FGJ37" s="120"/>
      <c r="FGK37" s="120"/>
      <c r="FGL37" s="120"/>
      <c r="FGM37" s="120"/>
      <c r="FGN37" s="120"/>
      <c r="FGO37" s="120"/>
      <c r="FGP37" s="120"/>
      <c r="FGQ37" s="120"/>
      <c r="FGR37" s="120"/>
      <c r="FGS37" s="120"/>
      <c r="FGT37" s="120"/>
      <c r="FGU37" s="120"/>
      <c r="FGV37" s="120"/>
      <c r="FGW37" s="120"/>
      <c r="FGX37" s="120"/>
      <c r="FGY37" s="120"/>
      <c r="FGZ37" s="120"/>
      <c r="FHA37" s="120"/>
      <c r="FHB37" s="120"/>
      <c r="FHC37" s="120"/>
      <c r="FHD37" s="120"/>
      <c r="FHE37" s="120"/>
      <c r="FHF37" s="120"/>
      <c r="FHG37" s="120"/>
      <c r="FHH37" s="120"/>
      <c r="FHI37" s="120"/>
      <c r="FHJ37" s="120"/>
      <c r="FHK37" s="120"/>
      <c r="FHL37" s="120"/>
      <c r="FHM37" s="120"/>
      <c r="FHN37" s="120"/>
      <c r="FHO37" s="120"/>
      <c r="FHP37" s="120"/>
      <c r="FHQ37" s="120"/>
      <c r="FHR37" s="120"/>
      <c r="FHS37" s="120"/>
      <c r="FHT37" s="120"/>
      <c r="FHU37" s="120"/>
      <c r="FHV37" s="120"/>
      <c r="FHW37" s="120"/>
      <c r="FHX37" s="120"/>
      <c r="FHY37" s="120"/>
      <c r="FHZ37" s="120"/>
      <c r="FIA37" s="120"/>
      <c r="FIB37" s="120"/>
      <c r="FIC37" s="120"/>
      <c r="FID37" s="120"/>
      <c r="FIE37" s="120"/>
      <c r="FIF37" s="120"/>
      <c r="FIG37" s="120"/>
      <c r="FIH37" s="120"/>
      <c r="FII37" s="120"/>
      <c r="FIJ37" s="120"/>
      <c r="FIK37" s="120"/>
      <c r="FIL37" s="120"/>
      <c r="FIM37" s="120"/>
      <c r="FIN37" s="120"/>
      <c r="FIO37" s="120"/>
      <c r="FIP37" s="120"/>
      <c r="FIQ37" s="120"/>
      <c r="FIR37" s="120"/>
      <c r="FIS37" s="120"/>
      <c r="FIT37" s="120"/>
      <c r="FIU37" s="120"/>
      <c r="FIV37" s="120"/>
      <c r="FIW37" s="120"/>
      <c r="FIX37" s="120"/>
      <c r="FIY37" s="120"/>
      <c r="FIZ37" s="120"/>
      <c r="FJA37" s="120"/>
      <c r="FJB37" s="120"/>
      <c r="FJC37" s="120"/>
      <c r="FJD37" s="120"/>
      <c r="FJE37" s="120"/>
      <c r="FJF37" s="120"/>
      <c r="FJG37" s="120"/>
      <c r="FJH37" s="120"/>
      <c r="FJI37" s="120"/>
      <c r="FJJ37" s="120"/>
      <c r="FJK37" s="120"/>
      <c r="FJL37" s="120"/>
      <c r="FJM37" s="120"/>
      <c r="FJN37" s="120"/>
      <c r="FJO37" s="120"/>
      <c r="FJP37" s="120"/>
      <c r="FJQ37" s="120"/>
      <c r="FJR37" s="120"/>
      <c r="FJS37" s="120"/>
      <c r="FJT37" s="120"/>
      <c r="FJU37" s="120"/>
      <c r="FJV37" s="120"/>
      <c r="FJW37" s="120"/>
      <c r="FJX37" s="120"/>
      <c r="FJY37" s="120"/>
      <c r="FJZ37" s="120"/>
      <c r="FKA37" s="120"/>
      <c r="FKB37" s="120"/>
      <c r="FKC37" s="120"/>
      <c r="FKD37" s="120"/>
      <c r="FKE37" s="120"/>
      <c r="FKF37" s="120"/>
      <c r="FKG37" s="120"/>
      <c r="FKH37" s="120"/>
      <c r="FKI37" s="120"/>
      <c r="FKJ37" s="120"/>
      <c r="FKK37" s="120"/>
      <c r="FKL37" s="120"/>
      <c r="FKM37" s="120"/>
      <c r="FKN37" s="120"/>
      <c r="FKO37" s="120"/>
      <c r="FKP37" s="120"/>
      <c r="FKQ37" s="120"/>
      <c r="FKR37" s="120"/>
      <c r="FKS37" s="120"/>
      <c r="FKT37" s="120"/>
      <c r="FKU37" s="120"/>
      <c r="FKV37" s="120"/>
      <c r="FKW37" s="120"/>
      <c r="FKX37" s="120"/>
      <c r="FKY37" s="120"/>
      <c r="FKZ37" s="120"/>
      <c r="FLA37" s="120"/>
      <c r="FLB37" s="120"/>
      <c r="FLC37" s="120"/>
      <c r="FLD37" s="120"/>
      <c r="FLE37" s="120"/>
      <c r="FLF37" s="120"/>
      <c r="FLG37" s="120"/>
      <c r="FLH37" s="120"/>
      <c r="FLI37" s="120"/>
      <c r="FLJ37" s="120"/>
      <c r="FLK37" s="120"/>
      <c r="FLL37" s="120"/>
      <c r="FLM37" s="120"/>
      <c r="FLN37" s="120"/>
      <c r="FLO37" s="120"/>
      <c r="FLP37" s="120"/>
      <c r="FLQ37" s="120"/>
      <c r="FLR37" s="120"/>
      <c r="FLS37" s="120"/>
      <c r="FLT37" s="120"/>
      <c r="FLU37" s="120"/>
      <c r="FLV37" s="120"/>
      <c r="FLW37" s="120"/>
      <c r="FLX37" s="120"/>
      <c r="FLY37" s="120"/>
      <c r="FLZ37" s="120"/>
      <c r="FMA37" s="120"/>
      <c r="FMB37" s="120"/>
      <c r="FMC37" s="120"/>
      <c r="FMD37" s="120"/>
      <c r="FME37" s="120"/>
      <c r="FMF37" s="120"/>
      <c r="FMG37" s="120"/>
      <c r="FMH37" s="120"/>
      <c r="FMI37" s="120"/>
      <c r="FMJ37" s="120"/>
      <c r="FMK37" s="120"/>
      <c r="FML37" s="120"/>
      <c r="FMM37" s="120"/>
      <c r="FMN37" s="120"/>
      <c r="FMO37" s="120"/>
      <c r="FMP37" s="120"/>
      <c r="FMQ37" s="120"/>
      <c r="FMR37" s="120"/>
      <c r="FMS37" s="120"/>
      <c r="FMT37" s="120"/>
      <c r="FMU37" s="120"/>
      <c r="FMV37" s="120"/>
      <c r="FMW37" s="120"/>
      <c r="FMX37" s="120"/>
      <c r="FMY37" s="120"/>
      <c r="FMZ37" s="120"/>
      <c r="FNA37" s="120"/>
      <c r="FNB37" s="120"/>
      <c r="FNC37" s="120"/>
      <c r="FND37" s="120"/>
      <c r="FNE37" s="120"/>
      <c r="FNF37" s="120"/>
      <c r="FNG37" s="120"/>
      <c r="FNH37" s="120"/>
      <c r="FNI37" s="120"/>
      <c r="FNJ37" s="120"/>
      <c r="FNK37" s="120"/>
      <c r="FNL37" s="120"/>
      <c r="FNM37" s="120"/>
      <c r="FNN37" s="120"/>
      <c r="FNO37" s="120"/>
      <c r="FNP37" s="120"/>
      <c r="FNQ37" s="120"/>
      <c r="FNR37" s="120"/>
      <c r="FNS37" s="120"/>
      <c r="FNT37" s="120"/>
      <c r="FNU37" s="120"/>
      <c r="FNV37" s="120"/>
      <c r="FNW37" s="120"/>
      <c r="FNX37" s="120"/>
      <c r="FNY37" s="120"/>
      <c r="FNZ37" s="120"/>
      <c r="FOA37" s="120"/>
      <c r="FOB37" s="120"/>
      <c r="FOC37" s="120"/>
      <c r="FOD37" s="120"/>
      <c r="FOE37" s="120"/>
      <c r="FOF37" s="120"/>
      <c r="FOG37" s="120"/>
      <c r="FOH37" s="120"/>
      <c r="FOI37" s="120"/>
      <c r="FOJ37" s="120"/>
      <c r="FOK37" s="120"/>
      <c r="FOL37" s="120"/>
      <c r="FOM37" s="120"/>
      <c r="FON37" s="120"/>
      <c r="FOO37" s="120"/>
      <c r="FOP37" s="120"/>
      <c r="FOQ37" s="120"/>
      <c r="FOR37" s="120"/>
      <c r="FOS37" s="120"/>
      <c r="FOT37" s="120"/>
      <c r="FOU37" s="120"/>
      <c r="FOV37" s="120"/>
      <c r="FOW37" s="120"/>
      <c r="FOX37" s="120"/>
      <c r="FOY37" s="120"/>
      <c r="FOZ37" s="120"/>
      <c r="FPA37" s="120"/>
      <c r="FPB37" s="120"/>
      <c r="FPC37" s="120"/>
      <c r="FPD37" s="120"/>
      <c r="FPE37" s="120"/>
      <c r="FPF37" s="120"/>
      <c r="FPG37" s="120"/>
      <c r="FPH37" s="120"/>
      <c r="FPI37" s="120"/>
      <c r="FPJ37" s="120"/>
      <c r="FPK37" s="120"/>
      <c r="FPL37" s="120"/>
      <c r="FPM37" s="120"/>
      <c r="FPN37" s="120"/>
      <c r="FPO37" s="120"/>
      <c r="FPP37" s="120"/>
      <c r="FPQ37" s="120"/>
      <c r="FPR37" s="120"/>
      <c r="FPS37" s="120"/>
      <c r="FPT37" s="120"/>
      <c r="FPU37" s="120"/>
      <c r="FPV37" s="120"/>
      <c r="FPW37" s="120"/>
      <c r="FPX37" s="120"/>
      <c r="FPY37" s="120"/>
      <c r="FPZ37" s="120"/>
      <c r="FQA37" s="120"/>
      <c r="FQB37" s="120"/>
      <c r="FQC37" s="120"/>
      <c r="FQD37" s="120"/>
      <c r="FQE37" s="120"/>
      <c r="FQF37" s="120"/>
      <c r="FQG37" s="120"/>
      <c r="FQH37" s="120"/>
      <c r="FQI37" s="120"/>
      <c r="FQJ37" s="120"/>
      <c r="FQK37" s="120"/>
      <c r="FQL37" s="120"/>
      <c r="FQM37" s="120"/>
      <c r="FQN37" s="120"/>
      <c r="FQO37" s="120"/>
      <c r="FQP37" s="120"/>
      <c r="FQQ37" s="120"/>
      <c r="FQR37" s="120"/>
      <c r="FQS37" s="120"/>
      <c r="FQT37" s="120"/>
      <c r="FQU37" s="120"/>
      <c r="FQV37" s="120"/>
      <c r="FQW37" s="120"/>
      <c r="FQX37" s="120"/>
      <c r="FQY37" s="120"/>
      <c r="FQZ37" s="120"/>
      <c r="FRA37" s="120"/>
      <c r="FRB37" s="120"/>
      <c r="FRC37" s="120"/>
      <c r="FRD37" s="120"/>
      <c r="FRE37" s="120"/>
      <c r="FRF37" s="120"/>
      <c r="FRG37" s="120"/>
      <c r="FRH37" s="120"/>
      <c r="FRI37" s="120"/>
      <c r="FRJ37" s="120"/>
      <c r="FRK37" s="120"/>
      <c r="FRL37" s="120"/>
      <c r="FRM37" s="120"/>
      <c r="FRN37" s="120"/>
      <c r="FRO37" s="120"/>
      <c r="FRP37" s="120"/>
      <c r="FRQ37" s="120"/>
      <c r="FRR37" s="120"/>
      <c r="FRS37" s="120"/>
      <c r="FRT37" s="120"/>
      <c r="FRU37" s="120"/>
      <c r="FRV37" s="120"/>
      <c r="FRW37" s="120"/>
      <c r="FRX37" s="120"/>
      <c r="FRY37" s="120"/>
      <c r="FRZ37" s="120"/>
      <c r="FSA37" s="120"/>
      <c r="FSB37" s="120"/>
      <c r="FSC37" s="120"/>
      <c r="FSD37" s="120"/>
      <c r="FSE37" s="120"/>
      <c r="FSF37" s="120"/>
      <c r="FSG37" s="120"/>
      <c r="FSH37" s="120"/>
      <c r="FSI37" s="120"/>
      <c r="FSJ37" s="120"/>
      <c r="FSK37" s="120"/>
      <c r="FSL37" s="120"/>
      <c r="FSM37" s="120"/>
      <c r="FSN37" s="120"/>
      <c r="FSO37" s="120"/>
      <c r="FSP37" s="120"/>
      <c r="FSQ37" s="120"/>
      <c r="FSR37" s="120"/>
      <c r="FSS37" s="120"/>
      <c r="FST37" s="120"/>
      <c r="FSU37" s="120"/>
      <c r="FSV37" s="120"/>
      <c r="FSW37" s="120"/>
      <c r="FSX37" s="120"/>
      <c r="FSY37" s="120"/>
      <c r="FSZ37" s="120"/>
      <c r="FTA37" s="120"/>
      <c r="FTB37" s="120"/>
      <c r="FTC37" s="120"/>
      <c r="FTD37" s="120"/>
      <c r="FTE37" s="120"/>
      <c r="FTF37" s="120"/>
      <c r="FTG37" s="120"/>
      <c r="FTH37" s="120"/>
      <c r="FTI37" s="120"/>
      <c r="FTJ37" s="120"/>
      <c r="FTK37" s="120"/>
      <c r="FTL37" s="120"/>
      <c r="FTM37" s="120"/>
      <c r="FTN37" s="120"/>
      <c r="FTO37" s="120"/>
      <c r="FTP37" s="120"/>
      <c r="FTQ37" s="120"/>
      <c r="FTR37" s="120"/>
      <c r="FTS37" s="120"/>
      <c r="FTT37" s="120"/>
      <c r="FTU37" s="120"/>
      <c r="FTV37" s="120"/>
      <c r="FTW37" s="120"/>
      <c r="FTX37" s="120"/>
      <c r="FTY37" s="120"/>
      <c r="FTZ37" s="120"/>
      <c r="FUA37" s="120"/>
      <c r="FUB37" s="120"/>
      <c r="FUC37" s="120"/>
      <c r="FUD37" s="120"/>
      <c r="FUE37" s="120"/>
      <c r="FUF37" s="120"/>
      <c r="FUG37" s="120"/>
      <c r="FUH37" s="120"/>
      <c r="FUI37" s="120"/>
      <c r="FUJ37" s="120"/>
      <c r="FUK37" s="120"/>
      <c r="FUL37" s="120"/>
      <c r="FUM37" s="120"/>
      <c r="FUN37" s="120"/>
      <c r="FUO37" s="120"/>
      <c r="FUP37" s="120"/>
      <c r="FUQ37" s="120"/>
      <c r="FUR37" s="120"/>
      <c r="FUS37" s="120"/>
      <c r="FUT37" s="120"/>
      <c r="FUU37" s="120"/>
      <c r="FUV37" s="120"/>
      <c r="FUW37" s="120"/>
      <c r="FUX37" s="120"/>
      <c r="FUY37" s="120"/>
      <c r="FUZ37" s="120"/>
      <c r="FVA37" s="120"/>
      <c r="FVB37" s="120"/>
      <c r="FVC37" s="120"/>
      <c r="FVD37" s="120"/>
      <c r="FVE37" s="120"/>
      <c r="FVF37" s="120"/>
      <c r="FVG37" s="120"/>
      <c r="FVH37" s="120"/>
      <c r="FVI37" s="120"/>
      <c r="FVJ37" s="120"/>
      <c r="FVK37" s="120"/>
      <c r="FVL37" s="120"/>
      <c r="FVM37" s="120"/>
      <c r="FVN37" s="120"/>
      <c r="FVO37" s="120"/>
      <c r="FVP37" s="120"/>
      <c r="FVQ37" s="120"/>
      <c r="FVR37" s="120"/>
      <c r="FVS37" s="120"/>
      <c r="FVT37" s="120"/>
      <c r="FVU37" s="120"/>
      <c r="FVV37" s="120"/>
      <c r="FVW37" s="120"/>
      <c r="FVX37" s="120"/>
      <c r="FVY37" s="120"/>
      <c r="FVZ37" s="120"/>
      <c r="FWA37" s="120"/>
      <c r="FWB37" s="120"/>
      <c r="FWC37" s="120"/>
      <c r="FWD37" s="120"/>
      <c r="FWE37" s="120"/>
      <c r="FWF37" s="120"/>
      <c r="FWG37" s="120"/>
      <c r="FWH37" s="120"/>
      <c r="FWI37" s="120"/>
      <c r="FWJ37" s="120"/>
      <c r="FWK37" s="120"/>
      <c r="FWL37" s="120"/>
      <c r="FWM37" s="120"/>
      <c r="FWN37" s="120"/>
      <c r="FWO37" s="120"/>
      <c r="FWP37" s="120"/>
      <c r="FWQ37" s="120"/>
      <c r="FWR37" s="120"/>
      <c r="FWS37" s="120"/>
      <c r="FWT37" s="120"/>
      <c r="FWU37" s="120"/>
      <c r="FWV37" s="120"/>
      <c r="FWW37" s="120"/>
      <c r="FWX37" s="120"/>
      <c r="FWY37" s="120"/>
      <c r="FWZ37" s="120"/>
      <c r="FXA37" s="120"/>
      <c r="FXB37" s="120"/>
      <c r="FXC37" s="120"/>
      <c r="FXD37" s="120"/>
      <c r="FXE37" s="120"/>
      <c r="FXF37" s="120"/>
      <c r="FXG37" s="120"/>
      <c r="FXH37" s="120"/>
      <c r="FXI37" s="120"/>
      <c r="FXJ37" s="120"/>
      <c r="FXK37" s="120"/>
      <c r="FXL37" s="120"/>
      <c r="FXM37" s="120"/>
      <c r="FXN37" s="120"/>
      <c r="FXO37" s="120"/>
      <c r="FXP37" s="120"/>
      <c r="FXQ37" s="120"/>
      <c r="FXR37" s="120"/>
      <c r="FXS37" s="120"/>
      <c r="FXT37" s="120"/>
      <c r="FXU37" s="120"/>
      <c r="FXV37" s="120"/>
      <c r="FXW37" s="120"/>
      <c r="FXX37" s="120"/>
      <c r="FXY37" s="120"/>
      <c r="FXZ37" s="120"/>
      <c r="FYA37" s="120"/>
      <c r="FYB37" s="120"/>
      <c r="FYC37" s="120"/>
      <c r="FYD37" s="120"/>
      <c r="FYE37" s="120"/>
      <c r="FYF37" s="120"/>
      <c r="FYG37" s="120"/>
      <c r="FYH37" s="120"/>
      <c r="FYI37" s="120"/>
      <c r="FYJ37" s="120"/>
      <c r="FYK37" s="120"/>
      <c r="FYL37" s="120"/>
      <c r="FYM37" s="120"/>
      <c r="FYN37" s="120"/>
      <c r="FYO37" s="120"/>
      <c r="FYP37" s="120"/>
      <c r="FYQ37" s="120"/>
      <c r="FYR37" s="120"/>
      <c r="FYS37" s="120"/>
      <c r="FYT37" s="120"/>
      <c r="FYU37" s="120"/>
      <c r="FYV37" s="120"/>
      <c r="FYW37" s="120"/>
      <c r="FYX37" s="120"/>
      <c r="FYY37" s="120"/>
      <c r="FYZ37" s="120"/>
      <c r="FZA37" s="120"/>
      <c r="FZB37" s="120"/>
      <c r="FZC37" s="120"/>
      <c r="FZD37" s="120"/>
      <c r="FZE37" s="120"/>
      <c r="FZF37" s="120"/>
      <c r="FZG37" s="120"/>
      <c r="FZH37" s="120"/>
      <c r="FZI37" s="120"/>
      <c r="FZJ37" s="120"/>
      <c r="FZK37" s="120"/>
      <c r="FZL37" s="120"/>
      <c r="FZM37" s="120"/>
      <c r="FZN37" s="120"/>
      <c r="FZO37" s="120"/>
      <c r="FZP37" s="120"/>
      <c r="FZQ37" s="120"/>
      <c r="FZR37" s="120"/>
      <c r="FZS37" s="120"/>
      <c r="FZT37" s="120"/>
      <c r="FZU37" s="120"/>
      <c r="FZV37" s="120"/>
      <c r="FZW37" s="120"/>
      <c r="FZX37" s="120"/>
      <c r="FZY37" s="120"/>
      <c r="FZZ37" s="120"/>
      <c r="GAA37" s="120"/>
      <c r="GAB37" s="120"/>
      <c r="GAC37" s="120"/>
      <c r="GAD37" s="120"/>
      <c r="GAE37" s="120"/>
      <c r="GAF37" s="120"/>
      <c r="GAG37" s="120"/>
      <c r="GAH37" s="120"/>
      <c r="GAI37" s="120"/>
      <c r="GAJ37" s="120"/>
      <c r="GAK37" s="120"/>
      <c r="GAL37" s="120"/>
      <c r="GAM37" s="120"/>
      <c r="GAN37" s="120"/>
      <c r="GAO37" s="120"/>
      <c r="GAP37" s="120"/>
      <c r="GAQ37" s="120"/>
      <c r="GAR37" s="120"/>
      <c r="GAS37" s="120"/>
      <c r="GAT37" s="120"/>
      <c r="GAU37" s="120"/>
      <c r="GAV37" s="120"/>
      <c r="GAW37" s="120"/>
      <c r="GAX37" s="120"/>
      <c r="GAY37" s="120"/>
      <c r="GAZ37" s="120"/>
      <c r="GBA37" s="120"/>
      <c r="GBB37" s="120"/>
      <c r="GBC37" s="120"/>
      <c r="GBD37" s="120"/>
      <c r="GBE37" s="120"/>
      <c r="GBF37" s="120"/>
      <c r="GBG37" s="120"/>
      <c r="GBH37" s="120"/>
      <c r="GBI37" s="120"/>
      <c r="GBJ37" s="120"/>
      <c r="GBK37" s="120"/>
      <c r="GBL37" s="120"/>
      <c r="GBM37" s="120"/>
      <c r="GBN37" s="120"/>
      <c r="GBO37" s="120"/>
      <c r="GBP37" s="120"/>
      <c r="GBQ37" s="120"/>
      <c r="GBR37" s="120"/>
      <c r="GBS37" s="120"/>
      <c r="GBT37" s="120"/>
      <c r="GBU37" s="120"/>
      <c r="GBV37" s="120"/>
      <c r="GBW37" s="120"/>
      <c r="GBX37" s="120"/>
      <c r="GBY37" s="120"/>
      <c r="GBZ37" s="120"/>
      <c r="GCA37" s="120"/>
      <c r="GCB37" s="120"/>
      <c r="GCC37" s="120"/>
      <c r="GCD37" s="120"/>
      <c r="GCE37" s="120"/>
      <c r="GCF37" s="120"/>
      <c r="GCG37" s="120"/>
      <c r="GCH37" s="120"/>
      <c r="GCI37" s="120"/>
      <c r="GCJ37" s="120"/>
      <c r="GCK37" s="120"/>
      <c r="GCL37" s="120"/>
      <c r="GCM37" s="120"/>
      <c r="GCN37" s="120"/>
      <c r="GCO37" s="120"/>
      <c r="GCP37" s="120"/>
      <c r="GCQ37" s="120"/>
      <c r="GCR37" s="120"/>
      <c r="GCS37" s="120"/>
      <c r="GCT37" s="120"/>
      <c r="GCU37" s="120"/>
      <c r="GCV37" s="120"/>
      <c r="GCW37" s="120"/>
      <c r="GCX37" s="120"/>
      <c r="GCY37" s="120"/>
      <c r="GCZ37" s="120"/>
      <c r="GDA37" s="120"/>
      <c r="GDB37" s="120"/>
      <c r="GDC37" s="120"/>
      <c r="GDD37" s="120"/>
      <c r="GDE37" s="120"/>
      <c r="GDF37" s="120"/>
      <c r="GDG37" s="120"/>
      <c r="GDH37" s="120"/>
      <c r="GDI37" s="120"/>
      <c r="GDJ37" s="120"/>
      <c r="GDK37" s="120"/>
      <c r="GDL37" s="120"/>
      <c r="GDM37" s="120"/>
      <c r="GDN37" s="120"/>
      <c r="GDO37" s="120"/>
      <c r="GDP37" s="120"/>
      <c r="GDQ37" s="120"/>
      <c r="GDR37" s="120"/>
      <c r="GDS37" s="120"/>
      <c r="GDT37" s="120"/>
      <c r="GDU37" s="120"/>
      <c r="GDV37" s="120"/>
      <c r="GDW37" s="120"/>
      <c r="GDX37" s="120"/>
      <c r="GDY37" s="120"/>
      <c r="GDZ37" s="120"/>
      <c r="GEA37" s="120"/>
      <c r="GEB37" s="120"/>
      <c r="GEC37" s="120"/>
      <c r="GED37" s="120"/>
      <c r="GEE37" s="120"/>
      <c r="GEF37" s="120"/>
      <c r="GEG37" s="120"/>
      <c r="GEH37" s="120"/>
      <c r="GEI37" s="120"/>
      <c r="GEJ37" s="120"/>
      <c r="GEK37" s="120"/>
      <c r="GEL37" s="120"/>
      <c r="GEM37" s="120"/>
      <c r="GEN37" s="120"/>
      <c r="GEO37" s="120"/>
      <c r="GEP37" s="120"/>
      <c r="GEQ37" s="120"/>
      <c r="GER37" s="120"/>
      <c r="GES37" s="120"/>
      <c r="GET37" s="120"/>
      <c r="GEU37" s="120"/>
      <c r="GEV37" s="120"/>
      <c r="GEW37" s="120"/>
      <c r="GEX37" s="120"/>
      <c r="GEY37" s="120"/>
      <c r="GEZ37" s="120"/>
      <c r="GFA37" s="120"/>
      <c r="GFB37" s="120"/>
      <c r="GFC37" s="120"/>
      <c r="GFD37" s="120"/>
      <c r="GFE37" s="120"/>
      <c r="GFF37" s="120"/>
      <c r="GFG37" s="120"/>
      <c r="GFH37" s="120"/>
      <c r="GFI37" s="120"/>
      <c r="GFJ37" s="120"/>
      <c r="GFK37" s="120"/>
      <c r="GFL37" s="120"/>
      <c r="GFM37" s="120"/>
      <c r="GFN37" s="120"/>
      <c r="GFO37" s="120"/>
      <c r="GFP37" s="120"/>
      <c r="GFQ37" s="120"/>
      <c r="GFR37" s="120"/>
      <c r="GFS37" s="120"/>
      <c r="GFT37" s="120"/>
      <c r="GFU37" s="120"/>
      <c r="GFV37" s="120"/>
      <c r="GFW37" s="120"/>
      <c r="GFX37" s="120"/>
      <c r="GFY37" s="120"/>
      <c r="GFZ37" s="120"/>
      <c r="GGA37" s="120"/>
      <c r="GGB37" s="120"/>
      <c r="GGC37" s="120"/>
      <c r="GGD37" s="120"/>
      <c r="GGE37" s="120"/>
      <c r="GGF37" s="120"/>
      <c r="GGG37" s="120"/>
      <c r="GGH37" s="120"/>
      <c r="GGI37" s="120"/>
      <c r="GGJ37" s="120"/>
      <c r="GGK37" s="120"/>
      <c r="GGL37" s="120"/>
      <c r="GGM37" s="120"/>
      <c r="GGN37" s="120"/>
      <c r="GGO37" s="120"/>
      <c r="GGP37" s="120"/>
      <c r="GGQ37" s="120"/>
      <c r="GGR37" s="120"/>
      <c r="GGS37" s="120"/>
      <c r="GGT37" s="120"/>
      <c r="GGU37" s="120"/>
      <c r="GGV37" s="120"/>
      <c r="GGW37" s="120"/>
      <c r="GGX37" s="120"/>
      <c r="GGY37" s="120"/>
      <c r="GGZ37" s="120"/>
      <c r="GHA37" s="120"/>
      <c r="GHB37" s="120"/>
      <c r="GHC37" s="120"/>
      <c r="GHD37" s="120"/>
      <c r="GHE37" s="120"/>
      <c r="GHF37" s="120"/>
      <c r="GHG37" s="120"/>
      <c r="GHH37" s="120"/>
      <c r="GHI37" s="120"/>
      <c r="GHJ37" s="120"/>
      <c r="GHK37" s="120"/>
      <c r="GHL37" s="120"/>
      <c r="GHM37" s="120"/>
      <c r="GHN37" s="120"/>
      <c r="GHO37" s="120"/>
      <c r="GHP37" s="120"/>
      <c r="GHQ37" s="120"/>
      <c r="GHR37" s="120"/>
      <c r="GHS37" s="120"/>
      <c r="GHT37" s="120"/>
      <c r="GHU37" s="120"/>
      <c r="GHV37" s="120"/>
      <c r="GHW37" s="120"/>
      <c r="GHX37" s="120"/>
      <c r="GHY37" s="120"/>
      <c r="GHZ37" s="120"/>
      <c r="GIA37" s="120"/>
      <c r="GIB37" s="120"/>
      <c r="GIC37" s="120"/>
      <c r="GID37" s="120"/>
      <c r="GIE37" s="120"/>
      <c r="GIF37" s="120"/>
      <c r="GIG37" s="120"/>
      <c r="GIH37" s="120"/>
      <c r="GII37" s="120"/>
      <c r="GIJ37" s="120"/>
      <c r="GIK37" s="120"/>
      <c r="GIL37" s="120"/>
      <c r="GIM37" s="120"/>
      <c r="GIN37" s="120"/>
      <c r="GIO37" s="120"/>
      <c r="GIP37" s="120"/>
      <c r="GIQ37" s="120"/>
      <c r="GIR37" s="120"/>
      <c r="GIS37" s="120"/>
      <c r="GIT37" s="120"/>
      <c r="GIU37" s="120"/>
      <c r="GIV37" s="120"/>
      <c r="GIW37" s="120"/>
      <c r="GIX37" s="120"/>
      <c r="GIY37" s="120"/>
      <c r="GIZ37" s="120"/>
      <c r="GJA37" s="120"/>
      <c r="GJB37" s="120"/>
      <c r="GJC37" s="120"/>
      <c r="GJD37" s="120"/>
      <c r="GJE37" s="120"/>
      <c r="GJF37" s="120"/>
      <c r="GJG37" s="120"/>
      <c r="GJH37" s="120"/>
      <c r="GJI37" s="120"/>
      <c r="GJJ37" s="120"/>
      <c r="GJK37" s="120"/>
      <c r="GJL37" s="120"/>
      <c r="GJM37" s="120"/>
      <c r="GJN37" s="120"/>
      <c r="GJO37" s="120"/>
      <c r="GJP37" s="120"/>
      <c r="GJQ37" s="120"/>
      <c r="GJR37" s="120"/>
      <c r="GJS37" s="120"/>
      <c r="GJT37" s="120"/>
      <c r="GJU37" s="120"/>
      <c r="GJV37" s="120"/>
      <c r="GJW37" s="120"/>
      <c r="GJX37" s="120"/>
      <c r="GJY37" s="120"/>
      <c r="GJZ37" s="120"/>
      <c r="GKA37" s="120"/>
      <c r="GKB37" s="120"/>
      <c r="GKC37" s="120"/>
      <c r="GKD37" s="120"/>
      <c r="GKE37" s="120"/>
      <c r="GKF37" s="120"/>
      <c r="GKG37" s="120"/>
      <c r="GKH37" s="120"/>
      <c r="GKI37" s="120"/>
      <c r="GKJ37" s="120"/>
      <c r="GKK37" s="120"/>
      <c r="GKL37" s="120"/>
      <c r="GKM37" s="120"/>
      <c r="GKN37" s="120"/>
      <c r="GKO37" s="120"/>
      <c r="GKP37" s="120"/>
      <c r="GKQ37" s="120"/>
      <c r="GKR37" s="120"/>
      <c r="GKS37" s="120"/>
      <c r="GKT37" s="120"/>
      <c r="GKU37" s="120"/>
      <c r="GKV37" s="120"/>
      <c r="GKW37" s="120"/>
      <c r="GKX37" s="120"/>
      <c r="GKY37" s="120"/>
      <c r="GKZ37" s="120"/>
      <c r="GLA37" s="120"/>
      <c r="GLB37" s="120"/>
      <c r="GLC37" s="120"/>
      <c r="GLD37" s="120"/>
      <c r="GLE37" s="120"/>
      <c r="GLF37" s="120"/>
      <c r="GLG37" s="120"/>
      <c r="GLH37" s="120"/>
      <c r="GLI37" s="120"/>
      <c r="GLJ37" s="120"/>
      <c r="GLK37" s="120"/>
      <c r="GLL37" s="120"/>
      <c r="GLM37" s="120"/>
      <c r="GLN37" s="120"/>
      <c r="GLO37" s="120"/>
      <c r="GLP37" s="120"/>
      <c r="GLQ37" s="120"/>
      <c r="GLR37" s="120"/>
      <c r="GLS37" s="120"/>
      <c r="GLT37" s="120"/>
      <c r="GLU37" s="120"/>
      <c r="GLV37" s="120"/>
      <c r="GLW37" s="120"/>
      <c r="GLX37" s="120"/>
      <c r="GLY37" s="120"/>
      <c r="GLZ37" s="120"/>
      <c r="GMA37" s="120"/>
      <c r="GMB37" s="120"/>
      <c r="GMC37" s="120"/>
      <c r="GMD37" s="120"/>
      <c r="GME37" s="120"/>
      <c r="GMF37" s="120"/>
      <c r="GMG37" s="120"/>
      <c r="GMH37" s="120"/>
      <c r="GMI37" s="120"/>
      <c r="GMJ37" s="120"/>
      <c r="GMK37" s="120"/>
      <c r="GML37" s="120"/>
      <c r="GMM37" s="120"/>
      <c r="GMN37" s="120"/>
      <c r="GMO37" s="120"/>
      <c r="GMP37" s="120"/>
      <c r="GMQ37" s="120"/>
      <c r="GMR37" s="120"/>
      <c r="GMS37" s="120"/>
      <c r="GMT37" s="120"/>
      <c r="GMU37" s="120"/>
      <c r="GMV37" s="120"/>
      <c r="GMW37" s="120"/>
      <c r="GMX37" s="120"/>
      <c r="GMY37" s="120"/>
      <c r="GMZ37" s="120"/>
      <c r="GNA37" s="120"/>
      <c r="GNB37" s="120"/>
      <c r="GNC37" s="120"/>
      <c r="GND37" s="120"/>
      <c r="GNE37" s="120"/>
      <c r="GNF37" s="120"/>
      <c r="GNG37" s="120"/>
      <c r="GNH37" s="120"/>
      <c r="GNI37" s="120"/>
      <c r="GNJ37" s="120"/>
      <c r="GNK37" s="120"/>
      <c r="GNL37" s="120"/>
      <c r="GNM37" s="120"/>
      <c r="GNN37" s="120"/>
      <c r="GNO37" s="120"/>
      <c r="GNP37" s="120"/>
      <c r="GNQ37" s="120"/>
      <c r="GNR37" s="120"/>
      <c r="GNS37" s="120"/>
      <c r="GNT37" s="120"/>
      <c r="GNU37" s="120"/>
      <c r="GNV37" s="120"/>
      <c r="GNW37" s="120"/>
      <c r="GNX37" s="120"/>
      <c r="GNY37" s="120"/>
      <c r="GNZ37" s="120"/>
      <c r="GOA37" s="120"/>
      <c r="GOB37" s="120"/>
      <c r="GOC37" s="120"/>
      <c r="GOD37" s="120"/>
      <c r="GOE37" s="120"/>
      <c r="GOF37" s="120"/>
      <c r="GOG37" s="120"/>
      <c r="GOH37" s="120"/>
      <c r="GOI37" s="120"/>
      <c r="GOJ37" s="120"/>
      <c r="GOK37" s="120"/>
      <c r="GOL37" s="120"/>
      <c r="GOM37" s="120"/>
      <c r="GON37" s="120"/>
      <c r="GOO37" s="120"/>
      <c r="GOP37" s="120"/>
      <c r="GOQ37" s="120"/>
      <c r="GOR37" s="120"/>
      <c r="GOS37" s="120"/>
      <c r="GOT37" s="120"/>
      <c r="GOU37" s="120"/>
      <c r="GOV37" s="120"/>
      <c r="GOW37" s="120"/>
      <c r="GOX37" s="120"/>
      <c r="GOY37" s="120"/>
      <c r="GOZ37" s="120"/>
      <c r="GPA37" s="120"/>
      <c r="GPB37" s="120"/>
      <c r="GPC37" s="120"/>
      <c r="GPD37" s="120"/>
      <c r="GPE37" s="120"/>
      <c r="GPF37" s="120"/>
      <c r="GPG37" s="120"/>
      <c r="GPH37" s="120"/>
      <c r="GPI37" s="120"/>
      <c r="GPJ37" s="120"/>
      <c r="GPK37" s="120"/>
      <c r="GPL37" s="120"/>
      <c r="GPM37" s="120"/>
      <c r="GPN37" s="120"/>
      <c r="GPO37" s="120"/>
      <c r="GPP37" s="120"/>
      <c r="GPQ37" s="120"/>
      <c r="GPR37" s="120"/>
      <c r="GPS37" s="120"/>
      <c r="GPT37" s="120"/>
      <c r="GPU37" s="120"/>
      <c r="GPV37" s="120"/>
      <c r="GPW37" s="120"/>
      <c r="GPX37" s="120"/>
      <c r="GPY37" s="120"/>
      <c r="GPZ37" s="120"/>
      <c r="GQA37" s="120"/>
      <c r="GQB37" s="120"/>
      <c r="GQC37" s="120"/>
      <c r="GQD37" s="120"/>
      <c r="GQE37" s="120"/>
      <c r="GQF37" s="120"/>
      <c r="GQG37" s="120"/>
      <c r="GQH37" s="120"/>
      <c r="GQI37" s="120"/>
      <c r="GQJ37" s="120"/>
      <c r="GQK37" s="120"/>
      <c r="GQL37" s="120"/>
      <c r="GQM37" s="120"/>
      <c r="GQN37" s="120"/>
      <c r="GQO37" s="120"/>
      <c r="GQP37" s="120"/>
      <c r="GQQ37" s="120"/>
      <c r="GQR37" s="120"/>
      <c r="GQS37" s="120"/>
      <c r="GQT37" s="120"/>
      <c r="GQU37" s="120"/>
      <c r="GQV37" s="120"/>
      <c r="GQW37" s="120"/>
      <c r="GQX37" s="120"/>
      <c r="GQY37" s="120"/>
      <c r="GQZ37" s="120"/>
      <c r="GRA37" s="120"/>
      <c r="GRB37" s="120"/>
      <c r="GRC37" s="120"/>
      <c r="GRD37" s="120"/>
      <c r="GRE37" s="120"/>
      <c r="GRF37" s="120"/>
      <c r="GRG37" s="120"/>
      <c r="GRH37" s="120"/>
      <c r="GRI37" s="120"/>
      <c r="GRJ37" s="120"/>
      <c r="GRK37" s="120"/>
      <c r="GRL37" s="120"/>
      <c r="GRM37" s="120"/>
      <c r="GRN37" s="120"/>
      <c r="GRO37" s="120"/>
      <c r="GRP37" s="120"/>
      <c r="GRQ37" s="120"/>
      <c r="GRR37" s="120"/>
      <c r="GRS37" s="120"/>
      <c r="GRT37" s="120"/>
      <c r="GRU37" s="120"/>
      <c r="GRV37" s="120"/>
      <c r="GRW37" s="120"/>
      <c r="GRX37" s="120"/>
      <c r="GRY37" s="120"/>
      <c r="GRZ37" s="120"/>
      <c r="GSA37" s="120"/>
      <c r="GSB37" s="120"/>
      <c r="GSC37" s="120"/>
      <c r="GSD37" s="120"/>
      <c r="GSE37" s="120"/>
      <c r="GSF37" s="120"/>
      <c r="GSG37" s="120"/>
      <c r="GSH37" s="120"/>
      <c r="GSI37" s="120"/>
      <c r="GSJ37" s="120"/>
      <c r="GSK37" s="120"/>
      <c r="GSL37" s="120"/>
      <c r="GSM37" s="120"/>
      <c r="GSN37" s="120"/>
      <c r="GSO37" s="120"/>
      <c r="GSP37" s="120"/>
      <c r="GSQ37" s="120"/>
      <c r="GSR37" s="120"/>
      <c r="GSS37" s="120"/>
      <c r="GST37" s="120"/>
      <c r="GSU37" s="120"/>
      <c r="GSV37" s="120"/>
      <c r="GSW37" s="120"/>
      <c r="GSX37" s="120"/>
      <c r="GSY37" s="120"/>
      <c r="GSZ37" s="120"/>
      <c r="GTA37" s="120"/>
      <c r="GTB37" s="120"/>
      <c r="GTC37" s="120"/>
      <c r="GTD37" s="120"/>
      <c r="GTE37" s="120"/>
      <c r="GTF37" s="120"/>
      <c r="GTG37" s="120"/>
      <c r="GTH37" s="120"/>
      <c r="GTI37" s="120"/>
      <c r="GTJ37" s="120"/>
      <c r="GTK37" s="120"/>
      <c r="GTL37" s="120"/>
      <c r="GTM37" s="120"/>
      <c r="GTN37" s="120"/>
      <c r="GTO37" s="120"/>
      <c r="GTP37" s="120"/>
      <c r="GTQ37" s="120"/>
      <c r="GTR37" s="120"/>
      <c r="GTS37" s="120"/>
      <c r="GTT37" s="120"/>
      <c r="GTU37" s="120"/>
      <c r="GTV37" s="120"/>
      <c r="GTW37" s="120"/>
      <c r="GTX37" s="120"/>
      <c r="GTY37" s="120"/>
      <c r="GTZ37" s="120"/>
      <c r="GUA37" s="120"/>
      <c r="GUB37" s="120"/>
      <c r="GUC37" s="120"/>
      <c r="GUD37" s="120"/>
      <c r="GUE37" s="120"/>
      <c r="GUF37" s="120"/>
      <c r="GUG37" s="120"/>
      <c r="GUH37" s="120"/>
      <c r="GUI37" s="120"/>
      <c r="GUJ37" s="120"/>
      <c r="GUK37" s="120"/>
      <c r="GUL37" s="120"/>
      <c r="GUM37" s="120"/>
      <c r="GUN37" s="120"/>
      <c r="GUO37" s="120"/>
      <c r="GUP37" s="120"/>
      <c r="GUQ37" s="120"/>
      <c r="GUR37" s="120"/>
      <c r="GUS37" s="120"/>
      <c r="GUT37" s="120"/>
      <c r="GUU37" s="120"/>
      <c r="GUV37" s="120"/>
      <c r="GUW37" s="120"/>
      <c r="GUX37" s="120"/>
      <c r="GUY37" s="120"/>
      <c r="GUZ37" s="120"/>
      <c r="GVA37" s="120"/>
      <c r="GVB37" s="120"/>
      <c r="GVC37" s="120"/>
      <c r="GVD37" s="120"/>
      <c r="GVE37" s="120"/>
      <c r="GVF37" s="120"/>
      <c r="GVG37" s="120"/>
      <c r="GVH37" s="120"/>
      <c r="GVI37" s="120"/>
      <c r="GVJ37" s="120"/>
      <c r="GVK37" s="120"/>
      <c r="GVL37" s="120"/>
      <c r="GVM37" s="120"/>
      <c r="GVN37" s="120"/>
      <c r="GVO37" s="120"/>
      <c r="GVP37" s="120"/>
      <c r="GVQ37" s="120"/>
      <c r="GVR37" s="120"/>
      <c r="GVS37" s="120"/>
      <c r="GVT37" s="120"/>
      <c r="GVU37" s="120"/>
      <c r="GVV37" s="120"/>
      <c r="GVW37" s="120"/>
      <c r="GVX37" s="120"/>
      <c r="GVY37" s="120"/>
      <c r="GVZ37" s="120"/>
      <c r="GWA37" s="120"/>
      <c r="GWB37" s="120"/>
      <c r="GWC37" s="120"/>
      <c r="GWD37" s="120"/>
      <c r="GWE37" s="120"/>
      <c r="GWF37" s="120"/>
      <c r="GWG37" s="120"/>
      <c r="GWH37" s="120"/>
      <c r="GWI37" s="120"/>
      <c r="GWJ37" s="120"/>
      <c r="GWK37" s="120"/>
      <c r="GWL37" s="120"/>
      <c r="GWM37" s="120"/>
      <c r="GWN37" s="120"/>
      <c r="GWO37" s="120"/>
      <c r="GWP37" s="120"/>
      <c r="GWQ37" s="120"/>
      <c r="GWR37" s="120"/>
      <c r="GWS37" s="120"/>
      <c r="GWT37" s="120"/>
      <c r="GWU37" s="120"/>
      <c r="GWV37" s="120"/>
      <c r="GWW37" s="120"/>
      <c r="GWX37" s="120"/>
      <c r="GWY37" s="120"/>
      <c r="GWZ37" s="120"/>
      <c r="GXA37" s="120"/>
      <c r="GXB37" s="120"/>
      <c r="GXC37" s="120"/>
      <c r="GXD37" s="120"/>
      <c r="GXE37" s="120"/>
      <c r="GXF37" s="120"/>
      <c r="GXG37" s="120"/>
      <c r="GXH37" s="120"/>
      <c r="GXI37" s="120"/>
      <c r="GXJ37" s="120"/>
      <c r="GXK37" s="120"/>
      <c r="GXL37" s="120"/>
      <c r="GXM37" s="120"/>
      <c r="GXN37" s="120"/>
      <c r="GXO37" s="120"/>
      <c r="GXP37" s="120"/>
      <c r="GXQ37" s="120"/>
      <c r="GXR37" s="120"/>
      <c r="GXS37" s="120"/>
      <c r="GXT37" s="120"/>
      <c r="GXU37" s="120"/>
      <c r="GXV37" s="120"/>
      <c r="GXW37" s="120"/>
      <c r="GXX37" s="120"/>
      <c r="GXY37" s="120"/>
      <c r="GXZ37" s="120"/>
      <c r="GYA37" s="120"/>
      <c r="GYB37" s="120"/>
      <c r="GYC37" s="120"/>
      <c r="GYD37" s="120"/>
      <c r="GYE37" s="120"/>
      <c r="GYF37" s="120"/>
      <c r="GYG37" s="120"/>
      <c r="GYH37" s="120"/>
      <c r="GYI37" s="120"/>
      <c r="GYJ37" s="120"/>
      <c r="GYK37" s="120"/>
      <c r="GYL37" s="120"/>
      <c r="GYM37" s="120"/>
      <c r="GYN37" s="120"/>
      <c r="GYO37" s="120"/>
      <c r="GYP37" s="120"/>
      <c r="GYQ37" s="120"/>
      <c r="GYR37" s="120"/>
      <c r="GYS37" s="120"/>
      <c r="GYT37" s="120"/>
      <c r="GYU37" s="120"/>
      <c r="GYV37" s="120"/>
      <c r="GYW37" s="120"/>
      <c r="GYX37" s="120"/>
      <c r="GYY37" s="120"/>
      <c r="GYZ37" s="120"/>
      <c r="GZA37" s="120"/>
      <c r="GZB37" s="120"/>
      <c r="GZC37" s="120"/>
      <c r="GZD37" s="120"/>
      <c r="GZE37" s="120"/>
      <c r="GZF37" s="120"/>
      <c r="GZG37" s="120"/>
      <c r="GZH37" s="120"/>
      <c r="GZI37" s="120"/>
      <c r="GZJ37" s="120"/>
      <c r="GZK37" s="120"/>
      <c r="GZL37" s="120"/>
      <c r="GZM37" s="120"/>
      <c r="GZN37" s="120"/>
      <c r="GZO37" s="120"/>
      <c r="GZP37" s="120"/>
      <c r="GZQ37" s="120"/>
      <c r="GZR37" s="120"/>
      <c r="GZS37" s="120"/>
      <c r="GZT37" s="120"/>
      <c r="GZU37" s="120"/>
      <c r="GZV37" s="120"/>
      <c r="GZW37" s="120"/>
      <c r="GZX37" s="120"/>
      <c r="GZY37" s="120"/>
      <c r="GZZ37" s="120"/>
      <c r="HAA37" s="120"/>
      <c r="HAB37" s="120"/>
      <c r="HAC37" s="120"/>
      <c r="HAD37" s="120"/>
      <c r="HAE37" s="120"/>
      <c r="HAF37" s="120"/>
      <c r="HAG37" s="120"/>
      <c r="HAH37" s="120"/>
      <c r="HAI37" s="120"/>
      <c r="HAJ37" s="120"/>
      <c r="HAK37" s="120"/>
      <c r="HAL37" s="120"/>
      <c r="HAM37" s="120"/>
      <c r="HAN37" s="120"/>
      <c r="HAO37" s="120"/>
      <c r="HAP37" s="120"/>
      <c r="HAQ37" s="120"/>
      <c r="HAR37" s="120"/>
      <c r="HAS37" s="120"/>
      <c r="HAT37" s="120"/>
      <c r="HAU37" s="120"/>
      <c r="HAV37" s="120"/>
      <c r="HAW37" s="120"/>
      <c r="HAX37" s="120"/>
      <c r="HAY37" s="120"/>
      <c r="HAZ37" s="120"/>
      <c r="HBA37" s="120"/>
      <c r="HBB37" s="120"/>
      <c r="HBC37" s="120"/>
      <c r="HBD37" s="120"/>
      <c r="HBE37" s="120"/>
      <c r="HBF37" s="120"/>
      <c r="HBG37" s="120"/>
      <c r="HBH37" s="120"/>
      <c r="HBI37" s="120"/>
      <c r="HBJ37" s="120"/>
      <c r="HBK37" s="120"/>
      <c r="HBL37" s="120"/>
      <c r="HBM37" s="120"/>
      <c r="HBN37" s="120"/>
      <c r="HBO37" s="120"/>
      <c r="HBP37" s="120"/>
      <c r="HBQ37" s="120"/>
      <c r="HBR37" s="120"/>
      <c r="HBS37" s="120"/>
      <c r="HBT37" s="120"/>
      <c r="HBU37" s="120"/>
      <c r="HBV37" s="120"/>
      <c r="HBW37" s="120"/>
      <c r="HBX37" s="120"/>
      <c r="HBY37" s="120"/>
      <c r="HBZ37" s="120"/>
      <c r="HCA37" s="120"/>
      <c r="HCB37" s="120"/>
      <c r="HCC37" s="120"/>
      <c r="HCD37" s="120"/>
      <c r="HCE37" s="120"/>
      <c r="HCF37" s="120"/>
      <c r="HCG37" s="120"/>
      <c r="HCH37" s="120"/>
      <c r="HCI37" s="120"/>
      <c r="HCJ37" s="120"/>
      <c r="HCK37" s="120"/>
      <c r="HCL37" s="120"/>
      <c r="HCM37" s="120"/>
      <c r="HCN37" s="120"/>
      <c r="HCO37" s="120"/>
      <c r="HCP37" s="120"/>
      <c r="HCQ37" s="120"/>
      <c r="HCR37" s="120"/>
      <c r="HCS37" s="120"/>
      <c r="HCT37" s="120"/>
      <c r="HCU37" s="120"/>
      <c r="HCV37" s="120"/>
      <c r="HCW37" s="120"/>
      <c r="HCX37" s="120"/>
      <c r="HCY37" s="120"/>
      <c r="HCZ37" s="120"/>
      <c r="HDA37" s="120"/>
      <c r="HDB37" s="120"/>
      <c r="HDC37" s="120"/>
      <c r="HDD37" s="120"/>
      <c r="HDE37" s="120"/>
      <c r="HDF37" s="120"/>
      <c r="HDG37" s="120"/>
      <c r="HDH37" s="120"/>
      <c r="HDI37" s="120"/>
      <c r="HDJ37" s="120"/>
      <c r="HDK37" s="120"/>
      <c r="HDL37" s="120"/>
      <c r="HDM37" s="120"/>
      <c r="HDN37" s="120"/>
      <c r="HDO37" s="120"/>
      <c r="HDP37" s="120"/>
      <c r="HDQ37" s="120"/>
      <c r="HDR37" s="120"/>
      <c r="HDS37" s="120"/>
      <c r="HDT37" s="120"/>
      <c r="HDU37" s="120"/>
      <c r="HDV37" s="120"/>
      <c r="HDW37" s="120"/>
      <c r="HDX37" s="120"/>
      <c r="HDY37" s="120"/>
      <c r="HDZ37" s="120"/>
      <c r="HEA37" s="120"/>
      <c r="HEB37" s="120"/>
      <c r="HEC37" s="120"/>
      <c r="HED37" s="120"/>
      <c r="HEE37" s="120"/>
      <c r="HEF37" s="120"/>
      <c r="HEG37" s="120"/>
      <c r="HEH37" s="120"/>
      <c r="HEI37" s="120"/>
      <c r="HEJ37" s="120"/>
      <c r="HEK37" s="120"/>
      <c r="HEL37" s="120"/>
      <c r="HEM37" s="120"/>
      <c r="HEN37" s="120"/>
      <c r="HEO37" s="120"/>
      <c r="HEP37" s="120"/>
      <c r="HEQ37" s="120"/>
      <c r="HER37" s="120"/>
      <c r="HES37" s="120"/>
      <c r="HET37" s="120"/>
      <c r="HEU37" s="120"/>
      <c r="HEV37" s="120"/>
      <c r="HEW37" s="120"/>
      <c r="HEX37" s="120"/>
      <c r="HEY37" s="120"/>
      <c r="HEZ37" s="120"/>
      <c r="HFA37" s="120"/>
      <c r="HFB37" s="120"/>
      <c r="HFC37" s="120"/>
      <c r="HFD37" s="120"/>
      <c r="HFE37" s="120"/>
      <c r="HFF37" s="120"/>
      <c r="HFG37" s="120"/>
      <c r="HFH37" s="120"/>
      <c r="HFI37" s="120"/>
      <c r="HFJ37" s="120"/>
      <c r="HFK37" s="120"/>
      <c r="HFL37" s="120"/>
      <c r="HFM37" s="120"/>
      <c r="HFN37" s="120"/>
      <c r="HFO37" s="120"/>
      <c r="HFP37" s="120"/>
      <c r="HFQ37" s="120"/>
      <c r="HFR37" s="120"/>
      <c r="HFS37" s="120"/>
      <c r="HFT37" s="120"/>
      <c r="HFU37" s="120"/>
      <c r="HFV37" s="120"/>
      <c r="HFW37" s="120"/>
      <c r="HFX37" s="120"/>
      <c r="HFY37" s="120"/>
      <c r="HFZ37" s="120"/>
      <c r="HGA37" s="120"/>
      <c r="HGB37" s="120"/>
      <c r="HGC37" s="120"/>
      <c r="HGD37" s="120"/>
      <c r="HGE37" s="120"/>
      <c r="HGF37" s="120"/>
      <c r="HGG37" s="120"/>
      <c r="HGH37" s="120"/>
      <c r="HGI37" s="120"/>
      <c r="HGJ37" s="120"/>
      <c r="HGK37" s="120"/>
      <c r="HGL37" s="120"/>
      <c r="HGM37" s="120"/>
      <c r="HGN37" s="120"/>
      <c r="HGO37" s="120"/>
      <c r="HGP37" s="120"/>
      <c r="HGQ37" s="120"/>
      <c r="HGR37" s="120"/>
      <c r="HGS37" s="120"/>
      <c r="HGT37" s="120"/>
      <c r="HGU37" s="120"/>
      <c r="HGV37" s="120"/>
      <c r="HGW37" s="120"/>
      <c r="HGX37" s="120"/>
      <c r="HGY37" s="120"/>
      <c r="HGZ37" s="120"/>
      <c r="HHA37" s="120"/>
      <c r="HHB37" s="120"/>
      <c r="HHC37" s="120"/>
      <c r="HHD37" s="120"/>
      <c r="HHE37" s="120"/>
      <c r="HHF37" s="120"/>
      <c r="HHG37" s="120"/>
      <c r="HHH37" s="120"/>
      <c r="HHI37" s="120"/>
      <c r="HHJ37" s="120"/>
      <c r="HHK37" s="120"/>
      <c r="HHL37" s="120"/>
      <c r="HHM37" s="120"/>
      <c r="HHN37" s="120"/>
      <c r="HHO37" s="120"/>
      <c r="HHP37" s="120"/>
      <c r="HHQ37" s="120"/>
      <c r="HHR37" s="120"/>
      <c r="HHS37" s="120"/>
      <c r="HHT37" s="120"/>
      <c r="HHU37" s="120"/>
      <c r="HHV37" s="120"/>
      <c r="HHW37" s="120"/>
      <c r="HHX37" s="120"/>
      <c r="HHY37" s="120"/>
      <c r="HHZ37" s="120"/>
      <c r="HIA37" s="120"/>
      <c r="HIB37" s="120"/>
      <c r="HIC37" s="120"/>
      <c r="HID37" s="120"/>
      <c r="HIE37" s="120"/>
      <c r="HIF37" s="120"/>
      <c r="HIG37" s="120"/>
      <c r="HIH37" s="120"/>
      <c r="HII37" s="120"/>
      <c r="HIJ37" s="120"/>
      <c r="HIK37" s="120"/>
      <c r="HIL37" s="120"/>
      <c r="HIM37" s="120"/>
      <c r="HIN37" s="120"/>
      <c r="HIO37" s="120"/>
      <c r="HIP37" s="120"/>
      <c r="HIQ37" s="120"/>
      <c r="HIR37" s="120"/>
      <c r="HIS37" s="120"/>
      <c r="HIT37" s="120"/>
      <c r="HIU37" s="120"/>
      <c r="HIV37" s="120"/>
      <c r="HIW37" s="120"/>
      <c r="HIX37" s="120"/>
      <c r="HIY37" s="120"/>
      <c r="HIZ37" s="120"/>
      <c r="HJA37" s="120"/>
      <c r="HJB37" s="120"/>
      <c r="HJC37" s="120"/>
      <c r="HJD37" s="120"/>
      <c r="HJE37" s="120"/>
      <c r="HJF37" s="120"/>
      <c r="HJG37" s="120"/>
      <c r="HJH37" s="120"/>
      <c r="HJI37" s="120"/>
      <c r="HJJ37" s="120"/>
      <c r="HJK37" s="120"/>
      <c r="HJL37" s="120"/>
      <c r="HJM37" s="120"/>
      <c r="HJN37" s="120"/>
      <c r="HJO37" s="120"/>
      <c r="HJP37" s="120"/>
      <c r="HJQ37" s="120"/>
      <c r="HJR37" s="120"/>
      <c r="HJS37" s="120"/>
      <c r="HJT37" s="120"/>
      <c r="HJU37" s="120"/>
      <c r="HJV37" s="120"/>
      <c r="HJW37" s="120"/>
      <c r="HJX37" s="120"/>
      <c r="HJY37" s="120"/>
      <c r="HJZ37" s="120"/>
      <c r="HKA37" s="120"/>
      <c r="HKB37" s="120"/>
      <c r="HKC37" s="120"/>
      <c r="HKD37" s="120"/>
      <c r="HKE37" s="120"/>
      <c r="HKF37" s="120"/>
      <c r="HKG37" s="120"/>
      <c r="HKH37" s="120"/>
      <c r="HKI37" s="120"/>
      <c r="HKJ37" s="120"/>
      <c r="HKK37" s="120"/>
      <c r="HKL37" s="120"/>
      <c r="HKM37" s="120"/>
      <c r="HKN37" s="120"/>
      <c r="HKO37" s="120"/>
      <c r="HKP37" s="120"/>
      <c r="HKQ37" s="120"/>
      <c r="HKR37" s="120"/>
      <c r="HKS37" s="120"/>
      <c r="HKT37" s="120"/>
      <c r="HKU37" s="120"/>
      <c r="HKV37" s="120"/>
      <c r="HKW37" s="120"/>
      <c r="HKX37" s="120"/>
      <c r="HKY37" s="120"/>
      <c r="HKZ37" s="120"/>
      <c r="HLA37" s="120"/>
      <c r="HLB37" s="120"/>
      <c r="HLC37" s="120"/>
      <c r="HLD37" s="120"/>
      <c r="HLE37" s="120"/>
      <c r="HLF37" s="120"/>
      <c r="HLG37" s="120"/>
      <c r="HLH37" s="120"/>
      <c r="HLI37" s="120"/>
      <c r="HLJ37" s="120"/>
      <c r="HLK37" s="120"/>
      <c r="HLL37" s="120"/>
      <c r="HLM37" s="120"/>
      <c r="HLN37" s="120"/>
      <c r="HLO37" s="120"/>
      <c r="HLP37" s="120"/>
      <c r="HLQ37" s="120"/>
      <c r="HLR37" s="120"/>
      <c r="HLS37" s="120"/>
      <c r="HLT37" s="120"/>
      <c r="HLU37" s="120"/>
      <c r="HLV37" s="120"/>
      <c r="HLW37" s="120"/>
      <c r="HLX37" s="120"/>
      <c r="HLY37" s="120"/>
      <c r="HLZ37" s="120"/>
      <c r="HMA37" s="120"/>
      <c r="HMB37" s="120"/>
      <c r="HMC37" s="120"/>
      <c r="HMD37" s="120"/>
      <c r="HME37" s="120"/>
      <c r="HMF37" s="120"/>
      <c r="HMG37" s="120"/>
      <c r="HMH37" s="120"/>
      <c r="HMI37" s="120"/>
      <c r="HMJ37" s="120"/>
      <c r="HMK37" s="120"/>
      <c r="HML37" s="120"/>
      <c r="HMM37" s="120"/>
      <c r="HMN37" s="120"/>
      <c r="HMO37" s="120"/>
      <c r="HMP37" s="120"/>
      <c r="HMQ37" s="120"/>
      <c r="HMR37" s="120"/>
      <c r="HMS37" s="120"/>
      <c r="HMT37" s="120"/>
      <c r="HMU37" s="120"/>
      <c r="HMV37" s="120"/>
      <c r="HMW37" s="120"/>
      <c r="HMX37" s="120"/>
      <c r="HMY37" s="120"/>
      <c r="HMZ37" s="120"/>
      <c r="HNA37" s="120"/>
      <c r="HNB37" s="120"/>
      <c r="HNC37" s="120"/>
      <c r="HND37" s="120"/>
      <c r="HNE37" s="120"/>
      <c r="HNF37" s="120"/>
      <c r="HNG37" s="120"/>
      <c r="HNH37" s="120"/>
      <c r="HNI37" s="120"/>
      <c r="HNJ37" s="120"/>
      <c r="HNK37" s="120"/>
      <c r="HNL37" s="120"/>
      <c r="HNM37" s="120"/>
      <c r="HNN37" s="120"/>
      <c r="HNO37" s="120"/>
      <c r="HNP37" s="120"/>
      <c r="HNQ37" s="120"/>
      <c r="HNR37" s="120"/>
      <c r="HNS37" s="120"/>
      <c r="HNT37" s="120"/>
      <c r="HNU37" s="120"/>
      <c r="HNV37" s="120"/>
      <c r="HNW37" s="120"/>
      <c r="HNX37" s="120"/>
      <c r="HNY37" s="120"/>
      <c r="HNZ37" s="120"/>
      <c r="HOA37" s="120"/>
      <c r="HOB37" s="120"/>
      <c r="HOC37" s="120"/>
      <c r="HOD37" s="120"/>
      <c r="HOE37" s="120"/>
      <c r="HOF37" s="120"/>
      <c r="HOG37" s="120"/>
      <c r="HOH37" s="120"/>
      <c r="HOI37" s="120"/>
      <c r="HOJ37" s="120"/>
      <c r="HOK37" s="120"/>
      <c r="HOL37" s="120"/>
      <c r="HOM37" s="120"/>
      <c r="HON37" s="120"/>
      <c r="HOO37" s="120"/>
      <c r="HOP37" s="120"/>
      <c r="HOQ37" s="120"/>
      <c r="HOR37" s="120"/>
      <c r="HOS37" s="120"/>
      <c r="HOT37" s="120"/>
      <c r="HOU37" s="120"/>
      <c r="HOV37" s="120"/>
      <c r="HOW37" s="120"/>
      <c r="HOX37" s="120"/>
      <c r="HOY37" s="120"/>
      <c r="HOZ37" s="120"/>
      <c r="HPA37" s="120"/>
      <c r="HPB37" s="120"/>
      <c r="HPC37" s="120"/>
      <c r="HPD37" s="120"/>
      <c r="HPE37" s="120"/>
      <c r="HPF37" s="120"/>
      <c r="HPG37" s="120"/>
      <c r="HPH37" s="120"/>
      <c r="HPI37" s="120"/>
      <c r="HPJ37" s="120"/>
      <c r="HPK37" s="120"/>
      <c r="HPL37" s="120"/>
      <c r="HPM37" s="120"/>
      <c r="HPN37" s="120"/>
      <c r="HPO37" s="120"/>
      <c r="HPP37" s="120"/>
      <c r="HPQ37" s="120"/>
      <c r="HPR37" s="120"/>
      <c r="HPS37" s="120"/>
      <c r="HPT37" s="120"/>
      <c r="HPU37" s="120"/>
      <c r="HPV37" s="120"/>
      <c r="HPW37" s="120"/>
      <c r="HPX37" s="120"/>
      <c r="HPY37" s="120"/>
      <c r="HPZ37" s="120"/>
      <c r="HQA37" s="120"/>
      <c r="HQB37" s="120"/>
      <c r="HQC37" s="120"/>
      <c r="HQD37" s="120"/>
      <c r="HQE37" s="120"/>
      <c r="HQF37" s="120"/>
      <c r="HQG37" s="120"/>
      <c r="HQH37" s="120"/>
      <c r="HQI37" s="120"/>
      <c r="HQJ37" s="120"/>
      <c r="HQK37" s="120"/>
      <c r="HQL37" s="120"/>
      <c r="HQM37" s="120"/>
      <c r="HQN37" s="120"/>
      <c r="HQO37" s="120"/>
      <c r="HQP37" s="120"/>
      <c r="HQQ37" s="120"/>
      <c r="HQR37" s="120"/>
      <c r="HQS37" s="120"/>
      <c r="HQT37" s="120"/>
      <c r="HQU37" s="120"/>
      <c r="HQV37" s="120"/>
      <c r="HQW37" s="120"/>
      <c r="HQX37" s="120"/>
      <c r="HQY37" s="120"/>
      <c r="HQZ37" s="120"/>
      <c r="HRA37" s="120"/>
      <c r="HRB37" s="120"/>
      <c r="HRC37" s="120"/>
      <c r="HRD37" s="120"/>
      <c r="HRE37" s="120"/>
      <c r="HRF37" s="120"/>
      <c r="HRG37" s="120"/>
      <c r="HRH37" s="120"/>
      <c r="HRI37" s="120"/>
      <c r="HRJ37" s="120"/>
      <c r="HRK37" s="120"/>
      <c r="HRL37" s="120"/>
      <c r="HRM37" s="120"/>
      <c r="HRN37" s="120"/>
      <c r="HRO37" s="120"/>
      <c r="HRP37" s="120"/>
      <c r="HRQ37" s="120"/>
      <c r="HRR37" s="120"/>
      <c r="HRS37" s="120"/>
      <c r="HRT37" s="120"/>
      <c r="HRU37" s="120"/>
      <c r="HRV37" s="120"/>
      <c r="HRW37" s="120"/>
      <c r="HRX37" s="120"/>
      <c r="HRY37" s="120"/>
      <c r="HRZ37" s="120"/>
      <c r="HSA37" s="120"/>
      <c r="HSB37" s="120"/>
      <c r="HSC37" s="120"/>
      <c r="HSD37" s="120"/>
      <c r="HSE37" s="120"/>
      <c r="HSF37" s="120"/>
      <c r="HSG37" s="120"/>
      <c r="HSH37" s="120"/>
      <c r="HSI37" s="120"/>
      <c r="HSJ37" s="120"/>
      <c r="HSK37" s="120"/>
      <c r="HSL37" s="120"/>
      <c r="HSM37" s="120"/>
      <c r="HSN37" s="120"/>
      <c r="HSO37" s="120"/>
      <c r="HSP37" s="120"/>
      <c r="HSQ37" s="120"/>
      <c r="HSR37" s="120"/>
      <c r="HSS37" s="120"/>
      <c r="HST37" s="120"/>
      <c r="HSU37" s="120"/>
      <c r="HSV37" s="120"/>
      <c r="HSW37" s="120"/>
      <c r="HSX37" s="120"/>
      <c r="HSY37" s="120"/>
      <c r="HSZ37" s="120"/>
      <c r="HTA37" s="120"/>
      <c r="HTB37" s="120"/>
      <c r="HTC37" s="120"/>
      <c r="HTD37" s="120"/>
      <c r="HTE37" s="120"/>
      <c r="HTF37" s="120"/>
      <c r="HTG37" s="120"/>
      <c r="HTH37" s="120"/>
      <c r="HTI37" s="120"/>
      <c r="HTJ37" s="120"/>
      <c r="HTK37" s="120"/>
      <c r="HTL37" s="120"/>
      <c r="HTM37" s="120"/>
      <c r="HTN37" s="120"/>
      <c r="HTO37" s="120"/>
      <c r="HTP37" s="120"/>
      <c r="HTQ37" s="120"/>
      <c r="HTR37" s="120"/>
      <c r="HTS37" s="120"/>
      <c r="HTT37" s="120"/>
      <c r="HTU37" s="120"/>
      <c r="HTV37" s="120"/>
      <c r="HTW37" s="120"/>
      <c r="HTX37" s="120"/>
      <c r="HTY37" s="120"/>
      <c r="HTZ37" s="120"/>
      <c r="HUA37" s="120"/>
      <c r="HUB37" s="120"/>
      <c r="HUC37" s="120"/>
      <c r="HUD37" s="120"/>
      <c r="HUE37" s="120"/>
      <c r="HUF37" s="120"/>
      <c r="HUG37" s="120"/>
      <c r="HUH37" s="120"/>
      <c r="HUI37" s="120"/>
      <c r="HUJ37" s="120"/>
      <c r="HUK37" s="120"/>
      <c r="HUL37" s="120"/>
      <c r="HUM37" s="120"/>
      <c r="HUN37" s="120"/>
      <c r="HUO37" s="120"/>
      <c r="HUP37" s="120"/>
      <c r="HUQ37" s="120"/>
      <c r="HUR37" s="120"/>
      <c r="HUS37" s="120"/>
      <c r="HUT37" s="120"/>
      <c r="HUU37" s="120"/>
      <c r="HUV37" s="120"/>
      <c r="HUW37" s="120"/>
      <c r="HUX37" s="120"/>
      <c r="HUY37" s="120"/>
      <c r="HUZ37" s="120"/>
      <c r="HVA37" s="120"/>
      <c r="HVB37" s="120"/>
      <c r="HVC37" s="120"/>
      <c r="HVD37" s="120"/>
      <c r="HVE37" s="120"/>
      <c r="HVF37" s="120"/>
      <c r="HVG37" s="120"/>
      <c r="HVH37" s="120"/>
      <c r="HVI37" s="120"/>
      <c r="HVJ37" s="120"/>
      <c r="HVK37" s="120"/>
      <c r="HVL37" s="120"/>
      <c r="HVM37" s="120"/>
      <c r="HVN37" s="120"/>
      <c r="HVO37" s="120"/>
      <c r="HVP37" s="120"/>
      <c r="HVQ37" s="120"/>
      <c r="HVR37" s="120"/>
      <c r="HVS37" s="120"/>
      <c r="HVT37" s="120"/>
      <c r="HVU37" s="120"/>
      <c r="HVV37" s="120"/>
      <c r="HVW37" s="120"/>
      <c r="HVX37" s="120"/>
      <c r="HVY37" s="120"/>
      <c r="HVZ37" s="120"/>
      <c r="HWA37" s="120"/>
      <c r="HWB37" s="120"/>
      <c r="HWC37" s="120"/>
      <c r="HWD37" s="120"/>
      <c r="HWE37" s="120"/>
      <c r="HWF37" s="120"/>
      <c r="HWG37" s="120"/>
      <c r="HWH37" s="120"/>
      <c r="HWI37" s="120"/>
      <c r="HWJ37" s="120"/>
      <c r="HWK37" s="120"/>
      <c r="HWL37" s="120"/>
      <c r="HWM37" s="120"/>
      <c r="HWN37" s="120"/>
      <c r="HWO37" s="120"/>
      <c r="HWP37" s="120"/>
      <c r="HWQ37" s="120"/>
      <c r="HWR37" s="120"/>
      <c r="HWS37" s="120"/>
      <c r="HWT37" s="120"/>
      <c r="HWU37" s="120"/>
      <c r="HWV37" s="120"/>
      <c r="HWW37" s="120"/>
      <c r="HWX37" s="120"/>
      <c r="HWY37" s="120"/>
      <c r="HWZ37" s="120"/>
      <c r="HXA37" s="120"/>
      <c r="HXB37" s="120"/>
      <c r="HXC37" s="120"/>
      <c r="HXD37" s="120"/>
      <c r="HXE37" s="120"/>
      <c r="HXF37" s="120"/>
      <c r="HXG37" s="120"/>
      <c r="HXH37" s="120"/>
      <c r="HXI37" s="120"/>
      <c r="HXJ37" s="120"/>
      <c r="HXK37" s="120"/>
      <c r="HXL37" s="120"/>
      <c r="HXM37" s="120"/>
      <c r="HXN37" s="120"/>
      <c r="HXO37" s="120"/>
      <c r="HXP37" s="120"/>
      <c r="HXQ37" s="120"/>
      <c r="HXR37" s="120"/>
      <c r="HXS37" s="120"/>
      <c r="HXT37" s="120"/>
      <c r="HXU37" s="120"/>
      <c r="HXV37" s="120"/>
      <c r="HXW37" s="120"/>
      <c r="HXX37" s="120"/>
      <c r="HXY37" s="120"/>
      <c r="HXZ37" s="120"/>
      <c r="HYA37" s="120"/>
      <c r="HYB37" s="120"/>
      <c r="HYC37" s="120"/>
      <c r="HYD37" s="120"/>
      <c r="HYE37" s="120"/>
      <c r="HYF37" s="120"/>
      <c r="HYG37" s="120"/>
      <c r="HYH37" s="120"/>
      <c r="HYI37" s="120"/>
      <c r="HYJ37" s="120"/>
      <c r="HYK37" s="120"/>
      <c r="HYL37" s="120"/>
      <c r="HYM37" s="120"/>
      <c r="HYN37" s="120"/>
      <c r="HYO37" s="120"/>
      <c r="HYP37" s="120"/>
      <c r="HYQ37" s="120"/>
      <c r="HYR37" s="120"/>
      <c r="HYS37" s="120"/>
      <c r="HYT37" s="120"/>
      <c r="HYU37" s="120"/>
      <c r="HYV37" s="120"/>
      <c r="HYW37" s="120"/>
      <c r="HYX37" s="120"/>
      <c r="HYY37" s="120"/>
      <c r="HYZ37" s="120"/>
      <c r="HZA37" s="120"/>
      <c r="HZB37" s="120"/>
      <c r="HZC37" s="120"/>
      <c r="HZD37" s="120"/>
      <c r="HZE37" s="120"/>
      <c r="HZF37" s="120"/>
      <c r="HZG37" s="120"/>
      <c r="HZH37" s="120"/>
      <c r="HZI37" s="120"/>
      <c r="HZJ37" s="120"/>
      <c r="HZK37" s="120"/>
      <c r="HZL37" s="120"/>
      <c r="HZM37" s="120"/>
      <c r="HZN37" s="120"/>
      <c r="HZO37" s="120"/>
      <c r="HZP37" s="120"/>
      <c r="HZQ37" s="120"/>
      <c r="HZR37" s="120"/>
      <c r="HZS37" s="120"/>
      <c r="HZT37" s="120"/>
      <c r="HZU37" s="120"/>
      <c r="HZV37" s="120"/>
      <c r="HZW37" s="120"/>
      <c r="HZX37" s="120"/>
      <c r="HZY37" s="120"/>
      <c r="HZZ37" s="120"/>
      <c r="IAA37" s="120"/>
      <c r="IAB37" s="120"/>
      <c r="IAC37" s="120"/>
      <c r="IAD37" s="120"/>
      <c r="IAE37" s="120"/>
      <c r="IAF37" s="120"/>
      <c r="IAG37" s="120"/>
      <c r="IAH37" s="120"/>
      <c r="IAI37" s="120"/>
      <c r="IAJ37" s="120"/>
      <c r="IAK37" s="120"/>
      <c r="IAL37" s="120"/>
      <c r="IAM37" s="120"/>
      <c r="IAN37" s="120"/>
      <c r="IAO37" s="120"/>
      <c r="IAP37" s="120"/>
      <c r="IAQ37" s="120"/>
      <c r="IAR37" s="120"/>
      <c r="IAS37" s="120"/>
      <c r="IAT37" s="120"/>
      <c r="IAU37" s="120"/>
      <c r="IAV37" s="120"/>
      <c r="IAW37" s="120"/>
      <c r="IAX37" s="120"/>
      <c r="IAY37" s="120"/>
      <c r="IAZ37" s="120"/>
      <c r="IBA37" s="120"/>
      <c r="IBB37" s="120"/>
      <c r="IBC37" s="120"/>
      <c r="IBD37" s="120"/>
      <c r="IBE37" s="120"/>
      <c r="IBF37" s="120"/>
      <c r="IBG37" s="120"/>
      <c r="IBH37" s="120"/>
      <c r="IBI37" s="120"/>
      <c r="IBJ37" s="120"/>
      <c r="IBK37" s="120"/>
      <c r="IBL37" s="120"/>
      <c r="IBM37" s="120"/>
      <c r="IBN37" s="120"/>
      <c r="IBO37" s="120"/>
      <c r="IBP37" s="120"/>
      <c r="IBQ37" s="120"/>
      <c r="IBR37" s="120"/>
      <c r="IBS37" s="120"/>
      <c r="IBT37" s="120"/>
      <c r="IBU37" s="120"/>
      <c r="IBV37" s="120"/>
      <c r="IBW37" s="120"/>
      <c r="IBX37" s="120"/>
      <c r="IBY37" s="120"/>
      <c r="IBZ37" s="120"/>
      <c r="ICA37" s="120"/>
      <c r="ICB37" s="120"/>
      <c r="ICC37" s="120"/>
      <c r="ICD37" s="120"/>
      <c r="ICE37" s="120"/>
      <c r="ICF37" s="120"/>
      <c r="ICG37" s="120"/>
      <c r="ICH37" s="120"/>
      <c r="ICI37" s="120"/>
      <c r="ICJ37" s="120"/>
      <c r="ICK37" s="120"/>
      <c r="ICL37" s="120"/>
      <c r="ICM37" s="120"/>
      <c r="ICN37" s="120"/>
      <c r="ICO37" s="120"/>
      <c r="ICP37" s="120"/>
      <c r="ICQ37" s="120"/>
      <c r="ICR37" s="120"/>
      <c r="ICS37" s="120"/>
      <c r="ICT37" s="120"/>
      <c r="ICU37" s="120"/>
      <c r="ICV37" s="120"/>
      <c r="ICW37" s="120"/>
      <c r="ICX37" s="120"/>
      <c r="ICY37" s="120"/>
      <c r="ICZ37" s="120"/>
      <c r="IDA37" s="120"/>
      <c r="IDB37" s="120"/>
      <c r="IDC37" s="120"/>
      <c r="IDD37" s="120"/>
      <c r="IDE37" s="120"/>
      <c r="IDF37" s="120"/>
      <c r="IDG37" s="120"/>
      <c r="IDH37" s="120"/>
      <c r="IDI37" s="120"/>
      <c r="IDJ37" s="120"/>
      <c r="IDK37" s="120"/>
      <c r="IDL37" s="120"/>
      <c r="IDM37" s="120"/>
      <c r="IDN37" s="120"/>
      <c r="IDO37" s="120"/>
      <c r="IDP37" s="120"/>
      <c r="IDQ37" s="120"/>
      <c r="IDR37" s="120"/>
      <c r="IDS37" s="120"/>
      <c r="IDT37" s="120"/>
      <c r="IDU37" s="120"/>
      <c r="IDV37" s="120"/>
      <c r="IDW37" s="120"/>
      <c r="IDX37" s="120"/>
      <c r="IDY37" s="120"/>
      <c r="IDZ37" s="120"/>
      <c r="IEA37" s="120"/>
      <c r="IEB37" s="120"/>
      <c r="IEC37" s="120"/>
      <c r="IED37" s="120"/>
      <c r="IEE37" s="120"/>
      <c r="IEF37" s="120"/>
      <c r="IEG37" s="120"/>
      <c r="IEH37" s="120"/>
      <c r="IEI37" s="120"/>
      <c r="IEJ37" s="120"/>
      <c r="IEK37" s="120"/>
      <c r="IEL37" s="120"/>
      <c r="IEM37" s="120"/>
      <c r="IEN37" s="120"/>
      <c r="IEO37" s="120"/>
      <c r="IEP37" s="120"/>
      <c r="IEQ37" s="120"/>
      <c r="IER37" s="120"/>
      <c r="IES37" s="120"/>
      <c r="IET37" s="120"/>
      <c r="IEU37" s="120"/>
      <c r="IEV37" s="120"/>
      <c r="IEW37" s="120"/>
      <c r="IEX37" s="120"/>
      <c r="IEY37" s="120"/>
      <c r="IEZ37" s="120"/>
      <c r="IFA37" s="120"/>
      <c r="IFB37" s="120"/>
      <c r="IFC37" s="120"/>
      <c r="IFD37" s="120"/>
      <c r="IFE37" s="120"/>
      <c r="IFF37" s="120"/>
      <c r="IFG37" s="120"/>
      <c r="IFH37" s="120"/>
      <c r="IFI37" s="120"/>
      <c r="IFJ37" s="120"/>
      <c r="IFK37" s="120"/>
      <c r="IFL37" s="120"/>
      <c r="IFM37" s="120"/>
      <c r="IFN37" s="120"/>
      <c r="IFO37" s="120"/>
      <c r="IFP37" s="120"/>
      <c r="IFQ37" s="120"/>
      <c r="IFR37" s="120"/>
      <c r="IFS37" s="120"/>
      <c r="IFT37" s="120"/>
      <c r="IFU37" s="120"/>
      <c r="IFV37" s="120"/>
      <c r="IFW37" s="120"/>
      <c r="IFX37" s="120"/>
      <c r="IFY37" s="120"/>
      <c r="IFZ37" s="120"/>
      <c r="IGA37" s="120"/>
      <c r="IGB37" s="120"/>
      <c r="IGC37" s="120"/>
      <c r="IGD37" s="120"/>
      <c r="IGE37" s="120"/>
      <c r="IGF37" s="120"/>
      <c r="IGG37" s="120"/>
      <c r="IGH37" s="120"/>
      <c r="IGI37" s="120"/>
      <c r="IGJ37" s="120"/>
      <c r="IGK37" s="120"/>
      <c r="IGL37" s="120"/>
      <c r="IGM37" s="120"/>
      <c r="IGN37" s="120"/>
      <c r="IGO37" s="120"/>
      <c r="IGP37" s="120"/>
      <c r="IGQ37" s="120"/>
      <c r="IGR37" s="120"/>
      <c r="IGS37" s="120"/>
      <c r="IGT37" s="120"/>
      <c r="IGU37" s="120"/>
      <c r="IGV37" s="120"/>
      <c r="IGW37" s="120"/>
      <c r="IGX37" s="120"/>
      <c r="IGY37" s="120"/>
      <c r="IGZ37" s="120"/>
      <c r="IHA37" s="120"/>
      <c r="IHB37" s="120"/>
      <c r="IHC37" s="120"/>
      <c r="IHD37" s="120"/>
      <c r="IHE37" s="120"/>
      <c r="IHF37" s="120"/>
      <c r="IHG37" s="120"/>
      <c r="IHH37" s="120"/>
      <c r="IHI37" s="120"/>
      <c r="IHJ37" s="120"/>
      <c r="IHK37" s="120"/>
      <c r="IHL37" s="120"/>
      <c r="IHM37" s="120"/>
      <c r="IHN37" s="120"/>
      <c r="IHO37" s="120"/>
      <c r="IHP37" s="120"/>
      <c r="IHQ37" s="120"/>
      <c r="IHR37" s="120"/>
      <c r="IHS37" s="120"/>
      <c r="IHT37" s="120"/>
      <c r="IHU37" s="120"/>
      <c r="IHV37" s="120"/>
      <c r="IHW37" s="120"/>
      <c r="IHX37" s="120"/>
      <c r="IHY37" s="120"/>
      <c r="IHZ37" s="120"/>
      <c r="IIA37" s="120"/>
      <c r="IIB37" s="120"/>
      <c r="IIC37" s="120"/>
      <c r="IID37" s="120"/>
      <c r="IIE37" s="120"/>
      <c r="IIF37" s="120"/>
      <c r="IIG37" s="120"/>
      <c r="IIH37" s="120"/>
      <c r="III37" s="120"/>
      <c r="IIJ37" s="120"/>
      <c r="IIK37" s="120"/>
      <c r="IIL37" s="120"/>
      <c r="IIM37" s="120"/>
      <c r="IIN37" s="120"/>
      <c r="IIO37" s="120"/>
      <c r="IIP37" s="120"/>
      <c r="IIQ37" s="120"/>
      <c r="IIR37" s="120"/>
      <c r="IIS37" s="120"/>
      <c r="IIT37" s="120"/>
      <c r="IIU37" s="120"/>
      <c r="IIV37" s="120"/>
      <c r="IIW37" s="120"/>
      <c r="IIX37" s="120"/>
      <c r="IIY37" s="120"/>
      <c r="IIZ37" s="120"/>
      <c r="IJA37" s="120"/>
      <c r="IJB37" s="120"/>
      <c r="IJC37" s="120"/>
      <c r="IJD37" s="120"/>
      <c r="IJE37" s="120"/>
      <c r="IJF37" s="120"/>
      <c r="IJG37" s="120"/>
      <c r="IJH37" s="120"/>
      <c r="IJI37" s="120"/>
      <c r="IJJ37" s="120"/>
      <c r="IJK37" s="120"/>
      <c r="IJL37" s="120"/>
      <c r="IJM37" s="120"/>
      <c r="IJN37" s="120"/>
      <c r="IJO37" s="120"/>
      <c r="IJP37" s="120"/>
      <c r="IJQ37" s="120"/>
      <c r="IJR37" s="120"/>
      <c r="IJS37" s="120"/>
      <c r="IJT37" s="120"/>
      <c r="IJU37" s="120"/>
      <c r="IJV37" s="120"/>
      <c r="IJW37" s="120"/>
      <c r="IJX37" s="120"/>
      <c r="IJY37" s="120"/>
      <c r="IJZ37" s="120"/>
      <c r="IKA37" s="120"/>
      <c r="IKB37" s="120"/>
      <c r="IKC37" s="120"/>
      <c r="IKD37" s="120"/>
      <c r="IKE37" s="120"/>
      <c r="IKF37" s="120"/>
      <c r="IKG37" s="120"/>
      <c r="IKH37" s="120"/>
      <c r="IKI37" s="120"/>
      <c r="IKJ37" s="120"/>
      <c r="IKK37" s="120"/>
      <c r="IKL37" s="120"/>
      <c r="IKM37" s="120"/>
      <c r="IKN37" s="120"/>
      <c r="IKO37" s="120"/>
      <c r="IKP37" s="120"/>
      <c r="IKQ37" s="120"/>
      <c r="IKR37" s="120"/>
      <c r="IKS37" s="120"/>
      <c r="IKT37" s="120"/>
      <c r="IKU37" s="120"/>
      <c r="IKV37" s="120"/>
      <c r="IKW37" s="120"/>
      <c r="IKX37" s="120"/>
      <c r="IKY37" s="120"/>
      <c r="IKZ37" s="120"/>
      <c r="ILA37" s="120"/>
      <c r="ILB37" s="120"/>
      <c r="ILC37" s="120"/>
      <c r="ILD37" s="120"/>
      <c r="ILE37" s="120"/>
      <c r="ILF37" s="120"/>
      <c r="ILG37" s="120"/>
      <c r="ILH37" s="120"/>
      <c r="ILI37" s="120"/>
      <c r="ILJ37" s="120"/>
      <c r="ILK37" s="120"/>
      <c r="ILL37" s="120"/>
      <c r="ILM37" s="120"/>
      <c r="ILN37" s="120"/>
      <c r="ILO37" s="120"/>
      <c r="ILP37" s="120"/>
      <c r="ILQ37" s="120"/>
      <c r="ILR37" s="120"/>
      <c r="ILS37" s="120"/>
      <c r="ILT37" s="120"/>
      <c r="ILU37" s="120"/>
      <c r="ILV37" s="120"/>
      <c r="ILW37" s="120"/>
      <c r="ILX37" s="120"/>
      <c r="ILY37" s="120"/>
      <c r="ILZ37" s="120"/>
      <c r="IMA37" s="120"/>
      <c r="IMB37" s="120"/>
      <c r="IMC37" s="120"/>
      <c r="IMD37" s="120"/>
      <c r="IME37" s="120"/>
      <c r="IMF37" s="120"/>
      <c r="IMG37" s="120"/>
      <c r="IMH37" s="120"/>
      <c r="IMI37" s="120"/>
      <c r="IMJ37" s="120"/>
      <c r="IMK37" s="120"/>
      <c r="IML37" s="120"/>
      <c r="IMM37" s="120"/>
      <c r="IMN37" s="120"/>
      <c r="IMO37" s="120"/>
      <c r="IMP37" s="120"/>
      <c r="IMQ37" s="120"/>
      <c r="IMR37" s="120"/>
      <c r="IMS37" s="120"/>
      <c r="IMT37" s="120"/>
      <c r="IMU37" s="120"/>
      <c r="IMV37" s="120"/>
      <c r="IMW37" s="120"/>
      <c r="IMX37" s="120"/>
      <c r="IMY37" s="120"/>
      <c r="IMZ37" s="120"/>
      <c r="INA37" s="120"/>
      <c r="INB37" s="120"/>
      <c r="INC37" s="120"/>
      <c r="IND37" s="120"/>
      <c r="INE37" s="120"/>
      <c r="INF37" s="120"/>
      <c r="ING37" s="120"/>
      <c r="INH37" s="120"/>
      <c r="INI37" s="120"/>
      <c r="INJ37" s="120"/>
      <c r="INK37" s="120"/>
      <c r="INL37" s="120"/>
      <c r="INM37" s="120"/>
      <c r="INN37" s="120"/>
      <c r="INO37" s="120"/>
      <c r="INP37" s="120"/>
      <c r="INQ37" s="120"/>
      <c r="INR37" s="120"/>
      <c r="INS37" s="120"/>
      <c r="INT37" s="120"/>
      <c r="INU37" s="120"/>
      <c r="INV37" s="120"/>
      <c r="INW37" s="120"/>
      <c r="INX37" s="120"/>
      <c r="INY37" s="120"/>
      <c r="INZ37" s="120"/>
      <c r="IOA37" s="120"/>
      <c r="IOB37" s="120"/>
      <c r="IOC37" s="120"/>
      <c r="IOD37" s="120"/>
      <c r="IOE37" s="120"/>
      <c r="IOF37" s="120"/>
      <c r="IOG37" s="120"/>
      <c r="IOH37" s="120"/>
      <c r="IOI37" s="120"/>
      <c r="IOJ37" s="120"/>
      <c r="IOK37" s="120"/>
      <c r="IOL37" s="120"/>
      <c r="IOM37" s="120"/>
      <c r="ION37" s="120"/>
      <c r="IOO37" s="120"/>
      <c r="IOP37" s="120"/>
      <c r="IOQ37" s="120"/>
      <c r="IOR37" s="120"/>
      <c r="IOS37" s="120"/>
      <c r="IOT37" s="120"/>
      <c r="IOU37" s="120"/>
      <c r="IOV37" s="120"/>
      <c r="IOW37" s="120"/>
      <c r="IOX37" s="120"/>
      <c r="IOY37" s="120"/>
      <c r="IOZ37" s="120"/>
      <c r="IPA37" s="120"/>
      <c r="IPB37" s="120"/>
      <c r="IPC37" s="120"/>
      <c r="IPD37" s="120"/>
      <c r="IPE37" s="120"/>
      <c r="IPF37" s="120"/>
      <c r="IPG37" s="120"/>
      <c r="IPH37" s="120"/>
      <c r="IPI37" s="120"/>
      <c r="IPJ37" s="120"/>
      <c r="IPK37" s="120"/>
      <c r="IPL37" s="120"/>
      <c r="IPM37" s="120"/>
      <c r="IPN37" s="120"/>
      <c r="IPO37" s="120"/>
      <c r="IPP37" s="120"/>
      <c r="IPQ37" s="120"/>
      <c r="IPR37" s="120"/>
      <c r="IPS37" s="120"/>
      <c r="IPT37" s="120"/>
      <c r="IPU37" s="120"/>
      <c r="IPV37" s="120"/>
      <c r="IPW37" s="120"/>
      <c r="IPX37" s="120"/>
      <c r="IPY37" s="120"/>
      <c r="IPZ37" s="120"/>
      <c r="IQA37" s="120"/>
      <c r="IQB37" s="120"/>
      <c r="IQC37" s="120"/>
      <c r="IQD37" s="120"/>
      <c r="IQE37" s="120"/>
      <c r="IQF37" s="120"/>
      <c r="IQG37" s="120"/>
      <c r="IQH37" s="120"/>
      <c r="IQI37" s="120"/>
      <c r="IQJ37" s="120"/>
      <c r="IQK37" s="120"/>
      <c r="IQL37" s="120"/>
      <c r="IQM37" s="120"/>
      <c r="IQN37" s="120"/>
      <c r="IQO37" s="120"/>
      <c r="IQP37" s="120"/>
      <c r="IQQ37" s="120"/>
      <c r="IQR37" s="120"/>
      <c r="IQS37" s="120"/>
      <c r="IQT37" s="120"/>
      <c r="IQU37" s="120"/>
      <c r="IQV37" s="120"/>
      <c r="IQW37" s="120"/>
      <c r="IQX37" s="120"/>
      <c r="IQY37" s="120"/>
      <c r="IQZ37" s="120"/>
      <c r="IRA37" s="120"/>
      <c r="IRB37" s="120"/>
      <c r="IRC37" s="120"/>
      <c r="IRD37" s="120"/>
      <c r="IRE37" s="120"/>
      <c r="IRF37" s="120"/>
      <c r="IRG37" s="120"/>
      <c r="IRH37" s="120"/>
      <c r="IRI37" s="120"/>
      <c r="IRJ37" s="120"/>
      <c r="IRK37" s="120"/>
      <c r="IRL37" s="120"/>
      <c r="IRM37" s="120"/>
      <c r="IRN37" s="120"/>
      <c r="IRO37" s="120"/>
      <c r="IRP37" s="120"/>
      <c r="IRQ37" s="120"/>
      <c r="IRR37" s="120"/>
      <c r="IRS37" s="120"/>
      <c r="IRT37" s="120"/>
      <c r="IRU37" s="120"/>
      <c r="IRV37" s="120"/>
      <c r="IRW37" s="120"/>
      <c r="IRX37" s="120"/>
      <c r="IRY37" s="120"/>
      <c r="IRZ37" s="120"/>
      <c r="ISA37" s="120"/>
      <c r="ISB37" s="120"/>
      <c r="ISC37" s="120"/>
      <c r="ISD37" s="120"/>
      <c r="ISE37" s="120"/>
      <c r="ISF37" s="120"/>
      <c r="ISG37" s="120"/>
      <c r="ISH37" s="120"/>
      <c r="ISI37" s="120"/>
      <c r="ISJ37" s="120"/>
      <c r="ISK37" s="120"/>
      <c r="ISL37" s="120"/>
      <c r="ISM37" s="120"/>
      <c r="ISN37" s="120"/>
      <c r="ISO37" s="120"/>
      <c r="ISP37" s="120"/>
      <c r="ISQ37" s="120"/>
      <c r="ISR37" s="120"/>
      <c r="ISS37" s="120"/>
      <c r="IST37" s="120"/>
      <c r="ISU37" s="120"/>
      <c r="ISV37" s="120"/>
      <c r="ISW37" s="120"/>
      <c r="ISX37" s="120"/>
      <c r="ISY37" s="120"/>
      <c r="ISZ37" s="120"/>
      <c r="ITA37" s="120"/>
      <c r="ITB37" s="120"/>
      <c r="ITC37" s="120"/>
      <c r="ITD37" s="120"/>
      <c r="ITE37" s="120"/>
      <c r="ITF37" s="120"/>
      <c r="ITG37" s="120"/>
      <c r="ITH37" s="120"/>
      <c r="ITI37" s="120"/>
      <c r="ITJ37" s="120"/>
      <c r="ITK37" s="120"/>
      <c r="ITL37" s="120"/>
      <c r="ITM37" s="120"/>
      <c r="ITN37" s="120"/>
      <c r="ITO37" s="120"/>
      <c r="ITP37" s="120"/>
      <c r="ITQ37" s="120"/>
      <c r="ITR37" s="120"/>
      <c r="ITS37" s="120"/>
      <c r="ITT37" s="120"/>
      <c r="ITU37" s="120"/>
      <c r="ITV37" s="120"/>
      <c r="ITW37" s="120"/>
      <c r="ITX37" s="120"/>
      <c r="ITY37" s="120"/>
      <c r="ITZ37" s="120"/>
      <c r="IUA37" s="120"/>
      <c r="IUB37" s="120"/>
      <c r="IUC37" s="120"/>
      <c r="IUD37" s="120"/>
      <c r="IUE37" s="120"/>
      <c r="IUF37" s="120"/>
      <c r="IUG37" s="120"/>
      <c r="IUH37" s="120"/>
      <c r="IUI37" s="120"/>
      <c r="IUJ37" s="120"/>
      <c r="IUK37" s="120"/>
      <c r="IUL37" s="120"/>
      <c r="IUM37" s="120"/>
      <c r="IUN37" s="120"/>
      <c r="IUO37" s="120"/>
      <c r="IUP37" s="120"/>
      <c r="IUQ37" s="120"/>
      <c r="IUR37" s="120"/>
      <c r="IUS37" s="120"/>
      <c r="IUT37" s="120"/>
      <c r="IUU37" s="120"/>
      <c r="IUV37" s="120"/>
      <c r="IUW37" s="120"/>
      <c r="IUX37" s="120"/>
      <c r="IUY37" s="120"/>
      <c r="IUZ37" s="120"/>
      <c r="IVA37" s="120"/>
      <c r="IVB37" s="120"/>
      <c r="IVC37" s="120"/>
      <c r="IVD37" s="120"/>
      <c r="IVE37" s="120"/>
      <c r="IVF37" s="120"/>
      <c r="IVG37" s="120"/>
      <c r="IVH37" s="120"/>
      <c r="IVI37" s="120"/>
      <c r="IVJ37" s="120"/>
      <c r="IVK37" s="120"/>
      <c r="IVL37" s="120"/>
      <c r="IVM37" s="120"/>
      <c r="IVN37" s="120"/>
      <c r="IVO37" s="120"/>
      <c r="IVP37" s="120"/>
      <c r="IVQ37" s="120"/>
      <c r="IVR37" s="120"/>
      <c r="IVS37" s="120"/>
      <c r="IVT37" s="120"/>
      <c r="IVU37" s="120"/>
      <c r="IVV37" s="120"/>
      <c r="IVW37" s="120"/>
      <c r="IVX37" s="120"/>
      <c r="IVY37" s="120"/>
      <c r="IVZ37" s="120"/>
      <c r="IWA37" s="120"/>
      <c r="IWB37" s="120"/>
      <c r="IWC37" s="120"/>
      <c r="IWD37" s="120"/>
      <c r="IWE37" s="120"/>
      <c r="IWF37" s="120"/>
      <c r="IWG37" s="120"/>
      <c r="IWH37" s="120"/>
      <c r="IWI37" s="120"/>
      <c r="IWJ37" s="120"/>
      <c r="IWK37" s="120"/>
      <c r="IWL37" s="120"/>
      <c r="IWM37" s="120"/>
      <c r="IWN37" s="120"/>
      <c r="IWO37" s="120"/>
      <c r="IWP37" s="120"/>
      <c r="IWQ37" s="120"/>
      <c r="IWR37" s="120"/>
      <c r="IWS37" s="120"/>
      <c r="IWT37" s="120"/>
      <c r="IWU37" s="120"/>
      <c r="IWV37" s="120"/>
      <c r="IWW37" s="120"/>
      <c r="IWX37" s="120"/>
      <c r="IWY37" s="120"/>
      <c r="IWZ37" s="120"/>
      <c r="IXA37" s="120"/>
      <c r="IXB37" s="120"/>
      <c r="IXC37" s="120"/>
      <c r="IXD37" s="120"/>
      <c r="IXE37" s="120"/>
      <c r="IXF37" s="120"/>
      <c r="IXG37" s="120"/>
      <c r="IXH37" s="120"/>
      <c r="IXI37" s="120"/>
      <c r="IXJ37" s="120"/>
      <c r="IXK37" s="120"/>
      <c r="IXL37" s="120"/>
      <c r="IXM37" s="120"/>
      <c r="IXN37" s="120"/>
      <c r="IXO37" s="120"/>
      <c r="IXP37" s="120"/>
      <c r="IXQ37" s="120"/>
      <c r="IXR37" s="120"/>
      <c r="IXS37" s="120"/>
      <c r="IXT37" s="120"/>
      <c r="IXU37" s="120"/>
      <c r="IXV37" s="120"/>
      <c r="IXW37" s="120"/>
      <c r="IXX37" s="120"/>
      <c r="IXY37" s="120"/>
      <c r="IXZ37" s="120"/>
      <c r="IYA37" s="120"/>
      <c r="IYB37" s="120"/>
      <c r="IYC37" s="120"/>
      <c r="IYD37" s="120"/>
      <c r="IYE37" s="120"/>
      <c r="IYF37" s="120"/>
      <c r="IYG37" s="120"/>
      <c r="IYH37" s="120"/>
      <c r="IYI37" s="120"/>
      <c r="IYJ37" s="120"/>
      <c r="IYK37" s="120"/>
      <c r="IYL37" s="120"/>
      <c r="IYM37" s="120"/>
      <c r="IYN37" s="120"/>
      <c r="IYO37" s="120"/>
      <c r="IYP37" s="120"/>
      <c r="IYQ37" s="120"/>
      <c r="IYR37" s="120"/>
      <c r="IYS37" s="120"/>
      <c r="IYT37" s="120"/>
      <c r="IYU37" s="120"/>
      <c r="IYV37" s="120"/>
      <c r="IYW37" s="120"/>
      <c r="IYX37" s="120"/>
      <c r="IYY37" s="120"/>
      <c r="IYZ37" s="120"/>
      <c r="IZA37" s="120"/>
      <c r="IZB37" s="120"/>
      <c r="IZC37" s="120"/>
      <c r="IZD37" s="120"/>
      <c r="IZE37" s="120"/>
      <c r="IZF37" s="120"/>
      <c r="IZG37" s="120"/>
      <c r="IZH37" s="120"/>
      <c r="IZI37" s="120"/>
      <c r="IZJ37" s="120"/>
      <c r="IZK37" s="120"/>
      <c r="IZL37" s="120"/>
      <c r="IZM37" s="120"/>
      <c r="IZN37" s="120"/>
      <c r="IZO37" s="120"/>
      <c r="IZP37" s="120"/>
      <c r="IZQ37" s="120"/>
      <c r="IZR37" s="120"/>
      <c r="IZS37" s="120"/>
      <c r="IZT37" s="120"/>
      <c r="IZU37" s="120"/>
      <c r="IZV37" s="120"/>
      <c r="IZW37" s="120"/>
      <c r="IZX37" s="120"/>
      <c r="IZY37" s="120"/>
      <c r="IZZ37" s="120"/>
      <c r="JAA37" s="120"/>
      <c r="JAB37" s="120"/>
      <c r="JAC37" s="120"/>
      <c r="JAD37" s="120"/>
      <c r="JAE37" s="120"/>
      <c r="JAF37" s="120"/>
      <c r="JAG37" s="120"/>
      <c r="JAH37" s="120"/>
      <c r="JAI37" s="120"/>
      <c r="JAJ37" s="120"/>
      <c r="JAK37" s="120"/>
      <c r="JAL37" s="120"/>
      <c r="JAM37" s="120"/>
      <c r="JAN37" s="120"/>
      <c r="JAO37" s="120"/>
      <c r="JAP37" s="120"/>
      <c r="JAQ37" s="120"/>
      <c r="JAR37" s="120"/>
      <c r="JAS37" s="120"/>
      <c r="JAT37" s="120"/>
      <c r="JAU37" s="120"/>
      <c r="JAV37" s="120"/>
      <c r="JAW37" s="120"/>
      <c r="JAX37" s="120"/>
      <c r="JAY37" s="120"/>
      <c r="JAZ37" s="120"/>
      <c r="JBA37" s="120"/>
      <c r="JBB37" s="120"/>
      <c r="JBC37" s="120"/>
      <c r="JBD37" s="120"/>
      <c r="JBE37" s="120"/>
      <c r="JBF37" s="120"/>
      <c r="JBG37" s="120"/>
      <c r="JBH37" s="120"/>
      <c r="JBI37" s="120"/>
      <c r="JBJ37" s="120"/>
      <c r="JBK37" s="120"/>
      <c r="JBL37" s="120"/>
      <c r="JBM37" s="120"/>
      <c r="JBN37" s="120"/>
      <c r="JBO37" s="120"/>
      <c r="JBP37" s="120"/>
      <c r="JBQ37" s="120"/>
      <c r="JBR37" s="120"/>
      <c r="JBS37" s="120"/>
      <c r="JBT37" s="120"/>
      <c r="JBU37" s="120"/>
      <c r="JBV37" s="120"/>
      <c r="JBW37" s="120"/>
      <c r="JBX37" s="120"/>
      <c r="JBY37" s="120"/>
      <c r="JBZ37" s="120"/>
      <c r="JCA37" s="120"/>
      <c r="JCB37" s="120"/>
      <c r="JCC37" s="120"/>
      <c r="JCD37" s="120"/>
      <c r="JCE37" s="120"/>
      <c r="JCF37" s="120"/>
      <c r="JCG37" s="120"/>
      <c r="JCH37" s="120"/>
      <c r="JCI37" s="120"/>
      <c r="JCJ37" s="120"/>
      <c r="JCK37" s="120"/>
      <c r="JCL37" s="120"/>
      <c r="JCM37" s="120"/>
      <c r="JCN37" s="120"/>
      <c r="JCO37" s="120"/>
      <c r="JCP37" s="120"/>
      <c r="JCQ37" s="120"/>
      <c r="JCR37" s="120"/>
      <c r="JCS37" s="120"/>
      <c r="JCT37" s="120"/>
      <c r="JCU37" s="120"/>
      <c r="JCV37" s="120"/>
      <c r="JCW37" s="120"/>
      <c r="JCX37" s="120"/>
      <c r="JCY37" s="120"/>
      <c r="JCZ37" s="120"/>
      <c r="JDA37" s="120"/>
      <c r="JDB37" s="120"/>
      <c r="JDC37" s="120"/>
      <c r="JDD37" s="120"/>
      <c r="JDE37" s="120"/>
      <c r="JDF37" s="120"/>
      <c r="JDG37" s="120"/>
      <c r="JDH37" s="120"/>
      <c r="JDI37" s="120"/>
      <c r="JDJ37" s="120"/>
      <c r="JDK37" s="120"/>
      <c r="JDL37" s="120"/>
      <c r="JDM37" s="120"/>
      <c r="JDN37" s="120"/>
      <c r="JDO37" s="120"/>
      <c r="JDP37" s="120"/>
      <c r="JDQ37" s="120"/>
      <c r="JDR37" s="120"/>
      <c r="JDS37" s="120"/>
      <c r="JDT37" s="120"/>
      <c r="JDU37" s="120"/>
      <c r="JDV37" s="120"/>
      <c r="JDW37" s="120"/>
      <c r="JDX37" s="120"/>
      <c r="JDY37" s="120"/>
      <c r="JDZ37" s="120"/>
      <c r="JEA37" s="120"/>
      <c r="JEB37" s="120"/>
      <c r="JEC37" s="120"/>
      <c r="JED37" s="120"/>
      <c r="JEE37" s="120"/>
      <c r="JEF37" s="120"/>
      <c r="JEG37" s="120"/>
      <c r="JEH37" s="120"/>
      <c r="JEI37" s="120"/>
      <c r="JEJ37" s="120"/>
      <c r="JEK37" s="120"/>
      <c r="JEL37" s="120"/>
      <c r="JEM37" s="120"/>
      <c r="JEN37" s="120"/>
      <c r="JEO37" s="120"/>
      <c r="JEP37" s="120"/>
      <c r="JEQ37" s="120"/>
      <c r="JER37" s="120"/>
      <c r="JES37" s="120"/>
      <c r="JET37" s="120"/>
      <c r="JEU37" s="120"/>
      <c r="JEV37" s="120"/>
      <c r="JEW37" s="120"/>
      <c r="JEX37" s="120"/>
      <c r="JEY37" s="120"/>
      <c r="JEZ37" s="120"/>
      <c r="JFA37" s="120"/>
      <c r="JFB37" s="120"/>
      <c r="JFC37" s="120"/>
      <c r="JFD37" s="120"/>
      <c r="JFE37" s="120"/>
      <c r="JFF37" s="120"/>
      <c r="JFG37" s="120"/>
      <c r="JFH37" s="120"/>
      <c r="JFI37" s="120"/>
      <c r="JFJ37" s="120"/>
      <c r="JFK37" s="120"/>
      <c r="JFL37" s="120"/>
      <c r="JFM37" s="120"/>
      <c r="JFN37" s="120"/>
      <c r="JFO37" s="120"/>
      <c r="JFP37" s="120"/>
      <c r="JFQ37" s="120"/>
      <c r="JFR37" s="120"/>
      <c r="JFS37" s="120"/>
      <c r="JFT37" s="120"/>
      <c r="JFU37" s="120"/>
      <c r="JFV37" s="120"/>
      <c r="JFW37" s="120"/>
      <c r="JFX37" s="120"/>
      <c r="JFY37" s="120"/>
      <c r="JFZ37" s="120"/>
      <c r="JGA37" s="120"/>
      <c r="JGB37" s="120"/>
      <c r="JGC37" s="120"/>
      <c r="JGD37" s="120"/>
      <c r="JGE37" s="120"/>
      <c r="JGF37" s="120"/>
      <c r="JGG37" s="120"/>
      <c r="JGH37" s="120"/>
      <c r="JGI37" s="120"/>
      <c r="JGJ37" s="120"/>
      <c r="JGK37" s="120"/>
      <c r="JGL37" s="120"/>
      <c r="JGM37" s="120"/>
      <c r="JGN37" s="120"/>
      <c r="JGO37" s="120"/>
      <c r="JGP37" s="120"/>
      <c r="JGQ37" s="120"/>
      <c r="JGR37" s="120"/>
      <c r="JGS37" s="120"/>
      <c r="JGT37" s="120"/>
      <c r="JGU37" s="120"/>
      <c r="JGV37" s="120"/>
      <c r="JGW37" s="120"/>
      <c r="JGX37" s="120"/>
      <c r="JGY37" s="120"/>
      <c r="JGZ37" s="120"/>
      <c r="JHA37" s="120"/>
      <c r="JHB37" s="120"/>
      <c r="JHC37" s="120"/>
      <c r="JHD37" s="120"/>
      <c r="JHE37" s="120"/>
      <c r="JHF37" s="120"/>
      <c r="JHG37" s="120"/>
      <c r="JHH37" s="120"/>
      <c r="JHI37" s="120"/>
      <c r="JHJ37" s="120"/>
      <c r="JHK37" s="120"/>
      <c r="JHL37" s="120"/>
      <c r="JHM37" s="120"/>
      <c r="JHN37" s="120"/>
      <c r="JHO37" s="120"/>
      <c r="JHP37" s="120"/>
      <c r="JHQ37" s="120"/>
      <c r="JHR37" s="120"/>
      <c r="JHS37" s="120"/>
      <c r="JHT37" s="120"/>
      <c r="JHU37" s="120"/>
      <c r="JHV37" s="120"/>
      <c r="JHW37" s="120"/>
      <c r="JHX37" s="120"/>
      <c r="JHY37" s="120"/>
      <c r="JHZ37" s="120"/>
      <c r="JIA37" s="120"/>
      <c r="JIB37" s="120"/>
      <c r="JIC37" s="120"/>
      <c r="JID37" s="120"/>
      <c r="JIE37" s="120"/>
      <c r="JIF37" s="120"/>
      <c r="JIG37" s="120"/>
      <c r="JIH37" s="120"/>
      <c r="JII37" s="120"/>
      <c r="JIJ37" s="120"/>
      <c r="JIK37" s="120"/>
      <c r="JIL37" s="120"/>
      <c r="JIM37" s="120"/>
      <c r="JIN37" s="120"/>
      <c r="JIO37" s="120"/>
      <c r="JIP37" s="120"/>
      <c r="JIQ37" s="120"/>
      <c r="JIR37" s="120"/>
      <c r="JIS37" s="120"/>
      <c r="JIT37" s="120"/>
      <c r="JIU37" s="120"/>
      <c r="JIV37" s="120"/>
      <c r="JIW37" s="120"/>
      <c r="JIX37" s="120"/>
      <c r="JIY37" s="120"/>
      <c r="JIZ37" s="120"/>
      <c r="JJA37" s="120"/>
      <c r="JJB37" s="120"/>
      <c r="JJC37" s="120"/>
      <c r="JJD37" s="120"/>
      <c r="JJE37" s="120"/>
      <c r="JJF37" s="120"/>
      <c r="JJG37" s="120"/>
      <c r="JJH37" s="120"/>
      <c r="JJI37" s="120"/>
      <c r="JJJ37" s="120"/>
      <c r="JJK37" s="120"/>
      <c r="JJL37" s="120"/>
      <c r="JJM37" s="120"/>
      <c r="JJN37" s="120"/>
      <c r="JJO37" s="120"/>
      <c r="JJP37" s="120"/>
      <c r="JJQ37" s="120"/>
      <c r="JJR37" s="120"/>
      <c r="JJS37" s="120"/>
      <c r="JJT37" s="120"/>
      <c r="JJU37" s="120"/>
      <c r="JJV37" s="120"/>
      <c r="JJW37" s="120"/>
      <c r="JJX37" s="120"/>
      <c r="JJY37" s="120"/>
      <c r="JJZ37" s="120"/>
      <c r="JKA37" s="120"/>
      <c r="JKB37" s="120"/>
      <c r="JKC37" s="120"/>
      <c r="JKD37" s="120"/>
      <c r="JKE37" s="120"/>
      <c r="JKF37" s="120"/>
      <c r="JKG37" s="120"/>
      <c r="JKH37" s="120"/>
      <c r="JKI37" s="120"/>
      <c r="JKJ37" s="120"/>
      <c r="JKK37" s="120"/>
      <c r="JKL37" s="120"/>
      <c r="JKM37" s="120"/>
      <c r="JKN37" s="120"/>
      <c r="JKO37" s="120"/>
      <c r="JKP37" s="120"/>
      <c r="JKQ37" s="120"/>
      <c r="JKR37" s="120"/>
      <c r="JKS37" s="120"/>
      <c r="JKT37" s="120"/>
      <c r="JKU37" s="120"/>
      <c r="JKV37" s="120"/>
      <c r="JKW37" s="120"/>
      <c r="JKX37" s="120"/>
      <c r="JKY37" s="120"/>
      <c r="JKZ37" s="120"/>
      <c r="JLA37" s="120"/>
      <c r="JLB37" s="120"/>
      <c r="JLC37" s="120"/>
      <c r="JLD37" s="120"/>
      <c r="JLE37" s="120"/>
      <c r="JLF37" s="120"/>
      <c r="JLG37" s="120"/>
      <c r="JLH37" s="120"/>
      <c r="JLI37" s="120"/>
      <c r="JLJ37" s="120"/>
      <c r="JLK37" s="120"/>
      <c r="JLL37" s="120"/>
      <c r="JLM37" s="120"/>
      <c r="JLN37" s="120"/>
      <c r="JLO37" s="120"/>
      <c r="JLP37" s="120"/>
      <c r="JLQ37" s="120"/>
      <c r="JLR37" s="120"/>
      <c r="JLS37" s="120"/>
      <c r="JLT37" s="120"/>
      <c r="JLU37" s="120"/>
      <c r="JLV37" s="120"/>
      <c r="JLW37" s="120"/>
      <c r="JLX37" s="120"/>
      <c r="JLY37" s="120"/>
      <c r="JLZ37" s="120"/>
      <c r="JMA37" s="120"/>
      <c r="JMB37" s="120"/>
      <c r="JMC37" s="120"/>
      <c r="JMD37" s="120"/>
      <c r="JME37" s="120"/>
      <c r="JMF37" s="120"/>
      <c r="JMG37" s="120"/>
      <c r="JMH37" s="120"/>
      <c r="JMI37" s="120"/>
      <c r="JMJ37" s="120"/>
      <c r="JMK37" s="120"/>
      <c r="JML37" s="120"/>
      <c r="JMM37" s="120"/>
      <c r="JMN37" s="120"/>
      <c r="JMO37" s="120"/>
      <c r="JMP37" s="120"/>
      <c r="JMQ37" s="120"/>
      <c r="JMR37" s="120"/>
      <c r="JMS37" s="120"/>
      <c r="JMT37" s="120"/>
      <c r="JMU37" s="120"/>
      <c r="JMV37" s="120"/>
      <c r="JMW37" s="120"/>
      <c r="JMX37" s="120"/>
      <c r="JMY37" s="120"/>
      <c r="JMZ37" s="120"/>
      <c r="JNA37" s="120"/>
      <c r="JNB37" s="120"/>
      <c r="JNC37" s="120"/>
      <c r="JND37" s="120"/>
      <c r="JNE37" s="120"/>
      <c r="JNF37" s="120"/>
      <c r="JNG37" s="120"/>
      <c r="JNH37" s="120"/>
      <c r="JNI37" s="120"/>
      <c r="JNJ37" s="120"/>
      <c r="JNK37" s="120"/>
      <c r="JNL37" s="120"/>
      <c r="JNM37" s="120"/>
      <c r="JNN37" s="120"/>
      <c r="JNO37" s="120"/>
      <c r="JNP37" s="120"/>
      <c r="JNQ37" s="120"/>
      <c r="JNR37" s="120"/>
      <c r="JNS37" s="120"/>
      <c r="JNT37" s="120"/>
      <c r="JNU37" s="120"/>
      <c r="JNV37" s="120"/>
      <c r="JNW37" s="120"/>
      <c r="JNX37" s="120"/>
      <c r="JNY37" s="120"/>
      <c r="JNZ37" s="120"/>
      <c r="JOA37" s="120"/>
      <c r="JOB37" s="120"/>
      <c r="JOC37" s="120"/>
      <c r="JOD37" s="120"/>
      <c r="JOE37" s="120"/>
      <c r="JOF37" s="120"/>
      <c r="JOG37" s="120"/>
      <c r="JOH37" s="120"/>
      <c r="JOI37" s="120"/>
      <c r="JOJ37" s="120"/>
      <c r="JOK37" s="120"/>
      <c r="JOL37" s="120"/>
      <c r="JOM37" s="120"/>
      <c r="JON37" s="120"/>
      <c r="JOO37" s="120"/>
      <c r="JOP37" s="120"/>
      <c r="JOQ37" s="120"/>
      <c r="JOR37" s="120"/>
      <c r="JOS37" s="120"/>
      <c r="JOT37" s="120"/>
      <c r="JOU37" s="120"/>
      <c r="JOV37" s="120"/>
      <c r="JOW37" s="120"/>
      <c r="JOX37" s="120"/>
      <c r="JOY37" s="120"/>
      <c r="JOZ37" s="120"/>
      <c r="JPA37" s="120"/>
      <c r="JPB37" s="120"/>
      <c r="JPC37" s="120"/>
      <c r="JPD37" s="120"/>
      <c r="JPE37" s="120"/>
      <c r="JPF37" s="120"/>
      <c r="JPG37" s="120"/>
      <c r="JPH37" s="120"/>
      <c r="JPI37" s="120"/>
      <c r="JPJ37" s="120"/>
      <c r="JPK37" s="120"/>
      <c r="JPL37" s="120"/>
      <c r="JPM37" s="120"/>
      <c r="JPN37" s="120"/>
      <c r="JPO37" s="120"/>
      <c r="JPP37" s="120"/>
      <c r="JPQ37" s="120"/>
      <c r="JPR37" s="120"/>
      <c r="JPS37" s="120"/>
      <c r="JPT37" s="120"/>
      <c r="JPU37" s="120"/>
      <c r="JPV37" s="120"/>
      <c r="JPW37" s="120"/>
      <c r="JPX37" s="120"/>
      <c r="JPY37" s="120"/>
      <c r="JPZ37" s="120"/>
      <c r="JQA37" s="120"/>
      <c r="JQB37" s="120"/>
      <c r="JQC37" s="120"/>
      <c r="JQD37" s="120"/>
      <c r="JQE37" s="120"/>
      <c r="JQF37" s="120"/>
      <c r="JQG37" s="120"/>
      <c r="JQH37" s="120"/>
      <c r="JQI37" s="120"/>
      <c r="JQJ37" s="120"/>
      <c r="JQK37" s="120"/>
      <c r="JQL37" s="120"/>
      <c r="JQM37" s="120"/>
      <c r="JQN37" s="120"/>
      <c r="JQO37" s="120"/>
      <c r="JQP37" s="120"/>
      <c r="JQQ37" s="120"/>
      <c r="JQR37" s="120"/>
      <c r="JQS37" s="120"/>
      <c r="JQT37" s="120"/>
      <c r="JQU37" s="120"/>
      <c r="JQV37" s="120"/>
      <c r="JQW37" s="120"/>
      <c r="JQX37" s="120"/>
      <c r="JQY37" s="120"/>
      <c r="JQZ37" s="120"/>
      <c r="JRA37" s="120"/>
      <c r="JRB37" s="120"/>
      <c r="JRC37" s="120"/>
      <c r="JRD37" s="120"/>
      <c r="JRE37" s="120"/>
      <c r="JRF37" s="120"/>
      <c r="JRG37" s="120"/>
      <c r="JRH37" s="120"/>
      <c r="JRI37" s="120"/>
      <c r="JRJ37" s="120"/>
      <c r="JRK37" s="120"/>
      <c r="JRL37" s="120"/>
      <c r="JRM37" s="120"/>
      <c r="JRN37" s="120"/>
      <c r="JRO37" s="120"/>
      <c r="JRP37" s="120"/>
      <c r="JRQ37" s="120"/>
      <c r="JRR37" s="120"/>
      <c r="JRS37" s="120"/>
      <c r="JRT37" s="120"/>
      <c r="JRU37" s="120"/>
      <c r="JRV37" s="120"/>
      <c r="JRW37" s="120"/>
      <c r="JRX37" s="120"/>
      <c r="JRY37" s="120"/>
      <c r="JRZ37" s="120"/>
      <c r="JSA37" s="120"/>
      <c r="JSB37" s="120"/>
      <c r="JSC37" s="120"/>
      <c r="JSD37" s="120"/>
      <c r="JSE37" s="120"/>
      <c r="JSF37" s="120"/>
      <c r="JSG37" s="120"/>
      <c r="JSH37" s="120"/>
      <c r="JSI37" s="120"/>
      <c r="JSJ37" s="120"/>
      <c r="JSK37" s="120"/>
      <c r="JSL37" s="120"/>
      <c r="JSM37" s="120"/>
      <c r="JSN37" s="120"/>
      <c r="JSO37" s="120"/>
      <c r="JSP37" s="120"/>
      <c r="JSQ37" s="120"/>
      <c r="JSR37" s="120"/>
      <c r="JSS37" s="120"/>
      <c r="JST37" s="120"/>
      <c r="JSU37" s="120"/>
      <c r="JSV37" s="120"/>
      <c r="JSW37" s="120"/>
      <c r="JSX37" s="120"/>
      <c r="JSY37" s="120"/>
      <c r="JSZ37" s="120"/>
      <c r="JTA37" s="120"/>
      <c r="JTB37" s="120"/>
      <c r="JTC37" s="120"/>
      <c r="JTD37" s="120"/>
      <c r="JTE37" s="120"/>
      <c r="JTF37" s="120"/>
      <c r="JTG37" s="120"/>
      <c r="JTH37" s="120"/>
      <c r="JTI37" s="120"/>
      <c r="JTJ37" s="120"/>
      <c r="JTK37" s="120"/>
      <c r="JTL37" s="120"/>
      <c r="JTM37" s="120"/>
      <c r="JTN37" s="120"/>
      <c r="JTO37" s="120"/>
      <c r="JTP37" s="120"/>
      <c r="JTQ37" s="120"/>
      <c r="JTR37" s="120"/>
      <c r="JTS37" s="120"/>
      <c r="JTT37" s="120"/>
      <c r="JTU37" s="120"/>
      <c r="JTV37" s="120"/>
      <c r="JTW37" s="120"/>
      <c r="JTX37" s="120"/>
      <c r="JTY37" s="120"/>
      <c r="JTZ37" s="120"/>
      <c r="JUA37" s="120"/>
      <c r="JUB37" s="120"/>
      <c r="JUC37" s="120"/>
      <c r="JUD37" s="120"/>
      <c r="JUE37" s="120"/>
      <c r="JUF37" s="120"/>
      <c r="JUG37" s="120"/>
      <c r="JUH37" s="120"/>
      <c r="JUI37" s="120"/>
      <c r="JUJ37" s="120"/>
      <c r="JUK37" s="120"/>
      <c r="JUL37" s="120"/>
      <c r="JUM37" s="120"/>
      <c r="JUN37" s="120"/>
      <c r="JUO37" s="120"/>
      <c r="JUP37" s="120"/>
      <c r="JUQ37" s="120"/>
      <c r="JUR37" s="120"/>
      <c r="JUS37" s="120"/>
      <c r="JUT37" s="120"/>
      <c r="JUU37" s="120"/>
      <c r="JUV37" s="120"/>
      <c r="JUW37" s="120"/>
      <c r="JUX37" s="120"/>
      <c r="JUY37" s="120"/>
      <c r="JUZ37" s="120"/>
      <c r="JVA37" s="120"/>
      <c r="JVB37" s="120"/>
      <c r="JVC37" s="120"/>
      <c r="JVD37" s="120"/>
      <c r="JVE37" s="120"/>
      <c r="JVF37" s="120"/>
      <c r="JVG37" s="120"/>
      <c r="JVH37" s="120"/>
      <c r="JVI37" s="120"/>
      <c r="JVJ37" s="120"/>
      <c r="JVK37" s="120"/>
      <c r="JVL37" s="120"/>
      <c r="JVM37" s="120"/>
      <c r="JVN37" s="120"/>
      <c r="JVO37" s="120"/>
      <c r="JVP37" s="120"/>
      <c r="JVQ37" s="120"/>
      <c r="JVR37" s="120"/>
      <c r="JVS37" s="120"/>
      <c r="JVT37" s="120"/>
      <c r="JVU37" s="120"/>
      <c r="JVV37" s="120"/>
      <c r="JVW37" s="120"/>
      <c r="JVX37" s="120"/>
      <c r="JVY37" s="120"/>
      <c r="JVZ37" s="120"/>
      <c r="JWA37" s="120"/>
      <c r="JWB37" s="120"/>
      <c r="JWC37" s="120"/>
      <c r="JWD37" s="120"/>
      <c r="JWE37" s="120"/>
      <c r="JWF37" s="120"/>
      <c r="JWG37" s="120"/>
      <c r="JWH37" s="120"/>
      <c r="JWI37" s="120"/>
      <c r="JWJ37" s="120"/>
      <c r="JWK37" s="120"/>
      <c r="JWL37" s="120"/>
      <c r="JWM37" s="120"/>
      <c r="JWN37" s="120"/>
      <c r="JWO37" s="120"/>
      <c r="JWP37" s="120"/>
      <c r="JWQ37" s="120"/>
      <c r="JWR37" s="120"/>
      <c r="JWS37" s="120"/>
      <c r="JWT37" s="120"/>
      <c r="JWU37" s="120"/>
      <c r="JWV37" s="120"/>
      <c r="JWW37" s="120"/>
      <c r="JWX37" s="120"/>
      <c r="JWY37" s="120"/>
      <c r="JWZ37" s="120"/>
      <c r="JXA37" s="120"/>
      <c r="JXB37" s="120"/>
      <c r="JXC37" s="120"/>
      <c r="JXD37" s="120"/>
      <c r="JXE37" s="120"/>
      <c r="JXF37" s="120"/>
      <c r="JXG37" s="120"/>
      <c r="JXH37" s="120"/>
      <c r="JXI37" s="120"/>
      <c r="JXJ37" s="120"/>
      <c r="JXK37" s="120"/>
      <c r="JXL37" s="120"/>
      <c r="JXM37" s="120"/>
      <c r="JXN37" s="120"/>
      <c r="JXO37" s="120"/>
      <c r="JXP37" s="120"/>
      <c r="JXQ37" s="120"/>
      <c r="JXR37" s="120"/>
      <c r="JXS37" s="120"/>
      <c r="JXT37" s="120"/>
      <c r="JXU37" s="120"/>
      <c r="JXV37" s="120"/>
      <c r="JXW37" s="120"/>
      <c r="JXX37" s="120"/>
      <c r="JXY37" s="120"/>
      <c r="JXZ37" s="120"/>
      <c r="JYA37" s="120"/>
      <c r="JYB37" s="120"/>
      <c r="JYC37" s="120"/>
      <c r="JYD37" s="120"/>
      <c r="JYE37" s="120"/>
      <c r="JYF37" s="120"/>
      <c r="JYG37" s="120"/>
      <c r="JYH37" s="120"/>
      <c r="JYI37" s="120"/>
      <c r="JYJ37" s="120"/>
      <c r="JYK37" s="120"/>
      <c r="JYL37" s="120"/>
      <c r="JYM37" s="120"/>
      <c r="JYN37" s="120"/>
      <c r="JYO37" s="120"/>
      <c r="JYP37" s="120"/>
      <c r="JYQ37" s="120"/>
      <c r="JYR37" s="120"/>
      <c r="JYS37" s="120"/>
      <c r="JYT37" s="120"/>
      <c r="JYU37" s="120"/>
      <c r="JYV37" s="120"/>
      <c r="JYW37" s="120"/>
      <c r="JYX37" s="120"/>
      <c r="JYY37" s="120"/>
      <c r="JYZ37" s="120"/>
      <c r="JZA37" s="120"/>
      <c r="JZB37" s="120"/>
      <c r="JZC37" s="120"/>
      <c r="JZD37" s="120"/>
      <c r="JZE37" s="120"/>
      <c r="JZF37" s="120"/>
      <c r="JZG37" s="120"/>
      <c r="JZH37" s="120"/>
      <c r="JZI37" s="120"/>
      <c r="JZJ37" s="120"/>
      <c r="JZK37" s="120"/>
      <c r="JZL37" s="120"/>
      <c r="JZM37" s="120"/>
      <c r="JZN37" s="120"/>
      <c r="JZO37" s="120"/>
      <c r="JZP37" s="120"/>
      <c r="JZQ37" s="120"/>
      <c r="JZR37" s="120"/>
      <c r="JZS37" s="120"/>
      <c r="JZT37" s="120"/>
      <c r="JZU37" s="120"/>
      <c r="JZV37" s="120"/>
      <c r="JZW37" s="120"/>
      <c r="JZX37" s="120"/>
      <c r="JZY37" s="120"/>
      <c r="JZZ37" s="120"/>
      <c r="KAA37" s="120"/>
      <c r="KAB37" s="120"/>
      <c r="KAC37" s="120"/>
      <c r="KAD37" s="120"/>
      <c r="KAE37" s="120"/>
      <c r="KAF37" s="120"/>
      <c r="KAG37" s="120"/>
      <c r="KAH37" s="120"/>
      <c r="KAI37" s="120"/>
      <c r="KAJ37" s="120"/>
      <c r="KAK37" s="120"/>
      <c r="KAL37" s="120"/>
      <c r="KAM37" s="120"/>
      <c r="KAN37" s="120"/>
      <c r="KAO37" s="120"/>
      <c r="KAP37" s="120"/>
      <c r="KAQ37" s="120"/>
      <c r="KAR37" s="120"/>
      <c r="KAS37" s="120"/>
      <c r="KAT37" s="120"/>
      <c r="KAU37" s="120"/>
      <c r="KAV37" s="120"/>
      <c r="KAW37" s="120"/>
      <c r="KAX37" s="120"/>
      <c r="KAY37" s="120"/>
      <c r="KAZ37" s="120"/>
      <c r="KBA37" s="120"/>
      <c r="KBB37" s="120"/>
      <c r="KBC37" s="120"/>
      <c r="KBD37" s="120"/>
      <c r="KBE37" s="120"/>
      <c r="KBF37" s="120"/>
      <c r="KBG37" s="120"/>
      <c r="KBH37" s="120"/>
      <c r="KBI37" s="120"/>
      <c r="KBJ37" s="120"/>
      <c r="KBK37" s="120"/>
      <c r="KBL37" s="120"/>
      <c r="KBM37" s="120"/>
      <c r="KBN37" s="120"/>
      <c r="KBO37" s="120"/>
      <c r="KBP37" s="120"/>
      <c r="KBQ37" s="120"/>
      <c r="KBR37" s="120"/>
      <c r="KBS37" s="120"/>
      <c r="KBT37" s="120"/>
      <c r="KBU37" s="120"/>
      <c r="KBV37" s="120"/>
      <c r="KBW37" s="120"/>
      <c r="KBX37" s="120"/>
      <c r="KBY37" s="120"/>
      <c r="KBZ37" s="120"/>
      <c r="KCA37" s="120"/>
      <c r="KCB37" s="120"/>
      <c r="KCC37" s="120"/>
      <c r="KCD37" s="120"/>
      <c r="KCE37" s="120"/>
      <c r="KCF37" s="120"/>
      <c r="KCG37" s="120"/>
      <c r="KCH37" s="120"/>
      <c r="KCI37" s="120"/>
      <c r="KCJ37" s="120"/>
      <c r="KCK37" s="120"/>
      <c r="KCL37" s="120"/>
      <c r="KCM37" s="120"/>
      <c r="KCN37" s="120"/>
      <c r="KCO37" s="120"/>
      <c r="KCP37" s="120"/>
      <c r="KCQ37" s="120"/>
      <c r="KCR37" s="120"/>
      <c r="KCS37" s="120"/>
      <c r="KCT37" s="120"/>
      <c r="KCU37" s="120"/>
      <c r="KCV37" s="120"/>
      <c r="KCW37" s="120"/>
      <c r="KCX37" s="120"/>
      <c r="KCY37" s="120"/>
      <c r="KCZ37" s="120"/>
      <c r="KDA37" s="120"/>
      <c r="KDB37" s="120"/>
      <c r="KDC37" s="120"/>
      <c r="KDD37" s="120"/>
      <c r="KDE37" s="120"/>
      <c r="KDF37" s="120"/>
      <c r="KDG37" s="120"/>
      <c r="KDH37" s="120"/>
      <c r="KDI37" s="120"/>
      <c r="KDJ37" s="120"/>
      <c r="KDK37" s="120"/>
      <c r="KDL37" s="120"/>
      <c r="KDM37" s="120"/>
      <c r="KDN37" s="120"/>
      <c r="KDO37" s="120"/>
      <c r="KDP37" s="120"/>
      <c r="KDQ37" s="120"/>
      <c r="KDR37" s="120"/>
      <c r="KDS37" s="120"/>
      <c r="KDT37" s="120"/>
      <c r="KDU37" s="120"/>
      <c r="KDV37" s="120"/>
      <c r="KDW37" s="120"/>
      <c r="KDX37" s="120"/>
      <c r="KDY37" s="120"/>
      <c r="KDZ37" s="120"/>
      <c r="KEA37" s="120"/>
      <c r="KEB37" s="120"/>
      <c r="KEC37" s="120"/>
      <c r="KED37" s="120"/>
      <c r="KEE37" s="120"/>
      <c r="KEF37" s="120"/>
      <c r="KEG37" s="120"/>
      <c r="KEH37" s="120"/>
      <c r="KEI37" s="120"/>
      <c r="KEJ37" s="120"/>
      <c r="KEK37" s="120"/>
      <c r="KEL37" s="120"/>
      <c r="KEM37" s="120"/>
      <c r="KEN37" s="120"/>
      <c r="KEO37" s="120"/>
      <c r="KEP37" s="120"/>
      <c r="KEQ37" s="120"/>
      <c r="KER37" s="120"/>
      <c r="KES37" s="120"/>
      <c r="KET37" s="120"/>
      <c r="KEU37" s="120"/>
      <c r="KEV37" s="120"/>
      <c r="KEW37" s="120"/>
      <c r="KEX37" s="120"/>
      <c r="KEY37" s="120"/>
      <c r="KEZ37" s="120"/>
      <c r="KFA37" s="120"/>
      <c r="KFB37" s="120"/>
      <c r="KFC37" s="120"/>
      <c r="KFD37" s="120"/>
      <c r="KFE37" s="120"/>
      <c r="KFF37" s="120"/>
      <c r="KFG37" s="120"/>
      <c r="KFH37" s="120"/>
      <c r="KFI37" s="120"/>
      <c r="KFJ37" s="120"/>
      <c r="KFK37" s="120"/>
      <c r="KFL37" s="120"/>
      <c r="KFM37" s="120"/>
      <c r="KFN37" s="120"/>
      <c r="KFO37" s="120"/>
      <c r="KFP37" s="120"/>
      <c r="KFQ37" s="120"/>
      <c r="KFR37" s="120"/>
      <c r="KFS37" s="120"/>
      <c r="KFT37" s="120"/>
      <c r="KFU37" s="120"/>
      <c r="KFV37" s="120"/>
      <c r="KFW37" s="120"/>
      <c r="KFX37" s="120"/>
      <c r="KFY37" s="120"/>
      <c r="KFZ37" s="120"/>
      <c r="KGA37" s="120"/>
      <c r="KGB37" s="120"/>
      <c r="KGC37" s="120"/>
      <c r="KGD37" s="120"/>
      <c r="KGE37" s="120"/>
      <c r="KGF37" s="120"/>
      <c r="KGG37" s="120"/>
      <c r="KGH37" s="120"/>
      <c r="KGI37" s="120"/>
      <c r="KGJ37" s="120"/>
      <c r="KGK37" s="120"/>
      <c r="KGL37" s="120"/>
      <c r="KGM37" s="120"/>
      <c r="KGN37" s="120"/>
      <c r="KGO37" s="120"/>
      <c r="KGP37" s="120"/>
      <c r="KGQ37" s="120"/>
      <c r="KGR37" s="120"/>
      <c r="KGS37" s="120"/>
      <c r="KGT37" s="120"/>
      <c r="KGU37" s="120"/>
      <c r="KGV37" s="120"/>
      <c r="KGW37" s="120"/>
      <c r="KGX37" s="120"/>
      <c r="KGY37" s="120"/>
      <c r="KGZ37" s="120"/>
      <c r="KHA37" s="120"/>
      <c r="KHB37" s="120"/>
      <c r="KHC37" s="120"/>
      <c r="KHD37" s="120"/>
      <c r="KHE37" s="120"/>
      <c r="KHF37" s="120"/>
      <c r="KHG37" s="120"/>
      <c r="KHH37" s="120"/>
      <c r="KHI37" s="120"/>
      <c r="KHJ37" s="120"/>
      <c r="KHK37" s="120"/>
      <c r="KHL37" s="120"/>
      <c r="KHM37" s="120"/>
      <c r="KHN37" s="120"/>
      <c r="KHO37" s="120"/>
      <c r="KHP37" s="120"/>
      <c r="KHQ37" s="120"/>
      <c r="KHR37" s="120"/>
      <c r="KHS37" s="120"/>
      <c r="KHT37" s="120"/>
      <c r="KHU37" s="120"/>
      <c r="KHV37" s="120"/>
      <c r="KHW37" s="120"/>
      <c r="KHX37" s="120"/>
      <c r="KHY37" s="120"/>
      <c r="KHZ37" s="120"/>
      <c r="KIA37" s="120"/>
      <c r="KIB37" s="120"/>
      <c r="KIC37" s="120"/>
      <c r="KID37" s="120"/>
      <c r="KIE37" s="120"/>
      <c r="KIF37" s="120"/>
      <c r="KIG37" s="120"/>
      <c r="KIH37" s="120"/>
      <c r="KII37" s="120"/>
      <c r="KIJ37" s="120"/>
      <c r="KIK37" s="120"/>
      <c r="KIL37" s="120"/>
      <c r="KIM37" s="120"/>
      <c r="KIN37" s="120"/>
      <c r="KIO37" s="120"/>
      <c r="KIP37" s="120"/>
      <c r="KIQ37" s="120"/>
      <c r="KIR37" s="120"/>
      <c r="KIS37" s="120"/>
      <c r="KIT37" s="120"/>
      <c r="KIU37" s="120"/>
      <c r="KIV37" s="120"/>
      <c r="KIW37" s="120"/>
      <c r="KIX37" s="120"/>
      <c r="KIY37" s="120"/>
      <c r="KIZ37" s="120"/>
      <c r="KJA37" s="120"/>
      <c r="KJB37" s="120"/>
      <c r="KJC37" s="120"/>
      <c r="KJD37" s="120"/>
      <c r="KJE37" s="120"/>
      <c r="KJF37" s="120"/>
      <c r="KJG37" s="120"/>
      <c r="KJH37" s="120"/>
      <c r="KJI37" s="120"/>
      <c r="KJJ37" s="120"/>
      <c r="KJK37" s="120"/>
      <c r="KJL37" s="120"/>
      <c r="KJM37" s="120"/>
      <c r="KJN37" s="120"/>
      <c r="KJO37" s="120"/>
      <c r="KJP37" s="120"/>
      <c r="KJQ37" s="120"/>
      <c r="KJR37" s="120"/>
      <c r="KJS37" s="120"/>
      <c r="KJT37" s="120"/>
      <c r="KJU37" s="120"/>
      <c r="KJV37" s="120"/>
      <c r="KJW37" s="120"/>
      <c r="KJX37" s="120"/>
      <c r="KJY37" s="120"/>
      <c r="KJZ37" s="120"/>
      <c r="KKA37" s="120"/>
      <c r="KKB37" s="120"/>
      <c r="KKC37" s="120"/>
      <c r="KKD37" s="120"/>
      <c r="KKE37" s="120"/>
      <c r="KKF37" s="120"/>
      <c r="KKG37" s="120"/>
      <c r="KKH37" s="120"/>
      <c r="KKI37" s="120"/>
      <c r="KKJ37" s="120"/>
      <c r="KKK37" s="120"/>
      <c r="KKL37" s="120"/>
      <c r="KKM37" s="120"/>
      <c r="KKN37" s="120"/>
      <c r="KKO37" s="120"/>
      <c r="KKP37" s="120"/>
      <c r="KKQ37" s="120"/>
      <c r="KKR37" s="120"/>
      <c r="KKS37" s="120"/>
      <c r="KKT37" s="120"/>
      <c r="KKU37" s="120"/>
      <c r="KKV37" s="120"/>
      <c r="KKW37" s="120"/>
      <c r="KKX37" s="120"/>
      <c r="KKY37" s="120"/>
      <c r="KKZ37" s="120"/>
      <c r="KLA37" s="120"/>
      <c r="KLB37" s="120"/>
      <c r="KLC37" s="120"/>
      <c r="KLD37" s="120"/>
      <c r="KLE37" s="120"/>
      <c r="KLF37" s="120"/>
      <c r="KLG37" s="120"/>
      <c r="KLH37" s="120"/>
      <c r="KLI37" s="120"/>
      <c r="KLJ37" s="120"/>
      <c r="KLK37" s="120"/>
      <c r="KLL37" s="120"/>
      <c r="KLM37" s="120"/>
      <c r="KLN37" s="120"/>
      <c r="KLO37" s="120"/>
      <c r="KLP37" s="120"/>
      <c r="KLQ37" s="120"/>
      <c r="KLR37" s="120"/>
      <c r="KLS37" s="120"/>
      <c r="KLT37" s="120"/>
      <c r="KLU37" s="120"/>
      <c r="KLV37" s="120"/>
      <c r="KLW37" s="120"/>
      <c r="KLX37" s="120"/>
      <c r="KLY37" s="120"/>
      <c r="KLZ37" s="120"/>
      <c r="KMA37" s="120"/>
      <c r="KMB37" s="120"/>
      <c r="KMC37" s="120"/>
      <c r="KMD37" s="120"/>
      <c r="KME37" s="120"/>
      <c r="KMF37" s="120"/>
      <c r="KMG37" s="120"/>
      <c r="KMH37" s="120"/>
      <c r="KMI37" s="120"/>
      <c r="KMJ37" s="120"/>
      <c r="KMK37" s="120"/>
      <c r="KML37" s="120"/>
      <c r="KMM37" s="120"/>
      <c r="KMN37" s="120"/>
      <c r="KMO37" s="120"/>
      <c r="KMP37" s="120"/>
      <c r="KMQ37" s="120"/>
      <c r="KMR37" s="120"/>
      <c r="KMS37" s="120"/>
      <c r="KMT37" s="120"/>
      <c r="KMU37" s="120"/>
      <c r="KMV37" s="120"/>
      <c r="KMW37" s="120"/>
      <c r="KMX37" s="120"/>
      <c r="KMY37" s="120"/>
      <c r="KMZ37" s="120"/>
      <c r="KNA37" s="120"/>
      <c r="KNB37" s="120"/>
      <c r="KNC37" s="120"/>
      <c r="KND37" s="120"/>
      <c r="KNE37" s="120"/>
      <c r="KNF37" s="120"/>
      <c r="KNG37" s="120"/>
      <c r="KNH37" s="120"/>
      <c r="KNI37" s="120"/>
      <c r="KNJ37" s="120"/>
      <c r="KNK37" s="120"/>
      <c r="KNL37" s="120"/>
      <c r="KNM37" s="120"/>
      <c r="KNN37" s="120"/>
      <c r="KNO37" s="120"/>
      <c r="KNP37" s="120"/>
      <c r="KNQ37" s="120"/>
      <c r="KNR37" s="120"/>
      <c r="KNS37" s="120"/>
      <c r="KNT37" s="120"/>
      <c r="KNU37" s="120"/>
      <c r="KNV37" s="120"/>
      <c r="KNW37" s="120"/>
      <c r="KNX37" s="120"/>
      <c r="KNY37" s="120"/>
      <c r="KNZ37" s="120"/>
      <c r="KOA37" s="120"/>
      <c r="KOB37" s="120"/>
      <c r="KOC37" s="120"/>
      <c r="KOD37" s="120"/>
      <c r="KOE37" s="120"/>
      <c r="KOF37" s="120"/>
      <c r="KOG37" s="120"/>
      <c r="KOH37" s="120"/>
      <c r="KOI37" s="120"/>
      <c r="KOJ37" s="120"/>
      <c r="KOK37" s="120"/>
      <c r="KOL37" s="120"/>
      <c r="KOM37" s="120"/>
      <c r="KON37" s="120"/>
      <c r="KOO37" s="120"/>
      <c r="KOP37" s="120"/>
      <c r="KOQ37" s="120"/>
      <c r="KOR37" s="120"/>
      <c r="KOS37" s="120"/>
      <c r="KOT37" s="120"/>
      <c r="KOU37" s="120"/>
      <c r="KOV37" s="120"/>
      <c r="KOW37" s="120"/>
      <c r="KOX37" s="120"/>
      <c r="KOY37" s="120"/>
      <c r="KOZ37" s="120"/>
      <c r="KPA37" s="120"/>
      <c r="KPB37" s="120"/>
      <c r="KPC37" s="120"/>
      <c r="KPD37" s="120"/>
      <c r="KPE37" s="120"/>
      <c r="KPF37" s="120"/>
      <c r="KPG37" s="120"/>
      <c r="KPH37" s="120"/>
      <c r="KPI37" s="120"/>
      <c r="KPJ37" s="120"/>
      <c r="KPK37" s="120"/>
      <c r="KPL37" s="120"/>
      <c r="KPM37" s="120"/>
      <c r="KPN37" s="120"/>
      <c r="KPO37" s="120"/>
      <c r="KPP37" s="120"/>
      <c r="KPQ37" s="120"/>
      <c r="KPR37" s="120"/>
      <c r="KPS37" s="120"/>
      <c r="KPT37" s="120"/>
      <c r="KPU37" s="120"/>
      <c r="KPV37" s="120"/>
      <c r="KPW37" s="120"/>
      <c r="KPX37" s="120"/>
      <c r="KPY37" s="120"/>
      <c r="KPZ37" s="120"/>
      <c r="KQA37" s="120"/>
      <c r="KQB37" s="120"/>
      <c r="KQC37" s="120"/>
      <c r="KQD37" s="120"/>
      <c r="KQE37" s="120"/>
      <c r="KQF37" s="120"/>
      <c r="KQG37" s="120"/>
      <c r="KQH37" s="120"/>
      <c r="KQI37" s="120"/>
      <c r="KQJ37" s="120"/>
      <c r="KQK37" s="120"/>
      <c r="KQL37" s="120"/>
      <c r="KQM37" s="120"/>
      <c r="KQN37" s="120"/>
      <c r="KQO37" s="120"/>
      <c r="KQP37" s="120"/>
      <c r="KQQ37" s="120"/>
      <c r="KQR37" s="120"/>
      <c r="KQS37" s="120"/>
      <c r="KQT37" s="120"/>
      <c r="KQU37" s="120"/>
      <c r="KQV37" s="120"/>
      <c r="KQW37" s="120"/>
      <c r="KQX37" s="120"/>
      <c r="KQY37" s="120"/>
      <c r="KQZ37" s="120"/>
      <c r="KRA37" s="120"/>
      <c r="KRB37" s="120"/>
      <c r="KRC37" s="120"/>
      <c r="KRD37" s="120"/>
      <c r="KRE37" s="120"/>
      <c r="KRF37" s="120"/>
      <c r="KRG37" s="120"/>
      <c r="KRH37" s="120"/>
      <c r="KRI37" s="120"/>
      <c r="KRJ37" s="120"/>
      <c r="KRK37" s="120"/>
      <c r="KRL37" s="120"/>
      <c r="KRM37" s="120"/>
      <c r="KRN37" s="120"/>
      <c r="KRO37" s="120"/>
      <c r="KRP37" s="120"/>
      <c r="KRQ37" s="120"/>
      <c r="KRR37" s="120"/>
      <c r="KRS37" s="120"/>
      <c r="KRT37" s="120"/>
      <c r="KRU37" s="120"/>
      <c r="KRV37" s="120"/>
      <c r="KRW37" s="120"/>
      <c r="KRX37" s="120"/>
      <c r="KRY37" s="120"/>
      <c r="KRZ37" s="120"/>
      <c r="KSA37" s="120"/>
      <c r="KSB37" s="120"/>
      <c r="KSC37" s="120"/>
      <c r="KSD37" s="120"/>
      <c r="KSE37" s="120"/>
      <c r="KSF37" s="120"/>
      <c r="KSG37" s="120"/>
      <c r="KSH37" s="120"/>
      <c r="KSI37" s="120"/>
      <c r="KSJ37" s="120"/>
      <c r="KSK37" s="120"/>
      <c r="KSL37" s="120"/>
      <c r="KSM37" s="120"/>
      <c r="KSN37" s="120"/>
      <c r="KSO37" s="120"/>
      <c r="KSP37" s="120"/>
      <c r="KSQ37" s="120"/>
      <c r="KSR37" s="120"/>
      <c r="KSS37" s="120"/>
      <c r="KST37" s="120"/>
      <c r="KSU37" s="120"/>
      <c r="KSV37" s="120"/>
      <c r="KSW37" s="120"/>
      <c r="KSX37" s="120"/>
      <c r="KSY37" s="120"/>
      <c r="KSZ37" s="120"/>
      <c r="KTA37" s="120"/>
      <c r="KTB37" s="120"/>
      <c r="KTC37" s="120"/>
      <c r="KTD37" s="120"/>
      <c r="KTE37" s="120"/>
      <c r="KTF37" s="120"/>
      <c r="KTG37" s="120"/>
      <c r="KTH37" s="120"/>
      <c r="KTI37" s="120"/>
      <c r="KTJ37" s="120"/>
      <c r="KTK37" s="120"/>
      <c r="KTL37" s="120"/>
      <c r="KTM37" s="120"/>
      <c r="KTN37" s="120"/>
      <c r="KTO37" s="120"/>
      <c r="KTP37" s="120"/>
      <c r="KTQ37" s="120"/>
      <c r="KTR37" s="120"/>
      <c r="KTS37" s="120"/>
      <c r="KTT37" s="120"/>
      <c r="KTU37" s="120"/>
      <c r="KTV37" s="120"/>
      <c r="KTW37" s="120"/>
      <c r="KTX37" s="120"/>
      <c r="KTY37" s="120"/>
      <c r="KTZ37" s="120"/>
      <c r="KUA37" s="120"/>
      <c r="KUB37" s="120"/>
      <c r="KUC37" s="120"/>
      <c r="KUD37" s="120"/>
      <c r="KUE37" s="120"/>
      <c r="KUF37" s="120"/>
      <c r="KUG37" s="120"/>
      <c r="KUH37" s="120"/>
      <c r="KUI37" s="120"/>
      <c r="KUJ37" s="120"/>
      <c r="KUK37" s="120"/>
      <c r="KUL37" s="120"/>
      <c r="KUM37" s="120"/>
      <c r="KUN37" s="120"/>
      <c r="KUO37" s="120"/>
      <c r="KUP37" s="120"/>
      <c r="KUQ37" s="120"/>
      <c r="KUR37" s="120"/>
      <c r="KUS37" s="120"/>
      <c r="KUT37" s="120"/>
      <c r="KUU37" s="120"/>
      <c r="KUV37" s="120"/>
      <c r="KUW37" s="120"/>
      <c r="KUX37" s="120"/>
      <c r="KUY37" s="120"/>
      <c r="KUZ37" s="120"/>
      <c r="KVA37" s="120"/>
      <c r="KVB37" s="120"/>
      <c r="KVC37" s="120"/>
      <c r="KVD37" s="120"/>
      <c r="KVE37" s="120"/>
      <c r="KVF37" s="120"/>
      <c r="KVG37" s="120"/>
      <c r="KVH37" s="120"/>
      <c r="KVI37" s="120"/>
      <c r="KVJ37" s="120"/>
      <c r="KVK37" s="120"/>
      <c r="KVL37" s="120"/>
      <c r="KVM37" s="120"/>
      <c r="KVN37" s="120"/>
      <c r="KVO37" s="120"/>
      <c r="KVP37" s="120"/>
      <c r="KVQ37" s="120"/>
      <c r="KVR37" s="120"/>
      <c r="KVS37" s="120"/>
      <c r="KVT37" s="120"/>
      <c r="KVU37" s="120"/>
      <c r="KVV37" s="120"/>
      <c r="KVW37" s="120"/>
      <c r="KVX37" s="120"/>
      <c r="KVY37" s="120"/>
      <c r="KVZ37" s="120"/>
      <c r="KWA37" s="120"/>
      <c r="KWB37" s="120"/>
      <c r="KWC37" s="120"/>
      <c r="KWD37" s="120"/>
      <c r="KWE37" s="120"/>
      <c r="KWF37" s="120"/>
      <c r="KWG37" s="120"/>
      <c r="KWH37" s="120"/>
      <c r="KWI37" s="120"/>
      <c r="KWJ37" s="120"/>
      <c r="KWK37" s="120"/>
      <c r="KWL37" s="120"/>
      <c r="KWM37" s="120"/>
      <c r="KWN37" s="120"/>
      <c r="KWO37" s="120"/>
      <c r="KWP37" s="120"/>
      <c r="KWQ37" s="120"/>
      <c r="KWR37" s="120"/>
      <c r="KWS37" s="120"/>
      <c r="KWT37" s="120"/>
      <c r="KWU37" s="120"/>
      <c r="KWV37" s="120"/>
      <c r="KWW37" s="120"/>
      <c r="KWX37" s="120"/>
      <c r="KWY37" s="120"/>
      <c r="KWZ37" s="120"/>
      <c r="KXA37" s="120"/>
      <c r="KXB37" s="120"/>
      <c r="KXC37" s="120"/>
      <c r="KXD37" s="120"/>
      <c r="KXE37" s="120"/>
      <c r="KXF37" s="120"/>
      <c r="KXG37" s="120"/>
      <c r="KXH37" s="120"/>
      <c r="KXI37" s="120"/>
      <c r="KXJ37" s="120"/>
      <c r="KXK37" s="120"/>
      <c r="KXL37" s="120"/>
      <c r="KXM37" s="120"/>
      <c r="KXN37" s="120"/>
      <c r="KXO37" s="120"/>
      <c r="KXP37" s="120"/>
      <c r="KXQ37" s="120"/>
      <c r="KXR37" s="120"/>
      <c r="KXS37" s="120"/>
      <c r="KXT37" s="120"/>
      <c r="KXU37" s="120"/>
      <c r="KXV37" s="120"/>
      <c r="KXW37" s="120"/>
      <c r="KXX37" s="120"/>
      <c r="KXY37" s="120"/>
      <c r="KXZ37" s="120"/>
      <c r="KYA37" s="120"/>
      <c r="KYB37" s="120"/>
      <c r="KYC37" s="120"/>
      <c r="KYD37" s="120"/>
      <c r="KYE37" s="120"/>
      <c r="KYF37" s="120"/>
      <c r="KYG37" s="120"/>
      <c r="KYH37" s="120"/>
      <c r="KYI37" s="120"/>
      <c r="KYJ37" s="120"/>
      <c r="KYK37" s="120"/>
      <c r="KYL37" s="120"/>
      <c r="KYM37" s="120"/>
      <c r="KYN37" s="120"/>
      <c r="KYO37" s="120"/>
      <c r="KYP37" s="120"/>
      <c r="KYQ37" s="120"/>
      <c r="KYR37" s="120"/>
      <c r="KYS37" s="120"/>
      <c r="KYT37" s="120"/>
      <c r="KYU37" s="120"/>
      <c r="KYV37" s="120"/>
      <c r="KYW37" s="120"/>
      <c r="KYX37" s="120"/>
      <c r="KYY37" s="120"/>
      <c r="KYZ37" s="120"/>
      <c r="KZA37" s="120"/>
      <c r="KZB37" s="120"/>
      <c r="KZC37" s="120"/>
      <c r="KZD37" s="120"/>
      <c r="KZE37" s="120"/>
      <c r="KZF37" s="120"/>
      <c r="KZG37" s="120"/>
      <c r="KZH37" s="120"/>
      <c r="KZI37" s="120"/>
      <c r="KZJ37" s="120"/>
      <c r="KZK37" s="120"/>
      <c r="KZL37" s="120"/>
      <c r="KZM37" s="120"/>
      <c r="KZN37" s="120"/>
      <c r="KZO37" s="120"/>
      <c r="KZP37" s="120"/>
      <c r="KZQ37" s="120"/>
      <c r="KZR37" s="120"/>
      <c r="KZS37" s="120"/>
      <c r="KZT37" s="120"/>
      <c r="KZU37" s="120"/>
      <c r="KZV37" s="120"/>
      <c r="KZW37" s="120"/>
      <c r="KZX37" s="120"/>
      <c r="KZY37" s="120"/>
      <c r="KZZ37" s="120"/>
      <c r="LAA37" s="120"/>
      <c r="LAB37" s="120"/>
      <c r="LAC37" s="120"/>
      <c r="LAD37" s="120"/>
      <c r="LAE37" s="120"/>
      <c r="LAF37" s="120"/>
      <c r="LAG37" s="120"/>
      <c r="LAH37" s="120"/>
      <c r="LAI37" s="120"/>
      <c r="LAJ37" s="120"/>
      <c r="LAK37" s="120"/>
      <c r="LAL37" s="120"/>
      <c r="LAM37" s="120"/>
      <c r="LAN37" s="120"/>
      <c r="LAO37" s="120"/>
      <c r="LAP37" s="120"/>
      <c r="LAQ37" s="120"/>
      <c r="LAR37" s="120"/>
      <c r="LAS37" s="120"/>
      <c r="LAT37" s="120"/>
      <c r="LAU37" s="120"/>
      <c r="LAV37" s="120"/>
      <c r="LAW37" s="120"/>
      <c r="LAX37" s="120"/>
      <c r="LAY37" s="120"/>
      <c r="LAZ37" s="120"/>
      <c r="LBA37" s="120"/>
      <c r="LBB37" s="120"/>
      <c r="LBC37" s="120"/>
      <c r="LBD37" s="120"/>
      <c r="LBE37" s="120"/>
      <c r="LBF37" s="120"/>
      <c r="LBG37" s="120"/>
      <c r="LBH37" s="120"/>
      <c r="LBI37" s="120"/>
      <c r="LBJ37" s="120"/>
      <c r="LBK37" s="120"/>
      <c r="LBL37" s="120"/>
      <c r="LBM37" s="120"/>
      <c r="LBN37" s="120"/>
      <c r="LBO37" s="120"/>
      <c r="LBP37" s="120"/>
      <c r="LBQ37" s="120"/>
      <c r="LBR37" s="120"/>
      <c r="LBS37" s="120"/>
      <c r="LBT37" s="120"/>
      <c r="LBU37" s="120"/>
      <c r="LBV37" s="120"/>
      <c r="LBW37" s="120"/>
      <c r="LBX37" s="120"/>
      <c r="LBY37" s="120"/>
      <c r="LBZ37" s="120"/>
      <c r="LCA37" s="120"/>
      <c r="LCB37" s="120"/>
      <c r="LCC37" s="120"/>
      <c r="LCD37" s="120"/>
      <c r="LCE37" s="120"/>
      <c r="LCF37" s="120"/>
      <c r="LCG37" s="120"/>
      <c r="LCH37" s="120"/>
      <c r="LCI37" s="120"/>
      <c r="LCJ37" s="120"/>
      <c r="LCK37" s="120"/>
      <c r="LCL37" s="120"/>
      <c r="LCM37" s="120"/>
      <c r="LCN37" s="120"/>
      <c r="LCO37" s="120"/>
      <c r="LCP37" s="120"/>
      <c r="LCQ37" s="120"/>
      <c r="LCR37" s="120"/>
      <c r="LCS37" s="120"/>
      <c r="LCT37" s="120"/>
      <c r="LCU37" s="120"/>
      <c r="LCV37" s="120"/>
      <c r="LCW37" s="120"/>
      <c r="LCX37" s="120"/>
      <c r="LCY37" s="120"/>
      <c r="LCZ37" s="120"/>
      <c r="LDA37" s="120"/>
      <c r="LDB37" s="120"/>
      <c r="LDC37" s="120"/>
      <c r="LDD37" s="120"/>
      <c r="LDE37" s="120"/>
      <c r="LDF37" s="120"/>
      <c r="LDG37" s="120"/>
      <c r="LDH37" s="120"/>
      <c r="LDI37" s="120"/>
      <c r="LDJ37" s="120"/>
      <c r="LDK37" s="120"/>
      <c r="LDL37" s="120"/>
      <c r="LDM37" s="120"/>
      <c r="LDN37" s="120"/>
      <c r="LDO37" s="120"/>
      <c r="LDP37" s="120"/>
      <c r="LDQ37" s="120"/>
      <c r="LDR37" s="120"/>
      <c r="LDS37" s="120"/>
      <c r="LDT37" s="120"/>
      <c r="LDU37" s="120"/>
      <c r="LDV37" s="120"/>
      <c r="LDW37" s="120"/>
      <c r="LDX37" s="120"/>
      <c r="LDY37" s="120"/>
      <c r="LDZ37" s="120"/>
      <c r="LEA37" s="120"/>
      <c r="LEB37" s="120"/>
      <c r="LEC37" s="120"/>
      <c r="LED37" s="120"/>
      <c r="LEE37" s="120"/>
      <c r="LEF37" s="120"/>
      <c r="LEG37" s="120"/>
      <c r="LEH37" s="120"/>
      <c r="LEI37" s="120"/>
      <c r="LEJ37" s="120"/>
      <c r="LEK37" s="120"/>
      <c r="LEL37" s="120"/>
      <c r="LEM37" s="120"/>
      <c r="LEN37" s="120"/>
      <c r="LEO37" s="120"/>
      <c r="LEP37" s="120"/>
      <c r="LEQ37" s="120"/>
      <c r="LER37" s="120"/>
      <c r="LES37" s="120"/>
      <c r="LET37" s="120"/>
      <c r="LEU37" s="120"/>
      <c r="LEV37" s="120"/>
      <c r="LEW37" s="120"/>
      <c r="LEX37" s="120"/>
      <c r="LEY37" s="120"/>
      <c r="LEZ37" s="120"/>
      <c r="LFA37" s="120"/>
      <c r="LFB37" s="120"/>
      <c r="LFC37" s="120"/>
      <c r="LFD37" s="120"/>
      <c r="LFE37" s="120"/>
      <c r="LFF37" s="120"/>
      <c r="LFG37" s="120"/>
      <c r="LFH37" s="120"/>
      <c r="LFI37" s="120"/>
      <c r="LFJ37" s="120"/>
      <c r="LFK37" s="120"/>
      <c r="LFL37" s="120"/>
      <c r="LFM37" s="120"/>
      <c r="LFN37" s="120"/>
      <c r="LFO37" s="120"/>
      <c r="LFP37" s="120"/>
      <c r="LFQ37" s="120"/>
      <c r="LFR37" s="120"/>
      <c r="LFS37" s="120"/>
      <c r="LFT37" s="120"/>
      <c r="LFU37" s="120"/>
      <c r="LFV37" s="120"/>
      <c r="LFW37" s="120"/>
      <c r="LFX37" s="120"/>
      <c r="LFY37" s="120"/>
      <c r="LFZ37" s="120"/>
      <c r="LGA37" s="120"/>
      <c r="LGB37" s="120"/>
      <c r="LGC37" s="120"/>
      <c r="LGD37" s="120"/>
      <c r="LGE37" s="120"/>
      <c r="LGF37" s="120"/>
      <c r="LGG37" s="120"/>
      <c r="LGH37" s="120"/>
      <c r="LGI37" s="120"/>
      <c r="LGJ37" s="120"/>
      <c r="LGK37" s="120"/>
      <c r="LGL37" s="120"/>
      <c r="LGM37" s="120"/>
      <c r="LGN37" s="120"/>
      <c r="LGO37" s="120"/>
      <c r="LGP37" s="120"/>
      <c r="LGQ37" s="120"/>
      <c r="LGR37" s="120"/>
      <c r="LGS37" s="120"/>
      <c r="LGT37" s="120"/>
      <c r="LGU37" s="120"/>
      <c r="LGV37" s="120"/>
      <c r="LGW37" s="120"/>
      <c r="LGX37" s="120"/>
      <c r="LGY37" s="120"/>
      <c r="LGZ37" s="120"/>
      <c r="LHA37" s="120"/>
      <c r="LHB37" s="120"/>
      <c r="LHC37" s="120"/>
      <c r="LHD37" s="120"/>
      <c r="LHE37" s="120"/>
      <c r="LHF37" s="120"/>
      <c r="LHG37" s="120"/>
      <c r="LHH37" s="120"/>
      <c r="LHI37" s="120"/>
      <c r="LHJ37" s="120"/>
      <c r="LHK37" s="120"/>
      <c r="LHL37" s="120"/>
      <c r="LHM37" s="120"/>
      <c r="LHN37" s="120"/>
      <c r="LHO37" s="120"/>
      <c r="LHP37" s="120"/>
      <c r="LHQ37" s="120"/>
      <c r="LHR37" s="120"/>
      <c r="LHS37" s="120"/>
      <c r="LHT37" s="120"/>
      <c r="LHU37" s="120"/>
      <c r="LHV37" s="120"/>
      <c r="LHW37" s="120"/>
      <c r="LHX37" s="120"/>
      <c r="LHY37" s="120"/>
      <c r="LHZ37" s="120"/>
      <c r="LIA37" s="120"/>
      <c r="LIB37" s="120"/>
      <c r="LIC37" s="120"/>
      <c r="LID37" s="120"/>
      <c r="LIE37" s="120"/>
      <c r="LIF37" s="120"/>
      <c r="LIG37" s="120"/>
      <c r="LIH37" s="120"/>
      <c r="LII37" s="120"/>
      <c r="LIJ37" s="120"/>
      <c r="LIK37" s="120"/>
      <c r="LIL37" s="120"/>
      <c r="LIM37" s="120"/>
      <c r="LIN37" s="120"/>
      <c r="LIO37" s="120"/>
      <c r="LIP37" s="120"/>
      <c r="LIQ37" s="120"/>
      <c r="LIR37" s="120"/>
      <c r="LIS37" s="120"/>
      <c r="LIT37" s="120"/>
      <c r="LIU37" s="120"/>
      <c r="LIV37" s="120"/>
      <c r="LIW37" s="120"/>
      <c r="LIX37" s="120"/>
      <c r="LIY37" s="120"/>
      <c r="LIZ37" s="120"/>
      <c r="LJA37" s="120"/>
      <c r="LJB37" s="120"/>
      <c r="LJC37" s="120"/>
      <c r="LJD37" s="120"/>
      <c r="LJE37" s="120"/>
      <c r="LJF37" s="120"/>
      <c r="LJG37" s="120"/>
      <c r="LJH37" s="120"/>
      <c r="LJI37" s="120"/>
      <c r="LJJ37" s="120"/>
      <c r="LJK37" s="120"/>
      <c r="LJL37" s="120"/>
      <c r="LJM37" s="120"/>
      <c r="LJN37" s="120"/>
      <c r="LJO37" s="120"/>
      <c r="LJP37" s="120"/>
      <c r="LJQ37" s="120"/>
      <c r="LJR37" s="120"/>
      <c r="LJS37" s="120"/>
      <c r="LJT37" s="120"/>
      <c r="LJU37" s="120"/>
      <c r="LJV37" s="120"/>
      <c r="LJW37" s="120"/>
      <c r="LJX37" s="120"/>
      <c r="LJY37" s="120"/>
      <c r="LJZ37" s="120"/>
      <c r="LKA37" s="120"/>
      <c r="LKB37" s="120"/>
      <c r="LKC37" s="120"/>
      <c r="LKD37" s="120"/>
      <c r="LKE37" s="120"/>
      <c r="LKF37" s="120"/>
      <c r="LKG37" s="120"/>
      <c r="LKH37" s="120"/>
      <c r="LKI37" s="120"/>
      <c r="LKJ37" s="120"/>
      <c r="LKK37" s="120"/>
      <c r="LKL37" s="120"/>
      <c r="LKM37" s="120"/>
      <c r="LKN37" s="120"/>
      <c r="LKO37" s="120"/>
      <c r="LKP37" s="120"/>
      <c r="LKQ37" s="120"/>
      <c r="LKR37" s="120"/>
      <c r="LKS37" s="120"/>
      <c r="LKT37" s="120"/>
      <c r="LKU37" s="120"/>
      <c r="LKV37" s="120"/>
      <c r="LKW37" s="120"/>
      <c r="LKX37" s="120"/>
      <c r="LKY37" s="120"/>
      <c r="LKZ37" s="120"/>
      <c r="LLA37" s="120"/>
      <c r="LLB37" s="120"/>
      <c r="LLC37" s="120"/>
      <c r="LLD37" s="120"/>
      <c r="LLE37" s="120"/>
      <c r="LLF37" s="120"/>
      <c r="LLG37" s="120"/>
      <c r="LLH37" s="120"/>
      <c r="LLI37" s="120"/>
      <c r="LLJ37" s="120"/>
      <c r="LLK37" s="120"/>
      <c r="LLL37" s="120"/>
      <c r="LLM37" s="120"/>
      <c r="LLN37" s="120"/>
      <c r="LLO37" s="120"/>
      <c r="LLP37" s="120"/>
      <c r="LLQ37" s="120"/>
      <c r="LLR37" s="120"/>
      <c r="LLS37" s="120"/>
      <c r="LLT37" s="120"/>
      <c r="LLU37" s="120"/>
      <c r="LLV37" s="120"/>
      <c r="LLW37" s="120"/>
      <c r="LLX37" s="120"/>
      <c r="LLY37" s="120"/>
      <c r="LLZ37" s="120"/>
      <c r="LMA37" s="120"/>
      <c r="LMB37" s="120"/>
      <c r="LMC37" s="120"/>
      <c r="LMD37" s="120"/>
      <c r="LME37" s="120"/>
      <c r="LMF37" s="120"/>
      <c r="LMG37" s="120"/>
      <c r="LMH37" s="120"/>
      <c r="LMI37" s="120"/>
      <c r="LMJ37" s="120"/>
      <c r="LMK37" s="120"/>
      <c r="LML37" s="120"/>
      <c r="LMM37" s="120"/>
      <c r="LMN37" s="120"/>
      <c r="LMO37" s="120"/>
      <c r="LMP37" s="120"/>
      <c r="LMQ37" s="120"/>
      <c r="LMR37" s="120"/>
      <c r="LMS37" s="120"/>
      <c r="LMT37" s="120"/>
      <c r="LMU37" s="120"/>
      <c r="LMV37" s="120"/>
      <c r="LMW37" s="120"/>
      <c r="LMX37" s="120"/>
      <c r="LMY37" s="120"/>
      <c r="LMZ37" s="120"/>
      <c r="LNA37" s="120"/>
      <c r="LNB37" s="120"/>
      <c r="LNC37" s="120"/>
      <c r="LND37" s="120"/>
      <c r="LNE37" s="120"/>
      <c r="LNF37" s="120"/>
      <c r="LNG37" s="120"/>
      <c r="LNH37" s="120"/>
      <c r="LNI37" s="120"/>
      <c r="LNJ37" s="120"/>
      <c r="LNK37" s="120"/>
      <c r="LNL37" s="120"/>
      <c r="LNM37" s="120"/>
      <c r="LNN37" s="120"/>
      <c r="LNO37" s="120"/>
      <c r="LNP37" s="120"/>
      <c r="LNQ37" s="120"/>
      <c r="LNR37" s="120"/>
      <c r="LNS37" s="120"/>
      <c r="LNT37" s="120"/>
      <c r="LNU37" s="120"/>
      <c r="LNV37" s="120"/>
      <c r="LNW37" s="120"/>
      <c r="LNX37" s="120"/>
      <c r="LNY37" s="120"/>
      <c r="LNZ37" s="120"/>
      <c r="LOA37" s="120"/>
      <c r="LOB37" s="120"/>
      <c r="LOC37" s="120"/>
      <c r="LOD37" s="120"/>
      <c r="LOE37" s="120"/>
      <c r="LOF37" s="120"/>
      <c r="LOG37" s="120"/>
      <c r="LOH37" s="120"/>
      <c r="LOI37" s="120"/>
      <c r="LOJ37" s="120"/>
      <c r="LOK37" s="120"/>
      <c r="LOL37" s="120"/>
      <c r="LOM37" s="120"/>
      <c r="LON37" s="120"/>
      <c r="LOO37" s="120"/>
      <c r="LOP37" s="120"/>
      <c r="LOQ37" s="120"/>
      <c r="LOR37" s="120"/>
      <c r="LOS37" s="120"/>
      <c r="LOT37" s="120"/>
      <c r="LOU37" s="120"/>
      <c r="LOV37" s="120"/>
      <c r="LOW37" s="120"/>
      <c r="LOX37" s="120"/>
      <c r="LOY37" s="120"/>
      <c r="LOZ37" s="120"/>
      <c r="LPA37" s="120"/>
      <c r="LPB37" s="120"/>
      <c r="LPC37" s="120"/>
      <c r="LPD37" s="120"/>
      <c r="LPE37" s="120"/>
      <c r="LPF37" s="120"/>
      <c r="LPG37" s="120"/>
      <c r="LPH37" s="120"/>
      <c r="LPI37" s="120"/>
      <c r="LPJ37" s="120"/>
      <c r="LPK37" s="120"/>
      <c r="LPL37" s="120"/>
      <c r="LPM37" s="120"/>
      <c r="LPN37" s="120"/>
      <c r="LPO37" s="120"/>
      <c r="LPP37" s="120"/>
      <c r="LPQ37" s="120"/>
      <c r="LPR37" s="120"/>
      <c r="LPS37" s="120"/>
      <c r="LPT37" s="120"/>
      <c r="LPU37" s="120"/>
      <c r="LPV37" s="120"/>
      <c r="LPW37" s="120"/>
      <c r="LPX37" s="120"/>
      <c r="LPY37" s="120"/>
      <c r="LPZ37" s="120"/>
      <c r="LQA37" s="120"/>
      <c r="LQB37" s="120"/>
      <c r="LQC37" s="120"/>
      <c r="LQD37" s="120"/>
      <c r="LQE37" s="120"/>
      <c r="LQF37" s="120"/>
      <c r="LQG37" s="120"/>
      <c r="LQH37" s="120"/>
      <c r="LQI37" s="120"/>
      <c r="LQJ37" s="120"/>
      <c r="LQK37" s="120"/>
      <c r="LQL37" s="120"/>
      <c r="LQM37" s="120"/>
      <c r="LQN37" s="120"/>
      <c r="LQO37" s="120"/>
      <c r="LQP37" s="120"/>
      <c r="LQQ37" s="120"/>
      <c r="LQR37" s="120"/>
      <c r="LQS37" s="120"/>
      <c r="LQT37" s="120"/>
      <c r="LQU37" s="120"/>
      <c r="LQV37" s="120"/>
      <c r="LQW37" s="120"/>
      <c r="LQX37" s="120"/>
      <c r="LQY37" s="120"/>
      <c r="LQZ37" s="120"/>
      <c r="LRA37" s="120"/>
      <c r="LRB37" s="120"/>
      <c r="LRC37" s="120"/>
      <c r="LRD37" s="120"/>
      <c r="LRE37" s="120"/>
      <c r="LRF37" s="120"/>
      <c r="LRG37" s="120"/>
      <c r="LRH37" s="120"/>
      <c r="LRI37" s="120"/>
      <c r="LRJ37" s="120"/>
      <c r="LRK37" s="120"/>
      <c r="LRL37" s="120"/>
      <c r="LRM37" s="120"/>
      <c r="LRN37" s="120"/>
      <c r="LRO37" s="120"/>
      <c r="LRP37" s="120"/>
      <c r="LRQ37" s="120"/>
      <c r="LRR37" s="120"/>
      <c r="LRS37" s="120"/>
      <c r="LRT37" s="120"/>
      <c r="LRU37" s="120"/>
      <c r="LRV37" s="120"/>
      <c r="LRW37" s="120"/>
      <c r="LRX37" s="120"/>
      <c r="LRY37" s="120"/>
      <c r="LRZ37" s="120"/>
      <c r="LSA37" s="120"/>
      <c r="LSB37" s="120"/>
      <c r="LSC37" s="120"/>
      <c r="LSD37" s="120"/>
      <c r="LSE37" s="120"/>
      <c r="LSF37" s="120"/>
      <c r="LSG37" s="120"/>
      <c r="LSH37" s="120"/>
      <c r="LSI37" s="120"/>
      <c r="LSJ37" s="120"/>
      <c r="LSK37" s="120"/>
      <c r="LSL37" s="120"/>
      <c r="LSM37" s="120"/>
      <c r="LSN37" s="120"/>
      <c r="LSO37" s="120"/>
      <c r="LSP37" s="120"/>
      <c r="LSQ37" s="120"/>
      <c r="LSR37" s="120"/>
      <c r="LSS37" s="120"/>
      <c r="LST37" s="120"/>
      <c r="LSU37" s="120"/>
      <c r="LSV37" s="120"/>
      <c r="LSW37" s="120"/>
      <c r="LSX37" s="120"/>
      <c r="LSY37" s="120"/>
      <c r="LSZ37" s="120"/>
      <c r="LTA37" s="120"/>
      <c r="LTB37" s="120"/>
      <c r="LTC37" s="120"/>
      <c r="LTD37" s="120"/>
      <c r="LTE37" s="120"/>
      <c r="LTF37" s="120"/>
      <c r="LTG37" s="120"/>
      <c r="LTH37" s="120"/>
      <c r="LTI37" s="120"/>
      <c r="LTJ37" s="120"/>
      <c r="LTK37" s="120"/>
      <c r="LTL37" s="120"/>
      <c r="LTM37" s="120"/>
      <c r="LTN37" s="120"/>
      <c r="LTO37" s="120"/>
      <c r="LTP37" s="120"/>
      <c r="LTQ37" s="120"/>
      <c r="LTR37" s="120"/>
      <c r="LTS37" s="120"/>
      <c r="LTT37" s="120"/>
      <c r="LTU37" s="120"/>
      <c r="LTV37" s="120"/>
      <c r="LTW37" s="120"/>
      <c r="LTX37" s="120"/>
      <c r="LTY37" s="120"/>
      <c r="LTZ37" s="120"/>
      <c r="LUA37" s="120"/>
      <c r="LUB37" s="120"/>
      <c r="LUC37" s="120"/>
      <c r="LUD37" s="120"/>
      <c r="LUE37" s="120"/>
      <c r="LUF37" s="120"/>
      <c r="LUG37" s="120"/>
      <c r="LUH37" s="120"/>
      <c r="LUI37" s="120"/>
      <c r="LUJ37" s="120"/>
      <c r="LUK37" s="120"/>
      <c r="LUL37" s="120"/>
      <c r="LUM37" s="120"/>
      <c r="LUN37" s="120"/>
      <c r="LUO37" s="120"/>
      <c r="LUP37" s="120"/>
      <c r="LUQ37" s="120"/>
      <c r="LUR37" s="120"/>
      <c r="LUS37" s="120"/>
      <c r="LUT37" s="120"/>
      <c r="LUU37" s="120"/>
      <c r="LUV37" s="120"/>
      <c r="LUW37" s="120"/>
      <c r="LUX37" s="120"/>
      <c r="LUY37" s="120"/>
      <c r="LUZ37" s="120"/>
      <c r="LVA37" s="120"/>
      <c r="LVB37" s="120"/>
      <c r="LVC37" s="120"/>
      <c r="LVD37" s="120"/>
      <c r="LVE37" s="120"/>
      <c r="LVF37" s="120"/>
      <c r="LVG37" s="120"/>
      <c r="LVH37" s="120"/>
      <c r="LVI37" s="120"/>
      <c r="LVJ37" s="120"/>
      <c r="LVK37" s="120"/>
      <c r="LVL37" s="120"/>
      <c r="LVM37" s="120"/>
      <c r="LVN37" s="120"/>
      <c r="LVO37" s="120"/>
      <c r="LVP37" s="120"/>
      <c r="LVQ37" s="120"/>
      <c r="LVR37" s="120"/>
      <c r="LVS37" s="120"/>
      <c r="LVT37" s="120"/>
      <c r="LVU37" s="120"/>
      <c r="LVV37" s="120"/>
      <c r="LVW37" s="120"/>
      <c r="LVX37" s="120"/>
      <c r="LVY37" s="120"/>
      <c r="LVZ37" s="120"/>
      <c r="LWA37" s="120"/>
      <c r="LWB37" s="120"/>
      <c r="LWC37" s="120"/>
      <c r="LWD37" s="120"/>
      <c r="LWE37" s="120"/>
      <c r="LWF37" s="120"/>
      <c r="LWG37" s="120"/>
      <c r="LWH37" s="120"/>
      <c r="LWI37" s="120"/>
      <c r="LWJ37" s="120"/>
      <c r="LWK37" s="120"/>
      <c r="LWL37" s="120"/>
      <c r="LWM37" s="120"/>
      <c r="LWN37" s="120"/>
      <c r="LWO37" s="120"/>
      <c r="LWP37" s="120"/>
      <c r="LWQ37" s="120"/>
      <c r="LWR37" s="120"/>
      <c r="LWS37" s="120"/>
      <c r="LWT37" s="120"/>
      <c r="LWU37" s="120"/>
      <c r="LWV37" s="120"/>
      <c r="LWW37" s="120"/>
      <c r="LWX37" s="120"/>
      <c r="LWY37" s="120"/>
      <c r="LWZ37" s="120"/>
      <c r="LXA37" s="120"/>
      <c r="LXB37" s="120"/>
      <c r="LXC37" s="120"/>
      <c r="LXD37" s="120"/>
      <c r="LXE37" s="120"/>
      <c r="LXF37" s="120"/>
      <c r="LXG37" s="120"/>
      <c r="LXH37" s="120"/>
      <c r="LXI37" s="120"/>
      <c r="LXJ37" s="120"/>
      <c r="LXK37" s="120"/>
      <c r="LXL37" s="120"/>
      <c r="LXM37" s="120"/>
      <c r="LXN37" s="120"/>
      <c r="LXO37" s="120"/>
      <c r="LXP37" s="120"/>
      <c r="LXQ37" s="120"/>
      <c r="LXR37" s="120"/>
      <c r="LXS37" s="120"/>
      <c r="LXT37" s="120"/>
      <c r="LXU37" s="120"/>
      <c r="LXV37" s="120"/>
      <c r="LXW37" s="120"/>
      <c r="LXX37" s="120"/>
      <c r="LXY37" s="120"/>
      <c r="LXZ37" s="120"/>
      <c r="LYA37" s="120"/>
      <c r="LYB37" s="120"/>
      <c r="LYC37" s="120"/>
      <c r="LYD37" s="120"/>
      <c r="LYE37" s="120"/>
      <c r="LYF37" s="120"/>
      <c r="LYG37" s="120"/>
      <c r="LYH37" s="120"/>
      <c r="LYI37" s="120"/>
      <c r="LYJ37" s="120"/>
      <c r="LYK37" s="120"/>
      <c r="LYL37" s="120"/>
      <c r="LYM37" s="120"/>
      <c r="LYN37" s="120"/>
      <c r="LYO37" s="120"/>
      <c r="LYP37" s="120"/>
      <c r="LYQ37" s="120"/>
      <c r="LYR37" s="120"/>
      <c r="LYS37" s="120"/>
      <c r="LYT37" s="120"/>
      <c r="LYU37" s="120"/>
      <c r="LYV37" s="120"/>
      <c r="LYW37" s="120"/>
      <c r="LYX37" s="120"/>
      <c r="LYY37" s="120"/>
      <c r="LYZ37" s="120"/>
      <c r="LZA37" s="120"/>
      <c r="LZB37" s="120"/>
      <c r="LZC37" s="120"/>
      <c r="LZD37" s="120"/>
      <c r="LZE37" s="120"/>
      <c r="LZF37" s="120"/>
      <c r="LZG37" s="120"/>
      <c r="LZH37" s="120"/>
      <c r="LZI37" s="120"/>
      <c r="LZJ37" s="120"/>
      <c r="LZK37" s="120"/>
      <c r="LZL37" s="120"/>
      <c r="LZM37" s="120"/>
      <c r="LZN37" s="120"/>
      <c r="LZO37" s="120"/>
      <c r="LZP37" s="120"/>
      <c r="LZQ37" s="120"/>
      <c r="LZR37" s="120"/>
      <c r="LZS37" s="120"/>
      <c r="LZT37" s="120"/>
      <c r="LZU37" s="120"/>
      <c r="LZV37" s="120"/>
      <c r="LZW37" s="120"/>
      <c r="LZX37" s="120"/>
      <c r="LZY37" s="120"/>
      <c r="LZZ37" s="120"/>
      <c r="MAA37" s="120"/>
      <c r="MAB37" s="120"/>
      <c r="MAC37" s="120"/>
      <c r="MAD37" s="120"/>
      <c r="MAE37" s="120"/>
      <c r="MAF37" s="120"/>
      <c r="MAG37" s="120"/>
      <c r="MAH37" s="120"/>
      <c r="MAI37" s="120"/>
      <c r="MAJ37" s="120"/>
      <c r="MAK37" s="120"/>
      <c r="MAL37" s="120"/>
      <c r="MAM37" s="120"/>
      <c r="MAN37" s="120"/>
      <c r="MAO37" s="120"/>
      <c r="MAP37" s="120"/>
      <c r="MAQ37" s="120"/>
      <c r="MAR37" s="120"/>
      <c r="MAS37" s="120"/>
      <c r="MAT37" s="120"/>
      <c r="MAU37" s="120"/>
      <c r="MAV37" s="120"/>
      <c r="MAW37" s="120"/>
      <c r="MAX37" s="120"/>
      <c r="MAY37" s="120"/>
      <c r="MAZ37" s="120"/>
      <c r="MBA37" s="120"/>
      <c r="MBB37" s="120"/>
      <c r="MBC37" s="120"/>
      <c r="MBD37" s="120"/>
      <c r="MBE37" s="120"/>
      <c r="MBF37" s="120"/>
      <c r="MBG37" s="120"/>
      <c r="MBH37" s="120"/>
      <c r="MBI37" s="120"/>
      <c r="MBJ37" s="120"/>
      <c r="MBK37" s="120"/>
      <c r="MBL37" s="120"/>
      <c r="MBM37" s="120"/>
      <c r="MBN37" s="120"/>
      <c r="MBO37" s="120"/>
      <c r="MBP37" s="120"/>
      <c r="MBQ37" s="120"/>
      <c r="MBR37" s="120"/>
      <c r="MBS37" s="120"/>
      <c r="MBT37" s="120"/>
      <c r="MBU37" s="120"/>
      <c r="MBV37" s="120"/>
      <c r="MBW37" s="120"/>
      <c r="MBX37" s="120"/>
      <c r="MBY37" s="120"/>
      <c r="MBZ37" s="120"/>
      <c r="MCA37" s="120"/>
      <c r="MCB37" s="120"/>
      <c r="MCC37" s="120"/>
      <c r="MCD37" s="120"/>
      <c r="MCE37" s="120"/>
      <c r="MCF37" s="120"/>
      <c r="MCG37" s="120"/>
      <c r="MCH37" s="120"/>
      <c r="MCI37" s="120"/>
      <c r="MCJ37" s="120"/>
      <c r="MCK37" s="120"/>
      <c r="MCL37" s="120"/>
      <c r="MCM37" s="120"/>
      <c r="MCN37" s="120"/>
      <c r="MCO37" s="120"/>
      <c r="MCP37" s="120"/>
      <c r="MCQ37" s="120"/>
      <c r="MCR37" s="120"/>
      <c r="MCS37" s="120"/>
      <c r="MCT37" s="120"/>
      <c r="MCU37" s="120"/>
      <c r="MCV37" s="120"/>
      <c r="MCW37" s="120"/>
      <c r="MCX37" s="120"/>
      <c r="MCY37" s="120"/>
      <c r="MCZ37" s="120"/>
      <c r="MDA37" s="120"/>
      <c r="MDB37" s="120"/>
      <c r="MDC37" s="120"/>
      <c r="MDD37" s="120"/>
      <c r="MDE37" s="120"/>
      <c r="MDF37" s="120"/>
      <c r="MDG37" s="120"/>
      <c r="MDH37" s="120"/>
      <c r="MDI37" s="120"/>
      <c r="MDJ37" s="120"/>
      <c r="MDK37" s="120"/>
      <c r="MDL37" s="120"/>
      <c r="MDM37" s="120"/>
      <c r="MDN37" s="120"/>
      <c r="MDO37" s="120"/>
      <c r="MDP37" s="120"/>
      <c r="MDQ37" s="120"/>
      <c r="MDR37" s="120"/>
      <c r="MDS37" s="120"/>
      <c r="MDT37" s="120"/>
      <c r="MDU37" s="120"/>
      <c r="MDV37" s="120"/>
      <c r="MDW37" s="120"/>
      <c r="MDX37" s="120"/>
      <c r="MDY37" s="120"/>
      <c r="MDZ37" s="120"/>
      <c r="MEA37" s="120"/>
      <c r="MEB37" s="120"/>
      <c r="MEC37" s="120"/>
      <c r="MED37" s="120"/>
      <c r="MEE37" s="120"/>
      <c r="MEF37" s="120"/>
      <c r="MEG37" s="120"/>
      <c r="MEH37" s="120"/>
      <c r="MEI37" s="120"/>
      <c r="MEJ37" s="120"/>
      <c r="MEK37" s="120"/>
      <c r="MEL37" s="120"/>
      <c r="MEM37" s="120"/>
      <c r="MEN37" s="120"/>
      <c r="MEO37" s="120"/>
      <c r="MEP37" s="120"/>
      <c r="MEQ37" s="120"/>
      <c r="MER37" s="120"/>
      <c r="MES37" s="120"/>
      <c r="MET37" s="120"/>
      <c r="MEU37" s="120"/>
      <c r="MEV37" s="120"/>
      <c r="MEW37" s="120"/>
      <c r="MEX37" s="120"/>
      <c r="MEY37" s="120"/>
      <c r="MEZ37" s="120"/>
      <c r="MFA37" s="120"/>
      <c r="MFB37" s="120"/>
      <c r="MFC37" s="120"/>
      <c r="MFD37" s="120"/>
      <c r="MFE37" s="120"/>
      <c r="MFF37" s="120"/>
      <c r="MFG37" s="120"/>
      <c r="MFH37" s="120"/>
      <c r="MFI37" s="120"/>
      <c r="MFJ37" s="120"/>
      <c r="MFK37" s="120"/>
      <c r="MFL37" s="120"/>
      <c r="MFM37" s="120"/>
      <c r="MFN37" s="120"/>
      <c r="MFO37" s="120"/>
      <c r="MFP37" s="120"/>
      <c r="MFQ37" s="120"/>
      <c r="MFR37" s="120"/>
      <c r="MFS37" s="120"/>
      <c r="MFT37" s="120"/>
      <c r="MFU37" s="120"/>
      <c r="MFV37" s="120"/>
      <c r="MFW37" s="120"/>
      <c r="MFX37" s="120"/>
      <c r="MFY37" s="120"/>
      <c r="MFZ37" s="120"/>
      <c r="MGA37" s="120"/>
      <c r="MGB37" s="120"/>
      <c r="MGC37" s="120"/>
      <c r="MGD37" s="120"/>
      <c r="MGE37" s="120"/>
      <c r="MGF37" s="120"/>
      <c r="MGG37" s="120"/>
      <c r="MGH37" s="120"/>
      <c r="MGI37" s="120"/>
      <c r="MGJ37" s="120"/>
      <c r="MGK37" s="120"/>
      <c r="MGL37" s="120"/>
      <c r="MGM37" s="120"/>
      <c r="MGN37" s="120"/>
      <c r="MGO37" s="120"/>
      <c r="MGP37" s="120"/>
      <c r="MGQ37" s="120"/>
      <c r="MGR37" s="120"/>
      <c r="MGS37" s="120"/>
      <c r="MGT37" s="120"/>
      <c r="MGU37" s="120"/>
      <c r="MGV37" s="120"/>
      <c r="MGW37" s="120"/>
      <c r="MGX37" s="120"/>
      <c r="MGY37" s="120"/>
      <c r="MGZ37" s="120"/>
      <c r="MHA37" s="120"/>
      <c r="MHB37" s="120"/>
      <c r="MHC37" s="120"/>
      <c r="MHD37" s="120"/>
      <c r="MHE37" s="120"/>
      <c r="MHF37" s="120"/>
      <c r="MHG37" s="120"/>
      <c r="MHH37" s="120"/>
      <c r="MHI37" s="120"/>
      <c r="MHJ37" s="120"/>
      <c r="MHK37" s="120"/>
      <c r="MHL37" s="120"/>
      <c r="MHM37" s="120"/>
      <c r="MHN37" s="120"/>
      <c r="MHO37" s="120"/>
      <c r="MHP37" s="120"/>
      <c r="MHQ37" s="120"/>
      <c r="MHR37" s="120"/>
      <c r="MHS37" s="120"/>
      <c r="MHT37" s="120"/>
      <c r="MHU37" s="120"/>
      <c r="MHV37" s="120"/>
      <c r="MHW37" s="120"/>
      <c r="MHX37" s="120"/>
      <c r="MHY37" s="120"/>
      <c r="MHZ37" s="120"/>
      <c r="MIA37" s="120"/>
      <c r="MIB37" s="120"/>
      <c r="MIC37" s="120"/>
      <c r="MID37" s="120"/>
      <c r="MIE37" s="120"/>
      <c r="MIF37" s="120"/>
      <c r="MIG37" s="120"/>
      <c r="MIH37" s="120"/>
      <c r="MII37" s="120"/>
      <c r="MIJ37" s="120"/>
      <c r="MIK37" s="120"/>
      <c r="MIL37" s="120"/>
      <c r="MIM37" s="120"/>
      <c r="MIN37" s="120"/>
      <c r="MIO37" s="120"/>
      <c r="MIP37" s="120"/>
      <c r="MIQ37" s="120"/>
      <c r="MIR37" s="120"/>
      <c r="MIS37" s="120"/>
      <c r="MIT37" s="120"/>
      <c r="MIU37" s="120"/>
      <c r="MIV37" s="120"/>
      <c r="MIW37" s="120"/>
      <c r="MIX37" s="120"/>
      <c r="MIY37" s="120"/>
      <c r="MIZ37" s="120"/>
      <c r="MJA37" s="120"/>
      <c r="MJB37" s="120"/>
      <c r="MJC37" s="120"/>
      <c r="MJD37" s="120"/>
      <c r="MJE37" s="120"/>
      <c r="MJF37" s="120"/>
      <c r="MJG37" s="120"/>
      <c r="MJH37" s="120"/>
      <c r="MJI37" s="120"/>
      <c r="MJJ37" s="120"/>
      <c r="MJK37" s="120"/>
      <c r="MJL37" s="120"/>
      <c r="MJM37" s="120"/>
      <c r="MJN37" s="120"/>
      <c r="MJO37" s="120"/>
      <c r="MJP37" s="120"/>
      <c r="MJQ37" s="120"/>
      <c r="MJR37" s="120"/>
      <c r="MJS37" s="120"/>
      <c r="MJT37" s="120"/>
      <c r="MJU37" s="120"/>
      <c r="MJV37" s="120"/>
      <c r="MJW37" s="120"/>
      <c r="MJX37" s="120"/>
      <c r="MJY37" s="120"/>
      <c r="MJZ37" s="120"/>
      <c r="MKA37" s="120"/>
      <c r="MKB37" s="120"/>
      <c r="MKC37" s="120"/>
      <c r="MKD37" s="120"/>
      <c r="MKE37" s="120"/>
      <c r="MKF37" s="120"/>
      <c r="MKG37" s="120"/>
      <c r="MKH37" s="120"/>
      <c r="MKI37" s="120"/>
      <c r="MKJ37" s="120"/>
      <c r="MKK37" s="120"/>
      <c r="MKL37" s="120"/>
      <c r="MKM37" s="120"/>
      <c r="MKN37" s="120"/>
      <c r="MKO37" s="120"/>
      <c r="MKP37" s="120"/>
      <c r="MKQ37" s="120"/>
      <c r="MKR37" s="120"/>
      <c r="MKS37" s="120"/>
      <c r="MKT37" s="120"/>
      <c r="MKU37" s="120"/>
      <c r="MKV37" s="120"/>
      <c r="MKW37" s="120"/>
      <c r="MKX37" s="120"/>
      <c r="MKY37" s="120"/>
      <c r="MKZ37" s="120"/>
      <c r="MLA37" s="120"/>
      <c r="MLB37" s="120"/>
      <c r="MLC37" s="120"/>
      <c r="MLD37" s="120"/>
      <c r="MLE37" s="120"/>
      <c r="MLF37" s="120"/>
      <c r="MLG37" s="120"/>
      <c r="MLH37" s="120"/>
      <c r="MLI37" s="120"/>
      <c r="MLJ37" s="120"/>
      <c r="MLK37" s="120"/>
      <c r="MLL37" s="120"/>
      <c r="MLM37" s="120"/>
      <c r="MLN37" s="120"/>
      <c r="MLO37" s="120"/>
      <c r="MLP37" s="120"/>
      <c r="MLQ37" s="120"/>
      <c r="MLR37" s="120"/>
      <c r="MLS37" s="120"/>
      <c r="MLT37" s="120"/>
      <c r="MLU37" s="120"/>
      <c r="MLV37" s="120"/>
      <c r="MLW37" s="120"/>
      <c r="MLX37" s="120"/>
      <c r="MLY37" s="120"/>
      <c r="MLZ37" s="120"/>
      <c r="MMA37" s="120"/>
      <c r="MMB37" s="120"/>
      <c r="MMC37" s="120"/>
      <c r="MMD37" s="120"/>
      <c r="MME37" s="120"/>
      <c r="MMF37" s="120"/>
      <c r="MMG37" s="120"/>
      <c r="MMH37" s="120"/>
      <c r="MMI37" s="120"/>
      <c r="MMJ37" s="120"/>
      <c r="MMK37" s="120"/>
      <c r="MML37" s="120"/>
      <c r="MMM37" s="120"/>
      <c r="MMN37" s="120"/>
      <c r="MMO37" s="120"/>
      <c r="MMP37" s="120"/>
      <c r="MMQ37" s="120"/>
      <c r="MMR37" s="120"/>
      <c r="MMS37" s="120"/>
      <c r="MMT37" s="120"/>
      <c r="MMU37" s="120"/>
      <c r="MMV37" s="120"/>
      <c r="MMW37" s="120"/>
      <c r="MMX37" s="120"/>
      <c r="MMY37" s="120"/>
      <c r="MMZ37" s="120"/>
      <c r="MNA37" s="120"/>
      <c r="MNB37" s="120"/>
      <c r="MNC37" s="120"/>
      <c r="MND37" s="120"/>
      <c r="MNE37" s="120"/>
      <c r="MNF37" s="120"/>
      <c r="MNG37" s="120"/>
      <c r="MNH37" s="120"/>
      <c r="MNI37" s="120"/>
      <c r="MNJ37" s="120"/>
      <c r="MNK37" s="120"/>
      <c r="MNL37" s="120"/>
      <c r="MNM37" s="120"/>
      <c r="MNN37" s="120"/>
      <c r="MNO37" s="120"/>
      <c r="MNP37" s="120"/>
      <c r="MNQ37" s="120"/>
      <c r="MNR37" s="120"/>
      <c r="MNS37" s="120"/>
      <c r="MNT37" s="120"/>
      <c r="MNU37" s="120"/>
      <c r="MNV37" s="120"/>
      <c r="MNW37" s="120"/>
      <c r="MNX37" s="120"/>
      <c r="MNY37" s="120"/>
      <c r="MNZ37" s="120"/>
      <c r="MOA37" s="120"/>
      <c r="MOB37" s="120"/>
      <c r="MOC37" s="120"/>
      <c r="MOD37" s="120"/>
      <c r="MOE37" s="120"/>
      <c r="MOF37" s="120"/>
      <c r="MOG37" s="120"/>
      <c r="MOH37" s="120"/>
      <c r="MOI37" s="120"/>
      <c r="MOJ37" s="120"/>
      <c r="MOK37" s="120"/>
      <c r="MOL37" s="120"/>
      <c r="MOM37" s="120"/>
      <c r="MON37" s="120"/>
      <c r="MOO37" s="120"/>
      <c r="MOP37" s="120"/>
      <c r="MOQ37" s="120"/>
      <c r="MOR37" s="120"/>
      <c r="MOS37" s="120"/>
      <c r="MOT37" s="120"/>
      <c r="MOU37" s="120"/>
      <c r="MOV37" s="120"/>
      <c r="MOW37" s="120"/>
      <c r="MOX37" s="120"/>
      <c r="MOY37" s="120"/>
      <c r="MOZ37" s="120"/>
      <c r="MPA37" s="120"/>
      <c r="MPB37" s="120"/>
      <c r="MPC37" s="120"/>
      <c r="MPD37" s="120"/>
      <c r="MPE37" s="120"/>
      <c r="MPF37" s="120"/>
      <c r="MPG37" s="120"/>
      <c r="MPH37" s="120"/>
      <c r="MPI37" s="120"/>
      <c r="MPJ37" s="120"/>
      <c r="MPK37" s="120"/>
      <c r="MPL37" s="120"/>
      <c r="MPM37" s="120"/>
      <c r="MPN37" s="120"/>
      <c r="MPO37" s="120"/>
      <c r="MPP37" s="120"/>
      <c r="MPQ37" s="120"/>
      <c r="MPR37" s="120"/>
      <c r="MPS37" s="120"/>
      <c r="MPT37" s="120"/>
      <c r="MPU37" s="120"/>
      <c r="MPV37" s="120"/>
      <c r="MPW37" s="120"/>
      <c r="MPX37" s="120"/>
      <c r="MPY37" s="120"/>
      <c r="MPZ37" s="120"/>
      <c r="MQA37" s="120"/>
      <c r="MQB37" s="120"/>
      <c r="MQC37" s="120"/>
      <c r="MQD37" s="120"/>
      <c r="MQE37" s="120"/>
      <c r="MQF37" s="120"/>
      <c r="MQG37" s="120"/>
      <c r="MQH37" s="120"/>
      <c r="MQI37" s="120"/>
      <c r="MQJ37" s="120"/>
      <c r="MQK37" s="120"/>
      <c r="MQL37" s="120"/>
      <c r="MQM37" s="120"/>
      <c r="MQN37" s="120"/>
      <c r="MQO37" s="120"/>
      <c r="MQP37" s="120"/>
      <c r="MQQ37" s="120"/>
      <c r="MQR37" s="120"/>
      <c r="MQS37" s="120"/>
      <c r="MQT37" s="120"/>
      <c r="MQU37" s="120"/>
      <c r="MQV37" s="120"/>
      <c r="MQW37" s="120"/>
      <c r="MQX37" s="120"/>
      <c r="MQY37" s="120"/>
      <c r="MQZ37" s="120"/>
      <c r="MRA37" s="120"/>
      <c r="MRB37" s="120"/>
      <c r="MRC37" s="120"/>
      <c r="MRD37" s="120"/>
      <c r="MRE37" s="120"/>
      <c r="MRF37" s="120"/>
      <c r="MRG37" s="120"/>
      <c r="MRH37" s="120"/>
      <c r="MRI37" s="120"/>
      <c r="MRJ37" s="120"/>
      <c r="MRK37" s="120"/>
      <c r="MRL37" s="120"/>
      <c r="MRM37" s="120"/>
      <c r="MRN37" s="120"/>
      <c r="MRO37" s="120"/>
      <c r="MRP37" s="120"/>
      <c r="MRQ37" s="120"/>
      <c r="MRR37" s="120"/>
      <c r="MRS37" s="120"/>
      <c r="MRT37" s="120"/>
      <c r="MRU37" s="120"/>
      <c r="MRV37" s="120"/>
      <c r="MRW37" s="120"/>
      <c r="MRX37" s="120"/>
      <c r="MRY37" s="120"/>
      <c r="MRZ37" s="120"/>
      <c r="MSA37" s="120"/>
      <c r="MSB37" s="120"/>
      <c r="MSC37" s="120"/>
      <c r="MSD37" s="120"/>
      <c r="MSE37" s="120"/>
      <c r="MSF37" s="120"/>
      <c r="MSG37" s="120"/>
      <c r="MSH37" s="120"/>
      <c r="MSI37" s="120"/>
      <c r="MSJ37" s="120"/>
      <c r="MSK37" s="120"/>
      <c r="MSL37" s="120"/>
      <c r="MSM37" s="120"/>
      <c r="MSN37" s="120"/>
      <c r="MSO37" s="120"/>
      <c r="MSP37" s="120"/>
      <c r="MSQ37" s="120"/>
      <c r="MSR37" s="120"/>
      <c r="MSS37" s="120"/>
      <c r="MST37" s="120"/>
      <c r="MSU37" s="120"/>
      <c r="MSV37" s="120"/>
      <c r="MSW37" s="120"/>
      <c r="MSX37" s="120"/>
      <c r="MSY37" s="120"/>
      <c r="MSZ37" s="120"/>
      <c r="MTA37" s="120"/>
      <c r="MTB37" s="120"/>
      <c r="MTC37" s="120"/>
      <c r="MTD37" s="120"/>
      <c r="MTE37" s="120"/>
      <c r="MTF37" s="120"/>
      <c r="MTG37" s="120"/>
      <c r="MTH37" s="120"/>
      <c r="MTI37" s="120"/>
      <c r="MTJ37" s="120"/>
      <c r="MTK37" s="120"/>
      <c r="MTL37" s="120"/>
      <c r="MTM37" s="120"/>
      <c r="MTN37" s="120"/>
      <c r="MTO37" s="120"/>
      <c r="MTP37" s="120"/>
      <c r="MTQ37" s="120"/>
      <c r="MTR37" s="120"/>
      <c r="MTS37" s="120"/>
      <c r="MTT37" s="120"/>
      <c r="MTU37" s="120"/>
      <c r="MTV37" s="120"/>
      <c r="MTW37" s="120"/>
      <c r="MTX37" s="120"/>
      <c r="MTY37" s="120"/>
      <c r="MTZ37" s="120"/>
      <c r="MUA37" s="120"/>
      <c r="MUB37" s="120"/>
      <c r="MUC37" s="120"/>
      <c r="MUD37" s="120"/>
      <c r="MUE37" s="120"/>
      <c r="MUF37" s="120"/>
      <c r="MUG37" s="120"/>
      <c r="MUH37" s="120"/>
      <c r="MUI37" s="120"/>
      <c r="MUJ37" s="120"/>
      <c r="MUK37" s="120"/>
      <c r="MUL37" s="120"/>
      <c r="MUM37" s="120"/>
      <c r="MUN37" s="120"/>
      <c r="MUO37" s="120"/>
      <c r="MUP37" s="120"/>
      <c r="MUQ37" s="120"/>
      <c r="MUR37" s="120"/>
      <c r="MUS37" s="120"/>
      <c r="MUT37" s="120"/>
      <c r="MUU37" s="120"/>
      <c r="MUV37" s="120"/>
      <c r="MUW37" s="120"/>
      <c r="MUX37" s="120"/>
      <c r="MUY37" s="120"/>
      <c r="MUZ37" s="120"/>
      <c r="MVA37" s="120"/>
      <c r="MVB37" s="120"/>
      <c r="MVC37" s="120"/>
      <c r="MVD37" s="120"/>
      <c r="MVE37" s="120"/>
      <c r="MVF37" s="120"/>
      <c r="MVG37" s="120"/>
      <c r="MVH37" s="120"/>
      <c r="MVI37" s="120"/>
      <c r="MVJ37" s="120"/>
      <c r="MVK37" s="120"/>
      <c r="MVL37" s="120"/>
      <c r="MVM37" s="120"/>
      <c r="MVN37" s="120"/>
      <c r="MVO37" s="120"/>
      <c r="MVP37" s="120"/>
      <c r="MVQ37" s="120"/>
      <c r="MVR37" s="120"/>
      <c r="MVS37" s="120"/>
      <c r="MVT37" s="120"/>
      <c r="MVU37" s="120"/>
      <c r="MVV37" s="120"/>
      <c r="MVW37" s="120"/>
      <c r="MVX37" s="120"/>
      <c r="MVY37" s="120"/>
      <c r="MVZ37" s="120"/>
      <c r="MWA37" s="120"/>
      <c r="MWB37" s="120"/>
      <c r="MWC37" s="120"/>
      <c r="MWD37" s="120"/>
      <c r="MWE37" s="120"/>
      <c r="MWF37" s="120"/>
      <c r="MWG37" s="120"/>
      <c r="MWH37" s="120"/>
      <c r="MWI37" s="120"/>
      <c r="MWJ37" s="120"/>
      <c r="MWK37" s="120"/>
      <c r="MWL37" s="120"/>
      <c r="MWM37" s="120"/>
      <c r="MWN37" s="120"/>
      <c r="MWO37" s="120"/>
      <c r="MWP37" s="120"/>
      <c r="MWQ37" s="120"/>
      <c r="MWR37" s="120"/>
      <c r="MWS37" s="120"/>
      <c r="MWT37" s="120"/>
      <c r="MWU37" s="120"/>
      <c r="MWV37" s="120"/>
      <c r="MWW37" s="120"/>
      <c r="MWX37" s="120"/>
      <c r="MWY37" s="120"/>
      <c r="MWZ37" s="120"/>
      <c r="MXA37" s="120"/>
      <c r="MXB37" s="120"/>
      <c r="MXC37" s="120"/>
      <c r="MXD37" s="120"/>
      <c r="MXE37" s="120"/>
      <c r="MXF37" s="120"/>
      <c r="MXG37" s="120"/>
      <c r="MXH37" s="120"/>
      <c r="MXI37" s="120"/>
      <c r="MXJ37" s="120"/>
      <c r="MXK37" s="120"/>
      <c r="MXL37" s="120"/>
      <c r="MXM37" s="120"/>
      <c r="MXN37" s="120"/>
      <c r="MXO37" s="120"/>
      <c r="MXP37" s="120"/>
      <c r="MXQ37" s="120"/>
      <c r="MXR37" s="120"/>
      <c r="MXS37" s="120"/>
      <c r="MXT37" s="120"/>
      <c r="MXU37" s="120"/>
      <c r="MXV37" s="120"/>
      <c r="MXW37" s="120"/>
      <c r="MXX37" s="120"/>
      <c r="MXY37" s="120"/>
      <c r="MXZ37" s="120"/>
      <c r="MYA37" s="120"/>
      <c r="MYB37" s="120"/>
      <c r="MYC37" s="120"/>
      <c r="MYD37" s="120"/>
      <c r="MYE37" s="120"/>
      <c r="MYF37" s="120"/>
      <c r="MYG37" s="120"/>
      <c r="MYH37" s="120"/>
      <c r="MYI37" s="120"/>
      <c r="MYJ37" s="120"/>
      <c r="MYK37" s="120"/>
      <c r="MYL37" s="120"/>
      <c r="MYM37" s="120"/>
      <c r="MYN37" s="120"/>
      <c r="MYO37" s="120"/>
      <c r="MYP37" s="120"/>
      <c r="MYQ37" s="120"/>
      <c r="MYR37" s="120"/>
      <c r="MYS37" s="120"/>
      <c r="MYT37" s="120"/>
      <c r="MYU37" s="120"/>
      <c r="MYV37" s="120"/>
      <c r="MYW37" s="120"/>
      <c r="MYX37" s="120"/>
      <c r="MYY37" s="120"/>
      <c r="MYZ37" s="120"/>
      <c r="MZA37" s="120"/>
      <c r="MZB37" s="120"/>
      <c r="MZC37" s="120"/>
      <c r="MZD37" s="120"/>
      <c r="MZE37" s="120"/>
      <c r="MZF37" s="120"/>
      <c r="MZG37" s="120"/>
      <c r="MZH37" s="120"/>
      <c r="MZI37" s="120"/>
      <c r="MZJ37" s="120"/>
      <c r="MZK37" s="120"/>
      <c r="MZL37" s="120"/>
      <c r="MZM37" s="120"/>
      <c r="MZN37" s="120"/>
      <c r="MZO37" s="120"/>
      <c r="MZP37" s="120"/>
      <c r="MZQ37" s="120"/>
      <c r="MZR37" s="120"/>
      <c r="MZS37" s="120"/>
      <c r="MZT37" s="120"/>
      <c r="MZU37" s="120"/>
      <c r="MZV37" s="120"/>
      <c r="MZW37" s="120"/>
      <c r="MZX37" s="120"/>
      <c r="MZY37" s="120"/>
      <c r="MZZ37" s="120"/>
      <c r="NAA37" s="120"/>
      <c r="NAB37" s="120"/>
      <c r="NAC37" s="120"/>
      <c r="NAD37" s="120"/>
      <c r="NAE37" s="120"/>
      <c r="NAF37" s="120"/>
      <c r="NAG37" s="120"/>
      <c r="NAH37" s="120"/>
      <c r="NAI37" s="120"/>
      <c r="NAJ37" s="120"/>
      <c r="NAK37" s="120"/>
      <c r="NAL37" s="120"/>
      <c r="NAM37" s="120"/>
      <c r="NAN37" s="120"/>
      <c r="NAO37" s="120"/>
      <c r="NAP37" s="120"/>
      <c r="NAQ37" s="120"/>
      <c r="NAR37" s="120"/>
      <c r="NAS37" s="120"/>
      <c r="NAT37" s="120"/>
      <c r="NAU37" s="120"/>
      <c r="NAV37" s="120"/>
      <c r="NAW37" s="120"/>
      <c r="NAX37" s="120"/>
      <c r="NAY37" s="120"/>
      <c r="NAZ37" s="120"/>
      <c r="NBA37" s="120"/>
      <c r="NBB37" s="120"/>
      <c r="NBC37" s="120"/>
      <c r="NBD37" s="120"/>
      <c r="NBE37" s="120"/>
      <c r="NBF37" s="120"/>
      <c r="NBG37" s="120"/>
      <c r="NBH37" s="120"/>
      <c r="NBI37" s="120"/>
      <c r="NBJ37" s="120"/>
      <c r="NBK37" s="120"/>
      <c r="NBL37" s="120"/>
      <c r="NBM37" s="120"/>
      <c r="NBN37" s="120"/>
      <c r="NBO37" s="120"/>
      <c r="NBP37" s="120"/>
      <c r="NBQ37" s="120"/>
      <c r="NBR37" s="120"/>
      <c r="NBS37" s="120"/>
      <c r="NBT37" s="120"/>
      <c r="NBU37" s="120"/>
      <c r="NBV37" s="120"/>
      <c r="NBW37" s="120"/>
      <c r="NBX37" s="120"/>
      <c r="NBY37" s="120"/>
      <c r="NBZ37" s="120"/>
      <c r="NCA37" s="120"/>
      <c r="NCB37" s="120"/>
      <c r="NCC37" s="120"/>
      <c r="NCD37" s="120"/>
      <c r="NCE37" s="120"/>
      <c r="NCF37" s="120"/>
      <c r="NCG37" s="120"/>
      <c r="NCH37" s="120"/>
      <c r="NCI37" s="120"/>
      <c r="NCJ37" s="120"/>
      <c r="NCK37" s="120"/>
      <c r="NCL37" s="120"/>
      <c r="NCM37" s="120"/>
      <c r="NCN37" s="120"/>
      <c r="NCO37" s="120"/>
      <c r="NCP37" s="120"/>
      <c r="NCQ37" s="120"/>
      <c r="NCR37" s="120"/>
      <c r="NCS37" s="120"/>
      <c r="NCT37" s="120"/>
      <c r="NCU37" s="120"/>
      <c r="NCV37" s="120"/>
      <c r="NCW37" s="120"/>
      <c r="NCX37" s="120"/>
      <c r="NCY37" s="120"/>
      <c r="NCZ37" s="120"/>
      <c r="NDA37" s="120"/>
      <c r="NDB37" s="120"/>
      <c r="NDC37" s="120"/>
      <c r="NDD37" s="120"/>
      <c r="NDE37" s="120"/>
      <c r="NDF37" s="120"/>
      <c r="NDG37" s="120"/>
      <c r="NDH37" s="120"/>
      <c r="NDI37" s="120"/>
      <c r="NDJ37" s="120"/>
      <c r="NDK37" s="120"/>
      <c r="NDL37" s="120"/>
      <c r="NDM37" s="120"/>
      <c r="NDN37" s="120"/>
      <c r="NDO37" s="120"/>
      <c r="NDP37" s="120"/>
      <c r="NDQ37" s="120"/>
      <c r="NDR37" s="120"/>
      <c r="NDS37" s="120"/>
      <c r="NDT37" s="120"/>
      <c r="NDU37" s="120"/>
      <c r="NDV37" s="120"/>
      <c r="NDW37" s="120"/>
      <c r="NDX37" s="120"/>
      <c r="NDY37" s="120"/>
      <c r="NDZ37" s="120"/>
      <c r="NEA37" s="120"/>
      <c r="NEB37" s="120"/>
      <c r="NEC37" s="120"/>
      <c r="NED37" s="120"/>
      <c r="NEE37" s="120"/>
      <c r="NEF37" s="120"/>
      <c r="NEG37" s="120"/>
      <c r="NEH37" s="120"/>
      <c r="NEI37" s="120"/>
      <c r="NEJ37" s="120"/>
      <c r="NEK37" s="120"/>
      <c r="NEL37" s="120"/>
      <c r="NEM37" s="120"/>
      <c r="NEN37" s="120"/>
      <c r="NEO37" s="120"/>
      <c r="NEP37" s="120"/>
      <c r="NEQ37" s="120"/>
      <c r="NER37" s="120"/>
      <c r="NES37" s="120"/>
      <c r="NET37" s="120"/>
      <c r="NEU37" s="120"/>
      <c r="NEV37" s="120"/>
      <c r="NEW37" s="120"/>
      <c r="NEX37" s="120"/>
      <c r="NEY37" s="120"/>
      <c r="NEZ37" s="120"/>
      <c r="NFA37" s="120"/>
      <c r="NFB37" s="120"/>
      <c r="NFC37" s="120"/>
      <c r="NFD37" s="120"/>
      <c r="NFE37" s="120"/>
      <c r="NFF37" s="120"/>
      <c r="NFG37" s="120"/>
      <c r="NFH37" s="120"/>
      <c r="NFI37" s="120"/>
      <c r="NFJ37" s="120"/>
      <c r="NFK37" s="120"/>
      <c r="NFL37" s="120"/>
      <c r="NFM37" s="120"/>
      <c r="NFN37" s="120"/>
      <c r="NFO37" s="120"/>
      <c r="NFP37" s="120"/>
      <c r="NFQ37" s="120"/>
      <c r="NFR37" s="120"/>
      <c r="NFS37" s="120"/>
      <c r="NFT37" s="120"/>
      <c r="NFU37" s="120"/>
      <c r="NFV37" s="120"/>
      <c r="NFW37" s="120"/>
      <c r="NFX37" s="120"/>
      <c r="NFY37" s="120"/>
      <c r="NFZ37" s="120"/>
      <c r="NGA37" s="120"/>
      <c r="NGB37" s="120"/>
      <c r="NGC37" s="120"/>
      <c r="NGD37" s="120"/>
      <c r="NGE37" s="120"/>
      <c r="NGF37" s="120"/>
      <c r="NGG37" s="120"/>
      <c r="NGH37" s="120"/>
      <c r="NGI37" s="120"/>
      <c r="NGJ37" s="120"/>
      <c r="NGK37" s="120"/>
      <c r="NGL37" s="120"/>
      <c r="NGM37" s="120"/>
      <c r="NGN37" s="120"/>
      <c r="NGO37" s="120"/>
      <c r="NGP37" s="120"/>
      <c r="NGQ37" s="120"/>
      <c r="NGR37" s="120"/>
      <c r="NGS37" s="120"/>
      <c r="NGT37" s="120"/>
      <c r="NGU37" s="120"/>
      <c r="NGV37" s="120"/>
      <c r="NGW37" s="120"/>
      <c r="NGX37" s="120"/>
      <c r="NGY37" s="120"/>
      <c r="NGZ37" s="120"/>
      <c r="NHA37" s="120"/>
      <c r="NHB37" s="120"/>
      <c r="NHC37" s="120"/>
      <c r="NHD37" s="120"/>
      <c r="NHE37" s="120"/>
      <c r="NHF37" s="120"/>
      <c r="NHG37" s="120"/>
      <c r="NHH37" s="120"/>
      <c r="NHI37" s="120"/>
      <c r="NHJ37" s="120"/>
      <c r="NHK37" s="120"/>
      <c r="NHL37" s="120"/>
      <c r="NHM37" s="120"/>
      <c r="NHN37" s="120"/>
      <c r="NHO37" s="120"/>
      <c r="NHP37" s="120"/>
      <c r="NHQ37" s="120"/>
      <c r="NHR37" s="120"/>
      <c r="NHS37" s="120"/>
      <c r="NHT37" s="120"/>
      <c r="NHU37" s="120"/>
      <c r="NHV37" s="120"/>
      <c r="NHW37" s="120"/>
      <c r="NHX37" s="120"/>
      <c r="NHY37" s="120"/>
      <c r="NHZ37" s="120"/>
      <c r="NIA37" s="120"/>
      <c r="NIB37" s="120"/>
      <c r="NIC37" s="120"/>
      <c r="NID37" s="120"/>
      <c r="NIE37" s="120"/>
      <c r="NIF37" s="120"/>
      <c r="NIG37" s="120"/>
      <c r="NIH37" s="120"/>
      <c r="NII37" s="120"/>
      <c r="NIJ37" s="120"/>
      <c r="NIK37" s="120"/>
      <c r="NIL37" s="120"/>
      <c r="NIM37" s="120"/>
      <c r="NIN37" s="120"/>
      <c r="NIO37" s="120"/>
      <c r="NIP37" s="120"/>
      <c r="NIQ37" s="120"/>
      <c r="NIR37" s="120"/>
      <c r="NIS37" s="120"/>
      <c r="NIT37" s="120"/>
      <c r="NIU37" s="120"/>
      <c r="NIV37" s="120"/>
      <c r="NIW37" s="120"/>
      <c r="NIX37" s="120"/>
      <c r="NIY37" s="120"/>
      <c r="NIZ37" s="120"/>
      <c r="NJA37" s="120"/>
      <c r="NJB37" s="120"/>
      <c r="NJC37" s="120"/>
      <c r="NJD37" s="120"/>
      <c r="NJE37" s="120"/>
      <c r="NJF37" s="120"/>
      <c r="NJG37" s="120"/>
      <c r="NJH37" s="120"/>
      <c r="NJI37" s="120"/>
      <c r="NJJ37" s="120"/>
      <c r="NJK37" s="120"/>
      <c r="NJL37" s="120"/>
      <c r="NJM37" s="120"/>
      <c r="NJN37" s="120"/>
      <c r="NJO37" s="120"/>
      <c r="NJP37" s="120"/>
      <c r="NJQ37" s="120"/>
      <c r="NJR37" s="120"/>
      <c r="NJS37" s="120"/>
      <c r="NJT37" s="120"/>
      <c r="NJU37" s="120"/>
      <c r="NJV37" s="120"/>
      <c r="NJW37" s="120"/>
      <c r="NJX37" s="120"/>
      <c r="NJY37" s="120"/>
      <c r="NJZ37" s="120"/>
      <c r="NKA37" s="120"/>
      <c r="NKB37" s="120"/>
      <c r="NKC37" s="120"/>
      <c r="NKD37" s="120"/>
      <c r="NKE37" s="120"/>
      <c r="NKF37" s="120"/>
      <c r="NKG37" s="120"/>
      <c r="NKH37" s="120"/>
      <c r="NKI37" s="120"/>
      <c r="NKJ37" s="120"/>
      <c r="NKK37" s="120"/>
      <c r="NKL37" s="120"/>
      <c r="NKM37" s="120"/>
      <c r="NKN37" s="120"/>
      <c r="NKO37" s="120"/>
      <c r="NKP37" s="120"/>
      <c r="NKQ37" s="120"/>
      <c r="NKR37" s="120"/>
      <c r="NKS37" s="120"/>
      <c r="NKT37" s="120"/>
      <c r="NKU37" s="120"/>
      <c r="NKV37" s="120"/>
      <c r="NKW37" s="120"/>
      <c r="NKX37" s="120"/>
      <c r="NKY37" s="120"/>
      <c r="NKZ37" s="120"/>
      <c r="NLA37" s="120"/>
      <c r="NLB37" s="120"/>
      <c r="NLC37" s="120"/>
      <c r="NLD37" s="120"/>
      <c r="NLE37" s="120"/>
      <c r="NLF37" s="120"/>
      <c r="NLG37" s="120"/>
      <c r="NLH37" s="120"/>
      <c r="NLI37" s="120"/>
      <c r="NLJ37" s="120"/>
      <c r="NLK37" s="120"/>
      <c r="NLL37" s="120"/>
      <c r="NLM37" s="120"/>
      <c r="NLN37" s="120"/>
      <c r="NLO37" s="120"/>
      <c r="NLP37" s="120"/>
      <c r="NLQ37" s="120"/>
      <c r="NLR37" s="120"/>
      <c r="NLS37" s="120"/>
      <c r="NLT37" s="120"/>
      <c r="NLU37" s="120"/>
      <c r="NLV37" s="120"/>
      <c r="NLW37" s="120"/>
      <c r="NLX37" s="120"/>
      <c r="NLY37" s="120"/>
      <c r="NLZ37" s="120"/>
      <c r="NMA37" s="120"/>
      <c r="NMB37" s="120"/>
      <c r="NMC37" s="120"/>
      <c r="NMD37" s="120"/>
      <c r="NME37" s="120"/>
      <c r="NMF37" s="120"/>
      <c r="NMG37" s="120"/>
      <c r="NMH37" s="120"/>
      <c r="NMI37" s="120"/>
      <c r="NMJ37" s="120"/>
      <c r="NMK37" s="120"/>
      <c r="NML37" s="120"/>
      <c r="NMM37" s="120"/>
      <c r="NMN37" s="120"/>
      <c r="NMO37" s="120"/>
      <c r="NMP37" s="120"/>
      <c r="NMQ37" s="120"/>
      <c r="NMR37" s="120"/>
      <c r="NMS37" s="120"/>
      <c r="NMT37" s="120"/>
      <c r="NMU37" s="120"/>
      <c r="NMV37" s="120"/>
      <c r="NMW37" s="120"/>
      <c r="NMX37" s="120"/>
      <c r="NMY37" s="120"/>
      <c r="NMZ37" s="120"/>
      <c r="NNA37" s="120"/>
      <c r="NNB37" s="120"/>
      <c r="NNC37" s="120"/>
      <c r="NND37" s="120"/>
      <c r="NNE37" s="120"/>
      <c r="NNF37" s="120"/>
      <c r="NNG37" s="120"/>
      <c r="NNH37" s="120"/>
      <c r="NNI37" s="120"/>
      <c r="NNJ37" s="120"/>
      <c r="NNK37" s="120"/>
      <c r="NNL37" s="120"/>
      <c r="NNM37" s="120"/>
      <c r="NNN37" s="120"/>
      <c r="NNO37" s="120"/>
      <c r="NNP37" s="120"/>
      <c r="NNQ37" s="120"/>
      <c r="NNR37" s="120"/>
      <c r="NNS37" s="120"/>
      <c r="NNT37" s="120"/>
      <c r="NNU37" s="120"/>
      <c r="NNV37" s="120"/>
      <c r="NNW37" s="120"/>
      <c r="NNX37" s="120"/>
      <c r="NNY37" s="120"/>
      <c r="NNZ37" s="120"/>
      <c r="NOA37" s="120"/>
      <c r="NOB37" s="120"/>
      <c r="NOC37" s="120"/>
      <c r="NOD37" s="120"/>
      <c r="NOE37" s="120"/>
      <c r="NOF37" s="120"/>
      <c r="NOG37" s="120"/>
      <c r="NOH37" s="120"/>
      <c r="NOI37" s="120"/>
      <c r="NOJ37" s="120"/>
      <c r="NOK37" s="120"/>
      <c r="NOL37" s="120"/>
      <c r="NOM37" s="120"/>
      <c r="NON37" s="120"/>
      <c r="NOO37" s="120"/>
      <c r="NOP37" s="120"/>
      <c r="NOQ37" s="120"/>
      <c r="NOR37" s="120"/>
      <c r="NOS37" s="120"/>
      <c r="NOT37" s="120"/>
      <c r="NOU37" s="120"/>
      <c r="NOV37" s="120"/>
      <c r="NOW37" s="120"/>
      <c r="NOX37" s="120"/>
      <c r="NOY37" s="120"/>
      <c r="NOZ37" s="120"/>
      <c r="NPA37" s="120"/>
      <c r="NPB37" s="120"/>
      <c r="NPC37" s="120"/>
      <c r="NPD37" s="120"/>
      <c r="NPE37" s="120"/>
      <c r="NPF37" s="120"/>
      <c r="NPG37" s="120"/>
      <c r="NPH37" s="120"/>
      <c r="NPI37" s="120"/>
      <c r="NPJ37" s="120"/>
      <c r="NPK37" s="120"/>
      <c r="NPL37" s="120"/>
      <c r="NPM37" s="120"/>
      <c r="NPN37" s="120"/>
      <c r="NPO37" s="120"/>
      <c r="NPP37" s="120"/>
      <c r="NPQ37" s="120"/>
      <c r="NPR37" s="120"/>
      <c r="NPS37" s="120"/>
      <c r="NPT37" s="120"/>
      <c r="NPU37" s="120"/>
      <c r="NPV37" s="120"/>
      <c r="NPW37" s="120"/>
      <c r="NPX37" s="120"/>
      <c r="NPY37" s="120"/>
      <c r="NPZ37" s="120"/>
      <c r="NQA37" s="120"/>
      <c r="NQB37" s="120"/>
      <c r="NQC37" s="120"/>
      <c r="NQD37" s="120"/>
      <c r="NQE37" s="120"/>
      <c r="NQF37" s="120"/>
      <c r="NQG37" s="120"/>
      <c r="NQH37" s="120"/>
      <c r="NQI37" s="120"/>
      <c r="NQJ37" s="120"/>
      <c r="NQK37" s="120"/>
      <c r="NQL37" s="120"/>
      <c r="NQM37" s="120"/>
      <c r="NQN37" s="120"/>
      <c r="NQO37" s="120"/>
      <c r="NQP37" s="120"/>
      <c r="NQQ37" s="120"/>
      <c r="NQR37" s="120"/>
      <c r="NQS37" s="120"/>
      <c r="NQT37" s="120"/>
      <c r="NQU37" s="120"/>
      <c r="NQV37" s="120"/>
      <c r="NQW37" s="120"/>
      <c r="NQX37" s="120"/>
      <c r="NQY37" s="120"/>
      <c r="NQZ37" s="120"/>
      <c r="NRA37" s="120"/>
      <c r="NRB37" s="120"/>
      <c r="NRC37" s="120"/>
      <c r="NRD37" s="120"/>
      <c r="NRE37" s="120"/>
      <c r="NRF37" s="120"/>
      <c r="NRG37" s="120"/>
      <c r="NRH37" s="120"/>
      <c r="NRI37" s="120"/>
      <c r="NRJ37" s="120"/>
      <c r="NRK37" s="120"/>
      <c r="NRL37" s="120"/>
      <c r="NRM37" s="120"/>
      <c r="NRN37" s="120"/>
      <c r="NRO37" s="120"/>
      <c r="NRP37" s="120"/>
      <c r="NRQ37" s="120"/>
      <c r="NRR37" s="120"/>
      <c r="NRS37" s="120"/>
      <c r="NRT37" s="120"/>
      <c r="NRU37" s="120"/>
      <c r="NRV37" s="120"/>
      <c r="NRW37" s="120"/>
      <c r="NRX37" s="120"/>
      <c r="NRY37" s="120"/>
      <c r="NRZ37" s="120"/>
      <c r="NSA37" s="120"/>
      <c r="NSB37" s="120"/>
      <c r="NSC37" s="120"/>
      <c r="NSD37" s="120"/>
      <c r="NSE37" s="120"/>
      <c r="NSF37" s="120"/>
      <c r="NSG37" s="120"/>
      <c r="NSH37" s="120"/>
      <c r="NSI37" s="120"/>
      <c r="NSJ37" s="120"/>
      <c r="NSK37" s="120"/>
      <c r="NSL37" s="120"/>
      <c r="NSM37" s="120"/>
      <c r="NSN37" s="120"/>
      <c r="NSO37" s="120"/>
      <c r="NSP37" s="120"/>
      <c r="NSQ37" s="120"/>
      <c r="NSR37" s="120"/>
      <c r="NSS37" s="120"/>
      <c r="NST37" s="120"/>
      <c r="NSU37" s="120"/>
      <c r="NSV37" s="120"/>
      <c r="NSW37" s="120"/>
      <c r="NSX37" s="120"/>
      <c r="NSY37" s="120"/>
      <c r="NSZ37" s="120"/>
      <c r="NTA37" s="120"/>
      <c r="NTB37" s="120"/>
      <c r="NTC37" s="120"/>
      <c r="NTD37" s="120"/>
      <c r="NTE37" s="120"/>
      <c r="NTF37" s="120"/>
      <c r="NTG37" s="120"/>
      <c r="NTH37" s="120"/>
      <c r="NTI37" s="120"/>
      <c r="NTJ37" s="120"/>
      <c r="NTK37" s="120"/>
      <c r="NTL37" s="120"/>
      <c r="NTM37" s="120"/>
      <c r="NTN37" s="120"/>
      <c r="NTO37" s="120"/>
      <c r="NTP37" s="120"/>
      <c r="NTQ37" s="120"/>
      <c r="NTR37" s="120"/>
      <c r="NTS37" s="120"/>
      <c r="NTT37" s="120"/>
      <c r="NTU37" s="120"/>
      <c r="NTV37" s="120"/>
      <c r="NTW37" s="120"/>
      <c r="NTX37" s="120"/>
      <c r="NTY37" s="120"/>
      <c r="NTZ37" s="120"/>
      <c r="NUA37" s="120"/>
      <c r="NUB37" s="120"/>
      <c r="NUC37" s="120"/>
      <c r="NUD37" s="120"/>
      <c r="NUE37" s="120"/>
      <c r="NUF37" s="120"/>
      <c r="NUG37" s="120"/>
      <c r="NUH37" s="120"/>
      <c r="NUI37" s="120"/>
      <c r="NUJ37" s="120"/>
      <c r="NUK37" s="120"/>
      <c r="NUL37" s="120"/>
      <c r="NUM37" s="120"/>
      <c r="NUN37" s="120"/>
      <c r="NUO37" s="120"/>
      <c r="NUP37" s="120"/>
      <c r="NUQ37" s="120"/>
      <c r="NUR37" s="120"/>
      <c r="NUS37" s="120"/>
      <c r="NUT37" s="120"/>
      <c r="NUU37" s="120"/>
      <c r="NUV37" s="120"/>
      <c r="NUW37" s="120"/>
      <c r="NUX37" s="120"/>
      <c r="NUY37" s="120"/>
      <c r="NUZ37" s="120"/>
      <c r="NVA37" s="120"/>
      <c r="NVB37" s="120"/>
      <c r="NVC37" s="120"/>
      <c r="NVD37" s="120"/>
      <c r="NVE37" s="120"/>
      <c r="NVF37" s="120"/>
      <c r="NVG37" s="120"/>
      <c r="NVH37" s="120"/>
      <c r="NVI37" s="120"/>
      <c r="NVJ37" s="120"/>
      <c r="NVK37" s="120"/>
      <c r="NVL37" s="120"/>
      <c r="NVM37" s="120"/>
      <c r="NVN37" s="120"/>
      <c r="NVO37" s="120"/>
      <c r="NVP37" s="120"/>
      <c r="NVQ37" s="120"/>
      <c r="NVR37" s="120"/>
      <c r="NVS37" s="120"/>
      <c r="NVT37" s="120"/>
      <c r="NVU37" s="120"/>
      <c r="NVV37" s="120"/>
      <c r="NVW37" s="120"/>
      <c r="NVX37" s="120"/>
      <c r="NVY37" s="120"/>
      <c r="NVZ37" s="120"/>
      <c r="NWA37" s="120"/>
      <c r="NWB37" s="120"/>
      <c r="NWC37" s="120"/>
      <c r="NWD37" s="120"/>
      <c r="NWE37" s="120"/>
      <c r="NWF37" s="120"/>
      <c r="NWG37" s="120"/>
      <c r="NWH37" s="120"/>
      <c r="NWI37" s="120"/>
      <c r="NWJ37" s="120"/>
      <c r="NWK37" s="120"/>
      <c r="NWL37" s="120"/>
      <c r="NWM37" s="120"/>
      <c r="NWN37" s="120"/>
      <c r="NWO37" s="120"/>
      <c r="NWP37" s="120"/>
      <c r="NWQ37" s="120"/>
      <c r="NWR37" s="120"/>
      <c r="NWS37" s="120"/>
      <c r="NWT37" s="120"/>
      <c r="NWU37" s="120"/>
      <c r="NWV37" s="120"/>
      <c r="NWW37" s="120"/>
      <c r="NWX37" s="120"/>
      <c r="NWY37" s="120"/>
      <c r="NWZ37" s="120"/>
      <c r="NXA37" s="120"/>
      <c r="NXB37" s="120"/>
      <c r="NXC37" s="120"/>
      <c r="NXD37" s="120"/>
      <c r="NXE37" s="120"/>
      <c r="NXF37" s="120"/>
      <c r="NXG37" s="120"/>
      <c r="NXH37" s="120"/>
      <c r="NXI37" s="120"/>
      <c r="NXJ37" s="120"/>
      <c r="NXK37" s="120"/>
      <c r="NXL37" s="120"/>
      <c r="NXM37" s="120"/>
      <c r="NXN37" s="120"/>
      <c r="NXO37" s="120"/>
      <c r="NXP37" s="120"/>
      <c r="NXQ37" s="120"/>
      <c r="NXR37" s="120"/>
      <c r="NXS37" s="120"/>
      <c r="NXT37" s="120"/>
      <c r="NXU37" s="120"/>
      <c r="NXV37" s="120"/>
      <c r="NXW37" s="120"/>
      <c r="NXX37" s="120"/>
      <c r="NXY37" s="120"/>
      <c r="NXZ37" s="120"/>
      <c r="NYA37" s="120"/>
      <c r="NYB37" s="120"/>
      <c r="NYC37" s="120"/>
      <c r="NYD37" s="120"/>
      <c r="NYE37" s="120"/>
      <c r="NYF37" s="120"/>
      <c r="NYG37" s="120"/>
      <c r="NYH37" s="120"/>
      <c r="NYI37" s="120"/>
      <c r="NYJ37" s="120"/>
      <c r="NYK37" s="120"/>
      <c r="NYL37" s="120"/>
      <c r="NYM37" s="120"/>
      <c r="NYN37" s="120"/>
      <c r="NYO37" s="120"/>
      <c r="NYP37" s="120"/>
      <c r="NYQ37" s="120"/>
      <c r="NYR37" s="120"/>
      <c r="NYS37" s="120"/>
      <c r="NYT37" s="120"/>
      <c r="NYU37" s="120"/>
      <c r="NYV37" s="120"/>
      <c r="NYW37" s="120"/>
      <c r="NYX37" s="120"/>
      <c r="NYY37" s="120"/>
      <c r="NYZ37" s="120"/>
      <c r="NZA37" s="120"/>
      <c r="NZB37" s="120"/>
      <c r="NZC37" s="120"/>
      <c r="NZD37" s="120"/>
      <c r="NZE37" s="120"/>
      <c r="NZF37" s="120"/>
      <c r="NZG37" s="120"/>
      <c r="NZH37" s="120"/>
      <c r="NZI37" s="120"/>
      <c r="NZJ37" s="120"/>
      <c r="NZK37" s="120"/>
      <c r="NZL37" s="120"/>
      <c r="NZM37" s="120"/>
      <c r="NZN37" s="120"/>
      <c r="NZO37" s="120"/>
      <c r="NZP37" s="120"/>
      <c r="NZQ37" s="120"/>
      <c r="NZR37" s="120"/>
      <c r="NZS37" s="120"/>
      <c r="NZT37" s="120"/>
      <c r="NZU37" s="120"/>
      <c r="NZV37" s="120"/>
      <c r="NZW37" s="120"/>
      <c r="NZX37" s="120"/>
      <c r="NZY37" s="120"/>
      <c r="NZZ37" s="120"/>
      <c r="OAA37" s="120"/>
      <c r="OAB37" s="120"/>
      <c r="OAC37" s="120"/>
      <c r="OAD37" s="120"/>
      <c r="OAE37" s="120"/>
      <c r="OAF37" s="120"/>
      <c r="OAG37" s="120"/>
      <c r="OAH37" s="120"/>
      <c r="OAI37" s="120"/>
      <c r="OAJ37" s="120"/>
      <c r="OAK37" s="120"/>
      <c r="OAL37" s="120"/>
      <c r="OAM37" s="120"/>
      <c r="OAN37" s="120"/>
      <c r="OAO37" s="120"/>
      <c r="OAP37" s="120"/>
      <c r="OAQ37" s="120"/>
      <c r="OAR37" s="120"/>
      <c r="OAS37" s="120"/>
      <c r="OAT37" s="120"/>
      <c r="OAU37" s="120"/>
      <c r="OAV37" s="120"/>
      <c r="OAW37" s="120"/>
      <c r="OAX37" s="120"/>
      <c r="OAY37" s="120"/>
      <c r="OAZ37" s="120"/>
      <c r="OBA37" s="120"/>
      <c r="OBB37" s="120"/>
      <c r="OBC37" s="120"/>
      <c r="OBD37" s="120"/>
      <c r="OBE37" s="120"/>
      <c r="OBF37" s="120"/>
      <c r="OBG37" s="120"/>
      <c r="OBH37" s="120"/>
      <c r="OBI37" s="120"/>
      <c r="OBJ37" s="120"/>
      <c r="OBK37" s="120"/>
      <c r="OBL37" s="120"/>
      <c r="OBM37" s="120"/>
      <c r="OBN37" s="120"/>
      <c r="OBO37" s="120"/>
      <c r="OBP37" s="120"/>
      <c r="OBQ37" s="120"/>
      <c r="OBR37" s="120"/>
      <c r="OBS37" s="120"/>
      <c r="OBT37" s="120"/>
      <c r="OBU37" s="120"/>
      <c r="OBV37" s="120"/>
      <c r="OBW37" s="120"/>
      <c r="OBX37" s="120"/>
      <c r="OBY37" s="120"/>
      <c r="OBZ37" s="120"/>
      <c r="OCA37" s="120"/>
      <c r="OCB37" s="120"/>
      <c r="OCC37" s="120"/>
      <c r="OCD37" s="120"/>
      <c r="OCE37" s="120"/>
      <c r="OCF37" s="120"/>
      <c r="OCG37" s="120"/>
      <c r="OCH37" s="120"/>
      <c r="OCI37" s="120"/>
      <c r="OCJ37" s="120"/>
      <c r="OCK37" s="120"/>
      <c r="OCL37" s="120"/>
      <c r="OCM37" s="120"/>
      <c r="OCN37" s="120"/>
      <c r="OCO37" s="120"/>
      <c r="OCP37" s="120"/>
      <c r="OCQ37" s="120"/>
      <c r="OCR37" s="120"/>
      <c r="OCS37" s="120"/>
      <c r="OCT37" s="120"/>
      <c r="OCU37" s="120"/>
      <c r="OCV37" s="120"/>
      <c r="OCW37" s="120"/>
      <c r="OCX37" s="120"/>
      <c r="OCY37" s="120"/>
      <c r="OCZ37" s="120"/>
      <c r="ODA37" s="120"/>
      <c r="ODB37" s="120"/>
      <c r="ODC37" s="120"/>
      <c r="ODD37" s="120"/>
      <c r="ODE37" s="120"/>
      <c r="ODF37" s="120"/>
      <c r="ODG37" s="120"/>
      <c r="ODH37" s="120"/>
      <c r="ODI37" s="120"/>
      <c r="ODJ37" s="120"/>
      <c r="ODK37" s="120"/>
      <c r="ODL37" s="120"/>
      <c r="ODM37" s="120"/>
      <c r="ODN37" s="120"/>
      <c r="ODO37" s="120"/>
      <c r="ODP37" s="120"/>
      <c r="ODQ37" s="120"/>
      <c r="ODR37" s="120"/>
      <c r="ODS37" s="120"/>
      <c r="ODT37" s="120"/>
      <c r="ODU37" s="120"/>
      <c r="ODV37" s="120"/>
      <c r="ODW37" s="120"/>
      <c r="ODX37" s="120"/>
      <c r="ODY37" s="120"/>
      <c r="ODZ37" s="120"/>
      <c r="OEA37" s="120"/>
      <c r="OEB37" s="120"/>
      <c r="OEC37" s="120"/>
      <c r="OED37" s="120"/>
      <c r="OEE37" s="120"/>
      <c r="OEF37" s="120"/>
      <c r="OEG37" s="120"/>
      <c r="OEH37" s="120"/>
      <c r="OEI37" s="120"/>
      <c r="OEJ37" s="120"/>
      <c r="OEK37" s="120"/>
      <c r="OEL37" s="120"/>
      <c r="OEM37" s="120"/>
      <c r="OEN37" s="120"/>
      <c r="OEO37" s="120"/>
      <c r="OEP37" s="120"/>
      <c r="OEQ37" s="120"/>
      <c r="OER37" s="120"/>
      <c r="OES37" s="120"/>
      <c r="OET37" s="120"/>
      <c r="OEU37" s="120"/>
      <c r="OEV37" s="120"/>
      <c r="OEW37" s="120"/>
      <c r="OEX37" s="120"/>
      <c r="OEY37" s="120"/>
      <c r="OEZ37" s="120"/>
      <c r="OFA37" s="120"/>
      <c r="OFB37" s="120"/>
      <c r="OFC37" s="120"/>
      <c r="OFD37" s="120"/>
      <c r="OFE37" s="120"/>
      <c r="OFF37" s="120"/>
      <c r="OFG37" s="120"/>
      <c r="OFH37" s="120"/>
      <c r="OFI37" s="120"/>
      <c r="OFJ37" s="120"/>
      <c r="OFK37" s="120"/>
      <c r="OFL37" s="120"/>
      <c r="OFM37" s="120"/>
      <c r="OFN37" s="120"/>
      <c r="OFO37" s="120"/>
      <c r="OFP37" s="120"/>
      <c r="OFQ37" s="120"/>
      <c r="OFR37" s="120"/>
      <c r="OFS37" s="120"/>
      <c r="OFT37" s="120"/>
      <c r="OFU37" s="120"/>
      <c r="OFV37" s="120"/>
      <c r="OFW37" s="120"/>
      <c r="OFX37" s="120"/>
      <c r="OFY37" s="120"/>
      <c r="OFZ37" s="120"/>
      <c r="OGA37" s="120"/>
      <c r="OGB37" s="120"/>
      <c r="OGC37" s="120"/>
      <c r="OGD37" s="120"/>
      <c r="OGE37" s="120"/>
      <c r="OGF37" s="120"/>
      <c r="OGG37" s="120"/>
      <c r="OGH37" s="120"/>
      <c r="OGI37" s="120"/>
      <c r="OGJ37" s="120"/>
      <c r="OGK37" s="120"/>
      <c r="OGL37" s="120"/>
      <c r="OGM37" s="120"/>
      <c r="OGN37" s="120"/>
      <c r="OGO37" s="120"/>
      <c r="OGP37" s="120"/>
      <c r="OGQ37" s="120"/>
      <c r="OGR37" s="120"/>
      <c r="OGS37" s="120"/>
      <c r="OGT37" s="120"/>
      <c r="OGU37" s="120"/>
      <c r="OGV37" s="120"/>
      <c r="OGW37" s="120"/>
      <c r="OGX37" s="120"/>
      <c r="OGY37" s="120"/>
      <c r="OGZ37" s="120"/>
      <c r="OHA37" s="120"/>
      <c r="OHB37" s="120"/>
      <c r="OHC37" s="120"/>
      <c r="OHD37" s="120"/>
      <c r="OHE37" s="120"/>
      <c r="OHF37" s="120"/>
      <c r="OHG37" s="120"/>
      <c r="OHH37" s="120"/>
      <c r="OHI37" s="120"/>
      <c r="OHJ37" s="120"/>
      <c r="OHK37" s="120"/>
      <c r="OHL37" s="120"/>
      <c r="OHM37" s="120"/>
      <c r="OHN37" s="120"/>
      <c r="OHO37" s="120"/>
      <c r="OHP37" s="120"/>
      <c r="OHQ37" s="120"/>
      <c r="OHR37" s="120"/>
      <c r="OHS37" s="120"/>
      <c r="OHT37" s="120"/>
      <c r="OHU37" s="120"/>
      <c r="OHV37" s="120"/>
      <c r="OHW37" s="120"/>
      <c r="OHX37" s="120"/>
      <c r="OHY37" s="120"/>
      <c r="OHZ37" s="120"/>
      <c r="OIA37" s="120"/>
      <c r="OIB37" s="120"/>
      <c r="OIC37" s="120"/>
      <c r="OID37" s="120"/>
      <c r="OIE37" s="120"/>
      <c r="OIF37" s="120"/>
      <c r="OIG37" s="120"/>
      <c r="OIH37" s="120"/>
      <c r="OII37" s="120"/>
      <c r="OIJ37" s="120"/>
      <c r="OIK37" s="120"/>
      <c r="OIL37" s="120"/>
      <c r="OIM37" s="120"/>
      <c r="OIN37" s="120"/>
      <c r="OIO37" s="120"/>
      <c r="OIP37" s="120"/>
      <c r="OIQ37" s="120"/>
      <c r="OIR37" s="120"/>
      <c r="OIS37" s="120"/>
      <c r="OIT37" s="120"/>
      <c r="OIU37" s="120"/>
      <c r="OIV37" s="120"/>
      <c r="OIW37" s="120"/>
      <c r="OIX37" s="120"/>
      <c r="OIY37" s="120"/>
      <c r="OIZ37" s="120"/>
      <c r="OJA37" s="120"/>
      <c r="OJB37" s="120"/>
      <c r="OJC37" s="120"/>
      <c r="OJD37" s="120"/>
      <c r="OJE37" s="120"/>
      <c r="OJF37" s="120"/>
      <c r="OJG37" s="120"/>
      <c r="OJH37" s="120"/>
      <c r="OJI37" s="120"/>
      <c r="OJJ37" s="120"/>
      <c r="OJK37" s="120"/>
      <c r="OJL37" s="120"/>
      <c r="OJM37" s="120"/>
      <c r="OJN37" s="120"/>
      <c r="OJO37" s="120"/>
      <c r="OJP37" s="120"/>
      <c r="OJQ37" s="120"/>
      <c r="OJR37" s="120"/>
      <c r="OJS37" s="120"/>
      <c r="OJT37" s="120"/>
      <c r="OJU37" s="120"/>
      <c r="OJV37" s="120"/>
      <c r="OJW37" s="120"/>
      <c r="OJX37" s="120"/>
      <c r="OJY37" s="120"/>
      <c r="OJZ37" s="120"/>
      <c r="OKA37" s="120"/>
      <c r="OKB37" s="120"/>
      <c r="OKC37" s="120"/>
      <c r="OKD37" s="120"/>
      <c r="OKE37" s="120"/>
      <c r="OKF37" s="120"/>
      <c r="OKG37" s="120"/>
      <c r="OKH37" s="120"/>
      <c r="OKI37" s="120"/>
      <c r="OKJ37" s="120"/>
      <c r="OKK37" s="120"/>
      <c r="OKL37" s="120"/>
      <c r="OKM37" s="120"/>
      <c r="OKN37" s="120"/>
      <c r="OKO37" s="120"/>
      <c r="OKP37" s="120"/>
      <c r="OKQ37" s="120"/>
      <c r="OKR37" s="120"/>
      <c r="OKS37" s="120"/>
      <c r="OKT37" s="120"/>
      <c r="OKU37" s="120"/>
      <c r="OKV37" s="120"/>
      <c r="OKW37" s="120"/>
      <c r="OKX37" s="120"/>
      <c r="OKY37" s="120"/>
      <c r="OKZ37" s="120"/>
      <c r="OLA37" s="120"/>
      <c r="OLB37" s="120"/>
      <c r="OLC37" s="120"/>
      <c r="OLD37" s="120"/>
      <c r="OLE37" s="120"/>
      <c r="OLF37" s="120"/>
      <c r="OLG37" s="120"/>
      <c r="OLH37" s="120"/>
      <c r="OLI37" s="120"/>
      <c r="OLJ37" s="120"/>
      <c r="OLK37" s="120"/>
      <c r="OLL37" s="120"/>
      <c r="OLM37" s="120"/>
      <c r="OLN37" s="120"/>
      <c r="OLO37" s="120"/>
      <c r="OLP37" s="120"/>
      <c r="OLQ37" s="120"/>
      <c r="OLR37" s="120"/>
      <c r="OLS37" s="120"/>
      <c r="OLT37" s="120"/>
      <c r="OLU37" s="120"/>
      <c r="OLV37" s="120"/>
      <c r="OLW37" s="120"/>
      <c r="OLX37" s="120"/>
      <c r="OLY37" s="120"/>
      <c r="OLZ37" s="120"/>
      <c r="OMA37" s="120"/>
      <c r="OMB37" s="120"/>
      <c r="OMC37" s="120"/>
      <c r="OMD37" s="120"/>
      <c r="OME37" s="120"/>
      <c r="OMF37" s="120"/>
      <c r="OMG37" s="120"/>
      <c r="OMH37" s="120"/>
      <c r="OMI37" s="120"/>
      <c r="OMJ37" s="120"/>
      <c r="OMK37" s="120"/>
      <c r="OML37" s="120"/>
      <c r="OMM37" s="120"/>
      <c r="OMN37" s="120"/>
      <c r="OMO37" s="120"/>
      <c r="OMP37" s="120"/>
      <c r="OMQ37" s="120"/>
      <c r="OMR37" s="120"/>
      <c r="OMS37" s="120"/>
      <c r="OMT37" s="120"/>
      <c r="OMU37" s="120"/>
      <c r="OMV37" s="120"/>
      <c r="OMW37" s="120"/>
      <c r="OMX37" s="120"/>
      <c r="OMY37" s="120"/>
      <c r="OMZ37" s="120"/>
      <c r="ONA37" s="120"/>
      <c r="ONB37" s="120"/>
      <c r="ONC37" s="120"/>
      <c r="OND37" s="120"/>
      <c r="ONE37" s="120"/>
      <c r="ONF37" s="120"/>
      <c r="ONG37" s="120"/>
      <c r="ONH37" s="120"/>
      <c r="ONI37" s="120"/>
      <c r="ONJ37" s="120"/>
      <c r="ONK37" s="120"/>
      <c r="ONL37" s="120"/>
      <c r="ONM37" s="120"/>
      <c r="ONN37" s="120"/>
      <c r="ONO37" s="120"/>
      <c r="ONP37" s="120"/>
      <c r="ONQ37" s="120"/>
      <c r="ONR37" s="120"/>
      <c r="ONS37" s="120"/>
      <c r="ONT37" s="120"/>
      <c r="ONU37" s="120"/>
      <c r="ONV37" s="120"/>
      <c r="ONW37" s="120"/>
      <c r="ONX37" s="120"/>
      <c r="ONY37" s="120"/>
      <c r="ONZ37" s="120"/>
      <c r="OOA37" s="120"/>
      <c r="OOB37" s="120"/>
      <c r="OOC37" s="120"/>
      <c r="OOD37" s="120"/>
      <c r="OOE37" s="120"/>
      <c r="OOF37" s="120"/>
      <c r="OOG37" s="120"/>
      <c r="OOH37" s="120"/>
      <c r="OOI37" s="120"/>
      <c r="OOJ37" s="120"/>
      <c r="OOK37" s="120"/>
      <c r="OOL37" s="120"/>
      <c r="OOM37" s="120"/>
      <c r="OON37" s="120"/>
      <c r="OOO37" s="120"/>
      <c r="OOP37" s="120"/>
      <c r="OOQ37" s="120"/>
      <c r="OOR37" s="120"/>
      <c r="OOS37" s="120"/>
      <c r="OOT37" s="120"/>
      <c r="OOU37" s="120"/>
      <c r="OOV37" s="120"/>
      <c r="OOW37" s="120"/>
      <c r="OOX37" s="120"/>
      <c r="OOY37" s="120"/>
      <c r="OOZ37" s="120"/>
      <c r="OPA37" s="120"/>
      <c r="OPB37" s="120"/>
      <c r="OPC37" s="120"/>
      <c r="OPD37" s="120"/>
      <c r="OPE37" s="120"/>
      <c r="OPF37" s="120"/>
      <c r="OPG37" s="120"/>
      <c r="OPH37" s="120"/>
      <c r="OPI37" s="120"/>
      <c r="OPJ37" s="120"/>
      <c r="OPK37" s="120"/>
      <c r="OPL37" s="120"/>
      <c r="OPM37" s="120"/>
      <c r="OPN37" s="120"/>
      <c r="OPO37" s="120"/>
      <c r="OPP37" s="120"/>
      <c r="OPQ37" s="120"/>
      <c r="OPR37" s="120"/>
      <c r="OPS37" s="120"/>
      <c r="OPT37" s="120"/>
      <c r="OPU37" s="120"/>
      <c r="OPV37" s="120"/>
      <c r="OPW37" s="120"/>
      <c r="OPX37" s="120"/>
      <c r="OPY37" s="120"/>
      <c r="OPZ37" s="120"/>
      <c r="OQA37" s="120"/>
      <c r="OQB37" s="120"/>
      <c r="OQC37" s="120"/>
      <c r="OQD37" s="120"/>
      <c r="OQE37" s="120"/>
      <c r="OQF37" s="120"/>
      <c r="OQG37" s="120"/>
      <c r="OQH37" s="120"/>
      <c r="OQI37" s="120"/>
      <c r="OQJ37" s="120"/>
      <c r="OQK37" s="120"/>
      <c r="OQL37" s="120"/>
      <c r="OQM37" s="120"/>
      <c r="OQN37" s="120"/>
      <c r="OQO37" s="120"/>
      <c r="OQP37" s="120"/>
      <c r="OQQ37" s="120"/>
      <c r="OQR37" s="120"/>
      <c r="OQS37" s="120"/>
      <c r="OQT37" s="120"/>
      <c r="OQU37" s="120"/>
      <c r="OQV37" s="120"/>
      <c r="OQW37" s="120"/>
      <c r="OQX37" s="120"/>
      <c r="OQY37" s="120"/>
      <c r="OQZ37" s="120"/>
      <c r="ORA37" s="120"/>
      <c r="ORB37" s="120"/>
      <c r="ORC37" s="120"/>
      <c r="ORD37" s="120"/>
      <c r="ORE37" s="120"/>
      <c r="ORF37" s="120"/>
      <c r="ORG37" s="120"/>
      <c r="ORH37" s="120"/>
      <c r="ORI37" s="120"/>
      <c r="ORJ37" s="120"/>
      <c r="ORK37" s="120"/>
      <c r="ORL37" s="120"/>
      <c r="ORM37" s="120"/>
      <c r="ORN37" s="120"/>
      <c r="ORO37" s="120"/>
      <c r="ORP37" s="120"/>
      <c r="ORQ37" s="120"/>
      <c r="ORR37" s="120"/>
      <c r="ORS37" s="120"/>
      <c r="ORT37" s="120"/>
      <c r="ORU37" s="120"/>
      <c r="ORV37" s="120"/>
      <c r="ORW37" s="120"/>
      <c r="ORX37" s="120"/>
      <c r="ORY37" s="120"/>
      <c r="ORZ37" s="120"/>
      <c r="OSA37" s="120"/>
      <c r="OSB37" s="120"/>
      <c r="OSC37" s="120"/>
      <c r="OSD37" s="120"/>
      <c r="OSE37" s="120"/>
      <c r="OSF37" s="120"/>
      <c r="OSG37" s="120"/>
      <c r="OSH37" s="120"/>
      <c r="OSI37" s="120"/>
      <c r="OSJ37" s="120"/>
      <c r="OSK37" s="120"/>
      <c r="OSL37" s="120"/>
      <c r="OSM37" s="120"/>
      <c r="OSN37" s="120"/>
      <c r="OSO37" s="120"/>
      <c r="OSP37" s="120"/>
      <c r="OSQ37" s="120"/>
      <c r="OSR37" s="120"/>
      <c r="OSS37" s="120"/>
      <c r="OST37" s="120"/>
      <c r="OSU37" s="120"/>
      <c r="OSV37" s="120"/>
      <c r="OSW37" s="120"/>
      <c r="OSX37" s="120"/>
      <c r="OSY37" s="120"/>
      <c r="OSZ37" s="120"/>
      <c r="OTA37" s="120"/>
      <c r="OTB37" s="120"/>
      <c r="OTC37" s="120"/>
      <c r="OTD37" s="120"/>
      <c r="OTE37" s="120"/>
      <c r="OTF37" s="120"/>
      <c r="OTG37" s="120"/>
      <c r="OTH37" s="120"/>
      <c r="OTI37" s="120"/>
      <c r="OTJ37" s="120"/>
      <c r="OTK37" s="120"/>
      <c r="OTL37" s="120"/>
      <c r="OTM37" s="120"/>
      <c r="OTN37" s="120"/>
      <c r="OTO37" s="120"/>
      <c r="OTP37" s="120"/>
      <c r="OTQ37" s="120"/>
      <c r="OTR37" s="120"/>
      <c r="OTS37" s="120"/>
      <c r="OTT37" s="120"/>
      <c r="OTU37" s="120"/>
      <c r="OTV37" s="120"/>
      <c r="OTW37" s="120"/>
      <c r="OTX37" s="120"/>
      <c r="OTY37" s="120"/>
      <c r="OTZ37" s="120"/>
      <c r="OUA37" s="120"/>
      <c r="OUB37" s="120"/>
      <c r="OUC37" s="120"/>
      <c r="OUD37" s="120"/>
      <c r="OUE37" s="120"/>
      <c r="OUF37" s="120"/>
      <c r="OUG37" s="120"/>
      <c r="OUH37" s="120"/>
      <c r="OUI37" s="120"/>
      <c r="OUJ37" s="120"/>
      <c r="OUK37" s="120"/>
      <c r="OUL37" s="120"/>
      <c r="OUM37" s="120"/>
      <c r="OUN37" s="120"/>
      <c r="OUO37" s="120"/>
      <c r="OUP37" s="120"/>
      <c r="OUQ37" s="120"/>
      <c r="OUR37" s="120"/>
      <c r="OUS37" s="120"/>
      <c r="OUT37" s="120"/>
      <c r="OUU37" s="120"/>
      <c r="OUV37" s="120"/>
      <c r="OUW37" s="120"/>
      <c r="OUX37" s="120"/>
      <c r="OUY37" s="120"/>
      <c r="OUZ37" s="120"/>
      <c r="OVA37" s="120"/>
      <c r="OVB37" s="120"/>
      <c r="OVC37" s="120"/>
      <c r="OVD37" s="120"/>
      <c r="OVE37" s="120"/>
      <c r="OVF37" s="120"/>
      <c r="OVG37" s="120"/>
      <c r="OVH37" s="120"/>
      <c r="OVI37" s="120"/>
      <c r="OVJ37" s="120"/>
      <c r="OVK37" s="120"/>
      <c r="OVL37" s="120"/>
      <c r="OVM37" s="120"/>
      <c r="OVN37" s="120"/>
      <c r="OVO37" s="120"/>
      <c r="OVP37" s="120"/>
      <c r="OVQ37" s="120"/>
      <c r="OVR37" s="120"/>
      <c r="OVS37" s="120"/>
      <c r="OVT37" s="120"/>
      <c r="OVU37" s="120"/>
      <c r="OVV37" s="120"/>
      <c r="OVW37" s="120"/>
      <c r="OVX37" s="120"/>
      <c r="OVY37" s="120"/>
      <c r="OVZ37" s="120"/>
      <c r="OWA37" s="120"/>
      <c r="OWB37" s="120"/>
      <c r="OWC37" s="120"/>
      <c r="OWD37" s="120"/>
      <c r="OWE37" s="120"/>
      <c r="OWF37" s="120"/>
      <c r="OWG37" s="120"/>
      <c r="OWH37" s="120"/>
      <c r="OWI37" s="120"/>
      <c r="OWJ37" s="120"/>
      <c r="OWK37" s="120"/>
      <c r="OWL37" s="120"/>
      <c r="OWM37" s="120"/>
      <c r="OWN37" s="120"/>
      <c r="OWO37" s="120"/>
      <c r="OWP37" s="120"/>
      <c r="OWQ37" s="120"/>
      <c r="OWR37" s="120"/>
      <c r="OWS37" s="120"/>
      <c r="OWT37" s="120"/>
      <c r="OWU37" s="120"/>
      <c r="OWV37" s="120"/>
      <c r="OWW37" s="120"/>
      <c r="OWX37" s="120"/>
      <c r="OWY37" s="120"/>
      <c r="OWZ37" s="120"/>
      <c r="OXA37" s="120"/>
      <c r="OXB37" s="120"/>
      <c r="OXC37" s="120"/>
      <c r="OXD37" s="120"/>
      <c r="OXE37" s="120"/>
      <c r="OXF37" s="120"/>
      <c r="OXG37" s="120"/>
      <c r="OXH37" s="120"/>
      <c r="OXI37" s="120"/>
      <c r="OXJ37" s="120"/>
      <c r="OXK37" s="120"/>
      <c r="OXL37" s="120"/>
      <c r="OXM37" s="120"/>
      <c r="OXN37" s="120"/>
      <c r="OXO37" s="120"/>
      <c r="OXP37" s="120"/>
      <c r="OXQ37" s="120"/>
      <c r="OXR37" s="120"/>
      <c r="OXS37" s="120"/>
      <c r="OXT37" s="120"/>
      <c r="OXU37" s="120"/>
      <c r="OXV37" s="120"/>
      <c r="OXW37" s="120"/>
      <c r="OXX37" s="120"/>
      <c r="OXY37" s="120"/>
      <c r="OXZ37" s="120"/>
      <c r="OYA37" s="120"/>
      <c r="OYB37" s="120"/>
      <c r="OYC37" s="120"/>
      <c r="OYD37" s="120"/>
      <c r="OYE37" s="120"/>
      <c r="OYF37" s="120"/>
      <c r="OYG37" s="120"/>
      <c r="OYH37" s="120"/>
      <c r="OYI37" s="120"/>
      <c r="OYJ37" s="120"/>
      <c r="OYK37" s="120"/>
      <c r="OYL37" s="120"/>
      <c r="OYM37" s="120"/>
      <c r="OYN37" s="120"/>
      <c r="OYO37" s="120"/>
      <c r="OYP37" s="120"/>
      <c r="OYQ37" s="120"/>
      <c r="OYR37" s="120"/>
      <c r="OYS37" s="120"/>
      <c r="OYT37" s="120"/>
      <c r="OYU37" s="120"/>
      <c r="OYV37" s="120"/>
      <c r="OYW37" s="120"/>
      <c r="OYX37" s="120"/>
      <c r="OYY37" s="120"/>
      <c r="OYZ37" s="120"/>
      <c r="OZA37" s="120"/>
      <c r="OZB37" s="120"/>
      <c r="OZC37" s="120"/>
      <c r="OZD37" s="120"/>
      <c r="OZE37" s="120"/>
      <c r="OZF37" s="120"/>
      <c r="OZG37" s="120"/>
      <c r="OZH37" s="120"/>
      <c r="OZI37" s="120"/>
      <c r="OZJ37" s="120"/>
      <c r="OZK37" s="120"/>
      <c r="OZL37" s="120"/>
      <c r="OZM37" s="120"/>
      <c r="OZN37" s="120"/>
      <c r="OZO37" s="120"/>
      <c r="OZP37" s="120"/>
      <c r="OZQ37" s="120"/>
      <c r="OZR37" s="120"/>
      <c r="OZS37" s="120"/>
      <c r="OZT37" s="120"/>
      <c r="OZU37" s="120"/>
      <c r="OZV37" s="120"/>
      <c r="OZW37" s="120"/>
      <c r="OZX37" s="120"/>
      <c r="OZY37" s="120"/>
      <c r="OZZ37" s="120"/>
      <c r="PAA37" s="120"/>
      <c r="PAB37" s="120"/>
      <c r="PAC37" s="120"/>
      <c r="PAD37" s="120"/>
      <c r="PAE37" s="120"/>
      <c r="PAF37" s="120"/>
      <c r="PAG37" s="120"/>
      <c r="PAH37" s="120"/>
      <c r="PAI37" s="120"/>
      <c r="PAJ37" s="120"/>
      <c r="PAK37" s="120"/>
      <c r="PAL37" s="120"/>
      <c r="PAM37" s="120"/>
      <c r="PAN37" s="120"/>
      <c r="PAO37" s="120"/>
      <c r="PAP37" s="120"/>
      <c r="PAQ37" s="120"/>
      <c r="PAR37" s="120"/>
      <c r="PAS37" s="120"/>
      <c r="PAT37" s="120"/>
      <c r="PAU37" s="120"/>
      <c r="PAV37" s="120"/>
      <c r="PAW37" s="120"/>
      <c r="PAX37" s="120"/>
      <c r="PAY37" s="120"/>
      <c r="PAZ37" s="120"/>
      <c r="PBA37" s="120"/>
      <c r="PBB37" s="120"/>
      <c r="PBC37" s="120"/>
      <c r="PBD37" s="120"/>
      <c r="PBE37" s="120"/>
      <c r="PBF37" s="120"/>
      <c r="PBG37" s="120"/>
      <c r="PBH37" s="120"/>
      <c r="PBI37" s="120"/>
      <c r="PBJ37" s="120"/>
      <c r="PBK37" s="120"/>
      <c r="PBL37" s="120"/>
      <c r="PBM37" s="120"/>
      <c r="PBN37" s="120"/>
      <c r="PBO37" s="120"/>
      <c r="PBP37" s="120"/>
      <c r="PBQ37" s="120"/>
      <c r="PBR37" s="120"/>
      <c r="PBS37" s="120"/>
      <c r="PBT37" s="120"/>
      <c r="PBU37" s="120"/>
      <c r="PBV37" s="120"/>
      <c r="PBW37" s="120"/>
      <c r="PBX37" s="120"/>
      <c r="PBY37" s="120"/>
      <c r="PBZ37" s="120"/>
      <c r="PCA37" s="120"/>
      <c r="PCB37" s="120"/>
      <c r="PCC37" s="120"/>
      <c r="PCD37" s="120"/>
      <c r="PCE37" s="120"/>
      <c r="PCF37" s="120"/>
      <c r="PCG37" s="120"/>
      <c r="PCH37" s="120"/>
      <c r="PCI37" s="120"/>
      <c r="PCJ37" s="120"/>
      <c r="PCK37" s="120"/>
      <c r="PCL37" s="120"/>
      <c r="PCM37" s="120"/>
      <c r="PCN37" s="120"/>
      <c r="PCO37" s="120"/>
      <c r="PCP37" s="120"/>
      <c r="PCQ37" s="120"/>
      <c r="PCR37" s="120"/>
      <c r="PCS37" s="120"/>
      <c r="PCT37" s="120"/>
      <c r="PCU37" s="120"/>
      <c r="PCV37" s="120"/>
      <c r="PCW37" s="120"/>
      <c r="PCX37" s="120"/>
      <c r="PCY37" s="120"/>
      <c r="PCZ37" s="120"/>
      <c r="PDA37" s="120"/>
      <c r="PDB37" s="120"/>
      <c r="PDC37" s="120"/>
      <c r="PDD37" s="120"/>
      <c r="PDE37" s="120"/>
      <c r="PDF37" s="120"/>
      <c r="PDG37" s="120"/>
      <c r="PDH37" s="120"/>
      <c r="PDI37" s="120"/>
      <c r="PDJ37" s="120"/>
      <c r="PDK37" s="120"/>
      <c r="PDL37" s="120"/>
      <c r="PDM37" s="120"/>
      <c r="PDN37" s="120"/>
      <c r="PDO37" s="120"/>
      <c r="PDP37" s="120"/>
      <c r="PDQ37" s="120"/>
      <c r="PDR37" s="120"/>
      <c r="PDS37" s="120"/>
      <c r="PDT37" s="120"/>
      <c r="PDU37" s="120"/>
      <c r="PDV37" s="120"/>
      <c r="PDW37" s="120"/>
      <c r="PDX37" s="120"/>
      <c r="PDY37" s="120"/>
      <c r="PDZ37" s="120"/>
      <c r="PEA37" s="120"/>
      <c r="PEB37" s="120"/>
      <c r="PEC37" s="120"/>
      <c r="PED37" s="120"/>
      <c r="PEE37" s="120"/>
      <c r="PEF37" s="120"/>
      <c r="PEG37" s="120"/>
      <c r="PEH37" s="120"/>
      <c r="PEI37" s="120"/>
      <c r="PEJ37" s="120"/>
      <c r="PEK37" s="120"/>
      <c r="PEL37" s="120"/>
      <c r="PEM37" s="120"/>
      <c r="PEN37" s="120"/>
      <c r="PEO37" s="120"/>
      <c r="PEP37" s="120"/>
      <c r="PEQ37" s="120"/>
      <c r="PER37" s="120"/>
      <c r="PES37" s="120"/>
      <c r="PET37" s="120"/>
      <c r="PEU37" s="120"/>
      <c r="PEV37" s="120"/>
      <c r="PEW37" s="120"/>
      <c r="PEX37" s="120"/>
      <c r="PEY37" s="120"/>
      <c r="PEZ37" s="120"/>
      <c r="PFA37" s="120"/>
      <c r="PFB37" s="120"/>
      <c r="PFC37" s="120"/>
      <c r="PFD37" s="120"/>
      <c r="PFE37" s="120"/>
      <c r="PFF37" s="120"/>
      <c r="PFG37" s="120"/>
      <c r="PFH37" s="120"/>
      <c r="PFI37" s="120"/>
      <c r="PFJ37" s="120"/>
      <c r="PFK37" s="120"/>
      <c r="PFL37" s="120"/>
      <c r="PFM37" s="120"/>
      <c r="PFN37" s="120"/>
      <c r="PFO37" s="120"/>
      <c r="PFP37" s="120"/>
      <c r="PFQ37" s="120"/>
      <c r="PFR37" s="120"/>
      <c r="PFS37" s="120"/>
      <c r="PFT37" s="120"/>
      <c r="PFU37" s="120"/>
      <c r="PFV37" s="120"/>
      <c r="PFW37" s="120"/>
      <c r="PFX37" s="120"/>
      <c r="PFY37" s="120"/>
      <c r="PFZ37" s="120"/>
      <c r="PGA37" s="120"/>
      <c r="PGB37" s="120"/>
      <c r="PGC37" s="120"/>
      <c r="PGD37" s="120"/>
      <c r="PGE37" s="120"/>
      <c r="PGF37" s="120"/>
      <c r="PGG37" s="120"/>
      <c r="PGH37" s="120"/>
      <c r="PGI37" s="120"/>
      <c r="PGJ37" s="120"/>
      <c r="PGK37" s="120"/>
      <c r="PGL37" s="120"/>
      <c r="PGM37" s="120"/>
      <c r="PGN37" s="120"/>
      <c r="PGO37" s="120"/>
      <c r="PGP37" s="120"/>
      <c r="PGQ37" s="120"/>
      <c r="PGR37" s="120"/>
      <c r="PGS37" s="120"/>
      <c r="PGT37" s="120"/>
      <c r="PGU37" s="120"/>
      <c r="PGV37" s="120"/>
      <c r="PGW37" s="120"/>
      <c r="PGX37" s="120"/>
      <c r="PGY37" s="120"/>
      <c r="PGZ37" s="120"/>
      <c r="PHA37" s="120"/>
      <c r="PHB37" s="120"/>
      <c r="PHC37" s="120"/>
      <c r="PHD37" s="120"/>
      <c r="PHE37" s="120"/>
      <c r="PHF37" s="120"/>
      <c r="PHG37" s="120"/>
      <c r="PHH37" s="120"/>
      <c r="PHI37" s="120"/>
      <c r="PHJ37" s="120"/>
      <c r="PHK37" s="120"/>
      <c r="PHL37" s="120"/>
      <c r="PHM37" s="120"/>
      <c r="PHN37" s="120"/>
      <c r="PHO37" s="120"/>
      <c r="PHP37" s="120"/>
      <c r="PHQ37" s="120"/>
      <c r="PHR37" s="120"/>
      <c r="PHS37" s="120"/>
      <c r="PHT37" s="120"/>
      <c r="PHU37" s="120"/>
      <c r="PHV37" s="120"/>
      <c r="PHW37" s="120"/>
      <c r="PHX37" s="120"/>
      <c r="PHY37" s="120"/>
      <c r="PHZ37" s="120"/>
      <c r="PIA37" s="120"/>
      <c r="PIB37" s="120"/>
      <c r="PIC37" s="120"/>
      <c r="PID37" s="120"/>
      <c r="PIE37" s="120"/>
      <c r="PIF37" s="120"/>
      <c r="PIG37" s="120"/>
      <c r="PIH37" s="120"/>
      <c r="PII37" s="120"/>
      <c r="PIJ37" s="120"/>
      <c r="PIK37" s="120"/>
      <c r="PIL37" s="120"/>
      <c r="PIM37" s="120"/>
      <c r="PIN37" s="120"/>
      <c r="PIO37" s="120"/>
      <c r="PIP37" s="120"/>
      <c r="PIQ37" s="120"/>
      <c r="PIR37" s="120"/>
      <c r="PIS37" s="120"/>
      <c r="PIT37" s="120"/>
      <c r="PIU37" s="120"/>
      <c r="PIV37" s="120"/>
      <c r="PIW37" s="120"/>
      <c r="PIX37" s="120"/>
      <c r="PIY37" s="120"/>
      <c r="PIZ37" s="120"/>
      <c r="PJA37" s="120"/>
      <c r="PJB37" s="120"/>
      <c r="PJC37" s="120"/>
      <c r="PJD37" s="120"/>
      <c r="PJE37" s="120"/>
      <c r="PJF37" s="120"/>
      <c r="PJG37" s="120"/>
      <c r="PJH37" s="120"/>
      <c r="PJI37" s="120"/>
      <c r="PJJ37" s="120"/>
      <c r="PJK37" s="120"/>
      <c r="PJL37" s="120"/>
      <c r="PJM37" s="120"/>
      <c r="PJN37" s="120"/>
      <c r="PJO37" s="120"/>
      <c r="PJP37" s="120"/>
      <c r="PJQ37" s="120"/>
      <c r="PJR37" s="120"/>
      <c r="PJS37" s="120"/>
      <c r="PJT37" s="120"/>
      <c r="PJU37" s="120"/>
      <c r="PJV37" s="120"/>
      <c r="PJW37" s="120"/>
      <c r="PJX37" s="120"/>
      <c r="PJY37" s="120"/>
      <c r="PJZ37" s="120"/>
      <c r="PKA37" s="120"/>
      <c r="PKB37" s="120"/>
      <c r="PKC37" s="120"/>
      <c r="PKD37" s="120"/>
      <c r="PKE37" s="120"/>
      <c r="PKF37" s="120"/>
      <c r="PKG37" s="120"/>
      <c r="PKH37" s="120"/>
      <c r="PKI37" s="120"/>
      <c r="PKJ37" s="120"/>
      <c r="PKK37" s="120"/>
      <c r="PKL37" s="120"/>
      <c r="PKM37" s="120"/>
      <c r="PKN37" s="120"/>
      <c r="PKO37" s="120"/>
      <c r="PKP37" s="120"/>
      <c r="PKQ37" s="120"/>
      <c r="PKR37" s="120"/>
      <c r="PKS37" s="120"/>
      <c r="PKT37" s="120"/>
      <c r="PKU37" s="120"/>
      <c r="PKV37" s="120"/>
      <c r="PKW37" s="120"/>
      <c r="PKX37" s="120"/>
      <c r="PKY37" s="120"/>
      <c r="PKZ37" s="120"/>
      <c r="PLA37" s="120"/>
      <c r="PLB37" s="120"/>
      <c r="PLC37" s="120"/>
      <c r="PLD37" s="120"/>
      <c r="PLE37" s="120"/>
      <c r="PLF37" s="120"/>
      <c r="PLG37" s="120"/>
      <c r="PLH37" s="120"/>
      <c r="PLI37" s="120"/>
      <c r="PLJ37" s="120"/>
      <c r="PLK37" s="120"/>
      <c r="PLL37" s="120"/>
      <c r="PLM37" s="120"/>
      <c r="PLN37" s="120"/>
      <c r="PLO37" s="120"/>
      <c r="PLP37" s="120"/>
      <c r="PLQ37" s="120"/>
      <c r="PLR37" s="120"/>
      <c r="PLS37" s="120"/>
      <c r="PLT37" s="120"/>
      <c r="PLU37" s="120"/>
      <c r="PLV37" s="120"/>
      <c r="PLW37" s="120"/>
      <c r="PLX37" s="120"/>
      <c r="PLY37" s="120"/>
      <c r="PLZ37" s="120"/>
      <c r="PMA37" s="120"/>
      <c r="PMB37" s="120"/>
      <c r="PMC37" s="120"/>
      <c r="PMD37" s="120"/>
      <c r="PME37" s="120"/>
      <c r="PMF37" s="120"/>
      <c r="PMG37" s="120"/>
      <c r="PMH37" s="120"/>
      <c r="PMI37" s="120"/>
      <c r="PMJ37" s="120"/>
      <c r="PMK37" s="120"/>
      <c r="PML37" s="120"/>
      <c r="PMM37" s="120"/>
      <c r="PMN37" s="120"/>
      <c r="PMO37" s="120"/>
      <c r="PMP37" s="120"/>
      <c r="PMQ37" s="120"/>
      <c r="PMR37" s="120"/>
      <c r="PMS37" s="120"/>
      <c r="PMT37" s="120"/>
      <c r="PMU37" s="120"/>
      <c r="PMV37" s="120"/>
      <c r="PMW37" s="120"/>
      <c r="PMX37" s="120"/>
      <c r="PMY37" s="120"/>
      <c r="PMZ37" s="120"/>
      <c r="PNA37" s="120"/>
      <c r="PNB37" s="120"/>
      <c r="PNC37" s="120"/>
      <c r="PND37" s="120"/>
      <c r="PNE37" s="120"/>
      <c r="PNF37" s="120"/>
      <c r="PNG37" s="120"/>
      <c r="PNH37" s="120"/>
      <c r="PNI37" s="120"/>
      <c r="PNJ37" s="120"/>
      <c r="PNK37" s="120"/>
      <c r="PNL37" s="120"/>
      <c r="PNM37" s="120"/>
      <c r="PNN37" s="120"/>
      <c r="PNO37" s="120"/>
      <c r="PNP37" s="120"/>
      <c r="PNQ37" s="120"/>
      <c r="PNR37" s="120"/>
      <c r="PNS37" s="120"/>
      <c r="PNT37" s="120"/>
      <c r="PNU37" s="120"/>
      <c r="PNV37" s="120"/>
      <c r="PNW37" s="120"/>
      <c r="PNX37" s="120"/>
      <c r="PNY37" s="120"/>
      <c r="PNZ37" s="120"/>
      <c r="POA37" s="120"/>
      <c r="POB37" s="120"/>
      <c r="POC37" s="120"/>
      <c r="POD37" s="120"/>
      <c r="POE37" s="120"/>
      <c r="POF37" s="120"/>
      <c r="POG37" s="120"/>
      <c r="POH37" s="120"/>
      <c r="POI37" s="120"/>
      <c r="POJ37" s="120"/>
      <c r="POK37" s="120"/>
      <c r="POL37" s="120"/>
      <c r="POM37" s="120"/>
      <c r="PON37" s="120"/>
      <c r="POO37" s="120"/>
      <c r="POP37" s="120"/>
      <c r="POQ37" s="120"/>
      <c r="POR37" s="120"/>
      <c r="POS37" s="120"/>
      <c r="POT37" s="120"/>
      <c r="POU37" s="120"/>
      <c r="POV37" s="120"/>
      <c r="POW37" s="120"/>
      <c r="POX37" s="120"/>
      <c r="POY37" s="120"/>
      <c r="POZ37" s="120"/>
      <c r="PPA37" s="120"/>
      <c r="PPB37" s="120"/>
      <c r="PPC37" s="120"/>
      <c r="PPD37" s="120"/>
      <c r="PPE37" s="120"/>
      <c r="PPF37" s="120"/>
      <c r="PPG37" s="120"/>
      <c r="PPH37" s="120"/>
      <c r="PPI37" s="120"/>
      <c r="PPJ37" s="120"/>
      <c r="PPK37" s="120"/>
      <c r="PPL37" s="120"/>
      <c r="PPM37" s="120"/>
      <c r="PPN37" s="120"/>
      <c r="PPO37" s="120"/>
      <c r="PPP37" s="120"/>
      <c r="PPQ37" s="120"/>
      <c r="PPR37" s="120"/>
      <c r="PPS37" s="120"/>
      <c r="PPT37" s="120"/>
      <c r="PPU37" s="120"/>
      <c r="PPV37" s="120"/>
      <c r="PPW37" s="120"/>
      <c r="PPX37" s="120"/>
      <c r="PPY37" s="120"/>
      <c r="PPZ37" s="120"/>
      <c r="PQA37" s="120"/>
      <c r="PQB37" s="120"/>
      <c r="PQC37" s="120"/>
      <c r="PQD37" s="120"/>
      <c r="PQE37" s="120"/>
      <c r="PQF37" s="120"/>
      <c r="PQG37" s="120"/>
      <c r="PQH37" s="120"/>
      <c r="PQI37" s="120"/>
      <c r="PQJ37" s="120"/>
      <c r="PQK37" s="120"/>
      <c r="PQL37" s="120"/>
      <c r="PQM37" s="120"/>
      <c r="PQN37" s="120"/>
      <c r="PQO37" s="120"/>
      <c r="PQP37" s="120"/>
      <c r="PQQ37" s="120"/>
      <c r="PQR37" s="120"/>
      <c r="PQS37" s="120"/>
      <c r="PQT37" s="120"/>
      <c r="PQU37" s="120"/>
      <c r="PQV37" s="120"/>
      <c r="PQW37" s="120"/>
      <c r="PQX37" s="120"/>
      <c r="PQY37" s="120"/>
      <c r="PQZ37" s="120"/>
      <c r="PRA37" s="120"/>
      <c r="PRB37" s="120"/>
      <c r="PRC37" s="120"/>
      <c r="PRD37" s="120"/>
      <c r="PRE37" s="120"/>
      <c r="PRF37" s="120"/>
      <c r="PRG37" s="120"/>
      <c r="PRH37" s="120"/>
      <c r="PRI37" s="120"/>
      <c r="PRJ37" s="120"/>
      <c r="PRK37" s="120"/>
      <c r="PRL37" s="120"/>
      <c r="PRM37" s="120"/>
      <c r="PRN37" s="120"/>
      <c r="PRO37" s="120"/>
      <c r="PRP37" s="120"/>
      <c r="PRQ37" s="120"/>
      <c r="PRR37" s="120"/>
      <c r="PRS37" s="120"/>
      <c r="PRT37" s="120"/>
      <c r="PRU37" s="120"/>
      <c r="PRV37" s="120"/>
      <c r="PRW37" s="120"/>
      <c r="PRX37" s="120"/>
      <c r="PRY37" s="120"/>
      <c r="PRZ37" s="120"/>
      <c r="PSA37" s="120"/>
      <c r="PSB37" s="120"/>
      <c r="PSC37" s="120"/>
      <c r="PSD37" s="120"/>
      <c r="PSE37" s="120"/>
      <c r="PSF37" s="120"/>
      <c r="PSG37" s="120"/>
      <c r="PSH37" s="120"/>
      <c r="PSI37" s="120"/>
      <c r="PSJ37" s="120"/>
      <c r="PSK37" s="120"/>
      <c r="PSL37" s="120"/>
      <c r="PSM37" s="120"/>
      <c r="PSN37" s="120"/>
      <c r="PSO37" s="120"/>
      <c r="PSP37" s="120"/>
      <c r="PSQ37" s="120"/>
      <c r="PSR37" s="120"/>
      <c r="PSS37" s="120"/>
      <c r="PST37" s="120"/>
      <c r="PSU37" s="120"/>
      <c r="PSV37" s="120"/>
      <c r="PSW37" s="120"/>
      <c r="PSX37" s="120"/>
      <c r="PSY37" s="120"/>
      <c r="PSZ37" s="120"/>
      <c r="PTA37" s="120"/>
      <c r="PTB37" s="120"/>
      <c r="PTC37" s="120"/>
      <c r="PTD37" s="120"/>
      <c r="PTE37" s="120"/>
      <c r="PTF37" s="120"/>
      <c r="PTG37" s="120"/>
      <c r="PTH37" s="120"/>
      <c r="PTI37" s="120"/>
      <c r="PTJ37" s="120"/>
      <c r="PTK37" s="120"/>
      <c r="PTL37" s="120"/>
      <c r="PTM37" s="120"/>
      <c r="PTN37" s="120"/>
      <c r="PTO37" s="120"/>
      <c r="PTP37" s="120"/>
      <c r="PTQ37" s="120"/>
      <c r="PTR37" s="120"/>
      <c r="PTS37" s="120"/>
      <c r="PTT37" s="120"/>
      <c r="PTU37" s="120"/>
      <c r="PTV37" s="120"/>
      <c r="PTW37" s="120"/>
      <c r="PTX37" s="120"/>
      <c r="PTY37" s="120"/>
      <c r="PTZ37" s="120"/>
      <c r="PUA37" s="120"/>
      <c r="PUB37" s="120"/>
      <c r="PUC37" s="120"/>
      <c r="PUD37" s="120"/>
      <c r="PUE37" s="120"/>
      <c r="PUF37" s="120"/>
      <c r="PUG37" s="120"/>
      <c r="PUH37" s="120"/>
      <c r="PUI37" s="120"/>
      <c r="PUJ37" s="120"/>
      <c r="PUK37" s="120"/>
      <c r="PUL37" s="120"/>
      <c r="PUM37" s="120"/>
      <c r="PUN37" s="120"/>
      <c r="PUO37" s="120"/>
      <c r="PUP37" s="120"/>
      <c r="PUQ37" s="120"/>
      <c r="PUR37" s="120"/>
      <c r="PUS37" s="120"/>
      <c r="PUT37" s="120"/>
      <c r="PUU37" s="120"/>
      <c r="PUV37" s="120"/>
      <c r="PUW37" s="120"/>
      <c r="PUX37" s="120"/>
      <c r="PUY37" s="120"/>
      <c r="PUZ37" s="120"/>
      <c r="PVA37" s="120"/>
      <c r="PVB37" s="120"/>
      <c r="PVC37" s="120"/>
      <c r="PVD37" s="120"/>
      <c r="PVE37" s="120"/>
      <c r="PVF37" s="120"/>
      <c r="PVG37" s="120"/>
      <c r="PVH37" s="120"/>
      <c r="PVI37" s="120"/>
      <c r="PVJ37" s="120"/>
      <c r="PVK37" s="120"/>
      <c r="PVL37" s="120"/>
      <c r="PVM37" s="120"/>
      <c r="PVN37" s="120"/>
      <c r="PVO37" s="120"/>
      <c r="PVP37" s="120"/>
      <c r="PVQ37" s="120"/>
      <c r="PVR37" s="120"/>
      <c r="PVS37" s="120"/>
      <c r="PVT37" s="120"/>
      <c r="PVU37" s="120"/>
      <c r="PVV37" s="120"/>
      <c r="PVW37" s="120"/>
      <c r="PVX37" s="120"/>
      <c r="PVY37" s="120"/>
      <c r="PVZ37" s="120"/>
      <c r="PWA37" s="120"/>
      <c r="PWB37" s="120"/>
      <c r="PWC37" s="120"/>
      <c r="PWD37" s="120"/>
      <c r="PWE37" s="120"/>
      <c r="PWF37" s="120"/>
      <c r="PWG37" s="120"/>
      <c r="PWH37" s="120"/>
      <c r="PWI37" s="120"/>
      <c r="PWJ37" s="120"/>
      <c r="PWK37" s="120"/>
      <c r="PWL37" s="120"/>
      <c r="PWM37" s="120"/>
      <c r="PWN37" s="120"/>
      <c r="PWO37" s="120"/>
      <c r="PWP37" s="120"/>
      <c r="PWQ37" s="120"/>
      <c r="PWR37" s="120"/>
      <c r="PWS37" s="120"/>
      <c r="PWT37" s="120"/>
      <c r="PWU37" s="120"/>
      <c r="PWV37" s="120"/>
      <c r="PWW37" s="120"/>
      <c r="PWX37" s="120"/>
      <c r="PWY37" s="120"/>
      <c r="PWZ37" s="120"/>
      <c r="PXA37" s="120"/>
      <c r="PXB37" s="120"/>
      <c r="PXC37" s="120"/>
      <c r="PXD37" s="120"/>
      <c r="PXE37" s="120"/>
      <c r="PXF37" s="120"/>
      <c r="PXG37" s="120"/>
      <c r="PXH37" s="120"/>
      <c r="PXI37" s="120"/>
      <c r="PXJ37" s="120"/>
      <c r="PXK37" s="120"/>
      <c r="PXL37" s="120"/>
      <c r="PXM37" s="120"/>
      <c r="PXN37" s="120"/>
      <c r="PXO37" s="120"/>
      <c r="PXP37" s="120"/>
      <c r="PXQ37" s="120"/>
      <c r="PXR37" s="120"/>
      <c r="PXS37" s="120"/>
      <c r="PXT37" s="120"/>
      <c r="PXU37" s="120"/>
      <c r="PXV37" s="120"/>
      <c r="PXW37" s="120"/>
      <c r="PXX37" s="120"/>
      <c r="PXY37" s="120"/>
      <c r="PXZ37" s="120"/>
      <c r="PYA37" s="120"/>
      <c r="PYB37" s="120"/>
      <c r="PYC37" s="120"/>
      <c r="PYD37" s="120"/>
      <c r="PYE37" s="120"/>
      <c r="PYF37" s="120"/>
      <c r="PYG37" s="120"/>
      <c r="PYH37" s="120"/>
      <c r="PYI37" s="120"/>
      <c r="PYJ37" s="120"/>
      <c r="PYK37" s="120"/>
      <c r="PYL37" s="120"/>
      <c r="PYM37" s="120"/>
      <c r="PYN37" s="120"/>
      <c r="PYO37" s="120"/>
      <c r="PYP37" s="120"/>
      <c r="PYQ37" s="120"/>
      <c r="PYR37" s="120"/>
      <c r="PYS37" s="120"/>
      <c r="PYT37" s="120"/>
      <c r="PYU37" s="120"/>
      <c r="PYV37" s="120"/>
      <c r="PYW37" s="120"/>
      <c r="PYX37" s="120"/>
      <c r="PYY37" s="120"/>
      <c r="PYZ37" s="120"/>
      <c r="PZA37" s="120"/>
      <c r="PZB37" s="120"/>
      <c r="PZC37" s="120"/>
      <c r="PZD37" s="120"/>
      <c r="PZE37" s="120"/>
      <c r="PZF37" s="120"/>
      <c r="PZG37" s="120"/>
      <c r="PZH37" s="120"/>
      <c r="PZI37" s="120"/>
      <c r="PZJ37" s="120"/>
      <c r="PZK37" s="120"/>
      <c r="PZL37" s="120"/>
      <c r="PZM37" s="120"/>
      <c r="PZN37" s="120"/>
      <c r="PZO37" s="120"/>
      <c r="PZP37" s="120"/>
      <c r="PZQ37" s="120"/>
      <c r="PZR37" s="120"/>
      <c r="PZS37" s="120"/>
      <c r="PZT37" s="120"/>
      <c r="PZU37" s="120"/>
      <c r="PZV37" s="120"/>
      <c r="PZW37" s="120"/>
      <c r="PZX37" s="120"/>
      <c r="PZY37" s="120"/>
      <c r="PZZ37" s="120"/>
      <c r="QAA37" s="120"/>
      <c r="QAB37" s="120"/>
      <c r="QAC37" s="120"/>
      <c r="QAD37" s="120"/>
      <c r="QAE37" s="120"/>
      <c r="QAF37" s="120"/>
      <c r="QAG37" s="120"/>
      <c r="QAH37" s="120"/>
      <c r="QAI37" s="120"/>
      <c r="QAJ37" s="120"/>
      <c r="QAK37" s="120"/>
      <c r="QAL37" s="120"/>
      <c r="QAM37" s="120"/>
      <c r="QAN37" s="120"/>
      <c r="QAO37" s="120"/>
      <c r="QAP37" s="120"/>
      <c r="QAQ37" s="120"/>
      <c r="QAR37" s="120"/>
      <c r="QAS37" s="120"/>
      <c r="QAT37" s="120"/>
      <c r="QAU37" s="120"/>
      <c r="QAV37" s="120"/>
      <c r="QAW37" s="120"/>
      <c r="QAX37" s="120"/>
      <c r="QAY37" s="120"/>
      <c r="QAZ37" s="120"/>
      <c r="QBA37" s="120"/>
      <c r="QBB37" s="120"/>
      <c r="QBC37" s="120"/>
      <c r="QBD37" s="120"/>
      <c r="QBE37" s="120"/>
      <c r="QBF37" s="120"/>
      <c r="QBG37" s="120"/>
      <c r="QBH37" s="120"/>
      <c r="QBI37" s="120"/>
      <c r="QBJ37" s="120"/>
      <c r="QBK37" s="120"/>
      <c r="QBL37" s="120"/>
      <c r="QBM37" s="120"/>
      <c r="QBN37" s="120"/>
      <c r="QBO37" s="120"/>
      <c r="QBP37" s="120"/>
      <c r="QBQ37" s="120"/>
      <c r="QBR37" s="120"/>
      <c r="QBS37" s="120"/>
      <c r="QBT37" s="120"/>
      <c r="QBU37" s="120"/>
      <c r="QBV37" s="120"/>
      <c r="QBW37" s="120"/>
      <c r="QBX37" s="120"/>
      <c r="QBY37" s="120"/>
      <c r="QBZ37" s="120"/>
      <c r="QCA37" s="120"/>
      <c r="QCB37" s="120"/>
      <c r="QCC37" s="120"/>
      <c r="QCD37" s="120"/>
      <c r="QCE37" s="120"/>
      <c r="QCF37" s="120"/>
      <c r="QCG37" s="120"/>
      <c r="QCH37" s="120"/>
      <c r="QCI37" s="120"/>
      <c r="QCJ37" s="120"/>
      <c r="QCK37" s="120"/>
      <c r="QCL37" s="120"/>
      <c r="QCM37" s="120"/>
      <c r="QCN37" s="120"/>
      <c r="QCO37" s="120"/>
      <c r="QCP37" s="120"/>
      <c r="QCQ37" s="120"/>
      <c r="QCR37" s="120"/>
      <c r="QCS37" s="120"/>
      <c r="QCT37" s="120"/>
      <c r="QCU37" s="120"/>
      <c r="QCV37" s="120"/>
      <c r="QCW37" s="120"/>
      <c r="QCX37" s="120"/>
      <c r="QCY37" s="120"/>
      <c r="QCZ37" s="120"/>
      <c r="QDA37" s="120"/>
      <c r="QDB37" s="120"/>
      <c r="QDC37" s="120"/>
      <c r="QDD37" s="120"/>
      <c r="QDE37" s="120"/>
      <c r="QDF37" s="120"/>
      <c r="QDG37" s="120"/>
      <c r="QDH37" s="120"/>
      <c r="QDI37" s="120"/>
      <c r="QDJ37" s="120"/>
      <c r="QDK37" s="120"/>
      <c r="QDL37" s="120"/>
      <c r="QDM37" s="120"/>
      <c r="QDN37" s="120"/>
      <c r="QDO37" s="120"/>
      <c r="QDP37" s="120"/>
      <c r="QDQ37" s="120"/>
      <c r="QDR37" s="120"/>
      <c r="QDS37" s="120"/>
      <c r="QDT37" s="120"/>
      <c r="QDU37" s="120"/>
      <c r="QDV37" s="120"/>
      <c r="QDW37" s="120"/>
      <c r="QDX37" s="120"/>
      <c r="QDY37" s="120"/>
      <c r="QDZ37" s="120"/>
      <c r="QEA37" s="120"/>
      <c r="QEB37" s="120"/>
      <c r="QEC37" s="120"/>
      <c r="QED37" s="120"/>
      <c r="QEE37" s="120"/>
      <c r="QEF37" s="120"/>
      <c r="QEG37" s="120"/>
      <c r="QEH37" s="120"/>
      <c r="QEI37" s="120"/>
      <c r="QEJ37" s="120"/>
      <c r="QEK37" s="120"/>
      <c r="QEL37" s="120"/>
      <c r="QEM37" s="120"/>
      <c r="QEN37" s="120"/>
      <c r="QEO37" s="120"/>
      <c r="QEP37" s="120"/>
      <c r="QEQ37" s="120"/>
      <c r="QER37" s="120"/>
      <c r="QES37" s="120"/>
      <c r="QET37" s="120"/>
      <c r="QEU37" s="120"/>
      <c r="QEV37" s="120"/>
      <c r="QEW37" s="120"/>
      <c r="QEX37" s="120"/>
      <c r="QEY37" s="120"/>
      <c r="QEZ37" s="120"/>
      <c r="QFA37" s="120"/>
      <c r="QFB37" s="120"/>
      <c r="QFC37" s="120"/>
      <c r="QFD37" s="120"/>
      <c r="QFE37" s="120"/>
      <c r="QFF37" s="120"/>
      <c r="QFG37" s="120"/>
      <c r="QFH37" s="120"/>
      <c r="QFI37" s="120"/>
      <c r="QFJ37" s="120"/>
      <c r="QFK37" s="120"/>
      <c r="QFL37" s="120"/>
      <c r="QFM37" s="120"/>
      <c r="QFN37" s="120"/>
      <c r="QFO37" s="120"/>
      <c r="QFP37" s="120"/>
      <c r="QFQ37" s="120"/>
      <c r="QFR37" s="120"/>
      <c r="QFS37" s="120"/>
      <c r="QFT37" s="120"/>
      <c r="QFU37" s="120"/>
      <c r="QFV37" s="120"/>
      <c r="QFW37" s="120"/>
      <c r="QFX37" s="120"/>
      <c r="QFY37" s="120"/>
      <c r="QFZ37" s="120"/>
      <c r="QGA37" s="120"/>
      <c r="QGB37" s="120"/>
      <c r="QGC37" s="120"/>
      <c r="QGD37" s="120"/>
      <c r="QGE37" s="120"/>
      <c r="QGF37" s="120"/>
      <c r="QGG37" s="120"/>
      <c r="QGH37" s="120"/>
      <c r="QGI37" s="120"/>
      <c r="QGJ37" s="120"/>
      <c r="QGK37" s="120"/>
      <c r="QGL37" s="120"/>
      <c r="QGM37" s="120"/>
      <c r="QGN37" s="120"/>
      <c r="QGO37" s="120"/>
      <c r="QGP37" s="120"/>
      <c r="QGQ37" s="120"/>
      <c r="QGR37" s="120"/>
      <c r="QGS37" s="120"/>
      <c r="QGT37" s="120"/>
      <c r="QGU37" s="120"/>
      <c r="QGV37" s="120"/>
      <c r="QGW37" s="120"/>
      <c r="QGX37" s="120"/>
      <c r="QGY37" s="120"/>
      <c r="QGZ37" s="120"/>
      <c r="QHA37" s="120"/>
      <c r="QHB37" s="120"/>
      <c r="QHC37" s="120"/>
      <c r="QHD37" s="120"/>
      <c r="QHE37" s="120"/>
      <c r="QHF37" s="120"/>
      <c r="QHG37" s="120"/>
      <c r="QHH37" s="120"/>
      <c r="QHI37" s="120"/>
      <c r="QHJ37" s="120"/>
      <c r="QHK37" s="120"/>
      <c r="QHL37" s="120"/>
      <c r="QHM37" s="120"/>
      <c r="QHN37" s="120"/>
      <c r="QHO37" s="120"/>
      <c r="QHP37" s="120"/>
      <c r="QHQ37" s="120"/>
      <c r="QHR37" s="120"/>
      <c r="QHS37" s="120"/>
      <c r="QHT37" s="120"/>
      <c r="QHU37" s="120"/>
      <c r="QHV37" s="120"/>
      <c r="QHW37" s="120"/>
      <c r="QHX37" s="120"/>
      <c r="QHY37" s="120"/>
      <c r="QHZ37" s="120"/>
      <c r="QIA37" s="120"/>
      <c r="QIB37" s="120"/>
      <c r="QIC37" s="120"/>
      <c r="QID37" s="120"/>
      <c r="QIE37" s="120"/>
      <c r="QIF37" s="120"/>
      <c r="QIG37" s="120"/>
      <c r="QIH37" s="120"/>
      <c r="QII37" s="120"/>
      <c r="QIJ37" s="120"/>
      <c r="QIK37" s="120"/>
      <c r="QIL37" s="120"/>
      <c r="QIM37" s="120"/>
      <c r="QIN37" s="120"/>
      <c r="QIO37" s="120"/>
      <c r="QIP37" s="120"/>
      <c r="QIQ37" s="120"/>
      <c r="QIR37" s="120"/>
      <c r="QIS37" s="120"/>
      <c r="QIT37" s="120"/>
      <c r="QIU37" s="120"/>
      <c r="QIV37" s="120"/>
      <c r="QIW37" s="120"/>
      <c r="QIX37" s="120"/>
      <c r="QIY37" s="120"/>
      <c r="QIZ37" s="120"/>
      <c r="QJA37" s="120"/>
      <c r="QJB37" s="120"/>
      <c r="QJC37" s="120"/>
      <c r="QJD37" s="120"/>
      <c r="QJE37" s="120"/>
      <c r="QJF37" s="120"/>
      <c r="QJG37" s="120"/>
      <c r="QJH37" s="120"/>
      <c r="QJI37" s="120"/>
      <c r="QJJ37" s="120"/>
      <c r="QJK37" s="120"/>
      <c r="QJL37" s="120"/>
      <c r="QJM37" s="120"/>
      <c r="QJN37" s="120"/>
      <c r="QJO37" s="120"/>
      <c r="QJP37" s="120"/>
      <c r="QJQ37" s="120"/>
      <c r="QJR37" s="120"/>
      <c r="QJS37" s="120"/>
      <c r="QJT37" s="120"/>
      <c r="QJU37" s="120"/>
      <c r="QJV37" s="120"/>
      <c r="QJW37" s="120"/>
      <c r="QJX37" s="120"/>
      <c r="QJY37" s="120"/>
      <c r="QJZ37" s="120"/>
      <c r="QKA37" s="120"/>
      <c r="QKB37" s="120"/>
      <c r="QKC37" s="120"/>
      <c r="QKD37" s="120"/>
      <c r="QKE37" s="120"/>
      <c r="QKF37" s="120"/>
      <c r="QKG37" s="120"/>
      <c r="QKH37" s="120"/>
      <c r="QKI37" s="120"/>
      <c r="QKJ37" s="120"/>
      <c r="QKK37" s="120"/>
      <c r="QKL37" s="120"/>
      <c r="QKM37" s="120"/>
      <c r="QKN37" s="120"/>
      <c r="QKO37" s="120"/>
      <c r="QKP37" s="120"/>
      <c r="QKQ37" s="120"/>
      <c r="QKR37" s="120"/>
      <c r="QKS37" s="120"/>
      <c r="QKT37" s="120"/>
      <c r="QKU37" s="120"/>
      <c r="QKV37" s="120"/>
      <c r="QKW37" s="120"/>
      <c r="QKX37" s="120"/>
      <c r="QKY37" s="120"/>
      <c r="QKZ37" s="120"/>
      <c r="QLA37" s="120"/>
      <c r="QLB37" s="120"/>
      <c r="QLC37" s="120"/>
      <c r="QLD37" s="120"/>
      <c r="QLE37" s="120"/>
      <c r="QLF37" s="120"/>
      <c r="QLG37" s="120"/>
      <c r="QLH37" s="120"/>
      <c r="QLI37" s="120"/>
      <c r="QLJ37" s="120"/>
      <c r="QLK37" s="120"/>
      <c r="QLL37" s="120"/>
      <c r="QLM37" s="120"/>
      <c r="QLN37" s="120"/>
      <c r="QLO37" s="120"/>
      <c r="QLP37" s="120"/>
      <c r="QLQ37" s="120"/>
      <c r="QLR37" s="120"/>
      <c r="QLS37" s="120"/>
      <c r="QLT37" s="120"/>
      <c r="QLU37" s="120"/>
      <c r="QLV37" s="120"/>
      <c r="QLW37" s="120"/>
      <c r="QLX37" s="120"/>
      <c r="QLY37" s="120"/>
      <c r="QLZ37" s="120"/>
      <c r="QMA37" s="120"/>
      <c r="QMB37" s="120"/>
      <c r="QMC37" s="120"/>
      <c r="QMD37" s="120"/>
      <c r="QME37" s="120"/>
      <c r="QMF37" s="120"/>
      <c r="QMG37" s="120"/>
      <c r="QMH37" s="120"/>
      <c r="QMI37" s="120"/>
      <c r="QMJ37" s="120"/>
      <c r="QMK37" s="120"/>
      <c r="QML37" s="120"/>
      <c r="QMM37" s="120"/>
      <c r="QMN37" s="120"/>
      <c r="QMO37" s="120"/>
      <c r="QMP37" s="120"/>
      <c r="QMQ37" s="120"/>
      <c r="QMR37" s="120"/>
      <c r="QMS37" s="120"/>
      <c r="QMT37" s="120"/>
      <c r="QMU37" s="120"/>
      <c r="QMV37" s="120"/>
      <c r="QMW37" s="120"/>
      <c r="QMX37" s="120"/>
      <c r="QMY37" s="120"/>
      <c r="QMZ37" s="120"/>
      <c r="QNA37" s="120"/>
      <c r="QNB37" s="120"/>
      <c r="QNC37" s="120"/>
      <c r="QND37" s="120"/>
      <c r="QNE37" s="120"/>
      <c r="QNF37" s="120"/>
      <c r="QNG37" s="120"/>
      <c r="QNH37" s="120"/>
      <c r="QNI37" s="120"/>
      <c r="QNJ37" s="120"/>
      <c r="QNK37" s="120"/>
      <c r="QNL37" s="120"/>
      <c r="QNM37" s="120"/>
      <c r="QNN37" s="120"/>
      <c r="QNO37" s="120"/>
      <c r="QNP37" s="120"/>
      <c r="QNQ37" s="120"/>
      <c r="QNR37" s="120"/>
      <c r="QNS37" s="120"/>
      <c r="QNT37" s="120"/>
      <c r="QNU37" s="120"/>
      <c r="QNV37" s="120"/>
      <c r="QNW37" s="120"/>
      <c r="QNX37" s="120"/>
      <c r="QNY37" s="120"/>
      <c r="QNZ37" s="120"/>
      <c r="QOA37" s="120"/>
      <c r="QOB37" s="120"/>
      <c r="QOC37" s="120"/>
      <c r="QOD37" s="120"/>
      <c r="QOE37" s="120"/>
      <c r="QOF37" s="120"/>
      <c r="QOG37" s="120"/>
      <c r="QOH37" s="120"/>
      <c r="QOI37" s="120"/>
      <c r="QOJ37" s="120"/>
      <c r="QOK37" s="120"/>
      <c r="QOL37" s="120"/>
      <c r="QOM37" s="120"/>
      <c r="QON37" s="120"/>
      <c r="QOO37" s="120"/>
      <c r="QOP37" s="120"/>
      <c r="QOQ37" s="120"/>
      <c r="QOR37" s="120"/>
      <c r="QOS37" s="120"/>
      <c r="QOT37" s="120"/>
      <c r="QOU37" s="120"/>
      <c r="QOV37" s="120"/>
      <c r="QOW37" s="120"/>
      <c r="QOX37" s="120"/>
      <c r="QOY37" s="120"/>
      <c r="QOZ37" s="120"/>
      <c r="QPA37" s="120"/>
      <c r="QPB37" s="120"/>
      <c r="QPC37" s="120"/>
      <c r="QPD37" s="120"/>
      <c r="QPE37" s="120"/>
      <c r="QPF37" s="120"/>
      <c r="QPG37" s="120"/>
      <c r="QPH37" s="120"/>
      <c r="QPI37" s="120"/>
      <c r="QPJ37" s="120"/>
      <c r="QPK37" s="120"/>
      <c r="QPL37" s="120"/>
      <c r="QPM37" s="120"/>
      <c r="QPN37" s="120"/>
      <c r="QPO37" s="120"/>
      <c r="QPP37" s="120"/>
      <c r="QPQ37" s="120"/>
      <c r="QPR37" s="120"/>
      <c r="QPS37" s="120"/>
      <c r="QPT37" s="120"/>
      <c r="QPU37" s="120"/>
      <c r="QPV37" s="120"/>
      <c r="QPW37" s="120"/>
      <c r="QPX37" s="120"/>
      <c r="QPY37" s="120"/>
      <c r="QPZ37" s="120"/>
      <c r="QQA37" s="120"/>
      <c r="QQB37" s="120"/>
      <c r="QQC37" s="120"/>
      <c r="QQD37" s="120"/>
      <c r="QQE37" s="120"/>
      <c r="QQF37" s="120"/>
      <c r="QQG37" s="120"/>
      <c r="QQH37" s="120"/>
      <c r="QQI37" s="120"/>
      <c r="QQJ37" s="120"/>
      <c r="QQK37" s="120"/>
      <c r="QQL37" s="120"/>
      <c r="QQM37" s="120"/>
      <c r="QQN37" s="120"/>
      <c r="QQO37" s="120"/>
      <c r="QQP37" s="120"/>
      <c r="QQQ37" s="120"/>
      <c r="QQR37" s="120"/>
      <c r="QQS37" s="120"/>
      <c r="QQT37" s="120"/>
      <c r="QQU37" s="120"/>
      <c r="QQV37" s="120"/>
      <c r="QQW37" s="120"/>
      <c r="QQX37" s="120"/>
      <c r="QQY37" s="120"/>
      <c r="QQZ37" s="120"/>
      <c r="QRA37" s="120"/>
      <c r="QRB37" s="120"/>
      <c r="QRC37" s="120"/>
      <c r="QRD37" s="120"/>
      <c r="QRE37" s="120"/>
      <c r="QRF37" s="120"/>
      <c r="QRG37" s="120"/>
      <c r="QRH37" s="120"/>
      <c r="QRI37" s="120"/>
      <c r="QRJ37" s="120"/>
      <c r="QRK37" s="120"/>
      <c r="QRL37" s="120"/>
      <c r="QRM37" s="120"/>
      <c r="QRN37" s="120"/>
      <c r="QRO37" s="120"/>
      <c r="QRP37" s="120"/>
      <c r="QRQ37" s="120"/>
      <c r="QRR37" s="120"/>
      <c r="QRS37" s="120"/>
      <c r="QRT37" s="120"/>
      <c r="QRU37" s="120"/>
      <c r="QRV37" s="120"/>
      <c r="QRW37" s="120"/>
      <c r="QRX37" s="120"/>
      <c r="QRY37" s="120"/>
      <c r="QRZ37" s="120"/>
      <c r="QSA37" s="120"/>
      <c r="QSB37" s="120"/>
      <c r="QSC37" s="120"/>
      <c r="QSD37" s="120"/>
      <c r="QSE37" s="120"/>
      <c r="QSF37" s="120"/>
      <c r="QSG37" s="120"/>
      <c r="QSH37" s="120"/>
      <c r="QSI37" s="120"/>
      <c r="QSJ37" s="120"/>
      <c r="QSK37" s="120"/>
      <c r="QSL37" s="120"/>
      <c r="QSM37" s="120"/>
      <c r="QSN37" s="120"/>
      <c r="QSO37" s="120"/>
      <c r="QSP37" s="120"/>
      <c r="QSQ37" s="120"/>
      <c r="QSR37" s="120"/>
      <c r="QSS37" s="120"/>
      <c r="QST37" s="120"/>
      <c r="QSU37" s="120"/>
      <c r="QSV37" s="120"/>
      <c r="QSW37" s="120"/>
      <c r="QSX37" s="120"/>
      <c r="QSY37" s="120"/>
      <c r="QSZ37" s="120"/>
      <c r="QTA37" s="120"/>
      <c r="QTB37" s="120"/>
      <c r="QTC37" s="120"/>
      <c r="QTD37" s="120"/>
      <c r="QTE37" s="120"/>
      <c r="QTF37" s="120"/>
      <c r="QTG37" s="120"/>
      <c r="QTH37" s="120"/>
      <c r="QTI37" s="120"/>
      <c r="QTJ37" s="120"/>
      <c r="QTK37" s="120"/>
      <c r="QTL37" s="120"/>
      <c r="QTM37" s="120"/>
      <c r="QTN37" s="120"/>
      <c r="QTO37" s="120"/>
      <c r="QTP37" s="120"/>
      <c r="QTQ37" s="120"/>
      <c r="QTR37" s="120"/>
      <c r="QTS37" s="120"/>
      <c r="QTT37" s="120"/>
      <c r="QTU37" s="120"/>
      <c r="QTV37" s="120"/>
      <c r="QTW37" s="120"/>
      <c r="QTX37" s="120"/>
      <c r="QTY37" s="120"/>
      <c r="QTZ37" s="120"/>
      <c r="QUA37" s="120"/>
      <c r="QUB37" s="120"/>
      <c r="QUC37" s="120"/>
      <c r="QUD37" s="120"/>
      <c r="QUE37" s="120"/>
      <c r="QUF37" s="120"/>
      <c r="QUG37" s="120"/>
      <c r="QUH37" s="120"/>
      <c r="QUI37" s="120"/>
      <c r="QUJ37" s="120"/>
      <c r="QUK37" s="120"/>
      <c r="QUL37" s="120"/>
      <c r="QUM37" s="120"/>
      <c r="QUN37" s="120"/>
      <c r="QUO37" s="120"/>
      <c r="QUP37" s="120"/>
      <c r="QUQ37" s="120"/>
      <c r="QUR37" s="120"/>
      <c r="QUS37" s="120"/>
      <c r="QUT37" s="120"/>
      <c r="QUU37" s="120"/>
      <c r="QUV37" s="120"/>
      <c r="QUW37" s="120"/>
      <c r="QUX37" s="120"/>
      <c r="QUY37" s="120"/>
      <c r="QUZ37" s="120"/>
      <c r="QVA37" s="120"/>
      <c r="QVB37" s="120"/>
      <c r="QVC37" s="120"/>
      <c r="QVD37" s="120"/>
      <c r="QVE37" s="120"/>
      <c r="QVF37" s="120"/>
      <c r="QVG37" s="120"/>
      <c r="QVH37" s="120"/>
      <c r="QVI37" s="120"/>
      <c r="QVJ37" s="120"/>
      <c r="QVK37" s="120"/>
      <c r="QVL37" s="120"/>
      <c r="QVM37" s="120"/>
      <c r="QVN37" s="120"/>
      <c r="QVO37" s="120"/>
      <c r="QVP37" s="120"/>
      <c r="QVQ37" s="120"/>
      <c r="QVR37" s="120"/>
      <c r="QVS37" s="120"/>
      <c r="QVT37" s="120"/>
      <c r="QVU37" s="120"/>
      <c r="QVV37" s="120"/>
      <c r="QVW37" s="120"/>
      <c r="QVX37" s="120"/>
      <c r="QVY37" s="120"/>
      <c r="QVZ37" s="120"/>
      <c r="QWA37" s="120"/>
      <c r="QWB37" s="120"/>
      <c r="QWC37" s="120"/>
      <c r="QWD37" s="120"/>
      <c r="QWE37" s="120"/>
      <c r="QWF37" s="120"/>
      <c r="QWG37" s="120"/>
      <c r="QWH37" s="120"/>
      <c r="QWI37" s="120"/>
      <c r="QWJ37" s="120"/>
      <c r="QWK37" s="120"/>
      <c r="QWL37" s="120"/>
      <c r="QWM37" s="120"/>
      <c r="QWN37" s="120"/>
      <c r="QWO37" s="120"/>
      <c r="QWP37" s="120"/>
      <c r="QWQ37" s="120"/>
      <c r="QWR37" s="120"/>
      <c r="QWS37" s="120"/>
      <c r="QWT37" s="120"/>
      <c r="QWU37" s="120"/>
      <c r="QWV37" s="120"/>
      <c r="QWW37" s="120"/>
      <c r="QWX37" s="120"/>
      <c r="QWY37" s="120"/>
      <c r="QWZ37" s="120"/>
      <c r="QXA37" s="120"/>
      <c r="QXB37" s="120"/>
      <c r="QXC37" s="120"/>
      <c r="QXD37" s="120"/>
      <c r="QXE37" s="120"/>
      <c r="QXF37" s="120"/>
      <c r="QXG37" s="120"/>
      <c r="QXH37" s="120"/>
      <c r="QXI37" s="120"/>
      <c r="QXJ37" s="120"/>
      <c r="QXK37" s="120"/>
      <c r="QXL37" s="120"/>
      <c r="QXM37" s="120"/>
      <c r="QXN37" s="120"/>
      <c r="QXO37" s="120"/>
      <c r="QXP37" s="120"/>
      <c r="QXQ37" s="120"/>
      <c r="QXR37" s="120"/>
      <c r="QXS37" s="120"/>
      <c r="QXT37" s="120"/>
      <c r="QXU37" s="120"/>
      <c r="QXV37" s="120"/>
      <c r="QXW37" s="120"/>
      <c r="QXX37" s="120"/>
      <c r="QXY37" s="120"/>
      <c r="QXZ37" s="120"/>
      <c r="QYA37" s="120"/>
      <c r="QYB37" s="120"/>
      <c r="QYC37" s="120"/>
      <c r="QYD37" s="120"/>
      <c r="QYE37" s="120"/>
      <c r="QYF37" s="120"/>
      <c r="QYG37" s="120"/>
      <c r="QYH37" s="120"/>
      <c r="QYI37" s="120"/>
      <c r="QYJ37" s="120"/>
      <c r="QYK37" s="120"/>
      <c r="QYL37" s="120"/>
      <c r="QYM37" s="120"/>
      <c r="QYN37" s="120"/>
      <c r="QYO37" s="120"/>
      <c r="QYP37" s="120"/>
      <c r="QYQ37" s="120"/>
      <c r="QYR37" s="120"/>
      <c r="QYS37" s="120"/>
      <c r="QYT37" s="120"/>
      <c r="QYU37" s="120"/>
      <c r="QYV37" s="120"/>
      <c r="QYW37" s="120"/>
      <c r="QYX37" s="120"/>
      <c r="QYY37" s="120"/>
      <c r="QYZ37" s="120"/>
      <c r="QZA37" s="120"/>
      <c r="QZB37" s="120"/>
      <c r="QZC37" s="120"/>
      <c r="QZD37" s="120"/>
      <c r="QZE37" s="120"/>
      <c r="QZF37" s="120"/>
      <c r="QZG37" s="120"/>
      <c r="QZH37" s="120"/>
      <c r="QZI37" s="120"/>
      <c r="QZJ37" s="120"/>
      <c r="QZK37" s="120"/>
      <c r="QZL37" s="120"/>
      <c r="QZM37" s="120"/>
      <c r="QZN37" s="120"/>
      <c r="QZO37" s="120"/>
      <c r="QZP37" s="120"/>
      <c r="QZQ37" s="120"/>
      <c r="QZR37" s="120"/>
      <c r="QZS37" s="120"/>
      <c r="QZT37" s="120"/>
      <c r="QZU37" s="120"/>
      <c r="QZV37" s="120"/>
      <c r="QZW37" s="120"/>
      <c r="QZX37" s="120"/>
      <c r="QZY37" s="120"/>
      <c r="QZZ37" s="120"/>
      <c r="RAA37" s="120"/>
      <c r="RAB37" s="120"/>
      <c r="RAC37" s="120"/>
      <c r="RAD37" s="120"/>
      <c r="RAE37" s="120"/>
      <c r="RAF37" s="120"/>
      <c r="RAG37" s="120"/>
      <c r="RAH37" s="120"/>
      <c r="RAI37" s="120"/>
      <c r="RAJ37" s="120"/>
      <c r="RAK37" s="120"/>
      <c r="RAL37" s="120"/>
      <c r="RAM37" s="120"/>
      <c r="RAN37" s="120"/>
      <c r="RAO37" s="120"/>
      <c r="RAP37" s="120"/>
      <c r="RAQ37" s="120"/>
      <c r="RAR37" s="120"/>
      <c r="RAS37" s="120"/>
      <c r="RAT37" s="120"/>
      <c r="RAU37" s="120"/>
      <c r="RAV37" s="120"/>
      <c r="RAW37" s="120"/>
      <c r="RAX37" s="120"/>
      <c r="RAY37" s="120"/>
      <c r="RAZ37" s="120"/>
      <c r="RBA37" s="120"/>
      <c r="RBB37" s="120"/>
      <c r="RBC37" s="120"/>
      <c r="RBD37" s="120"/>
      <c r="RBE37" s="120"/>
      <c r="RBF37" s="120"/>
      <c r="RBG37" s="120"/>
      <c r="RBH37" s="120"/>
      <c r="RBI37" s="120"/>
      <c r="RBJ37" s="120"/>
      <c r="RBK37" s="120"/>
      <c r="RBL37" s="120"/>
      <c r="RBM37" s="120"/>
      <c r="RBN37" s="120"/>
      <c r="RBO37" s="120"/>
      <c r="RBP37" s="120"/>
      <c r="RBQ37" s="120"/>
      <c r="RBR37" s="120"/>
      <c r="RBS37" s="120"/>
      <c r="RBT37" s="120"/>
      <c r="RBU37" s="120"/>
      <c r="RBV37" s="120"/>
      <c r="RBW37" s="120"/>
      <c r="RBX37" s="120"/>
      <c r="RBY37" s="120"/>
      <c r="RBZ37" s="120"/>
      <c r="RCA37" s="120"/>
      <c r="RCB37" s="120"/>
      <c r="RCC37" s="120"/>
      <c r="RCD37" s="120"/>
      <c r="RCE37" s="120"/>
      <c r="RCF37" s="120"/>
      <c r="RCG37" s="120"/>
      <c r="RCH37" s="120"/>
      <c r="RCI37" s="120"/>
      <c r="RCJ37" s="120"/>
      <c r="RCK37" s="120"/>
      <c r="RCL37" s="120"/>
      <c r="RCM37" s="120"/>
      <c r="RCN37" s="120"/>
      <c r="RCO37" s="120"/>
      <c r="RCP37" s="120"/>
      <c r="RCQ37" s="120"/>
      <c r="RCR37" s="120"/>
      <c r="RCS37" s="120"/>
      <c r="RCT37" s="120"/>
      <c r="RCU37" s="120"/>
      <c r="RCV37" s="120"/>
      <c r="RCW37" s="120"/>
      <c r="RCX37" s="120"/>
      <c r="RCY37" s="120"/>
      <c r="RCZ37" s="120"/>
      <c r="RDA37" s="120"/>
      <c r="RDB37" s="120"/>
      <c r="RDC37" s="120"/>
      <c r="RDD37" s="120"/>
      <c r="RDE37" s="120"/>
      <c r="RDF37" s="120"/>
      <c r="RDG37" s="120"/>
      <c r="RDH37" s="120"/>
      <c r="RDI37" s="120"/>
      <c r="RDJ37" s="120"/>
      <c r="RDK37" s="120"/>
      <c r="RDL37" s="120"/>
      <c r="RDM37" s="120"/>
      <c r="RDN37" s="120"/>
      <c r="RDO37" s="120"/>
      <c r="RDP37" s="120"/>
      <c r="RDQ37" s="120"/>
      <c r="RDR37" s="120"/>
      <c r="RDS37" s="120"/>
      <c r="RDT37" s="120"/>
      <c r="RDU37" s="120"/>
      <c r="RDV37" s="120"/>
      <c r="RDW37" s="120"/>
      <c r="RDX37" s="120"/>
      <c r="RDY37" s="120"/>
      <c r="RDZ37" s="120"/>
      <c r="REA37" s="120"/>
      <c r="REB37" s="120"/>
      <c r="REC37" s="120"/>
      <c r="RED37" s="120"/>
      <c r="REE37" s="120"/>
      <c r="REF37" s="120"/>
      <c r="REG37" s="120"/>
      <c r="REH37" s="120"/>
      <c r="REI37" s="120"/>
      <c r="REJ37" s="120"/>
      <c r="REK37" s="120"/>
      <c r="REL37" s="120"/>
      <c r="REM37" s="120"/>
      <c r="REN37" s="120"/>
      <c r="REO37" s="120"/>
      <c r="REP37" s="120"/>
      <c r="REQ37" s="120"/>
      <c r="RER37" s="120"/>
      <c r="RES37" s="120"/>
      <c r="RET37" s="120"/>
      <c r="REU37" s="120"/>
      <c r="REV37" s="120"/>
      <c r="REW37" s="120"/>
      <c r="REX37" s="120"/>
      <c r="REY37" s="120"/>
      <c r="REZ37" s="120"/>
      <c r="RFA37" s="120"/>
      <c r="RFB37" s="120"/>
      <c r="RFC37" s="120"/>
      <c r="RFD37" s="120"/>
      <c r="RFE37" s="120"/>
      <c r="RFF37" s="120"/>
      <c r="RFG37" s="120"/>
      <c r="RFH37" s="120"/>
      <c r="RFI37" s="120"/>
      <c r="RFJ37" s="120"/>
      <c r="RFK37" s="120"/>
      <c r="RFL37" s="120"/>
      <c r="RFM37" s="120"/>
      <c r="RFN37" s="120"/>
      <c r="RFO37" s="120"/>
      <c r="RFP37" s="120"/>
      <c r="RFQ37" s="120"/>
      <c r="RFR37" s="120"/>
      <c r="RFS37" s="120"/>
      <c r="RFT37" s="120"/>
      <c r="RFU37" s="120"/>
      <c r="RFV37" s="120"/>
      <c r="RFW37" s="120"/>
      <c r="RFX37" s="120"/>
      <c r="RFY37" s="120"/>
      <c r="RFZ37" s="120"/>
      <c r="RGA37" s="120"/>
      <c r="RGB37" s="120"/>
      <c r="RGC37" s="120"/>
      <c r="RGD37" s="120"/>
      <c r="RGE37" s="120"/>
      <c r="RGF37" s="120"/>
      <c r="RGG37" s="120"/>
      <c r="RGH37" s="120"/>
      <c r="RGI37" s="120"/>
      <c r="RGJ37" s="120"/>
      <c r="RGK37" s="120"/>
      <c r="RGL37" s="120"/>
      <c r="RGM37" s="120"/>
      <c r="RGN37" s="120"/>
      <c r="RGO37" s="120"/>
      <c r="RGP37" s="120"/>
      <c r="RGQ37" s="120"/>
      <c r="RGR37" s="120"/>
      <c r="RGS37" s="120"/>
      <c r="RGT37" s="120"/>
      <c r="RGU37" s="120"/>
      <c r="RGV37" s="120"/>
      <c r="RGW37" s="120"/>
      <c r="RGX37" s="120"/>
      <c r="RGY37" s="120"/>
      <c r="RGZ37" s="120"/>
      <c r="RHA37" s="120"/>
      <c r="RHB37" s="120"/>
      <c r="RHC37" s="120"/>
      <c r="RHD37" s="120"/>
      <c r="RHE37" s="120"/>
      <c r="RHF37" s="120"/>
      <c r="RHG37" s="120"/>
      <c r="RHH37" s="120"/>
      <c r="RHI37" s="120"/>
      <c r="RHJ37" s="120"/>
      <c r="RHK37" s="120"/>
      <c r="RHL37" s="120"/>
      <c r="RHM37" s="120"/>
      <c r="RHN37" s="120"/>
      <c r="RHO37" s="120"/>
      <c r="RHP37" s="120"/>
      <c r="RHQ37" s="120"/>
      <c r="RHR37" s="120"/>
      <c r="RHS37" s="120"/>
      <c r="RHT37" s="120"/>
      <c r="RHU37" s="120"/>
      <c r="RHV37" s="120"/>
      <c r="RHW37" s="120"/>
      <c r="RHX37" s="120"/>
      <c r="RHY37" s="120"/>
      <c r="RHZ37" s="120"/>
      <c r="RIA37" s="120"/>
      <c r="RIB37" s="120"/>
      <c r="RIC37" s="120"/>
      <c r="RID37" s="120"/>
      <c r="RIE37" s="120"/>
      <c r="RIF37" s="120"/>
      <c r="RIG37" s="120"/>
      <c r="RIH37" s="120"/>
      <c r="RII37" s="120"/>
      <c r="RIJ37" s="120"/>
      <c r="RIK37" s="120"/>
      <c r="RIL37" s="120"/>
      <c r="RIM37" s="120"/>
      <c r="RIN37" s="120"/>
      <c r="RIO37" s="120"/>
      <c r="RIP37" s="120"/>
      <c r="RIQ37" s="120"/>
      <c r="RIR37" s="120"/>
      <c r="RIS37" s="120"/>
      <c r="RIT37" s="120"/>
      <c r="RIU37" s="120"/>
      <c r="RIV37" s="120"/>
      <c r="RIW37" s="120"/>
      <c r="RIX37" s="120"/>
      <c r="RIY37" s="120"/>
      <c r="RIZ37" s="120"/>
      <c r="RJA37" s="120"/>
      <c r="RJB37" s="120"/>
      <c r="RJC37" s="120"/>
      <c r="RJD37" s="120"/>
      <c r="RJE37" s="120"/>
      <c r="RJF37" s="120"/>
      <c r="RJG37" s="120"/>
      <c r="RJH37" s="120"/>
      <c r="RJI37" s="120"/>
      <c r="RJJ37" s="120"/>
      <c r="RJK37" s="120"/>
      <c r="RJL37" s="120"/>
      <c r="RJM37" s="120"/>
      <c r="RJN37" s="120"/>
      <c r="RJO37" s="120"/>
      <c r="RJP37" s="120"/>
      <c r="RJQ37" s="120"/>
      <c r="RJR37" s="120"/>
      <c r="RJS37" s="120"/>
      <c r="RJT37" s="120"/>
      <c r="RJU37" s="120"/>
      <c r="RJV37" s="120"/>
      <c r="RJW37" s="120"/>
      <c r="RJX37" s="120"/>
      <c r="RJY37" s="120"/>
      <c r="RJZ37" s="120"/>
      <c r="RKA37" s="120"/>
      <c r="RKB37" s="120"/>
      <c r="RKC37" s="120"/>
      <c r="RKD37" s="120"/>
      <c r="RKE37" s="120"/>
      <c r="RKF37" s="120"/>
      <c r="RKG37" s="120"/>
      <c r="RKH37" s="120"/>
      <c r="RKI37" s="120"/>
      <c r="RKJ37" s="120"/>
      <c r="RKK37" s="120"/>
      <c r="RKL37" s="120"/>
      <c r="RKM37" s="120"/>
      <c r="RKN37" s="120"/>
      <c r="RKO37" s="120"/>
      <c r="RKP37" s="120"/>
      <c r="RKQ37" s="120"/>
      <c r="RKR37" s="120"/>
      <c r="RKS37" s="120"/>
      <c r="RKT37" s="120"/>
      <c r="RKU37" s="120"/>
      <c r="RKV37" s="120"/>
      <c r="RKW37" s="120"/>
      <c r="RKX37" s="120"/>
      <c r="RKY37" s="120"/>
      <c r="RKZ37" s="120"/>
      <c r="RLA37" s="120"/>
      <c r="RLB37" s="120"/>
      <c r="RLC37" s="120"/>
      <c r="RLD37" s="120"/>
      <c r="RLE37" s="120"/>
      <c r="RLF37" s="120"/>
      <c r="RLG37" s="120"/>
      <c r="RLH37" s="120"/>
      <c r="RLI37" s="120"/>
      <c r="RLJ37" s="120"/>
      <c r="RLK37" s="120"/>
      <c r="RLL37" s="120"/>
      <c r="RLM37" s="120"/>
      <c r="RLN37" s="120"/>
      <c r="RLO37" s="120"/>
      <c r="RLP37" s="120"/>
      <c r="RLQ37" s="120"/>
      <c r="RLR37" s="120"/>
      <c r="RLS37" s="120"/>
      <c r="RLT37" s="120"/>
      <c r="RLU37" s="120"/>
      <c r="RLV37" s="120"/>
      <c r="RLW37" s="120"/>
      <c r="RLX37" s="120"/>
      <c r="RLY37" s="120"/>
      <c r="RLZ37" s="120"/>
      <c r="RMA37" s="120"/>
      <c r="RMB37" s="120"/>
      <c r="RMC37" s="120"/>
      <c r="RMD37" s="120"/>
      <c r="RME37" s="120"/>
      <c r="RMF37" s="120"/>
      <c r="RMG37" s="120"/>
      <c r="RMH37" s="120"/>
      <c r="RMI37" s="120"/>
      <c r="RMJ37" s="120"/>
      <c r="RMK37" s="120"/>
      <c r="RML37" s="120"/>
      <c r="RMM37" s="120"/>
      <c r="RMN37" s="120"/>
      <c r="RMO37" s="120"/>
      <c r="RMP37" s="120"/>
      <c r="RMQ37" s="120"/>
      <c r="RMR37" s="120"/>
      <c r="RMS37" s="120"/>
      <c r="RMT37" s="120"/>
      <c r="RMU37" s="120"/>
      <c r="RMV37" s="120"/>
      <c r="RMW37" s="120"/>
      <c r="RMX37" s="120"/>
      <c r="RMY37" s="120"/>
      <c r="RMZ37" s="120"/>
      <c r="RNA37" s="120"/>
      <c r="RNB37" s="120"/>
      <c r="RNC37" s="120"/>
      <c r="RND37" s="120"/>
      <c r="RNE37" s="120"/>
      <c r="RNF37" s="120"/>
      <c r="RNG37" s="120"/>
      <c r="RNH37" s="120"/>
      <c r="RNI37" s="120"/>
      <c r="RNJ37" s="120"/>
      <c r="RNK37" s="120"/>
      <c r="RNL37" s="120"/>
      <c r="RNM37" s="120"/>
      <c r="RNN37" s="120"/>
      <c r="RNO37" s="120"/>
      <c r="RNP37" s="120"/>
      <c r="RNQ37" s="120"/>
      <c r="RNR37" s="120"/>
      <c r="RNS37" s="120"/>
      <c r="RNT37" s="120"/>
      <c r="RNU37" s="120"/>
      <c r="RNV37" s="120"/>
      <c r="RNW37" s="120"/>
      <c r="RNX37" s="120"/>
      <c r="RNY37" s="120"/>
      <c r="RNZ37" s="120"/>
      <c r="ROA37" s="120"/>
      <c r="ROB37" s="120"/>
      <c r="ROC37" s="120"/>
      <c r="ROD37" s="120"/>
      <c r="ROE37" s="120"/>
      <c r="ROF37" s="120"/>
      <c r="ROG37" s="120"/>
      <c r="ROH37" s="120"/>
      <c r="ROI37" s="120"/>
      <c r="ROJ37" s="120"/>
      <c r="ROK37" s="120"/>
      <c r="ROL37" s="120"/>
      <c r="ROM37" s="120"/>
      <c r="RON37" s="120"/>
      <c r="ROO37" s="120"/>
      <c r="ROP37" s="120"/>
      <c r="ROQ37" s="120"/>
      <c r="ROR37" s="120"/>
      <c r="ROS37" s="120"/>
      <c r="ROT37" s="120"/>
      <c r="ROU37" s="120"/>
      <c r="ROV37" s="120"/>
      <c r="ROW37" s="120"/>
      <c r="ROX37" s="120"/>
      <c r="ROY37" s="120"/>
      <c r="ROZ37" s="120"/>
      <c r="RPA37" s="120"/>
      <c r="RPB37" s="120"/>
      <c r="RPC37" s="120"/>
      <c r="RPD37" s="120"/>
      <c r="RPE37" s="120"/>
      <c r="RPF37" s="120"/>
      <c r="RPG37" s="120"/>
      <c r="RPH37" s="120"/>
      <c r="RPI37" s="120"/>
      <c r="RPJ37" s="120"/>
      <c r="RPK37" s="120"/>
      <c r="RPL37" s="120"/>
      <c r="RPM37" s="120"/>
      <c r="RPN37" s="120"/>
      <c r="RPO37" s="120"/>
      <c r="RPP37" s="120"/>
      <c r="RPQ37" s="120"/>
      <c r="RPR37" s="120"/>
      <c r="RPS37" s="120"/>
      <c r="RPT37" s="120"/>
      <c r="RPU37" s="120"/>
      <c r="RPV37" s="120"/>
      <c r="RPW37" s="120"/>
      <c r="RPX37" s="120"/>
      <c r="RPY37" s="120"/>
      <c r="RPZ37" s="120"/>
      <c r="RQA37" s="120"/>
      <c r="RQB37" s="120"/>
      <c r="RQC37" s="120"/>
      <c r="RQD37" s="120"/>
      <c r="RQE37" s="120"/>
      <c r="RQF37" s="120"/>
      <c r="RQG37" s="120"/>
      <c r="RQH37" s="120"/>
      <c r="RQI37" s="120"/>
      <c r="RQJ37" s="120"/>
      <c r="RQK37" s="120"/>
      <c r="RQL37" s="120"/>
      <c r="RQM37" s="120"/>
      <c r="RQN37" s="120"/>
      <c r="RQO37" s="120"/>
      <c r="RQP37" s="120"/>
      <c r="RQQ37" s="120"/>
      <c r="RQR37" s="120"/>
      <c r="RQS37" s="120"/>
      <c r="RQT37" s="120"/>
      <c r="RQU37" s="120"/>
      <c r="RQV37" s="120"/>
      <c r="RQW37" s="120"/>
      <c r="RQX37" s="120"/>
      <c r="RQY37" s="120"/>
      <c r="RQZ37" s="120"/>
      <c r="RRA37" s="120"/>
      <c r="RRB37" s="120"/>
      <c r="RRC37" s="120"/>
      <c r="RRD37" s="120"/>
      <c r="RRE37" s="120"/>
      <c r="RRF37" s="120"/>
      <c r="RRG37" s="120"/>
      <c r="RRH37" s="120"/>
      <c r="RRI37" s="120"/>
      <c r="RRJ37" s="120"/>
      <c r="RRK37" s="120"/>
      <c r="RRL37" s="120"/>
      <c r="RRM37" s="120"/>
      <c r="RRN37" s="120"/>
      <c r="RRO37" s="120"/>
      <c r="RRP37" s="120"/>
      <c r="RRQ37" s="120"/>
      <c r="RRR37" s="120"/>
      <c r="RRS37" s="120"/>
      <c r="RRT37" s="120"/>
      <c r="RRU37" s="120"/>
      <c r="RRV37" s="120"/>
      <c r="RRW37" s="120"/>
      <c r="RRX37" s="120"/>
      <c r="RRY37" s="120"/>
      <c r="RRZ37" s="120"/>
      <c r="RSA37" s="120"/>
      <c r="RSB37" s="120"/>
      <c r="RSC37" s="120"/>
      <c r="RSD37" s="120"/>
      <c r="RSE37" s="120"/>
      <c r="RSF37" s="120"/>
      <c r="RSG37" s="120"/>
      <c r="RSH37" s="120"/>
      <c r="RSI37" s="120"/>
      <c r="RSJ37" s="120"/>
      <c r="RSK37" s="120"/>
      <c r="RSL37" s="120"/>
      <c r="RSM37" s="120"/>
      <c r="RSN37" s="120"/>
      <c r="RSO37" s="120"/>
      <c r="RSP37" s="120"/>
      <c r="RSQ37" s="120"/>
      <c r="RSR37" s="120"/>
      <c r="RSS37" s="120"/>
      <c r="RST37" s="120"/>
      <c r="RSU37" s="120"/>
      <c r="RSV37" s="120"/>
      <c r="RSW37" s="120"/>
      <c r="RSX37" s="120"/>
      <c r="RSY37" s="120"/>
      <c r="RSZ37" s="120"/>
      <c r="RTA37" s="120"/>
      <c r="RTB37" s="120"/>
      <c r="RTC37" s="120"/>
      <c r="RTD37" s="120"/>
      <c r="RTE37" s="120"/>
      <c r="RTF37" s="120"/>
      <c r="RTG37" s="120"/>
      <c r="RTH37" s="120"/>
      <c r="RTI37" s="120"/>
      <c r="RTJ37" s="120"/>
      <c r="RTK37" s="120"/>
      <c r="RTL37" s="120"/>
      <c r="RTM37" s="120"/>
      <c r="RTN37" s="120"/>
      <c r="RTO37" s="120"/>
      <c r="RTP37" s="120"/>
      <c r="RTQ37" s="120"/>
      <c r="RTR37" s="120"/>
      <c r="RTS37" s="120"/>
      <c r="RTT37" s="120"/>
      <c r="RTU37" s="120"/>
      <c r="RTV37" s="120"/>
      <c r="RTW37" s="120"/>
      <c r="RTX37" s="120"/>
      <c r="RTY37" s="120"/>
      <c r="RTZ37" s="120"/>
      <c r="RUA37" s="120"/>
      <c r="RUB37" s="120"/>
      <c r="RUC37" s="120"/>
      <c r="RUD37" s="120"/>
      <c r="RUE37" s="120"/>
      <c r="RUF37" s="120"/>
      <c r="RUG37" s="120"/>
      <c r="RUH37" s="120"/>
      <c r="RUI37" s="120"/>
      <c r="RUJ37" s="120"/>
      <c r="RUK37" s="120"/>
      <c r="RUL37" s="120"/>
      <c r="RUM37" s="120"/>
      <c r="RUN37" s="120"/>
      <c r="RUO37" s="120"/>
      <c r="RUP37" s="120"/>
      <c r="RUQ37" s="120"/>
      <c r="RUR37" s="120"/>
      <c r="RUS37" s="120"/>
      <c r="RUT37" s="120"/>
      <c r="RUU37" s="120"/>
      <c r="RUV37" s="120"/>
      <c r="RUW37" s="120"/>
      <c r="RUX37" s="120"/>
      <c r="RUY37" s="120"/>
      <c r="RUZ37" s="120"/>
      <c r="RVA37" s="120"/>
      <c r="RVB37" s="120"/>
      <c r="RVC37" s="120"/>
      <c r="RVD37" s="120"/>
      <c r="RVE37" s="120"/>
      <c r="RVF37" s="120"/>
      <c r="RVG37" s="120"/>
      <c r="RVH37" s="120"/>
      <c r="RVI37" s="120"/>
      <c r="RVJ37" s="120"/>
      <c r="RVK37" s="120"/>
      <c r="RVL37" s="120"/>
      <c r="RVM37" s="120"/>
      <c r="RVN37" s="120"/>
      <c r="RVO37" s="120"/>
      <c r="RVP37" s="120"/>
      <c r="RVQ37" s="120"/>
      <c r="RVR37" s="120"/>
      <c r="RVS37" s="120"/>
      <c r="RVT37" s="120"/>
      <c r="RVU37" s="120"/>
      <c r="RVV37" s="120"/>
      <c r="RVW37" s="120"/>
      <c r="RVX37" s="120"/>
      <c r="RVY37" s="120"/>
      <c r="RVZ37" s="120"/>
      <c r="RWA37" s="120"/>
      <c r="RWB37" s="120"/>
      <c r="RWC37" s="120"/>
      <c r="RWD37" s="120"/>
      <c r="RWE37" s="120"/>
      <c r="RWF37" s="120"/>
      <c r="RWG37" s="120"/>
      <c r="RWH37" s="120"/>
      <c r="RWI37" s="120"/>
      <c r="RWJ37" s="120"/>
      <c r="RWK37" s="120"/>
      <c r="RWL37" s="120"/>
      <c r="RWM37" s="120"/>
      <c r="RWN37" s="120"/>
      <c r="RWO37" s="120"/>
      <c r="RWP37" s="120"/>
      <c r="RWQ37" s="120"/>
      <c r="RWR37" s="120"/>
      <c r="RWS37" s="120"/>
      <c r="RWT37" s="120"/>
      <c r="RWU37" s="120"/>
      <c r="RWV37" s="120"/>
      <c r="RWW37" s="120"/>
      <c r="RWX37" s="120"/>
      <c r="RWY37" s="120"/>
      <c r="RWZ37" s="120"/>
      <c r="RXA37" s="120"/>
      <c r="RXB37" s="120"/>
      <c r="RXC37" s="120"/>
      <c r="RXD37" s="120"/>
      <c r="RXE37" s="120"/>
      <c r="RXF37" s="120"/>
      <c r="RXG37" s="120"/>
      <c r="RXH37" s="120"/>
      <c r="RXI37" s="120"/>
      <c r="RXJ37" s="120"/>
      <c r="RXK37" s="120"/>
      <c r="RXL37" s="120"/>
      <c r="RXM37" s="120"/>
      <c r="RXN37" s="120"/>
      <c r="RXO37" s="120"/>
      <c r="RXP37" s="120"/>
      <c r="RXQ37" s="120"/>
      <c r="RXR37" s="120"/>
      <c r="RXS37" s="120"/>
      <c r="RXT37" s="120"/>
      <c r="RXU37" s="120"/>
      <c r="RXV37" s="120"/>
      <c r="RXW37" s="120"/>
      <c r="RXX37" s="120"/>
      <c r="RXY37" s="120"/>
      <c r="RXZ37" s="120"/>
      <c r="RYA37" s="120"/>
      <c r="RYB37" s="120"/>
      <c r="RYC37" s="120"/>
      <c r="RYD37" s="120"/>
      <c r="RYE37" s="120"/>
      <c r="RYF37" s="120"/>
      <c r="RYG37" s="120"/>
      <c r="RYH37" s="120"/>
      <c r="RYI37" s="120"/>
      <c r="RYJ37" s="120"/>
      <c r="RYK37" s="120"/>
      <c r="RYL37" s="120"/>
      <c r="RYM37" s="120"/>
      <c r="RYN37" s="120"/>
      <c r="RYO37" s="120"/>
      <c r="RYP37" s="120"/>
      <c r="RYQ37" s="120"/>
      <c r="RYR37" s="120"/>
      <c r="RYS37" s="120"/>
      <c r="RYT37" s="120"/>
      <c r="RYU37" s="120"/>
      <c r="RYV37" s="120"/>
      <c r="RYW37" s="120"/>
      <c r="RYX37" s="120"/>
      <c r="RYY37" s="120"/>
      <c r="RYZ37" s="120"/>
      <c r="RZA37" s="120"/>
      <c r="RZB37" s="120"/>
      <c r="RZC37" s="120"/>
      <c r="RZD37" s="120"/>
      <c r="RZE37" s="120"/>
      <c r="RZF37" s="120"/>
      <c r="RZG37" s="120"/>
      <c r="RZH37" s="120"/>
      <c r="RZI37" s="120"/>
      <c r="RZJ37" s="120"/>
      <c r="RZK37" s="120"/>
      <c r="RZL37" s="120"/>
      <c r="RZM37" s="120"/>
      <c r="RZN37" s="120"/>
      <c r="RZO37" s="120"/>
      <c r="RZP37" s="120"/>
      <c r="RZQ37" s="120"/>
      <c r="RZR37" s="120"/>
      <c r="RZS37" s="120"/>
      <c r="RZT37" s="120"/>
      <c r="RZU37" s="120"/>
      <c r="RZV37" s="120"/>
      <c r="RZW37" s="120"/>
      <c r="RZX37" s="120"/>
      <c r="RZY37" s="120"/>
      <c r="RZZ37" s="120"/>
      <c r="SAA37" s="120"/>
      <c r="SAB37" s="120"/>
      <c r="SAC37" s="120"/>
      <c r="SAD37" s="120"/>
      <c r="SAE37" s="120"/>
      <c r="SAF37" s="120"/>
      <c r="SAG37" s="120"/>
      <c r="SAH37" s="120"/>
      <c r="SAI37" s="120"/>
      <c r="SAJ37" s="120"/>
      <c r="SAK37" s="120"/>
      <c r="SAL37" s="120"/>
      <c r="SAM37" s="120"/>
      <c r="SAN37" s="120"/>
      <c r="SAO37" s="120"/>
      <c r="SAP37" s="120"/>
      <c r="SAQ37" s="120"/>
      <c r="SAR37" s="120"/>
      <c r="SAS37" s="120"/>
      <c r="SAT37" s="120"/>
      <c r="SAU37" s="120"/>
      <c r="SAV37" s="120"/>
      <c r="SAW37" s="120"/>
      <c r="SAX37" s="120"/>
      <c r="SAY37" s="120"/>
      <c r="SAZ37" s="120"/>
      <c r="SBA37" s="120"/>
      <c r="SBB37" s="120"/>
      <c r="SBC37" s="120"/>
      <c r="SBD37" s="120"/>
      <c r="SBE37" s="120"/>
      <c r="SBF37" s="120"/>
      <c r="SBG37" s="120"/>
      <c r="SBH37" s="120"/>
      <c r="SBI37" s="120"/>
      <c r="SBJ37" s="120"/>
      <c r="SBK37" s="120"/>
      <c r="SBL37" s="120"/>
      <c r="SBM37" s="120"/>
      <c r="SBN37" s="120"/>
      <c r="SBO37" s="120"/>
      <c r="SBP37" s="120"/>
      <c r="SBQ37" s="120"/>
      <c r="SBR37" s="120"/>
      <c r="SBS37" s="120"/>
      <c r="SBT37" s="120"/>
      <c r="SBU37" s="120"/>
      <c r="SBV37" s="120"/>
      <c r="SBW37" s="120"/>
      <c r="SBX37" s="120"/>
      <c r="SBY37" s="120"/>
      <c r="SBZ37" s="120"/>
      <c r="SCA37" s="120"/>
      <c r="SCB37" s="120"/>
      <c r="SCC37" s="120"/>
      <c r="SCD37" s="120"/>
      <c r="SCE37" s="120"/>
      <c r="SCF37" s="120"/>
      <c r="SCG37" s="120"/>
      <c r="SCH37" s="120"/>
      <c r="SCI37" s="120"/>
      <c r="SCJ37" s="120"/>
      <c r="SCK37" s="120"/>
      <c r="SCL37" s="120"/>
      <c r="SCM37" s="120"/>
      <c r="SCN37" s="120"/>
      <c r="SCO37" s="120"/>
      <c r="SCP37" s="120"/>
      <c r="SCQ37" s="120"/>
      <c r="SCR37" s="120"/>
      <c r="SCS37" s="120"/>
      <c r="SCT37" s="120"/>
      <c r="SCU37" s="120"/>
      <c r="SCV37" s="120"/>
      <c r="SCW37" s="120"/>
      <c r="SCX37" s="120"/>
      <c r="SCY37" s="120"/>
      <c r="SCZ37" s="120"/>
      <c r="SDA37" s="120"/>
      <c r="SDB37" s="120"/>
      <c r="SDC37" s="120"/>
      <c r="SDD37" s="120"/>
      <c r="SDE37" s="120"/>
      <c r="SDF37" s="120"/>
      <c r="SDG37" s="120"/>
      <c r="SDH37" s="120"/>
      <c r="SDI37" s="120"/>
      <c r="SDJ37" s="120"/>
      <c r="SDK37" s="120"/>
      <c r="SDL37" s="120"/>
      <c r="SDM37" s="120"/>
      <c r="SDN37" s="120"/>
      <c r="SDO37" s="120"/>
      <c r="SDP37" s="120"/>
      <c r="SDQ37" s="120"/>
      <c r="SDR37" s="120"/>
      <c r="SDS37" s="120"/>
      <c r="SDT37" s="120"/>
      <c r="SDU37" s="120"/>
      <c r="SDV37" s="120"/>
      <c r="SDW37" s="120"/>
      <c r="SDX37" s="120"/>
      <c r="SDY37" s="120"/>
      <c r="SDZ37" s="120"/>
      <c r="SEA37" s="120"/>
      <c r="SEB37" s="120"/>
      <c r="SEC37" s="120"/>
      <c r="SED37" s="120"/>
      <c r="SEE37" s="120"/>
      <c r="SEF37" s="120"/>
      <c r="SEG37" s="120"/>
      <c r="SEH37" s="120"/>
      <c r="SEI37" s="120"/>
      <c r="SEJ37" s="120"/>
      <c r="SEK37" s="120"/>
      <c r="SEL37" s="120"/>
      <c r="SEM37" s="120"/>
      <c r="SEN37" s="120"/>
      <c r="SEO37" s="120"/>
      <c r="SEP37" s="120"/>
      <c r="SEQ37" s="120"/>
      <c r="SER37" s="120"/>
      <c r="SES37" s="120"/>
      <c r="SET37" s="120"/>
      <c r="SEU37" s="120"/>
      <c r="SEV37" s="120"/>
      <c r="SEW37" s="120"/>
      <c r="SEX37" s="120"/>
      <c r="SEY37" s="120"/>
      <c r="SEZ37" s="120"/>
      <c r="SFA37" s="120"/>
      <c r="SFB37" s="120"/>
      <c r="SFC37" s="120"/>
      <c r="SFD37" s="120"/>
      <c r="SFE37" s="120"/>
      <c r="SFF37" s="120"/>
      <c r="SFG37" s="120"/>
      <c r="SFH37" s="120"/>
      <c r="SFI37" s="120"/>
      <c r="SFJ37" s="120"/>
      <c r="SFK37" s="120"/>
      <c r="SFL37" s="120"/>
      <c r="SFM37" s="120"/>
      <c r="SFN37" s="120"/>
      <c r="SFO37" s="120"/>
      <c r="SFP37" s="120"/>
      <c r="SFQ37" s="120"/>
      <c r="SFR37" s="120"/>
      <c r="SFS37" s="120"/>
      <c r="SFT37" s="120"/>
      <c r="SFU37" s="120"/>
      <c r="SFV37" s="120"/>
      <c r="SFW37" s="120"/>
      <c r="SFX37" s="120"/>
      <c r="SFY37" s="120"/>
      <c r="SFZ37" s="120"/>
      <c r="SGA37" s="120"/>
      <c r="SGB37" s="120"/>
      <c r="SGC37" s="120"/>
      <c r="SGD37" s="120"/>
      <c r="SGE37" s="120"/>
      <c r="SGF37" s="120"/>
      <c r="SGG37" s="120"/>
      <c r="SGH37" s="120"/>
      <c r="SGI37" s="120"/>
      <c r="SGJ37" s="120"/>
      <c r="SGK37" s="120"/>
      <c r="SGL37" s="120"/>
      <c r="SGM37" s="120"/>
      <c r="SGN37" s="120"/>
      <c r="SGO37" s="120"/>
      <c r="SGP37" s="120"/>
      <c r="SGQ37" s="120"/>
      <c r="SGR37" s="120"/>
      <c r="SGS37" s="120"/>
      <c r="SGT37" s="120"/>
      <c r="SGU37" s="120"/>
      <c r="SGV37" s="120"/>
      <c r="SGW37" s="120"/>
      <c r="SGX37" s="120"/>
      <c r="SGY37" s="120"/>
      <c r="SGZ37" s="120"/>
      <c r="SHA37" s="120"/>
      <c r="SHB37" s="120"/>
      <c r="SHC37" s="120"/>
      <c r="SHD37" s="120"/>
      <c r="SHE37" s="120"/>
      <c r="SHF37" s="120"/>
      <c r="SHG37" s="120"/>
      <c r="SHH37" s="120"/>
      <c r="SHI37" s="120"/>
      <c r="SHJ37" s="120"/>
      <c r="SHK37" s="120"/>
      <c r="SHL37" s="120"/>
      <c r="SHM37" s="120"/>
      <c r="SHN37" s="120"/>
      <c r="SHO37" s="120"/>
      <c r="SHP37" s="120"/>
      <c r="SHQ37" s="120"/>
      <c r="SHR37" s="120"/>
      <c r="SHS37" s="120"/>
      <c r="SHT37" s="120"/>
      <c r="SHU37" s="120"/>
      <c r="SHV37" s="120"/>
      <c r="SHW37" s="120"/>
      <c r="SHX37" s="120"/>
      <c r="SHY37" s="120"/>
      <c r="SHZ37" s="120"/>
      <c r="SIA37" s="120"/>
      <c r="SIB37" s="120"/>
      <c r="SIC37" s="120"/>
      <c r="SID37" s="120"/>
      <c r="SIE37" s="120"/>
      <c r="SIF37" s="120"/>
      <c r="SIG37" s="120"/>
      <c r="SIH37" s="120"/>
      <c r="SII37" s="120"/>
      <c r="SIJ37" s="120"/>
      <c r="SIK37" s="120"/>
      <c r="SIL37" s="120"/>
      <c r="SIM37" s="120"/>
      <c r="SIN37" s="120"/>
      <c r="SIO37" s="120"/>
      <c r="SIP37" s="120"/>
      <c r="SIQ37" s="120"/>
      <c r="SIR37" s="120"/>
      <c r="SIS37" s="120"/>
      <c r="SIT37" s="120"/>
      <c r="SIU37" s="120"/>
      <c r="SIV37" s="120"/>
      <c r="SIW37" s="120"/>
      <c r="SIX37" s="120"/>
      <c r="SIY37" s="120"/>
      <c r="SIZ37" s="120"/>
      <c r="SJA37" s="120"/>
      <c r="SJB37" s="120"/>
      <c r="SJC37" s="120"/>
      <c r="SJD37" s="120"/>
      <c r="SJE37" s="120"/>
      <c r="SJF37" s="120"/>
      <c r="SJG37" s="120"/>
      <c r="SJH37" s="120"/>
      <c r="SJI37" s="120"/>
      <c r="SJJ37" s="120"/>
      <c r="SJK37" s="120"/>
      <c r="SJL37" s="120"/>
      <c r="SJM37" s="120"/>
      <c r="SJN37" s="120"/>
      <c r="SJO37" s="120"/>
      <c r="SJP37" s="120"/>
      <c r="SJQ37" s="120"/>
      <c r="SJR37" s="120"/>
      <c r="SJS37" s="120"/>
      <c r="SJT37" s="120"/>
      <c r="SJU37" s="120"/>
      <c r="SJV37" s="120"/>
      <c r="SJW37" s="120"/>
      <c r="SJX37" s="120"/>
      <c r="SJY37" s="120"/>
      <c r="SJZ37" s="120"/>
      <c r="SKA37" s="120"/>
      <c r="SKB37" s="120"/>
      <c r="SKC37" s="120"/>
      <c r="SKD37" s="120"/>
      <c r="SKE37" s="120"/>
      <c r="SKF37" s="120"/>
      <c r="SKG37" s="120"/>
      <c r="SKH37" s="120"/>
      <c r="SKI37" s="120"/>
      <c r="SKJ37" s="120"/>
      <c r="SKK37" s="120"/>
      <c r="SKL37" s="120"/>
      <c r="SKM37" s="120"/>
      <c r="SKN37" s="120"/>
      <c r="SKO37" s="120"/>
      <c r="SKP37" s="120"/>
      <c r="SKQ37" s="120"/>
      <c r="SKR37" s="120"/>
      <c r="SKS37" s="120"/>
      <c r="SKT37" s="120"/>
      <c r="SKU37" s="120"/>
      <c r="SKV37" s="120"/>
      <c r="SKW37" s="120"/>
      <c r="SKX37" s="120"/>
      <c r="SKY37" s="120"/>
      <c r="SKZ37" s="120"/>
      <c r="SLA37" s="120"/>
      <c r="SLB37" s="120"/>
      <c r="SLC37" s="120"/>
      <c r="SLD37" s="120"/>
      <c r="SLE37" s="120"/>
      <c r="SLF37" s="120"/>
      <c r="SLG37" s="120"/>
      <c r="SLH37" s="120"/>
      <c r="SLI37" s="120"/>
      <c r="SLJ37" s="120"/>
      <c r="SLK37" s="120"/>
      <c r="SLL37" s="120"/>
      <c r="SLM37" s="120"/>
      <c r="SLN37" s="120"/>
      <c r="SLO37" s="120"/>
      <c r="SLP37" s="120"/>
      <c r="SLQ37" s="120"/>
      <c r="SLR37" s="120"/>
      <c r="SLS37" s="120"/>
      <c r="SLT37" s="120"/>
      <c r="SLU37" s="120"/>
      <c r="SLV37" s="120"/>
      <c r="SLW37" s="120"/>
      <c r="SLX37" s="120"/>
      <c r="SLY37" s="120"/>
      <c r="SLZ37" s="120"/>
      <c r="SMA37" s="120"/>
      <c r="SMB37" s="120"/>
      <c r="SMC37" s="120"/>
      <c r="SMD37" s="120"/>
      <c r="SME37" s="120"/>
      <c r="SMF37" s="120"/>
      <c r="SMG37" s="120"/>
      <c r="SMH37" s="120"/>
      <c r="SMI37" s="120"/>
      <c r="SMJ37" s="120"/>
      <c r="SMK37" s="120"/>
      <c r="SML37" s="120"/>
      <c r="SMM37" s="120"/>
      <c r="SMN37" s="120"/>
      <c r="SMO37" s="120"/>
      <c r="SMP37" s="120"/>
      <c r="SMQ37" s="120"/>
      <c r="SMR37" s="120"/>
      <c r="SMS37" s="120"/>
      <c r="SMT37" s="120"/>
      <c r="SMU37" s="120"/>
      <c r="SMV37" s="120"/>
      <c r="SMW37" s="120"/>
      <c r="SMX37" s="120"/>
      <c r="SMY37" s="120"/>
      <c r="SMZ37" s="120"/>
      <c r="SNA37" s="120"/>
      <c r="SNB37" s="120"/>
      <c r="SNC37" s="120"/>
      <c r="SND37" s="120"/>
      <c r="SNE37" s="120"/>
      <c r="SNF37" s="120"/>
      <c r="SNG37" s="120"/>
      <c r="SNH37" s="120"/>
      <c r="SNI37" s="120"/>
      <c r="SNJ37" s="120"/>
      <c r="SNK37" s="120"/>
      <c r="SNL37" s="120"/>
      <c r="SNM37" s="120"/>
      <c r="SNN37" s="120"/>
      <c r="SNO37" s="120"/>
      <c r="SNP37" s="120"/>
      <c r="SNQ37" s="120"/>
      <c r="SNR37" s="120"/>
      <c r="SNS37" s="120"/>
      <c r="SNT37" s="120"/>
      <c r="SNU37" s="120"/>
      <c r="SNV37" s="120"/>
      <c r="SNW37" s="120"/>
      <c r="SNX37" s="120"/>
      <c r="SNY37" s="120"/>
      <c r="SNZ37" s="120"/>
      <c r="SOA37" s="120"/>
      <c r="SOB37" s="120"/>
      <c r="SOC37" s="120"/>
      <c r="SOD37" s="120"/>
      <c r="SOE37" s="120"/>
      <c r="SOF37" s="120"/>
      <c r="SOG37" s="120"/>
      <c r="SOH37" s="120"/>
      <c r="SOI37" s="120"/>
      <c r="SOJ37" s="120"/>
      <c r="SOK37" s="120"/>
      <c r="SOL37" s="120"/>
      <c r="SOM37" s="120"/>
      <c r="SON37" s="120"/>
      <c r="SOO37" s="120"/>
      <c r="SOP37" s="120"/>
      <c r="SOQ37" s="120"/>
      <c r="SOR37" s="120"/>
      <c r="SOS37" s="120"/>
      <c r="SOT37" s="120"/>
      <c r="SOU37" s="120"/>
      <c r="SOV37" s="120"/>
      <c r="SOW37" s="120"/>
      <c r="SOX37" s="120"/>
      <c r="SOY37" s="120"/>
      <c r="SOZ37" s="120"/>
      <c r="SPA37" s="120"/>
      <c r="SPB37" s="120"/>
      <c r="SPC37" s="120"/>
      <c r="SPD37" s="120"/>
      <c r="SPE37" s="120"/>
      <c r="SPF37" s="120"/>
      <c r="SPG37" s="120"/>
      <c r="SPH37" s="120"/>
      <c r="SPI37" s="120"/>
      <c r="SPJ37" s="120"/>
      <c r="SPK37" s="120"/>
      <c r="SPL37" s="120"/>
      <c r="SPM37" s="120"/>
      <c r="SPN37" s="120"/>
      <c r="SPO37" s="120"/>
      <c r="SPP37" s="120"/>
      <c r="SPQ37" s="120"/>
      <c r="SPR37" s="120"/>
      <c r="SPS37" s="120"/>
      <c r="SPT37" s="120"/>
      <c r="SPU37" s="120"/>
      <c r="SPV37" s="120"/>
      <c r="SPW37" s="120"/>
      <c r="SPX37" s="120"/>
      <c r="SPY37" s="120"/>
      <c r="SPZ37" s="120"/>
      <c r="SQA37" s="120"/>
      <c r="SQB37" s="120"/>
      <c r="SQC37" s="120"/>
      <c r="SQD37" s="120"/>
      <c r="SQE37" s="120"/>
      <c r="SQF37" s="120"/>
      <c r="SQG37" s="120"/>
      <c r="SQH37" s="120"/>
      <c r="SQI37" s="120"/>
      <c r="SQJ37" s="120"/>
      <c r="SQK37" s="120"/>
      <c r="SQL37" s="120"/>
      <c r="SQM37" s="120"/>
      <c r="SQN37" s="120"/>
      <c r="SQO37" s="120"/>
      <c r="SQP37" s="120"/>
      <c r="SQQ37" s="120"/>
      <c r="SQR37" s="120"/>
      <c r="SQS37" s="120"/>
      <c r="SQT37" s="120"/>
      <c r="SQU37" s="120"/>
      <c r="SQV37" s="120"/>
      <c r="SQW37" s="120"/>
      <c r="SQX37" s="120"/>
      <c r="SQY37" s="120"/>
      <c r="SQZ37" s="120"/>
      <c r="SRA37" s="120"/>
      <c r="SRB37" s="120"/>
      <c r="SRC37" s="120"/>
      <c r="SRD37" s="120"/>
      <c r="SRE37" s="120"/>
      <c r="SRF37" s="120"/>
      <c r="SRG37" s="120"/>
      <c r="SRH37" s="120"/>
      <c r="SRI37" s="120"/>
      <c r="SRJ37" s="120"/>
      <c r="SRK37" s="120"/>
      <c r="SRL37" s="120"/>
      <c r="SRM37" s="120"/>
      <c r="SRN37" s="120"/>
      <c r="SRO37" s="120"/>
      <c r="SRP37" s="120"/>
      <c r="SRQ37" s="120"/>
      <c r="SRR37" s="120"/>
      <c r="SRS37" s="120"/>
      <c r="SRT37" s="120"/>
      <c r="SRU37" s="120"/>
      <c r="SRV37" s="120"/>
      <c r="SRW37" s="120"/>
      <c r="SRX37" s="120"/>
      <c r="SRY37" s="120"/>
      <c r="SRZ37" s="120"/>
      <c r="SSA37" s="120"/>
      <c r="SSB37" s="120"/>
      <c r="SSC37" s="120"/>
      <c r="SSD37" s="120"/>
      <c r="SSE37" s="120"/>
      <c r="SSF37" s="120"/>
      <c r="SSG37" s="120"/>
      <c r="SSH37" s="120"/>
      <c r="SSI37" s="120"/>
      <c r="SSJ37" s="120"/>
      <c r="SSK37" s="120"/>
      <c r="SSL37" s="120"/>
      <c r="SSM37" s="120"/>
      <c r="SSN37" s="120"/>
      <c r="SSO37" s="120"/>
      <c r="SSP37" s="120"/>
      <c r="SSQ37" s="120"/>
      <c r="SSR37" s="120"/>
      <c r="SSS37" s="120"/>
      <c r="SST37" s="120"/>
      <c r="SSU37" s="120"/>
      <c r="SSV37" s="120"/>
      <c r="SSW37" s="120"/>
      <c r="SSX37" s="120"/>
      <c r="SSY37" s="120"/>
      <c r="SSZ37" s="120"/>
      <c r="STA37" s="120"/>
      <c r="STB37" s="120"/>
      <c r="STC37" s="120"/>
      <c r="STD37" s="120"/>
      <c r="STE37" s="120"/>
      <c r="STF37" s="120"/>
      <c r="STG37" s="120"/>
      <c r="STH37" s="120"/>
      <c r="STI37" s="120"/>
      <c r="STJ37" s="120"/>
      <c r="STK37" s="120"/>
      <c r="STL37" s="120"/>
      <c r="STM37" s="120"/>
      <c r="STN37" s="120"/>
      <c r="STO37" s="120"/>
      <c r="STP37" s="120"/>
      <c r="STQ37" s="120"/>
      <c r="STR37" s="120"/>
      <c r="STS37" s="120"/>
      <c r="STT37" s="120"/>
      <c r="STU37" s="120"/>
      <c r="STV37" s="120"/>
      <c r="STW37" s="120"/>
      <c r="STX37" s="120"/>
      <c r="STY37" s="120"/>
      <c r="STZ37" s="120"/>
      <c r="SUA37" s="120"/>
      <c r="SUB37" s="120"/>
      <c r="SUC37" s="120"/>
      <c r="SUD37" s="120"/>
      <c r="SUE37" s="120"/>
      <c r="SUF37" s="120"/>
      <c r="SUG37" s="120"/>
      <c r="SUH37" s="120"/>
      <c r="SUI37" s="120"/>
      <c r="SUJ37" s="120"/>
      <c r="SUK37" s="120"/>
      <c r="SUL37" s="120"/>
      <c r="SUM37" s="120"/>
      <c r="SUN37" s="120"/>
      <c r="SUO37" s="120"/>
      <c r="SUP37" s="120"/>
      <c r="SUQ37" s="120"/>
      <c r="SUR37" s="120"/>
      <c r="SUS37" s="120"/>
      <c r="SUT37" s="120"/>
      <c r="SUU37" s="120"/>
      <c r="SUV37" s="120"/>
      <c r="SUW37" s="120"/>
      <c r="SUX37" s="120"/>
      <c r="SUY37" s="120"/>
      <c r="SUZ37" s="120"/>
      <c r="SVA37" s="120"/>
      <c r="SVB37" s="120"/>
      <c r="SVC37" s="120"/>
      <c r="SVD37" s="120"/>
      <c r="SVE37" s="120"/>
      <c r="SVF37" s="120"/>
      <c r="SVG37" s="120"/>
      <c r="SVH37" s="120"/>
      <c r="SVI37" s="120"/>
      <c r="SVJ37" s="120"/>
      <c r="SVK37" s="120"/>
      <c r="SVL37" s="120"/>
      <c r="SVM37" s="120"/>
      <c r="SVN37" s="120"/>
      <c r="SVO37" s="120"/>
      <c r="SVP37" s="120"/>
      <c r="SVQ37" s="120"/>
      <c r="SVR37" s="120"/>
      <c r="SVS37" s="120"/>
      <c r="SVT37" s="120"/>
      <c r="SVU37" s="120"/>
      <c r="SVV37" s="120"/>
      <c r="SVW37" s="120"/>
      <c r="SVX37" s="120"/>
      <c r="SVY37" s="120"/>
      <c r="SVZ37" s="120"/>
      <c r="SWA37" s="120"/>
      <c r="SWB37" s="120"/>
      <c r="SWC37" s="120"/>
      <c r="SWD37" s="120"/>
      <c r="SWE37" s="120"/>
      <c r="SWF37" s="120"/>
      <c r="SWG37" s="120"/>
      <c r="SWH37" s="120"/>
      <c r="SWI37" s="120"/>
      <c r="SWJ37" s="120"/>
      <c r="SWK37" s="120"/>
      <c r="SWL37" s="120"/>
      <c r="SWM37" s="120"/>
      <c r="SWN37" s="120"/>
      <c r="SWO37" s="120"/>
      <c r="SWP37" s="120"/>
      <c r="SWQ37" s="120"/>
      <c r="SWR37" s="120"/>
      <c r="SWS37" s="120"/>
      <c r="SWT37" s="120"/>
      <c r="SWU37" s="120"/>
      <c r="SWV37" s="120"/>
      <c r="SWW37" s="120"/>
      <c r="SWX37" s="120"/>
      <c r="SWY37" s="120"/>
      <c r="SWZ37" s="120"/>
      <c r="SXA37" s="120"/>
      <c r="SXB37" s="120"/>
      <c r="SXC37" s="120"/>
      <c r="SXD37" s="120"/>
      <c r="SXE37" s="120"/>
      <c r="SXF37" s="120"/>
      <c r="SXG37" s="120"/>
      <c r="SXH37" s="120"/>
      <c r="SXI37" s="120"/>
      <c r="SXJ37" s="120"/>
      <c r="SXK37" s="120"/>
      <c r="SXL37" s="120"/>
      <c r="SXM37" s="120"/>
      <c r="SXN37" s="120"/>
      <c r="SXO37" s="120"/>
      <c r="SXP37" s="120"/>
      <c r="SXQ37" s="120"/>
      <c r="SXR37" s="120"/>
      <c r="SXS37" s="120"/>
      <c r="SXT37" s="120"/>
      <c r="SXU37" s="120"/>
      <c r="SXV37" s="120"/>
      <c r="SXW37" s="120"/>
      <c r="SXX37" s="120"/>
      <c r="SXY37" s="120"/>
      <c r="SXZ37" s="120"/>
      <c r="SYA37" s="120"/>
      <c r="SYB37" s="120"/>
      <c r="SYC37" s="120"/>
      <c r="SYD37" s="120"/>
      <c r="SYE37" s="120"/>
      <c r="SYF37" s="120"/>
      <c r="SYG37" s="120"/>
      <c r="SYH37" s="120"/>
      <c r="SYI37" s="120"/>
      <c r="SYJ37" s="120"/>
      <c r="SYK37" s="120"/>
      <c r="SYL37" s="120"/>
      <c r="SYM37" s="120"/>
      <c r="SYN37" s="120"/>
      <c r="SYO37" s="120"/>
      <c r="SYP37" s="120"/>
      <c r="SYQ37" s="120"/>
      <c r="SYR37" s="120"/>
      <c r="SYS37" s="120"/>
      <c r="SYT37" s="120"/>
      <c r="SYU37" s="120"/>
      <c r="SYV37" s="120"/>
      <c r="SYW37" s="120"/>
      <c r="SYX37" s="120"/>
      <c r="SYY37" s="120"/>
      <c r="SYZ37" s="120"/>
      <c r="SZA37" s="120"/>
      <c r="SZB37" s="120"/>
      <c r="SZC37" s="120"/>
      <c r="SZD37" s="120"/>
      <c r="SZE37" s="120"/>
      <c r="SZF37" s="120"/>
      <c r="SZG37" s="120"/>
      <c r="SZH37" s="120"/>
      <c r="SZI37" s="120"/>
      <c r="SZJ37" s="120"/>
      <c r="SZK37" s="120"/>
      <c r="SZL37" s="120"/>
      <c r="SZM37" s="120"/>
      <c r="SZN37" s="120"/>
      <c r="SZO37" s="120"/>
      <c r="SZP37" s="120"/>
      <c r="SZQ37" s="120"/>
      <c r="SZR37" s="120"/>
      <c r="SZS37" s="120"/>
      <c r="SZT37" s="120"/>
      <c r="SZU37" s="120"/>
      <c r="SZV37" s="120"/>
      <c r="SZW37" s="120"/>
      <c r="SZX37" s="120"/>
      <c r="SZY37" s="120"/>
      <c r="SZZ37" s="120"/>
      <c r="TAA37" s="120"/>
      <c r="TAB37" s="120"/>
      <c r="TAC37" s="120"/>
      <c r="TAD37" s="120"/>
      <c r="TAE37" s="120"/>
      <c r="TAF37" s="120"/>
      <c r="TAG37" s="120"/>
      <c r="TAH37" s="120"/>
      <c r="TAI37" s="120"/>
      <c r="TAJ37" s="120"/>
      <c r="TAK37" s="120"/>
      <c r="TAL37" s="120"/>
      <c r="TAM37" s="120"/>
      <c r="TAN37" s="120"/>
      <c r="TAO37" s="120"/>
      <c r="TAP37" s="120"/>
      <c r="TAQ37" s="120"/>
      <c r="TAR37" s="120"/>
      <c r="TAS37" s="120"/>
      <c r="TAT37" s="120"/>
      <c r="TAU37" s="120"/>
      <c r="TAV37" s="120"/>
      <c r="TAW37" s="120"/>
      <c r="TAX37" s="120"/>
      <c r="TAY37" s="120"/>
      <c r="TAZ37" s="120"/>
      <c r="TBA37" s="120"/>
      <c r="TBB37" s="120"/>
      <c r="TBC37" s="120"/>
      <c r="TBD37" s="120"/>
      <c r="TBE37" s="120"/>
      <c r="TBF37" s="120"/>
      <c r="TBG37" s="120"/>
      <c r="TBH37" s="120"/>
      <c r="TBI37" s="120"/>
      <c r="TBJ37" s="120"/>
      <c r="TBK37" s="120"/>
      <c r="TBL37" s="120"/>
      <c r="TBM37" s="120"/>
      <c r="TBN37" s="120"/>
      <c r="TBO37" s="120"/>
      <c r="TBP37" s="120"/>
      <c r="TBQ37" s="120"/>
      <c r="TBR37" s="120"/>
      <c r="TBS37" s="120"/>
      <c r="TBT37" s="120"/>
      <c r="TBU37" s="120"/>
      <c r="TBV37" s="120"/>
      <c r="TBW37" s="120"/>
      <c r="TBX37" s="120"/>
      <c r="TBY37" s="120"/>
      <c r="TBZ37" s="120"/>
      <c r="TCA37" s="120"/>
      <c r="TCB37" s="120"/>
      <c r="TCC37" s="120"/>
      <c r="TCD37" s="120"/>
      <c r="TCE37" s="120"/>
      <c r="TCF37" s="120"/>
      <c r="TCG37" s="120"/>
      <c r="TCH37" s="120"/>
      <c r="TCI37" s="120"/>
      <c r="TCJ37" s="120"/>
      <c r="TCK37" s="120"/>
      <c r="TCL37" s="120"/>
      <c r="TCM37" s="120"/>
      <c r="TCN37" s="120"/>
      <c r="TCO37" s="120"/>
      <c r="TCP37" s="120"/>
      <c r="TCQ37" s="120"/>
      <c r="TCR37" s="120"/>
      <c r="TCS37" s="120"/>
      <c r="TCT37" s="120"/>
      <c r="TCU37" s="120"/>
      <c r="TCV37" s="120"/>
      <c r="TCW37" s="120"/>
      <c r="TCX37" s="120"/>
      <c r="TCY37" s="120"/>
      <c r="TCZ37" s="120"/>
      <c r="TDA37" s="120"/>
      <c r="TDB37" s="120"/>
      <c r="TDC37" s="120"/>
      <c r="TDD37" s="120"/>
      <c r="TDE37" s="120"/>
      <c r="TDF37" s="120"/>
      <c r="TDG37" s="120"/>
      <c r="TDH37" s="120"/>
      <c r="TDI37" s="120"/>
      <c r="TDJ37" s="120"/>
      <c r="TDK37" s="120"/>
      <c r="TDL37" s="120"/>
      <c r="TDM37" s="120"/>
      <c r="TDN37" s="120"/>
      <c r="TDO37" s="120"/>
      <c r="TDP37" s="120"/>
      <c r="TDQ37" s="120"/>
      <c r="TDR37" s="120"/>
      <c r="TDS37" s="120"/>
      <c r="TDT37" s="120"/>
      <c r="TDU37" s="120"/>
      <c r="TDV37" s="120"/>
      <c r="TDW37" s="120"/>
      <c r="TDX37" s="120"/>
      <c r="TDY37" s="120"/>
      <c r="TDZ37" s="120"/>
      <c r="TEA37" s="120"/>
      <c r="TEB37" s="120"/>
      <c r="TEC37" s="120"/>
      <c r="TED37" s="120"/>
      <c r="TEE37" s="120"/>
      <c r="TEF37" s="120"/>
      <c r="TEG37" s="120"/>
      <c r="TEH37" s="120"/>
      <c r="TEI37" s="120"/>
      <c r="TEJ37" s="120"/>
      <c r="TEK37" s="120"/>
      <c r="TEL37" s="120"/>
      <c r="TEM37" s="120"/>
      <c r="TEN37" s="120"/>
      <c r="TEO37" s="120"/>
      <c r="TEP37" s="120"/>
      <c r="TEQ37" s="120"/>
      <c r="TER37" s="120"/>
      <c r="TES37" s="120"/>
      <c r="TET37" s="120"/>
      <c r="TEU37" s="120"/>
      <c r="TEV37" s="120"/>
      <c r="TEW37" s="120"/>
      <c r="TEX37" s="120"/>
      <c r="TEY37" s="120"/>
      <c r="TEZ37" s="120"/>
      <c r="TFA37" s="120"/>
      <c r="TFB37" s="120"/>
      <c r="TFC37" s="120"/>
      <c r="TFD37" s="120"/>
      <c r="TFE37" s="120"/>
      <c r="TFF37" s="120"/>
      <c r="TFG37" s="120"/>
      <c r="TFH37" s="120"/>
      <c r="TFI37" s="120"/>
      <c r="TFJ37" s="120"/>
      <c r="TFK37" s="120"/>
      <c r="TFL37" s="120"/>
      <c r="TFM37" s="120"/>
      <c r="TFN37" s="120"/>
      <c r="TFO37" s="120"/>
      <c r="TFP37" s="120"/>
      <c r="TFQ37" s="120"/>
      <c r="TFR37" s="120"/>
      <c r="TFS37" s="120"/>
      <c r="TFT37" s="120"/>
      <c r="TFU37" s="120"/>
      <c r="TFV37" s="120"/>
      <c r="TFW37" s="120"/>
      <c r="TFX37" s="120"/>
      <c r="TFY37" s="120"/>
      <c r="TFZ37" s="120"/>
      <c r="TGA37" s="120"/>
      <c r="TGB37" s="120"/>
      <c r="TGC37" s="120"/>
      <c r="TGD37" s="120"/>
      <c r="TGE37" s="120"/>
      <c r="TGF37" s="120"/>
      <c r="TGG37" s="120"/>
      <c r="TGH37" s="120"/>
      <c r="TGI37" s="120"/>
      <c r="TGJ37" s="120"/>
      <c r="TGK37" s="120"/>
      <c r="TGL37" s="120"/>
      <c r="TGM37" s="120"/>
      <c r="TGN37" s="120"/>
      <c r="TGO37" s="120"/>
      <c r="TGP37" s="120"/>
      <c r="TGQ37" s="120"/>
      <c r="TGR37" s="120"/>
      <c r="TGS37" s="120"/>
      <c r="TGT37" s="120"/>
      <c r="TGU37" s="120"/>
      <c r="TGV37" s="120"/>
      <c r="TGW37" s="120"/>
      <c r="TGX37" s="120"/>
      <c r="TGY37" s="120"/>
      <c r="TGZ37" s="120"/>
      <c r="THA37" s="120"/>
      <c r="THB37" s="120"/>
      <c r="THC37" s="120"/>
      <c r="THD37" s="120"/>
      <c r="THE37" s="120"/>
      <c r="THF37" s="120"/>
      <c r="THG37" s="120"/>
      <c r="THH37" s="120"/>
      <c r="THI37" s="120"/>
      <c r="THJ37" s="120"/>
      <c r="THK37" s="120"/>
      <c r="THL37" s="120"/>
      <c r="THM37" s="120"/>
      <c r="THN37" s="120"/>
      <c r="THO37" s="120"/>
      <c r="THP37" s="120"/>
      <c r="THQ37" s="120"/>
      <c r="THR37" s="120"/>
      <c r="THS37" s="120"/>
      <c r="THT37" s="120"/>
      <c r="THU37" s="120"/>
      <c r="THV37" s="120"/>
      <c r="THW37" s="120"/>
      <c r="THX37" s="120"/>
      <c r="THY37" s="120"/>
      <c r="THZ37" s="120"/>
      <c r="TIA37" s="120"/>
      <c r="TIB37" s="120"/>
      <c r="TIC37" s="120"/>
      <c r="TID37" s="120"/>
      <c r="TIE37" s="120"/>
      <c r="TIF37" s="120"/>
      <c r="TIG37" s="120"/>
      <c r="TIH37" s="120"/>
      <c r="TII37" s="120"/>
      <c r="TIJ37" s="120"/>
      <c r="TIK37" s="120"/>
      <c r="TIL37" s="120"/>
      <c r="TIM37" s="120"/>
      <c r="TIN37" s="120"/>
      <c r="TIO37" s="120"/>
      <c r="TIP37" s="120"/>
      <c r="TIQ37" s="120"/>
      <c r="TIR37" s="120"/>
      <c r="TIS37" s="120"/>
      <c r="TIT37" s="120"/>
      <c r="TIU37" s="120"/>
      <c r="TIV37" s="120"/>
      <c r="TIW37" s="120"/>
      <c r="TIX37" s="120"/>
      <c r="TIY37" s="120"/>
      <c r="TIZ37" s="120"/>
      <c r="TJA37" s="120"/>
      <c r="TJB37" s="120"/>
      <c r="TJC37" s="120"/>
      <c r="TJD37" s="120"/>
      <c r="TJE37" s="120"/>
      <c r="TJF37" s="120"/>
      <c r="TJG37" s="120"/>
      <c r="TJH37" s="120"/>
      <c r="TJI37" s="120"/>
      <c r="TJJ37" s="120"/>
      <c r="TJK37" s="120"/>
      <c r="TJL37" s="120"/>
      <c r="TJM37" s="120"/>
      <c r="TJN37" s="120"/>
      <c r="TJO37" s="120"/>
      <c r="TJP37" s="120"/>
      <c r="TJQ37" s="120"/>
      <c r="TJR37" s="120"/>
      <c r="TJS37" s="120"/>
      <c r="TJT37" s="120"/>
      <c r="TJU37" s="120"/>
      <c r="TJV37" s="120"/>
      <c r="TJW37" s="120"/>
      <c r="TJX37" s="120"/>
      <c r="TJY37" s="120"/>
      <c r="TJZ37" s="120"/>
      <c r="TKA37" s="120"/>
      <c r="TKB37" s="120"/>
      <c r="TKC37" s="120"/>
      <c r="TKD37" s="120"/>
      <c r="TKE37" s="120"/>
      <c r="TKF37" s="120"/>
      <c r="TKG37" s="120"/>
      <c r="TKH37" s="120"/>
      <c r="TKI37" s="120"/>
      <c r="TKJ37" s="120"/>
      <c r="TKK37" s="120"/>
      <c r="TKL37" s="120"/>
      <c r="TKM37" s="120"/>
      <c r="TKN37" s="120"/>
      <c r="TKO37" s="120"/>
      <c r="TKP37" s="120"/>
      <c r="TKQ37" s="120"/>
      <c r="TKR37" s="120"/>
      <c r="TKS37" s="120"/>
      <c r="TKT37" s="120"/>
      <c r="TKU37" s="120"/>
      <c r="TKV37" s="120"/>
      <c r="TKW37" s="120"/>
      <c r="TKX37" s="120"/>
      <c r="TKY37" s="120"/>
      <c r="TKZ37" s="120"/>
      <c r="TLA37" s="120"/>
      <c r="TLB37" s="120"/>
      <c r="TLC37" s="120"/>
      <c r="TLD37" s="120"/>
      <c r="TLE37" s="120"/>
      <c r="TLF37" s="120"/>
      <c r="TLG37" s="120"/>
      <c r="TLH37" s="120"/>
      <c r="TLI37" s="120"/>
      <c r="TLJ37" s="120"/>
      <c r="TLK37" s="120"/>
      <c r="TLL37" s="120"/>
      <c r="TLM37" s="120"/>
      <c r="TLN37" s="120"/>
      <c r="TLO37" s="120"/>
      <c r="TLP37" s="120"/>
      <c r="TLQ37" s="120"/>
      <c r="TLR37" s="120"/>
      <c r="TLS37" s="120"/>
      <c r="TLT37" s="120"/>
      <c r="TLU37" s="120"/>
      <c r="TLV37" s="120"/>
      <c r="TLW37" s="120"/>
      <c r="TLX37" s="120"/>
      <c r="TLY37" s="120"/>
      <c r="TLZ37" s="120"/>
      <c r="TMA37" s="120"/>
      <c r="TMB37" s="120"/>
      <c r="TMC37" s="120"/>
      <c r="TMD37" s="120"/>
      <c r="TME37" s="120"/>
      <c r="TMF37" s="120"/>
      <c r="TMG37" s="120"/>
      <c r="TMH37" s="120"/>
      <c r="TMI37" s="120"/>
      <c r="TMJ37" s="120"/>
      <c r="TMK37" s="120"/>
      <c r="TML37" s="120"/>
      <c r="TMM37" s="120"/>
      <c r="TMN37" s="120"/>
      <c r="TMO37" s="120"/>
      <c r="TMP37" s="120"/>
      <c r="TMQ37" s="120"/>
      <c r="TMR37" s="120"/>
      <c r="TMS37" s="120"/>
      <c r="TMT37" s="120"/>
      <c r="TMU37" s="120"/>
      <c r="TMV37" s="120"/>
      <c r="TMW37" s="120"/>
      <c r="TMX37" s="120"/>
      <c r="TMY37" s="120"/>
      <c r="TMZ37" s="120"/>
      <c r="TNA37" s="120"/>
      <c r="TNB37" s="120"/>
      <c r="TNC37" s="120"/>
      <c r="TND37" s="120"/>
      <c r="TNE37" s="120"/>
      <c r="TNF37" s="120"/>
      <c r="TNG37" s="120"/>
      <c r="TNH37" s="120"/>
      <c r="TNI37" s="120"/>
      <c r="TNJ37" s="120"/>
      <c r="TNK37" s="120"/>
      <c r="TNL37" s="120"/>
      <c r="TNM37" s="120"/>
      <c r="TNN37" s="120"/>
      <c r="TNO37" s="120"/>
      <c r="TNP37" s="120"/>
      <c r="TNQ37" s="120"/>
      <c r="TNR37" s="120"/>
      <c r="TNS37" s="120"/>
      <c r="TNT37" s="120"/>
      <c r="TNU37" s="120"/>
      <c r="TNV37" s="120"/>
      <c r="TNW37" s="120"/>
      <c r="TNX37" s="120"/>
      <c r="TNY37" s="120"/>
      <c r="TNZ37" s="120"/>
      <c r="TOA37" s="120"/>
      <c r="TOB37" s="120"/>
      <c r="TOC37" s="120"/>
      <c r="TOD37" s="120"/>
      <c r="TOE37" s="120"/>
      <c r="TOF37" s="120"/>
      <c r="TOG37" s="120"/>
      <c r="TOH37" s="120"/>
      <c r="TOI37" s="120"/>
      <c r="TOJ37" s="120"/>
      <c r="TOK37" s="120"/>
      <c r="TOL37" s="120"/>
      <c r="TOM37" s="120"/>
      <c r="TON37" s="120"/>
      <c r="TOO37" s="120"/>
      <c r="TOP37" s="120"/>
      <c r="TOQ37" s="120"/>
      <c r="TOR37" s="120"/>
      <c r="TOS37" s="120"/>
      <c r="TOT37" s="120"/>
      <c r="TOU37" s="120"/>
      <c r="TOV37" s="120"/>
      <c r="TOW37" s="120"/>
      <c r="TOX37" s="120"/>
      <c r="TOY37" s="120"/>
      <c r="TOZ37" s="120"/>
      <c r="TPA37" s="120"/>
      <c r="TPB37" s="120"/>
      <c r="TPC37" s="120"/>
      <c r="TPD37" s="120"/>
      <c r="TPE37" s="120"/>
      <c r="TPF37" s="120"/>
      <c r="TPG37" s="120"/>
      <c r="TPH37" s="120"/>
      <c r="TPI37" s="120"/>
      <c r="TPJ37" s="120"/>
      <c r="TPK37" s="120"/>
      <c r="TPL37" s="120"/>
      <c r="TPM37" s="120"/>
      <c r="TPN37" s="120"/>
      <c r="TPO37" s="120"/>
      <c r="TPP37" s="120"/>
      <c r="TPQ37" s="120"/>
      <c r="TPR37" s="120"/>
      <c r="TPS37" s="120"/>
      <c r="TPT37" s="120"/>
      <c r="TPU37" s="120"/>
      <c r="TPV37" s="120"/>
      <c r="TPW37" s="120"/>
      <c r="TPX37" s="120"/>
      <c r="TPY37" s="120"/>
      <c r="TPZ37" s="120"/>
      <c r="TQA37" s="120"/>
      <c r="TQB37" s="120"/>
      <c r="TQC37" s="120"/>
      <c r="TQD37" s="120"/>
      <c r="TQE37" s="120"/>
      <c r="TQF37" s="120"/>
      <c r="TQG37" s="120"/>
      <c r="TQH37" s="120"/>
      <c r="TQI37" s="120"/>
      <c r="TQJ37" s="120"/>
      <c r="TQK37" s="120"/>
      <c r="TQL37" s="120"/>
      <c r="TQM37" s="120"/>
      <c r="TQN37" s="120"/>
      <c r="TQO37" s="120"/>
      <c r="TQP37" s="120"/>
      <c r="TQQ37" s="120"/>
      <c r="TQR37" s="120"/>
      <c r="TQS37" s="120"/>
      <c r="TQT37" s="120"/>
      <c r="TQU37" s="120"/>
      <c r="TQV37" s="120"/>
      <c r="TQW37" s="120"/>
      <c r="TQX37" s="120"/>
      <c r="TQY37" s="120"/>
      <c r="TQZ37" s="120"/>
      <c r="TRA37" s="120"/>
      <c r="TRB37" s="120"/>
      <c r="TRC37" s="120"/>
      <c r="TRD37" s="120"/>
      <c r="TRE37" s="120"/>
      <c r="TRF37" s="120"/>
      <c r="TRG37" s="120"/>
      <c r="TRH37" s="120"/>
      <c r="TRI37" s="120"/>
      <c r="TRJ37" s="120"/>
      <c r="TRK37" s="120"/>
      <c r="TRL37" s="120"/>
      <c r="TRM37" s="120"/>
      <c r="TRN37" s="120"/>
      <c r="TRO37" s="120"/>
      <c r="TRP37" s="120"/>
      <c r="TRQ37" s="120"/>
      <c r="TRR37" s="120"/>
      <c r="TRS37" s="120"/>
      <c r="TRT37" s="120"/>
      <c r="TRU37" s="120"/>
      <c r="TRV37" s="120"/>
      <c r="TRW37" s="120"/>
      <c r="TRX37" s="120"/>
      <c r="TRY37" s="120"/>
      <c r="TRZ37" s="120"/>
      <c r="TSA37" s="120"/>
      <c r="TSB37" s="120"/>
      <c r="TSC37" s="120"/>
      <c r="TSD37" s="120"/>
      <c r="TSE37" s="120"/>
      <c r="TSF37" s="120"/>
      <c r="TSG37" s="120"/>
      <c r="TSH37" s="120"/>
      <c r="TSI37" s="120"/>
      <c r="TSJ37" s="120"/>
      <c r="TSK37" s="120"/>
      <c r="TSL37" s="120"/>
      <c r="TSM37" s="120"/>
      <c r="TSN37" s="120"/>
      <c r="TSO37" s="120"/>
      <c r="TSP37" s="120"/>
      <c r="TSQ37" s="120"/>
      <c r="TSR37" s="120"/>
      <c r="TSS37" s="120"/>
      <c r="TST37" s="120"/>
      <c r="TSU37" s="120"/>
      <c r="TSV37" s="120"/>
      <c r="TSW37" s="120"/>
      <c r="TSX37" s="120"/>
      <c r="TSY37" s="120"/>
      <c r="TSZ37" s="120"/>
      <c r="TTA37" s="120"/>
      <c r="TTB37" s="120"/>
      <c r="TTC37" s="120"/>
      <c r="TTD37" s="120"/>
      <c r="TTE37" s="120"/>
      <c r="TTF37" s="120"/>
      <c r="TTG37" s="120"/>
      <c r="TTH37" s="120"/>
      <c r="TTI37" s="120"/>
      <c r="TTJ37" s="120"/>
      <c r="TTK37" s="120"/>
      <c r="TTL37" s="120"/>
      <c r="TTM37" s="120"/>
      <c r="TTN37" s="120"/>
      <c r="TTO37" s="120"/>
      <c r="TTP37" s="120"/>
      <c r="TTQ37" s="120"/>
      <c r="TTR37" s="120"/>
      <c r="TTS37" s="120"/>
      <c r="TTT37" s="120"/>
      <c r="TTU37" s="120"/>
      <c r="TTV37" s="120"/>
      <c r="TTW37" s="120"/>
      <c r="TTX37" s="120"/>
      <c r="TTY37" s="120"/>
      <c r="TTZ37" s="120"/>
      <c r="TUA37" s="120"/>
      <c r="TUB37" s="120"/>
      <c r="TUC37" s="120"/>
      <c r="TUD37" s="120"/>
      <c r="TUE37" s="120"/>
      <c r="TUF37" s="120"/>
      <c r="TUG37" s="120"/>
      <c r="TUH37" s="120"/>
      <c r="TUI37" s="120"/>
      <c r="TUJ37" s="120"/>
      <c r="TUK37" s="120"/>
      <c r="TUL37" s="120"/>
      <c r="TUM37" s="120"/>
      <c r="TUN37" s="120"/>
      <c r="TUO37" s="120"/>
      <c r="TUP37" s="120"/>
      <c r="TUQ37" s="120"/>
      <c r="TUR37" s="120"/>
      <c r="TUS37" s="120"/>
      <c r="TUT37" s="120"/>
      <c r="TUU37" s="120"/>
      <c r="TUV37" s="120"/>
      <c r="TUW37" s="120"/>
      <c r="TUX37" s="120"/>
      <c r="TUY37" s="120"/>
      <c r="TUZ37" s="120"/>
      <c r="TVA37" s="120"/>
      <c r="TVB37" s="120"/>
      <c r="TVC37" s="120"/>
      <c r="TVD37" s="120"/>
      <c r="TVE37" s="120"/>
      <c r="TVF37" s="120"/>
      <c r="TVG37" s="120"/>
      <c r="TVH37" s="120"/>
      <c r="TVI37" s="120"/>
      <c r="TVJ37" s="120"/>
      <c r="TVK37" s="120"/>
      <c r="TVL37" s="120"/>
      <c r="TVM37" s="120"/>
      <c r="TVN37" s="120"/>
      <c r="TVO37" s="120"/>
      <c r="TVP37" s="120"/>
      <c r="TVQ37" s="120"/>
      <c r="TVR37" s="120"/>
      <c r="TVS37" s="120"/>
      <c r="TVT37" s="120"/>
      <c r="TVU37" s="120"/>
      <c r="TVV37" s="120"/>
      <c r="TVW37" s="120"/>
      <c r="TVX37" s="120"/>
      <c r="TVY37" s="120"/>
      <c r="TVZ37" s="120"/>
      <c r="TWA37" s="120"/>
      <c r="TWB37" s="120"/>
      <c r="TWC37" s="120"/>
      <c r="TWD37" s="120"/>
      <c r="TWE37" s="120"/>
      <c r="TWF37" s="120"/>
      <c r="TWG37" s="120"/>
      <c r="TWH37" s="120"/>
      <c r="TWI37" s="120"/>
      <c r="TWJ37" s="120"/>
      <c r="TWK37" s="120"/>
      <c r="TWL37" s="120"/>
      <c r="TWM37" s="120"/>
      <c r="TWN37" s="120"/>
      <c r="TWO37" s="120"/>
      <c r="TWP37" s="120"/>
      <c r="TWQ37" s="120"/>
      <c r="TWR37" s="120"/>
      <c r="TWS37" s="120"/>
      <c r="TWT37" s="120"/>
      <c r="TWU37" s="120"/>
      <c r="TWV37" s="120"/>
      <c r="TWW37" s="120"/>
      <c r="TWX37" s="120"/>
      <c r="TWY37" s="120"/>
      <c r="TWZ37" s="120"/>
      <c r="TXA37" s="120"/>
      <c r="TXB37" s="120"/>
      <c r="TXC37" s="120"/>
      <c r="TXD37" s="120"/>
      <c r="TXE37" s="120"/>
      <c r="TXF37" s="120"/>
      <c r="TXG37" s="120"/>
      <c r="TXH37" s="120"/>
      <c r="TXI37" s="120"/>
      <c r="TXJ37" s="120"/>
      <c r="TXK37" s="120"/>
      <c r="TXL37" s="120"/>
      <c r="TXM37" s="120"/>
      <c r="TXN37" s="120"/>
      <c r="TXO37" s="120"/>
      <c r="TXP37" s="120"/>
      <c r="TXQ37" s="120"/>
      <c r="TXR37" s="120"/>
      <c r="TXS37" s="120"/>
      <c r="TXT37" s="120"/>
      <c r="TXU37" s="120"/>
      <c r="TXV37" s="120"/>
      <c r="TXW37" s="120"/>
      <c r="TXX37" s="120"/>
      <c r="TXY37" s="120"/>
      <c r="TXZ37" s="120"/>
      <c r="TYA37" s="120"/>
      <c r="TYB37" s="120"/>
      <c r="TYC37" s="120"/>
      <c r="TYD37" s="120"/>
      <c r="TYE37" s="120"/>
      <c r="TYF37" s="120"/>
      <c r="TYG37" s="120"/>
      <c r="TYH37" s="120"/>
      <c r="TYI37" s="120"/>
      <c r="TYJ37" s="120"/>
      <c r="TYK37" s="120"/>
      <c r="TYL37" s="120"/>
      <c r="TYM37" s="120"/>
      <c r="TYN37" s="120"/>
      <c r="TYO37" s="120"/>
      <c r="TYP37" s="120"/>
      <c r="TYQ37" s="120"/>
      <c r="TYR37" s="120"/>
      <c r="TYS37" s="120"/>
      <c r="TYT37" s="120"/>
      <c r="TYU37" s="120"/>
      <c r="TYV37" s="120"/>
      <c r="TYW37" s="120"/>
      <c r="TYX37" s="120"/>
      <c r="TYY37" s="120"/>
      <c r="TYZ37" s="120"/>
      <c r="TZA37" s="120"/>
      <c r="TZB37" s="120"/>
      <c r="TZC37" s="120"/>
      <c r="TZD37" s="120"/>
      <c r="TZE37" s="120"/>
      <c r="TZF37" s="120"/>
      <c r="TZG37" s="120"/>
      <c r="TZH37" s="120"/>
      <c r="TZI37" s="120"/>
      <c r="TZJ37" s="120"/>
      <c r="TZK37" s="120"/>
      <c r="TZL37" s="120"/>
      <c r="TZM37" s="120"/>
      <c r="TZN37" s="120"/>
      <c r="TZO37" s="120"/>
      <c r="TZP37" s="120"/>
      <c r="TZQ37" s="120"/>
      <c r="TZR37" s="120"/>
      <c r="TZS37" s="120"/>
      <c r="TZT37" s="120"/>
      <c r="TZU37" s="120"/>
      <c r="TZV37" s="120"/>
      <c r="TZW37" s="120"/>
      <c r="TZX37" s="120"/>
      <c r="TZY37" s="120"/>
      <c r="TZZ37" s="120"/>
      <c r="UAA37" s="120"/>
      <c r="UAB37" s="120"/>
      <c r="UAC37" s="120"/>
      <c r="UAD37" s="120"/>
      <c r="UAE37" s="120"/>
      <c r="UAF37" s="120"/>
      <c r="UAG37" s="120"/>
      <c r="UAH37" s="120"/>
      <c r="UAI37" s="120"/>
      <c r="UAJ37" s="120"/>
      <c r="UAK37" s="120"/>
      <c r="UAL37" s="120"/>
      <c r="UAM37" s="120"/>
      <c r="UAN37" s="120"/>
      <c r="UAO37" s="120"/>
      <c r="UAP37" s="120"/>
      <c r="UAQ37" s="120"/>
      <c r="UAR37" s="120"/>
      <c r="UAS37" s="120"/>
      <c r="UAT37" s="120"/>
      <c r="UAU37" s="120"/>
      <c r="UAV37" s="120"/>
      <c r="UAW37" s="120"/>
      <c r="UAX37" s="120"/>
      <c r="UAY37" s="120"/>
      <c r="UAZ37" s="120"/>
      <c r="UBA37" s="120"/>
      <c r="UBB37" s="120"/>
      <c r="UBC37" s="120"/>
      <c r="UBD37" s="120"/>
      <c r="UBE37" s="120"/>
      <c r="UBF37" s="120"/>
      <c r="UBG37" s="120"/>
      <c r="UBH37" s="120"/>
      <c r="UBI37" s="120"/>
      <c r="UBJ37" s="120"/>
      <c r="UBK37" s="120"/>
      <c r="UBL37" s="120"/>
      <c r="UBM37" s="120"/>
      <c r="UBN37" s="120"/>
      <c r="UBO37" s="120"/>
      <c r="UBP37" s="120"/>
      <c r="UBQ37" s="120"/>
      <c r="UBR37" s="120"/>
      <c r="UBS37" s="120"/>
      <c r="UBT37" s="120"/>
      <c r="UBU37" s="120"/>
      <c r="UBV37" s="120"/>
      <c r="UBW37" s="120"/>
      <c r="UBX37" s="120"/>
      <c r="UBY37" s="120"/>
      <c r="UBZ37" s="120"/>
      <c r="UCA37" s="120"/>
      <c r="UCB37" s="120"/>
      <c r="UCC37" s="120"/>
      <c r="UCD37" s="120"/>
      <c r="UCE37" s="120"/>
      <c r="UCF37" s="120"/>
      <c r="UCG37" s="120"/>
      <c r="UCH37" s="120"/>
      <c r="UCI37" s="120"/>
      <c r="UCJ37" s="120"/>
      <c r="UCK37" s="120"/>
      <c r="UCL37" s="120"/>
      <c r="UCM37" s="120"/>
      <c r="UCN37" s="120"/>
      <c r="UCO37" s="120"/>
      <c r="UCP37" s="120"/>
      <c r="UCQ37" s="120"/>
      <c r="UCR37" s="120"/>
      <c r="UCS37" s="120"/>
      <c r="UCT37" s="120"/>
      <c r="UCU37" s="120"/>
      <c r="UCV37" s="120"/>
      <c r="UCW37" s="120"/>
      <c r="UCX37" s="120"/>
      <c r="UCY37" s="120"/>
      <c r="UCZ37" s="120"/>
      <c r="UDA37" s="120"/>
      <c r="UDB37" s="120"/>
      <c r="UDC37" s="120"/>
      <c r="UDD37" s="120"/>
      <c r="UDE37" s="120"/>
      <c r="UDF37" s="120"/>
      <c r="UDG37" s="120"/>
      <c r="UDH37" s="120"/>
      <c r="UDI37" s="120"/>
      <c r="UDJ37" s="120"/>
      <c r="UDK37" s="120"/>
      <c r="UDL37" s="120"/>
      <c r="UDM37" s="120"/>
      <c r="UDN37" s="120"/>
      <c r="UDO37" s="120"/>
      <c r="UDP37" s="120"/>
      <c r="UDQ37" s="120"/>
      <c r="UDR37" s="120"/>
      <c r="UDS37" s="120"/>
      <c r="UDT37" s="120"/>
      <c r="UDU37" s="120"/>
      <c r="UDV37" s="120"/>
      <c r="UDW37" s="120"/>
      <c r="UDX37" s="120"/>
      <c r="UDY37" s="120"/>
      <c r="UDZ37" s="120"/>
      <c r="UEA37" s="120"/>
      <c r="UEB37" s="120"/>
      <c r="UEC37" s="120"/>
      <c r="UED37" s="120"/>
      <c r="UEE37" s="120"/>
      <c r="UEF37" s="120"/>
      <c r="UEG37" s="120"/>
      <c r="UEH37" s="120"/>
      <c r="UEI37" s="120"/>
      <c r="UEJ37" s="120"/>
      <c r="UEK37" s="120"/>
      <c r="UEL37" s="120"/>
      <c r="UEM37" s="120"/>
      <c r="UEN37" s="120"/>
      <c r="UEO37" s="120"/>
      <c r="UEP37" s="120"/>
      <c r="UEQ37" s="120"/>
      <c r="UER37" s="120"/>
      <c r="UES37" s="120"/>
      <c r="UET37" s="120"/>
      <c r="UEU37" s="120"/>
      <c r="UEV37" s="120"/>
      <c r="UEW37" s="120"/>
      <c r="UEX37" s="120"/>
      <c r="UEY37" s="120"/>
      <c r="UEZ37" s="120"/>
      <c r="UFA37" s="120"/>
      <c r="UFB37" s="120"/>
      <c r="UFC37" s="120"/>
      <c r="UFD37" s="120"/>
      <c r="UFE37" s="120"/>
      <c r="UFF37" s="120"/>
      <c r="UFG37" s="120"/>
      <c r="UFH37" s="120"/>
      <c r="UFI37" s="120"/>
      <c r="UFJ37" s="120"/>
      <c r="UFK37" s="120"/>
      <c r="UFL37" s="120"/>
      <c r="UFM37" s="120"/>
      <c r="UFN37" s="120"/>
      <c r="UFO37" s="120"/>
      <c r="UFP37" s="120"/>
      <c r="UFQ37" s="120"/>
      <c r="UFR37" s="120"/>
      <c r="UFS37" s="120"/>
      <c r="UFT37" s="120"/>
      <c r="UFU37" s="120"/>
      <c r="UFV37" s="120"/>
      <c r="UFW37" s="120"/>
      <c r="UFX37" s="120"/>
      <c r="UFY37" s="120"/>
      <c r="UFZ37" s="120"/>
      <c r="UGA37" s="120"/>
      <c r="UGB37" s="120"/>
      <c r="UGC37" s="120"/>
      <c r="UGD37" s="120"/>
      <c r="UGE37" s="120"/>
      <c r="UGF37" s="120"/>
      <c r="UGG37" s="120"/>
      <c r="UGH37" s="120"/>
      <c r="UGI37" s="120"/>
      <c r="UGJ37" s="120"/>
      <c r="UGK37" s="120"/>
      <c r="UGL37" s="120"/>
      <c r="UGM37" s="120"/>
      <c r="UGN37" s="120"/>
      <c r="UGO37" s="120"/>
      <c r="UGP37" s="120"/>
      <c r="UGQ37" s="120"/>
      <c r="UGR37" s="120"/>
      <c r="UGS37" s="120"/>
      <c r="UGT37" s="120"/>
      <c r="UGU37" s="120"/>
      <c r="UGV37" s="120"/>
      <c r="UGW37" s="120"/>
      <c r="UGX37" s="120"/>
      <c r="UGY37" s="120"/>
      <c r="UGZ37" s="120"/>
      <c r="UHA37" s="120"/>
      <c r="UHB37" s="120"/>
      <c r="UHC37" s="120"/>
      <c r="UHD37" s="120"/>
      <c r="UHE37" s="120"/>
      <c r="UHF37" s="120"/>
      <c r="UHG37" s="120"/>
      <c r="UHH37" s="120"/>
      <c r="UHI37" s="120"/>
      <c r="UHJ37" s="120"/>
      <c r="UHK37" s="120"/>
      <c r="UHL37" s="120"/>
      <c r="UHM37" s="120"/>
      <c r="UHN37" s="120"/>
      <c r="UHO37" s="120"/>
      <c r="UHP37" s="120"/>
      <c r="UHQ37" s="120"/>
      <c r="UHR37" s="120"/>
      <c r="UHS37" s="120"/>
      <c r="UHT37" s="120"/>
      <c r="UHU37" s="120"/>
      <c r="UHV37" s="120"/>
      <c r="UHW37" s="120"/>
      <c r="UHX37" s="120"/>
      <c r="UHY37" s="120"/>
      <c r="UHZ37" s="120"/>
      <c r="UIA37" s="120"/>
      <c r="UIB37" s="120"/>
      <c r="UIC37" s="120"/>
      <c r="UID37" s="120"/>
      <c r="UIE37" s="120"/>
      <c r="UIF37" s="120"/>
      <c r="UIG37" s="120"/>
      <c r="UIH37" s="120"/>
      <c r="UII37" s="120"/>
      <c r="UIJ37" s="120"/>
      <c r="UIK37" s="120"/>
      <c r="UIL37" s="120"/>
      <c r="UIM37" s="120"/>
      <c r="UIN37" s="120"/>
      <c r="UIO37" s="120"/>
      <c r="UIP37" s="120"/>
      <c r="UIQ37" s="120"/>
      <c r="UIR37" s="120"/>
      <c r="UIS37" s="120"/>
      <c r="UIT37" s="120"/>
      <c r="UIU37" s="120"/>
      <c r="UIV37" s="120"/>
      <c r="UIW37" s="120"/>
      <c r="UIX37" s="120"/>
      <c r="UIY37" s="120"/>
      <c r="UIZ37" s="120"/>
      <c r="UJA37" s="120"/>
      <c r="UJB37" s="120"/>
      <c r="UJC37" s="120"/>
      <c r="UJD37" s="120"/>
      <c r="UJE37" s="120"/>
      <c r="UJF37" s="120"/>
      <c r="UJG37" s="120"/>
      <c r="UJH37" s="120"/>
      <c r="UJI37" s="120"/>
      <c r="UJJ37" s="120"/>
      <c r="UJK37" s="120"/>
      <c r="UJL37" s="120"/>
      <c r="UJM37" s="120"/>
      <c r="UJN37" s="120"/>
      <c r="UJO37" s="120"/>
      <c r="UJP37" s="120"/>
      <c r="UJQ37" s="120"/>
      <c r="UJR37" s="120"/>
      <c r="UJS37" s="120"/>
      <c r="UJT37" s="120"/>
      <c r="UJU37" s="120"/>
      <c r="UJV37" s="120"/>
      <c r="UJW37" s="120"/>
      <c r="UJX37" s="120"/>
      <c r="UJY37" s="120"/>
      <c r="UJZ37" s="120"/>
      <c r="UKA37" s="120"/>
      <c r="UKB37" s="120"/>
      <c r="UKC37" s="120"/>
      <c r="UKD37" s="120"/>
      <c r="UKE37" s="120"/>
      <c r="UKF37" s="120"/>
      <c r="UKG37" s="120"/>
      <c r="UKH37" s="120"/>
      <c r="UKI37" s="120"/>
      <c r="UKJ37" s="120"/>
      <c r="UKK37" s="120"/>
      <c r="UKL37" s="120"/>
      <c r="UKM37" s="120"/>
      <c r="UKN37" s="120"/>
      <c r="UKO37" s="120"/>
      <c r="UKP37" s="120"/>
      <c r="UKQ37" s="120"/>
      <c r="UKR37" s="120"/>
      <c r="UKS37" s="120"/>
      <c r="UKT37" s="120"/>
      <c r="UKU37" s="120"/>
      <c r="UKV37" s="120"/>
      <c r="UKW37" s="120"/>
      <c r="UKX37" s="120"/>
      <c r="UKY37" s="120"/>
      <c r="UKZ37" s="120"/>
      <c r="ULA37" s="120"/>
      <c r="ULB37" s="120"/>
      <c r="ULC37" s="120"/>
      <c r="ULD37" s="120"/>
      <c r="ULE37" s="120"/>
      <c r="ULF37" s="120"/>
      <c r="ULG37" s="120"/>
      <c r="ULH37" s="120"/>
      <c r="ULI37" s="120"/>
      <c r="ULJ37" s="120"/>
      <c r="ULK37" s="120"/>
      <c r="ULL37" s="120"/>
      <c r="ULM37" s="120"/>
      <c r="ULN37" s="120"/>
      <c r="ULO37" s="120"/>
      <c r="ULP37" s="120"/>
      <c r="ULQ37" s="120"/>
      <c r="ULR37" s="120"/>
      <c r="ULS37" s="120"/>
      <c r="ULT37" s="120"/>
      <c r="ULU37" s="120"/>
      <c r="ULV37" s="120"/>
      <c r="ULW37" s="120"/>
      <c r="ULX37" s="120"/>
      <c r="ULY37" s="120"/>
      <c r="ULZ37" s="120"/>
      <c r="UMA37" s="120"/>
      <c r="UMB37" s="120"/>
      <c r="UMC37" s="120"/>
      <c r="UMD37" s="120"/>
      <c r="UME37" s="120"/>
      <c r="UMF37" s="120"/>
      <c r="UMG37" s="120"/>
      <c r="UMH37" s="120"/>
      <c r="UMI37" s="120"/>
      <c r="UMJ37" s="120"/>
      <c r="UMK37" s="120"/>
      <c r="UML37" s="120"/>
      <c r="UMM37" s="120"/>
      <c r="UMN37" s="120"/>
      <c r="UMO37" s="120"/>
      <c r="UMP37" s="120"/>
      <c r="UMQ37" s="120"/>
      <c r="UMR37" s="120"/>
      <c r="UMS37" s="120"/>
      <c r="UMT37" s="120"/>
      <c r="UMU37" s="120"/>
      <c r="UMV37" s="120"/>
      <c r="UMW37" s="120"/>
      <c r="UMX37" s="120"/>
      <c r="UMY37" s="120"/>
      <c r="UMZ37" s="120"/>
      <c r="UNA37" s="120"/>
      <c r="UNB37" s="120"/>
      <c r="UNC37" s="120"/>
      <c r="UND37" s="120"/>
      <c r="UNE37" s="120"/>
      <c r="UNF37" s="120"/>
      <c r="UNG37" s="120"/>
      <c r="UNH37" s="120"/>
      <c r="UNI37" s="120"/>
      <c r="UNJ37" s="120"/>
      <c r="UNK37" s="120"/>
      <c r="UNL37" s="120"/>
      <c r="UNM37" s="120"/>
      <c r="UNN37" s="120"/>
      <c r="UNO37" s="120"/>
      <c r="UNP37" s="120"/>
      <c r="UNQ37" s="120"/>
      <c r="UNR37" s="120"/>
      <c r="UNS37" s="120"/>
      <c r="UNT37" s="120"/>
      <c r="UNU37" s="120"/>
      <c r="UNV37" s="120"/>
      <c r="UNW37" s="120"/>
      <c r="UNX37" s="120"/>
      <c r="UNY37" s="120"/>
      <c r="UNZ37" s="120"/>
      <c r="UOA37" s="120"/>
      <c r="UOB37" s="120"/>
      <c r="UOC37" s="120"/>
      <c r="UOD37" s="120"/>
      <c r="UOE37" s="120"/>
      <c r="UOF37" s="120"/>
      <c r="UOG37" s="120"/>
      <c r="UOH37" s="120"/>
      <c r="UOI37" s="120"/>
      <c r="UOJ37" s="120"/>
      <c r="UOK37" s="120"/>
      <c r="UOL37" s="120"/>
      <c r="UOM37" s="120"/>
      <c r="UON37" s="120"/>
      <c r="UOO37" s="120"/>
      <c r="UOP37" s="120"/>
      <c r="UOQ37" s="120"/>
      <c r="UOR37" s="120"/>
      <c r="UOS37" s="120"/>
      <c r="UOT37" s="120"/>
      <c r="UOU37" s="120"/>
      <c r="UOV37" s="120"/>
      <c r="UOW37" s="120"/>
      <c r="UOX37" s="120"/>
      <c r="UOY37" s="120"/>
      <c r="UOZ37" s="120"/>
      <c r="UPA37" s="120"/>
      <c r="UPB37" s="120"/>
      <c r="UPC37" s="120"/>
      <c r="UPD37" s="120"/>
      <c r="UPE37" s="120"/>
      <c r="UPF37" s="120"/>
      <c r="UPG37" s="120"/>
      <c r="UPH37" s="120"/>
      <c r="UPI37" s="120"/>
      <c r="UPJ37" s="120"/>
      <c r="UPK37" s="120"/>
      <c r="UPL37" s="120"/>
      <c r="UPM37" s="120"/>
      <c r="UPN37" s="120"/>
      <c r="UPO37" s="120"/>
      <c r="UPP37" s="120"/>
      <c r="UPQ37" s="120"/>
      <c r="UPR37" s="120"/>
      <c r="UPS37" s="120"/>
      <c r="UPT37" s="120"/>
      <c r="UPU37" s="120"/>
      <c r="UPV37" s="120"/>
      <c r="UPW37" s="120"/>
      <c r="UPX37" s="120"/>
      <c r="UPY37" s="120"/>
      <c r="UPZ37" s="120"/>
      <c r="UQA37" s="120"/>
      <c r="UQB37" s="120"/>
      <c r="UQC37" s="120"/>
      <c r="UQD37" s="120"/>
      <c r="UQE37" s="120"/>
      <c r="UQF37" s="120"/>
      <c r="UQG37" s="120"/>
      <c r="UQH37" s="120"/>
      <c r="UQI37" s="120"/>
      <c r="UQJ37" s="120"/>
      <c r="UQK37" s="120"/>
      <c r="UQL37" s="120"/>
      <c r="UQM37" s="120"/>
      <c r="UQN37" s="120"/>
      <c r="UQO37" s="120"/>
      <c r="UQP37" s="120"/>
      <c r="UQQ37" s="120"/>
      <c r="UQR37" s="120"/>
      <c r="UQS37" s="120"/>
      <c r="UQT37" s="120"/>
      <c r="UQU37" s="120"/>
      <c r="UQV37" s="120"/>
      <c r="UQW37" s="120"/>
      <c r="UQX37" s="120"/>
      <c r="UQY37" s="120"/>
      <c r="UQZ37" s="120"/>
      <c r="URA37" s="120"/>
      <c r="URB37" s="120"/>
      <c r="URC37" s="120"/>
      <c r="URD37" s="120"/>
      <c r="URE37" s="120"/>
      <c r="URF37" s="120"/>
      <c r="URG37" s="120"/>
      <c r="URH37" s="120"/>
      <c r="URI37" s="120"/>
      <c r="URJ37" s="120"/>
      <c r="URK37" s="120"/>
      <c r="URL37" s="120"/>
      <c r="URM37" s="120"/>
      <c r="URN37" s="120"/>
      <c r="URO37" s="120"/>
      <c r="URP37" s="120"/>
      <c r="URQ37" s="120"/>
      <c r="URR37" s="120"/>
      <c r="URS37" s="120"/>
      <c r="URT37" s="120"/>
      <c r="URU37" s="120"/>
      <c r="URV37" s="120"/>
      <c r="URW37" s="120"/>
      <c r="URX37" s="120"/>
      <c r="URY37" s="120"/>
      <c r="URZ37" s="120"/>
      <c r="USA37" s="120"/>
      <c r="USB37" s="120"/>
      <c r="USC37" s="120"/>
      <c r="USD37" s="120"/>
      <c r="USE37" s="120"/>
      <c r="USF37" s="120"/>
      <c r="USG37" s="120"/>
      <c r="USH37" s="120"/>
      <c r="USI37" s="120"/>
      <c r="USJ37" s="120"/>
      <c r="USK37" s="120"/>
      <c r="USL37" s="120"/>
      <c r="USM37" s="120"/>
      <c r="USN37" s="120"/>
      <c r="USO37" s="120"/>
      <c r="USP37" s="120"/>
      <c r="USQ37" s="120"/>
      <c r="USR37" s="120"/>
      <c r="USS37" s="120"/>
      <c r="UST37" s="120"/>
      <c r="USU37" s="120"/>
      <c r="USV37" s="120"/>
      <c r="USW37" s="120"/>
      <c r="USX37" s="120"/>
      <c r="USY37" s="120"/>
      <c r="USZ37" s="120"/>
      <c r="UTA37" s="120"/>
      <c r="UTB37" s="120"/>
      <c r="UTC37" s="120"/>
      <c r="UTD37" s="120"/>
      <c r="UTE37" s="120"/>
      <c r="UTF37" s="120"/>
      <c r="UTG37" s="120"/>
      <c r="UTH37" s="120"/>
      <c r="UTI37" s="120"/>
      <c r="UTJ37" s="120"/>
      <c r="UTK37" s="120"/>
      <c r="UTL37" s="120"/>
      <c r="UTM37" s="120"/>
      <c r="UTN37" s="120"/>
      <c r="UTO37" s="120"/>
      <c r="UTP37" s="120"/>
      <c r="UTQ37" s="120"/>
      <c r="UTR37" s="120"/>
      <c r="UTS37" s="120"/>
      <c r="UTT37" s="120"/>
      <c r="UTU37" s="120"/>
      <c r="UTV37" s="120"/>
      <c r="UTW37" s="120"/>
      <c r="UTX37" s="120"/>
      <c r="UTY37" s="120"/>
      <c r="UTZ37" s="120"/>
      <c r="UUA37" s="120"/>
      <c r="UUB37" s="120"/>
      <c r="UUC37" s="120"/>
      <c r="UUD37" s="120"/>
      <c r="UUE37" s="120"/>
      <c r="UUF37" s="120"/>
      <c r="UUG37" s="120"/>
      <c r="UUH37" s="120"/>
      <c r="UUI37" s="120"/>
      <c r="UUJ37" s="120"/>
      <c r="UUK37" s="120"/>
      <c r="UUL37" s="120"/>
      <c r="UUM37" s="120"/>
      <c r="UUN37" s="120"/>
      <c r="UUO37" s="120"/>
      <c r="UUP37" s="120"/>
      <c r="UUQ37" s="120"/>
      <c r="UUR37" s="120"/>
      <c r="UUS37" s="120"/>
      <c r="UUT37" s="120"/>
      <c r="UUU37" s="120"/>
      <c r="UUV37" s="120"/>
      <c r="UUW37" s="120"/>
      <c r="UUX37" s="120"/>
      <c r="UUY37" s="120"/>
      <c r="UUZ37" s="120"/>
      <c r="UVA37" s="120"/>
      <c r="UVB37" s="120"/>
      <c r="UVC37" s="120"/>
      <c r="UVD37" s="120"/>
      <c r="UVE37" s="120"/>
      <c r="UVF37" s="120"/>
      <c r="UVG37" s="120"/>
      <c r="UVH37" s="120"/>
      <c r="UVI37" s="120"/>
      <c r="UVJ37" s="120"/>
      <c r="UVK37" s="120"/>
      <c r="UVL37" s="120"/>
      <c r="UVM37" s="120"/>
      <c r="UVN37" s="120"/>
      <c r="UVO37" s="120"/>
      <c r="UVP37" s="120"/>
      <c r="UVQ37" s="120"/>
      <c r="UVR37" s="120"/>
      <c r="UVS37" s="120"/>
      <c r="UVT37" s="120"/>
      <c r="UVU37" s="120"/>
      <c r="UVV37" s="120"/>
      <c r="UVW37" s="120"/>
      <c r="UVX37" s="120"/>
      <c r="UVY37" s="120"/>
      <c r="UVZ37" s="120"/>
      <c r="UWA37" s="120"/>
      <c r="UWB37" s="120"/>
      <c r="UWC37" s="120"/>
      <c r="UWD37" s="120"/>
      <c r="UWE37" s="120"/>
      <c r="UWF37" s="120"/>
      <c r="UWG37" s="120"/>
      <c r="UWH37" s="120"/>
      <c r="UWI37" s="120"/>
      <c r="UWJ37" s="120"/>
      <c r="UWK37" s="120"/>
      <c r="UWL37" s="120"/>
      <c r="UWM37" s="120"/>
      <c r="UWN37" s="120"/>
      <c r="UWO37" s="120"/>
      <c r="UWP37" s="120"/>
      <c r="UWQ37" s="120"/>
      <c r="UWR37" s="120"/>
      <c r="UWS37" s="120"/>
      <c r="UWT37" s="120"/>
      <c r="UWU37" s="120"/>
      <c r="UWV37" s="120"/>
      <c r="UWW37" s="120"/>
      <c r="UWX37" s="120"/>
      <c r="UWY37" s="120"/>
      <c r="UWZ37" s="120"/>
      <c r="UXA37" s="120"/>
      <c r="UXB37" s="120"/>
      <c r="UXC37" s="120"/>
      <c r="UXD37" s="120"/>
      <c r="UXE37" s="120"/>
      <c r="UXF37" s="120"/>
      <c r="UXG37" s="120"/>
      <c r="UXH37" s="120"/>
      <c r="UXI37" s="120"/>
      <c r="UXJ37" s="120"/>
      <c r="UXK37" s="120"/>
      <c r="UXL37" s="120"/>
      <c r="UXM37" s="120"/>
      <c r="UXN37" s="120"/>
      <c r="UXO37" s="120"/>
      <c r="UXP37" s="120"/>
      <c r="UXQ37" s="120"/>
      <c r="UXR37" s="120"/>
      <c r="UXS37" s="120"/>
      <c r="UXT37" s="120"/>
      <c r="UXU37" s="120"/>
      <c r="UXV37" s="120"/>
      <c r="UXW37" s="120"/>
      <c r="UXX37" s="120"/>
      <c r="UXY37" s="120"/>
      <c r="UXZ37" s="120"/>
      <c r="UYA37" s="120"/>
      <c r="UYB37" s="120"/>
      <c r="UYC37" s="120"/>
      <c r="UYD37" s="120"/>
      <c r="UYE37" s="120"/>
      <c r="UYF37" s="120"/>
      <c r="UYG37" s="120"/>
      <c r="UYH37" s="120"/>
      <c r="UYI37" s="120"/>
      <c r="UYJ37" s="120"/>
      <c r="UYK37" s="120"/>
      <c r="UYL37" s="120"/>
      <c r="UYM37" s="120"/>
      <c r="UYN37" s="120"/>
      <c r="UYO37" s="120"/>
      <c r="UYP37" s="120"/>
      <c r="UYQ37" s="120"/>
      <c r="UYR37" s="120"/>
      <c r="UYS37" s="120"/>
      <c r="UYT37" s="120"/>
      <c r="UYU37" s="120"/>
      <c r="UYV37" s="120"/>
      <c r="UYW37" s="120"/>
      <c r="UYX37" s="120"/>
      <c r="UYY37" s="120"/>
      <c r="UYZ37" s="120"/>
      <c r="UZA37" s="120"/>
      <c r="UZB37" s="120"/>
      <c r="UZC37" s="120"/>
      <c r="UZD37" s="120"/>
      <c r="UZE37" s="120"/>
      <c r="UZF37" s="120"/>
      <c r="UZG37" s="120"/>
      <c r="UZH37" s="120"/>
      <c r="UZI37" s="120"/>
      <c r="UZJ37" s="120"/>
      <c r="UZK37" s="120"/>
      <c r="UZL37" s="120"/>
      <c r="UZM37" s="120"/>
      <c r="UZN37" s="120"/>
      <c r="UZO37" s="120"/>
      <c r="UZP37" s="120"/>
      <c r="UZQ37" s="120"/>
      <c r="UZR37" s="120"/>
      <c r="UZS37" s="120"/>
      <c r="UZT37" s="120"/>
      <c r="UZU37" s="120"/>
      <c r="UZV37" s="120"/>
      <c r="UZW37" s="120"/>
      <c r="UZX37" s="120"/>
      <c r="UZY37" s="120"/>
      <c r="UZZ37" s="120"/>
      <c r="VAA37" s="120"/>
      <c r="VAB37" s="120"/>
      <c r="VAC37" s="120"/>
      <c r="VAD37" s="120"/>
      <c r="VAE37" s="120"/>
      <c r="VAF37" s="120"/>
      <c r="VAG37" s="120"/>
      <c r="VAH37" s="120"/>
      <c r="VAI37" s="120"/>
      <c r="VAJ37" s="120"/>
      <c r="VAK37" s="120"/>
      <c r="VAL37" s="120"/>
      <c r="VAM37" s="120"/>
      <c r="VAN37" s="120"/>
      <c r="VAO37" s="120"/>
      <c r="VAP37" s="120"/>
      <c r="VAQ37" s="120"/>
      <c r="VAR37" s="120"/>
      <c r="VAS37" s="120"/>
      <c r="VAT37" s="120"/>
      <c r="VAU37" s="120"/>
      <c r="VAV37" s="120"/>
      <c r="VAW37" s="120"/>
      <c r="VAX37" s="120"/>
      <c r="VAY37" s="120"/>
      <c r="VAZ37" s="120"/>
      <c r="VBA37" s="120"/>
      <c r="VBB37" s="120"/>
      <c r="VBC37" s="120"/>
      <c r="VBD37" s="120"/>
      <c r="VBE37" s="120"/>
      <c r="VBF37" s="120"/>
      <c r="VBG37" s="120"/>
      <c r="VBH37" s="120"/>
      <c r="VBI37" s="120"/>
      <c r="VBJ37" s="120"/>
      <c r="VBK37" s="120"/>
      <c r="VBL37" s="120"/>
      <c r="VBM37" s="120"/>
      <c r="VBN37" s="120"/>
      <c r="VBO37" s="120"/>
      <c r="VBP37" s="120"/>
      <c r="VBQ37" s="120"/>
      <c r="VBR37" s="120"/>
      <c r="VBS37" s="120"/>
      <c r="VBT37" s="120"/>
      <c r="VBU37" s="120"/>
      <c r="VBV37" s="120"/>
      <c r="VBW37" s="120"/>
      <c r="VBX37" s="120"/>
      <c r="VBY37" s="120"/>
      <c r="VBZ37" s="120"/>
      <c r="VCA37" s="120"/>
      <c r="VCB37" s="120"/>
      <c r="VCC37" s="120"/>
      <c r="VCD37" s="120"/>
      <c r="VCE37" s="120"/>
      <c r="VCF37" s="120"/>
      <c r="VCG37" s="120"/>
      <c r="VCH37" s="120"/>
      <c r="VCI37" s="120"/>
      <c r="VCJ37" s="120"/>
      <c r="VCK37" s="120"/>
      <c r="VCL37" s="120"/>
      <c r="VCM37" s="120"/>
      <c r="VCN37" s="120"/>
      <c r="VCO37" s="120"/>
      <c r="VCP37" s="120"/>
      <c r="VCQ37" s="120"/>
      <c r="VCR37" s="120"/>
      <c r="VCS37" s="120"/>
      <c r="VCT37" s="120"/>
      <c r="VCU37" s="120"/>
      <c r="VCV37" s="120"/>
      <c r="VCW37" s="120"/>
      <c r="VCX37" s="120"/>
      <c r="VCY37" s="120"/>
      <c r="VCZ37" s="120"/>
      <c r="VDA37" s="120"/>
      <c r="VDB37" s="120"/>
      <c r="VDC37" s="120"/>
      <c r="VDD37" s="120"/>
      <c r="VDE37" s="120"/>
      <c r="VDF37" s="120"/>
      <c r="VDG37" s="120"/>
      <c r="VDH37" s="120"/>
      <c r="VDI37" s="120"/>
      <c r="VDJ37" s="120"/>
      <c r="VDK37" s="120"/>
      <c r="VDL37" s="120"/>
      <c r="VDM37" s="120"/>
      <c r="VDN37" s="120"/>
      <c r="VDO37" s="120"/>
      <c r="VDP37" s="120"/>
      <c r="VDQ37" s="120"/>
      <c r="VDR37" s="120"/>
      <c r="VDS37" s="120"/>
      <c r="VDT37" s="120"/>
      <c r="VDU37" s="120"/>
      <c r="VDV37" s="120"/>
      <c r="VDW37" s="120"/>
      <c r="VDX37" s="120"/>
      <c r="VDY37" s="120"/>
      <c r="VDZ37" s="120"/>
      <c r="VEA37" s="120"/>
      <c r="VEB37" s="120"/>
      <c r="VEC37" s="120"/>
      <c r="VED37" s="120"/>
      <c r="VEE37" s="120"/>
      <c r="VEF37" s="120"/>
      <c r="VEG37" s="120"/>
      <c r="VEH37" s="120"/>
      <c r="VEI37" s="120"/>
      <c r="VEJ37" s="120"/>
      <c r="VEK37" s="120"/>
      <c r="VEL37" s="120"/>
      <c r="VEM37" s="120"/>
      <c r="VEN37" s="120"/>
      <c r="VEO37" s="120"/>
      <c r="VEP37" s="120"/>
      <c r="VEQ37" s="120"/>
      <c r="VER37" s="120"/>
      <c r="VES37" s="120"/>
      <c r="VET37" s="120"/>
      <c r="VEU37" s="120"/>
      <c r="VEV37" s="120"/>
      <c r="VEW37" s="120"/>
      <c r="VEX37" s="120"/>
      <c r="VEY37" s="120"/>
      <c r="VEZ37" s="120"/>
      <c r="VFA37" s="120"/>
      <c r="VFB37" s="120"/>
      <c r="VFC37" s="120"/>
      <c r="VFD37" s="120"/>
      <c r="VFE37" s="120"/>
      <c r="VFF37" s="120"/>
      <c r="VFG37" s="120"/>
      <c r="VFH37" s="120"/>
      <c r="VFI37" s="120"/>
      <c r="VFJ37" s="120"/>
      <c r="VFK37" s="120"/>
      <c r="VFL37" s="120"/>
      <c r="VFM37" s="120"/>
      <c r="VFN37" s="120"/>
      <c r="VFO37" s="120"/>
      <c r="VFP37" s="120"/>
      <c r="VFQ37" s="120"/>
      <c r="VFR37" s="120"/>
      <c r="VFS37" s="120"/>
      <c r="VFT37" s="120"/>
      <c r="VFU37" s="120"/>
      <c r="VFV37" s="120"/>
      <c r="VFW37" s="120"/>
      <c r="VFX37" s="120"/>
      <c r="VFY37" s="120"/>
      <c r="VFZ37" s="120"/>
      <c r="VGA37" s="120"/>
      <c r="VGB37" s="120"/>
      <c r="VGC37" s="120"/>
      <c r="VGD37" s="120"/>
      <c r="VGE37" s="120"/>
      <c r="VGF37" s="120"/>
      <c r="VGG37" s="120"/>
      <c r="VGH37" s="120"/>
      <c r="VGI37" s="120"/>
      <c r="VGJ37" s="120"/>
      <c r="VGK37" s="120"/>
      <c r="VGL37" s="120"/>
      <c r="VGM37" s="120"/>
      <c r="VGN37" s="120"/>
      <c r="VGO37" s="120"/>
      <c r="VGP37" s="120"/>
      <c r="VGQ37" s="120"/>
      <c r="VGR37" s="120"/>
      <c r="VGS37" s="120"/>
      <c r="VGT37" s="120"/>
      <c r="VGU37" s="120"/>
      <c r="VGV37" s="120"/>
      <c r="VGW37" s="120"/>
      <c r="VGX37" s="120"/>
      <c r="VGY37" s="120"/>
      <c r="VGZ37" s="120"/>
      <c r="VHA37" s="120"/>
      <c r="VHB37" s="120"/>
      <c r="VHC37" s="120"/>
      <c r="VHD37" s="120"/>
      <c r="VHE37" s="120"/>
      <c r="VHF37" s="120"/>
      <c r="VHG37" s="120"/>
      <c r="VHH37" s="120"/>
      <c r="VHI37" s="120"/>
      <c r="VHJ37" s="120"/>
      <c r="VHK37" s="120"/>
      <c r="VHL37" s="120"/>
      <c r="VHM37" s="120"/>
      <c r="VHN37" s="120"/>
      <c r="VHO37" s="120"/>
      <c r="VHP37" s="120"/>
      <c r="VHQ37" s="120"/>
      <c r="VHR37" s="120"/>
      <c r="VHS37" s="120"/>
      <c r="VHT37" s="120"/>
      <c r="VHU37" s="120"/>
      <c r="VHV37" s="120"/>
      <c r="VHW37" s="120"/>
      <c r="VHX37" s="120"/>
      <c r="VHY37" s="120"/>
      <c r="VHZ37" s="120"/>
      <c r="VIA37" s="120"/>
      <c r="VIB37" s="120"/>
      <c r="VIC37" s="120"/>
      <c r="VID37" s="120"/>
      <c r="VIE37" s="120"/>
      <c r="VIF37" s="120"/>
      <c r="VIG37" s="120"/>
      <c r="VIH37" s="120"/>
      <c r="VII37" s="120"/>
      <c r="VIJ37" s="120"/>
      <c r="VIK37" s="120"/>
      <c r="VIL37" s="120"/>
      <c r="VIM37" s="120"/>
      <c r="VIN37" s="120"/>
      <c r="VIO37" s="120"/>
      <c r="VIP37" s="120"/>
      <c r="VIQ37" s="120"/>
      <c r="VIR37" s="120"/>
      <c r="VIS37" s="120"/>
      <c r="VIT37" s="120"/>
      <c r="VIU37" s="120"/>
      <c r="VIV37" s="120"/>
      <c r="VIW37" s="120"/>
      <c r="VIX37" s="120"/>
      <c r="VIY37" s="120"/>
      <c r="VIZ37" s="120"/>
      <c r="VJA37" s="120"/>
      <c r="VJB37" s="120"/>
      <c r="VJC37" s="120"/>
      <c r="VJD37" s="120"/>
      <c r="VJE37" s="120"/>
      <c r="VJF37" s="120"/>
      <c r="VJG37" s="120"/>
      <c r="VJH37" s="120"/>
      <c r="VJI37" s="120"/>
      <c r="VJJ37" s="120"/>
      <c r="VJK37" s="120"/>
      <c r="VJL37" s="120"/>
      <c r="VJM37" s="120"/>
      <c r="VJN37" s="120"/>
      <c r="VJO37" s="120"/>
      <c r="VJP37" s="120"/>
      <c r="VJQ37" s="120"/>
      <c r="VJR37" s="120"/>
      <c r="VJS37" s="120"/>
      <c r="VJT37" s="120"/>
      <c r="VJU37" s="120"/>
      <c r="VJV37" s="120"/>
      <c r="VJW37" s="120"/>
      <c r="VJX37" s="120"/>
      <c r="VJY37" s="120"/>
      <c r="VJZ37" s="120"/>
      <c r="VKA37" s="120"/>
      <c r="VKB37" s="120"/>
      <c r="VKC37" s="120"/>
      <c r="VKD37" s="120"/>
      <c r="VKE37" s="120"/>
      <c r="VKF37" s="120"/>
      <c r="VKG37" s="120"/>
      <c r="VKH37" s="120"/>
      <c r="VKI37" s="120"/>
      <c r="VKJ37" s="120"/>
      <c r="VKK37" s="120"/>
      <c r="VKL37" s="120"/>
      <c r="VKM37" s="120"/>
      <c r="VKN37" s="120"/>
      <c r="VKO37" s="120"/>
      <c r="VKP37" s="120"/>
      <c r="VKQ37" s="120"/>
      <c r="VKR37" s="120"/>
      <c r="VKS37" s="120"/>
      <c r="VKT37" s="120"/>
      <c r="VKU37" s="120"/>
      <c r="VKV37" s="120"/>
      <c r="VKW37" s="120"/>
      <c r="VKX37" s="120"/>
      <c r="VKY37" s="120"/>
      <c r="VKZ37" s="120"/>
      <c r="VLA37" s="120"/>
      <c r="VLB37" s="120"/>
      <c r="VLC37" s="120"/>
      <c r="VLD37" s="120"/>
      <c r="VLE37" s="120"/>
      <c r="VLF37" s="120"/>
      <c r="VLG37" s="120"/>
      <c r="VLH37" s="120"/>
      <c r="VLI37" s="120"/>
      <c r="VLJ37" s="120"/>
      <c r="VLK37" s="120"/>
      <c r="VLL37" s="120"/>
      <c r="VLM37" s="120"/>
      <c r="VLN37" s="120"/>
      <c r="VLO37" s="120"/>
      <c r="VLP37" s="120"/>
      <c r="VLQ37" s="120"/>
      <c r="VLR37" s="120"/>
      <c r="VLS37" s="120"/>
      <c r="VLT37" s="120"/>
      <c r="VLU37" s="120"/>
      <c r="VLV37" s="120"/>
      <c r="VLW37" s="120"/>
      <c r="VLX37" s="120"/>
      <c r="VLY37" s="120"/>
      <c r="VLZ37" s="120"/>
      <c r="VMA37" s="120"/>
      <c r="VMB37" s="120"/>
      <c r="VMC37" s="120"/>
      <c r="VMD37" s="120"/>
      <c r="VME37" s="120"/>
      <c r="VMF37" s="120"/>
      <c r="VMG37" s="120"/>
      <c r="VMH37" s="120"/>
      <c r="VMI37" s="120"/>
      <c r="VMJ37" s="120"/>
      <c r="VMK37" s="120"/>
      <c r="VML37" s="120"/>
      <c r="VMM37" s="120"/>
      <c r="VMN37" s="120"/>
      <c r="VMO37" s="120"/>
      <c r="VMP37" s="120"/>
      <c r="VMQ37" s="120"/>
      <c r="VMR37" s="120"/>
      <c r="VMS37" s="120"/>
      <c r="VMT37" s="120"/>
      <c r="VMU37" s="120"/>
      <c r="VMV37" s="120"/>
      <c r="VMW37" s="120"/>
      <c r="VMX37" s="120"/>
      <c r="VMY37" s="120"/>
      <c r="VMZ37" s="120"/>
      <c r="VNA37" s="120"/>
      <c r="VNB37" s="120"/>
      <c r="VNC37" s="120"/>
      <c r="VND37" s="120"/>
      <c r="VNE37" s="120"/>
      <c r="VNF37" s="120"/>
      <c r="VNG37" s="120"/>
      <c r="VNH37" s="120"/>
      <c r="VNI37" s="120"/>
      <c r="VNJ37" s="120"/>
      <c r="VNK37" s="120"/>
      <c r="VNL37" s="120"/>
      <c r="VNM37" s="120"/>
      <c r="VNN37" s="120"/>
      <c r="VNO37" s="120"/>
      <c r="VNP37" s="120"/>
      <c r="VNQ37" s="120"/>
      <c r="VNR37" s="120"/>
      <c r="VNS37" s="120"/>
      <c r="VNT37" s="120"/>
      <c r="VNU37" s="120"/>
      <c r="VNV37" s="120"/>
      <c r="VNW37" s="120"/>
      <c r="VNX37" s="120"/>
      <c r="VNY37" s="120"/>
      <c r="VNZ37" s="120"/>
      <c r="VOA37" s="120"/>
      <c r="VOB37" s="120"/>
      <c r="VOC37" s="120"/>
      <c r="VOD37" s="120"/>
      <c r="VOE37" s="120"/>
      <c r="VOF37" s="120"/>
      <c r="VOG37" s="120"/>
      <c r="VOH37" s="120"/>
      <c r="VOI37" s="120"/>
      <c r="VOJ37" s="120"/>
      <c r="VOK37" s="120"/>
      <c r="VOL37" s="120"/>
      <c r="VOM37" s="120"/>
      <c r="VON37" s="120"/>
      <c r="VOO37" s="120"/>
      <c r="VOP37" s="120"/>
      <c r="VOQ37" s="120"/>
      <c r="VOR37" s="120"/>
      <c r="VOS37" s="120"/>
      <c r="VOT37" s="120"/>
      <c r="VOU37" s="120"/>
      <c r="VOV37" s="120"/>
      <c r="VOW37" s="120"/>
      <c r="VOX37" s="120"/>
      <c r="VOY37" s="120"/>
      <c r="VOZ37" s="120"/>
      <c r="VPA37" s="120"/>
      <c r="VPB37" s="120"/>
      <c r="VPC37" s="120"/>
      <c r="VPD37" s="120"/>
      <c r="VPE37" s="120"/>
      <c r="VPF37" s="120"/>
      <c r="VPG37" s="120"/>
      <c r="VPH37" s="120"/>
      <c r="VPI37" s="120"/>
      <c r="VPJ37" s="120"/>
      <c r="VPK37" s="120"/>
      <c r="VPL37" s="120"/>
      <c r="VPM37" s="120"/>
      <c r="VPN37" s="120"/>
      <c r="VPO37" s="120"/>
      <c r="VPP37" s="120"/>
      <c r="VPQ37" s="120"/>
      <c r="VPR37" s="120"/>
      <c r="VPS37" s="120"/>
      <c r="VPT37" s="120"/>
      <c r="VPU37" s="120"/>
      <c r="VPV37" s="120"/>
      <c r="VPW37" s="120"/>
      <c r="VPX37" s="120"/>
      <c r="VPY37" s="120"/>
      <c r="VPZ37" s="120"/>
      <c r="VQA37" s="120"/>
      <c r="VQB37" s="120"/>
      <c r="VQC37" s="120"/>
      <c r="VQD37" s="120"/>
      <c r="VQE37" s="120"/>
      <c r="VQF37" s="120"/>
      <c r="VQG37" s="120"/>
      <c r="VQH37" s="120"/>
      <c r="VQI37" s="120"/>
      <c r="VQJ37" s="120"/>
      <c r="VQK37" s="120"/>
      <c r="VQL37" s="120"/>
      <c r="VQM37" s="120"/>
      <c r="VQN37" s="120"/>
      <c r="VQO37" s="120"/>
      <c r="VQP37" s="120"/>
      <c r="VQQ37" s="120"/>
      <c r="VQR37" s="120"/>
      <c r="VQS37" s="120"/>
      <c r="VQT37" s="120"/>
      <c r="VQU37" s="120"/>
      <c r="VQV37" s="120"/>
      <c r="VQW37" s="120"/>
      <c r="VQX37" s="120"/>
      <c r="VQY37" s="120"/>
      <c r="VQZ37" s="120"/>
      <c r="VRA37" s="120"/>
      <c r="VRB37" s="120"/>
      <c r="VRC37" s="120"/>
      <c r="VRD37" s="120"/>
      <c r="VRE37" s="120"/>
      <c r="VRF37" s="120"/>
      <c r="VRG37" s="120"/>
      <c r="VRH37" s="120"/>
      <c r="VRI37" s="120"/>
      <c r="VRJ37" s="120"/>
      <c r="VRK37" s="120"/>
      <c r="VRL37" s="120"/>
      <c r="VRM37" s="120"/>
      <c r="VRN37" s="120"/>
      <c r="VRO37" s="120"/>
      <c r="VRP37" s="120"/>
      <c r="VRQ37" s="120"/>
      <c r="VRR37" s="120"/>
      <c r="VRS37" s="120"/>
      <c r="VRT37" s="120"/>
      <c r="VRU37" s="120"/>
      <c r="VRV37" s="120"/>
      <c r="VRW37" s="120"/>
      <c r="VRX37" s="120"/>
      <c r="VRY37" s="120"/>
      <c r="VRZ37" s="120"/>
      <c r="VSA37" s="120"/>
      <c r="VSB37" s="120"/>
      <c r="VSC37" s="120"/>
      <c r="VSD37" s="120"/>
      <c r="VSE37" s="120"/>
      <c r="VSF37" s="120"/>
      <c r="VSG37" s="120"/>
      <c r="VSH37" s="120"/>
      <c r="VSI37" s="120"/>
      <c r="VSJ37" s="120"/>
      <c r="VSK37" s="120"/>
      <c r="VSL37" s="120"/>
      <c r="VSM37" s="120"/>
      <c r="VSN37" s="120"/>
      <c r="VSO37" s="120"/>
      <c r="VSP37" s="120"/>
      <c r="VSQ37" s="120"/>
      <c r="VSR37" s="120"/>
      <c r="VSS37" s="120"/>
      <c r="VST37" s="120"/>
      <c r="VSU37" s="120"/>
      <c r="VSV37" s="120"/>
      <c r="VSW37" s="120"/>
      <c r="VSX37" s="120"/>
      <c r="VSY37" s="120"/>
      <c r="VSZ37" s="120"/>
      <c r="VTA37" s="120"/>
      <c r="VTB37" s="120"/>
      <c r="VTC37" s="120"/>
      <c r="VTD37" s="120"/>
      <c r="VTE37" s="120"/>
      <c r="VTF37" s="120"/>
      <c r="VTG37" s="120"/>
      <c r="VTH37" s="120"/>
      <c r="VTI37" s="120"/>
      <c r="VTJ37" s="120"/>
      <c r="VTK37" s="120"/>
      <c r="VTL37" s="120"/>
      <c r="VTM37" s="120"/>
      <c r="VTN37" s="120"/>
      <c r="VTO37" s="120"/>
      <c r="VTP37" s="120"/>
      <c r="VTQ37" s="120"/>
      <c r="VTR37" s="120"/>
      <c r="VTS37" s="120"/>
      <c r="VTT37" s="120"/>
      <c r="VTU37" s="120"/>
      <c r="VTV37" s="120"/>
      <c r="VTW37" s="120"/>
      <c r="VTX37" s="120"/>
      <c r="VTY37" s="120"/>
      <c r="VTZ37" s="120"/>
      <c r="VUA37" s="120"/>
      <c r="VUB37" s="120"/>
      <c r="VUC37" s="120"/>
      <c r="VUD37" s="120"/>
      <c r="VUE37" s="120"/>
      <c r="VUF37" s="120"/>
      <c r="VUG37" s="120"/>
      <c r="VUH37" s="120"/>
      <c r="VUI37" s="120"/>
      <c r="VUJ37" s="120"/>
      <c r="VUK37" s="120"/>
      <c r="VUL37" s="120"/>
      <c r="VUM37" s="120"/>
      <c r="VUN37" s="120"/>
      <c r="VUO37" s="120"/>
      <c r="VUP37" s="120"/>
      <c r="VUQ37" s="120"/>
      <c r="VUR37" s="120"/>
      <c r="VUS37" s="120"/>
      <c r="VUT37" s="120"/>
      <c r="VUU37" s="120"/>
      <c r="VUV37" s="120"/>
      <c r="VUW37" s="120"/>
      <c r="VUX37" s="120"/>
      <c r="VUY37" s="120"/>
      <c r="VUZ37" s="120"/>
      <c r="VVA37" s="120"/>
      <c r="VVB37" s="120"/>
      <c r="VVC37" s="120"/>
      <c r="VVD37" s="120"/>
      <c r="VVE37" s="120"/>
      <c r="VVF37" s="120"/>
      <c r="VVG37" s="120"/>
      <c r="VVH37" s="120"/>
      <c r="VVI37" s="120"/>
      <c r="VVJ37" s="120"/>
      <c r="VVK37" s="120"/>
      <c r="VVL37" s="120"/>
      <c r="VVM37" s="120"/>
      <c r="VVN37" s="120"/>
      <c r="VVO37" s="120"/>
      <c r="VVP37" s="120"/>
      <c r="VVQ37" s="120"/>
      <c r="VVR37" s="120"/>
      <c r="VVS37" s="120"/>
      <c r="VVT37" s="120"/>
      <c r="VVU37" s="120"/>
      <c r="VVV37" s="120"/>
      <c r="VVW37" s="120"/>
      <c r="VVX37" s="120"/>
      <c r="VVY37" s="120"/>
      <c r="VVZ37" s="120"/>
      <c r="VWA37" s="120"/>
      <c r="VWB37" s="120"/>
      <c r="VWC37" s="120"/>
      <c r="VWD37" s="120"/>
      <c r="VWE37" s="120"/>
      <c r="VWF37" s="120"/>
      <c r="VWG37" s="120"/>
      <c r="VWH37" s="120"/>
      <c r="VWI37" s="120"/>
      <c r="VWJ37" s="120"/>
      <c r="VWK37" s="120"/>
      <c r="VWL37" s="120"/>
      <c r="VWM37" s="120"/>
      <c r="VWN37" s="120"/>
      <c r="VWO37" s="120"/>
      <c r="VWP37" s="120"/>
      <c r="VWQ37" s="120"/>
      <c r="VWR37" s="120"/>
      <c r="VWS37" s="120"/>
      <c r="VWT37" s="120"/>
      <c r="VWU37" s="120"/>
      <c r="VWV37" s="120"/>
      <c r="VWW37" s="120"/>
      <c r="VWX37" s="120"/>
      <c r="VWY37" s="120"/>
      <c r="VWZ37" s="120"/>
      <c r="VXA37" s="120"/>
      <c r="VXB37" s="120"/>
      <c r="VXC37" s="120"/>
      <c r="VXD37" s="120"/>
      <c r="VXE37" s="120"/>
      <c r="VXF37" s="120"/>
      <c r="VXG37" s="120"/>
      <c r="VXH37" s="120"/>
      <c r="VXI37" s="120"/>
      <c r="VXJ37" s="120"/>
      <c r="VXK37" s="120"/>
      <c r="VXL37" s="120"/>
      <c r="VXM37" s="120"/>
      <c r="VXN37" s="120"/>
      <c r="VXO37" s="120"/>
      <c r="VXP37" s="120"/>
      <c r="VXQ37" s="120"/>
      <c r="VXR37" s="120"/>
      <c r="VXS37" s="120"/>
      <c r="VXT37" s="120"/>
      <c r="VXU37" s="120"/>
      <c r="VXV37" s="120"/>
      <c r="VXW37" s="120"/>
      <c r="VXX37" s="120"/>
      <c r="VXY37" s="120"/>
      <c r="VXZ37" s="120"/>
      <c r="VYA37" s="120"/>
      <c r="VYB37" s="120"/>
      <c r="VYC37" s="120"/>
      <c r="VYD37" s="120"/>
      <c r="VYE37" s="120"/>
      <c r="VYF37" s="120"/>
      <c r="VYG37" s="120"/>
      <c r="VYH37" s="120"/>
      <c r="VYI37" s="120"/>
      <c r="VYJ37" s="120"/>
      <c r="VYK37" s="120"/>
      <c r="VYL37" s="120"/>
      <c r="VYM37" s="120"/>
      <c r="VYN37" s="120"/>
      <c r="VYO37" s="120"/>
      <c r="VYP37" s="120"/>
      <c r="VYQ37" s="120"/>
      <c r="VYR37" s="120"/>
      <c r="VYS37" s="120"/>
      <c r="VYT37" s="120"/>
      <c r="VYU37" s="120"/>
      <c r="VYV37" s="120"/>
      <c r="VYW37" s="120"/>
      <c r="VYX37" s="120"/>
      <c r="VYY37" s="120"/>
      <c r="VYZ37" s="120"/>
      <c r="VZA37" s="120"/>
      <c r="VZB37" s="120"/>
      <c r="VZC37" s="120"/>
      <c r="VZD37" s="120"/>
      <c r="VZE37" s="120"/>
      <c r="VZF37" s="120"/>
      <c r="VZG37" s="120"/>
      <c r="VZH37" s="120"/>
      <c r="VZI37" s="120"/>
      <c r="VZJ37" s="120"/>
      <c r="VZK37" s="120"/>
      <c r="VZL37" s="120"/>
      <c r="VZM37" s="120"/>
      <c r="VZN37" s="120"/>
      <c r="VZO37" s="120"/>
      <c r="VZP37" s="120"/>
      <c r="VZQ37" s="120"/>
      <c r="VZR37" s="120"/>
      <c r="VZS37" s="120"/>
      <c r="VZT37" s="120"/>
      <c r="VZU37" s="120"/>
      <c r="VZV37" s="120"/>
      <c r="VZW37" s="120"/>
      <c r="VZX37" s="120"/>
      <c r="VZY37" s="120"/>
      <c r="VZZ37" s="120"/>
      <c r="WAA37" s="120"/>
      <c r="WAB37" s="120"/>
      <c r="WAC37" s="120"/>
      <c r="WAD37" s="120"/>
      <c r="WAE37" s="120"/>
      <c r="WAF37" s="120"/>
      <c r="WAG37" s="120"/>
      <c r="WAH37" s="120"/>
      <c r="WAI37" s="120"/>
      <c r="WAJ37" s="120"/>
      <c r="WAK37" s="120"/>
      <c r="WAL37" s="120"/>
      <c r="WAM37" s="120"/>
      <c r="WAN37" s="120"/>
      <c r="WAO37" s="120"/>
      <c r="WAP37" s="120"/>
      <c r="WAQ37" s="120"/>
      <c r="WAR37" s="120"/>
      <c r="WAS37" s="120"/>
      <c r="WAT37" s="120"/>
      <c r="WAU37" s="120"/>
      <c r="WAV37" s="120"/>
      <c r="WAW37" s="120"/>
      <c r="WAX37" s="120"/>
      <c r="WAY37" s="120"/>
      <c r="WAZ37" s="120"/>
      <c r="WBA37" s="120"/>
      <c r="WBB37" s="120"/>
      <c r="WBC37" s="120"/>
      <c r="WBD37" s="120"/>
      <c r="WBE37" s="120"/>
      <c r="WBF37" s="120"/>
      <c r="WBG37" s="120"/>
      <c r="WBH37" s="120"/>
      <c r="WBI37" s="120"/>
      <c r="WBJ37" s="120"/>
      <c r="WBK37" s="120"/>
      <c r="WBL37" s="120"/>
      <c r="WBM37" s="120"/>
      <c r="WBN37" s="120"/>
      <c r="WBO37" s="120"/>
      <c r="WBP37" s="120"/>
      <c r="WBQ37" s="120"/>
      <c r="WBR37" s="120"/>
      <c r="WBS37" s="120"/>
      <c r="WBT37" s="120"/>
      <c r="WBU37" s="120"/>
      <c r="WBV37" s="120"/>
      <c r="WBW37" s="120"/>
      <c r="WBX37" s="120"/>
      <c r="WBY37" s="120"/>
      <c r="WBZ37" s="120"/>
      <c r="WCA37" s="120"/>
      <c r="WCB37" s="120"/>
      <c r="WCC37" s="120"/>
      <c r="WCD37" s="120"/>
      <c r="WCE37" s="120"/>
      <c r="WCF37" s="120"/>
      <c r="WCG37" s="120"/>
      <c r="WCH37" s="120"/>
      <c r="WCI37" s="120"/>
      <c r="WCJ37" s="120"/>
      <c r="WCK37" s="120"/>
      <c r="WCL37" s="120"/>
      <c r="WCM37" s="120"/>
      <c r="WCN37" s="120"/>
      <c r="WCO37" s="120"/>
      <c r="WCP37" s="120"/>
      <c r="WCQ37" s="120"/>
      <c r="WCR37" s="120"/>
      <c r="WCS37" s="120"/>
      <c r="WCT37" s="120"/>
      <c r="WCU37" s="120"/>
      <c r="WCV37" s="120"/>
      <c r="WCW37" s="120"/>
      <c r="WCX37" s="120"/>
      <c r="WCY37" s="120"/>
      <c r="WCZ37" s="120"/>
      <c r="WDA37" s="120"/>
      <c r="WDB37" s="120"/>
      <c r="WDC37" s="120"/>
      <c r="WDD37" s="120"/>
      <c r="WDE37" s="120"/>
      <c r="WDF37" s="120"/>
      <c r="WDG37" s="120"/>
      <c r="WDH37" s="120"/>
      <c r="WDI37" s="120"/>
      <c r="WDJ37" s="120"/>
      <c r="WDK37" s="120"/>
      <c r="WDL37" s="120"/>
      <c r="WDM37" s="120"/>
      <c r="WDN37" s="120"/>
      <c r="WDO37" s="120"/>
      <c r="WDP37" s="120"/>
      <c r="WDQ37" s="120"/>
      <c r="WDR37" s="120"/>
      <c r="WDS37" s="120"/>
      <c r="WDT37" s="120"/>
      <c r="WDU37" s="120"/>
      <c r="WDV37" s="120"/>
      <c r="WDW37" s="120"/>
      <c r="WDX37" s="120"/>
      <c r="WDY37" s="120"/>
      <c r="WDZ37" s="120"/>
      <c r="WEA37" s="120"/>
      <c r="WEB37" s="120"/>
      <c r="WEC37" s="120"/>
      <c r="WED37" s="120"/>
      <c r="WEE37" s="120"/>
      <c r="WEF37" s="120"/>
      <c r="WEG37" s="120"/>
      <c r="WEH37" s="120"/>
      <c r="WEI37" s="120"/>
      <c r="WEJ37" s="120"/>
      <c r="WEK37" s="120"/>
      <c r="WEL37" s="120"/>
      <c r="WEM37" s="120"/>
      <c r="WEN37" s="120"/>
      <c r="WEO37" s="120"/>
      <c r="WEP37" s="120"/>
      <c r="WEQ37" s="120"/>
      <c r="WER37" s="120"/>
      <c r="WES37" s="120"/>
      <c r="WET37" s="120"/>
      <c r="WEU37" s="120"/>
      <c r="WEV37" s="120"/>
      <c r="WEW37" s="120"/>
      <c r="WEX37" s="120"/>
      <c r="WEY37" s="120"/>
      <c r="WEZ37" s="120"/>
      <c r="WFA37" s="120"/>
      <c r="WFB37" s="120"/>
      <c r="WFC37" s="120"/>
      <c r="WFD37" s="120"/>
      <c r="WFE37" s="120"/>
      <c r="WFF37" s="120"/>
      <c r="WFG37" s="120"/>
      <c r="WFH37" s="120"/>
      <c r="WFI37" s="120"/>
      <c r="WFJ37" s="120"/>
      <c r="WFK37" s="120"/>
      <c r="WFL37" s="120"/>
      <c r="WFM37" s="120"/>
      <c r="WFN37" s="120"/>
      <c r="WFO37" s="120"/>
      <c r="WFP37" s="120"/>
      <c r="WFQ37" s="120"/>
      <c r="WFR37" s="120"/>
      <c r="WFS37" s="120"/>
      <c r="WFT37" s="120"/>
      <c r="WFU37" s="120"/>
      <c r="WFV37" s="120"/>
      <c r="WFW37" s="120"/>
      <c r="WFX37" s="120"/>
      <c r="WFY37" s="120"/>
      <c r="WFZ37" s="120"/>
      <c r="WGA37" s="120"/>
      <c r="WGB37" s="120"/>
      <c r="WGC37" s="120"/>
      <c r="WGD37" s="120"/>
      <c r="WGE37" s="120"/>
      <c r="WGF37" s="120"/>
      <c r="WGG37" s="120"/>
      <c r="WGH37" s="120"/>
      <c r="WGI37" s="120"/>
      <c r="WGJ37" s="120"/>
      <c r="WGK37" s="120"/>
      <c r="WGL37" s="120"/>
      <c r="WGM37" s="120"/>
      <c r="WGN37" s="120"/>
      <c r="WGO37" s="120"/>
      <c r="WGP37" s="120"/>
      <c r="WGQ37" s="120"/>
      <c r="WGR37" s="120"/>
      <c r="WGS37" s="120"/>
      <c r="WGT37" s="120"/>
      <c r="WGU37" s="120"/>
      <c r="WGV37" s="120"/>
      <c r="WGW37" s="120"/>
      <c r="WGX37" s="120"/>
      <c r="WGY37" s="120"/>
      <c r="WGZ37" s="120"/>
      <c r="WHA37" s="120"/>
      <c r="WHB37" s="120"/>
      <c r="WHC37" s="120"/>
      <c r="WHD37" s="120"/>
      <c r="WHE37" s="120"/>
      <c r="WHF37" s="120"/>
      <c r="WHG37" s="120"/>
      <c r="WHH37" s="120"/>
      <c r="WHI37" s="120"/>
      <c r="WHJ37" s="120"/>
      <c r="WHK37" s="120"/>
      <c r="WHL37" s="120"/>
      <c r="WHM37" s="120"/>
      <c r="WHN37" s="120"/>
      <c r="WHO37" s="120"/>
      <c r="WHP37" s="120"/>
      <c r="WHQ37" s="120"/>
      <c r="WHR37" s="120"/>
      <c r="WHS37" s="120"/>
      <c r="WHT37" s="120"/>
      <c r="WHU37" s="120"/>
      <c r="WHV37" s="120"/>
      <c r="WHW37" s="120"/>
      <c r="WHX37" s="120"/>
      <c r="WHY37" s="120"/>
      <c r="WHZ37" s="120"/>
      <c r="WIA37" s="120"/>
      <c r="WIB37" s="120"/>
      <c r="WIC37" s="120"/>
      <c r="WID37" s="120"/>
      <c r="WIE37" s="120"/>
      <c r="WIF37" s="120"/>
      <c r="WIG37" s="120"/>
      <c r="WIH37" s="120"/>
      <c r="WII37" s="120"/>
      <c r="WIJ37" s="120"/>
      <c r="WIK37" s="120"/>
      <c r="WIL37" s="120"/>
      <c r="WIM37" s="120"/>
      <c r="WIN37" s="120"/>
      <c r="WIO37" s="120"/>
      <c r="WIP37" s="120"/>
      <c r="WIQ37" s="120"/>
      <c r="WIR37" s="120"/>
      <c r="WIS37" s="120"/>
      <c r="WIT37" s="120"/>
      <c r="WIU37" s="120"/>
      <c r="WIV37" s="120"/>
      <c r="WIW37" s="120"/>
      <c r="WIX37" s="120"/>
      <c r="WIY37" s="120"/>
      <c r="WIZ37" s="120"/>
      <c r="WJA37" s="120"/>
      <c r="WJB37" s="120"/>
      <c r="WJC37" s="120"/>
      <c r="WJD37" s="120"/>
      <c r="WJE37" s="120"/>
      <c r="WJF37" s="120"/>
      <c r="WJG37" s="120"/>
      <c r="WJH37" s="120"/>
      <c r="WJI37" s="120"/>
      <c r="WJJ37" s="120"/>
      <c r="WJK37" s="120"/>
      <c r="WJL37" s="120"/>
      <c r="WJM37" s="120"/>
      <c r="WJN37" s="120"/>
      <c r="WJO37" s="120"/>
      <c r="WJP37" s="120"/>
      <c r="WJQ37" s="120"/>
      <c r="WJR37" s="120"/>
      <c r="WJS37" s="120"/>
      <c r="WJT37" s="120"/>
      <c r="WJU37" s="120"/>
      <c r="WJV37" s="120"/>
      <c r="WJW37" s="120"/>
      <c r="WJX37" s="120"/>
      <c r="WJY37" s="120"/>
      <c r="WJZ37" s="120"/>
      <c r="WKA37" s="120"/>
      <c r="WKB37" s="120"/>
      <c r="WKC37" s="120"/>
      <c r="WKD37" s="120"/>
      <c r="WKE37" s="120"/>
      <c r="WKF37" s="120"/>
      <c r="WKG37" s="120"/>
      <c r="WKH37" s="120"/>
      <c r="WKI37" s="120"/>
      <c r="WKJ37" s="120"/>
      <c r="WKK37" s="120"/>
      <c r="WKL37" s="120"/>
      <c r="WKM37" s="120"/>
      <c r="WKN37" s="120"/>
      <c r="WKO37" s="120"/>
      <c r="WKP37" s="120"/>
      <c r="WKQ37" s="120"/>
      <c r="WKR37" s="120"/>
      <c r="WKS37" s="120"/>
      <c r="WKT37" s="120"/>
      <c r="WKU37" s="120"/>
      <c r="WKV37" s="120"/>
      <c r="WKW37" s="120"/>
      <c r="WKX37" s="120"/>
      <c r="WKY37" s="120"/>
      <c r="WKZ37" s="120"/>
      <c r="WLA37" s="120"/>
      <c r="WLB37" s="120"/>
      <c r="WLC37" s="120"/>
      <c r="WLD37" s="120"/>
      <c r="WLE37" s="120"/>
      <c r="WLF37" s="120"/>
      <c r="WLG37" s="120"/>
      <c r="WLH37" s="120"/>
      <c r="WLI37" s="120"/>
      <c r="WLJ37" s="120"/>
      <c r="WLK37" s="120"/>
      <c r="WLL37" s="120"/>
      <c r="WLM37" s="120"/>
      <c r="WLN37" s="120"/>
      <c r="WLO37" s="120"/>
      <c r="WLP37" s="120"/>
      <c r="WLQ37" s="120"/>
      <c r="WLR37" s="120"/>
      <c r="WLS37" s="120"/>
      <c r="WLT37" s="120"/>
      <c r="WLU37" s="120"/>
      <c r="WLV37" s="120"/>
      <c r="WLW37" s="120"/>
      <c r="WLX37" s="120"/>
      <c r="WLY37" s="120"/>
      <c r="WLZ37" s="120"/>
      <c r="WMA37" s="120"/>
      <c r="WMB37" s="120"/>
      <c r="WMC37" s="120"/>
      <c r="WMD37" s="120"/>
      <c r="WME37" s="120"/>
      <c r="WMF37" s="120"/>
      <c r="WMG37" s="120"/>
      <c r="WMH37" s="120"/>
      <c r="WMI37" s="120"/>
      <c r="WMJ37" s="120"/>
      <c r="WMK37" s="120"/>
      <c r="WML37" s="120"/>
      <c r="WMM37" s="120"/>
      <c r="WMN37" s="120"/>
      <c r="WMO37" s="120"/>
      <c r="WMP37" s="120"/>
      <c r="WMQ37" s="120"/>
      <c r="WMR37" s="120"/>
      <c r="WMS37" s="120"/>
      <c r="WMT37" s="120"/>
      <c r="WMU37" s="120"/>
      <c r="WMV37" s="120"/>
      <c r="WMW37" s="120"/>
      <c r="WMX37" s="120"/>
      <c r="WMY37" s="120"/>
      <c r="WMZ37" s="120"/>
      <c r="WNA37" s="120"/>
      <c r="WNB37" s="120"/>
      <c r="WNC37" s="120"/>
      <c r="WND37" s="120"/>
      <c r="WNE37" s="120"/>
      <c r="WNF37" s="120"/>
      <c r="WNG37" s="120"/>
      <c r="WNH37" s="120"/>
      <c r="WNI37" s="120"/>
      <c r="WNJ37" s="120"/>
      <c r="WNK37" s="120"/>
      <c r="WNL37" s="120"/>
      <c r="WNM37" s="120"/>
      <c r="WNN37" s="120"/>
      <c r="WNO37" s="120"/>
      <c r="WNP37" s="120"/>
      <c r="WNQ37" s="120"/>
      <c r="WNR37" s="120"/>
      <c r="WNS37" s="120"/>
      <c r="WNT37" s="120"/>
      <c r="WNU37" s="120"/>
      <c r="WNV37" s="120"/>
      <c r="WNW37" s="120"/>
      <c r="WNX37" s="120"/>
      <c r="WNY37" s="120"/>
      <c r="WNZ37" s="120"/>
      <c r="WOA37" s="120"/>
      <c r="WOB37" s="120"/>
      <c r="WOC37" s="120"/>
      <c r="WOD37" s="120"/>
      <c r="WOE37" s="120"/>
      <c r="WOF37" s="120"/>
      <c r="WOG37" s="120"/>
      <c r="WOH37" s="120"/>
      <c r="WOI37" s="120"/>
      <c r="WOJ37" s="120"/>
      <c r="WOK37" s="120"/>
      <c r="WOL37" s="120"/>
      <c r="WOM37" s="120"/>
      <c r="WON37" s="120"/>
      <c r="WOO37" s="120"/>
      <c r="WOP37" s="120"/>
      <c r="WOQ37" s="120"/>
      <c r="WOR37" s="120"/>
      <c r="WOS37" s="120"/>
      <c r="WOT37" s="120"/>
      <c r="WOU37" s="120"/>
      <c r="WOV37" s="120"/>
      <c r="WOW37" s="120"/>
      <c r="WOX37" s="120"/>
      <c r="WOY37" s="120"/>
      <c r="WOZ37" s="120"/>
      <c r="WPA37" s="120"/>
      <c r="WPB37" s="120"/>
      <c r="WPC37" s="120"/>
      <c r="WPD37" s="120"/>
      <c r="WPE37" s="120"/>
      <c r="WPF37" s="120"/>
      <c r="WPG37" s="120"/>
      <c r="WPH37" s="120"/>
      <c r="WPI37" s="120"/>
      <c r="WPJ37" s="120"/>
      <c r="WPK37" s="120"/>
      <c r="WPL37" s="120"/>
      <c r="WPM37" s="120"/>
      <c r="WPN37" s="120"/>
      <c r="WPO37" s="120"/>
      <c r="WPP37" s="120"/>
      <c r="WPQ37" s="120"/>
      <c r="WPR37" s="120"/>
      <c r="WPS37" s="120"/>
      <c r="WPT37" s="120"/>
      <c r="WPU37" s="120"/>
      <c r="WPV37" s="120"/>
      <c r="WPW37" s="120"/>
      <c r="WPX37" s="120"/>
      <c r="WPY37" s="120"/>
      <c r="WPZ37" s="120"/>
      <c r="WQA37" s="120"/>
      <c r="WQB37" s="120"/>
      <c r="WQC37" s="120"/>
      <c r="WQD37" s="120"/>
      <c r="WQE37" s="120"/>
      <c r="WQF37" s="120"/>
      <c r="WQG37" s="120"/>
      <c r="WQH37" s="120"/>
      <c r="WQI37" s="120"/>
      <c r="WQJ37" s="120"/>
      <c r="WQK37" s="120"/>
      <c r="WQL37" s="120"/>
      <c r="WQM37" s="120"/>
      <c r="WQN37" s="120"/>
      <c r="WQO37" s="120"/>
      <c r="WQP37" s="120"/>
      <c r="WQQ37" s="120"/>
      <c r="WQR37" s="120"/>
      <c r="WQS37" s="120"/>
      <c r="WQT37" s="120"/>
      <c r="WQU37" s="120"/>
      <c r="WQV37" s="120"/>
      <c r="WQW37" s="120"/>
      <c r="WQX37" s="120"/>
      <c r="WQY37" s="120"/>
      <c r="WQZ37" s="120"/>
      <c r="WRA37" s="120"/>
      <c r="WRB37" s="120"/>
      <c r="WRC37" s="120"/>
      <c r="WRD37" s="120"/>
      <c r="WRE37" s="120"/>
      <c r="WRF37" s="120"/>
      <c r="WRG37" s="120"/>
      <c r="WRH37" s="120"/>
      <c r="WRI37" s="120"/>
      <c r="WRJ37" s="120"/>
      <c r="WRK37" s="120"/>
      <c r="WRL37" s="120"/>
      <c r="WRM37" s="120"/>
      <c r="WRN37" s="120"/>
      <c r="WRO37" s="120"/>
      <c r="WRP37" s="120"/>
      <c r="WRQ37" s="120"/>
      <c r="WRR37" s="120"/>
      <c r="WRS37" s="120"/>
      <c r="WRT37" s="120"/>
      <c r="WRU37" s="120"/>
      <c r="WRV37" s="120"/>
      <c r="WRW37" s="120"/>
      <c r="WRX37" s="120"/>
      <c r="WRY37" s="120"/>
      <c r="WRZ37" s="120"/>
      <c r="WSA37" s="120"/>
      <c r="WSB37" s="120"/>
      <c r="WSC37" s="120"/>
      <c r="WSD37" s="120"/>
      <c r="WSE37" s="120"/>
      <c r="WSF37" s="120"/>
      <c r="WSG37" s="120"/>
      <c r="WSH37" s="120"/>
      <c r="WSI37" s="120"/>
      <c r="WSJ37" s="120"/>
      <c r="WSK37" s="120"/>
      <c r="WSL37" s="120"/>
      <c r="WSM37" s="120"/>
      <c r="WSN37" s="120"/>
      <c r="WSO37" s="120"/>
      <c r="WSP37" s="120"/>
      <c r="WSQ37" s="120"/>
      <c r="WSR37" s="120"/>
      <c r="WSS37" s="120"/>
      <c r="WST37" s="120"/>
      <c r="WSU37" s="120"/>
      <c r="WSV37" s="120"/>
      <c r="WSW37" s="120"/>
      <c r="WSX37" s="120"/>
      <c r="WSY37" s="120"/>
      <c r="WSZ37" s="120"/>
      <c r="WTA37" s="120"/>
      <c r="WTB37" s="120"/>
      <c r="WTC37" s="120"/>
      <c r="WTD37" s="120"/>
      <c r="WTE37" s="120"/>
      <c r="WTF37" s="120"/>
      <c r="WTG37" s="120"/>
      <c r="WTH37" s="120"/>
      <c r="WTI37" s="120"/>
      <c r="WTJ37" s="120"/>
      <c r="WTK37" s="120"/>
      <c r="WTL37" s="120"/>
      <c r="WTM37" s="120"/>
      <c r="WTN37" s="120"/>
      <c r="WTO37" s="120"/>
      <c r="WTP37" s="120"/>
      <c r="WTQ37" s="120"/>
      <c r="WTR37" s="120"/>
      <c r="WTS37" s="120"/>
      <c r="WTT37" s="120"/>
      <c r="WTU37" s="120"/>
      <c r="WTV37" s="120"/>
      <c r="WTW37" s="120"/>
      <c r="WTX37" s="120"/>
      <c r="WTY37" s="120"/>
      <c r="WTZ37" s="120"/>
      <c r="WUA37" s="120"/>
      <c r="WUB37" s="120"/>
      <c r="WUC37" s="120"/>
      <c r="WUD37" s="120"/>
      <c r="WUE37" s="120"/>
      <c r="WUF37" s="120"/>
      <c r="WUG37" s="120"/>
      <c r="WUH37" s="120"/>
      <c r="WUI37" s="120"/>
      <c r="WUJ37" s="120"/>
      <c r="WUK37" s="120"/>
      <c r="WUL37" s="120"/>
      <c r="WUM37" s="120"/>
      <c r="WUN37" s="120"/>
      <c r="WUO37" s="120"/>
      <c r="WUP37" s="120"/>
      <c r="WUQ37" s="120"/>
      <c r="WUR37" s="120"/>
      <c r="WUS37" s="120"/>
      <c r="WUT37" s="120"/>
      <c r="WUU37" s="120"/>
      <c r="WUV37" s="120"/>
      <c r="WUW37" s="120"/>
      <c r="WUX37" s="120"/>
      <c r="WUY37" s="120"/>
      <c r="WUZ37" s="120"/>
      <c r="WVA37" s="120"/>
      <c r="WVB37" s="120"/>
      <c r="WVC37" s="120"/>
      <c r="WVD37" s="120"/>
      <c r="WVE37" s="120"/>
      <c r="WVF37" s="120"/>
      <c r="WVG37" s="120"/>
      <c r="WVH37" s="120"/>
      <c r="WVI37" s="120"/>
      <c r="WVJ37" s="120"/>
      <c r="WVK37" s="120"/>
      <c r="WVL37" s="120"/>
      <c r="WVM37" s="120"/>
      <c r="WVN37" s="120"/>
      <c r="WVO37" s="120"/>
      <c r="WVP37" s="120"/>
      <c r="WVQ37" s="120"/>
      <c r="WVR37" s="120"/>
      <c r="WVS37" s="120"/>
      <c r="WVT37" s="120"/>
      <c r="WVU37" s="120"/>
      <c r="WVV37" s="120"/>
      <c r="WVW37" s="120"/>
      <c r="WVX37" s="120"/>
      <c r="WVY37" s="120"/>
      <c r="WVZ37" s="120"/>
      <c r="WWA37" s="120"/>
      <c r="WWB37" s="120"/>
      <c r="WWC37" s="120"/>
      <c r="WWD37" s="120"/>
      <c r="WWE37" s="120"/>
      <c r="WWF37" s="120"/>
      <c r="WWG37" s="120"/>
      <c r="WWH37" s="120"/>
      <c r="WWI37" s="120"/>
      <c r="WWJ37" s="120"/>
      <c r="WWK37" s="120"/>
      <c r="WWL37" s="120"/>
      <c r="WWM37" s="120"/>
      <c r="WWN37" s="120"/>
      <c r="WWO37" s="120"/>
      <c r="WWP37" s="120"/>
      <c r="WWQ37" s="120"/>
      <c r="WWR37" s="120"/>
      <c r="WWS37" s="120"/>
      <c r="WWT37" s="120"/>
      <c r="WWU37" s="120"/>
      <c r="WWV37" s="120"/>
      <c r="WWW37" s="120"/>
      <c r="WWX37" s="120"/>
      <c r="WWY37" s="120"/>
      <c r="WWZ37" s="120"/>
      <c r="WXA37" s="120"/>
      <c r="WXB37" s="120"/>
      <c r="WXC37" s="120"/>
      <c r="WXD37" s="120"/>
      <c r="WXE37" s="120"/>
      <c r="WXF37" s="120"/>
      <c r="WXG37" s="120"/>
      <c r="WXH37" s="120"/>
      <c r="WXI37" s="120"/>
      <c r="WXJ37" s="120"/>
      <c r="WXK37" s="120"/>
      <c r="WXL37" s="120"/>
      <c r="WXM37" s="120"/>
      <c r="WXN37" s="120"/>
      <c r="WXO37" s="120"/>
      <c r="WXP37" s="120"/>
      <c r="WXQ37" s="120"/>
      <c r="WXR37" s="120"/>
      <c r="WXS37" s="120"/>
      <c r="WXT37" s="120"/>
      <c r="WXU37" s="120"/>
      <c r="WXV37" s="120"/>
      <c r="WXW37" s="120"/>
      <c r="WXX37" s="120"/>
      <c r="WXY37" s="120"/>
      <c r="WXZ37" s="120"/>
      <c r="WYA37" s="120"/>
      <c r="WYB37" s="120"/>
      <c r="WYC37" s="120"/>
      <c r="WYD37" s="120"/>
      <c r="WYE37" s="120"/>
      <c r="WYF37" s="120"/>
      <c r="WYG37" s="120"/>
      <c r="WYH37" s="120"/>
      <c r="WYI37" s="120"/>
      <c r="WYJ37" s="120"/>
      <c r="WYK37" s="120"/>
      <c r="WYL37" s="120"/>
      <c r="WYM37" s="120"/>
      <c r="WYN37" s="120"/>
      <c r="WYO37" s="120"/>
      <c r="WYP37" s="120"/>
      <c r="WYQ37" s="120"/>
      <c r="WYR37" s="120"/>
      <c r="WYS37" s="120"/>
      <c r="WYT37" s="120"/>
      <c r="WYU37" s="120"/>
      <c r="WYV37" s="120"/>
      <c r="WYW37" s="120"/>
      <c r="WYX37" s="120"/>
      <c r="WYY37" s="120"/>
      <c r="WYZ37" s="120"/>
      <c r="WZA37" s="120"/>
      <c r="WZB37" s="120"/>
      <c r="WZC37" s="120"/>
      <c r="WZD37" s="120"/>
      <c r="WZE37" s="120"/>
      <c r="WZF37" s="120"/>
      <c r="WZG37" s="120"/>
      <c r="WZH37" s="120"/>
      <c r="WZI37" s="120"/>
      <c r="WZJ37" s="120"/>
      <c r="WZK37" s="120"/>
      <c r="WZL37" s="120"/>
      <c r="WZM37" s="120"/>
      <c r="WZN37" s="120"/>
      <c r="WZO37" s="120"/>
      <c r="WZP37" s="120"/>
      <c r="WZQ37" s="120"/>
      <c r="WZR37" s="120"/>
      <c r="WZS37" s="120"/>
      <c r="WZT37" s="120"/>
      <c r="WZU37" s="120"/>
      <c r="WZV37" s="120"/>
      <c r="WZW37" s="120"/>
      <c r="WZX37" s="120"/>
      <c r="WZY37" s="120"/>
      <c r="WZZ37" s="120"/>
      <c r="XAA37" s="120"/>
      <c r="XAB37" s="120"/>
      <c r="XAC37" s="120"/>
      <c r="XAD37" s="120"/>
      <c r="XAE37" s="120"/>
      <c r="XAF37" s="120"/>
      <c r="XAG37" s="120"/>
      <c r="XAH37" s="120"/>
      <c r="XAI37" s="120"/>
      <c r="XAJ37" s="120"/>
      <c r="XAK37" s="120"/>
      <c r="XAL37" s="120"/>
      <c r="XAM37" s="120"/>
      <c r="XAN37" s="120"/>
      <c r="XAO37" s="120"/>
      <c r="XAP37" s="120"/>
      <c r="XAQ37" s="120"/>
      <c r="XAR37" s="120"/>
      <c r="XAS37" s="120"/>
      <c r="XAT37" s="120"/>
      <c r="XAU37" s="120"/>
      <c r="XAV37" s="120"/>
      <c r="XAW37" s="120"/>
      <c r="XAX37" s="120"/>
      <c r="XAY37" s="120"/>
      <c r="XAZ37" s="120"/>
      <c r="XBA37" s="120"/>
      <c r="XBB37" s="120"/>
      <c r="XBC37" s="120"/>
      <c r="XBD37" s="120"/>
      <c r="XBE37" s="120"/>
      <c r="XBF37" s="120"/>
      <c r="XBG37" s="120"/>
      <c r="XBH37" s="120"/>
      <c r="XBI37" s="120"/>
      <c r="XBJ37" s="120"/>
      <c r="XBK37" s="120"/>
      <c r="XBL37" s="120"/>
      <c r="XBM37" s="120"/>
      <c r="XBN37" s="120"/>
      <c r="XBO37" s="120"/>
      <c r="XBP37" s="120"/>
      <c r="XBQ37" s="120"/>
      <c r="XBR37" s="120"/>
      <c r="XBS37" s="120"/>
      <c r="XBT37" s="120"/>
      <c r="XBU37" s="120"/>
      <c r="XBV37" s="120"/>
      <c r="XBW37" s="120"/>
      <c r="XBX37" s="120"/>
      <c r="XBY37" s="120"/>
      <c r="XBZ37" s="120"/>
      <c r="XCA37" s="120"/>
      <c r="XCB37" s="120"/>
      <c r="XCC37" s="120"/>
      <c r="XCD37" s="120"/>
      <c r="XCE37" s="120"/>
      <c r="XCF37" s="120"/>
      <c r="XCG37" s="120"/>
      <c r="XCH37" s="120"/>
      <c r="XCI37" s="120"/>
      <c r="XCJ37" s="120"/>
      <c r="XCK37" s="120"/>
      <c r="XCL37" s="120"/>
      <c r="XCM37" s="120"/>
      <c r="XCN37" s="120"/>
      <c r="XCO37" s="120"/>
      <c r="XCP37" s="120"/>
      <c r="XCQ37" s="120"/>
      <c r="XCR37" s="120"/>
      <c r="XCS37" s="120"/>
      <c r="XCT37" s="120"/>
      <c r="XCU37" s="120"/>
      <c r="XCV37" s="120"/>
      <c r="XCW37" s="120"/>
      <c r="XCX37" s="120"/>
      <c r="XCY37" s="120"/>
      <c r="XCZ37" s="120"/>
      <c r="XDA37" s="120"/>
      <c r="XDB37" s="120"/>
      <c r="XDC37" s="120"/>
      <c r="XDD37" s="120"/>
      <c r="XDE37" s="120"/>
      <c r="XDF37" s="120"/>
      <c r="XDG37" s="120"/>
      <c r="XDH37" s="120"/>
      <c r="XDI37" s="120"/>
      <c r="XDJ37" s="120"/>
      <c r="XDK37" s="120"/>
      <c r="XDL37" s="120"/>
      <c r="XDM37" s="120"/>
      <c r="XDN37" s="120"/>
      <c r="XDO37" s="120"/>
      <c r="XDP37" s="120"/>
      <c r="XDQ37" s="120"/>
      <c r="XDR37" s="120"/>
      <c r="XDS37" s="120"/>
      <c r="XDT37" s="120"/>
      <c r="XDU37" s="120"/>
      <c r="XDV37" s="120"/>
      <c r="XDW37" s="120"/>
      <c r="XDX37" s="120"/>
      <c r="XDY37" s="120"/>
      <c r="XDZ37" s="120"/>
      <c r="XEA37" s="120"/>
      <c r="XEB37" s="120"/>
      <c r="XEC37" s="120"/>
      <c r="XED37" s="120"/>
      <c r="XEE37" s="120"/>
      <c r="XEF37" s="120"/>
      <c r="XEG37" s="120"/>
      <c r="XEH37" s="120"/>
      <c r="XEI37" s="120"/>
      <c r="XEJ37" s="120"/>
      <c r="XEK37" s="120"/>
      <c r="XEL37" s="120"/>
      <c r="XEM37" s="120"/>
      <c r="XEN37" s="120"/>
      <c r="XEO37" s="120"/>
      <c r="XEP37" s="120"/>
      <c r="XEQ37" s="120"/>
      <c r="XER37" s="120"/>
      <c r="XES37" s="120"/>
      <c r="XET37" s="120"/>
      <c r="XEU37" s="120"/>
      <c r="XEV37" s="120"/>
      <c r="XEW37" s="120"/>
      <c r="XEX37" s="120"/>
      <c r="XEY37" s="120"/>
      <c r="XEZ37" s="120"/>
      <c r="XFA37" s="120"/>
      <c r="XFB37" s="120"/>
      <c r="XFC37" s="120"/>
      <c r="XFD37" s="120"/>
    </row>
    <row r="38" spans="2:16384" ht="24.95" customHeight="1" x14ac:dyDescent="0.25">
      <c r="B38" s="137" t="s">
        <v>185</v>
      </c>
      <c r="C38" s="369" t="s">
        <v>55</v>
      </c>
      <c r="D38" s="369"/>
      <c r="E38" s="369"/>
      <c r="F38" s="119">
        <f>'Table 5'!O86</f>
        <v>0</v>
      </c>
      <c r="G38" s="120">
        <f>'Table 5'!O87</f>
        <v>0</v>
      </c>
      <c r="H38" s="120">
        <f>'Table 5'!O88</f>
        <v>0</v>
      </c>
      <c r="I38" s="120">
        <f>'Table 5'!O89</f>
        <v>0</v>
      </c>
      <c r="J38" s="120">
        <f>'Table 5'!O90</f>
        <v>0</v>
      </c>
      <c r="K38" s="119"/>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0"/>
      <c r="AL38" s="120"/>
      <c r="AM38" s="120"/>
      <c r="AN38" s="120"/>
      <c r="AO38" s="120"/>
      <c r="AP38" s="120"/>
      <c r="AQ38" s="120"/>
      <c r="AR38" s="120"/>
      <c r="AS38" s="120"/>
      <c r="AT38" s="120"/>
      <c r="AU38" s="120"/>
      <c r="AV38" s="120"/>
      <c r="AW38" s="120"/>
      <c r="AX38" s="120"/>
      <c r="AY38" s="120"/>
      <c r="AZ38" s="120"/>
      <c r="BA38" s="120"/>
      <c r="BB38" s="120"/>
      <c r="BC38" s="120"/>
      <c r="BD38" s="120"/>
      <c r="BE38" s="120"/>
      <c r="BF38" s="120"/>
      <c r="BG38" s="120"/>
      <c r="BH38" s="120"/>
      <c r="BI38" s="120"/>
      <c r="BJ38" s="120"/>
      <c r="BK38" s="120"/>
      <c r="BL38" s="120"/>
      <c r="BM38" s="120"/>
      <c r="BN38" s="120"/>
      <c r="BO38" s="120"/>
      <c r="BP38" s="120"/>
      <c r="BQ38" s="120"/>
      <c r="BR38" s="120"/>
      <c r="BS38" s="120"/>
      <c r="BT38" s="120"/>
      <c r="BU38" s="120"/>
      <c r="BV38" s="120"/>
      <c r="BW38" s="120"/>
      <c r="BX38" s="120"/>
      <c r="BY38" s="120"/>
      <c r="BZ38" s="120"/>
      <c r="CA38" s="120"/>
      <c r="CB38" s="120"/>
      <c r="CC38" s="120"/>
      <c r="CD38" s="120"/>
      <c r="CE38" s="120"/>
      <c r="CF38" s="120"/>
      <c r="CG38" s="120"/>
      <c r="CH38" s="120"/>
      <c r="CI38" s="120"/>
      <c r="CJ38" s="120"/>
      <c r="CK38" s="120"/>
      <c r="CL38" s="120"/>
      <c r="CM38" s="120"/>
      <c r="CN38" s="120"/>
      <c r="CO38" s="120"/>
      <c r="CP38" s="120"/>
      <c r="CQ38" s="120"/>
      <c r="CR38" s="120"/>
      <c r="CS38" s="120"/>
      <c r="CT38" s="120"/>
      <c r="CU38" s="120"/>
      <c r="CV38" s="120"/>
      <c r="CW38" s="120"/>
      <c r="CX38" s="120"/>
      <c r="CY38" s="120"/>
      <c r="CZ38" s="120"/>
      <c r="DA38" s="120"/>
      <c r="DB38" s="120"/>
      <c r="DC38" s="120"/>
      <c r="DD38" s="120"/>
      <c r="DE38" s="120"/>
      <c r="DF38" s="120"/>
      <c r="DG38" s="120"/>
      <c r="DH38" s="120"/>
      <c r="DI38" s="120"/>
      <c r="DJ38" s="120"/>
      <c r="DK38" s="120"/>
      <c r="DL38" s="120"/>
      <c r="DM38" s="120"/>
      <c r="DN38" s="120"/>
      <c r="DO38" s="120"/>
      <c r="DP38" s="120"/>
      <c r="DQ38" s="120"/>
      <c r="DR38" s="120"/>
      <c r="DS38" s="120"/>
      <c r="DT38" s="120"/>
      <c r="DU38" s="120"/>
      <c r="DV38" s="120"/>
      <c r="DW38" s="120"/>
      <c r="DX38" s="120"/>
      <c r="DY38" s="120"/>
      <c r="DZ38" s="120"/>
      <c r="EA38" s="120"/>
      <c r="EB38" s="120"/>
      <c r="EC38" s="120"/>
      <c r="ED38" s="120"/>
      <c r="EE38" s="120"/>
      <c r="EF38" s="120"/>
      <c r="EG38" s="120"/>
      <c r="EH38" s="120"/>
      <c r="EI38" s="120"/>
      <c r="EJ38" s="120"/>
      <c r="EK38" s="120"/>
      <c r="EL38" s="120"/>
      <c r="EM38" s="120"/>
      <c r="EN38" s="120"/>
      <c r="EO38" s="120"/>
      <c r="EP38" s="120"/>
      <c r="EQ38" s="120"/>
      <c r="ER38" s="120"/>
      <c r="ES38" s="120"/>
      <c r="ET38" s="120"/>
      <c r="EU38" s="120"/>
      <c r="EV38" s="120"/>
      <c r="EW38" s="120"/>
      <c r="EX38" s="120"/>
      <c r="EY38" s="120"/>
      <c r="EZ38" s="120"/>
      <c r="FA38" s="120"/>
      <c r="FB38" s="120"/>
      <c r="FC38" s="120"/>
      <c r="FD38" s="120"/>
      <c r="FE38" s="120"/>
      <c r="FF38" s="120"/>
      <c r="FG38" s="120"/>
      <c r="FH38" s="120"/>
      <c r="FI38" s="120"/>
      <c r="FJ38" s="120"/>
      <c r="FK38" s="120"/>
      <c r="FL38" s="120"/>
      <c r="FM38" s="120"/>
      <c r="FN38" s="120"/>
      <c r="FO38" s="120"/>
      <c r="FP38" s="120"/>
      <c r="FQ38" s="120"/>
      <c r="FR38" s="120"/>
      <c r="FS38" s="120"/>
      <c r="FT38" s="120"/>
      <c r="FU38" s="120"/>
      <c r="FV38" s="120"/>
      <c r="FW38" s="120"/>
      <c r="FX38" s="120"/>
      <c r="FY38" s="120"/>
      <c r="FZ38" s="120"/>
      <c r="GA38" s="120"/>
      <c r="GB38" s="120"/>
      <c r="GC38" s="120"/>
      <c r="GD38" s="120"/>
      <c r="GE38" s="120"/>
      <c r="GF38" s="120"/>
      <c r="GG38" s="120"/>
      <c r="GH38" s="120"/>
      <c r="GI38" s="120"/>
      <c r="GJ38" s="120"/>
      <c r="GK38" s="120"/>
      <c r="GL38" s="120"/>
      <c r="GM38" s="120"/>
      <c r="GN38" s="120"/>
      <c r="GO38" s="120"/>
      <c r="GP38" s="120"/>
      <c r="GQ38" s="120"/>
      <c r="GR38" s="120"/>
      <c r="GS38" s="120"/>
      <c r="GT38" s="120"/>
      <c r="GU38" s="120"/>
      <c r="GV38" s="120"/>
      <c r="GW38" s="120"/>
      <c r="GX38" s="120"/>
      <c r="GY38" s="120"/>
      <c r="GZ38" s="120"/>
      <c r="HA38" s="120"/>
      <c r="HB38" s="120"/>
      <c r="HC38" s="120"/>
      <c r="HD38" s="120"/>
      <c r="HE38" s="120"/>
      <c r="HF38" s="120"/>
      <c r="HG38" s="120"/>
      <c r="HH38" s="120"/>
      <c r="HI38" s="120"/>
      <c r="HJ38" s="120"/>
      <c r="HK38" s="120"/>
      <c r="HL38" s="120"/>
      <c r="HM38" s="120"/>
      <c r="HN38" s="120"/>
      <c r="HO38" s="120"/>
      <c r="HP38" s="120"/>
      <c r="HQ38" s="120"/>
      <c r="HR38" s="120"/>
      <c r="HS38" s="120"/>
      <c r="HT38" s="120"/>
      <c r="HU38" s="120"/>
      <c r="HV38" s="120"/>
      <c r="HW38" s="120"/>
      <c r="HX38" s="120"/>
      <c r="HY38" s="120"/>
      <c r="HZ38" s="120"/>
      <c r="IA38" s="120"/>
      <c r="IB38" s="120"/>
      <c r="IC38" s="120"/>
      <c r="ID38" s="120"/>
      <c r="IE38" s="120"/>
      <c r="IF38" s="120"/>
      <c r="IG38" s="120"/>
      <c r="IH38" s="120"/>
      <c r="II38" s="120"/>
      <c r="IJ38" s="120"/>
      <c r="IK38" s="120"/>
      <c r="IL38" s="120"/>
      <c r="IM38" s="120"/>
      <c r="IN38" s="120"/>
      <c r="IO38" s="120"/>
      <c r="IP38" s="120"/>
      <c r="IQ38" s="120"/>
      <c r="IR38" s="120"/>
      <c r="IS38" s="120"/>
      <c r="IT38" s="120"/>
      <c r="IU38" s="120"/>
      <c r="IV38" s="120"/>
      <c r="IW38" s="120"/>
      <c r="IX38" s="120"/>
      <c r="IY38" s="120"/>
      <c r="IZ38" s="120"/>
      <c r="JA38" s="120"/>
      <c r="JB38" s="120"/>
      <c r="JC38" s="120"/>
      <c r="JD38" s="120"/>
      <c r="JE38" s="120"/>
      <c r="JF38" s="120"/>
      <c r="JG38" s="120"/>
      <c r="JH38" s="120"/>
      <c r="JI38" s="120"/>
      <c r="JJ38" s="120"/>
      <c r="JK38" s="120"/>
      <c r="JL38" s="120"/>
      <c r="JM38" s="120"/>
      <c r="JN38" s="120"/>
      <c r="JO38" s="120"/>
      <c r="JP38" s="120"/>
      <c r="JQ38" s="120"/>
      <c r="JR38" s="120"/>
      <c r="JS38" s="120"/>
      <c r="JT38" s="120"/>
      <c r="JU38" s="120"/>
      <c r="JV38" s="120"/>
      <c r="JW38" s="120"/>
      <c r="JX38" s="120"/>
      <c r="JY38" s="120"/>
      <c r="JZ38" s="120"/>
      <c r="KA38" s="120"/>
      <c r="KB38" s="120"/>
      <c r="KC38" s="120"/>
      <c r="KD38" s="120"/>
      <c r="KE38" s="120"/>
      <c r="KF38" s="120"/>
      <c r="KG38" s="120"/>
      <c r="KH38" s="120"/>
      <c r="KI38" s="120"/>
      <c r="KJ38" s="120"/>
      <c r="KK38" s="120"/>
      <c r="KL38" s="120"/>
      <c r="KM38" s="120"/>
      <c r="KN38" s="120"/>
      <c r="KO38" s="120"/>
      <c r="KP38" s="120"/>
      <c r="KQ38" s="120"/>
      <c r="KR38" s="120"/>
      <c r="KS38" s="120"/>
      <c r="KT38" s="120"/>
      <c r="KU38" s="120"/>
      <c r="KV38" s="120"/>
      <c r="KW38" s="120"/>
      <c r="KX38" s="120"/>
      <c r="KY38" s="120"/>
      <c r="KZ38" s="120"/>
      <c r="LA38" s="120"/>
      <c r="LB38" s="120"/>
      <c r="LC38" s="120"/>
      <c r="LD38" s="120"/>
      <c r="LE38" s="120"/>
      <c r="LF38" s="120"/>
      <c r="LG38" s="120"/>
      <c r="LH38" s="120"/>
      <c r="LI38" s="120"/>
      <c r="LJ38" s="120"/>
      <c r="LK38" s="120"/>
      <c r="LL38" s="120"/>
      <c r="LM38" s="120"/>
      <c r="LN38" s="120"/>
      <c r="LO38" s="120"/>
      <c r="LP38" s="120"/>
      <c r="LQ38" s="120"/>
      <c r="LR38" s="120"/>
      <c r="LS38" s="120"/>
      <c r="LT38" s="120"/>
      <c r="LU38" s="120"/>
      <c r="LV38" s="120"/>
      <c r="LW38" s="120"/>
      <c r="LX38" s="120"/>
      <c r="LY38" s="120"/>
      <c r="LZ38" s="120"/>
      <c r="MA38" s="120"/>
      <c r="MB38" s="120"/>
      <c r="MC38" s="120"/>
      <c r="MD38" s="120"/>
      <c r="ME38" s="120"/>
      <c r="MF38" s="120"/>
      <c r="MG38" s="120"/>
      <c r="MH38" s="120"/>
      <c r="MI38" s="120"/>
      <c r="MJ38" s="120"/>
      <c r="MK38" s="120"/>
      <c r="ML38" s="120"/>
      <c r="MM38" s="120"/>
      <c r="MN38" s="120"/>
      <c r="MO38" s="120"/>
      <c r="MP38" s="120"/>
      <c r="MQ38" s="120"/>
      <c r="MR38" s="120"/>
      <c r="MS38" s="120"/>
      <c r="MT38" s="120"/>
      <c r="MU38" s="120"/>
      <c r="MV38" s="120"/>
      <c r="MW38" s="120"/>
      <c r="MX38" s="120"/>
      <c r="MY38" s="120"/>
      <c r="MZ38" s="120"/>
      <c r="NA38" s="120"/>
      <c r="NB38" s="120"/>
      <c r="NC38" s="120"/>
      <c r="ND38" s="120"/>
      <c r="NE38" s="120"/>
      <c r="NF38" s="120"/>
      <c r="NG38" s="120"/>
      <c r="NH38" s="120"/>
      <c r="NI38" s="120"/>
      <c r="NJ38" s="120"/>
      <c r="NK38" s="120"/>
      <c r="NL38" s="120"/>
      <c r="NM38" s="120"/>
      <c r="NN38" s="120"/>
      <c r="NO38" s="120"/>
      <c r="NP38" s="120"/>
      <c r="NQ38" s="120"/>
      <c r="NR38" s="120"/>
      <c r="NS38" s="120"/>
      <c r="NT38" s="120"/>
      <c r="NU38" s="120"/>
      <c r="NV38" s="120"/>
      <c r="NW38" s="120"/>
      <c r="NX38" s="120"/>
      <c r="NY38" s="120"/>
      <c r="NZ38" s="120"/>
      <c r="OA38" s="120"/>
      <c r="OB38" s="120"/>
      <c r="OC38" s="120"/>
      <c r="OD38" s="120"/>
      <c r="OE38" s="120"/>
      <c r="OF38" s="120"/>
      <c r="OG38" s="120"/>
      <c r="OH38" s="120"/>
      <c r="OI38" s="120"/>
      <c r="OJ38" s="120"/>
      <c r="OK38" s="120"/>
      <c r="OL38" s="120"/>
      <c r="OM38" s="120"/>
      <c r="ON38" s="120"/>
      <c r="OO38" s="120"/>
      <c r="OP38" s="120"/>
      <c r="OQ38" s="120"/>
      <c r="OR38" s="120"/>
      <c r="OS38" s="120"/>
      <c r="OT38" s="120"/>
      <c r="OU38" s="120"/>
      <c r="OV38" s="120"/>
      <c r="OW38" s="120"/>
      <c r="OX38" s="120"/>
      <c r="OY38" s="120"/>
      <c r="OZ38" s="120"/>
      <c r="PA38" s="120"/>
      <c r="PB38" s="120"/>
      <c r="PC38" s="120"/>
      <c r="PD38" s="120"/>
      <c r="PE38" s="120"/>
      <c r="PF38" s="120"/>
      <c r="PG38" s="120"/>
      <c r="PH38" s="120"/>
      <c r="PI38" s="120"/>
      <c r="PJ38" s="120"/>
      <c r="PK38" s="120"/>
      <c r="PL38" s="120"/>
      <c r="PM38" s="120"/>
      <c r="PN38" s="120"/>
      <c r="PO38" s="120"/>
      <c r="PP38" s="120"/>
      <c r="PQ38" s="120"/>
      <c r="PR38" s="120"/>
      <c r="PS38" s="120"/>
      <c r="PT38" s="120"/>
      <c r="PU38" s="120"/>
      <c r="PV38" s="120"/>
      <c r="PW38" s="120"/>
      <c r="PX38" s="120"/>
      <c r="PY38" s="120"/>
      <c r="PZ38" s="120"/>
      <c r="QA38" s="120"/>
      <c r="QB38" s="120"/>
      <c r="QC38" s="120"/>
      <c r="QD38" s="120"/>
      <c r="QE38" s="120"/>
      <c r="QF38" s="120"/>
      <c r="QG38" s="120"/>
      <c r="QH38" s="120"/>
      <c r="QI38" s="120"/>
      <c r="QJ38" s="120"/>
      <c r="QK38" s="120"/>
      <c r="QL38" s="120"/>
      <c r="QM38" s="120"/>
      <c r="QN38" s="120"/>
      <c r="QO38" s="120"/>
      <c r="QP38" s="120"/>
      <c r="QQ38" s="120"/>
      <c r="QR38" s="120"/>
      <c r="QS38" s="120"/>
      <c r="QT38" s="120"/>
      <c r="QU38" s="120"/>
      <c r="QV38" s="120"/>
      <c r="QW38" s="120"/>
      <c r="QX38" s="120"/>
      <c r="QY38" s="120"/>
      <c r="QZ38" s="120"/>
      <c r="RA38" s="120"/>
      <c r="RB38" s="120"/>
      <c r="RC38" s="120"/>
      <c r="RD38" s="120"/>
      <c r="RE38" s="120"/>
      <c r="RF38" s="120"/>
      <c r="RG38" s="120"/>
      <c r="RH38" s="120"/>
      <c r="RI38" s="120"/>
      <c r="RJ38" s="120"/>
      <c r="RK38" s="120"/>
      <c r="RL38" s="120"/>
      <c r="RM38" s="120"/>
      <c r="RN38" s="120"/>
      <c r="RO38" s="120"/>
      <c r="RP38" s="120"/>
      <c r="RQ38" s="120"/>
      <c r="RR38" s="120"/>
      <c r="RS38" s="120"/>
      <c r="RT38" s="120"/>
      <c r="RU38" s="120"/>
      <c r="RV38" s="120"/>
      <c r="RW38" s="120"/>
      <c r="RX38" s="120"/>
      <c r="RY38" s="120"/>
      <c r="RZ38" s="120"/>
      <c r="SA38" s="120"/>
      <c r="SB38" s="120"/>
      <c r="SC38" s="120"/>
      <c r="SD38" s="120"/>
      <c r="SE38" s="120"/>
      <c r="SF38" s="120"/>
      <c r="SG38" s="120"/>
      <c r="SH38" s="120"/>
      <c r="SI38" s="120"/>
      <c r="SJ38" s="120"/>
      <c r="SK38" s="120"/>
      <c r="SL38" s="120"/>
      <c r="SM38" s="120"/>
      <c r="SN38" s="120"/>
      <c r="SO38" s="120"/>
      <c r="SP38" s="120"/>
      <c r="SQ38" s="120"/>
      <c r="SR38" s="120"/>
      <c r="SS38" s="120"/>
      <c r="ST38" s="120"/>
      <c r="SU38" s="120"/>
      <c r="SV38" s="120"/>
      <c r="SW38" s="120"/>
      <c r="SX38" s="120"/>
      <c r="SY38" s="120"/>
      <c r="SZ38" s="120"/>
      <c r="TA38" s="120"/>
      <c r="TB38" s="120"/>
      <c r="TC38" s="120"/>
      <c r="TD38" s="120"/>
      <c r="TE38" s="120"/>
      <c r="TF38" s="120"/>
      <c r="TG38" s="120"/>
      <c r="TH38" s="120"/>
      <c r="TI38" s="120"/>
      <c r="TJ38" s="120"/>
      <c r="TK38" s="120"/>
      <c r="TL38" s="120"/>
      <c r="TM38" s="120"/>
      <c r="TN38" s="120"/>
      <c r="TO38" s="120"/>
      <c r="TP38" s="120"/>
      <c r="TQ38" s="120"/>
      <c r="TR38" s="120"/>
      <c r="TS38" s="120"/>
      <c r="TT38" s="120"/>
      <c r="TU38" s="120"/>
      <c r="TV38" s="120"/>
      <c r="TW38" s="120"/>
      <c r="TX38" s="120"/>
      <c r="TY38" s="120"/>
      <c r="TZ38" s="120"/>
      <c r="UA38" s="120"/>
      <c r="UB38" s="120"/>
      <c r="UC38" s="120"/>
      <c r="UD38" s="120"/>
      <c r="UE38" s="120"/>
      <c r="UF38" s="120"/>
      <c r="UG38" s="120"/>
      <c r="UH38" s="120"/>
      <c r="UI38" s="120"/>
      <c r="UJ38" s="120"/>
      <c r="UK38" s="120"/>
      <c r="UL38" s="120"/>
      <c r="UM38" s="120"/>
      <c r="UN38" s="120"/>
      <c r="UO38" s="120"/>
      <c r="UP38" s="120"/>
      <c r="UQ38" s="120"/>
      <c r="UR38" s="120"/>
      <c r="US38" s="120"/>
      <c r="UT38" s="120"/>
      <c r="UU38" s="120"/>
      <c r="UV38" s="120"/>
      <c r="UW38" s="120"/>
      <c r="UX38" s="120"/>
      <c r="UY38" s="120"/>
      <c r="UZ38" s="120"/>
      <c r="VA38" s="120"/>
      <c r="VB38" s="120"/>
      <c r="VC38" s="120"/>
      <c r="VD38" s="120"/>
      <c r="VE38" s="120"/>
      <c r="VF38" s="120"/>
      <c r="VG38" s="120"/>
      <c r="VH38" s="120"/>
      <c r="VI38" s="120"/>
      <c r="VJ38" s="120"/>
      <c r="VK38" s="120"/>
      <c r="VL38" s="120"/>
      <c r="VM38" s="120"/>
      <c r="VN38" s="120"/>
      <c r="VO38" s="120"/>
      <c r="VP38" s="120"/>
      <c r="VQ38" s="120"/>
      <c r="VR38" s="120"/>
      <c r="VS38" s="120"/>
      <c r="VT38" s="120"/>
      <c r="VU38" s="120"/>
      <c r="VV38" s="120"/>
      <c r="VW38" s="120"/>
      <c r="VX38" s="120"/>
      <c r="VY38" s="120"/>
      <c r="VZ38" s="120"/>
      <c r="WA38" s="120"/>
      <c r="WB38" s="120"/>
      <c r="WC38" s="120"/>
      <c r="WD38" s="120"/>
      <c r="WE38" s="120"/>
      <c r="WF38" s="120"/>
      <c r="WG38" s="120"/>
      <c r="WH38" s="120"/>
      <c r="WI38" s="120"/>
      <c r="WJ38" s="120"/>
      <c r="WK38" s="120"/>
      <c r="WL38" s="120"/>
      <c r="WM38" s="120"/>
      <c r="WN38" s="120"/>
      <c r="WO38" s="120"/>
      <c r="WP38" s="120"/>
      <c r="WQ38" s="120"/>
      <c r="WR38" s="120"/>
      <c r="WS38" s="120"/>
      <c r="WT38" s="120"/>
      <c r="WU38" s="120"/>
      <c r="WV38" s="120"/>
      <c r="WW38" s="120"/>
      <c r="WX38" s="120"/>
      <c r="WY38" s="120"/>
      <c r="WZ38" s="120"/>
      <c r="XA38" s="120"/>
      <c r="XB38" s="120"/>
      <c r="XC38" s="120"/>
      <c r="XD38" s="120"/>
      <c r="XE38" s="120"/>
      <c r="XF38" s="120"/>
      <c r="XG38" s="120"/>
      <c r="XH38" s="120"/>
      <c r="XI38" s="120"/>
      <c r="XJ38" s="120"/>
      <c r="XK38" s="120"/>
      <c r="XL38" s="120"/>
      <c r="XM38" s="120"/>
      <c r="XN38" s="120"/>
      <c r="XO38" s="120"/>
      <c r="XP38" s="120"/>
      <c r="XQ38" s="120"/>
      <c r="XR38" s="120"/>
      <c r="XS38" s="120"/>
      <c r="XT38" s="120"/>
      <c r="XU38" s="120"/>
      <c r="XV38" s="120"/>
      <c r="XW38" s="120"/>
      <c r="XX38" s="120"/>
      <c r="XY38" s="120"/>
      <c r="XZ38" s="120"/>
      <c r="YA38" s="120"/>
      <c r="YB38" s="120"/>
      <c r="YC38" s="120"/>
      <c r="YD38" s="120"/>
      <c r="YE38" s="120"/>
      <c r="YF38" s="120"/>
      <c r="YG38" s="120"/>
      <c r="YH38" s="120"/>
      <c r="YI38" s="120"/>
      <c r="YJ38" s="120"/>
      <c r="YK38" s="120"/>
      <c r="YL38" s="120"/>
      <c r="YM38" s="120"/>
      <c r="YN38" s="120"/>
      <c r="YO38" s="120"/>
      <c r="YP38" s="120"/>
      <c r="YQ38" s="120"/>
      <c r="YR38" s="120"/>
      <c r="YS38" s="120"/>
      <c r="YT38" s="120"/>
      <c r="YU38" s="120"/>
      <c r="YV38" s="120"/>
      <c r="YW38" s="120"/>
      <c r="YX38" s="120"/>
      <c r="YY38" s="120"/>
      <c r="YZ38" s="120"/>
      <c r="ZA38" s="120"/>
      <c r="ZB38" s="120"/>
      <c r="ZC38" s="120"/>
      <c r="ZD38" s="120"/>
      <c r="ZE38" s="120"/>
      <c r="ZF38" s="120"/>
      <c r="ZG38" s="120"/>
      <c r="ZH38" s="120"/>
      <c r="ZI38" s="120"/>
      <c r="ZJ38" s="120"/>
      <c r="ZK38" s="120"/>
      <c r="ZL38" s="120"/>
      <c r="ZM38" s="120"/>
      <c r="ZN38" s="120"/>
      <c r="ZO38" s="120"/>
      <c r="ZP38" s="120"/>
      <c r="ZQ38" s="120"/>
      <c r="ZR38" s="120"/>
      <c r="ZS38" s="120"/>
      <c r="ZT38" s="120"/>
      <c r="ZU38" s="120"/>
      <c r="ZV38" s="120"/>
      <c r="ZW38" s="120"/>
      <c r="ZX38" s="120"/>
      <c r="ZY38" s="120"/>
      <c r="ZZ38" s="120"/>
      <c r="AAA38" s="120"/>
      <c r="AAB38" s="120"/>
      <c r="AAC38" s="120"/>
      <c r="AAD38" s="120"/>
      <c r="AAE38" s="120"/>
      <c r="AAF38" s="120"/>
      <c r="AAG38" s="120"/>
      <c r="AAH38" s="120"/>
      <c r="AAI38" s="120"/>
      <c r="AAJ38" s="120"/>
      <c r="AAK38" s="120"/>
      <c r="AAL38" s="120"/>
      <c r="AAM38" s="120"/>
      <c r="AAN38" s="120"/>
      <c r="AAO38" s="120"/>
      <c r="AAP38" s="120"/>
      <c r="AAQ38" s="120"/>
      <c r="AAR38" s="120"/>
      <c r="AAS38" s="120"/>
      <c r="AAT38" s="120"/>
      <c r="AAU38" s="120"/>
      <c r="AAV38" s="120"/>
      <c r="AAW38" s="120"/>
      <c r="AAX38" s="120"/>
      <c r="AAY38" s="120"/>
      <c r="AAZ38" s="120"/>
      <c r="ABA38" s="120"/>
      <c r="ABB38" s="120"/>
      <c r="ABC38" s="120"/>
      <c r="ABD38" s="120"/>
      <c r="ABE38" s="120"/>
      <c r="ABF38" s="120"/>
      <c r="ABG38" s="120"/>
      <c r="ABH38" s="120"/>
      <c r="ABI38" s="120"/>
      <c r="ABJ38" s="120"/>
      <c r="ABK38" s="120"/>
      <c r="ABL38" s="120"/>
      <c r="ABM38" s="120"/>
      <c r="ABN38" s="120"/>
      <c r="ABO38" s="120"/>
      <c r="ABP38" s="120"/>
      <c r="ABQ38" s="120"/>
      <c r="ABR38" s="120"/>
      <c r="ABS38" s="120"/>
      <c r="ABT38" s="120"/>
      <c r="ABU38" s="120"/>
      <c r="ABV38" s="120"/>
      <c r="ABW38" s="120"/>
      <c r="ABX38" s="120"/>
      <c r="ABY38" s="120"/>
      <c r="ABZ38" s="120"/>
      <c r="ACA38" s="120"/>
      <c r="ACB38" s="120"/>
      <c r="ACC38" s="120"/>
      <c r="ACD38" s="120"/>
      <c r="ACE38" s="120"/>
      <c r="ACF38" s="120"/>
      <c r="ACG38" s="120"/>
      <c r="ACH38" s="120"/>
      <c r="ACI38" s="120"/>
      <c r="ACJ38" s="120"/>
      <c r="ACK38" s="120"/>
      <c r="ACL38" s="120"/>
      <c r="ACM38" s="120"/>
      <c r="ACN38" s="120"/>
      <c r="ACO38" s="120"/>
      <c r="ACP38" s="120"/>
      <c r="ACQ38" s="120"/>
      <c r="ACR38" s="120"/>
      <c r="ACS38" s="120"/>
      <c r="ACT38" s="120"/>
      <c r="ACU38" s="120"/>
      <c r="ACV38" s="120"/>
      <c r="ACW38" s="120"/>
      <c r="ACX38" s="120"/>
      <c r="ACY38" s="120"/>
      <c r="ACZ38" s="120"/>
      <c r="ADA38" s="120"/>
      <c r="ADB38" s="120"/>
      <c r="ADC38" s="120"/>
      <c r="ADD38" s="120"/>
      <c r="ADE38" s="120"/>
      <c r="ADF38" s="120"/>
      <c r="ADG38" s="120"/>
      <c r="ADH38" s="120"/>
      <c r="ADI38" s="120"/>
      <c r="ADJ38" s="120"/>
      <c r="ADK38" s="120"/>
      <c r="ADL38" s="120"/>
      <c r="ADM38" s="120"/>
      <c r="ADN38" s="120"/>
      <c r="ADO38" s="120"/>
      <c r="ADP38" s="120"/>
      <c r="ADQ38" s="120"/>
      <c r="ADR38" s="120"/>
      <c r="ADS38" s="120"/>
      <c r="ADT38" s="120"/>
      <c r="ADU38" s="120"/>
      <c r="ADV38" s="120"/>
      <c r="ADW38" s="120"/>
      <c r="ADX38" s="120"/>
      <c r="ADY38" s="120"/>
      <c r="ADZ38" s="120"/>
      <c r="AEA38" s="120"/>
      <c r="AEB38" s="120"/>
      <c r="AEC38" s="120"/>
      <c r="AED38" s="120"/>
      <c r="AEE38" s="120"/>
      <c r="AEF38" s="120"/>
      <c r="AEG38" s="120"/>
      <c r="AEH38" s="120"/>
      <c r="AEI38" s="120"/>
      <c r="AEJ38" s="120"/>
      <c r="AEK38" s="120"/>
      <c r="AEL38" s="120"/>
      <c r="AEM38" s="120"/>
      <c r="AEN38" s="120"/>
      <c r="AEO38" s="120"/>
      <c r="AEP38" s="120"/>
      <c r="AEQ38" s="120"/>
      <c r="AER38" s="120"/>
      <c r="AES38" s="120"/>
      <c r="AET38" s="120"/>
      <c r="AEU38" s="120"/>
      <c r="AEV38" s="120"/>
      <c r="AEW38" s="120"/>
      <c r="AEX38" s="120"/>
      <c r="AEY38" s="120"/>
      <c r="AEZ38" s="120"/>
      <c r="AFA38" s="120"/>
      <c r="AFB38" s="120"/>
      <c r="AFC38" s="120"/>
      <c r="AFD38" s="120"/>
      <c r="AFE38" s="120"/>
      <c r="AFF38" s="120"/>
      <c r="AFG38" s="120"/>
      <c r="AFH38" s="120"/>
      <c r="AFI38" s="120"/>
      <c r="AFJ38" s="120"/>
      <c r="AFK38" s="120"/>
      <c r="AFL38" s="120"/>
      <c r="AFM38" s="120"/>
      <c r="AFN38" s="120"/>
      <c r="AFO38" s="120"/>
      <c r="AFP38" s="120"/>
      <c r="AFQ38" s="120"/>
      <c r="AFR38" s="120"/>
      <c r="AFS38" s="120"/>
      <c r="AFT38" s="120"/>
      <c r="AFU38" s="120"/>
      <c r="AFV38" s="120"/>
      <c r="AFW38" s="120"/>
      <c r="AFX38" s="120"/>
      <c r="AFY38" s="120"/>
      <c r="AFZ38" s="120"/>
      <c r="AGA38" s="120"/>
      <c r="AGB38" s="120"/>
      <c r="AGC38" s="120"/>
      <c r="AGD38" s="120"/>
      <c r="AGE38" s="120"/>
      <c r="AGF38" s="120"/>
      <c r="AGG38" s="120"/>
      <c r="AGH38" s="120"/>
      <c r="AGI38" s="120"/>
      <c r="AGJ38" s="120"/>
      <c r="AGK38" s="120"/>
      <c r="AGL38" s="120"/>
      <c r="AGM38" s="120"/>
      <c r="AGN38" s="120"/>
      <c r="AGO38" s="120"/>
      <c r="AGP38" s="120"/>
      <c r="AGQ38" s="120"/>
      <c r="AGR38" s="120"/>
      <c r="AGS38" s="120"/>
      <c r="AGT38" s="120"/>
      <c r="AGU38" s="120"/>
      <c r="AGV38" s="120"/>
      <c r="AGW38" s="120"/>
      <c r="AGX38" s="120"/>
      <c r="AGY38" s="120"/>
      <c r="AGZ38" s="120"/>
      <c r="AHA38" s="120"/>
      <c r="AHB38" s="120"/>
      <c r="AHC38" s="120"/>
      <c r="AHD38" s="120"/>
      <c r="AHE38" s="120"/>
      <c r="AHF38" s="120"/>
      <c r="AHG38" s="120"/>
      <c r="AHH38" s="120"/>
      <c r="AHI38" s="120"/>
      <c r="AHJ38" s="120"/>
      <c r="AHK38" s="120"/>
      <c r="AHL38" s="120"/>
      <c r="AHM38" s="120"/>
      <c r="AHN38" s="120"/>
      <c r="AHO38" s="120"/>
      <c r="AHP38" s="120"/>
      <c r="AHQ38" s="120"/>
      <c r="AHR38" s="120"/>
      <c r="AHS38" s="120"/>
      <c r="AHT38" s="120"/>
      <c r="AHU38" s="120"/>
      <c r="AHV38" s="120"/>
      <c r="AHW38" s="120"/>
      <c r="AHX38" s="120"/>
      <c r="AHY38" s="120"/>
      <c r="AHZ38" s="120"/>
      <c r="AIA38" s="120"/>
      <c r="AIB38" s="120"/>
      <c r="AIC38" s="120"/>
      <c r="AID38" s="120"/>
      <c r="AIE38" s="120"/>
      <c r="AIF38" s="120"/>
      <c r="AIG38" s="120"/>
      <c r="AIH38" s="120"/>
      <c r="AII38" s="120"/>
      <c r="AIJ38" s="120"/>
      <c r="AIK38" s="120"/>
      <c r="AIL38" s="120"/>
      <c r="AIM38" s="120"/>
      <c r="AIN38" s="120"/>
      <c r="AIO38" s="120"/>
      <c r="AIP38" s="120"/>
      <c r="AIQ38" s="120"/>
      <c r="AIR38" s="120"/>
      <c r="AIS38" s="120"/>
      <c r="AIT38" s="120"/>
      <c r="AIU38" s="120"/>
      <c r="AIV38" s="120"/>
      <c r="AIW38" s="120"/>
      <c r="AIX38" s="120"/>
      <c r="AIY38" s="120"/>
      <c r="AIZ38" s="120"/>
      <c r="AJA38" s="120"/>
      <c r="AJB38" s="120"/>
      <c r="AJC38" s="120"/>
      <c r="AJD38" s="120"/>
      <c r="AJE38" s="120"/>
      <c r="AJF38" s="120"/>
      <c r="AJG38" s="120"/>
      <c r="AJH38" s="120"/>
      <c r="AJI38" s="120"/>
      <c r="AJJ38" s="120"/>
      <c r="AJK38" s="120"/>
      <c r="AJL38" s="120"/>
      <c r="AJM38" s="120"/>
      <c r="AJN38" s="120"/>
      <c r="AJO38" s="120"/>
      <c r="AJP38" s="120"/>
      <c r="AJQ38" s="120"/>
      <c r="AJR38" s="120"/>
      <c r="AJS38" s="120"/>
      <c r="AJT38" s="120"/>
      <c r="AJU38" s="120"/>
      <c r="AJV38" s="120"/>
      <c r="AJW38" s="120"/>
      <c r="AJX38" s="120"/>
      <c r="AJY38" s="120"/>
      <c r="AJZ38" s="120"/>
      <c r="AKA38" s="120"/>
      <c r="AKB38" s="120"/>
      <c r="AKC38" s="120"/>
      <c r="AKD38" s="120"/>
      <c r="AKE38" s="120"/>
      <c r="AKF38" s="120"/>
      <c r="AKG38" s="120"/>
      <c r="AKH38" s="120"/>
      <c r="AKI38" s="120"/>
      <c r="AKJ38" s="120"/>
      <c r="AKK38" s="120"/>
      <c r="AKL38" s="120"/>
      <c r="AKM38" s="120"/>
      <c r="AKN38" s="120"/>
      <c r="AKO38" s="120"/>
      <c r="AKP38" s="120"/>
      <c r="AKQ38" s="120"/>
      <c r="AKR38" s="120"/>
      <c r="AKS38" s="120"/>
      <c r="AKT38" s="120"/>
      <c r="AKU38" s="120"/>
      <c r="AKV38" s="120"/>
      <c r="AKW38" s="120"/>
      <c r="AKX38" s="120"/>
      <c r="AKY38" s="120"/>
      <c r="AKZ38" s="120"/>
      <c r="ALA38" s="120"/>
      <c r="ALB38" s="120"/>
      <c r="ALC38" s="120"/>
      <c r="ALD38" s="120"/>
      <c r="ALE38" s="120"/>
      <c r="ALF38" s="120"/>
      <c r="ALG38" s="120"/>
      <c r="ALH38" s="120"/>
      <c r="ALI38" s="120"/>
      <c r="ALJ38" s="120"/>
      <c r="ALK38" s="120"/>
      <c r="ALL38" s="120"/>
      <c r="ALM38" s="120"/>
      <c r="ALN38" s="120"/>
      <c r="ALO38" s="120"/>
      <c r="ALP38" s="120"/>
      <c r="ALQ38" s="120"/>
      <c r="ALR38" s="120"/>
      <c r="ALS38" s="120"/>
      <c r="ALT38" s="120"/>
      <c r="ALU38" s="120"/>
      <c r="ALV38" s="120"/>
      <c r="ALW38" s="120"/>
      <c r="ALX38" s="120"/>
      <c r="ALY38" s="120"/>
      <c r="ALZ38" s="120"/>
      <c r="AMA38" s="120"/>
      <c r="AMB38" s="120"/>
      <c r="AMC38" s="120"/>
      <c r="AMD38" s="120"/>
      <c r="AME38" s="120"/>
      <c r="AMF38" s="120"/>
      <c r="AMG38" s="120"/>
      <c r="AMH38" s="120"/>
      <c r="AMI38" s="120"/>
      <c r="AMJ38" s="120"/>
      <c r="AMK38" s="120"/>
      <c r="AML38" s="120"/>
      <c r="AMM38" s="120"/>
      <c r="AMN38" s="120"/>
      <c r="AMO38" s="120"/>
      <c r="AMP38" s="120"/>
      <c r="AMQ38" s="120"/>
      <c r="AMR38" s="120"/>
      <c r="AMS38" s="120"/>
      <c r="AMT38" s="120"/>
      <c r="AMU38" s="120"/>
      <c r="AMV38" s="120"/>
      <c r="AMW38" s="120"/>
      <c r="AMX38" s="120"/>
      <c r="AMY38" s="120"/>
      <c r="AMZ38" s="120"/>
      <c r="ANA38" s="120"/>
      <c r="ANB38" s="120"/>
      <c r="ANC38" s="120"/>
      <c r="AND38" s="120"/>
      <c r="ANE38" s="120"/>
      <c r="ANF38" s="120"/>
      <c r="ANG38" s="120"/>
      <c r="ANH38" s="120"/>
      <c r="ANI38" s="120"/>
      <c r="ANJ38" s="120"/>
      <c r="ANK38" s="120"/>
      <c r="ANL38" s="120"/>
      <c r="ANM38" s="120"/>
      <c r="ANN38" s="120"/>
      <c r="ANO38" s="120"/>
      <c r="ANP38" s="120"/>
      <c r="ANQ38" s="120"/>
      <c r="ANR38" s="120"/>
      <c r="ANS38" s="120"/>
      <c r="ANT38" s="120"/>
      <c r="ANU38" s="120"/>
      <c r="ANV38" s="120"/>
      <c r="ANW38" s="120"/>
      <c r="ANX38" s="120"/>
      <c r="ANY38" s="120"/>
      <c r="ANZ38" s="120"/>
      <c r="AOA38" s="120"/>
      <c r="AOB38" s="120"/>
      <c r="AOC38" s="120"/>
      <c r="AOD38" s="120"/>
      <c r="AOE38" s="120"/>
      <c r="AOF38" s="120"/>
      <c r="AOG38" s="120"/>
      <c r="AOH38" s="120"/>
      <c r="AOI38" s="120"/>
      <c r="AOJ38" s="120"/>
      <c r="AOK38" s="120"/>
      <c r="AOL38" s="120"/>
      <c r="AOM38" s="120"/>
      <c r="AON38" s="120"/>
      <c r="AOO38" s="120"/>
      <c r="AOP38" s="120"/>
      <c r="AOQ38" s="120"/>
      <c r="AOR38" s="120"/>
      <c r="AOS38" s="120"/>
      <c r="AOT38" s="120"/>
      <c r="AOU38" s="120"/>
      <c r="AOV38" s="120"/>
      <c r="AOW38" s="120"/>
      <c r="AOX38" s="120"/>
      <c r="AOY38" s="120"/>
      <c r="AOZ38" s="120"/>
      <c r="APA38" s="120"/>
      <c r="APB38" s="120"/>
      <c r="APC38" s="120"/>
      <c r="APD38" s="120"/>
      <c r="APE38" s="120"/>
      <c r="APF38" s="120"/>
      <c r="APG38" s="120"/>
      <c r="APH38" s="120"/>
      <c r="API38" s="120"/>
      <c r="APJ38" s="120"/>
      <c r="APK38" s="120"/>
      <c r="APL38" s="120"/>
      <c r="APM38" s="120"/>
      <c r="APN38" s="120"/>
      <c r="APO38" s="120"/>
      <c r="APP38" s="120"/>
      <c r="APQ38" s="120"/>
      <c r="APR38" s="120"/>
      <c r="APS38" s="120"/>
      <c r="APT38" s="120"/>
      <c r="APU38" s="120"/>
      <c r="APV38" s="120"/>
      <c r="APW38" s="120"/>
      <c r="APX38" s="120"/>
      <c r="APY38" s="120"/>
      <c r="APZ38" s="120"/>
      <c r="AQA38" s="120"/>
      <c r="AQB38" s="120"/>
      <c r="AQC38" s="120"/>
      <c r="AQD38" s="120"/>
      <c r="AQE38" s="120"/>
      <c r="AQF38" s="120"/>
      <c r="AQG38" s="120"/>
      <c r="AQH38" s="120"/>
      <c r="AQI38" s="120"/>
      <c r="AQJ38" s="120"/>
      <c r="AQK38" s="120"/>
      <c r="AQL38" s="120"/>
      <c r="AQM38" s="120"/>
      <c r="AQN38" s="120"/>
      <c r="AQO38" s="120"/>
      <c r="AQP38" s="120"/>
      <c r="AQQ38" s="120"/>
      <c r="AQR38" s="120"/>
      <c r="AQS38" s="120"/>
      <c r="AQT38" s="120"/>
      <c r="AQU38" s="120"/>
      <c r="AQV38" s="120"/>
      <c r="AQW38" s="120"/>
      <c r="AQX38" s="120"/>
      <c r="AQY38" s="120"/>
      <c r="AQZ38" s="120"/>
      <c r="ARA38" s="120"/>
      <c r="ARB38" s="120"/>
      <c r="ARC38" s="120"/>
      <c r="ARD38" s="120"/>
      <c r="ARE38" s="120"/>
      <c r="ARF38" s="120"/>
      <c r="ARG38" s="120"/>
      <c r="ARH38" s="120"/>
      <c r="ARI38" s="120"/>
      <c r="ARJ38" s="120"/>
      <c r="ARK38" s="120"/>
      <c r="ARL38" s="120"/>
      <c r="ARM38" s="120"/>
      <c r="ARN38" s="120"/>
      <c r="ARO38" s="120"/>
      <c r="ARP38" s="120"/>
      <c r="ARQ38" s="120"/>
      <c r="ARR38" s="120"/>
      <c r="ARS38" s="120"/>
      <c r="ART38" s="120"/>
      <c r="ARU38" s="120"/>
      <c r="ARV38" s="120"/>
      <c r="ARW38" s="120"/>
      <c r="ARX38" s="120"/>
      <c r="ARY38" s="120"/>
      <c r="ARZ38" s="120"/>
      <c r="ASA38" s="120"/>
      <c r="ASB38" s="120"/>
      <c r="ASC38" s="120"/>
      <c r="ASD38" s="120"/>
      <c r="ASE38" s="120"/>
      <c r="ASF38" s="120"/>
      <c r="ASG38" s="120"/>
      <c r="ASH38" s="120"/>
      <c r="ASI38" s="120"/>
      <c r="ASJ38" s="120"/>
      <c r="ASK38" s="120"/>
      <c r="ASL38" s="120"/>
      <c r="ASM38" s="120"/>
      <c r="ASN38" s="120"/>
      <c r="ASO38" s="120"/>
      <c r="ASP38" s="120"/>
      <c r="ASQ38" s="120"/>
      <c r="ASR38" s="120"/>
      <c r="ASS38" s="120"/>
      <c r="AST38" s="120"/>
      <c r="ASU38" s="120"/>
      <c r="ASV38" s="120"/>
      <c r="ASW38" s="120"/>
      <c r="ASX38" s="120"/>
      <c r="ASY38" s="120"/>
      <c r="ASZ38" s="120"/>
      <c r="ATA38" s="120"/>
      <c r="ATB38" s="120"/>
      <c r="ATC38" s="120"/>
      <c r="ATD38" s="120"/>
      <c r="ATE38" s="120"/>
      <c r="ATF38" s="120"/>
      <c r="ATG38" s="120"/>
      <c r="ATH38" s="120"/>
      <c r="ATI38" s="120"/>
      <c r="ATJ38" s="120"/>
      <c r="ATK38" s="120"/>
      <c r="ATL38" s="120"/>
      <c r="ATM38" s="120"/>
      <c r="ATN38" s="120"/>
      <c r="ATO38" s="120"/>
      <c r="ATP38" s="120"/>
      <c r="ATQ38" s="120"/>
      <c r="ATR38" s="120"/>
      <c r="ATS38" s="120"/>
      <c r="ATT38" s="120"/>
      <c r="ATU38" s="120"/>
      <c r="ATV38" s="120"/>
      <c r="ATW38" s="120"/>
      <c r="ATX38" s="120"/>
      <c r="ATY38" s="120"/>
      <c r="ATZ38" s="120"/>
      <c r="AUA38" s="120"/>
      <c r="AUB38" s="120"/>
      <c r="AUC38" s="120"/>
      <c r="AUD38" s="120"/>
      <c r="AUE38" s="120"/>
      <c r="AUF38" s="120"/>
      <c r="AUG38" s="120"/>
      <c r="AUH38" s="120"/>
      <c r="AUI38" s="120"/>
      <c r="AUJ38" s="120"/>
      <c r="AUK38" s="120"/>
      <c r="AUL38" s="120"/>
      <c r="AUM38" s="120"/>
      <c r="AUN38" s="120"/>
      <c r="AUO38" s="120"/>
      <c r="AUP38" s="120"/>
      <c r="AUQ38" s="120"/>
      <c r="AUR38" s="120"/>
      <c r="AUS38" s="120"/>
      <c r="AUT38" s="120"/>
      <c r="AUU38" s="120"/>
      <c r="AUV38" s="120"/>
      <c r="AUW38" s="120"/>
      <c r="AUX38" s="120"/>
      <c r="AUY38" s="120"/>
      <c r="AUZ38" s="120"/>
      <c r="AVA38" s="120"/>
      <c r="AVB38" s="120"/>
      <c r="AVC38" s="120"/>
      <c r="AVD38" s="120"/>
      <c r="AVE38" s="120"/>
      <c r="AVF38" s="120"/>
      <c r="AVG38" s="120"/>
      <c r="AVH38" s="120"/>
      <c r="AVI38" s="120"/>
      <c r="AVJ38" s="120"/>
      <c r="AVK38" s="120"/>
      <c r="AVL38" s="120"/>
      <c r="AVM38" s="120"/>
      <c r="AVN38" s="120"/>
      <c r="AVO38" s="120"/>
      <c r="AVP38" s="120"/>
      <c r="AVQ38" s="120"/>
      <c r="AVR38" s="120"/>
      <c r="AVS38" s="120"/>
      <c r="AVT38" s="120"/>
      <c r="AVU38" s="120"/>
      <c r="AVV38" s="120"/>
      <c r="AVW38" s="120"/>
      <c r="AVX38" s="120"/>
      <c r="AVY38" s="120"/>
      <c r="AVZ38" s="120"/>
      <c r="AWA38" s="120"/>
      <c r="AWB38" s="120"/>
      <c r="AWC38" s="120"/>
      <c r="AWD38" s="120"/>
      <c r="AWE38" s="120"/>
      <c r="AWF38" s="120"/>
      <c r="AWG38" s="120"/>
      <c r="AWH38" s="120"/>
      <c r="AWI38" s="120"/>
      <c r="AWJ38" s="120"/>
      <c r="AWK38" s="120"/>
      <c r="AWL38" s="120"/>
      <c r="AWM38" s="120"/>
      <c r="AWN38" s="120"/>
      <c r="AWO38" s="120"/>
      <c r="AWP38" s="120"/>
      <c r="AWQ38" s="120"/>
      <c r="AWR38" s="120"/>
      <c r="AWS38" s="120"/>
      <c r="AWT38" s="120"/>
      <c r="AWU38" s="120"/>
      <c r="AWV38" s="120"/>
      <c r="AWW38" s="120"/>
      <c r="AWX38" s="120"/>
      <c r="AWY38" s="120"/>
      <c r="AWZ38" s="120"/>
      <c r="AXA38" s="120"/>
      <c r="AXB38" s="120"/>
      <c r="AXC38" s="120"/>
      <c r="AXD38" s="120"/>
      <c r="AXE38" s="120"/>
      <c r="AXF38" s="120"/>
      <c r="AXG38" s="120"/>
      <c r="AXH38" s="120"/>
      <c r="AXI38" s="120"/>
      <c r="AXJ38" s="120"/>
      <c r="AXK38" s="120"/>
      <c r="AXL38" s="120"/>
      <c r="AXM38" s="120"/>
      <c r="AXN38" s="120"/>
      <c r="AXO38" s="120"/>
      <c r="AXP38" s="120"/>
      <c r="AXQ38" s="120"/>
      <c r="AXR38" s="120"/>
      <c r="AXS38" s="120"/>
      <c r="AXT38" s="120"/>
      <c r="AXU38" s="120"/>
      <c r="AXV38" s="120"/>
      <c r="AXW38" s="120"/>
      <c r="AXX38" s="120"/>
      <c r="AXY38" s="120"/>
      <c r="AXZ38" s="120"/>
      <c r="AYA38" s="120"/>
      <c r="AYB38" s="120"/>
      <c r="AYC38" s="120"/>
      <c r="AYD38" s="120"/>
      <c r="AYE38" s="120"/>
      <c r="AYF38" s="120"/>
      <c r="AYG38" s="120"/>
      <c r="AYH38" s="120"/>
      <c r="AYI38" s="120"/>
      <c r="AYJ38" s="120"/>
      <c r="AYK38" s="120"/>
      <c r="AYL38" s="120"/>
      <c r="AYM38" s="120"/>
      <c r="AYN38" s="120"/>
      <c r="AYO38" s="120"/>
      <c r="AYP38" s="120"/>
      <c r="AYQ38" s="120"/>
      <c r="AYR38" s="120"/>
      <c r="AYS38" s="120"/>
      <c r="AYT38" s="120"/>
      <c r="AYU38" s="120"/>
      <c r="AYV38" s="120"/>
      <c r="AYW38" s="120"/>
      <c r="AYX38" s="120"/>
      <c r="AYY38" s="120"/>
      <c r="AYZ38" s="120"/>
      <c r="AZA38" s="120"/>
      <c r="AZB38" s="120"/>
      <c r="AZC38" s="120"/>
      <c r="AZD38" s="120"/>
      <c r="AZE38" s="120"/>
      <c r="AZF38" s="120"/>
      <c r="AZG38" s="120"/>
      <c r="AZH38" s="120"/>
      <c r="AZI38" s="120"/>
      <c r="AZJ38" s="120"/>
      <c r="AZK38" s="120"/>
      <c r="AZL38" s="120"/>
      <c r="AZM38" s="120"/>
      <c r="AZN38" s="120"/>
      <c r="AZO38" s="120"/>
      <c r="AZP38" s="120"/>
      <c r="AZQ38" s="120"/>
      <c r="AZR38" s="120"/>
      <c r="AZS38" s="120"/>
      <c r="AZT38" s="120"/>
      <c r="AZU38" s="120"/>
      <c r="AZV38" s="120"/>
      <c r="AZW38" s="120"/>
      <c r="AZX38" s="120"/>
      <c r="AZY38" s="120"/>
      <c r="AZZ38" s="120"/>
      <c r="BAA38" s="120"/>
      <c r="BAB38" s="120"/>
      <c r="BAC38" s="120"/>
      <c r="BAD38" s="120"/>
      <c r="BAE38" s="120"/>
      <c r="BAF38" s="120"/>
      <c r="BAG38" s="120"/>
      <c r="BAH38" s="120"/>
      <c r="BAI38" s="120"/>
      <c r="BAJ38" s="120"/>
      <c r="BAK38" s="120"/>
      <c r="BAL38" s="120"/>
      <c r="BAM38" s="120"/>
      <c r="BAN38" s="120"/>
      <c r="BAO38" s="120"/>
      <c r="BAP38" s="120"/>
      <c r="BAQ38" s="120"/>
      <c r="BAR38" s="120"/>
      <c r="BAS38" s="120"/>
      <c r="BAT38" s="120"/>
      <c r="BAU38" s="120"/>
      <c r="BAV38" s="120"/>
      <c r="BAW38" s="120"/>
      <c r="BAX38" s="120"/>
      <c r="BAY38" s="120"/>
      <c r="BAZ38" s="120"/>
      <c r="BBA38" s="120"/>
      <c r="BBB38" s="120"/>
      <c r="BBC38" s="120"/>
      <c r="BBD38" s="120"/>
      <c r="BBE38" s="120"/>
      <c r="BBF38" s="120"/>
      <c r="BBG38" s="120"/>
      <c r="BBH38" s="120"/>
      <c r="BBI38" s="120"/>
      <c r="BBJ38" s="120"/>
      <c r="BBK38" s="120"/>
      <c r="BBL38" s="120"/>
      <c r="BBM38" s="120"/>
      <c r="BBN38" s="120"/>
      <c r="BBO38" s="120"/>
      <c r="BBP38" s="120"/>
      <c r="BBQ38" s="120"/>
      <c r="BBR38" s="120"/>
      <c r="BBS38" s="120"/>
      <c r="BBT38" s="120"/>
      <c r="BBU38" s="120"/>
      <c r="BBV38" s="120"/>
      <c r="BBW38" s="120"/>
      <c r="BBX38" s="120"/>
      <c r="BBY38" s="120"/>
      <c r="BBZ38" s="120"/>
      <c r="BCA38" s="120"/>
      <c r="BCB38" s="120"/>
      <c r="BCC38" s="120"/>
      <c r="BCD38" s="120"/>
      <c r="BCE38" s="120"/>
      <c r="BCF38" s="120"/>
      <c r="BCG38" s="120"/>
      <c r="BCH38" s="120"/>
      <c r="BCI38" s="120"/>
      <c r="BCJ38" s="120"/>
      <c r="BCK38" s="120"/>
      <c r="BCL38" s="120"/>
      <c r="BCM38" s="120"/>
      <c r="BCN38" s="120"/>
      <c r="BCO38" s="120"/>
      <c r="BCP38" s="120"/>
      <c r="BCQ38" s="120"/>
      <c r="BCR38" s="120"/>
      <c r="BCS38" s="120"/>
      <c r="BCT38" s="120"/>
      <c r="BCU38" s="120"/>
      <c r="BCV38" s="120"/>
      <c r="BCW38" s="120"/>
      <c r="BCX38" s="120"/>
      <c r="BCY38" s="120"/>
      <c r="BCZ38" s="120"/>
      <c r="BDA38" s="120"/>
      <c r="BDB38" s="120"/>
      <c r="BDC38" s="120"/>
      <c r="BDD38" s="120"/>
      <c r="BDE38" s="120"/>
      <c r="BDF38" s="120"/>
      <c r="BDG38" s="120"/>
      <c r="BDH38" s="120"/>
      <c r="BDI38" s="120"/>
      <c r="BDJ38" s="120"/>
      <c r="BDK38" s="120"/>
      <c r="BDL38" s="120"/>
      <c r="BDM38" s="120"/>
      <c r="BDN38" s="120"/>
      <c r="BDO38" s="120"/>
      <c r="BDP38" s="120"/>
      <c r="BDQ38" s="120"/>
      <c r="BDR38" s="120"/>
      <c r="BDS38" s="120"/>
      <c r="BDT38" s="120"/>
      <c r="BDU38" s="120"/>
      <c r="BDV38" s="120"/>
      <c r="BDW38" s="120"/>
      <c r="BDX38" s="120"/>
      <c r="BDY38" s="120"/>
      <c r="BDZ38" s="120"/>
      <c r="BEA38" s="120"/>
      <c r="BEB38" s="120"/>
      <c r="BEC38" s="120"/>
      <c r="BED38" s="120"/>
      <c r="BEE38" s="120"/>
      <c r="BEF38" s="120"/>
      <c r="BEG38" s="120"/>
      <c r="BEH38" s="120"/>
      <c r="BEI38" s="120"/>
      <c r="BEJ38" s="120"/>
      <c r="BEK38" s="120"/>
      <c r="BEL38" s="120"/>
      <c r="BEM38" s="120"/>
      <c r="BEN38" s="120"/>
      <c r="BEO38" s="120"/>
      <c r="BEP38" s="120"/>
      <c r="BEQ38" s="120"/>
      <c r="BER38" s="120"/>
      <c r="BES38" s="120"/>
      <c r="BET38" s="120"/>
      <c r="BEU38" s="120"/>
      <c r="BEV38" s="120"/>
      <c r="BEW38" s="120"/>
      <c r="BEX38" s="120"/>
      <c r="BEY38" s="120"/>
      <c r="BEZ38" s="120"/>
      <c r="BFA38" s="120"/>
      <c r="BFB38" s="120"/>
      <c r="BFC38" s="120"/>
      <c r="BFD38" s="120"/>
      <c r="BFE38" s="120"/>
      <c r="BFF38" s="120"/>
      <c r="BFG38" s="120"/>
      <c r="BFH38" s="120"/>
      <c r="BFI38" s="120"/>
      <c r="BFJ38" s="120"/>
      <c r="BFK38" s="120"/>
      <c r="BFL38" s="120"/>
      <c r="BFM38" s="120"/>
      <c r="BFN38" s="120"/>
      <c r="BFO38" s="120"/>
      <c r="BFP38" s="120"/>
      <c r="BFQ38" s="120"/>
      <c r="BFR38" s="120"/>
      <c r="BFS38" s="120"/>
      <c r="BFT38" s="120"/>
      <c r="BFU38" s="120"/>
      <c r="BFV38" s="120"/>
      <c r="BFW38" s="120"/>
      <c r="BFX38" s="120"/>
      <c r="BFY38" s="120"/>
      <c r="BFZ38" s="120"/>
      <c r="BGA38" s="120"/>
      <c r="BGB38" s="120"/>
      <c r="BGC38" s="120"/>
      <c r="BGD38" s="120"/>
      <c r="BGE38" s="120"/>
      <c r="BGF38" s="120"/>
      <c r="BGG38" s="120"/>
      <c r="BGH38" s="120"/>
      <c r="BGI38" s="120"/>
      <c r="BGJ38" s="120"/>
      <c r="BGK38" s="120"/>
      <c r="BGL38" s="120"/>
      <c r="BGM38" s="120"/>
      <c r="BGN38" s="120"/>
      <c r="BGO38" s="120"/>
      <c r="BGP38" s="120"/>
      <c r="BGQ38" s="120"/>
      <c r="BGR38" s="120"/>
      <c r="BGS38" s="120"/>
      <c r="BGT38" s="120"/>
      <c r="BGU38" s="120"/>
      <c r="BGV38" s="120"/>
      <c r="BGW38" s="120"/>
      <c r="BGX38" s="120"/>
      <c r="BGY38" s="120"/>
      <c r="BGZ38" s="120"/>
      <c r="BHA38" s="120"/>
      <c r="BHB38" s="120"/>
      <c r="BHC38" s="120"/>
      <c r="BHD38" s="120"/>
      <c r="BHE38" s="120"/>
      <c r="BHF38" s="120"/>
      <c r="BHG38" s="120"/>
      <c r="BHH38" s="120"/>
      <c r="BHI38" s="120"/>
      <c r="BHJ38" s="120"/>
      <c r="BHK38" s="120"/>
      <c r="BHL38" s="120"/>
      <c r="BHM38" s="120"/>
      <c r="BHN38" s="120"/>
      <c r="BHO38" s="120"/>
      <c r="BHP38" s="120"/>
      <c r="BHQ38" s="120"/>
      <c r="BHR38" s="120"/>
      <c r="BHS38" s="120"/>
      <c r="BHT38" s="120"/>
      <c r="BHU38" s="120"/>
      <c r="BHV38" s="120"/>
      <c r="BHW38" s="120"/>
      <c r="BHX38" s="120"/>
      <c r="BHY38" s="120"/>
      <c r="BHZ38" s="120"/>
      <c r="BIA38" s="120"/>
      <c r="BIB38" s="120"/>
      <c r="BIC38" s="120"/>
      <c r="BID38" s="120"/>
      <c r="BIE38" s="120"/>
      <c r="BIF38" s="120"/>
      <c r="BIG38" s="120"/>
      <c r="BIH38" s="120"/>
      <c r="BII38" s="120"/>
      <c r="BIJ38" s="120"/>
      <c r="BIK38" s="120"/>
      <c r="BIL38" s="120"/>
      <c r="BIM38" s="120"/>
      <c r="BIN38" s="120"/>
      <c r="BIO38" s="120"/>
      <c r="BIP38" s="120"/>
      <c r="BIQ38" s="120"/>
      <c r="BIR38" s="120"/>
      <c r="BIS38" s="120"/>
      <c r="BIT38" s="120"/>
      <c r="BIU38" s="120"/>
      <c r="BIV38" s="120"/>
      <c r="BIW38" s="120"/>
      <c r="BIX38" s="120"/>
      <c r="BIY38" s="120"/>
      <c r="BIZ38" s="120"/>
      <c r="BJA38" s="120"/>
      <c r="BJB38" s="120"/>
      <c r="BJC38" s="120"/>
      <c r="BJD38" s="120"/>
      <c r="BJE38" s="120"/>
      <c r="BJF38" s="120"/>
      <c r="BJG38" s="120"/>
      <c r="BJH38" s="120"/>
      <c r="BJI38" s="120"/>
      <c r="BJJ38" s="120"/>
      <c r="BJK38" s="120"/>
      <c r="BJL38" s="120"/>
      <c r="BJM38" s="120"/>
      <c r="BJN38" s="120"/>
      <c r="BJO38" s="120"/>
      <c r="BJP38" s="120"/>
      <c r="BJQ38" s="120"/>
      <c r="BJR38" s="120"/>
      <c r="BJS38" s="120"/>
      <c r="BJT38" s="120"/>
      <c r="BJU38" s="120"/>
      <c r="BJV38" s="120"/>
      <c r="BJW38" s="120"/>
      <c r="BJX38" s="120"/>
      <c r="BJY38" s="120"/>
      <c r="BJZ38" s="120"/>
      <c r="BKA38" s="120"/>
      <c r="BKB38" s="120"/>
      <c r="BKC38" s="120"/>
      <c r="BKD38" s="120"/>
      <c r="BKE38" s="120"/>
      <c r="BKF38" s="120"/>
      <c r="BKG38" s="120"/>
      <c r="BKH38" s="120"/>
      <c r="BKI38" s="120"/>
      <c r="BKJ38" s="120"/>
      <c r="BKK38" s="120"/>
      <c r="BKL38" s="120"/>
      <c r="BKM38" s="120"/>
      <c r="BKN38" s="120"/>
      <c r="BKO38" s="120"/>
      <c r="BKP38" s="120"/>
      <c r="BKQ38" s="120"/>
      <c r="BKR38" s="120"/>
      <c r="BKS38" s="120"/>
      <c r="BKT38" s="120"/>
      <c r="BKU38" s="120"/>
      <c r="BKV38" s="120"/>
      <c r="BKW38" s="120"/>
      <c r="BKX38" s="120"/>
      <c r="BKY38" s="120"/>
      <c r="BKZ38" s="120"/>
      <c r="BLA38" s="120"/>
      <c r="BLB38" s="120"/>
      <c r="BLC38" s="120"/>
      <c r="BLD38" s="120"/>
      <c r="BLE38" s="120"/>
      <c r="BLF38" s="120"/>
      <c r="BLG38" s="120"/>
      <c r="BLH38" s="120"/>
      <c r="BLI38" s="120"/>
      <c r="BLJ38" s="120"/>
      <c r="BLK38" s="120"/>
      <c r="BLL38" s="120"/>
      <c r="BLM38" s="120"/>
      <c r="BLN38" s="120"/>
      <c r="BLO38" s="120"/>
      <c r="BLP38" s="120"/>
      <c r="BLQ38" s="120"/>
      <c r="BLR38" s="120"/>
      <c r="BLS38" s="120"/>
      <c r="BLT38" s="120"/>
      <c r="BLU38" s="120"/>
      <c r="BLV38" s="120"/>
      <c r="BLW38" s="120"/>
      <c r="BLX38" s="120"/>
      <c r="BLY38" s="120"/>
      <c r="BLZ38" s="120"/>
      <c r="BMA38" s="120"/>
      <c r="BMB38" s="120"/>
      <c r="BMC38" s="120"/>
      <c r="BMD38" s="120"/>
      <c r="BME38" s="120"/>
      <c r="BMF38" s="120"/>
      <c r="BMG38" s="120"/>
      <c r="BMH38" s="120"/>
      <c r="BMI38" s="120"/>
      <c r="BMJ38" s="120"/>
      <c r="BMK38" s="120"/>
      <c r="BML38" s="120"/>
      <c r="BMM38" s="120"/>
      <c r="BMN38" s="120"/>
      <c r="BMO38" s="120"/>
      <c r="BMP38" s="120"/>
      <c r="BMQ38" s="120"/>
      <c r="BMR38" s="120"/>
      <c r="BMS38" s="120"/>
      <c r="BMT38" s="120"/>
      <c r="BMU38" s="120"/>
      <c r="BMV38" s="120"/>
      <c r="BMW38" s="120"/>
      <c r="BMX38" s="120"/>
      <c r="BMY38" s="120"/>
      <c r="BMZ38" s="120"/>
      <c r="BNA38" s="120"/>
      <c r="BNB38" s="120"/>
      <c r="BNC38" s="120"/>
      <c r="BND38" s="120"/>
      <c r="BNE38" s="120"/>
      <c r="BNF38" s="120"/>
      <c r="BNG38" s="120"/>
      <c r="BNH38" s="120"/>
      <c r="BNI38" s="120"/>
      <c r="BNJ38" s="120"/>
      <c r="BNK38" s="120"/>
      <c r="BNL38" s="120"/>
      <c r="BNM38" s="120"/>
      <c r="BNN38" s="120"/>
      <c r="BNO38" s="120"/>
      <c r="BNP38" s="120"/>
      <c r="BNQ38" s="120"/>
      <c r="BNR38" s="120"/>
      <c r="BNS38" s="120"/>
      <c r="BNT38" s="120"/>
      <c r="BNU38" s="120"/>
      <c r="BNV38" s="120"/>
      <c r="BNW38" s="120"/>
      <c r="BNX38" s="120"/>
      <c r="BNY38" s="120"/>
      <c r="BNZ38" s="120"/>
      <c r="BOA38" s="120"/>
      <c r="BOB38" s="120"/>
      <c r="BOC38" s="120"/>
      <c r="BOD38" s="120"/>
      <c r="BOE38" s="120"/>
      <c r="BOF38" s="120"/>
      <c r="BOG38" s="120"/>
      <c r="BOH38" s="120"/>
      <c r="BOI38" s="120"/>
      <c r="BOJ38" s="120"/>
      <c r="BOK38" s="120"/>
      <c r="BOL38" s="120"/>
      <c r="BOM38" s="120"/>
      <c r="BON38" s="120"/>
      <c r="BOO38" s="120"/>
      <c r="BOP38" s="120"/>
      <c r="BOQ38" s="120"/>
      <c r="BOR38" s="120"/>
      <c r="BOS38" s="120"/>
      <c r="BOT38" s="120"/>
      <c r="BOU38" s="120"/>
      <c r="BOV38" s="120"/>
      <c r="BOW38" s="120"/>
      <c r="BOX38" s="120"/>
      <c r="BOY38" s="120"/>
      <c r="BOZ38" s="120"/>
      <c r="BPA38" s="120"/>
      <c r="BPB38" s="120"/>
      <c r="BPC38" s="120"/>
      <c r="BPD38" s="120"/>
      <c r="BPE38" s="120"/>
      <c r="BPF38" s="120"/>
      <c r="BPG38" s="120"/>
      <c r="BPH38" s="120"/>
      <c r="BPI38" s="120"/>
      <c r="BPJ38" s="120"/>
      <c r="BPK38" s="120"/>
      <c r="BPL38" s="120"/>
      <c r="BPM38" s="120"/>
      <c r="BPN38" s="120"/>
      <c r="BPO38" s="120"/>
      <c r="BPP38" s="120"/>
      <c r="BPQ38" s="120"/>
      <c r="BPR38" s="120"/>
      <c r="BPS38" s="120"/>
      <c r="BPT38" s="120"/>
      <c r="BPU38" s="120"/>
      <c r="BPV38" s="120"/>
      <c r="BPW38" s="120"/>
      <c r="BPX38" s="120"/>
      <c r="BPY38" s="120"/>
      <c r="BPZ38" s="120"/>
      <c r="BQA38" s="120"/>
      <c r="BQB38" s="120"/>
      <c r="BQC38" s="120"/>
      <c r="BQD38" s="120"/>
      <c r="BQE38" s="120"/>
      <c r="BQF38" s="120"/>
      <c r="BQG38" s="120"/>
      <c r="BQH38" s="120"/>
      <c r="BQI38" s="120"/>
      <c r="BQJ38" s="120"/>
      <c r="BQK38" s="120"/>
      <c r="BQL38" s="120"/>
      <c r="BQM38" s="120"/>
      <c r="BQN38" s="120"/>
      <c r="BQO38" s="120"/>
      <c r="BQP38" s="120"/>
      <c r="BQQ38" s="120"/>
      <c r="BQR38" s="120"/>
      <c r="BQS38" s="120"/>
      <c r="BQT38" s="120"/>
      <c r="BQU38" s="120"/>
      <c r="BQV38" s="120"/>
      <c r="BQW38" s="120"/>
      <c r="BQX38" s="120"/>
      <c r="BQY38" s="120"/>
      <c r="BQZ38" s="120"/>
      <c r="BRA38" s="120"/>
      <c r="BRB38" s="120"/>
      <c r="BRC38" s="120"/>
      <c r="BRD38" s="120"/>
      <c r="BRE38" s="120"/>
      <c r="BRF38" s="120"/>
      <c r="BRG38" s="120"/>
      <c r="BRH38" s="120"/>
      <c r="BRI38" s="120"/>
      <c r="BRJ38" s="120"/>
      <c r="BRK38" s="120"/>
      <c r="BRL38" s="120"/>
      <c r="BRM38" s="120"/>
      <c r="BRN38" s="120"/>
      <c r="BRO38" s="120"/>
      <c r="BRP38" s="120"/>
      <c r="BRQ38" s="120"/>
      <c r="BRR38" s="120"/>
      <c r="BRS38" s="120"/>
      <c r="BRT38" s="120"/>
      <c r="BRU38" s="120"/>
      <c r="BRV38" s="120"/>
      <c r="BRW38" s="120"/>
      <c r="BRX38" s="120"/>
      <c r="BRY38" s="120"/>
      <c r="BRZ38" s="120"/>
      <c r="BSA38" s="120"/>
      <c r="BSB38" s="120"/>
      <c r="BSC38" s="120"/>
      <c r="BSD38" s="120"/>
      <c r="BSE38" s="120"/>
      <c r="BSF38" s="120"/>
      <c r="BSG38" s="120"/>
      <c r="BSH38" s="120"/>
      <c r="BSI38" s="120"/>
      <c r="BSJ38" s="120"/>
      <c r="BSK38" s="120"/>
      <c r="BSL38" s="120"/>
      <c r="BSM38" s="120"/>
      <c r="BSN38" s="120"/>
      <c r="BSO38" s="120"/>
      <c r="BSP38" s="120"/>
      <c r="BSQ38" s="120"/>
      <c r="BSR38" s="120"/>
      <c r="BSS38" s="120"/>
      <c r="BST38" s="120"/>
      <c r="BSU38" s="120"/>
      <c r="BSV38" s="120"/>
      <c r="BSW38" s="120"/>
      <c r="BSX38" s="120"/>
      <c r="BSY38" s="120"/>
      <c r="BSZ38" s="120"/>
      <c r="BTA38" s="120"/>
      <c r="BTB38" s="120"/>
      <c r="BTC38" s="120"/>
      <c r="BTD38" s="120"/>
      <c r="BTE38" s="120"/>
      <c r="BTF38" s="120"/>
      <c r="BTG38" s="120"/>
      <c r="BTH38" s="120"/>
      <c r="BTI38" s="120"/>
      <c r="BTJ38" s="120"/>
      <c r="BTK38" s="120"/>
      <c r="BTL38" s="120"/>
      <c r="BTM38" s="120"/>
      <c r="BTN38" s="120"/>
      <c r="BTO38" s="120"/>
      <c r="BTP38" s="120"/>
      <c r="BTQ38" s="120"/>
      <c r="BTR38" s="120"/>
      <c r="BTS38" s="120"/>
      <c r="BTT38" s="120"/>
      <c r="BTU38" s="120"/>
      <c r="BTV38" s="120"/>
      <c r="BTW38" s="120"/>
      <c r="BTX38" s="120"/>
      <c r="BTY38" s="120"/>
      <c r="BTZ38" s="120"/>
      <c r="BUA38" s="120"/>
      <c r="BUB38" s="120"/>
      <c r="BUC38" s="120"/>
      <c r="BUD38" s="120"/>
      <c r="BUE38" s="120"/>
      <c r="BUF38" s="120"/>
      <c r="BUG38" s="120"/>
      <c r="BUH38" s="120"/>
      <c r="BUI38" s="120"/>
      <c r="BUJ38" s="120"/>
      <c r="BUK38" s="120"/>
      <c r="BUL38" s="120"/>
      <c r="BUM38" s="120"/>
      <c r="BUN38" s="120"/>
      <c r="BUO38" s="120"/>
      <c r="BUP38" s="120"/>
      <c r="BUQ38" s="120"/>
      <c r="BUR38" s="120"/>
      <c r="BUS38" s="120"/>
      <c r="BUT38" s="120"/>
      <c r="BUU38" s="120"/>
      <c r="BUV38" s="120"/>
      <c r="BUW38" s="120"/>
      <c r="BUX38" s="120"/>
      <c r="BUY38" s="120"/>
      <c r="BUZ38" s="120"/>
      <c r="BVA38" s="120"/>
      <c r="BVB38" s="120"/>
      <c r="BVC38" s="120"/>
      <c r="BVD38" s="120"/>
      <c r="BVE38" s="120"/>
      <c r="BVF38" s="120"/>
      <c r="BVG38" s="120"/>
      <c r="BVH38" s="120"/>
      <c r="BVI38" s="120"/>
      <c r="BVJ38" s="120"/>
      <c r="BVK38" s="120"/>
      <c r="BVL38" s="120"/>
      <c r="BVM38" s="120"/>
      <c r="BVN38" s="120"/>
      <c r="BVO38" s="120"/>
      <c r="BVP38" s="120"/>
      <c r="BVQ38" s="120"/>
      <c r="BVR38" s="120"/>
      <c r="BVS38" s="120"/>
      <c r="BVT38" s="120"/>
      <c r="BVU38" s="120"/>
      <c r="BVV38" s="120"/>
      <c r="BVW38" s="120"/>
      <c r="BVX38" s="120"/>
      <c r="BVY38" s="120"/>
      <c r="BVZ38" s="120"/>
      <c r="BWA38" s="120"/>
      <c r="BWB38" s="120"/>
      <c r="BWC38" s="120"/>
      <c r="BWD38" s="120"/>
      <c r="BWE38" s="120"/>
      <c r="BWF38" s="120"/>
      <c r="BWG38" s="120"/>
      <c r="BWH38" s="120"/>
      <c r="BWI38" s="120"/>
      <c r="BWJ38" s="120"/>
      <c r="BWK38" s="120"/>
      <c r="BWL38" s="120"/>
      <c r="BWM38" s="120"/>
      <c r="BWN38" s="120"/>
      <c r="BWO38" s="120"/>
      <c r="BWP38" s="120"/>
      <c r="BWQ38" s="120"/>
      <c r="BWR38" s="120"/>
      <c r="BWS38" s="120"/>
      <c r="BWT38" s="120"/>
      <c r="BWU38" s="120"/>
      <c r="BWV38" s="120"/>
      <c r="BWW38" s="120"/>
      <c r="BWX38" s="120"/>
      <c r="BWY38" s="120"/>
      <c r="BWZ38" s="120"/>
      <c r="BXA38" s="120"/>
      <c r="BXB38" s="120"/>
      <c r="BXC38" s="120"/>
      <c r="BXD38" s="120"/>
      <c r="BXE38" s="120"/>
      <c r="BXF38" s="120"/>
      <c r="BXG38" s="120"/>
      <c r="BXH38" s="120"/>
      <c r="BXI38" s="120"/>
      <c r="BXJ38" s="120"/>
      <c r="BXK38" s="120"/>
      <c r="BXL38" s="120"/>
      <c r="BXM38" s="120"/>
      <c r="BXN38" s="120"/>
      <c r="BXO38" s="120"/>
      <c r="BXP38" s="120"/>
      <c r="BXQ38" s="120"/>
      <c r="BXR38" s="120"/>
      <c r="BXS38" s="120"/>
      <c r="BXT38" s="120"/>
      <c r="BXU38" s="120"/>
      <c r="BXV38" s="120"/>
      <c r="BXW38" s="120"/>
      <c r="BXX38" s="120"/>
      <c r="BXY38" s="120"/>
      <c r="BXZ38" s="120"/>
      <c r="BYA38" s="120"/>
      <c r="BYB38" s="120"/>
      <c r="BYC38" s="120"/>
      <c r="BYD38" s="120"/>
      <c r="BYE38" s="120"/>
      <c r="BYF38" s="120"/>
      <c r="BYG38" s="120"/>
      <c r="BYH38" s="120"/>
      <c r="BYI38" s="120"/>
      <c r="BYJ38" s="120"/>
      <c r="BYK38" s="120"/>
      <c r="BYL38" s="120"/>
      <c r="BYM38" s="120"/>
      <c r="BYN38" s="120"/>
      <c r="BYO38" s="120"/>
      <c r="BYP38" s="120"/>
      <c r="BYQ38" s="120"/>
      <c r="BYR38" s="120"/>
      <c r="BYS38" s="120"/>
      <c r="BYT38" s="120"/>
      <c r="BYU38" s="120"/>
      <c r="BYV38" s="120"/>
      <c r="BYW38" s="120"/>
      <c r="BYX38" s="120"/>
      <c r="BYY38" s="120"/>
      <c r="BYZ38" s="120"/>
      <c r="BZA38" s="120"/>
      <c r="BZB38" s="120"/>
      <c r="BZC38" s="120"/>
      <c r="BZD38" s="120"/>
      <c r="BZE38" s="120"/>
      <c r="BZF38" s="120"/>
      <c r="BZG38" s="120"/>
      <c r="BZH38" s="120"/>
      <c r="BZI38" s="120"/>
      <c r="BZJ38" s="120"/>
      <c r="BZK38" s="120"/>
      <c r="BZL38" s="120"/>
      <c r="BZM38" s="120"/>
      <c r="BZN38" s="120"/>
      <c r="BZO38" s="120"/>
      <c r="BZP38" s="120"/>
      <c r="BZQ38" s="120"/>
      <c r="BZR38" s="120"/>
      <c r="BZS38" s="120"/>
      <c r="BZT38" s="120"/>
      <c r="BZU38" s="120"/>
      <c r="BZV38" s="120"/>
      <c r="BZW38" s="120"/>
      <c r="BZX38" s="120"/>
      <c r="BZY38" s="120"/>
      <c r="BZZ38" s="120"/>
      <c r="CAA38" s="120"/>
      <c r="CAB38" s="120"/>
      <c r="CAC38" s="120"/>
      <c r="CAD38" s="120"/>
      <c r="CAE38" s="120"/>
      <c r="CAF38" s="120"/>
      <c r="CAG38" s="120"/>
      <c r="CAH38" s="120"/>
      <c r="CAI38" s="120"/>
      <c r="CAJ38" s="120"/>
      <c r="CAK38" s="120"/>
      <c r="CAL38" s="120"/>
      <c r="CAM38" s="120"/>
      <c r="CAN38" s="120"/>
      <c r="CAO38" s="120"/>
      <c r="CAP38" s="120"/>
      <c r="CAQ38" s="120"/>
      <c r="CAR38" s="120"/>
      <c r="CAS38" s="120"/>
      <c r="CAT38" s="120"/>
      <c r="CAU38" s="120"/>
      <c r="CAV38" s="120"/>
      <c r="CAW38" s="120"/>
      <c r="CAX38" s="120"/>
      <c r="CAY38" s="120"/>
      <c r="CAZ38" s="120"/>
      <c r="CBA38" s="120"/>
      <c r="CBB38" s="120"/>
      <c r="CBC38" s="120"/>
      <c r="CBD38" s="120"/>
      <c r="CBE38" s="120"/>
      <c r="CBF38" s="120"/>
      <c r="CBG38" s="120"/>
      <c r="CBH38" s="120"/>
      <c r="CBI38" s="120"/>
      <c r="CBJ38" s="120"/>
      <c r="CBK38" s="120"/>
      <c r="CBL38" s="120"/>
      <c r="CBM38" s="120"/>
      <c r="CBN38" s="120"/>
      <c r="CBO38" s="120"/>
      <c r="CBP38" s="120"/>
      <c r="CBQ38" s="120"/>
      <c r="CBR38" s="120"/>
      <c r="CBS38" s="120"/>
      <c r="CBT38" s="120"/>
      <c r="CBU38" s="120"/>
      <c r="CBV38" s="120"/>
      <c r="CBW38" s="120"/>
      <c r="CBX38" s="120"/>
      <c r="CBY38" s="120"/>
      <c r="CBZ38" s="120"/>
      <c r="CCA38" s="120"/>
      <c r="CCB38" s="120"/>
      <c r="CCC38" s="120"/>
      <c r="CCD38" s="120"/>
      <c r="CCE38" s="120"/>
      <c r="CCF38" s="120"/>
      <c r="CCG38" s="120"/>
      <c r="CCH38" s="120"/>
      <c r="CCI38" s="120"/>
      <c r="CCJ38" s="120"/>
      <c r="CCK38" s="120"/>
      <c r="CCL38" s="120"/>
      <c r="CCM38" s="120"/>
      <c r="CCN38" s="120"/>
      <c r="CCO38" s="120"/>
      <c r="CCP38" s="120"/>
      <c r="CCQ38" s="120"/>
      <c r="CCR38" s="120"/>
      <c r="CCS38" s="120"/>
      <c r="CCT38" s="120"/>
      <c r="CCU38" s="120"/>
      <c r="CCV38" s="120"/>
      <c r="CCW38" s="120"/>
      <c r="CCX38" s="120"/>
      <c r="CCY38" s="120"/>
      <c r="CCZ38" s="120"/>
      <c r="CDA38" s="120"/>
      <c r="CDB38" s="120"/>
      <c r="CDC38" s="120"/>
      <c r="CDD38" s="120"/>
      <c r="CDE38" s="120"/>
      <c r="CDF38" s="120"/>
      <c r="CDG38" s="120"/>
      <c r="CDH38" s="120"/>
      <c r="CDI38" s="120"/>
      <c r="CDJ38" s="120"/>
      <c r="CDK38" s="120"/>
      <c r="CDL38" s="120"/>
      <c r="CDM38" s="120"/>
      <c r="CDN38" s="120"/>
      <c r="CDO38" s="120"/>
      <c r="CDP38" s="120"/>
      <c r="CDQ38" s="120"/>
      <c r="CDR38" s="120"/>
      <c r="CDS38" s="120"/>
      <c r="CDT38" s="120"/>
      <c r="CDU38" s="120"/>
      <c r="CDV38" s="120"/>
      <c r="CDW38" s="120"/>
      <c r="CDX38" s="120"/>
      <c r="CDY38" s="120"/>
      <c r="CDZ38" s="120"/>
      <c r="CEA38" s="120"/>
      <c r="CEB38" s="120"/>
      <c r="CEC38" s="120"/>
      <c r="CED38" s="120"/>
      <c r="CEE38" s="120"/>
      <c r="CEF38" s="120"/>
      <c r="CEG38" s="120"/>
      <c r="CEH38" s="120"/>
      <c r="CEI38" s="120"/>
      <c r="CEJ38" s="120"/>
      <c r="CEK38" s="120"/>
      <c r="CEL38" s="120"/>
      <c r="CEM38" s="120"/>
      <c r="CEN38" s="120"/>
      <c r="CEO38" s="120"/>
      <c r="CEP38" s="120"/>
      <c r="CEQ38" s="120"/>
      <c r="CER38" s="120"/>
      <c r="CES38" s="120"/>
      <c r="CET38" s="120"/>
      <c r="CEU38" s="120"/>
      <c r="CEV38" s="120"/>
      <c r="CEW38" s="120"/>
      <c r="CEX38" s="120"/>
      <c r="CEY38" s="120"/>
      <c r="CEZ38" s="120"/>
      <c r="CFA38" s="120"/>
      <c r="CFB38" s="120"/>
      <c r="CFC38" s="120"/>
      <c r="CFD38" s="120"/>
      <c r="CFE38" s="120"/>
      <c r="CFF38" s="120"/>
      <c r="CFG38" s="120"/>
      <c r="CFH38" s="120"/>
      <c r="CFI38" s="120"/>
      <c r="CFJ38" s="120"/>
      <c r="CFK38" s="120"/>
      <c r="CFL38" s="120"/>
      <c r="CFM38" s="120"/>
      <c r="CFN38" s="120"/>
      <c r="CFO38" s="120"/>
      <c r="CFP38" s="120"/>
      <c r="CFQ38" s="120"/>
      <c r="CFR38" s="120"/>
      <c r="CFS38" s="120"/>
      <c r="CFT38" s="120"/>
      <c r="CFU38" s="120"/>
      <c r="CFV38" s="120"/>
      <c r="CFW38" s="120"/>
      <c r="CFX38" s="120"/>
      <c r="CFY38" s="120"/>
      <c r="CFZ38" s="120"/>
      <c r="CGA38" s="120"/>
      <c r="CGB38" s="120"/>
      <c r="CGC38" s="120"/>
      <c r="CGD38" s="120"/>
      <c r="CGE38" s="120"/>
      <c r="CGF38" s="120"/>
      <c r="CGG38" s="120"/>
      <c r="CGH38" s="120"/>
      <c r="CGI38" s="120"/>
      <c r="CGJ38" s="120"/>
      <c r="CGK38" s="120"/>
      <c r="CGL38" s="120"/>
      <c r="CGM38" s="120"/>
      <c r="CGN38" s="120"/>
      <c r="CGO38" s="120"/>
      <c r="CGP38" s="120"/>
      <c r="CGQ38" s="120"/>
      <c r="CGR38" s="120"/>
      <c r="CGS38" s="120"/>
      <c r="CGT38" s="120"/>
      <c r="CGU38" s="120"/>
      <c r="CGV38" s="120"/>
      <c r="CGW38" s="120"/>
      <c r="CGX38" s="120"/>
      <c r="CGY38" s="120"/>
      <c r="CGZ38" s="120"/>
      <c r="CHA38" s="120"/>
      <c r="CHB38" s="120"/>
      <c r="CHC38" s="120"/>
      <c r="CHD38" s="120"/>
      <c r="CHE38" s="120"/>
      <c r="CHF38" s="120"/>
      <c r="CHG38" s="120"/>
      <c r="CHH38" s="120"/>
      <c r="CHI38" s="120"/>
      <c r="CHJ38" s="120"/>
      <c r="CHK38" s="120"/>
      <c r="CHL38" s="120"/>
      <c r="CHM38" s="120"/>
      <c r="CHN38" s="120"/>
      <c r="CHO38" s="120"/>
      <c r="CHP38" s="120"/>
      <c r="CHQ38" s="120"/>
      <c r="CHR38" s="120"/>
      <c r="CHS38" s="120"/>
      <c r="CHT38" s="120"/>
      <c r="CHU38" s="120"/>
      <c r="CHV38" s="120"/>
      <c r="CHW38" s="120"/>
      <c r="CHX38" s="120"/>
      <c r="CHY38" s="120"/>
      <c r="CHZ38" s="120"/>
      <c r="CIA38" s="120"/>
      <c r="CIB38" s="120"/>
      <c r="CIC38" s="120"/>
      <c r="CID38" s="120"/>
      <c r="CIE38" s="120"/>
      <c r="CIF38" s="120"/>
      <c r="CIG38" s="120"/>
      <c r="CIH38" s="120"/>
      <c r="CII38" s="120"/>
      <c r="CIJ38" s="120"/>
      <c r="CIK38" s="120"/>
      <c r="CIL38" s="120"/>
      <c r="CIM38" s="120"/>
      <c r="CIN38" s="120"/>
      <c r="CIO38" s="120"/>
      <c r="CIP38" s="120"/>
      <c r="CIQ38" s="120"/>
      <c r="CIR38" s="120"/>
      <c r="CIS38" s="120"/>
      <c r="CIT38" s="120"/>
      <c r="CIU38" s="120"/>
      <c r="CIV38" s="120"/>
      <c r="CIW38" s="120"/>
      <c r="CIX38" s="120"/>
      <c r="CIY38" s="120"/>
      <c r="CIZ38" s="120"/>
      <c r="CJA38" s="120"/>
      <c r="CJB38" s="120"/>
      <c r="CJC38" s="120"/>
      <c r="CJD38" s="120"/>
      <c r="CJE38" s="120"/>
      <c r="CJF38" s="120"/>
      <c r="CJG38" s="120"/>
      <c r="CJH38" s="120"/>
      <c r="CJI38" s="120"/>
      <c r="CJJ38" s="120"/>
      <c r="CJK38" s="120"/>
      <c r="CJL38" s="120"/>
      <c r="CJM38" s="120"/>
      <c r="CJN38" s="120"/>
      <c r="CJO38" s="120"/>
      <c r="CJP38" s="120"/>
      <c r="CJQ38" s="120"/>
      <c r="CJR38" s="120"/>
      <c r="CJS38" s="120"/>
      <c r="CJT38" s="120"/>
      <c r="CJU38" s="120"/>
      <c r="CJV38" s="120"/>
      <c r="CJW38" s="120"/>
      <c r="CJX38" s="120"/>
      <c r="CJY38" s="120"/>
      <c r="CJZ38" s="120"/>
      <c r="CKA38" s="120"/>
      <c r="CKB38" s="120"/>
      <c r="CKC38" s="120"/>
      <c r="CKD38" s="120"/>
      <c r="CKE38" s="120"/>
      <c r="CKF38" s="120"/>
      <c r="CKG38" s="120"/>
      <c r="CKH38" s="120"/>
      <c r="CKI38" s="120"/>
      <c r="CKJ38" s="120"/>
      <c r="CKK38" s="120"/>
      <c r="CKL38" s="120"/>
      <c r="CKM38" s="120"/>
      <c r="CKN38" s="120"/>
      <c r="CKO38" s="120"/>
      <c r="CKP38" s="120"/>
      <c r="CKQ38" s="120"/>
      <c r="CKR38" s="120"/>
      <c r="CKS38" s="120"/>
      <c r="CKT38" s="120"/>
      <c r="CKU38" s="120"/>
      <c r="CKV38" s="120"/>
      <c r="CKW38" s="120"/>
      <c r="CKX38" s="120"/>
      <c r="CKY38" s="120"/>
      <c r="CKZ38" s="120"/>
      <c r="CLA38" s="120"/>
      <c r="CLB38" s="120"/>
      <c r="CLC38" s="120"/>
      <c r="CLD38" s="120"/>
      <c r="CLE38" s="120"/>
      <c r="CLF38" s="120"/>
      <c r="CLG38" s="120"/>
      <c r="CLH38" s="120"/>
      <c r="CLI38" s="120"/>
      <c r="CLJ38" s="120"/>
      <c r="CLK38" s="120"/>
      <c r="CLL38" s="120"/>
      <c r="CLM38" s="120"/>
      <c r="CLN38" s="120"/>
      <c r="CLO38" s="120"/>
      <c r="CLP38" s="120"/>
      <c r="CLQ38" s="120"/>
      <c r="CLR38" s="120"/>
      <c r="CLS38" s="120"/>
      <c r="CLT38" s="120"/>
      <c r="CLU38" s="120"/>
      <c r="CLV38" s="120"/>
      <c r="CLW38" s="120"/>
      <c r="CLX38" s="120"/>
      <c r="CLY38" s="120"/>
      <c r="CLZ38" s="120"/>
      <c r="CMA38" s="120"/>
      <c r="CMB38" s="120"/>
      <c r="CMC38" s="120"/>
      <c r="CMD38" s="120"/>
      <c r="CME38" s="120"/>
      <c r="CMF38" s="120"/>
      <c r="CMG38" s="120"/>
      <c r="CMH38" s="120"/>
      <c r="CMI38" s="120"/>
      <c r="CMJ38" s="120"/>
      <c r="CMK38" s="120"/>
      <c r="CML38" s="120"/>
      <c r="CMM38" s="120"/>
      <c r="CMN38" s="120"/>
      <c r="CMO38" s="120"/>
      <c r="CMP38" s="120"/>
      <c r="CMQ38" s="120"/>
      <c r="CMR38" s="120"/>
      <c r="CMS38" s="120"/>
      <c r="CMT38" s="120"/>
      <c r="CMU38" s="120"/>
      <c r="CMV38" s="120"/>
      <c r="CMW38" s="120"/>
      <c r="CMX38" s="120"/>
      <c r="CMY38" s="120"/>
      <c r="CMZ38" s="120"/>
      <c r="CNA38" s="120"/>
      <c r="CNB38" s="120"/>
      <c r="CNC38" s="120"/>
      <c r="CND38" s="120"/>
      <c r="CNE38" s="120"/>
      <c r="CNF38" s="120"/>
      <c r="CNG38" s="120"/>
      <c r="CNH38" s="120"/>
      <c r="CNI38" s="120"/>
      <c r="CNJ38" s="120"/>
      <c r="CNK38" s="120"/>
      <c r="CNL38" s="120"/>
      <c r="CNM38" s="120"/>
      <c r="CNN38" s="120"/>
      <c r="CNO38" s="120"/>
      <c r="CNP38" s="120"/>
      <c r="CNQ38" s="120"/>
      <c r="CNR38" s="120"/>
      <c r="CNS38" s="120"/>
      <c r="CNT38" s="120"/>
      <c r="CNU38" s="120"/>
      <c r="CNV38" s="120"/>
      <c r="CNW38" s="120"/>
      <c r="CNX38" s="120"/>
      <c r="CNY38" s="120"/>
      <c r="CNZ38" s="120"/>
      <c r="COA38" s="120"/>
      <c r="COB38" s="120"/>
      <c r="COC38" s="120"/>
      <c r="COD38" s="120"/>
      <c r="COE38" s="120"/>
      <c r="COF38" s="120"/>
      <c r="COG38" s="120"/>
      <c r="COH38" s="120"/>
      <c r="COI38" s="120"/>
      <c r="COJ38" s="120"/>
      <c r="COK38" s="120"/>
      <c r="COL38" s="120"/>
      <c r="COM38" s="120"/>
      <c r="CON38" s="120"/>
      <c r="COO38" s="120"/>
      <c r="COP38" s="120"/>
      <c r="COQ38" s="120"/>
      <c r="COR38" s="120"/>
      <c r="COS38" s="120"/>
      <c r="COT38" s="120"/>
      <c r="COU38" s="120"/>
      <c r="COV38" s="120"/>
      <c r="COW38" s="120"/>
      <c r="COX38" s="120"/>
      <c r="COY38" s="120"/>
      <c r="COZ38" s="120"/>
      <c r="CPA38" s="120"/>
      <c r="CPB38" s="120"/>
      <c r="CPC38" s="120"/>
      <c r="CPD38" s="120"/>
      <c r="CPE38" s="120"/>
      <c r="CPF38" s="120"/>
      <c r="CPG38" s="120"/>
      <c r="CPH38" s="120"/>
      <c r="CPI38" s="120"/>
      <c r="CPJ38" s="120"/>
      <c r="CPK38" s="120"/>
      <c r="CPL38" s="120"/>
      <c r="CPM38" s="120"/>
      <c r="CPN38" s="120"/>
      <c r="CPO38" s="120"/>
      <c r="CPP38" s="120"/>
      <c r="CPQ38" s="120"/>
      <c r="CPR38" s="120"/>
      <c r="CPS38" s="120"/>
      <c r="CPT38" s="120"/>
      <c r="CPU38" s="120"/>
      <c r="CPV38" s="120"/>
      <c r="CPW38" s="120"/>
      <c r="CPX38" s="120"/>
      <c r="CPY38" s="120"/>
      <c r="CPZ38" s="120"/>
      <c r="CQA38" s="120"/>
      <c r="CQB38" s="120"/>
      <c r="CQC38" s="120"/>
      <c r="CQD38" s="120"/>
      <c r="CQE38" s="120"/>
      <c r="CQF38" s="120"/>
      <c r="CQG38" s="120"/>
      <c r="CQH38" s="120"/>
      <c r="CQI38" s="120"/>
      <c r="CQJ38" s="120"/>
      <c r="CQK38" s="120"/>
      <c r="CQL38" s="120"/>
      <c r="CQM38" s="120"/>
      <c r="CQN38" s="120"/>
      <c r="CQO38" s="120"/>
      <c r="CQP38" s="120"/>
      <c r="CQQ38" s="120"/>
      <c r="CQR38" s="120"/>
      <c r="CQS38" s="120"/>
      <c r="CQT38" s="120"/>
      <c r="CQU38" s="120"/>
      <c r="CQV38" s="120"/>
      <c r="CQW38" s="120"/>
      <c r="CQX38" s="120"/>
      <c r="CQY38" s="120"/>
      <c r="CQZ38" s="120"/>
      <c r="CRA38" s="120"/>
      <c r="CRB38" s="120"/>
      <c r="CRC38" s="120"/>
      <c r="CRD38" s="120"/>
      <c r="CRE38" s="120"/>
      <c r="CRF38" s="120"/>
      <c r="CRG38" s="120"/>
      <c r="CRH38" s="120"/>
      <c r="CRI38" s="120"/>
      <c r="CRJ38" s="120"/>
      <c r="CRK38" s="120"/>
      <c r="CRL38" s="120"/>
      <c r="CRM38" s="120"/>
      <c r="CRN38" s="120"/>
      <c r="CRO38" s="120"/>
      <c r="CRP38" s="120"/>
      <c r="CRQ38" s="120"/>
      <c r="CRR38" s="120"/>
      <c r="CRS38" s="120"/>
      <c r="CRT38" s="120"/>
      <c r="CRU38" s="120"/>
      <c r="CRV38" s="120"/>
      <c r="CRW38" s="120"/>
      <c r="CRX38" s="120"/>
      <c r="CRY38" s="120"/>
      <c r="CRZ38" s="120"/>
      <c r="CSA38" s="120"/>
      <c r="CSB38" s="120"/>
      <c r="CSC38" s="120"/>
      <c r="CSD38" s="120"/>
      <c r="CSE38" s="120"/>
      <c r="CSF38" s="120"/>
      <c r="CSG38" s="120"/>
      <c r="CSH38" s="120"/>
      <c r="CSI38" s="120"/>
      <c r="CSJ38" s="120"/>
      <c r="CSK38" s="120"/>
      <c r="CSL38" s="120"/>
      <c r="CSM38" s="120"/>
      <c r="CSN38" s="120"/>
      <c r="CSO38" s="120"/>
      <c r="CSP38" s="120"/>
      <c r="CSQ38" s="120"/>
      <c r="CSR38" s="120"/>
      <c r="CSS38" s="120"/>
      <c r="CST38" s="120"/>
      <c r="CSU38" s="120"/>
      <c r="CSV38" s="120"/>
      <c r="CSW38" s="120"/>
      <c r="CSX38" s="120"/>
      <c r="CSY38" s="120"/>
      <c r="CSZ38" s="120"/>
      <c r="CTA38" s="120"/>
      <c r="CTB38" s="120"/>
      <c r="CTC38" s="120"/>
      <c r="CTD38" s="120"/>
      <c r="CTE38" s="120"/>
      <c r="CTF38" s="120"/>
      <c r="CTG38" s="120"/>
      <c r="CTH38" s="120"/>
      <c r="CTI38" s="120"/>
      <c r="CTJ38" s="120"/>
      <c r="CTK38" s="120"/>
      <c r="CTL38" s="120"/>
      <c r="CTM38" s="120"/>
      <c r="CTN38" s="120"/>
      <c r="CTO38" s="120"/>
      <c r="CTP38" s="120"/>
      <c r="CTQ38" s="120"/>
      <c r="CTR38" s="120"/>
      <c r="CTS38" s="120"/>
      <c r="CTT38" s="120"/>
      <c r="CTU38" s="120"/>
      <c r="CTV38" s="120"/>
      <c r="CTW38" s="120"/>
      <c r="CTX38" s="120"/>
      <c r="CTY38" s="120"/>
      <c r="CTZ38" s="120"/>
      <c r="CUA38" s="120"/>
      <c r="CUB38" s="120"/>
      <c r="CUC38" s="120"/>
      <c r="CUD38" s="120"/>
      <c r="CUE38" s="120"/>
      <c r="CUF38" s="120"/>
      <c r="CUG38" s="120"/>
      <c r="CUH38" s="120"/>
      <c r="CUI38" s="120"/>
      <c r="CUJ38" s="120"/>
      <c r="CUK38" s="120"/>
      <c r="CUL38" s="120"/>
      <c r="CUM38" s="120"/>
      <c r="CUN38" s="120"/>
      <c r="CUO38" s="120"/>
      <c r="CUP38" s="120"/>
      <c r="CUQ38" s="120"/>
      <c r="CUR38" s="120"/>
      <c r="CUS38" s="120"/>
      <c r="CUT38" s="120"/>
      <c r="CUU38" s="120"/>
      <c r="CUV38" s="120"/>
      <c r="CUW38" s="120"/>
      <c r="CUX38" s="120"/>
      <c r="CUY38" s="120"/>
      <c r="CUZ38" s="120"/>
      <c r="CVA38" s="120"/>
      <c r="CVB38" s="120"/>
      <c r="CVC38" s="120"/>
      <c r="CVD38" s="120"/>
      <c r="CVE38" s="120"/>
      <c r="CVF38" s="120"/>
      <c r="CVG38" s="120"/>
      <c r="CVH38" s="120"/>
      <c r="CVI38" s="120"/>
      <c r="CVJ38" s="120"/>
      <c r="CVK38" s="120"/>
      <c r="CVL38" s="120"/>
      <c r="CVM38" s="120"/>
      <c r="CVN38" s="120"/>
      <c r="CVO38" s="120"/>
      <c r="CVP38" s="120"/>
      <c r="CVQ38" s="120"/>
      <c r="CVR38" s="120"/>
      <c r="CVS38" s="120"/>
      <c r="CVT38" s="120"/>
      <c r="CVU38" s="120"/>
      <c r="CVV38" s="120"/>
      <c r="CVW38" s="120"/>
      <c r="CVX38" s="120"/>
      <c r="CVY38" s="120"/>
      <c r="CVZ38" s="120"/>
      <c r="CWA38" s="120"/>
      <c r="CWB38" s="120"/>
      <c r="CWC38" s="120"/>
      <c r="CWD38" s="120"/>
      <c r="CWE38" s="120"/>
      <c r="CWF38" s="120"/>
      <c r="CWG38" s="120"/>
      <c r="CWH38" s="120"/>
      <c r="CWI38" s="120"/>
      <c r="CWJ38" s="120"/>
      <c r="CWK38" s="120"/>
      <c r="CWL38" s="120"/>
      <c r="CWM38" s="120"/>
      <c r="CWN38" s="120"/>
      <c r="CWO38" s="120"/>
      <c r="CWP38" s="120"/>
      <c r="CWQ38" s="120"/>
      <c r="CWR38" s="120"/>
      <c r="CWS38" s="120"/>
      <c r="CWT38" s="120"/>
      <c r="CWU38" s="120"/>
      <c r="CWV38" s="120"/>
      <c r="CWW38" s="120"/>
      <c r="CWX38" s="120"/>
      <c r="CWY38" s="120"/>
      <c r="CWZ38" s="120"/>
      <c r="CXA38" s="120"/>
      <c r="CXB38" s="120"/>
      <c r="CXC38" s="120"/>
      <c r="CXD38" s="120"/>
      <c r="CXE38" s="120"/>
      <c r="CXF38" s="120"/>
      <c r="CXG38" s="120"/>
      <c r="CXH38" s="120"/>
      <c r="CXI38" s="120"/>
      <c r="CXJ38" s="120"/>
      <c r="CXK38" s="120"/>
      <c r="CXL38" s="120"/>
      <c r="CXM38" s="120"/>
      <c r="CXN38" s="120"/>
      <c r="CXO38" s="120"/>
      <c r="CXP38" s="120"/>
      <c r="CXQ38" s="120"/>
      <c r="CXR38" s="120"/>
      <c r="CXS38" s="120"/>
      <c r="CXT38" s="120"/>
      <c r="CXU38" s="120"/>
      <c r="CXV38" s="120"/>
      <c r="CXW38" s="120"/>
      <c r="CXX38" s="120"/>
      <c r="CXY38" s="120"/>
      <c r="CXZ38" s="120"/>
      <c r="CYA38" s="120"/>
      <c r="CYB38" s="120"/>
      <c r="CYC38" s="120"/>
      <c r="CYD38" s="120"/>
      <c r="CYE38" s="120"/>
      <c r="CYF38" s="120"/>
      <c r="CYG38" s="120"/>
      <c r="CYH38" s="120"/>
      <c r="CYI38" s="120"/>
      <c r="CYJ38" s="120"/>
      <c r="CYK38" s="120"/>
      <c r="CYL38" s="120"/>
      <c r="CYM38" s="120"/>
      <c r="CYN38" s="120"/>
      <c r="CYO38" s="120"/>
      <c r="CYP38" s="120"/>
      <c r="CYQ38" s="120"/>
      <c r="CYR38" s="120"/>
      <c r="CYS38" s="120"/>
      <c r="CYT38" s="120"/>
      <c r="CYU38" s="120"/>
      <c r="CYV38" s="120"/>
      <c r="CYW38" s="120"/>
      <c r="CYX38" s="120"/>
      <c r="CYY38" s="120"/>
      <c r="CYZ38" s="120"/>
      <c r="CZA38" s="120"/>
      <c r="CZB38" s="120"/>
      <c r="CZC38" s="120"/>
      <c r="CZD38" s="120"/>
      <c r="CZE38" s="120"/>
      <c r="CZF38" s="120"/>
      <c r="CZG38" s="120"/>
      <c r="CZH38" s="120"/>
      <c r="CZI38" s="120"/>
      <c r="CZJ38" s="120"/>
      <c r="CZK38" s="120"/>
      <c r="CZL38" s="120"/>
      <c r="CZM38" s="120"/>
      <c r="CZN38" s="120"/>
      <c r="CZO38" s="120"/>
      <c r="CZP38" s="120"/>
      <c r="CZQ38" s="120"/>
      <c r="CZR38" s="120"/>
      <c r="CZS38" s="120"/>
      <c r="CZT38" s="120"/>
      <c r="CZU38" s="120"/>
      <c r="CZV38" s="120"/>
      <c r="CZW38" s="120"/>
      <c r="CZX38" s="120"/>
      <c r="CZY38" s="120"/>
      <c r="CZZ38" s="120"/>
      <c r="DAA38" s="120"/>
      <c r="DAB38" s="120"/>
      <c r="DAC38" s="120"/>
      <c r="DAD38" s="120"/>
      <c r="DAE38" s="120"/>
      <c r="DAF38" s="120"/>
      <c r="DAG38" s="120"/>
      <c r="DAH38" s="120"/>
      <c r="DAI38" s="120"/>
      <c r="DAJ38" s="120"/>
      <c r="DAK38" s="120"/>
      <c r="DAL38" s="120"/>
      <c r="DAM38" s="120"/>
      <c r="DAN38" s="120"/>
      <c r="DAO38" s="120"/>
      <c r="DAP38" s="120"/>
      <c r="DAQ38" s="120"/>
      <c r="DAR38" s="120"/>
      <c r="DAS38" s="120"/>
      <c r="DAT38" s="120"/>
      <c r="DAU38" s="120"/>
      <c r="DAV38" s="120"/>
      <c r="DAW38" s="120"/>
      <c r="DAX38" s="120"/>
      <c r="DAY38" s="120"/>
      <c r="DAZ38" s="120"/>
      <c r="DBA38" s="120"/>
      <c r="DBB38" s="120"/>
      <c r="DBC38" s="120"/>
      <c r="DBD38" s="120"/>
      <c r="DBE38" s="120"/>
      <c r="DBF38" s="120"/>
      <c r="DBG38" s="120"/>
      <c r="DBH38" s="120"/>
      <c r="DBI38" s="120"/>
      <c r="DBJ38" s="120"/>
      <c r="DBK38" s="120"/>
      <c r="DBL38" s="120"/>
      <c r="DBM38" s="120"/>
      <c r="DBN38" s="120"/>
      <c r="DBO38" s="120"/>
      <c r="DBP38" s="120"/>
      <c r="DBQ38" s="120"/>
      <c r="DBR38" s="120"/>
      <c r="DBS38" s="120"/>
      <c r="DBT38" s="120"/>
      <c r="DBU38" s="120"/>
      <c r="DBV38" s="120"/>
      <c r="DBW38" s="120"/>
      <c r="DBX38" s="120"/>
      <c r="DBY38" s="120"/>
      <c r="DBZ38" s="120"/>
      <c r="DCA38" s="120"/>
      <c r="DCB38" s="120"/>
      <c r="DCC38" s="120"/>
      <c r="DCD38" s="120"/>
      <c r="DCE38" s="120"/>
      <c r="DCF38" s="120"/>
      <c r="DCG38" s="120"/>
      <c r="DCH38" s="120"/>
      <c r="DCI38" s="120"/>
      <c r="DCJ38" s="120"/>
      <c r="DCK38" s="120"/>
      <c r="DCL38" s="120"/>
      <c r="DCM38" s="120"/>
      <c r="DCN38" s="120"/>
      <c r="DCO38" s="120"/>
      <c r="DCP38" s="120"/>
      <c r="DCQ38" s="120"/>
      <c r="DCR38" s="120"/>
      <c r="DCS38" s="120"/>
      <c r="DCT38" s="120"/>
      <c r="DCU38" s="120"/>
      <c r="DCV38" s="120"/>
      <c r="DCW38" s="120"/>
      <c r="DCX38" s="120"/>
      <c r="DCY38" s="120"/>
      <c r="DCZ38" s="120"/>
      <c r="DDA38" s="120"/>
      <c r="DDB38" s="120"/>
      <c r="DDC38" s="120"/>
      <c r="DDD38" s="120"/>
      <c r="DDE38" s="120"/>
      <c r="DDF38" s="120"/>
      <c r="DDG38" s="120"/>
      <c r="DDH38" s="120"/>
      <c r="DDI38" s="120"/>
      <c r="DDJ38" s="120"/>
      <c r="DDK38" s="120"/>
      <c r="DDL38" s="120"/>
      <c r="DDM38" s="120"/>
      <c r="DDN38" s="120"/>
      <c r="DDO38" s="120"/>
      <c r="DDP38" s="120"/>
      <c r="DDQ38" s="120"/>
      <c r="DDR38" s="120"/>
      <c r="DDS38" s="120"/>
      <c r="DDT38" s="120"/>
      <c r="DDU38" s="120"/>
      <c r="DDV38" s="120"/>
      <c r="DDW38" s="120"/>
      <c r="DDX38" s="120"/>
      <c r="DDY38" s="120"/>
      <c r="DDZ38" s="120"/>
      <c r="DEA38" s="120"/>
      <c r="DEB38" s="120"/>
      <c r="DEC38" s="120"/>
      <c r="DED38" s="120"/>
      <c r="DEE38" s="120"/>
      <c r="DEF38" s="120"/>
      <c r="DEG38" s="120"/>
      <c r="DEH38" s="120"/>
      <c r="DEI38" s="120"/>
      <c r="DEJ38" s="120"/>
      <c r="DEK38" s="120"/>
      <c r="DEL38" s="120"/>
      <c r="DEM38" s="120"/>
      <c r="DEN38" s="120"/>
      <c r="DEO38" s="120"/>
      <c r="DEP38" s="120"/>
      <c r="DEQ38" s="120"/>
      <c r="DER38" s="120"/>
      <c r="DES38" s="120"/>
      <c r="DET38" s="120"/>
      <c r="DEU38" s="120"/>
      <c r="DEV38" s="120"/>
      <c r="DEW38" s="120"/>
      <c r="DEX38" s="120"/>
      <c r="DEY38" s="120"/>
      <c r="DEZ38" s="120"/>
      <c r="DFA38" s="120"/>
      <c r="DFB38" s="120"/>
      <c r="DFC38" s="120"/>
      <c r="DFD38" s="120"/>
      <c r="DFE38" s="120"/>
      <c r="DFF38" s="120"/>
      <c r="DFG38" s="120"/>
      <c r="DFH38" s="120"/>
      <c r="DFI38" s="120"/>
      <c r="DFJ38" s="120"/>
      <c r="DFK38" s="120"/>
      <c r="DFL38" s="120"/>
      <c r="DFM38" s="120"/>
      <c r="DFN38" s="120"/>
      <c r="DFO38" s="120"/>
      <c r="DFP38" s="120"/>
      <c r="DFQ38" s="120"/>
      <c r="DFR38" s="120"/>
      <c r="DFS38" s="120"/>
      <c r="DFT38" s="120"/>
      <c r="DFU38" s="120"/>
      <c r="DFV38" s="120"/>
      <c r="DFW38" s="120"/>
      <c r="DFX38" s="120"/>
      <c r="DFY38" s="120"/>
      <c r="DFZ38" s="120"/>
      <c r="DGA38" s="120"/>
      <c r="DGB38" s="120"/>
      <c r="DGC38" s="120"/>
      <c r="DGD38" s="120"/>
      <c r="DGE38" s="120"/>
      <c r="DGF38" s="120"/>
      <c r="DGG38" s="120"/>
      <c r="DGH38" s="120"/>
      <c r="DGI38" s="120"/>
      <c r="DGJ38" s="120"/>
      <c r="DGK38" s="120"/>
      <c r="DGL38" s="120"/>
      <c r="DGM38" s="120"/>
      <c r="DGN38" s="120"/>
      <c r="DGO38" s="120"/>
      <c r="DGP38" s="120"/>
      <c r="DGQ38" s="120"/>
      <c r="DGR38" s="120"/>
      <c r="DGS38" s="120"/>
      <c r="DGT38" s="120"/>
      <c r="DGU38" s="120"/>
      <c r="DGV38" s="120"/>
      <c r="DGW38" s="120"/>
      <c r="DGX38" s="120"/>
      <c r="DGY38" s="120"/>
      <c r="DGZ38" s="120"/>
      <c r="DHA38" s="120"/>
      <c r="DHB38" s="120"/>
      <c r="DHC38" s="120"/>
      <c r="DHD38" s="120"/>
      <c r="DHE38" s="120"/>
      <c r="DHF38" s="120"/>
      <c r="DHG38" s="120"/>
      <c r="DHH38" s="120"/>
      <c r="DHI38" s="120"/>
      <c r="DHJ38" s="120"/>
      <c r="DHK38" s="120"/>
      <c r="DHL38" s="120"/>
      <c r="DHM38" s="120"/>
      <c r="DHN38" s="120"/>
      <c r="DHO38" s="120"/>
      <c r="DHP38" s="120"/>
      <c r="DHQ38" s="120"/>
      <c r="DHR38" s="120"/>
      <c r="DHS38" s="120"/>
      <c r="DHT38" s="120"/>
      <c r="DHU38" s="120"/>
      <c r="DHV38" s="120"/>
      <c r="DHW38" s="120"/>
      <c r="DHX38" s="120"/>
      <c r="DHY38" s="120"/>
      <c r="DHZ38" s="120"/>
      <c r="DIA38" s="120"/>
      <c r="DIB38" s="120"/>
      <c r="DIC38" s="120"/>
      <c r="DID38" s="120"/>
      <c r="DIE38" s="120"/>
      <c r="DIF38" s="120"/>
      <c r="DIG38" s="120"/>
      <c r="DIH38" s="120"/>
      <c r="DII38" s="120"/>
      <c r="DIJ38" s="120"/>
      <c r="DIK38" s="120"/>
      <c r="DIL38" s="120"/>
      <c r="DIM38" s="120"/>
      <c r="DIN38" s="120"/>
      <c r="DIO38" s="120"/>
      <c r="DIP38" s="120"/>
      <c r="DIQ38" s="120"/>
      <c r="DIR38" s="120"/>
      <c r="DIS38" s="120"/>
      <c r="DIT38" s="120"/>
      <c r="DIU38" s="120"/>
      <c r="DIV38" s="120"/>
      <c r="DIW38" s="120"/>
      <c r="DIX38" s="120"/>
      <c r="DIY38" s="120"/>
      <c r="DIZ38" s="120"/>
      <c r="DJA38" s="120"/>
      <c r="DJB38" s="120"/>
      <c r="DJC38" s="120"/>
      <c r="DJD38" s="120"/>
      <c r="DJE38" s="120"/>
      <c r="DJF38" s="120"/>
      <c r="DJG38" s="120"/>
      <c r="DJH38" s="120"/>
      <c r="DJI38" s="120"/>
      <c r="DJJ38" s="120"/>
      <c r="DJK38" s="120"/>
      <c r="DJL38" s="120"/>
      <c r="DJM38" s="120"/>
      <c r="DJN38" s="120"/>
      <c r="DJO38" s="120"/>
      <c r="DJP38" s="120"/>
      <c r="DJQ38" s="120"/>
      <c r="DJR38" s="120"/>
      <c r="DJS38" s="120"/>
      <c r="DJT38" s="120"/>
      <c r="DJU38" s="120"/>
      <c r="DJV38" s="120"/>
      <c r="DJW38" s="120"/>
      <c r="DJX38" s="120"/>
      <c r="DJY38" s="120"/>
      <c r="DJZ38" s="120"/>
      <c r="DKA38" s="120"/>
      <c r="DKB38" s="120"/>
      <c r="DKC38" s="120"/>
      <c r="DKD38" s="120"/>
      <c r="DKE38" s="120"/>
      <c r="DKF38" s="120"/>
      <c r="DKG38" s="120"/>
      <c r="DKH38" s="120"/>
      <c r="DKI38" s="120"/>
      <c r="DKJ38" s="120"/>
      <c r="DKK38" s="120"/>
      <c r="DKL38" s="120"/>
      <c r="DKM38" s="120"/>
      <c r="DKN38" s="120"/>
      <c r="DKO38" s="120"/>
      <c r="DKP38" s="120"/>
      <c r="DKQ38" s="120"/>
      <c r="DKR38" s="120"/>
      <c r="DKS38" s="120"/>
      <c r="DKT38" s="120"/>
      <c r="DKU38" s="120"/>
      <c r="DKV38" s="120"/>
      <c r="DKW38" s="120"/>
      <c r="DKX38" s="120"/>
      <c r="DKY38" s="120"/>
      <c r="DKZ38" s="120"/>
      <c r="DLA38" s="120"/>
      <c r="DLB38" s="120"/>
      <c r="DLC38" s="120"/>
      <c r="DLD38" s="120"/>
      <c r="DLE38" s="120"/>
      <c r="DLF38" s="120"/>
      <c r="DLG38" s="120"/>
      <c r="DLH38" s="120"/>
      <c r="DLI38" s="120"/>
      <c r="DLJ38" s="120"/>
      <c r="DLK38" s="120"/>
      <c r="DLL38" s="120"/>
      <c r="DLM38" s="120"/>
      <c r="DLN38" s="120"/>
      <c r="DLO38" s="120"/>
      <c r="DLP38" s="120"/>
      <c r="DLQ38" s="120"/>
      <c r="DLR38" s="120"/>
      <c r="DLS38" s="120"/>
      <c r="DLT38" s="120"/>
      <c r="DLU38" s="120"/>
      <c r="DLV38" s="120"/>
      <c r="DLW38" s="120"/>
      <c r="DLX38" s="120"/>
      <c r="DLY38" s="120"/>
      <c r="DLZ38" s="120"/>
      <c r="DMA38" s="120"/>
      <c r="DMB38" s="120"/>
      <c r="DMC38" s="120"/>
      <c r="DMD38" s="120"/>
      <c r="DME38" s="120"/>
      <c r="DMF38" s="120"/>
      <c r="DMG38" s="120"/>
      <c r="DMH38" s="120"/>
      <c r="DMI38" s="120"/>
      <c r="DMJ38" s="120"/>
      <c r="DMK38" s="120"/>
      <c r="DML38" s="120"/>
      <c r="DMM38" s="120"/>
      <c r="DMN38" s="120"/>
      <c r="DMO38" s="120"/>
      <c r="DMP38" s="120"/>
      <c r="DMQ38" s="120"/>
      <c r="DMR38" s="120"/>
      <c r="DMS38" s="120"/>
      <c r="DMT38" s="120"/>
      <c r="DMU38" s="120"/>
      <c r="DMV38" s="120"/>
      <c r="DMW38" s="120"/>
      <c r="DMX38" s="120"/>
      <c r="DMY38" s="120"/>
      <c r="DMZ38" s="120"/>
      <c r="DNA38" s="120"/>
      <c r="DNB38" s="120"/>
      <c r="DNC38" s="120"/>
      <c r="DND38" s="120"/>
      <c r="DNE38" s="120"/>
      <c r="DNF38" s="120"/>
      <c r="DNG38" s="120"/>
      <c r="DNH38" s="120"/>
      <c r="DNI38" s="120"/>
      <c r="DNJ38" s="120"/>
      <c r="DNK38" s="120"/>
      <c r="DNL38" s="120"/>
      <c r="DNM38" s="120"/>
      <c r="DNN38" s="120"/>
      <c r="DNO38" s="120"/>
      <c r="DNP38" s="120"/>
      <c r="DNQ38" s="120"/>
      <c r="DNR38" s="120"/>
      <c r="DNS38" s="120"/>
      <c r="DNT38" s="120"/>
      <c r="DNU38" s="120"/>
      <c r="DNV38" s="120"/>
      <c r="DNW38" s="120"/>
      <c r="DNX38" s="120"/>
      <c r="DNY38" s="120"/>
      <c r="DNZ38" s="120"/>
      <c r="DOA38" s="120"/>
      <c r="DOB38" s="120"/>
      <c r="DOC38" s="120"/>
      <c r="DOD38" s="120"/>
      <c r="DOE38" s="120"/>
      <c r="DOF38" s="120"/>
      <c r="DOG38" s="120"/>
      <c r="DOH38" s="120"/>
      <c r="DOI38" s="120"/>
      <c r="DOJ38" s="120"/>
      <c r="DOK38" s="120"/>
      <c r="DOL38" s="120"/>
      <c r="DOM38" s="120"/>
      <c r="DON38" s="120"/>
      <c r="DOO38" s="120"/>
      <c r="DOP38" s="120"/>
      <c r="DOQ38" s="120"/>
      <c r="DOR38" s="120"/>
      <c r="DOS38" s="120"/>
      <c r="DOT38" s="120"/>
      <c r="DOU38" s="120"/>
      <c r="DOV38" s="120"/>
      <c r="DOW38" s="120"/>
      <c r="DOX38" s="120"/>
      <c r="DOY38" s="120"/>
      <c r="DOZ38" s="120"/>
      <c r="DPA38" s="120"/>
      <c r="DPB38" s="120"/>
      <c r="DPC38" s="120"/>
      <c r="DPD38" s="120"/>
      <c r="DPE38" s="120"/>
      <c r="DPF38" s="120"/>
      <c r="DPG38" s="120"/>
      <c r="DPH38" s="120"/>
      <c r="DPI38" s="120"/>
      <c r="DPJ38" s="120"/>
      <c r="DPK38" s="120"/>
      <c r="DPL38" s="120"/>
      <c r="DPM38" s="120"/>
      <c r="DPN38" s="120"/>
      <c r="DPO38" s="120"/>
      <c r="DPP38" s="120"/>
      <c r="DPQ38" s="120"/>
      <c r="DPR38" s="120"/>
      <c r="DPS38" s="120"/>
      <c r="DPT38" s="120"/>
      <c r="DPU38" s="120"/>
      <c r="DPV38" s="120"/>
      <c r="DPW38" s="120"/>
      <c r="DPX38" s="120"/>
      <c r="DPY38" s="120"/>
      <c r="DPZ38" s="120"/>
      <c r="DQA38" s="120"/>
      <c r="DQB38" s="120"/>
      <c r="DQC38" s="120"/>
      <c r="DQD38" s="120"/>
      <c r="DQE38" s="120"/>
      <c r="DQF38" s="120"/>
      <c r="DQG38" s="120"/>
      <c r="DQH38" s="120"/>
      <c r="DQI38" s="120"/>
      <c r="DQJ38" s="120"/>
      <c r="DQK38" s="120"/>
      <c r="DQL38" s="120"/>
      <c r="DQM38" s="120"/>
      <c r="DQN38" s="120"/>
      <c r="DQO38" s="120"/>
      <c r="DQP38" s="120"/>
      <c r="DQQ38" s="120"/>
      <c r="DQR38" s="120"/>
      <c r="DQS38" s="120"/>
      <c r="DQT38" s="120"/>
      <c r="DQU38" s="120"/>
      <c r="DQV38" s="120"/>
      <c r="DQW38" s="120"/>
      <c r="DQX38" s="120"/>
      <c r="DQY38" s="120"/>
      <c r="DQZ38" s="120"/>
      <c r="DRA38" s="120"/>
      <c r="DRB38" s="120"/>
      <c r="DRC38" s="120"/>
      <c r="DRD38" s="120"/>
      <c r="DRE38" s="120"/>
      <c r="DRF38" s="120"/>
      <c r="DRG38" s="120"/>
      <c r="DRH38" s="120"/>
      <c r="DRI38" s="120"/>
      <c r="DRJ38" s="120"/>
      <c r="DRK38" s="120"/>
      <c r="DRL38" s="120"/>
      <c r="DRM38" s="120"/>
      <c r="DRN38" s="120"/>
      <c r="DRO38" s="120"/>
      <c r="DRP38" s="120"/>
      <c r="DRQ38" s="120"/>
      <c r="DRR38" s="120"/>
      <c r="DRS38" s="120"/>
      <c r="DRT38" s="120"/>
      <c r="DRU38" s="120"/>
      <c r="DRV38" s="120"/>
      <c r="DRW38" s="120"/>
      <c r="DRX38" s="120"/>
      <c r="DRY38" s="120"/>
      <c r="DRZ38" s="120"/>
      <c r="DSA38" s="120"/>
      <c r="DSB38" s="120"/>
      <c r="DSC38" s="120"/>
      <c r="DSD38" s="120"/>
      <c r="DSE38" s="120"/>
      <c r="DSF38" s="120"/>
      <c r="DSG38" s="120"/>
      <c r="DSH38" s="120"/>
      <c r="DSI38" s="120"/>
      <c r="DSJ38" s="120"/>
      <c r="DSK38" s="120"/>
      <c r="DSL38" s="120"/>
      <c r="DSM38" s="120"/>
      <c r="DSN38" s="120"/>
      <c r="DSO38" s="120"/>
      <c r="DSP38" s="120"/>
      <c r="DSQ38" s="120"/>
      <c r="DSR38" s="120"/>
      <c r="DSS38" s="120"/>
      <c r="DST38" s="120"/>
      <c r="DSU38" s="120"/>
      <c r="DSV38" s="120"/>
      <c r="DSW38" s="120"/>
      <c r="DSX38" s="120"/>
      <c r="DSY38" s="120"/>
      <c r="DSZ38" s="120"/>
      <c r="DTA38" s="120"/>
      <c r="DTB38" s="120"/>
      <c r="DTC38" s="120"/>
      <c r="DTD38" s="120"/>
      <c r="DTE38" s="120"/>
      <c r="DTF38" s="120"/>
      <c r="DTG38" s="120"/>
      <c r="DTH38" s="120"/>
      <c r="DTI38" s="120"/>
      <c r="DTJ38" s="120"/>
      <c r="DTK38" s="120"/>
      <c r="DTL38" s="120"/>
      <c r="DTM38" s="120"/>
      <c r="DTN38" s="120"/>
      <c r="DTO38" s="120"/>
      <c r="DTP38" s="120"/>
      <c r="DTQ38" s="120"/>
      <c r="DTR38" s="120"/>
      <c r="DTS38" s="120"/>
      <c r="DTT38" s="120"/>
      <c r="DTU38" s="120"/>
      <c r="DTV38" s="120"/>
      <c r="DTW38" s="120"/>
      <c r="DTX38" s="120"/>
      <c r="DTY38" s="120"/>
      <c r="DTZ38" s="120"/>
      <c r="DUA38" s="120"/>
      <c r="DUB38" s="120"/>
      <c r="DUC38" s="120"/>
      <c r="DUD38" s="120"/>
      <c r="DUE38" s="120"/>
      <c r="DUF38" s="120"/>
      <c r="DUG38" s="120"/>
      <c r="DUH38" s="120"/>
      <c r="DUI38" s="120"/>
      <c r="DUJ38" s="120"/>
      <c r="DUK38" s="120"/>
      <c r="DUL38" s="120"/>
      <c r="DUM38" s="120"/>
      <c r="DUN38" s="120"/>
      <c r="DUO38" s="120"/>
      <c r="DUP38" s="120"/>
      <c r="DUQ38" s="120"/>
      <c r="DUR38" s="120"/>
      <c r="DUS38" s="120"/>
      <c r="DUT38" s="120"/>
      <c r="DUU38" s="120"/>
      <c r="DUV38" s="120"/>
      <c r="DUW38" s="120"/>
      <c r="DUX38" s="120"/>
      <c r="DUY38" s="120"/>
      <c r="DUZ38" s="120"/>
      <c r="DVA38" s="120"/>
      <c r="DVB38" s="120"/>
      <c r="DVC38" s="120"/>
      <c r="DVD38" s="120"/>
      <c r="DVE38" s="120"/>
      <c r="DVF38" s="120"/>
      <c r="DVG38" s="120"/>
      <c r="DVH38" s="120"/>
      <c r="DVI38" s="120"/>
      <c r="DVJ38" s="120"/>
      <c r="DVK38" s="120"/>
      <c r="DVL38" s="120"/>
      <c r="DVM38" s="120"/>
      <c r="DVN38" s="120"/>
      <c r="DVO38" s="120"/>
      <c r="DVP38" s="120"/>
      <c r="DVQ38" s="120"/>
      <c r="DVR38" s="120"/>
      <c r="DVS38" s="120"/>
      <c r="DVT38" s="120"/>
      <c r="DVU38" s="120"/>
      <c r="DVV38" s="120"/>
      <c r="DVW38" s="120"/>
      <c r="DVX38" s="120"/>
      <c r="DVY38" s="120"/>
      <c r="DVZ38" s="120"/>
      <c r="DWA38" s="120"/>
      <c r="DWB38" s="120"/>
      <c r="DWC38" s="120"/>
      <c r="DWD38" s="120"/>
      <c r="DWE38" s="120"/>
      <c r="DWF38" s="120"/>
      <c r="DWG38" s="120"/>
      <c r="DWH38" s="120"/>
      <c r="DWI38" s="120"/>
      <c r="DWJ38" s="120"/>
      <c r="DWK38" s="120"/>
      <c r="DWL38" s="120"/>
      <c r="DWM38" s="120"/>
      <c r="DWN38" s="120"/>
      <c r="DWO38" s="120"/>
      <c r="DWP38" s="120"/>
      <c r="DWQ38" s="120"/>
      <c r="DWR38" s="120"/>
      <c r="DWS38" s="120"/>
      <c r="DWT38" s="120"/>
      <c r="DWU38" s="120"/>
      <c r="DWV38" s="120"/>
      <c r="DWW38" s="120"/>
      <c r="DWX38" s="120"/>
      <c r="DWY38" s="120"/>
      <c r="DWZ38" s="120"/>
      <c r="DXA38" s="120"/>
      <c r="DXB38" s="120"/>
      <c r="DXC38" s="120"/>
      <c r="DXD38" s="120"/>
      <c r="DXE38" s="120"/>
      <c r="DXF38" s="120"/>
      <c r="DXG38" s="120"/>
      <c r="DXH38" s="120"/>
      <c r="DXI38" s="120"/>
      <c r="DXJ38" s="120"/>
      <c r="DXK38" s="120"/>
      <c r="DXL38" s="120"/>
      <c r="DXM38" s="120"/>
      <c r="DXN38" s="120"/>
      <c r="DXO38" s="120"/>
      <c r="DXP38" s="120"/>
      <c r="DXQ38" s="120"/>
      <c r="DXR38" s="120"/>
      <c r="DXS38" s="120"/>
      <c r="DXT38" s="120"/>
      <c r="DXU38" s="120"/>
      <c r="DXV38" s="120"/>
      <c r="DXW38" s="120"/>
      <c r="DXX38" s="120"/>
      <c r="DXY38" s="120"/>
      <c r="DXZ38" s="120"/>
      <c r="DYA38" s="120"/>
      <c r="DYB38" s="120"/>
      <c r="DYC38" s="120"/>
      <c r="DYD38" s="120"/>
      <c r="DYE38" s="120"/>
      <c r="DYF38" s="120"/>
      <c r="DYG38" s="120"/>
      <c r="DYH38" s="120"/>
      <c r="DYI38" s="120"/>
      <c r="DYJ38" s="120"/>
      <c r="DYK38" s="120"/>
      <c r="DYL38" s="120"/>
      <c r="DYM38" s="120"/>
      <c r="DYN38" s="120"/>
      <c r="DYO38" s="120"/>
      <c r="DYP38" s="120"/>
      <c r="DYQ38" s="120"/>
      <c r="DYR38" s="120"/>
      <c r="DYS38" s="120"/>
      <c r="DYT38" s="120"/>
      <c r="DYU38" s="120"/>
      <c r="DYV38" s="120"/>
      <c r="DYW38" s="120"/>
      <c r="DYX38" s="120"/>
      <c r="DYY38" s="120"/>
      <c r="DYZ38" s="120"/>
      <c r="DZA38" s="120"/>
      <c r="DZB38" s="120"/>
      <c r="DZC38" s="120"/>
      <c r="DZD38" s="120"/>
      <c r="DZE38" s="120"/>
      <c r="DZF38" s="120"/>
      <c r="DZG38" s="120"/>
      <c r="DZH38" s="120"/>
      <c r="DZI38" s="120"/>
      <c r="DZJ38" s="120"/>
      <c r="DZK38" s="120"/>
      <c r="DZL38" s="120"/>
      <c r="DZM38" s="120"/>
      <c r="DZN38" s="120"/>
      <c r="DZO38" s="120"/>
      <c r="DZP38" s="120"/>
      <c r="DZQ38" s="120"/>
      <c r="DZR38" s="120"/>
      <c r="DZS38" s="120"/>
      <c r="DZT38" s="120"/>
      <c r="DZU38" s="120"/>
      <c r="DZV38" s="120"/>
      <c r="DZW38" s="120"/>
      <c r="DZX38" s="120"/>
      <c r="DZY38" s="120"/>
      <c r="DZZ38" s="120"/>
      <c r="EAA38" s="120"/>
      <c r="EAB38" s="120"/>
      <c r="EAC38" s="120"/>
      <c r="EAD38" s="120"/>
      <c r="EAE38" s="120"/>
      <c r="EAF38" s="120"/>
      <c r="EAG38" s="120"/>
      <c r="EAH38" s="120"/>
      <c r="EAI38" s="120"/>
      <c r="EAJ38" s="120"/>
      <c r="EAK38" s="120"/>
      <c r="EAL38" s="120"/>
      <c r="EAM38" s="120"/>
      <c r="EAN38" s="120"/>
      <c r="EAO38" s="120"/>
      <c r="EAP38" s="120"/>
      <c r="EAQ38" s="120"/>
      <c r="EAR38" s="120"/>
      <c r="EAS38" s="120"/>
      <c r="EAT38" s="120"/>
      <c r="EAU38" s="120"/>
      <c r="EAV38" s="120"/>
      <c r="EAW38" s="120"/>
      <c r="EAX38" s="120"/>
      <c r="EAY38" s="120"/>
      <c r="EAZ38" s="120"/>
      <c r="EBA38" s="120"/>
      <c r="EBB38" s="120"/>
      <c r="EBC38" s="120"/>
      <c r="EBD38" s="120"/>
      <c r="EBE38" s="120"/>
      <c r="EBF38" s="120"/>
      <c r="EBG38" s="120"/>
      <c r="EBH38" s="120"/>
      <c r="EBI38" s="120"/>
      <c r="EBJ38" s="120"/>
      <c r="EBK38" s="120"/>
      <c r="EBL38" s="120"/>
      <c r="EBM38" s="120"/>
      <c r="EBN38" s="120"/>
      <c r="EBO38" s="120"/>
      <c r="EBP38" s="120"/>
      <c r="EBQ38" s="120"/>
      <c r="EBR38" s="120"/>
      <c r="EBS38" s="120"/>
      <c r="EBT38" s="120"/>
      <c r="EBU38" s="120"/>
      <c r="EBV38" s="120"/>
      <c r="EBW38" s="120"/>
      <c r="EBX38" s="120"/>
      <c r="EBY38" s="120"/>
      <c r="EBZ38" s="120"/>
      <c r="ECA38" s="120"/>
      <c r="ECB38" s="120"/>
      <c r="ECC38" s="120"/>
      <c r="ECD38" s="120"/>
      <c r="ECE38" s="120"/>
      <c r="ECF38" s="120"/>
      <c r="ECG38" s="120"/>
      <c r="ECH38" s="120"/>
      <c r="ECI38" s="120"/>
      <c r="ECJ38" s="120"/>
      <c r="ECK38" s="120"/>
      <c r="ECL38" s="120"/>
      <c r="ECM38" s="120"/>
      <c r="ECN38" s="120"/>
      <c r="ECO38" s="120"/>
      <c r="ECP38" s="120"/>
      <c r="ECQ38" s="120"/>
      <c r="ECR38" s="120"/>
      <c r="ECS38" s="120"/>
      <c r="ECT38" s="120"/>
      <c r="ECU38" s="120"/>
      <c r="ECV38" s="120"/>
      <c r="ECW38" s="120"/>
      <c r="ECX38" s="120"/>
      <c r="ECY38" s="120"/>
      <c r="ECZ38" s="120"/>
      <c r="EDA38" s="120"/>
      <c r="EDB38" s="120"/>
      <c r="EDC38" s="120"/>
      <c r="EDD38" s="120"/>
      <c r="EDE38" s="120"/>
      <c r="EDF38" s="120"/>
      <c r="EDG38" s="120"/>
      <c r="EDH38" s="120"/>
      <c r="EDI38" s="120"/>
      <c r="EDJ38" s="120"/>
      <c r="EDK38" s="120"/>
      <c r="EDL38" s="120"/>
      <c r="EDM38" s="120"/>
      <c r="EDN38" s="120"/>
      <c r="EDO38" s="120"/>
      <c r="EDP38" s="120"/>
      <c r="EDQ38" s="120"/>
      <c r="EDR38" s="120"/>
      <c r="EDS38" s="120"/>
      <c r="EDT38" s="120"/>
      <c r="EDU38" s="120"/>
      <c r="EDV38" s="120"/>
      <c r="EDW38" s="120"/>
      <c r="EDX38" s="120"/>
      <c r="EDY38" s="120"/>
      <c r="EDZ38" s="120"/>
      <c r="EEA38" s="120"/>
      <c r="EEB38" s="120"/>
      <c r="EEC38" s="120"/>
      <c r="EED38" s="120"/>
      <c r="EEE38" s="120"/>
      <c r="EEF38" s="120"/>
      <c r="EEG38" s="120"/>
      <c r="EEH38" s="120"/>
      <c r="EEI38" s="120"/>
      <c r="EEJ38" s="120"/>
      <c r="EEK38" s="120"/>
      <c r="EEL38" s="120"/>
      <c r="EEM38" s="120"/>
      <c r="EEN38" s="120"/>
      <c r="EEO38" s="120"/>
      <c r="EEP38" s="120"/>
      <c r="EEQ38" s="120"/>
      <c r="EER38" s="120"/>
      <c r="EES38" s="120"/>
      <c r="EET38" s="120"/>
      <c r="EEU38" s="120"/>
      <c r="EEV38" s="120"/>
      <c r="EEW38" s="120"/>
      <c r="EEX38" s="120"/>
      <c r="EEY38" s="120"/>
      <c r="EEZ38" s="120"/>
      <c r="EFA38" s="120"/>
      <c r="EFB38" s="120"/>
      <c r="EFC38" s="120"/>
      <c r="EFD38" s="120"/>
      <c r="EFE38" s="120"/>
      <c r="EFF38" s="120"/>
      <c r="EFG38" s="120"/>
      <c r="EFH38" s="120"/>
      <c r="EFI38" s="120"/>
      <c r="EFJ38" s="120"/>
      <c r="EFK38" s="120"/>
      <c r="EFL38" s="120"/>
      <c r="EFM38" s="120"/>
      <c r="EFN38" s="120"/>
      <c r="EFO38" s="120"/>
      <c r="EFP38" s="120"/>
      <c r="EFQ38" s="120"/>
      <c r="EFR38" s="120"/>
      <c r="EFS38" s="120"/>
      <c r="EFT38" s="120"/>
      <c r="EFU38" s="120"/>
      <c r="EFV38" s="120"/>
      <c r="EFW38" s="120"/>
      <c r="EFX38" s="120"/>
      <c r="EFY38" s="120"/>
      <c r="EFZ38" s="120"/>
      <c r="EGA38" s="120"/>
      <c r="EGB38" s="120"/>
      <c r="EGC38" s="120"/>
      <c r="EGD38" s="120"/>
      <c r="EGE38" s="120"/>
      <c r="EGF38" s="120"/>
      <c r="EGG38" s="120"/>
      <c r="EGH38" s="120"/>
      <c r="EGI38" s="120"/>
      <c r="EGJ38" s="120"/>
      <c r="EGK38" s="120"/>
      <c r="EGL38" s="120"/>
      <c r="EGM38" s="120"/>
      <c r="EGN38" s="120"/>
      <c r="EGO38" s="120"/>
      <c r="EGP38" s="120"/>
      <c r="EGQ38" s="120"/>
      <c r="EGR38" s="120"/>
      <c r="EGS38" s="120"/>
      <c r="EGT38" s="120"/>
      <c r="EGU38" s="120"/>
      <c r="EGV38" s="120"/>
      <c r="EGW38" s="120"/>
      <c r="EGX38" s="120"/>
      <c r="EGY38" s="120"/>
      <c r="EGZ38" s="120"/>
      <c r="EHA38" s="120"/>
      <c r="EHB38" s="120"/>
      <c r="EHC38" s="120"/>
      <c r="EHD38" s="120"/>
      <c r="EHE38" s="120"/>
      <c r="EHF38" s="120"/>
      <c r="EHG38" s="120"/>
      <c r="EHH38" s="120"/>
      <c r="EHI38" s="120"/>
      <c r="EHJ38" s="120"/>
      <c r="EHK38" s="120"/>
      <c r="EHL38" s="120"/>
      <c r="EHM38" s="120"/>
      <c r="EHN38" s="120"/>
      <c r="EHO38" s="120"/>
      <c r="EHP38" s="120"/>
      <c r="EHQ38" s="120"/>
      <c r="EHR38" s="120"/>
      <c r="EHS38" s="120"/>
      <c r="EHT38" s="120"/>
      <c r="EHU38" s="120"/>
      <c r="EHV38" s="120"/>
      <c r="EHW38" s="120"/>
      <c r="EHX38" s="120"/>
      <c r="EHY38" s="120"/>
      <c r="EHZ38" s="120"/>
      <c r="EIA38" s="120"/>
      <c r="EIB38" s="120"/>
      <c r="EIC38" s="120"/>
      <c r="EID38" s="120"/>
      <c r="EIE38" s="120"/>
      <c r="EIF38" s="120"/>
      <c r="EIG38" s="120"/>
      <c r="EIH38" s="120"/>
      <c r="EII38" s="120"/>
      <c r="EIJ38" s="120"/>
      <c r="EIK38" s="120"/>
      <c r="EIL38" s="120"/>
      <c r="EIM38" s="120"/>
      <c r="EIN38" s="120"/>
      <c r="EIO38" s="120"/>
      <c r="EIP38" s="120"/>
      <c r="EIQ38" s="120"/>
      <c r="EIR38" s="120"/>
      <c r="EIS38" s="120"/>
      <c r="EIT38" s="120"/>
      <c r="EIU38" s="120"/>
      <c r="EIV38" s="120"/>
      <c r="EIW38" s="120"/>
      <c r="EIX38" s="120"/>
      <c r="EIY38" s="120"/>
      <c r="EIZ38" s="120"/>
      <c r="EJA38" s="120"/>
      <c r="EJB38" s="120"/>
      <c r="EJC38" s="120"/>
      <c r="EJD38" s="120"/>
      <c r="EJE38" s="120"/>
      <c r="EJF38" s="120"/>
      <c r="EJG38" s="120"/>
      <c r="EJH38" s="120"/>
      <c r="EJI38" s="120"/>
      <c r="EJJ38" s="120"/>
      <c r="EJK38" s="120"/>
      <c r="EJL38" s="120"/>
      <c r="EJM38" s="120"/>
      <c r="EJN38" s="120"/>
      <c r="EJO38" s="120"/>
      <c r="EJP38" s="120"/>
      <c r="EJQ38" s="120"/>
      <c r="EJR38" s="120"/>
      <c r="EJS38" s="120"/>
      <c r="EJT38" s="120"/>
      <c r="EJU38" s="120"/>
      <c r="EJV38" s="120"/>
      <c r="EJW38" s="120"/>
      <c r="EJX38" s="120"/>
      <c r="EJY38" s="120"/>
      <c r="EJZ38" s="120"/>
      <c r="EKA38" s="120"/>
      <c r="EKB38" s="120"/>
      <c r="EKC38" s="120"/>
      <c r="EKD38" s="120"/>
      <c r="EKE38" s="120"/>
      <c r="EKF38" s="120"/>
      <c r="EKG38" s="120"/>
      <c r="EKH38" s="120"/>
      <c r="EKI38" s="120"/>
      <c r="EKJ38" s="120"/>
      <c r="EKK38" s="120"/>
      <c r="EKL38" s="120"/>
      <c r="EKM38" s="120"/>
      <c r="EKN38" s="120"/>
      <c r="EKO38" s="120"/>
      <c r="EKP38" s="120"/>
      <c r="EKQ38" s="120"/>
      <c r="EKR38" s="120"/>
      <c r="EKS38" s="120"/>
      <c r="EKT38" s="120"/>
      <c r="EKU38" s="120"/>
      <c r="EKV38" s="120"/>
      <c r="EKW38" s="120"/>
      <c r="EKX38" s="120"/>
      <c r="EKY38" s="120"/>
      <c r="EKZ38" s="120"/>
      <c r="ELA38" s="120"/>
      <c r="ELB38" s="120"/>
      <c r="ELC38" s="120"/>
      <c r="ELD38" s="120"/>
      <c r="ELE38" s="120"/>
      <c r="ELF38" s="120"/>
      <c r="ELG38" s="120"/>
      <c r="ELH38" s="120"/>
      <c r="ELI38" s="120"/>
      <c r="ELJ38" s="120"/>
      <c r="ELK38" s="120"/>
      <c r="ELL38" s="120"/>
      <c r="ELM38" s="120"/>
      <c r="ELN38" s="120"/>
      <c r="ELO38" s="120"/>
      <c r="ELP38" s="120"/>
      <c r="ELQ38" s="120"/>
      <c r="ELR38" s="120"/>
      <c r="ELS38" s="120"/>
      <c r="ELT38" s="120"/>
      <c r="ELU38" s="120"/>
      <c r="ELV38" s="120"/>
      <c r="ELW38" s="120"/>
      <c r="ELX38" s="120"/>
      <c r="ELY38" s="120"/>
      <c r="ELZ38" s="120"/>
      <c r="EMA38" s="120"/>
      <c r="EMB38" s="120"/>
      <c r="EMC38" s="120"/>
      <c r="EMD38" s="120"/>
      <c r="EME38" s="120"/>
      <c r="EMF38" s="120"/>
      <c r="EMG38" s="120"/>
      <c r="EMH38" s="120"/>
      <c r="EMI38" s="120"/>
      <c r="EMJ38" s="120"/>
      <c r="EMK38" s="120"/>
      <c r="EML38" s="120"/>
      <c r="EMM38" s="120"/>
      <c r="EMN38" s="120"/>
      <c r="EMO38" s="120"/>
      <c r="EMP38" s="120"/>
      <c r="EMQ38" s="120"/>
      <c r="EMR38" s="120"/>
      <c r="EMS38" s="120"/>
      <c r="EMT38" s="120"/>
      <c r="EMU38" s="120"/>
      <c r="EMV38" s="120"/>
      <c r="EMW38" s="120"/>
      <c r="EMX38" s="120"/>
      <c r="EMY38" s="120"/>
      <c r="EMZ38" s="120"/>
      <c r="ENA38" s="120"/>
      <c r="ENB38" s="120"/>
      <c r="ENC38" s="120"/>
      <c r="END38" s="120"/>
      <c r="ENE38" s="120"/>
      <c r="ENF38" s="120"/>
      <c r="ENG38" s="120"/>
      <c r="ENH38" s="120"/>
      <c r="ENI38" s="120"/>
      <c r="ENJ38" s="120"/>
      <c r="ENK38" s="120"/>
      <c r="ENL38" s="120"/>
      <c r="ENM38" s="120"/>
      <c r="ENN38" s="120"/>
      <c r="ENO38" s="120"/>
      <c r="ENP38" s="120"/>
      <c r="ENQ38" s="120"/>
      <c r="ENR38" s="120"/>
      <c r="ENS38" s="120"/>
      <c r="ENT38" s="120"/>
      <c r="ENU38" s="120"/>
      <c r="ENV38" s="120"/>
      <c r="ENW38" s="120"/>
      <c r="ENX38" s="120"/>
      <c r="ENY38" s="120"/>
      <c r="ENZ38" s="120"/>
      <c r="EOA38" s="120"/>
      <c r="EOB38" s="120"/>
      <c r="EOC38" s="120"/>
      <c r="EOD38" s="120"/>
      <c r="EOE38" s="120"/>
      <c r="EOF38" s="120"/>
      <c r="EOG38" s="120"/>
      <c r="EOH38" s="120"/>
      <c r="EOI38" s="120"/>
      <c r="EOJ38" s="120"/>
      <c r="EOK38" s="120"/>
      <c r="EOL38" s="120"/>
      <c r="EOM38" s="120"/>
      <c r="EON38" s="120"/>
      <c r="EOO38" s="120"/>
      <c r="EOP38" s="120"/>
      <c r="EOQ38" s="120"/>
      <c r="EOR38" s="120"/>
      <c r="EOS38" s="120"/>
      <c r="EOT38" s="120"/>
      <c r="EOU38" s="120"/>
      <c r="EOV38" s="120"/>
      <c r="EOW38" s="120"/>
      <c r="EOX38" s="120"/>
      <c r="EOY38" s="120"/>
      <c r="EOZ38" s="120"/>
      <c r="EPA38" s="120"/>
      <c r="EPB38" s="120"/>
      <c r="EPC38" s="120"/>
      <c r="EPD38" s="120"/>
      <c r="EPE38" s="120"/>
      <c r="EPF38" s="120"/>
      <c r="EPG38" s="120"/>
      <c r="EPH38" s="120"/>
      <c r="EPI38" s="120"/>
      <c r="EPJ38" s="120"/>
      <c r="EPK38" s="120"/>
      <c r="EPL38" s="120"/>
      <c r="EPM38" s="120"/>
      <c r="EPN38" s="120"/>
      <c r="EPO38" s="120"/>
      <c r="EPP38" s="120"/>
      <c r="EPQ38" s="120"/>
      <c r="EPR38" s="120"/>
      <c r="EPS38" s="120"/>
      <c r="EPT38" s="120"/>
      <c r="EPU38" s="120"/>
      <c r="EPV38" s="120"/>
      <c r="EPW38" s="120"/>
      <c r="EPX38" s="120"/>
      <c r="EPY38" s="120"/>
      <c r="EPZ38" s="120"/>
      <c r="EQA38" s="120"/>
      <c r="EQB38" s="120"/>
      <c r="EQC38" s="120"/>
      <c r="EQD38" s="120"/>
      <c r="EQE38" s="120"/>
      <c r="EQF38" s="120"/>
      <c r="EQG38" s="120"/>
      <c r="EQH38" s="120"/>
      <c r="EQI38" s="120"/>
      <c r="EQJ38" s="120"/>
      <c r="EQK38" s="120"/>
      <c r="EQL38" s="120"/>
      <c r="EQM38" s="120"/>
      <c r="EQN38" s="120"/>
      <c r="EQO38" s="120"/>
      <c r="EQP38" s="120"/>
      <c r="EQQ38" s="120"/>
      <c r="EQR38" s="120"/>
      <c r="EQS38" s="120"/>
      <c r="EQT38" s="120"/>
      <c r="EQU38" s="120"/>
      <c r="EQV38" s="120"/>
      <c r="EQW38" s="120"/>
      <c r="EQX38" s="120"/>
      <c r="EQY38" s="120"/>
      <c r="EQZ38" s="120"/>
      <c r="ERA38" s="120"/>
      <c r="ERB38" s="120"/>
      <c r="ERC38" s="120"/>
      <c r="ERD38" s="120"/>
      <c r="ERE38" s="120"/>
      <c r="ERF38" s="120"/>
      <c r="ERG38" s="120"/>
      <c r="ERH38" s="120"/>
      <c r="ERI38" s="120"/>
      <c r="ERJ38" s="120"/>
      <c r="ERK38" s="120"/>
      <c r="ERL38" s="120"/>
      <c r="ERM38" s="120"/>
      <c r="ERN38" s="120"/>
      <c r="ERO38" s="120"/>
      <c r="ERP38" s="120"/>
      <c r="ERQ38" s="120"/>
      <c r="ERR38" s="120"/>
      <c r="ERS38" s="120"/>
      <c r="ERT38" s="120"/>
      <c r="ERU38" s="120"/>
      <c r="ERV38" s="120"/>
      <c r="ERW38" s="120"/>
      <c r="ERX38" s="120"/>
      <c r="ERY38" s="120"/>
      <c r="ERZ38" s="120"/>
      <c r="ESA38" s="120"/>
      <c r="ESB38" s="120"/>
      <c r="ESC38" s="120"/>
      <c r="ESD38" s="120"/>
      <c r="ESE38" s="120"/>
      <c r="ESF38" s="120"/>
      <c r="ESG38" s="120"/>
      <c r="ESH38" s="120"/>
      <c r="ESI38" s="120"/>
      <c r="ESJ38" s="120"/>
      <c r="ESK38" s="120"/>
      <c r="ESL38" s="120"/>
      <c r="ESM38" s="120"/>
      <c r="ESN38" s="120"/>
      <c r="ESO38" s="120"/>
      <c r="ESP38" s="120"/>
      <c r="ESQ38" s="120"/>
      <c r="ESR38" s="120"/>
      <c r="ESS38" s="120"/>
      <c r="EST38" s="120"/>
      <c r="ESU38" s="120"/>
      <c r="ESV38" s="120"/>
      <c r="ESW38" s="120"/>
      <c r="ESX38" s="120"/>
      <c r="ESY38" s="120"/>
      <c r="ESZ38" s="120"/>
      <c r="ETA38" s="120"/>
      <c r="ETB38" s="120"/>
      <c r="ETC38" s="120"/>
      <c r="ETD38" s="120"/>
      <c r="ETE38" s="120"/>
      <c r="ETF38" s="120"/>
      <c r="ETG38" s="120"/>
      <c r="ETH38" s="120"/>
      <c r="ETI38" s="120"/>
      <c r="ETJ38" s="120"/>
      <c r="ETK38" s="120"/>
      <c r="ETL38" s="120"/>
      <c r="ETM38" s="120"/>
      <c r="ETN38" s="120"/>
      <c r="ETO38" s="120"/>
      <c r="ETP38" s="120"/>
      <c r="ETQ38" s="120"/>
      <c r="ETR38" s="120"/>
      <c r="ETS38" s="120"/>
      <c r="ETT38" s="120"/>
      <c r="ETU38" s="120"/>
      <c r="ETV38" s="120"/>
      <c r="ETW38" s="120"/>
      <c r="ETX38" s="120"/>
      <c r="ETY38" s="120"/>
      <c r="ETZ38" s="120"/>
      <c r="EUA38" s="120"/>
      <c r="EUB38" s="120"/>
      <c r="EUC38" s="120"/>
      <c r="EUD38" s="120"/>
      <c r="EUE38" s="120"/>
      <c r="EUF38" s="120"/>
      <c r="EUG38" s="120"/>
      <c r="EUH38" s="120"/>
      <c r="EUI38" s="120"/>
      <c r="EUJ38" s="120"/>
      <c r="EUK38" s="120"/>
      <c r="EUL38" s="120"/>
      <c r="EUM38" s="120"/>
      <c r="EUN38" s="120"/>
      <c r="EUO38" s="120"/>
      <c r="EUP38" s="120"/>
      <c r="EUQ38" s="120"/>
      <c r="EUR38" s="120"/>
      <c r="EUS38" s="120"/>
      <c r="EUT38" s="120"/>
      <c r="EUU38" s="120"/>
      <c r="EUV38" s="120"/>
      <c r="EUW38" s="120"/>
      <c r="EUX38" s="120"/>
      <c r="EUY38" s="120"/>
      <c r="EUZ38" s="120"/>
      <c r="EVA38" s="120"/>
      <c r="EVB38" s="120"/>
      <c r="EVC38" s="120"/>
      <c r="EVD38" s="120"/>
      <c r="EVE38" s="120"/>
      <c r="EVF38" s="120"/>
      <c r="EVG38" s="120"/>
      <c r="EVH38" s="120"/>
      <c r="EVI38" s="120"/>
      <c r="EVJ38" s="120"/>
      <c r="EVK38" s="120"/>
      <c r="EVL38" s="120"/>
      <c r="EVM38" s="120"/>
      <c r="EVN38" s="120"/>
      <c r="EVO38" s="120"/>
      <c r="EVP38" s="120"/>
      <c r="EVQ38" s="120"/>
      <c r="EVR38" s="120"/>
      <c r="EVS38" s="120"/>
      <c r="EVT38" s="120"/>
      <c r="EVU38" s="120"/>
      <c r="EVV38" s="120"/>
      <c r="EVW38" s="120"/>
      <c r="EVX38" s="120"/>
      <c r="EVY38" s="120"/>
      <c r="EVZ38" s="120"/>
      <c r="EWA38" s="120"/>
      <c r="EWB38" s="120"/>
      <c r="EWC38" s="120"/>
      <c r="EWD38" s="120"/>
      <c r="EWE38" s="120"/>
      <c r="EWF38" s="120"/>
      <c r="EWG38" s="120"/>
      <c r="EWH38" s="120"/>
      <c r="EWI38" s="120"/>
      <c r="EWJ38" s="120"/>
      <c r="EWK38" s="120"/>
      <c r="EWL38" s="120"/>
      <c r="EWM38" s="120"/>
      <c r="EWN38" s="120"/>
      <c r="EWO38" s="120"/>
      <c r="EWP38" s="120"/>
      <c r="EWQ38" s="120"/>
      <c r="EWR38" s="120"/>
      <c r="EWS38" s="120"/>
      <c r="EWT38" s="120"/>
      <c r="EWU38" s="120"/>
      <c r="EWV38" s="120"/>
      <c r="EWW38" s="120"/>
      <c r="EWX38" s="120"/>
      <c r="EWY38" s="120"/>
      <c r="EWZ38" s="120"/>
      <c r="EXA38" s="120"/>
      <c r="EXB38" s="120"/>
      <c r="EXC38" s="120"/>
      <c r="EXD38" s="120"/>
      <c r="EXE38" s="120"/>
      <c r="EXF38" s="120"/>
      <c r="EXG38" s="120"/>
      <c r="EXH38" s="120"/>
      <c r="EXI38" s="120"/>
      <c r="EXJ38" s="120"/>
      <c r="EXK38" s="120"/>
      <c r="EXL38" s="120"/>
      <c r="EXM38" s="120"/>
      <c r="EXN38" s="120"/>
      <c r="EXO38" s="120"/>
      <c r="EXP38" s="120"/>
      <c r="EXQ38" s="120"/>
      <c r="EXR38" s="120"/>
      <c r="EXS38" s="120"/>
      <c r="EXT38" s="120"/>
      <c r="EXU38" s="120"/>
      <c r="EXV38" s="120"/>
      <c r="EXW38" s="120"/>
      <c r="EXX38" s="120"/>
      <c r="EXY38" s="120"/>
      <c r="EXZ38" s="120"/>
      <c r="EYA38" s="120"/>
      <c r="EYB38" s="120"/>
      <c r="EYC38" s="120"/>
      <c r="EYD38" s="120"/>
      <c r="EYE38" s="120"/>
      <c r="EYF38" s="120"/>
      <c r="EYG38" s="120"/>
      <c r="EYH38" s="120"/>
      <c r="EYI38" s="120"/>
      <c r="EYJ38" s="120"/>
      <c r="EYK38" s="120"/>
      <c r="EYL38" s="120"/>
      <c r="EYM38" s="120"/>
      <c r="EYN38" s="120"/>
      <c r="EYO38" s="120"/>
      <c r="EYP38" s="120"/>
      <c r="EYQ38" s="120"/>
      <c r="EYR38" s="120"/>
      <c r="EYS38" s="120"/>
      <c r="EYT38" s="120"/>
      <c r="EYU38" s="120"/>
      <c r="EYV38" s="120"/>
      <c r="EYW38" s="120"/>
      <c r="EYX38" s="120"/>
      <c r="EYY38" s="120"/>
      <c r="EYZ38" s="120"/>
      <c r="EZA38" s="120"/>
      <c r="EZB38" s="120"/>
      <c r="EZC38" s="120"/>
      <c r="EZD38" s="120"/>
      <c r="EZE38" s="120"/>
      <c r="EZF38" s="120"/>
      <c r="EZG38" s="120"/>
      <c r="EZH38" s="120"/>
      <c r="EZI38" s="120"/>
      <c r="EZJ38" s="120"/>
      <c r="EZK38" s="120"/>
      <c r="EZL38" s="120"/>
      <c r="EZM38" s="120"/>
      <c r="EZN38" s="120"/>
      <c r="EZO38" s="120"/>
      <c r="EZP38" s="120"/>
      <c r="EZQ38" s="120"/>
      <c r="EZR38" s="120"/>
      <c r="EZS38" s="120"/>
      <c r="EZT38" s="120"/>
      <c r="EZU38" s="120"/>
      <c r="EZV38" s="120"/>
      <c r="EZW38" s="120"/>
      <c r="EZX38" s="120"/>
      <c r="EZY38" s="120"/>
      <c r="EZZ38" s="120"/>
      <c r="FAA38" s="120"/>
      <c r="FAB38" s="120"/>
      <c r="FAC38" s="120"/>
      <c r="FAD38" s="120"/>
      <c r="FAE38" s="120"/>
      <c r="FAF38" s="120"/>
      <c r="FAG38" s="120"/>
      <c r="FAH38" s="120"/>
      <c r="FAI38" s="120"/>
      <c r="FAJ38" s="120"/>
      <c r="FAK38" s="120"/>
      <c r="FAL38" s="120"/>
      <c r="FAM38" s="120"/>
      <c r="FAN38" s="120"/>
      <c r="FAO38" s="120"/>
      <c r="FAP38" s="120"/>
      <c r="FAQ38" s="120"/>
      <c r="FAR38" s="120"/>
      <c r="FAS38" s="120"/>
      <c r="FAT38" s="120"/>
      <c r="FAU38" s="120"/>
      <c r="FAV38" s="120"/>
      <c r="FAW38" s="120"/>
      <c r="FAX38" s="120"/>
      <c r="FAY38" s="120"/>
      <c r="FAZ38" s="120"/>
      <c r="FBA38" s="120"/>
      <c r="FBB38" s="120"/>
      <c r="FBC38" s="120"/>
      <c r="FBD38" s="120"/>
      <c r="FBE38" s="120"/>
      <c r="FBF38" s="120"/>
      <c r="FBG38" s="120"/>
      <c r="FBH38" s="120"/>
      <c r="FBI38" s="120"/>
      <c r="FBJ38" s="120"/>
      <c r="FBK38" s="120"/>
      <c r="FBL38" s="120"/>
      <c r="FBM38" s="120"/>
      <c r="FBN38" s="120"/>
      <c r="FBO38" s="120"/>
      <c r="FBP38" s="120"/>
      <c r="FBQ38" s="120"/>
      <c r="FBR38" s="120"/>
      <c r="FBS38" s="120"/>
      <c r="FBT38" s="120"/>
      <c r="FBU38" s="120"/>
      <c r="FBV38" s="120"/>
      <c r="FBW38" s="120"/>
      <c r="FBX38" s="120"/>
      <c r="FBY38" s="120"/>
      <c r="FBZ38" s="120"/>
      <c r="FCA38" s="120"/>
      <c r="FCB38" s="120"/>
      <c r="FCC38" s="120"/>
      <c r="FCD38" s="120"/>
      <c r="FCE38" s="120"/>
      <c r="FCF38" s="120"/>
      <c r="FCG38" s="120"/>
      <c r="FCH38" s="120"/>
      <c r="FCI38" s="120"/>
      <c r="FCJ38" s="120"/>
      <c r="FCK38" s="120"/>
      <c r="FCL38" s="120"/>
      <c r="FCM38" s="120"/>
      <c r="FCN38" s="120"/>
      <c r="FCO38" s="120"/>
      <c r="FCP38" s="120"/>
      <c r="FCQ38" s="120"/>
      <c r="FCR38" s="120"/>
      <c r="FCS38" s="120"/>
      <c r="FCT38" s="120"/>
      <c r="FCU38" s="120"/>
      <c r="FCV38" s="120"/>
      <c r="FCW38" s="120"/>
      <c r="FCX38" s="120"/>
      <c r="FCY38" s="120"/>
      <c r="FCZ38" s="120"/>
      <c r="FDA38" s="120"/>
      <c r="FDB38" s="120"/>
      <c r="FDC38" s="120"/>
      <c r="FDD38" s="120"/>
      <c r="FDE38" s="120"/>
      <c r="FDF38" s="120"/>
      <c r="FDG38" s="120"/>
      <c r="FDH38" s="120"/>
      <c r="FDI38" s="120"/>
      <c r="FDJ38" s="120"/>
      <c r="FDK38" s="120"/>
      <c r="FDL38" s="120"/>
      <c r="FDM38" s="120"/>
      <c r="FDN38" s="120"/>
      <c r="FDO38" s="120"/>
      <c r="FDP38" s="120"/>
      <c r="FDQ38" s="120"/>
      <c r="FDR38" s="120"/>
      <c r="FDS38" s="120"/>
      <c r="FDT38" s="120"/>
      <c r="FDU38" s="120"/>
      <c r="FDV38" s="120"/>
      <c r="FDW38" s="120"/>
      <c r="FDX38" s="120"/>
      <c r="FDY38" s="120"/>
      <c r="FDZ38" s="120"/>
      <c r="FEA38" s="120"/>
      <c r="FEB38" s="120"/>
      <c r="FEC38" s="120"/>
      <c r="FED38" s="120"/>
      <c r="FEE38" s="120"/>
      <c r="FEF38" s="120"/>
      <c r="FEG38" s="120"/>
      <c r="FEH38" s="120"/>
      <c r="FEI38" s="120"/>
      <c r="FEJ38" s="120"/>
      <c r="FEK38" s="120"/>
      <c r="FEL38" s="120"/>
      <c r="FEM38" s="120"/>
      <c r="FEN38" s="120"/>
      <c r="FEO38" s="120"/>
      <c r="FEP38" s="120"/>
      <c r="FEQ38" s="120"/>
      <c r="FER38" s="120"/>
      <c r="FES38" s="120"/>
      <c r="FET38" s="120"/>
      <c r="FEU38" s="120"/>
      <c r="FEV38" s="120"/>
      <c r="FEW38" s="120"/>
      <c r="FEX38" s="120"/>
      <c r="FEY38" s="120"/>
      <c r="FEZ38" s="120"/>
      <c r="FFA38" s="120"/>
      <c r="FFB38" s="120"/>
      <c r="FFC38" s="120"/>
      <c r="FFD38" s="120"/>
      <c r="FFE38" s="120"/>
      <c r="FFF38" s="120"/>
      <c r="FFG38" s="120"/>
      <c r="FFH38" s="120"/>
      <c r="FFI38" s="120"/>
      <c r="FFJ38" s="120"/>
      <c r="FFK38" s="120"/>
      <c r="FFL38" s="120"/>
      <c r="FFM38" s="120"/>
      <c r="FFN38" s="120"/>
      <c r="FFO38" s="120"/>
      <c r="FFP38" s="120"/>
      <c r="FFQ38" s="120"/>
      <c r="FFR38" s="120"/>
      <c r="FFS38" s="120"/>
      <c r="FFT38" s="120"/>
      <c r="FFU38" s="120"/>
      <c r="FFV38" s="120"/>
      <c r="FFW38" s="120"/>
      <c r="FFX38" s="120"/>
      <c r="FFY38" s="120"/>
      <c r="FFZ38" s="120"/>
      <c r="FGA38" s="120"/>
      <c r="FGB38" s="120"/>
      <c r="FGC38" s="120"/>
      <c r="FGD38" s="120"/>
      <c r="FGE38" s="120"/>
      <c r="FGF38" s="120"/>
      <c r="FGG38" s="120"/>
      <c r="FGH38" s="120"/>
      <c r="FGI38" s="120"/>
      <c r="FGJ38" s="120"/>
      <c r="FGK38" s="120"/>
      <c r="FGL38" s="120"/>
      <c r="FGM38" s="120"/>
      <c r="FGN38" s="120"/>
      <c r="FGO38" s="120"/>
      <c r="FGP38" s="120"/>
      <c r="FGQ38" s="120"/>
      <c r="FGR38" s="120"/>
      <c r="FGS38" s="120"/>
      <c r="FGT38" s="120"/>
      <c r="FGU38" s="120"/>
      <c r="FGV38" s="120"/>
      <c r="FGW38" s="120"/>
      <c r="FGX38" s="120"/>
      <c r="FGY38" s="120"/>
      <c r="FGZ38" s="120"/>
      <c r="FHA38" s="120"/>
      <c r="FHB38" s="120"/>
      <c r="FHC38" s="120"/>
      <c r="FHD38" s="120"/>
      <c r="FHE38" s="120"/>
      <c r="FHF38" s="120"/>
      <c r="FHG38" s="120"/>
      <c r="FHH38" s="120"/>
      <c r="FHI38" s="120"/>
      <c r="FHJ38" s="120"/>
      <c r="FHK38" s="120"/>
      <c r="FHL38" s="120"/>
      <c r="FHM38" s="120"/>
      <c r="FHN38" s="120"/>
      <c r="FHO38" s="120"/>
      <c r="FHP38" s="120"/>
      <c r="FHQ38" s="120"/>
      <c r="FHR38" s="120"/>
      <c r="FHS38" s="120"/>
      <c r="FHT38" s="120"/>
      <c r="FHU38" s="120"/>
      <c r="FHV38" s="120"/>
      <c r="FHW38" s="120"/>
      <c r="FHX38" s="120"/>
      <c r="FHY38" s="120"/>
      <c r="FHZ38" s="120"/>
      <c r="FIA38" s="120"/>
      <c r="FIB38" s="120"/>
      <c r="FIC38" s="120"/>
      <c r="FID38" s="120"/>
      <c r="FIE38" s="120"/>
      <c r="FIF38" s="120"/>
      <c r="FIG38" s="120"/>
      <c r="FIH38" s="120"/>
      <c r="FII38" s="120"/>
      <c r="FIJ38" s="120"/>
      <c r="FIK38" s="120"/>
      <c r="FIL38" s="120"/>
      <c r="FIM38" s="120"/>
      <c r="FIN38" s="120"/>
      <c r="FIO38" s="120"/>
      <c r="FIP38" s="120"/>
      <c r="FIQ38" s="120"/>
      <c r="FIR38" s="120"/>
      <c r="FIS38" s="120"/>
      <c r="FIT38" s="120"/>
      <c r="FIU38" s="120"/>
      <c r="FIV38" s="120"/>
      <c r="FIW38" s="120"/>
      <c r="FIX38" s="120"/>
      <c r="FIY38" s="120"/>
      <c r="FIZ38" s="120"/>
      <c r="FJA38" s="120"/>
      <c r="FJB38" s="120"/>
      <c r="FJC38" s="120"/>
      <c r="FJD38" s="120"/>
      <c r="FJE38" s="120"/>
      <c r="FJF38" s="120"/>
      <c r="FJG38" s="120"/>
      <c r="FJH38" s="120"/>
      <c r="FJI38" s="120"/>
      <c r="FJJ38" s="120"/>
      <c r="FJK38" s="120"/>
      <c r="FJL38" s="120"/>
      <c r="FJM38" s="120"/>
      <c r="FJN38" s="120"/>
      <c r="FJO38" s="120"/>
      <c r="FJP38" s="120"/>
      <c r="FJQ38" s="120"/>
      <c r="FJR38" s="120"/>
      <c r="FJS38" s="120"/>
      <c r="FJT38" s="120"/>
      <c r="FJU38" s="120"/>
      <c r="FJV38" s="120"/>
      <c r="FJW38" s="120"/>
      <c r="FJX38" s="120"/>
      <c r="FJY38" s="120"/>
      <c r="FJZ38" s="120"/>
      <c r="FKA38" s="120"/>
      <c r="FKB38" s="120"/>
      <c r="FKC38" s="120"/>
      <c r="FKD38" s="120"/>
      <c r="FKE38" s="120"/>
      <c r="FKF38" s="120"/>
      <c r="FKG38" s="120"/>
      <c r="FKH38" s="120"/>
      <c r="FKI38" s="120"/>
      <c r="FKJ38" s="120"/>
      <c r="FKK38" s="120"/>
      <c r="FKL38" s="120"/>
      <c r="FKM38" s="120"/>
      <c r="FKN38" s="120"/>
      <c r="FKO38" s="120"/>
      <c r="FKP38" s="120"/>
      <c r="FKQ38" s="120"/>
      <c r="FKR38" s="120"/>
      <c r="FKS38" s="120"/>
      <c r="FKT38" s="120"/>
      <c r="FKU38" s="120"/>
      <c r="FKV38" s="120"/>
      <c r="FKW38" s="120"/>
      <c r="FKX38" s="120"/>
      <c r="FKY38" s="120"/>
      <c r="FKZ38" s="120"/>
      <c r="FLA38" s="120"/>
      <c r="FLB38" s="120"/>
      <c r="FLC38" s="120"/>
      <c r="FLD38" s="120"/>
      <c r="FLE38" s="120"/>
      <c r="FLF38" s="120"/>
      <c r="FLG38" s="120"/>
      <c r="FLH38" s="120"/>
      <c r="FLI38" s="120"/>
      <c r="FLJ38" s="120"/>
      <c r="FLK38" s="120"/>
      <c r="FLL38" s="120"/>
      <c r="FLM38" s="120"/>
      <c r="FLN38" s="120"/>
      <c r="FLO38" s="120"/>
      <c r="FLP38" s="120"/>
      <c r="FLQ38" s="120"/>
      <c r="FLR38" s="120"/>
      <c r="FLS38" s="120"/>
      <c r="FLT38" s="120"/>
      <c r="FLU38" s="120"/>
      <c r="FLV38" s="120"/>
      <c r="FLW38" s="120"/>
      <c r="FLX38" s="120"/>
      <c r="FLY38" s="120"/>
      <c r="FLZ38" s="120"/>
      <c r="FMA38" s="120"/>
      <c r="FMB38" s="120"/>
      <c r="FMC38" s="120"/>
      <c r="FMD38" s="120"/>
      <c r="FME38" s="120"/>
      <c r="FMF38" s="120"/>
      <c r="FMG38" s="120"/>
      <c r="FMH38" s="120"/>
      <c r="FMI38" s="120"/>
      <c r="FMJ38" s="120"/>
      <c r="FMK38" s="120"/>
      <c r="FML38" s="120"/>
      <c r="FMM38" s="120"/>
      <c r="FMN38" s="120"/>
      <c r="FMO38" s="120"/>
      <c r="FMP38" s="120"/>
      <c r="FMQ38" s="120"/>
      <c r="FMR38" s="120"/>
      <c r="FMS38" s="120"/>
      <c r="FMT38" s="120"/>
      <c r="FMU38" s="120"/>
      <c r="FMV38" s="120"/>
      <c r="FMW38" s="120"/>
      <c r="FMX38" s="120"/>
      <c r="FMY38" s="120"/>
      <c r="FMZ38" s="120"/>
      <c r="FNA38" s="120"/>
      <c r="FNB38" s="120"/>
      <c r="FNC38" s="120"/>
      <c r="FND38" s="120"/>
      <c r="FNE38" s="120"/>
      <c r="FNF38" s="120"/>
      <c r="FNG38" s="120"/>
      <c r="FNH38" s="120"/>
      <c r="FNI38" s="120"/>
      <c r="FNJ38" s="120"/>
      <c r="FNK38" s="120"/>
      <c r="FNL38" s="120"/>
      <c r="FNM38" s="120"/>
      <c r="FNN38" s="120"/>
      <c r="FNO38" s="120"/>
      <c r="FNP38" s="120"/>
      <c r="FNQ38" s="120"/>
      <c r="FNR38" s="120"/>
      <c r="FNS38" s="120"/>
      <c r="FNT38" s="120"/>
      <c r="FNU38" s="120"/>
      <c r="FNV38" s="120"/>
      <c r="FNW38" s="120"/>
      <c r="FNX38" s="120"/>
      <c r="FNY38" s="120"/>
      <c r="FNZ38" s="120"/>
      <c r="FOA38" s="120"/>
      <c r="FOB38" s="120"/>
      <c r="FOC38" s="120"/>
      <c r="FOD38" s="120"/>
      <c r="FOE38" s="120"/>
      <c r="FOF38" s="120"/>
      <c r="FOG38" s="120"/>
      <c r="FOH38" s="120"/>
      <c r="FOI38" s="120"/>
      <c r="FOJ38" s="120"/>
      <c r="FOK38" s="120"/>
      <c r="FOL38" s="120"/>
      <c r="FOM38" s="120"/>
      <c r="FON38" s="120"/>
      <c r="FOO38" s="120"/>
      <c r="FOP38" s="120"/>
      <c r="FOQ38" s="120"/>
      <c r="FOR38" s="120"/>
      <c r="FOS38" s="120"/>
      <c r="FOT38" s="120"/>
      <c r="FOU38" s="120"/>
      <c r="FOV38" s="120"/>
      <c r="FOW38" s="120"/>
      <c r="FOX38" s="120"/>
      <c r="FOY38" s="120"/>
      <c r="FOZ38" s="120"/>
      <c r="FPA38" s="120"/>
      <c r="FPB38" s="120"/>
      <c r="FPC38" s="120"/>
      <c r="FPD38" s="120"/>
      <c r="FPE38" s="120"/>
      <c r="FPF38" s="120"/>
      <c r="FPG38" s="120"/>
      <c r="FPH38" s="120"/>
      <c r="FPI38" s="120"/>
      <c r="FPJ38" s="120"/>
      <c r="FPK38" s="120"/>
      <c r="FPL38" s="120"/>
      <c r="FPM38" s="120"/>
      <c r="FPN38" s="120"/>
      <c r="FPO38" s="120"/>
      <c r="FPP38" s="120"/>
      <c r="FPQ38" s="120"/>
      <c r="FPR38" s="120"/>
      <c r="FPS38" s="120"/>
      <c r="FPT38" s="120"/>
      <c r="FPU38" s="120"/>
      <c r="FPV38" s="120"/>
      <c r="FPW38" s="120"/>
      <c r="FPX38" s="120"/>
      <c r="FPY38" s="120"/>
      <c r="FPZ38" s="120"/>
      <c r="FQA38" s="120"/>
      <c r="FQB38" s="120"/>
      <c r="FQC38" s="120"/>
      <c r="FQD38" s="120"/>
      <c r="FQE38" s="120"/>
      <c r="FQF38" s="120"/>
      <c r="FQG38" s="120"/>
      <c r="FQH38" s="120"/>
      <c r="FQI38" s="120"/>
      <c r="FQJ38" s="120"/>
      <c r="FQK38" s="120"/>
      <c r="FQL38" s="120"/>
      <c r="FQM38" s="120"/>
      <c r="FQN38" s="120"/>
      <c r="FQO38" s="120"/>
      <c r="FQP38" s="120"/>
      <c r="FQQ38" s="120"/>
      <c r="FQR38" s="120"/>
      <c r="FQS38" s="120"/>
      <c r="FQT38" s="120"/>
      <c r="FQU38" s="120"/>
      <c r="FQV38" s="120"/>
      <c r="FQW38" s="120"/>
      <c r="FQX38" s="120"/>
      <c r="FQY38" s="120"/>
      <c r="FQZ38" s="120"/>
      <c r="FRA38" s="120"/>
      <c r="FRB38" s="120"/>
      <c r="FRC38" s="120"/>
      <c r="FRD38" s="120"/>
      <c r="FRE38" s="120"/>
      <c r="FRF38" s="120"/>
      <c r="FRG38" s="120"/>
      <c r="FRH38" s="120"/>
      <c r="FRI38" s="120"/>
      <c r="FRJ38" s="120"/>
      <c r="FRK38" s="120"/>
      <c r="FRL38" s="120"/>
      <c r="FRM38" s="120"/>
      <c r="FRN38" s="120"/>
      <c r="FRO38" s="120"/>
      <c r="FRP38" s="120"/>
      <c r="FRQ38" s="120"/>
      <c r="FRR38" s="120"/>
      <c r="FRS38" s="120"/>
      <c r="FRT38" s="120"/>
      <c r="FRU38" s="120"/>
      <c r="FRV38" s="120"/>
      <c r="FRW38" s="120"/>
      <c r="FRX38" s="120"/>
      <c r="FRY38" s="120"/>
      <c r="FRZ38" s="120"/>
      <c r="FSA38" s="120"/>
      <c r="FSB38" s="120"/>
      <c r="FSC38" s="120"/>
      <c r="FSD38" s="120"/>
      <c r="FSE38" s="120"/>
      <c r="FSF38" s="120"/>
      <c r="FSG38" s="120"/>
      <c r="FSH38" s="120"/>
      <c r="FSI38" s="120"/>
      <c r="FSJ38" s="120"/>
      <c r="FSK38" s="120"/>
      <c r="FSL38" s="120"/>
      <c r="FSM38" s="120"/>
      <c r="FSN38" s="120"/>
      <c r="FSO38" s="120"/>
      <c r="FSP38" s="120"/>
      <c r="FSQ38" s="120"/>
      <c r="FSR38" s="120"/>
      <c r="FSS38" s="120"/>
      <c r="FST38" s="120"/>
      <c r="FSU38" s="120"/>
      <c r="FSV38" s="120"/>
      <c r="FSW38" s="120"/>
      <c r="FSX38" s="120"/>
      <c r="FSY38" s="120"/>
      <c r="FSZ38" s="120"/>
      <c r="FTA38" s="120"/>
      <c r="FTB38" s="120"/>
      <c r="FTC38" s="120"/>
      <c r="FTD38" s="120"/>
      <c r="FTE38" s="120"/>
      <c r="FTF38" s="120"/>
      <c r="FTG38" s="120"/>
      <c r="FTH38" s="120"/>
      <c r="FTI38" s="120"/>
      <c r="FTJ38" s="120"/>
      <c r="FTK38" s="120"/>
      <c r="FTL38" s="120"/>
      <c r="FTM38" s="120"/>
      <c r="FTN38" s="120"/>
      <c r="FTO38" s="120"/>
      <c r="FTP38" s="120"/>
      <c r="FTQ38" s="120"/>
      <c r="FTR38" s="120"/>
      <c r="FTS38" s="120"/>
      <c r="FTT38" s="120"/>
      <c r="FTU38" s="120"/>
      <c r="FTV38" s="120"/>
      <c r="FTW38" s="120"/>
      <c r="FTX38" s="120"/>
      <c r="FTY38" s="120"/>
      <c r="FTZ38" s="120"/>
      <c r="FUA38" s="120"/>
      <c r="FUB38" s="120"/>
      <c r="FUC38" s="120"/>
      <c r="FUD38" s="120"/>
      <c r="FUE38" s="120"/>
      <c r="FUF38" s="120"/>
      <c r="FUG38" s="120"/>
      <c r="FUH38" s="120"/>
      <c r="FUI38" s="120"/>
      <c r="FUJ38" s="120"/>
      <c r="FUK38" s="120"/>
      <c r="FUL38" s="120"/>
      <c r="FUM38" s="120"/>
      <c r="FUN38" s="120"/>
      <c r="FUO38" s="120"/>
      <c r="FUP38" s="120"/>
      <c r="FUQ38" s="120"/>
      <c r="FUR38" s="120"/>
      <c r="FUS38" s="120"/>
      <c r="FUT38" s="120"/>
      <c r="FUU38" s="120"/>
      <c r="FUV38" s="120"/>
      <c r="FUW38" s="120"/>
      <c r="FUX38" s="120"/>
      <c r="FUY38" s="120"/>
      <c r="FUZ38" s="120"/>
      <c r="FVA38" s="120"/>
      <c r="FVB38" s="120"/>
      <c r="FVC38" s="120"/>
      <c r="FVD38" s="120"/>
      <c r="FVE38" s="120"/>
      <c r="FVF38" s="120"/>
      <c r="FVG38" s="120"/>
      <c r="FVH38" s="120"/>
      <c r="FVI38" s="120"/>
      <c r="FVJ38" s="120"/>
      <c r="FVK38" s="120"/>
      <c r="FVL38" s="120"/>
      <c r="FVM38" s="120"/>
      <c r="FVN38" s="120"/>
      <c r="FVO38" s="120"/>
      <c r="FVP38" s="120"/>
      <c r="FVQ38" s="120"/>
      <c r="FVR38" s="120"/>
      <c r="FVS38" s="120"/>
      <c r="FVT38" s="120"/>
      <c r="FVU38" s="120"/>
      <c r="FVV38" s="120"/>
      <c r="FVW38" s="120"/>
      <c r="FVX38" s="120"/>
      <c r="FVY38" s="120"/>
      <c r="FVZ38" s="120"/>
      <c r="FWA38" s="120"/>
      <c r="FWB38" s="120"/>
      <c r="FWC38" s="120"/>
      <c r="FWD38" s="120"/>
      <c r="FWE38" s="120"/>
      <c r="FWF38" s="120"/>
      <c r="FWG38" s="120"/>
      <c r="FWH38" s="120"/>
      <c r="FWI38" s="120"/>
      <c r="FWJ38" s="120"/>
      <c r="FWK38" s="120"/>
      <c r="FWL38" s="120"/>
      <c r="FWM38" s="120"/>
      <c r="FWN38" s="120"/>
      <c r="FWO38" s="120"/>
      <c r="FWP38" s="120"/>
      <c r="FWQ38" s="120"/>
      <c r="FWR38" s="120"/>
      <c r="FWS38" s="120"/>
      <c r="FWT38" s="120"/>
      <c r="FWU38" s="120"/>
      <c r="FWV38" s="120"/>
      <c r="FWW38" s="120"/>
      <c r="FWX38" s="120"/>
      <c r="FWY38" s="120"/>
      <c r="FWZ38" s="120"/>
      <c r="FXA38" s="120"/>
      <c r="FXB38" s="120"/>
      <c r="FXC38" s="120"/>
      <c r="FXD38" s="120"/>
      <c r="FXE38" s="120"/>
      <c r="FXF38" s="120"/>
      <c r="FXG38" s="120"/>
      <c r="FXH38" s="120"/>
      <c r="FXI38" s="120"/>
      <c r="FXJ38" s="120"/>
      <c r="FXK38" s="120"/>
      <c r="FXL38" s="120"/>
      <c r="FXM38" s="120"/>
      <c r="FXN38" s="120"/>
      <c r="FXO38" s="120"/>
      <c r="FXP38" s="120"/>
      <c r="FXQ38" s="120"/>
      <c r="FXR38" s="120"/>
      <c r="FXS38" s="120"/>
      <c r="FXT38" s="120"/>
      <c r="FXU38" s="120"/>
      <c r="FXV38" s="120"/>
      <c r="FXW38" s="120"/>
      <c r="FXX38" s="120"/>
      <c r="FXY38" s="120"/>
      <c r="FXZ38" s="120"/>
      <c r="FYA38" s="120"/>
      <c r="FYB38" s="120"/>
      <c r="FYC38" s="120"/>
      <c r="FYD38" s="120"/>
      <c r="FYE38" s="120"/>
      <c r="FYF38" s="120"/>
      <c r="FYG38" s="120"/>
      <c r="FYH38" s="120"/>
      <c r="FYI38" s="120"/>
      <c r="FYJ38" s="120"/>
      <c r="FYK38" s="120"/>
      <c r="FYL38" s="120"/>
      <c r="FYM38" s="120"/>
      <c r="FYN38" s="120"/>
      <c r="FYO38" s="120"/>
      <c r="FYP38" s="120"/>
      <c r="FYQ38" s="120"/>
      <c r="FYR38" s="120"/>
      <c r="FYS38" s="120"/>
      <c r="FYT38" s="120"/>
      <c r="FYU38" s="120"/>
      <c r="FYV38" s="120"/>
      <c r="FYW38" s="120"/>
      <c r="FYX38" s="120"/>
      <c r="FYY38" s="120"/>
      <c r="FYZ38" s="120"/>
      <c r="FZA38" s="120"/>
      <c r="FZB38" s="120"/>
      <c r="FZC38" s="120"/>
      <c r="FZD38" s="120"/>
      <c r="FZE38" s="120"/>
      <c r="FZF38" s="120"/>
      <c r="FZG38" s="120"/>
      <c r="FZH38" s="120"/>
      <c r="FZI38" s="120"/>
      <c r="FZJ38" s="120"/>
      <c r="FZK38" s="120"/>
      <c r="FZL38" s="120"/>
      <c r="FZM38" s="120"/>
      <c r="FZN38" s="120"/>
      <c r="FZO38" s="120"/>
      <c r="FZP38" s="120"/>
      <c r="FZQ38" s="120"/>
      <c r="FZR38" s="120"/>
      <c r="FZS38" s="120"/>
      <c r="FZT38" s="120"/>
      <c r="FZU38" s="120"/>
      <c r="FZV38" s="120"/>
      <c r="FZW38" s="120"/>
      <c r="FZX38" s="120"/>
      <c r="FZY38" s="120"/>
      <c r="FZZ38" s="120"/>
      <c r="GAA38" s="120"/>
      <c r="GAB38" s="120"/>
      <c r="GAC38" s="120"/>
      <c r="GAD38" s="120"/>
      <c r="GAE38" s="120"/>
      <c r="GAF38" s="120"/>
      <c r="GAG38" s="120"/>
      <c r="GAH38" s="120"/>
      <c r="GAI38" s="120"/>
      <c r="GAJ38" s="120"/>
      <c r="GAK38" s="120"/>
      <c r="GAL38" s="120"/>
      <c r="GAM38" s="120"/>
      <c r="GAN38" s="120"/>
      <c r="GAO38" s="120"/>
      <c r="GAP38" s="120"/>
      <c r="GAQ38" s="120"/>
      <c r="GAR38" s="120"/>
      <c r="GAS38" s="120"/>
      <c r="GAT38" s="120"/>
      <c r="GAU38" s="120"/>
      <c r="GAV38" s="120"/>
      <c r="GAW38" s="120"/>
      <c r="GAX38" s="120"/>
      <c r="GAY38" s="120"/>
      <c r="GAZ38" s="120"/>
      <c r="GBA38" s="120"/>
      <c r="GBB38" s="120"/>
      <c r="GBC38" s="120"/>
      <c r="GBD38" s="120"/>
      <c r="GBE38" s="120"/>
      <c r="GBF38" s="120"/>
      <c r="GBG38" s="120"/>
      <c r="GBH38" s="120"/>
      <c r="GBI38" s="120"/>
      <c r="GBJ38" s="120"/>
      <c r="GBK38" s="120"/>
      <c r="GBL38" s="120"/>
      <c r="GBM38" s="120"/>
      <c r="GBN38" s="120"/>
      <c r="GBO38" s="120"/>
      <c r="GBP38" s="120"/>
      <c r="GBQ38" s="120"/>
      <c r="GBR38" s="120"/>
      <c r="GBS38" s="120"/>
      <c r="GBT38" s="120"/>
      <c r="GBU38" s="120"/>
      <c r="GBV38" s="120"/>
      <c r="GBW38" s="120"/>
      <c r="GBX38" s="120"/>
      <c r="GBY38" s="120"/>
      <c r="GBZ38" s="120"/>
      <c r="GCA38" s="120"/>
      <c r="GCB38" s="120"/>
      <c r="GCC38" s="120"/>
      <c r="GCD38" s="120"/>
      <c r="GCE38" s="120"/>
      <c r="GCF38" s="120"/>
      <c r="GCG38" s="120"/>
      <c r="GCH38" s="120"/>
      <c r="GCI38" s="120"/>
      <c r="GCJ38" s="120"/>
      <c r="GCK38" s="120"/>
      <c r="GCL38" s="120"/>
      <c r="GCM38" s="120"/>
      <c r="GCN38" s="120"/>
      <c r="GCO38" s="120"/>
      <c r="GCP38" s="120"/>
      <c r="GCQ38" s="120"/>
      <c r="GCR38" s="120"/>
      <c r="GCS38" s="120"/>
      <c r="GCT38" s="120"/>
      <c r="GCU38" s="120"/>
      <c r="GCV38" s="120"/>
      <c r="GCW38" s="120"/>
      <c r="GCX38" s="120"/>
      <c r="GCY38" s="120"/>
      <c r="GCZ38" s="120"/>
      <c r="GDA38" s="120"/>
      <c r="GDB38" s="120"/>
      <c r="GDC38" s="120"/>
      <c r="GDD38" s="120"/>
      <c r="GDE38" s="120"/>
      <c r="GDF38" s="120"/>
      <c r="GDG38" s="120"/>
      <c r="GDH38" s="120"/>
      <c r="GDI38" s="120"/>
      <c r="GDJ38" s="120"/>
      <c r="GDK38" s="120"/>
      <c r="GDL38" s="120"/>
      <c r="GDM38" s="120"/>
      <c r="GDN38" s="120"/>
      <c r="GDO38" s="120"/>
      <c r="GDP38" s="120"/>
      <c r="GDQ38" s="120"/>
      <c r="GDR38" s="120"/>
      <c r="GDS38" s="120"/>
      <c r="GDT38" s="120"/>
      <c r="GDU38" s="120"/>
      <c r="GDV38" s="120"/>
      <c r="GDW38" s="120"/>
      <c r="GDX38" s="120"/>
      <c r="GDY38" s="120"/>
      <c r="GDZ38" s="120"/>
      <c r="GEA38" s="120"/>
      <c r="GEB38" s="120"/>
      <c r="GEC38" s="120"/>
      <c r="GED38" s="120"/>
      <c r="GEE38" s="120"/>
      <c r="GEF38" s="120"/>
      <c r="GEG38" s="120"/>
      <c r="GEH38" s="120"/>
      <c r="GEI38" s="120"/>
      <c r="GEJ38" s="120"/>
      <c r="GEK38" s="120"/>
      <c r="GEL38" s="120"/>
      <c r="GEM38" s="120"/>
      <c r="GEN38" s="120"/>
      <c r="GEO38" s="120"/>
      <c r="GEP38" s="120"/>
      <c r="GEQ38" s="120"/>
      <c r="GER38" s="120"/>
      <c r="GES38" s="120"/>
      <c r="GET38" s="120"/>
      <c r="GEU38" s="120"/>
      <c r="GEV38" s="120"/>
      <c r="GEW38" s="120"/>
      <c r="GEX38" s="120"/>
      <c r="GEY38" s="120"/>
      <c r="GEZ38" s="120"/>
      <c r="GFA38" s="120"/>
      <c r="GFB38" s="120"/>
      <c r="GFC38" s="120"/>
      <c r="GFD38" s="120"/>
      <c r="GFE38" s="120"/>
      <c r="GFF38" s="120"/>
      <c r="GFG38" s="120"/>
      <c r="GFH38" s="120"/>
      <c r="GFI38" s="120"/>
      <c r="GFJ38" s="120"/>
      <c r="GFK38" s="120"/>
      <c r="GFL38" s="120"/>
      <c r="GFM38" s="120"/>
      <c r="GFN38" s="120"/>
      <c r="GFO38" s="120"/>
      <c r="GFP38" s="120"/>
      <c r="GFQ38" s="120"/>
      <c r="GFR38" s="120"/>
      <c r="GFS38" s="120"/>
      <c r="GFT38" s="120"/>
      <c r="GFU38" s="120"/>
      <c r="GFV38" s="120"/>
      <c r="GFW38" s="120"/>
      <c r="GFX38" s="120"/>
      <c r="GFY38" s="120"/>
      <c r="GFZ38" s="120"/>
      <c r="GGA38" s="120"/>
      <c r="GGB38" s="120"/>
      <c r="GGC38" s="120"/>
      <c r="GGD38" s="120"/>
      <c r="GGE38" s="120"/>
      <c r="GGF38" s="120"/>
      <c r="GGG38" s="120"/>
      <c r="GGH38" s="120"/>
      <c r="GGI38" s="120"/>
      <c r="GGJ38" s="120"/>
      <c r="GGK38" s="120"/>
      <c r="GGL38" s="120"/>
      <c r="GGM38" s="120"/>
      <c r="GGN38" s="120"/>
      <c r="GGO38" s="120"/>
      <c r="GGP38" s="120"/>
      <c r="GGQ38" s="120"/>
      <c r="GGR38" s="120"/>
      <c r="GGS38" s="120"/>
      <c r="GGT38" s="120"/>
      <c r="GGU38" s="120"/>
      <c r="GGV38" s="120"/>
      <c r="GGW38" s="120"/>
      <c r="GGX38" s="120"/>
      <c r="GGY38" s="120"/>
      <c r="GGZ38" s="120"/>
      <c r="GHA38" s="120"/>
      <c r="GHB38" s="120"/>
      <c r="GHC38" s="120"/>
      <c r="GHD38" s="120"/>
      <c r="GHE38" s="120"/>
      <c r="GHF38" s="120"/>
      <c r="GHG38" s="120"/>
      <c r="GHH38" s="120"/>
      <c r="GHI38" s="120"/>
      <c r="GHJ38" s="120"/>
      <c r="GHK38" s="120"/>
      <c r="GHL38" s="120"/>
      <c r="GHM38" s="120"/>
      <c r="GHN38" s="120"/>
      <c r="GHO38" s="120"/>
      <c r="GHP38" s="120"/>
      <c r="GHQ38" s="120"/>
      <c r="GHR38" s="120"/>
      <c r="GHS38" s="120"/>
      <c r="GHT38" s="120"/>
      <c r="GHU38" s="120"/>
      <c r="GHV38" s="120"/>
      <c r="GHW38" s="120"/>
      <c r="GHX38" s="120"/>
      <c r="GHY38" s="120"/>
      <c r="GHZ38" s="120"/>
      <c r="GIA38" s="120"/>
      <c r="GIB38" s="120"/>
      <c r="GIC38" s="120"/>
      <c r="GID38" s="120"/>
      <c r="GIE38" s="120"/>
      <c r="GIF38" s="120"/>
      <c r="GIG38" s="120"/>
      <c r="GIH38" s="120"/>
      <c r="GII38" s="120"/>
      <c r="GIJ38" s="120"/>
      <c r="GIK38" s="120"/>
      <c r="GIL38" s="120"/>
      <c r="GIM38" s="120"/>
      <c r="GIN38" s="120"/>
      <c r="GIO38" s="120"/>
      <c r="GIP38" s="120"/>
      <c r="GIQ38" s="120"/>
      <c r="GIR38" s="120"/>
      <c r="GIS38" s="120"/>
      <c r="GIT38" s="120"/>
      <c r="GIU38" s="120"/>
      <c r="GIV38" s="120"/>
      <c r="GIW38" s="120"/>
      <c r="GIX38" s="120"/>
      <c r="GIY38" s="120"/>
      <c r="GIZ38" s="120"/>
      <c r="GJA38" s="120"/>
      <c r="GJB38" s="120"/>
      <c r="GJC38" s="120"/>
      <c r="GJD38" s="120"/>
      <c r="GJE38" s="120"/>
      <c r="GJF38" s="120"/>
      <c r="GJG38" s="120"/>
      <c r="GJH38" s="120"/>
      <c r="GJI38" s="120"/>
      <c r="GJJ38" s="120"/>
      <c r="GJK38" s="120"/>
      <c r="GJL38" s="120"/>
      <c r="GJM38" s="120"/>
      <c r="GJN38" s="120"/>
      <c r="GJO38" s="120"/>
      <c r="GJP38" s="120"/>
      <c r="GJQ38" s="120"/>
      <c r="GJR38" s="120"/>
      <c r="GJS38" s="120"/>
      <c r="GJT38" s="120"/>
      <c r="GJU38" s="120"/>
      <c r="GJV38" s="120"/>
      <c r="GJW38" s="120"/>
      <c r="GJX38" s="120"/>
      <c r="GJY38" s="120"/>
      <c r="GJZ38" s="120"/>
      <c r="GKA38" s="120"/>
      <c r="GKB38" s="120"/>
      <c r="GKC38" s="120"/>
      <c r="GKD38" s="120"/>
      <c r="GKE38" s="120"/>
      <c r="GKF38" s="120"/>
      <c r="GKG38" s="120"/>
      <c r="GKH38" s="120"/>
      <c r="GKI38" s="120"/>
      <c r="GKJ38" s="120"/>
      <c r="GKK38" s="120"/>
      <c r="GKL38" s="120"/>
      <c r="GKM38" s="120"/>
      <c r="GKN38" s="120"/>
      <c r="GKO38" s="120"/>
      <c r="GKP38" s="120"/>
      <c r="GKQ38" s="120"/>
      <c r="GKR38" s="120"/>
      <c r="GKS38" s="120"/>
      <c r="GKT38" s="120"/>
      <c r="GKU38" s="120"/>
      <c r="GKV38" s="120"/>
      <c r="GKW38" s="120"/>
      <c r="GKX38" s="120"/>
      <c r="GKY38" s="120"/>
      <c r="GKZ38" s="120"/>
      <c r="GLA38" s="120"/>
      <c r="GLB38" s="120"/>
      <c r="GLC38" s="120"/>
      <c r="GLD38" s="120"/>
      <c r="GLE38" s="120"/>
      <c r="GLF38" s="120"/>
      <c r="GLG38" s="120"/>
      <c r="GLH38" s="120"/>
      <c r="GLI38" s="120"/>
      <c r="GLJ38" s="120"/>
      <c r="GLK38" s="120"/>
      <c r="GLL38" s="120"/>
      <c r="GLM38" s="120"/>
      <c r="GLN38" s="120"/>
      <c r="GLO38" s="120"/>
      <c r="GLP38" s="120"/>
      <c r="GLQ38" s="120"/>
      <c r="GLR38" s="120"/>
      <c r="GLS38" s="120"/>
      <c r="GLT38" s="120"/>
      <c r="GLU38" s="120"/>
      <c r="GLV38" s="120"/>
      <c r="GLW38" s="120"/>
      <c r="GLX38" s="120"/>
      <c r="GLY38" s="120"/>
      <c r="GLZ38" s="120"/>
      <c r="GMA38" s="120"/>
      <c r="GMB38" s="120"/>
      <c r="GMC38" s="120"/>
      <c r="GMD38" s="120"/>
      <c r="GME38" s="120"/>
      <c r="GMF38" s="120"/>
      <c r="GMG38" s="120"/>
      <c r="GMH38" s="120"/>
      <c r="GMI38" s="120"/>
      <c r="GMJ38" s="120"/>
      <c r="GMK38" s="120"/>
      <c r="GML38" s="120"/>
      <c r="GMM38" s="120"/>
      <c r="GMN38" s="120"/>
      <c r="GMO38" s="120"/>
      <c r="GMP38" s="120"/>
      <c r="GMQ38" s="120"/>
      <c r="GMR38" s="120"/>
      <c r="GMS38" s="120"/>
      <c r="GMT38" s="120"/>
      <c r="GMU38" s="120"/>
      <c r="GMV38" s="120"/>
      <c r="GMW38" s="120"/>
      <c r="GMX38" s="120"/>
      <c r="GMY38" s="120"/>
      <c r="GMZ38" s="120"/>
      <c r="GNA38" s="120"/>
      <c r="GNB38" s="120"/>
      <c r="GNC38" s="120"/>
      <c r="GND38" s="120"/>
      <c r="GNE38" s="120"/>
      <c r="GNF38" s="120"/>
      <c r="GNG38" s="120"/>
      <c r="GNH38" s="120"/>
      <c r="GNI38" s="120"/>
      <c r="GNJ38" s="120"/>
      <c r="GNK38" s="120"/>
      <c r="GNL38" s="120"/>
      <c r="GNM38" s="120"/>
      <c r="GNN38" s="120"/>
      <c r="GNO38" s="120"/>
      <c r="GNP38" s="120"/>
      <c r="GNQ38" s="120"/>
      <c r="GNR38" s="120"/>
      <c r="GNS38" s="120"/>
      <c r="GNT38" s="120"/>
      <c r="GNU38" s="120"/>
      <c r="GNV38" s="120"/>
      <c r="GNW38" s="120"/>
      <c r="GNX38" s="120"/>
      <c r="GNY38" s="120"/>
      <c r="GNZ38" s="120"/>
      <c r="GOA38" s="120"/>
      <c r="GOB38" s="120"/>
      <c r="GOC38" s="120"/>
      <c r="GOD38" s="120"/>
      <c r="GOE38" s="120"/>
      <c r="GOF38" s="120"/>
      <c r="GOG38" s="120"/>
      <c r="GOH38" s="120"/>
      <c r="GOI38" s="120"/>
      <c r="GOJ38" s="120"/>
      <c r="GOK38" s="120"/>
      <c r="GOL38" s="120"/>
      <c r="GOM38" s="120"/>
      <c r="GON38" s="120"/>
      <c r="GOO38" s="120"/>
      <c r="GOP38" s="120"/>
      <c r="GOQ38" s="120"/>
      <c r="GOR38" s="120"/>
      <c r="GOS38" s="120"/>
      <c r="GOT38" s="120"/>
      <c r="GOU38" s="120"/>
      <c r="GOV38" s="120"/>
      <c r="GOW38" s="120"/>
      <c r="GOX38" s="120"/>
      <c r="GOY38" s="120"/>
      <c r="GOZ38" s="120"/>
      <c r="GPA38" s="120"/>
      <c r="GPB38" s="120"/>
      <c r="GPC38" s="120"/>
      <c r="GPD38" s="120"/>
      <c r="GPE38" s="120"/>
      <c r="GPF38" s="120"/>
      <c r="GPG38" s="120"/>
      <c r="GPH38" s="120"/>
      <c r="GPI38" s="120"/>
      <c r="GPJ38" s="120"/>
      <c r="GPK38" s="120"/>
      <c r="GPL38" s="120"/>
      <c r="GPM38" s="120"/>
      <c r="GPN38" s="120"/>
      <c r="GPO38" s="120"/>
      <c r="GPP38" s="120"/>
      <c r="GPQ38" s="120"/>
      <c r="GPR38" s="120"/>
      <c r="GPS38" s="120"/>
      <c r="GPT38" s="120"/>
      <c r="GPU38" s="120"/>
      <c r="GPV38" s="120"/>
      <c r="GPW38" s="120"/>
      <c r="GPX38" s="120"/>
      <c r="GPY38" s="120"/>
      <c r="GPZ38" s="120"/>
      <c r="GQA38" s="120"/>
      <c r="GQB38" s="120"/>
      <c r="GQC38" s="120"/>
      <c r="GQD38" s="120"/>
      <c r="GQE38" s="120"/>
      <c r="GQF38" s="120"/>
      <c r="GQG38" s="120"/>
      <c r="GQH38" s="120"/>
      <c r="GQI38" s="120"/>
      <c r="GQJ38" s="120"/>
      <c r="GQK38" s="120"/>
      <c r="GQL38" s="120"/>
      <c r="GQM38" s="120"/>
      <c r="GQN38" s="120"/>
      <c r="GQO38" s="120"/>
      <c r="GQP38" s="120"/>
      <c r="GQQ38" s="120"/>
      <c r="GQR38" s="120"/>
      <c r="GQS38" s="120"/>
      <c r="GQT38" s="120"/>
      <c r="GQU38" s="120"/>
      <c r="GQV38" s="120"/>
      <c r="GQW38" s="120"/>
      <c r="GQX38" s="120"/>
      <c r="GQY38" s="120"/>
      <c r="GQZ38" s="120"/>
      <c r="GRA38" s="120"/>
      <c r="GRB38" s="120"/>
      <c r="GRC38" s="120"/>
      <c r="GRD38" s="120"/>
      <c r="GRE38" s="120"/>
      <c r="GRF38" s="120"/>
      <c r="GRG38" s="120"/>
      <c r="GRH38" s="120"/>
      <c r="GRI38" s="120"/>
      <c r="GRJ38" s="120"/>
      <c r="GRK38" s="120"/>
      <c r="GRL38" s="120"/>
      <c r="GRM38" s="120"/>
      <c r="GRN38" s="120"/>
      <c r="GRO38" s="120"/>
      <c r="GRP38" s="120"/>
      <c r="GRQ38" s="120"/>
      <c r="GRR38" s="120"/>
      <c r="GRS38" s="120"/>
      <c r="GRT38" s="120"/>
      <c r="GRU38" s="120"/>
      <c r="GRV38" s="120"/>
      <c r="GRW38" s="120"/>
      <c r="GRX38" s="120"/>
      <c r="GRY38" s="120"/>
      <c r="GRZ38" s="120"/>
      <c r="GSA38" s="120"/>
      <c r="GSB38" s="120"/>
      <c r="GSC38" s="120"/>
      <c r="GSD38" s="120"/>
      <c r="GSE38" s="120"/>
      <c r="GSF38" s="120"/>
      <c r="GSG38" s="120"/>
      <c r="GSH38" s="120"/>
      <c r="GSI38" s="120"/>
      <c r="GSJ38" s="120"/>
      <c r="GSK38" s="120"/>
      <c r="GSL38" s="120"/>
      <c r="GSM38" s="120"/>
      <c r="GSN38" s="120"/>
      <c r="GSO38" s="120"/>
      <c r="GSP38" s="120"/>
      <c r="GSQ38" s="120"/>
      <c r="GSR38" s="120"/>
      <c r="GSS38" s="120"/>
      <c r="GST38" s="120"/>
      <c r="GSU38" s="120"/>
      <c r="GSV38" s="120"/>
      <c r="GSW38" s="120"/>
      <c r="GSX38" s="120"/>
      <c r="GSY38" s="120"/>
      <c r="GSZ38" s="120"/>
      <c r="GTA38" s="120"/>
      <c r="GTB38" s="120"/>
      <c r="GTC38" s="120"/>
      <c r="GTD38" s="120"/>
      <c r="GTE38" s="120"/>
      <c r="GTF38" s="120"/>
      <c r="GTG38" s="120"/>
      <c r="GTH38" s="120"/>
      <c r="GTI38" s="120"/>
      <c r="GTJ38" s="120"/>
      <c r="GTK38" s="120"/>
      <c r="GTL38" s="120"/>
      <c r="GTM38" s="120"/>
      <c r="GTN38" s="120"/>
      <c r="GTO38" s="120"/>
      <c r="GTP38" s="120"/>
      <c r="GTQ38" s="120"/>
      <c r="GTR38" s="120"/>
      <c r="GTS38" s="120"/>
      <c r="GTT38" s="120"/>
      <c r="GTU38" s="120"/>
      <c r="GTV38" s="120"/>
      <c r="GTW38" s="120"/>
      <c r="GTX38" s="120"/>
      <c r="GTY38" s="120"/>
      <c r="GTZ38" s="120"/>
      <c r="GUA38" s="120"/>
      <c r="GUB38" s="120"/>
      <c r="GUC38" s="120"/>
      <c r="GUD38" s="120"/>
      <c r="GUE38" s="120"/>
      <c r="GUF38" s="120"/>
      <c r="GUG38" s="120"/>
      <c r="GUH38" s="120"/>
      <c r="GUI38" s="120"/>
      <c r="GUJ38" s="120"/>
      <c r="GUK38" s="120"/>
      <c r="GUL38" s="120"/>
      <c r="GUM38" s="120"/>
      <c r="GUN38" s="120"/>
      <c r="GUO38" s="120"/>
      <c r="GUP38" s="120"/>
      <c r="GUQ38" s="120"/>
      <c r="GUR38" s="120"/>
      <c r="GUS38" s="120"/>
      <c r="GUT38" s="120"/>
      <c r="GUU38" s="120"/>
      <c r="GUV38" s="120"/>
      <c r="GUW38" s="120"/>
      <c r="GUX38" s="120"/>
      <c r="GUY38" s="120"/>
      <c r="GUZ38" s="120"/>
      <c r="GVA38" s="120"/>
      <c r="GVB38" s="120"/>
      <c r="GVC38" s="120"/>
      <c r="GVD38" s="120"/>
      <c r="GVE38" s="120"/>
      <c r="GVF38" s="120"/>
      <c r="GVG38" s="120"/>
      <c r="GVH38" s="120"/>
      <c r="GVI38" s="120"/>
      <c r="GVJ38" s="120"/>
      <c r="GVK38" s="120"/>
      <c r="GVL38" s="120"/>
      <c r="GVM38" s="120"/>
      <c r="GVN38" s="120"/>
      <c r="GVO38" s="120"/>
      <c r="GVP38" s="120"/>
      <c r="GVQ38" s="120"/>
      <c r="GVR38" s="120"/>
      <c r="GVS38" s="120"/>
      <c r="GVT38" s="120"/>
      <c r="GVU38" s="120"/>
      <c r="GVV38" s="120"/>
      <c r="GVW38" s="120"/>
      <c r="GVX38" s="120"/>
      <c r="GVY38" s="120"/>
      <c r="GVZ38" s="120"/>
      <c r="GWA38" s="120"/>
      <c r="GWB38" s="120"/>
      <c r="GWC38" s="120"/>
      <c r="GWD38" s="120"/>
      <c r="GWE38" s="120"/>
      <c r="GWF38" s="120"/>
      <c r="GWG38" s="120"/>
      <c r="GWH38" s="120"/>
      <c r="GWI38" s="120"/>
      <c r="GWJ38" s="120"/>
      <c r="GWK38" s="120"/>
      <c r="GWL38" s="120"/>
      <c r="GWM38" s="120"/>
      <c r="GWN38" s="120"/>
      <c r="GWO38" s="120"/>
      <c r="GWP38" s="120"/>
      <c r="GWQ38" s="120"/>
      <c r="GWR38" s="120"/>
      <c r="GWS38" s="120"/>
      <c r="GWT38" s="120"/>
      <c r="GWU38" s="120"/>
      <c r="GWV38" s="120"/>
      <c r="GWW38" s="120"/>
      <c r="GWX38" s="120"/>
      <c r="GWY38" s="120"/>
      <c r="GWZ38" s="120"/>
      <c r="GXA38" s="120"/>
      <c r="GXB38" s="120"/>
      <c r="GXC38" s="120"/>
      <c r="GXD38" s="120"/>
      <c r="GXE38" s="120"/>
      <c r="GXF38" s="120"/>
      <c r="GXG38" s="120"/>
      <c r="GXH38" s="120"/>
      <c r="GXI38" s="120"/>
      <c r="GXJ38" s="120"/>
      <c r="GXK38" s="120"/>
      <c r="GXL38" s="120"/>
      <c r="GXM38" s="120"/>
      <c r="GXN38" s="120"/>
      <c r="GXO38" s="120"/>
      <c r="GXP38" s="120"/>
      <c r="GXQ38" s="120"/>
      <c r="GXR38" s="120"/>
      <c r="GXS38" s="120"/>
      <c r="GXT38" s="120"/>
      <c r="GXU38" s="120"/>
      <c r="GXV38" s="120"/>
      <c r="GXW38" s="120"/>
      <c r="GXX38" s="120"/>
      <c r="GXY38" s="120"/>
      <c r="GXZ38" s="120"/>
      <c r="GYA38" s="120"/>
      <c r="GYB38" s="120"/>
      <c r="GYC38" s="120"/>
      <c r="GYD38" s="120"/>
      <c r="GYE38" s="120"/>
      <c r="GYF38" s="120"/>
      <c r="GYG38" s="120"/>
      <c r="GYH38" s="120"/>
      <c r="GYI38" s="120"/>
      <c r="GYJ38" s="120"/>
      <c r="GYK38" s="120"/>
      <c r="GYL38" s="120"/>
      <c r="GYM38" s="120"/>
      <c r="GYN38" s="120"/>
      <c r="GYO38" s="120"/>
      <c r="GYP38" s="120"/>
      <c r="GYQ38" s="120"/>
      <c r="GYR38" s="120"/>
      <c r="GYS38" s="120"/>
      <c r="GYT38" s="120"/>
      <c r="GYU38" s="120"/>
      <c r="GYV38" s="120"/>
      <c r="GYW38" s="120"/>
      <c r="GYX38" s="120"/>
      <c r="GYY38" s="120"/>
      <c r="GYZ38" s="120"/>
      <c r="GZA38" s="120"/>
      <c r="GZB38" s="120"/>
      <c r="GZC38" s="120"/>
      <c r="GZD38" s="120"/>
      <c r="GZE38" s="120"/>
      <c r="GZF38" s="120"/>
      <c r="GZG38" s="120"/>
      <c r="GZH38" s="120"/>
      <c r="GZI38" s="120"/>
      <c r="GZJ38" s="120"/>
      <c r="GZK38" s="120"/>
      <c r="GZL38" s="120"/>
      <c r="GZM38" s="120"/>
      <c r="GZN38" s="120"/>
      <c r="GZO38" s="120"/>
      <c r="GZP38" s="120"/>
      <c r="GZQ38" s="120"/>
      <c r="GZR38" s="120"/>
      <c r="GZS38" s="120"/>
      <c r="GZT38" s="120"/>
      <c r="GZU38" s="120"/>
      <c r="GZV38" s="120"/>
      <c r="GZW38" s="120"/>
      <c r="GZX38" s="120"/>
      <c r="GZY38" s="120"/>
      <c r="GZZ38" s="120"/>
      <c r="HAA38" s="120"/>
      <c r="HAB38" s="120"/>
      <c r="HAC38" s="120"/>
      <c r="HAD38" s="120"/>
      <c r="HAE38" s="120"/>
      <c r="HAF38" s="120"/>
      <c r="HAG38" s="120"/>
      <c r="HAH38" s="120"/>
      <c r="HAI38" s="120"/>
      <c r="HAJ38" s="120"/>
      <c r="HAK38" s="120"/>
      <c r="HAL38" s="120"/>
      <c r="HAM38" s="120"/>
      <c r="HAN38" s="120"/>
      <c r="HAO38" s="120"/>
      <c r="HAP38" s="120"/>
      <c r="HAQ38" s="120"/>
      <c r="HAR38" s="120"/>
      <c r="HAS38" s="120"/>
      <c r="HAT38" s="120"/>
      <c r="HAU38" s="120"/>
      <c r="HAV38" s="120"/>
      <c r="HAW38" s="120"/>
      <c r="HAX38" s="120"/>
      <c r="HAY38" s="120"/>
      <c r="HAZ38" s="120"/>
      <c r="HBA38" s="120"/>
      <c r="HBB38" s="120"/>
      <c r="HBC38" s="120"/>
      <c r="HBD38" s="120"/>
      <c r="HBE38" s="120"/>
      <c r="HBF38" s="120"/>
      <c r="HBG38" s="120"/>
      <c r="HBH38" s="120"/>
      <c r="HBI38" s="120"/>
      <c r="HBJ38" s="120"/>
      <c r="HBK38" s="120"/>
      <c r="HBL38" s="120"/>
      <c r="HBM38" s="120"/>
      <c r="HBN38" s="120"/>
      <c r="HBO38" s="120"/>
      <c r="HBP38" s="120"/>
      <c r="HBQ38" s="120"/>
      <c r="HBR38" s="120"/>
      <c r="HBS38" s="120"/>
      <c r="HBT38" s="120"/>
      <c r="HBU38" s="120"/>
      <c r="HBV38" s="120"/>
      <c r="HBW38" s="120"/>
      <c r="HBX38" s="120"/>
      <c r="HBY38" s="120"/>
      <c r="HBZ38" s="120"/>
      <c r="HCA38" s="120"/>
      <c r="HCB38" s="120"/>
      <c r="HCC38" s="120"/>
      <c r="HCD38" s="120"/>
      <c r="HCE38" s="120"/>
      <c r="HCF38" s="120"/>
      <c r="HCG38" s="120"/>
      <c r="HCH38" s="120"/>
      <c r="HCI38" s="120"/>
      <c r="HCJ38" s="120"/>
      <c r="HCK38" s="120"/>
      <c r="HCL38" s="120"/>
      <c r="HCM38" s="120"/>
      <c r="HCN38" s="120"/>
      <c r="HCO38" s="120"/>
      <c r="HCP38" s="120"/>
      <c r="HCQ38" s="120"/>
      <c r="HCR38" s="120"/>
      <c r="HCS38" s="120"/>
      <c r="HCT38" s="120"/>
      <c r="HCU38" s="120"/>
      <c r="HCV38" s="120"/>
      <c r="HCW38" s="120"/>
      <c r="HCX38" s="120"/>
      <c r="HCY38" s="120"/>
      <c r="HCZ38" s="120"/>
      <c r="HDA38" s="120"/>
      <c r="HDB38" s="120"/>
      <c r="HDC38" s="120"/>
      <c r="HDD38" s="120"/>
      <c r="HDE38" s="120"/>
      <c r="HDF38" s="120"/>
      <c r="HDG38" s="120"/>
      <c r="HDH38" s="120"/>
      <c r="HDI38" s="120"/>
      <c r="HDJ38" s="120"/>
      <c r="HDK38" s="120"/>
      <c r="HDL38" s="120"/>
      <c r="HDM38" s="120"/>
      <c r="HDN38" s="120"/>
      <c r="HDO38" s="120"/>
      <c r="HDP38" s="120"/>
      <c r="HDQ38" s="120"/>
      <c r="HDR38" s="120"/>
      <c r="HDS38" s="120"/>
      <c r="HDT38" s="120"/>
      <c r="HDU38" s="120"/>
      <c r="HDV38" s="120"/>
      <c r="HDW38" s="120"/>
      <c r="HDX38" s="120"/>
      <c r="HDY38" s="120"/>
      <c r="HDZ38" s="120"/>
      <c r="HEA38" s="120"/>
      <c r="HEB38" s="120"/>
      <c r="HEC38" s="120"/>
      <c r="HED38" s="120"/>
      <c r="HEE38" s="120"/>
      <c r="HEF38" s="120"/>
      <c r="HEG38" s="120"/>
      <c r="HEH38" s="120"/>
      <c r="HEI38" s="120"/>
      <c r="HEJ38" s="120"/>
      <c r="HEK38" s="120"/>
      <c r="HEL38" s="120"/>
      <c r="HEM38" s="120"/>
      <c r="HEN38" s="120"/>
      <c r="HEO38" s="120"/>
      <c r="HEP38" s="120"/>
      <c r="HEQ38" s="120"/>
      <c r="HER38" s="120"/>
      <c r="HES38" s="120"/>
      <c r="HET38" s="120"/>
      <c r="HEU38" s="120"/>
      <c r="HEV38" s="120"/>
      <c r="HEW38" s="120"/>
      <c r="HEX38" s="120"/>
      <c r="HEY38" s="120"/>
      <c r="HEZ38" s="120"/>
      <c r="HFA38" s="120"/>
      <c r="HFB38" s="120"/>
      <c r="HFC38" s="120"/>
      <c r="HFD38" s="120"/>
      <c r="HFE38" s="120"/>
      <c r="HFF38" s="120"/>
      <c r="HFG38" s="120"/>
      <c r="HFH38" s="120"/>
      <c r="HFI38" s="120"/>
      <c r="HFJ38" s="120"/>
      <c r="HFK38" s="120"/>
      <c r="HFL38" s="120"/>
      <c r="HFM38" s="120"/>
      <c r="HFN38" s="120"/>
      <c r="HFO38" s="120"/>
      <c r="HFP38" s="120"/>
      <c r="HFQ38" s="120"/>
      <c r="HFR38" s="120"/>
      <c r="HFS38" s="120"/>
      <c r="HFT38" s="120"/>
      <c r="HFU38" s="120"/>
      <c r="HFV38" s="120"/>
      <c r="HFW38" s="120"/>
      <c r="HFX38" s="120"/>
      <c r="HFY38" s="120"/>
      <c r="HFZ38" s="120"/>
      <c r="HGA38" s="120"/>
      <c r="HGB38" s="120"/>
      <c r="HGC38" s="120"/>
      <c r="HGD38" s="120"/>
      <c r="HGE38" s="120"/>
      <c r="HGF38" s="120"/>
      <c r="HGG38" s="120"/>
      <c r="HGH38" s="120"/>
      <c r="HGI38" s="120"/>
      <c r="HGJ38" s="120"/>
      <c r="HGK38" s="120"/>
      <c r="HGL38" s="120"/>
      <c r="HGM38" s="120"/>
      <c r="HGN38" s="120"/>
      <c r="HGO38" s="120"/>
      <c r="HGP38" s="120"/>
      <c r="HGQ38" s="120"/>
      <c r="HGR38" s="120"/>
      <c r="HGS38" s="120"/>
      <c r="HGT38" s="120"/>
      <c r="HGU38" s="120"/>
      <c r="HGV38" s="120"/>
      <c r="HGW38" s="120"/>
      <c r="HGX38" s="120"/>
      <c r="HGY38" s="120"/>
      <c r="HGZ38" s="120"/>
      <c r="HHA38" s="120"/>
      <c r="HHB38" s="120"/>
      <c r="HHC38" s="120"/>
      <c r="HHD38" s="120"/>
      <c r="HHE38" s="120"/>
      <c r="HHF38" s="120"/>
      <c r="HHG38" s="120"/>
      <c r="HHH38" s="120"/>
      <c r="HHI38" s="120"/>
      <c r="HHJ38" s="120"/>
      <c r="HHK38" s="120"/>
      <c r="HHL38" s="120"/>
      <c r="HHM38" s="120"/>
      <c r="HHN38" s="120"/>
      <c r="HHO38" s="120"/>
      <c r="HHP38" s="120"/>
      <c r="HHQ38" s="120"/>
      <c r="HHR38" s="120"/>
      <c r="HHS38" s="120"/>
      <c r="HHT38" s="120"/>
      <c r="HHU38" s="120"/>
      <c r="HHV38" s="120"/>
      <c r="HHW38" s="120"/>
      <c r="HHX38" s="120"/>
      <c r="HHY38" s="120"/>
      <c r="HHZ38" s="120"/>
      <c r="HIA38" s="120"/>
      <c r="HIB38" s="120"/>
      <c r="HIC38" s="120"/>
      <c r="HID38" s="120"/>
      <c r="HIE38" s="120"/>
      <c r="HIF38" s="120"/>
      <c r="HIG38" s="120"/>
      <c r="HIH38" s="120"/>
      <c r="HII38" s="120"/>
      <c r="HIJ38" s="120"/>
      <c r="HIK38" s="120"/>
      <c r="HIL38" s="120"/>
      <c r="HIM38" s="120"/>
      <c r="HIN38" s="120"/>
      <c r="HIO38" s="120"/>
      <c r="HIP38" s="120"/>
      <c r="HIQ38" s="120"/>
      <c r="HIR38" s="120"/>
      <c r="HIS38" s="120"/>
      <c r="HIT38" s="120"/>
      <c r="HIU38" s="120"/>
      <c r="HIV38" s="120"/>
      <c r="HIW38" s="120"/>
      <c r="HIX38" s="120"/>
      <c r="HIY38" s="120"/>
      <c r="HIZ38" s="120"/>
      <c r="HJA38" s="120"/>
      <c r="HJB38" s="120"/>
      <c r="HJC38" s="120"/>
      <c r="HJD38" s="120"/>
      <c r="HJE38" s="120"/>
      <c r="HJF38" s="120"/>
      <c r="HJG38" s="120"/>
      <c r="HJH38" s="120"/>
      <c r="HJI38" s="120"/>
      <c r="HJJ38" s="120"/>
      <c r="HJK38" s="120"/>
      <c r="HJL38" s="120"/>
      <c r="HJM38" s="120"/>
      <c r="HJN38" s="120"/>
      <c r="HJO38" s="120"/>
      <c r="HJP38" s="120"/>
      <c r="HJQ38" s="120"/>
      <c r="HJR38" s="120"/>
      <c r="HJS38" s="120"/>
      <c r="HJT38" s="120"/>
      <c r="HJU38" s="120"/>
      <c r="HJV38" s="120"/>
      <c r="HJW38" s="120"/>
      <c r="HJX38" s="120"/>
      <c r="HJY38" s="120"/>
      <c r="HJZ38" s="120"/>
      <c r="HKA38" s="120"/>
      <c r="HKB38" s="120"/>
      <c r="HKC38" s="120"/>
      <c r="HKD38" s="120"/>
      <c r="HKE38" s="120"/>
      <c r="HKF38" s="120"/>
      <c r="HKG38" s="120"/>
      <c r="HKH38" s="120"/>
      <c r="HKI38" s="120"/>
      <c r="HKJ38" s="120"/>
      <c r="HKK38" s="120"/>
      <c r="HKL38" s="120"/>
      <c r="HKM38" s="120"/>
      <c r="HKN38" s="120"/>
      <c r="HKO38" s="120"/>
      <c r="HKP38" s="120"/>
      <c r="HKQ38" s="120"/>
      <c r="HKR38" s="120"/>
      <c r="HKS38" s="120"/>
      <c r="HKT38" s="120"/>
      <c r="HKU38" s="120"/>
      <c r="HKV38" s="120"/>
      <c r="HKW38" s="120"/>
      <c r="HKX38" s="120"/>
      <c r="HKY38" s="120"/>
      <c r="HKZ38" s="120"/>
      <c r="HLA38" s="120"/>
      <c r="HLB38" s="120"/>
      <c r="HLC38" s="120"/>
      <c r="HLD38" s="120"/>
      <c r="HLE38" s="120"/>
      <c r="HLF38" s="120"/>
      <c r="HLG38" s="120"/>
      <c r="HLH38" s="120"/>
      <c r="HLI38" s="120"/>
      <c r="HLJ38" s="120"/>
      <c r="HLK38" s="120"/>
      <c r="HLL38" s="120"/>
      <c r="HLM38" s="120"/>
      <c r="HLN38" s="120"/>
      <c r="HLO38" s="120"/>
      <c r="HLP38" s="120"/>
      <c r="HLQ38" s="120"/>
      <c r="HLR38" s="120"/>
      <c r="HLS38" s="120"/>
      <c r="HLT38" s="120"/>
      <c r="HLU38" s="120"/>
      <c r="HLV38" s="120"/>
      <c r="HLW38" s="120"/>
      <c r="HLX38" s="120"/>
      <c r="HLY38" s="120"/>
      <c r="HLZ38" s="120"/>
      <c r="HMA38" s="120"/>
      <c r="HMB38" s="120"/>
      <c r="HMC38" s="120"/>
      <c r="HMD38" s="120"/>
      <c r="HME38" s="120"/>
      <c r="HMF38" s="120"/>
      <c r="HMG38" s="120"/>
      <c r="HMH38" s="120"/>
      <c r="HMI38" s="120"/>
      <c r="HMJ38" s="120"/>
      <c r="HMK38" s="120"/>
      <c r="HML38" s="120"/>
      <c r="HMM38" s="120"/>
      <c r="HMN38" s="120"/>
      <c r="HMO38" s="120"/>
      <c r="HMP38" s="120"/>
      <c r="HMQ38" s="120"/>
      <c r="HMR38" s="120"/>
      <c r="HMS38" s="120"/>
      <c r="HMT38" s="120"/>
      <c r="HMU38" s="120"/>
      <c r="HMV38" s="120"/>
      <c r="HMW38" s="120"/>
      <c r="HMX38" s="120"/>
      <c r="HMY38" s="120"/>
      <c r="HMZ38" s="120"/>
      <c r="HNA38" s="120"/>
      <c r="HNB38" s="120"/>
      <c r="HNC38" s="120"/>
      <c r="HND38" s="120"/>
      <c r="HNE38" s="120"/>
      <c r="HNF38" s="120"/>
      <c r="HNG38" s="120"/>
      <c r="HNH38" s="120"/>
      <c r="HNI38" s="120"/>
      <c r="HNJ38" s="120"/>
      <c r="HNK38" s="120"/>
      <c r="HNL38" s="120"/>
      <c r="HNM38" s="120"/>
      <c r="HNN38" s="120"/>
      <c r="HNO38" s="120"/>
      <c r="HNP38" s="120"/>
      <c r="HNQ38" s="120"/>
      <c r="HNR38" s="120"/>
      <c r="HNS38" s="120"/>
      <c r="HNT38" s="120"/>
      <c r="HNU38" s="120"/>
      <c r="HNV38" s="120"/>
      <c r="HNW38" s="120"/>
      <c r="HNX38" s="120"/>
      <c r="HNY38" s="120"/>
      <c r="HNZ38" s="120"/>
      <c r="HOA38" s="120"/>
      <c r="HOB38" s="120"/>
      <c r="HOC38" s="120"/>
      <c r="HOD38" s="120"/>
      <c r="HOE38" s="120"/>
      <c r="HOF38" s="120"/>
      <c r="HOG38" s="120"/>
      <c r="HOH38" s="120"/>
      <c r="HOI38" s="120"/>
      <c r="HOJ38" s="120"/>
      <c r="HOK38" s="120"/>
      <c r="HOL38" s="120"/>
      <c r="HOM38" s="120"/>
      <c r="HON38" s="120"/>
      <c r="HOO38" s="120"/>
      <c r="HOP38" s="120"/>
      <c r="HOQ38" s="120"/>
      <c r="HOR38" s="120"/>
      <c r="HOS38" s="120"/>
      <c r="HOT38" s="120"/>
      <c r="HOU38" s="120"/>
      <c r="HOV38" s="120"/>
      <c r="HOW38" s="120"/>
      <c r="HOX38" s="120"/>
      <c r="HOY38" s="120"/>
      <c r="HOZ38" s="120"/>
      <c r="HPA38" s="120"/>
      <c r="HPB38" s="120"/>
      <c r="HPC38" s="120"/>
      <c r="HPD38" s="120"/>
      <c r="HPE38" s="120"/>
      <c r="HPF38" s="120"/>
      <c r="HPG38" s="120"/>
      <c r="HPH38" s="120"/>
      <c r="HPI38" s="120"/>
      <c r="HPJ38" s="120"/>
      <c r="HPK38" s="120"/>
      <c r="HPL38" s="120"/>
      <c r="HPM38" s="120"/>
      <c r="HPN38" s="120"/>
      <c r="HPO38" s="120"/>
      <c r="HPP38" s="120"/>
      <c r="HPQ38" s="120"/>
      <c r="HPR38" s="120"/>
      <c r="HPS38" s="120"/>
      <c r="HPT38" s="120"/>
      <c r="HPU38" s="120"/>
      <c r="HPV38" s="120"/>
      <c r="HPW38" s="120"/>
      <c r="HPX38" s="120"/>
      <c r="HPY38" s="120"/>
      <c r="HPZ38" s="120"/>
      <c r="HQA38" s="120"/>
      <c r="HQB38" s="120"/>
      <c r="HQC38" s="120"/>
      <c r="HQD38" s="120"/>
      <c r="HQE38" s="120"/>
      <c r="HQF38" s="120"/>
      <c r="HQG38" s="120"/>
      <c r="HQH38" s="120"/>
      <c r="HQI38" s="120"/>
      <c r="HQJ38" s="120"/>
      <c r="HQK38" s="120"/>
      <c r="HQL38" s="120"/>
      <c r="HQM38" s="120"/>
      <c r="HQN38" s="120"/>
      <c r="HQO38" s="120"/>
      <c r="HQP38" s="120"/>
      <c r="HQQ38" s="120"/>
      <c r="HQR38" s="120"/>
      <c r="HQS38" s="120"/>
      <c r="HQT38" s="120"/>
      <c r="HQU38" s="120"/>
      <c r="HQV38" s="120"/>
      <c r="HQW38" s="120"/>
      <c r="HQX38" s="120"/>
      <c r="HQY38" s="120"/>
      <c r="HQZ38" s="120"/>
      <c r="HRA38" s="120"/>
      <c r="HRB38" s="120"/>
      <c r="HRC38" s="120"/>
      <c r="HRD38" s="120"/>
      <c r="HRE38" s="120"/>
      <c r="HRF38" s="120"/>
      <c r="HRG38" s="120"/>
      <c r="HRH38" s="120"/>
      <c r="HRI38" s="120"/>
      <c r="HRJ38" s="120"/>
      <c r="HRK38" s="120"/>
      <c r="HRL38" s="120"/>
      <c r="HRM38" s="120"/>
      <c r="HRN38" s="120"/>
      <c r="HRO38" s="120"/>
      <c r="HRP38" s="120"/>
      <c r="HRQ38" s="120"/>
      <c r="HRR38" s="120"/>
      <c r="HRS38" s="120"/>
      <c r="HRT38" s="120"/>
      <c r="HRU38" s="120"/>
      <c r="HRV38" s="120"/>
      <c r="HRW38" s="120"/>
      <c r="HRX38" s="120"/>
      <c r="HRY38" s="120"/>
      <c r="HRZ38" s="120"/>
      <c r="HSA38" s="120"/>
      <c r="HSB38" s="120"/>
      <c r="HSC38" s="120"/>
      <c r="HSD38" s="120"/>
      <c r="HSE38" s="120"/>
      <c r="HSF38" s="120"/>
      <c r="HSG38" s="120"/>
      <c r="HSH38" s="120"/>
      <c r="HSI38" s="120"/>
      <c r="HSJ38" s="120"/>
      <c r="HSK38" s="120"/>
      <c r="HSL38" s="120"/>
      <c r="HSM38" s="120"/>
      <c r="HSN38" s="120"/>
      <c r="HSO38" s="120"/>
      <c r="HSP38" s="120"/>
      <c r="HSQ38" s="120"/>
      <c r="HSR38" s="120"/>
      <c r="HSS38" s="120"/>
      <c r="HST38" s="120"/>
      <c r="HSU38" s="120"/>
      <c r="HSV38" s="120"/>
      <c r="HSW38" s="120"/>
      <c r="HSX38" s="120"/>
      <c r="HSY38" s="120"/>
      <c r="HSZ38" s="120"/>
      <c r="HTA38" s="120"/>
      <c r="HTB38" s="120"/>
      <c r="HTC38" s="120"/>
      <c r="HTD38" s="120"/>
      <c r="HTE38" s="120"/>
      <c r="HTF38" s="120"/>
      <c r="HTG38" s="120"/>
      <c r="HTH38" s="120"/>
      <c r="HTI38" s="120"/>
      <c r="HTJ38" s="120"/>
      <c r="HTK38" s="120"/>
      <c r="HTL38" s="120"/>
      <c r="HTM38" s="120"/>
      <c r="HTN38" s="120"/>
      <c r="HTO38" s="120"/>
      <c r="HTP38" s="120"/>
      <c r="HTQ38" s="120"/>
      <c r="HTR38" s="120"/>
      <c r="HTS38" s="120"/>
      <c r="HTT38" s="120"/>
      <c r="HTU38" s="120"/>
      <c r="HTV38" s="120"/>
      <c r="HTW38" s="120"/>
      <c r="HTX38" s="120"/>
      <c r="HTY38" s="120"/>
      <c r="HTZ38" s="120"/>
      <c r="HUA38" s="120"/>
      <c r="HUB38" s="120"/>
      <c r="HUC38" s="120"/>
      <c r="HUD38" s="120"/>
      <c r="HUE38" s="120"/>
      <c r="HUF38" s="120"/>
      <c r="HUG38" s="120"/>
      <c r="HUH38" s="120"/>
      <c r="HUI38" s="120"/>
      <c r="HUJ38" s="120"/>
      <c r="HUK38" s="120"/>
      <c r="HUL38" s="120"/>
      <c r="HUM38" s="120"/>
      <c r="HUN38" s="120"/>
      <c r="HUO38" s="120"/>
      <c r="HUP38" s="120"/>
      <c r="HUQ38" s="120"/>
      <c r="HUR38" s="120"/>
      <c r="HUS38" s="120"/>
      <c r="HUT38" s="120"/>
      <c r="HUU38" s="120"/>
      <c r="HUV38" s="120"/>
      <c r="HUW38" s="120"/>
      <c r="HUX38" s="120"/>
      <c r="HUY38" s="120"/>
      <c r="HUZ38" s="120"/>
      <c r="HVA38" s="120"/>
      <c r="HVB38" s="120"/>
      <c r="HVC38" s="120"/>
      <c r="HVD38" s="120"/>
      <c r="HVE38" s="120"/>
      <c r="HVF38" s="120"/>
      <c r="HVG38" s="120"/>
      <c r="HVH38" s="120"/>
      <c r="HVI38" s="120"/>
      <c r="HVJ38" s="120"/>
      <c r="HVK38" s="120"/>
      <c r="HVL38" s="120"/>
      <c r="HVM38" s="120"/>
      <c r="HVN38" s="120"/>
      <c r="HVO38" s="120"/>
      <c r="HVP38" s="120"/>
      <c r="HVQ38" s="120"/>
      <c r="HVR38" s="120"/>
      <c r="HVS38" s="120"/>
      <c r="HVT38" s="120"/>
      <c r="HVU38" s="120"/>
      <c r="HVV38" s="120"/>
      <c r="HVW38" s="120"/>
      <c r="HVX38" s="120"/>
      <c r="HVY38" s="120"/>
      <c r="HVZ38" s="120"/>
      <c r="HWA38" s="120"/>
      <c r="HWB38" s="120"/>
      <c r="HWC38" s="120"/>
      <c r="HWD38" s="120"/>
      <c r="HWE38" s="120"/>
      <c r="HWF38" s="120"/>
      <c r="HWG38" s="120"/>
      <c r="HWH38" s="120"/>
      <c r="HWI38" s="120"/>
      <c r="HWJ38" s="120"/>
      <c r="HWK38" s="120"/>
      <c r="HWL38" s="120"/>
      <c r="HWM38" s="120"/>
      <c r="HWN38" s="120"/>
      <c r="HWO38" s="120"/>
      <c r="HWP38" s="120"/>
      <c r="HWQ38" s="120"/>
      <c r="HWR38" s="120"/>
      <c r="HWS38" s="120"/>
      <c r="HWT38" s="120"/>
      <c r="HWU38" s="120"/>
      <c r="HWV38" s="120"/>
      <c r="HWW38" s="120"/>
      <c r="HWX38" s="120"/>
      <c r="HWY38" s="120"/>
      <c r="HWZ38" s="120"/>
      <c r="HXA38" s="120"/>
      <c r="HXB38" s="120"/>
      <c r="HXC38" s="120"/>
      <c r="HXD38" s="120"/>
      <c r="HXE38" s="120"/>
      <c r="HXF38" s="120"/>
      <c r="HXG38" s="120"/>
      <c r="HXH38" s="120"/>
      <c r="HXI38" s="120"/>
      <c r="HXJ38" s="120"/>
      <c r="HXK38" s="120"/>
      <c r="HXL38" s="120"/>
      <c r="HXM38" s="120"/>
      <c r="HXN38" s="120"/>
      <c r="HXO38" s="120"/>
      <c r="HXP38" s="120"/>
      <c r="HXQ38" s="120"/>
      <c r="HXR38" s="120"/>
      <c r="HXS38" s="120"/>
      <c r="HXT38" s="120"/>
      <c r="HXU38" s="120"/>
      <c r="HXV38" s="120"/>
      <c r="HXW38" s="120"/>
      <c r="HXX38" s="120"/>
      <c r="HXY38" s="120"/>
      <c r="HXZ38" s="120"/>
      <c r="HYA38" s="120"/>
      <c r="HYB38" s="120"/>
      <c r="HYC38" s="120"/>
      <c r="HYD38" s="120"/>
      <c r="HYE38" s="120"/>
      <c r="HYF38" s="120"/>
      <c r="HYG38" s="120"/>
      <c r="HYH38" s="120"/>
      <c r="HYI38" s="120"/>
      <c r="HYJ38" s="120"/>
      <c r="HYK38" s="120"/>
      <c r="HYL38" s="120"/>
      <c r="HYM38" s="120"/>
      <c r="HYN38" s="120"/>
      <c r="HYO38" s="120"/>
      <c r="HYP38" s="120"/>
      <c r="HYQ38" s="120"/>
      <c r="HYR38" s="120"/>
      <c r="HYS38" s="120"/>
      <c r="HYT38" s="120"/>
      <c r="HYU38" s="120"/>
      <c r="HYV38" s="120"/>
      <c r="HYW38" s="120"/>
      <c r="HYX38" s="120"/>
      <c r="HYY38" s="120"/>
      <c r="HYZ38" s="120"/>
      <c r="HZA38" s="120"/>
      <c r="HZB38" s="120"/>
      <c r="HZC38" s="120"/>
      <c r="HZD38" s="120"/>
      <c r="HZE38" s="120"/>
      <c r="HZF38" s="120"/>
      <c r="HZG38" s="120"/>
      <c r="HZH38" s="120"/>
      <c r="HZI38" s="120"/>
      <c r="HZJ38" s="120"/>
      <c r="HZK38" s="120"/>
      <c r="HZL38" s="120"/>
      <c r="HZM38" s="120"/>
      <c r="HZN38" s="120"/>
      <c r="HZO38" s="120"/>
      <c r="HZP38" s="120"/>
      <c r="HZQ38" s="120"/>
      <c r="HZR38" s="120"/>
      <c r="HZS38" s="120"/>
      <c r="HZT38" s="120"/>
      <c r="HZU38" s="120"/>
      <c r="HZV38" s="120"/>
      <c r="HZW38" s="120"/>
      <c r="HZX38" s="120"/>
      <c r="HZY38" s="120"/>
      <c r="HZZ38" s="120"/>
      <c r="IAA38" s="120"/>
      <c r="IAB38" s="120"/>
      <c r="IAC38" s="120"/>
      <c r="IAD38" s="120"/>
      <c r="IAE38" s="120"/>
      <c r="IAF38" s="120"/>
      <c r="IAG38" s="120"/>
      <c r="IAH38" s="120"/>
      <c r="IAI38" s="120"/>
      <c r="IAJ38" s="120"/>
      <c r="IAK38" s="120"/>
      <c r="IAL38" s="120"/>
      <c r="IAM38" s="120"/>
      <c r="IAN38" s="120"/>
      <c r="IAO38" s="120"/>
      <c r="IAP38" s="120"/>
      <c r="IAQ38" s="120"/>
      <c r="IAR38" s="120"/>
      <c r="IAS38" s="120"/>
      <c r="IAT38" s="120"/>
      <c r="IAU38" s="120"/>
      <c r="IAV38" s="120"/>
      <c r="IAW38" s="120"/>
      <c r="IAX38" s="120"/>
      <c r="IAY38" s="120"/>
      <c r="IAZ38" s="120"/>
      <c r="IBA38" s="120"/>
      <c r="IBB38" s="120"/>
      <c r="IBC38" s="120"/>
      <c r="IBD38" s="120"/>
      <c r="IBE38" s="120"/>
      <c r="IBF38" s="120"/>
      <c r="IBG38" s="120"/>
      <c r="IBH38" s="120"/>
      <c r="IBI38" s="120"/>
      <c r="IBJ38" s="120"/>
      <c r="IBK38" s="120"/>
      <c r="IBL38" s="120"/>
      <c r="IBM38" s="120"/>
      <c r="IBN38" s="120"/>
      <c r="IBO38" s="120"/>
      <c r="IBP38" s="120"/>
      <c r="IBQ38" s="120"/>
      <c r="IBR38" s="120"/>
      <c r="IBS38" s="120"/>
      <c r="IBT38" s="120"/>
      <c r="IBU38" s="120"/>
      <c r="IBV38" s="120"/>
      <c r="IBW38" s="120"/>
      <c r="IBX38" s="120"/>
      <c r="IBY38" s="120"/>
      <c r="IBZ38" s="120"/>
      <c r="ICA38" s="120"/>
      <c r="ICB38" s="120"/>
      <c r="ICC38" s="120"/>
      <c r="ICD38" s="120"/>
      <c r="ICE38" s="120"/>
      <c r="ICF38" s="120"/>
      <c r="ICG38" s="120"/>
      <c r="ICH38" s="120"/>
      <c r="ICI38" s="120"/>
      <c r="ICJ38" s="120"/>
      <c r="ICK38" s="120"/>
      <c r="ICL38" s="120"/>
      <c r="ICM38" s="120"/>
      <c r="ICN38" s="120"/>
      <c r="ICO38" s="120"/>
      <c r="ICP38" s="120"/>
      <c r="ICQ38" s="120"/>
      <c r="ICR38" s="120"/>
      <c r="ICS38" s="120"/>
      <c r="ICT38" s="120"/>
      <c r="ICU38" s="120"/>
      <c r="ICV38" s="120"/>
      <c r="ICW38" s="120"/>
      <c r="ICX38" s="120"/>
      <c r="ICY38" s="120"/>
      <c r="ICZ38" s="120"/>
      <c r="IDA38" s="120"/>
      <c r="IDB38" s="120"/>
      <c r="IDC38" s="120"/>
      <c r="IDD38" s="120"/>
      <c r="IDE38" s="120"/>
      <c r="IDF38" s="120"/>
      <c r="IDG38" s="120"/>
      <c r="IDH38" s="120"/>
      <c r="IDI38" s="120"/>
      <c r="IDJ38" s="120"/>
      <c r="IDK38" s="120"/>
      <c r="IDL38" s="120"/>
      <c r="IDM38" s="120"/>
      <c r="IDN38" s="120"/>
      <c r="IDO38" s="120"/>
      <c r="IDP38" s="120"/>
      <c r="IDQ38" s="120"/>
      <c r="IDR38" s="120"/>
      <c r="IDS38" s="120"/>
      <c r="IDT38" s="120"/>
      <c r="IDU38" s="120"/>
      <c r="IDV38" s="120"/>
      <c r="IDW38" s="120"/>
      <c r="IDX38" s="120"/>
      <c r="IDY38" s="120"/>
      <c r="IDZ38" s="120"/>
      <c r="IEA38" s="120"/>
      <c r="IEB38" s="120"/>
      <c r="IEC38" s="120"/>
      <c r="IED38" s="120"/>
      <c r="IEE38" s="120"/>
      <c r="IEF38" s="120"/>
      <c r="IEG38" s="120"/>
      <c r="IEH38" s="120"/>
      <c r="IEI38" s="120"/>
      <c r="IEJ38" s="120"/>
      <c r="IEK38" s="120"/>
      <c r="IEL38" s="120"/>
      <c r="IEM38" s="120"/>
      <c r="IEN38" s="120"/>
      <c r="IEO38" s="120"/>
      <c r="IEP38" s="120"/>
      <c r="IEQ38" s="120"/>
      <c r="IER38" s="120"/>
      <c r="IES38" s="120"/>
      <c r="IET38" s="120"/>
      <c r="IEU38" s="120"/>
      <c r="IEV38" s="120"/>
      <c r="IEW38" s="120"/>
      <c r="IEX38" s="120"/>
      <c r="IEY38" s="120"/>
      <c r="IEZ38" s="120"/>
      <c r="IFA38" s="120"/>
      <c r="IFB38" s="120"/>
      <c r="IFC38" s="120"/>
      <c r="IFD38" s="120"/>
      <c r="IFE38" s="120"/>
      <c r="IFF38" s="120"/>
      <c r="IFG38" s="120"/>
      <c r="IFH38" s="120"/>
      <c r="IFI38" s="120"/>
      <c r="IFJ38" s="120"/>
      <c r="IFK38" s="120"/>
      <c r="IFL38" s="120"/>
      <c r="IFM38" s="120"/>
      <c r="IFN38" s="120"/>
      <c r="IFO38" s="120"/>
      <c r="IFP38" s="120"/>
      <c r="IFQ38" s="120"/>
      <c r="IFR38" s="120"/>
      <c r="IFS38" s="120"/>
      <c r="IFT38" s="120"/>
      <c r="IFU38" s="120"/>
      <c r="IFV38" s="120"/>
      <c r="IFW38" s="120"/>
      <c r="IFX38" s="120"/>
      <c r="IFY38" s="120"/>
      <c r="IFZ38" s="120"/>
      <c r="IGA38" s="120"/>
      <c r="IGB38" s="120"/>
      <c r="IGC38" s="120"/>
      <c r="IGD38" s="120"/>
      <c r="IGE38" s="120"/>
      <c r="IGF38" s="120"/>
      <c r="IGG38" s="120"/>
      <c r="IGH38" s="120"/>
      <c r="IGI38" s="120"/>
      <c r="IGJ38" s="120"/>
      <c r="IGK38" s="120"/>
      <c r="IGL38" s="120"/>
      <c r="IGM38" s="120"/>
      <c r="IGN38" s="120"/>
      <c r="IGO38" s="120"/>
      <c r="IGP38" s="120"/>
      <c r="IGQ38" s="120"/>
      <c r="IGR38" s="120"/>
      <c r="IGS38" s="120"/>
      <c r="IGT38" s="120"/>
      <c r="IGU38" s="120"/>
      <c r="IGV38" s="120"/>
      <c r="IGW38" s="120"/>
      <c r="IGX38" s="120"/>
      <c r="IGY38" s="120"/>
      <c r="IGZ38" s="120"/>
      <c r="IHA38" s="120"/>
      <c r="IHB38" s="120"/>
      <c r="IHC38" s="120"/>
      <c r="IHD38" s="120"/>
      <c r="IHE38" s="120"/>
      <c r="IHF38" s="120"/>
      <c r="IHG38" s="120"/>
      <c r="IHH38" s="120"/>
      <c r="IHI38" s="120"/>
      <c r="IHJ38" s="120"/>
      <c r="IHK38" s="120"/>
      <c r="IHL38" s="120"/>
      <c r="IHM38" s="120"/>
      <c r="IHN38" s="120"/>
      <c r="IHO38" s="120"/>
      <c r="IHP38" s="120"/>
      <c r="IHQ38" s="120"/>
      <c r="IHR38" s="120"/>
      <c r="IHS38" s="120"/>
      <c r="IHT38" s="120"/>
      <c r="IHU38" s="120"/>
      <c r="IHV38" s="120"/>
      <c r="IHW38" s="120"/>
      <c r="IHX38" s="120"/>
      <c r="IHY38" s="120"/>
      <c r="IHZ38" s="120"/>
      <c r="IIA38" s="120"/>
      <c r="IIB38" s="120"/>
      <c r="IIC38" s="120"/>
      <c r="IID38" s="120"/>
      <c r="IIE38" s="120"/>
      <c r="IIF38" s="120"/>
      <c r="IIG38" s="120"/>
      <c r="IIH38" s="120"/>
      <c r="III38" s="120"/>
      <c r="IIJ38" s="120"/>
      <c r="IIK38" s="120"/>
      <c r="IIL38" s="120"/>
      <c r="IIM38" s="120"/>
      <c r="IIN38" s="120"/>
      <c r="IIO38" s="120"/>
      <c r="IIP38" s="120"/>
      <c r="IIQ38" s="120"/>
      <c r="IIR38" s="120"/>
      <c r="IIS38" s="120"/>
      <c r="IIT38" s="120"/>
      <c r="IIU38" s="120"/>
      <c r="IIV38" s="120"/>
      <c r="IIW38" s="120"/>
      <c r="IIX38" s="120"/>
      <c r="IIY38" s="120"/>
      <c r="IIZ38" s="120"/>
      <c r="IJA38" s="120"/>
      <c r="IJB38" s="120"/>
      <c r="IJC38" s="120"/>
      <c r="IJD38" s="120"/>
      <c r="IJE38" s="120"/>
      <c r="IJF38" s="120"/>
      <c r="IJG38" s="120"/>
      <c r="IJH38" s="120"/>
      <c r="IJI38" s="120"/>
      <c r="IJJ38" s="120"/>
      <c r="IJK38" s="120"/>
      <c r="IJL38" s="120"/>
      <c r="IJM38" s="120"/>
      <c r="IJN38" s="120"/>
      <c r="IJO38" s="120"/>
      <c r="IJP38" s="120"/>
      <c r="IJQ38" s="120"/>
      <c r="IJR38" s="120"/>
      <c r="IJS38" s="120"/>
      <c r="IJT38" s="120"/>
      <c r="IJU38" s="120"/>
      <c r="IJV38" s="120"/>
      <c r="IJW38" s="120"/>
      <c r="IJX38" s="120"/>
      <c r="IJY38" s="120"/>
      <c r="IJZ38" s="120"/>
      <c r="IKA38" s="120"/>
      <c r="IKB38" s="120"/>
      <c r="IKC38" s="120"/>
      <c r="IKD38" s="120"/>
      <c r="IKE38" s="120"/>
      <c r="IKF38" s="120"/>
      <c r="IKG38" s="120"/>
      <c r="IKH38" s="120"/>
      <c r="IKI38" s="120"/>
      <c r="IKJ38" s="120"/>
      <c r="IKK38" s="120"/>
      <c r="IKL38" s="120"/>
      <c r="IKM38" s="120"/>
      <c r="IKN38" s="120"/>
      <c r="IKO38" s="120"/>
      <c r="IKP38" s="120"/>
      <c r="IKQ38" s="120"/>
      <c r="IKR38" s="120"/>
      <c r="IKS38" s="120"/>
      <c r="IKT38" s="120"/>
      <c r="IKU38" s="120"/>
      <c r="IKV38" s="120"/>
      <c r="IKW38" s="120"/>
      <c r="IKX38" s="120"/>
      <c r="IKY38" s="120"/>
      <c r="IKZ38" s="120"/>
      <c r="ILA38" s="120"/>
      <c r="ILB38" s="120"/>
      <c r="ILC38" s="120"/>
      <c r="ILD38" s="120"/>
      <c r="ILE38" s="120"/>
      <c r="ILF38" s="120"/>
      <c r="ILG38" s="120"/>
      <c r="ILH38" s="120"/>
      <c r="ILI38" s="120"/>
      <c r="ILJ38" s="120"/>
      <c r="ILK38" s="120"/>
      <c r="ILL38" s="120"/>
      <c r="ILM38" s="120"/>
      <c r="ILN38" s="120"/>
      <c r="ILO38" s="120"/>
      <c r="ILP38" s="120"/>
      <c r="ILQ38" s="120"/>
      <c r="ILR38" s="120"/>
      <c r="ILS38" s="120"/>
      <c r="ILT38" s="120"/>
      <c r="ILU38" s="120"/>
      <c r="ILV38" s="120"/>
      <c r="ILW38" s="120"/>
      <c r="ILX38" s="120"/>
      <c r="ILY38" s="120"/>
      <c r="ILZ38" s="120"/>
      <c r="IMA38" s="120"/>
      <c r="IMB38" s="120"/>
      <c r="IMC38" s="120"/>
      <c r="IMD38" s="120"/>
      <c r="IME38" s="120"/>
      <c r="IMF38" s="120"/>
      <c r="IMG38" s="120"/>
      <c r="IMH38" s="120"/>
      <c r="IMI38" s="120"/>
      <c r="IMJ38" s="120"/>
      <c r="IMK38" s="120"/>
      <c r="IML38" s="120"/>
      <c r="IMM38" s="120"/>
      <c r="IMN38" s="120"/>
      <c r="IMO38" s="120"/>
      <c r="IMP38" s="120"/>
      <c r="IMQ38" s="120"/>
      <c r="IMR38" s="120"/>
      <c r="IMS38" s="120"/>
      <c r="IMT38" s="120"/>
      <c r="IMU38" s="120"/>
      <c r="IMV38" s="120"/>
      <c r="IMW38" s="120"/>
      <c r="IMX38" s="120"/>
      <c r="IMY38" s="120"/>
      <c r="IMZ38" s="120"/>
      <c r="INA38" s="120"/>
      <c r="INB38" s="120"/>
      <c r="INC38" s="120"/>
      <c r="IND38" s="120"/>
      <c r="INE38" s="120"/>
      <c r="INF38" s="120"/>
      <c r="ING38" s="120"/>
      <c r="INH38" s="120"/>
      <c r="INI38" s="120"/>
      <c r="INJ38" s="120"/>
      <c r="INK38" s="120"/>
      <c r="INL38" s="120"/>
      <c r="INM38" s="120"/>
      <c r="INN38" s="120"/>
      <c r="INO38" s="120"/>
      <c r="INP38" s="120"/>
      <c r="INQ38" s="120"/>
      <c r="INR38" s="120"/>
      <c r="INS38" s="120"/>
      <c r="INT38" s="120"/>
      <c r="INU38" s="120"/>
      <c r="INV38" s="120"/>
      <c r="INW38" s="120"/>
      <c r="INX38" s="120"/>
      <c r="INY38" s="120"/>
      <c r="INZ38" s="120"/>
      <c r="IOA38" s="120"/>
      <c r="IOB38" s="120"/>
      <c r="IOC38" s="120"/>
      <c r="IOD38" s="120"/>
      <c r="IOE38" s="120"/>
      <c r="IOF38" s="120"/>
      <c r="IOG38" s="120"/>
      <c r="IOH38" s="120"/>
      <c r="IOI38" s="120"/>
      <c r="IOJ38" s="120"/>
      <c r="IOK38" s="120"/>
      <c r="IOL38" s="120"/>
      <c r="IOM38" s="120"/>
      <c r="ION38" s="120"/>
      <c r="IOO38" s="120"/>
      <c r="IOP38" s="120"/>
      <c r="IOQ38" s="120"/>
      <c r="IOR38" s="120"/>
      <c r="IOS38" s="120"/>
      <c r="IOT38" s="120"/>
      <c r="IOU38" s="120"/>
      <c r="IOV38" s="120"/>
      <c r="IOW38" s="120"/>
      <c r="IOX38" s="120"/>
      <c r="IOY38" s="120"/>
      <c r="IOZ38" s="120"/>
      <c r="IPA38" s="120"/>
      <c r="IPB38" s="120"/>
      <c r="IPC38" s="120"/>
      <c r="IPD38" s="120"/>
      <c r="IPE38" s="120"/>
      <c r="IPF38" s="120"/>
      <c r="IPG38" s="120"/>
      <c r="IPH38" s="120"/>
      <c r="IPI38" s="120"/>
      <c r="IPJ38" s="120"/>
      <c r="IPK38" s="120"/>
      <c r="IPL38" s="120"/>
      <c r="IPM38" s="120"/>
      <c r="IPN38" s="120"/>
      <c r="IPO38" s="120"/>
      <c r="IPP38" s="120"/>
      <c r="IPQ38" s="120"/>
      <c r="IPR38" s="120"/>
      <c r="IPS38" s="120"/>
      <c r="IPT38" s="120"/>
      <c r="IPU38" s="120"/>
      <c r="IPV38" s="120"/>
      <c r="IPW38" s="120"/>
      <c r="IPX38" s="120"/>
      <c r="IPY38" s="120"/>
      <c r="IPZ38" s="120"/>
      <c r="IQA38" s="120"/>
      <c r="IQB38" s="120"/>
      <c r="IQC38" s="120"/>
      <c r="IQD38" s="120"/>
      <c r="IQE38" s="120"/>
      <c r="IQF38" s="120"/>
      <c r="IQG38" s="120"/>
      <c r="IQH38" s="120"/>
      <c r="IQI38" s="120"/>
      <c r="IQJ38" s="120"/>
      <c r="IQK38" s="120"/>
      <c r="IQL38" s="120"/>
      <c r="IQM38" s="120"/>
      <c r="IQN38" s="120"/>
      <c r="IQO38" s="120"/>
      <c r="IQP38" s="120"/>
      <c r="IQQ38" s="120"/>
      <c r="IQR38" s="120"/>
      <c r="IQS38" s="120"/>
      <c r="IQT38" s="120"/>
      <c r="IQU38" s="120"/>
      <c r="IQV38" s="120"/>
      <c r="IQW38" s="120"/>
      <c r="IQX38" s="120"/>
      <c r="IQY38" s="120"/>
      <c r="IQZ38" s="120"/>
      <c r="IRA38" s="120"/>
      <c r="IRB38" s="120"/>
      <c r="IRC38" s="120"/>
      <c r="IRD38" s="120"/>
      <c r="IRE38" s="120"/>
      <c r="IRF38" s="120"/>
      <c r="IRG38" s="120"/>
      <c r="IRH38" s="120"/>
      <c r="IRI38" s="120"/>
      <c r="IRJ38" s="120"/>
      <c r="IRK38" s="120"/>
      <c r="IRL38" s="120"/>
      <c r="IRM38" s="120"/>
      <c r="IRN38" s="120"/>
      <c r="IRO38" s="120"/>
      <c r="IRP38" s="120"/>
      <c r="IRQ38" s="120"/>
      <c r="IRR38" s="120"/>
      <c r="IRS38" s="120"/>
      <c r="IRT38" s="120"/>
      <c r="IRU38" s="120"/>
      <c r="IRV38" s="120"/>
      <c r="IRW38" s="120"/>
      <c r="IRX38" s="120"/>
      <c r="IRY38" s="120"/>
      <c r="IRZ38" s="120"/>
      <c r="ISA38" s="120"/>
      <c r="ISB38" s="120"/>
      <c r="ISC38" s="120"/>
      <c r="ISD38" s="120"/>
      <c r="ISE38" s="120"/>
      <c r="ISF38" s="120"/>
      <c r="ISG38" s="120"/>
      <c r="ISH38" s="120"/>
      <c r="ISI38" s="120"/>
      <c r="ISJ38" s="120"/>
      <c r="ISK38" s="120"/>
      <c r="ISL38" s="120"/>
      <c r="ISM38" s="120"/>
      <c r="ISN38" s="120"/>
      <c r="ISO38" s="120"/>
      <c r="ISP38" s="120"/>
      <c r="ISQ38" s="120"/>
      <c r="ISR38" s="120"/>
      <c r="ISS38" s="120"/>
      <c r="IST38" s="120"/>
      <c r="ISU38" s="120"/>
      <c r="ISV38" s="120"/>
      <c r="ISW38" s="120"/>
      <c r="ISX38" s="120"/>
      <c r="ISY38" s="120"/>
      <c r="ISZ38" s="120"/>
      <c r="ITA38" s="120"/>
      <c r="ITB38" s="120"/>
      <c r="ITC38" s="120"/>
      <c r="ITD38" s="120"/>
      <c r="ITE38" s="120"/>
      <c r="ITF38" s="120"/>
      <c r="ITG38" s="120"/>
      <c r="ITH38" s="120"/>
      <c r="ITI38" s="120"/>
      <c r="ITJ38" s="120"/>
      <c r="ITK38" s="120"/>
      <c r="ITL38" s="120"/>
      <c r="ITM38" s="120"/>
      <c r="ITN38" s="120"/>
      <c r="ITO38" s="120"/>
      <c r="ITP38" s="120"/>
      <c r="ITQ38" s="120"/>
      <c r="ITR38" s="120"/>
      <c r="ITS38" s="120"/>
      <c r="ITT38" s="120"/>
      <c r="ITU38" s="120"/>
      <c r="ITV38" s="120"/>
      <c r="ITW38" s="120"/>
      <c r="ITX38" s="120"/>
      <c r="ITY38" s="120"/>
      <c r="ITZ38" s="120"/>
      <c r="IUA38" s="120"/>
      <c r="IUB38" s="120"/>
      <c r="IUC38" s="120"/>
      <c r="IUD38" s="120"/>
      <c r="IUE38" s="120"/>
      <c r="IUF38" s="120"/>
      <c r="IUG38" s="120"/>
      <c r="IUH38" s="120"/>
      <c r="IUI38" s="120"/>
      <c r="IUJ38" s="120"/>
      <c r="IUK38" s="120"/>
      <c r="IUL38" s="120"/>
      <c r="IUM38" s="120"/>
      <c r="IUN38" s="120"/>
      <c r="IUO38" s="120"/>
      <c r="IUP38" s="120"/>
      <c r="IUQ38" s="120"/>
      <c r="IUR38" s="120"/>
      <c r="IUS38" s="120"/>
      <c r="IUT38" s="120"/>
      <c r="IUU38" s="120"/>
      <c r="IUV38" s="120"/>
      <c r="IUW38" s="120"/>
      <c r="IUX38" s="120"/>
      <c r="IUY38" s="120"/>
      <c r="IUZ38" s="120"/>
      <c r="IVA38" s="120"/>
      <c r="IVB38" s="120"/>
      <c r="IVC38" s="120"/>
      <c r="IVD38" s="120"/>
      <c r="IVE38" s="120"/>
      <c r="IVF38" s="120"/>
      <c r="IVG38" s="120"/>
      <c r="IVH38" s="120"/>
      <c r="IVI38" s="120"/>
      <c r="IVJ38" s="120"/>
      <c r="IVK38" s="120"/>
      <c r="IVL38" s="120"/>
      <c r="IVM38" s="120"/>
      <c r="IVN38" s="120"/>
      <c r="IVO38" s="120"/>
      <c r="IVP38" s="120"/>
      <c r="IVQ38" s="120"/>
      <c r="IVR38" s="120"/>
      <c r="IVS38" s="120"/>
      <c r="IVT38" s="120"/>
      <c r="IVU38" s="120"/>
      <c r="IVV38" s="120"/>
      <c r="IVW38" s="120"/>
      <c r="IVX38" s="120"/>
      <c r="IVY38" s="120"/>
      <c r="IVZ38" s="120"/>
      <c r="IWA38" s="120"/>
      <c r="IWB38" s="120"/>
      <c r="IWC38" s="120"/>
      <c r="IWD38" s="120"/>
      <c r="IWE38" s="120"/>
      <c r="IWF38" s="120"/>
      <c r="IWG38" s="120"/>
      <c r="IWH38" s="120"/>
      <c r="IWI38" s="120"/>
      <c r="IWJ38" s="120"/>
      <c r="IWK38" s="120"/>
      <c r="IWL38" s="120"/>
      <c r="IWM38" s="120"/>
      <c r="IWN38" s="120"/>
      <c r="IWO38" s="120"/>
      <c r="IWP38" s="120"/>
      <c r="IWQ38" s="120"/>
      <c r="IWR38" s="120"/>
      <c r="IWS38" s="120"/>
      <c r="IWT38" s="120"/>
      <c r="IWU38" s="120"/>
      <c r="IWV38" s="120"/>
      <c r="IWW38" s="120"/>
      <c r="IWX38" s="120"/>
      <c r="IWY38" s="120"/>
      <c r="IWZ38" s="120"/>
      <c r="IXA38" s="120"/>
      <c r="IXB38" s="120"/>
      <c r="IXC38" s="120"/>
      <c r="IXD38" s="120"/>
      <c r="IXE38" s="120"/>
      <c r="IXF38" s="120"/>
      <c r="IXG38" s="120"/>
      <c r="IXH38" s="120"/>
      <c r="IXI38" s="120"/>
      <c r="IXJ38" s="120"/>
      <c r="IXK38" s="120"/>
      <c r="IXL38" s="120"/>
      <c r="IXM38" s="120"/>
      <c r="IXN38" s="120"/>
      <c r="IXO38" s="120"/>
      <c r="IXP38" s="120"/>
      <c r="IXQ38" s="120"/>
      <c r="IXR38" s="120"/>
      <c r="IXS38" s="120"/>
      <c r="IXT38" s="120"/>
      <c r="IXU38" s="120"/>
      <c r="IXV38" s="120"/>
      <c r="IXW38" s="120"/>
      <c r="IXX38" s="120"/>
      <c r="IXY38" s="120"/>
      <c r="IXZ38" s="120"/>
      <c r="IYA38" s="120"/>
      <c r="IYB38" s="120"/>
      <c r="IYC38" s="120"/>
      <c r="IYD38" s="120"/>
      <c r="IYE38" s="120"/>
      <c r="IYF38" s="120"/>
      <c r="IYG38" s="120"/>
      <c r="IYH38" s="120"/>
      <c r="IYI38" s="120"/>
      <c r="IYJ38" s="120"/>
      <c r="IYK38" s="120"/>
      <c r="IYL38" s="120"/>
      <c r="IYM38" s="120"/>
      <c r="IYN38" s="120"/>
      <c r="IYO38" s="120"/>
      <c r="IYP38" s="120"/>
      <c r="IYQ38" s="120"/>
      <c r="IYR38" s="120"/>
      <c r="IYS38" s="120"/>
      <c r="IYT38" s="120"/>
      <c r="IYU38" s="120"/>
      <c r="IYV38" s="120"/>
      <c r="IYW38" s="120"/>
      <c r="IYX38" s="120"/>
      <c r="IYY38" s="120"/>
      <c r="IYZ38" s="120"/>
      <c r="IZA38" s="120"/>
      <c r="IZB38" s="120"/>
      <c r="IZC38" s="120"/>
      <c r="IZD38" s="120"/>
      <c r="IZE38" s="120"/>
      <c r="IZF38" s="120"/>
      <c r="IZG38" s="120"/>
      <c r="IZH38" s="120"/>
      <c r="IZI38" s="120"/>
      <c r="IZJ38" s="120"/>
      <c r="IZK38" s="120"/>
      <c r="IZL38" s="120"/>
      <c r="IZM38" s="120"/>
      <c r="IZN38" s="120"/>
      <c r="IZO38" s="120"/>
      <c r="IZP38" s="120"/>
      <c r="IZQ38" s="120"/>
      <c r="IZR38" s="120"/>
      <c r="IZS38" s="120"/>
      <c r="IZT38" s="120"/>
      <c r="IZU38" s="120"/>
      <c r="IZV38" s="120"/>
      <c r="IZW38" s="120"/>
      <c r="IZX38" s="120"/>
      <c r="IZY38" s="120"/>
      <c r="IZZ38" s="120"/>
      <c r="JAA38" s="120"/>
      <c r="JAB38" s="120"/>
      <c r="JAC38" s="120"/>
      <c r="JAD38" s="120"/>
      <c r="JAE38" s="120"/>
      <c r="JAF38" s="120"/>
      <c r="JAG38" s="120"/>
      <c r="JAH38" s="120"/>
      <c r="JAI38" s="120"/>
      <c r="JAJ38" s="120"/>
      <c r="JAK38" s="120"/>
      <c r="JAL38" s="120"/>
      <c r="JAM38" s="120"/>
      <c r="JAN38" s="120"/>
      <c r="JAO38" s="120"/>
      <c r="JAP38" s="120"/>
      <c r="JAQ38" s="120"/>
      <c r="JAR38" s="120"/>
      <c r="JAS38" s="120"/>
      <c r="JAT38" s="120"/>
      <c r="JAU38" s="120"/>
      <c r="JAV38" s="120"/>
      <c r="JAW38" s="120"/>
      <c r="JAX38" s="120"/>
      <c r="JAY38" s="120"/>
      <c r="JAZ38" s="120"/>
      <c r="JBA38" s="120"/>
      <c r="JBB38" s="120"/>
      <c r="JBC38" s="120"/>
      <c r="JBD38" s="120"/>
      <c r="JBE38" s="120"/>
      <c r="JBF38" s="120"/>
      <c r="JBG38" s="120"/>
      <c r="JBH38" s="120"/>
      <c r="JBI38" s="120"/>
      <c r="JBJ38" s="120"/>
      <c r="JBK38" s="120"/>
      <c r="JBL38" s="120"/>
      <c r="JBM38" s="120"/>
      <c r="JBN38" s="120"/>
      <c r="JBO38" s="120"/>
      <c r="JBP38" s="120"/>
      <c r="JBQ38" s="120"/>
      <c r="JBR38" s="120"/>
      <c r="JBS38" s="120"/>
      <c r="JBT38" s="120"/>
      <c r="JBU38" s="120"/>
      <c r="JBV38" s="120"/>
      <c r="JBW38" s="120"/>
      <c r="JBX38" s="120"/>
      <c r="JBY38" s="120"/>
      <c r="JBZ38" s="120"/>
      <c r="JCA38" s="120"/>
      <c r="JCB38" s="120"/>
      <c r="JCC38" s="120"/>
      <c r="JCD38" s="120"/>
      <c r="JCE38" s="120"/>
      <c r="JCF38" s="120"/>
      <c r="JCG38" s="120"/>
      <c r="JCH38" s="120"/>
      <c r="JCI38" s="120"/>
      <c r="JCJ38" s="120"/>
      <c r="JCK38" s="120"/>
      <c r="JCL38" s="120"/>
      <c r="JCM38" s="120"/>
      <c r="JCN38" s="120"/>
      <c r="JCO38" s="120"/>
      <c r="JCP38" s="120"/>
      <c r="JCQ38" s="120"/>
      <c r="JCR38" s="120"/>
      <c r="JCS38" s="120"/>
      <c r="JCT38" s="120"/>
      <c r="JCU38" s="120"/>
      <c r="JCV38" s="120"/>
      <c r="JCW38" s="120"/>
      <c r="JCX38" s="120"/>
      <c r="JCY38" s="120"/>
      <c r="JCZ38" s="120"/>
      <c r="JDA38" s="120"/>
      <c r="JDB38" s="120"/>
      <c r="JDC38" s="120"/>
      <c r="JDD38" s="120"/>
      <c r="JDE38" s="120"/>
      <c r="JDF38" s="120"/>
      <c r="JDG38" s="120"/>
      <c r="JDH38" s="120"/>
      <c r="JDI38" s="120"/>
      <c r="JDJ38" s="120"/>
      <c r="JDK38" s="120"/>
      <c r="JDL38" s="120"/>
      <c r="JDM38" s="120"/>
      <c r="JDN38" s="120"/>
      <c r="JDO38" s="120"/>
      <c r="JDP38" s="120"/>
      <c r="JDQ38" s="120"/>
      <c r="JDR38" s="120"/>
      <c r="JDS38" s="120"/>
      <c r="JDT38" s="120"/>
      <c r="JDU38" s="120"/>
      <c r="JDV38" s="120"/>
      <c r="JDW38" s="120"/>
      <c r="JDX38" s="120"/>
      <c r="JDY38" s="120"/>
      <c r="JDZ38" s="120"/>
      <c r="JEA38" s="120"/>
      <c r="JEB38" s="120"/>
      <c r="JEC38" s="120"/>
      <c r="JED38" s="120"/>
      <c r="JEE38" s="120"/>
      <c r="JEF38" s="120"/>
      <c r="JEG38" s="120"/>
      <c r="JEH38" s="120"/>
      <c r="JEI38" s="120"/>
      <c r="JEJ38" s="120"/>
      <c r="JEK38" s="120"/>
      <c r="JEL38" s="120"/>
      <c r="JEM38" s="120"/>
      <c r="JEN38" s="120"/>
      <c r="JEO38" s="120"/>
      <c r="JEP38" s="120"/>
      <c r="JEQ38" s="120"/>
      <c r="JER38" s="120"/>
      <c r="JES38" s="120"/>
      <c r="JET38" s="120"/>
      <c r="JEU38" s="120"/>
      <c r="JEV38" s="120"/>
      <c r="JEW38" s="120"/>
      <c r="JEX38" s="120"/>
      <c r="JEY38" s="120"/>
      <c r="JEZ38" s="120"/>
      <c r="JFA38" s="120"/>
      <c r="JFB38" s="120"/>
      <c r="JFC38" s="120"/>
      <c r="JFD38" s="120"/>
      <c r="JFE38" s="120"/>
      <c r="JFF38" s="120"/>
      <c r="JFG38" s="120"/>
      <c r="JFH38" s="120"/>
      <c r="JFI38" s="120"/>
      <c r="JFJ38" s="120"/>
      <c r="JFK38" s="120"/>
      <c r="JFL38" s="120"/>
      <c r="JFM38" s="120"/>
      <c r="JFN38" s="120"/>
      <c r="JFO38" s="120"/>
      <c r="JFP38" s="120"/>
      <c r="JFQ38" s="120"/>
      <c r="JFR38" s="120"/>
      <c r="JFS38" s="120"/>
      <c r="JFT38" s="120"/>
      <c r="JFU38" s="120"/>
      <c r="JFV38" s="120"/>
      <c r="JFW38" s="120"/>
      <c r="JFX38" s="120"/>
      <c r="JFY38" s="120"/>
      <c r="JFZ38" s="120"/>
      <c r="JGA38" s="120"/>
      <c r="JGB38" s="120"/>
      <c r="JGC38" s="120"/>
      <c r="JGD38" s="120"/>
      <c r="JGE38" s="120"/>
      <c r="JGF38" s="120"/>
      <c r="JGG38" s="120"/>
      <c r="JGH38" s="120"/>
      <c r="JGI38" s="120"/>
      <c r="JGJ38" s="120"/>
      <c r="JGK38" s="120"/>
      <c r="JGL38" s="120"/>
      <c r="JGM38" s="120"/>
      <c r="JGN38" s="120"/>
      <c r="JGO38" s="120"/>
      <c r="JGP38" s="120"/>
      <c r="JGQ38" s="120"/>
      <c r="JGR38" s="120"/>
      <c r="JGS38" s="120"/>
      <c r="JGT38" s="120"/>
      <c r="JGU38" s="120"/>
      <c r="JGV38" s="120"/>
      <c r="JGW38" s="120"/>
      <c r="JGX38" s="120"/>
      <c r="JGY38" s="120"/>
      <c r="JGZ38" s="120"/>
      <c r="JHA38" s="120"/>
      <c r="JHB38" s="120"/>
      <c r="JHC38" s="120"/>
      <c r="JHD38" s="120"/>
      <c r="JHE38" s="120"/>
      <c r="JHF38" s="120"/>
      <c r="JHG38" s="120"/>
      <c r="JHH38" s="120"/>
      <c r="JHI38" s="120"/>
      <c r="JHJ38" s="120"/>
      <c r="JHK38" s="120"/>
      <c r="JHL38" s="120"/>
      <c r="JHM38" s="120"/>
      <c r="JHN38" s="120"/>
      <c r="JHO38" s="120"/>
      <c r="JHP38" s="120"/>
      <c r="JHQ38" s="120"/>
      <c r="JHR38" s="120"/>
      <c r="JHS38" s="120"/>
      <c r="JHT38" s="120"/>
      <c r="JHU38" s="120"/>
      <c r="JHV38" s="120"/>
      <c r="JHW38" s="120"/>
      <c r="JHX38" s="120"/>
      <c r="JHY38" s="120"/>
      <c r="JHZ38" s="120"/>
      <c r="JIA38" s="120"/>
      <c r="JIB38" s="120"/>
      <c r="JIC38" s="120"/>
      <c r="JID38" s="120"/>
      <c r="JIE38" s="120"/>
      <c r="JIF38" s="120"/>
      <c r="JIG38" s="120"/>
      <c r="JIH38" s="120"/>
      <c r="JII38" s="120"/>
      <c r="JIJ38" s="120"/>
      <c r="JIK38" s="120"/>
      <c r="JIL38" s="120"/>
      <c r="JIM38" s="120"/>
      <c r="JIN38" s="120"/>
      <c r="JIO38" s="120"/>
      <c r="JIP38" s="120"/>
      <c r="JIQ38" s="120"/>
      <c r="JIR38" s="120"/>
      <c r="JIS38" s="120"/>
      <c r="JIT38" s="120"/>
      <c r="JIU38" s="120"/>
      <c r="JIV38" s="120"/>
      <c r="JIW38" s="120"/>
      <c r="JIX38" s="120"/>
      <c r="JIY38" s="120"/>
      <c r="JIZ38" s="120"/>
      <c r="JJA38" s="120"/>
      <c r="JJB38" s="120"/>
      <c r="JJC38" s="120"/>
      <c r="JJD38" s="120"/>
      <c r="JJE38" s="120"/>
      <c r="JJF38" s="120"/>
      <c r="JJG38" s="120"/>
      <c r="JJH38" s="120"/>
      <c r="JJI38" s="120"/>
      <c r="JJJ38" s="120"/>
      <c r="JJK38" s="120"/>
      <c r="JJL38" s="120"/>
      <c r="JJM38" s="120"/>
      <c r="JJN38" s="120"/>
      <c r="JJO38" s="120"/>
      <c r="JJP38" s="120"/>
      <c r="JJQ38" s="120"/>
      <c r="JJR38" s="120"/>
      <c r="JJS38" s="120"/>
      <c r="JJT38" s="120"/>
      <c r="JJU38" s="120"/>
      <c r="JJV38" s="120"/>
      <c r="JJW38" s="120"/>
      <c r="JJX38" s="120"/>
      <c r="JJY38" s="120"/>
      <c r="JJZ38" s="120"/>
      <c r="JKA38" s="120"/>
      <c r="JKB38" s="120"/>
      <c r="JKC38" s="120"/>
      <c r="JKD38" s="120"/>
      <c r="JKE38" s="120"/>
      <c r="JKF38" s="120"/>
      <c r="JKG38" s="120"/>
      <c r="JKH38" s="120"/>
      <c r="JKI38" s="120"/>
      <c r="JKJ38" s="120"/>
      <c r="JKK38" s="120"/>
      <c r="JKL38" s="120"/>
      <c r="JKM38" s="120"/>
      <c r="JKN38" s="120"/>
      <c r="JKO38" s="120"/>
      <c r="JKP38" s="120"/>
      <c r="JKQ38" s="120"/>
      <c r="JKR38" s="120"/>
      <c r="JKS38" s="120"/>
      <c r="JKT38" s="120"/>
      <c r="JKU38" s="120"/>
      <c r="JKV38" s="120"/>
      <c r="JKW38" s="120"/>
      <c r="JKX38" s="120"/>
      <c r="JKY38" s="120"/>
      <c r="JKZ38" s="120"/>
      <c r="JLA38" s="120"/>
      <c r="JLB38" s="120"/>
      <c r="JLC38" s="120"/>
      <c r="JLD38" s="120"/>
      <c r="JLE38" s="120"/>
      <c r="JLF38" s="120"/>
      <c r="JLG38" s="120"/>
      <c r="JLH38" s="120"/>
      <c r="JLI38" s="120"/>
      <c r="JLJ38" s="120"/>
      <c r="JLK38" s="120"/>
      <c r="JLL38" s="120"/>
      <c r="JLM38" s="120"/>
      <c r="JLN38" s="120"/>
      <c r="JLO38" s="120"/>
      <c r="JLP38" s="120"/>
      <c r="JLQ38" s="120"/>
      <c r="JLR38" s="120"/>
      <c r="JLS38" s="120"/>
      <c r="JLT38" s="120"/>
      <c r="JLU38" s="120"/>
      <c r="JLV38" s="120"/>
      <c r="JLW38" s="120"/>
      <c r="JLX38" s="120"/>
      <c r="JLY38" s="120"/>
      <c r="JLZ38" s="120"/>
      <c r="JMA38" s="120"/>
      <c r="JMB38" s="120"/>
      <c r="JMC38" s="120"/>
      <c r="JMD38" s="120"/>
      <c r="JME38" s="120"/>
      <c r="JMF38" s="120"/>
      <c r="JMG38" s="120"/>
      <c r="JMH38" s="120"/>
      <c r="JMI38" s="120"/>
      <c r="JMJ38" s="120"/>
      <c r="JMK38" s="120"/>
      <c r="JML38" s="120"/>
      <c r="JMM38" s="120"/>
      <c r="JMN38" s="120"/>
      <c r="JMO38" s="120"/>
      <c r="JMP38" s="120"/>
      <c r="JMQ38" s="120"/>
      <c r="JMR38" s="120"/>
      <c r="JMS38" s="120"/>
      <c r="JMT38" s="120"/>
      <c r="JMU38" s="120"/>
      <c r="JMV38" s="120"/>
      <c r="JMW38" s="120"/>
      <c r="JMX38" s="120"/>
      <c r="JMY38" s="120"/>
      <c r="JMZ38" s="120"/>
      <c r="JNA38" s="120"/>
      <c r="JNB38" s="120"/>
      <c r="JNC38" s="120"/>
      <c r="JND38" s="120"/>
      <c r="JNE38" s="120"/>
      <c r="JNF38" s="120"/>
      <c r="JNG38" s="120"/>
      <c r="JNH38" s="120"/>
      <c r="JNI38" s="120"/>
      <c r="JNJ38" s="120"/>
      <c r="JNK38" s="120"/>
      <c r="JNL38" s="120"/>
      <c r="JNM38" s="120"/>
      <c r="JNN38" s="120"/>
      <c r="JNO38" s="120"/>
      <c r="JNP38" s="120"/>
      <c r="JNQ38" s="120"/>
      <c r="JNR38" s="120"/>
      <c r="JNS38" s="120"/>
      <c r="JNT38" s="120"/>
      <c r="JNU38" s="120"/>
      <c r="JNV38" s="120"/>
      <c r="JNW38" s="120"/>
      <c r="JNX38" s="120"/>
      <c r="JNY38" s="120"/>
      <c r="JNZ38" s="120"/>
      <c r="JOA38" s="120"/>
      <c r="JOB38" s="120"/>
      <c r="JOC38" s="120"/>
      <c r="JOD38" s="120"/>
      <c r="JOE38" s="120"/>
      <c r="JOF38" s="120"/>
      <c r="JOG38" s="120"/>
      <c r="JOH38" s="120"/>
      <c r="JOI38" s="120"/>
      <c r="JOJ38" s="120"/>
      <c r="JOK38" s="120"/>
      <c r="JOL38" s="120"/>
      <c r="JOM38" s="120"/>
      <c r="JON38" s="120"/>
      <c r="JOO38" s="120"/>
      <c r="JOP38" s="120"/>
      <c r="JOQ38" s="120"/>
      <c r="JOR38" s="120"/>
      <c r="JOS38" s="120"/>
      <c r="JOT38" s="120"/>
      <c r="JOU38" s="120"/>
      <c r="JOV38" s="120"/>
      <c r="JOW38" s="120"/>
      <c r="JOX38" s="120"/>
      <c r="JOY38" s="120"/>
      <c r="JOZ38" s="120"/>
      <c r="JPA38" s="120"/>
      <c r="JPB38" s="120"/>
      <c r="JPC38" s="120"/>
      <c r="JPD38" s="120"/>
      <c r="JPE38" s="120"/>
      <c r="JPF38" s="120"/>
      <c r="JPG38" s="120"/>
      <c r="JPH38" s="120"/>
      <c r="JPI38" s="120"/>
      <c r="JPJ38" s="120"/>
      <c r="JPK38" s="120"/>
      <c r="JPL38" s="120"/>
      <c r="JPM38" s="120"/>
      <c r="JPN38" s="120"/>
      <c r="JPO38" s="120"/>
      <c r="JPP38" s="120"/>
      <c r="JPQ38" s="120"/>
      <c r="JPR38" s="120"/>
      <c r="JPS38" s="120"/>
      <c r="JPT38" s="120"/>
      <c r="JPU38" s="120"/>
      <c r="JPV38" s="120"/>
      <c r="JPW38" s="120"/>
      <c r="JPX38" s="120"/>
      <c r="JPY38" s="120"/>
      <c r="JPZ38" s="120"/>
      <c r="JQA38" s="120"/>
      <c r="JQB38" s="120"/>
      <c r="JQC38" s="120"/>
      <c r="JQD38" s="120"/>
      <c r="JQE38" s="120"/>
      <c r="JQF38" s="120"/>
      <c r="JQG38" s="120"/>
      <c r="JQH38" s="120"/>
      <c r="JQI38" s="120"/>
      <c r="JQJ38" s="120"/>
      <c r="JQK38" s="120"/>
      <c r="JQL38" s="120"/>
      <c r="JQM38" s="120"/>
      <c r="JQN38" s="120"/>
      <c r="JQO38" s="120"/>
      <c r="JQP38" s="120"/>
      <c r="JQQ38" s="120"/>
      <c r="JQR38" s="120"/>
      <c r="JQS38" s="120"/>
      <c r="JQT38" s="120"/>
      <c r="JQU38" s="120"/>
      <c r="JQV38" s="120"/>
      <c r="JQW38" s="120"/>
      <c r="JQX38" s="120"/>
      <c r="JQY38" s="120"/>
      <c r="JQZ38" s="120"/>
      <c r="JRA38" s="120"/>
      <c r="JRB38" s="120"/>
      <c r="JRC38" s="120"/>
      <c r="JRD38" s="120"/>
      <c r="JRE38" s="120"/>
      <c r="JRF38" s="120"/>
      <c r="JRG38" s="120"/>
      <c r="JRH38" s="120"/>
      <c r="JRI38" s="120"/>
      <c r="JRJ38" s="120"/>
      <c r="JRK38" s="120"/>
      <c r="JRL38" s="120"/>
      <c r="JRM38" s="120"/>
      <c r="JRN38" s="120"/>
      <c r="JRO38" s="120"/>
      <c r="JRP38" s="120"/>
      <c r="JRQ38" s="120"/>
      <c r="JRR38" s="120"/>
      <c r="JRS38" s="120"/>
      <c r="JRT38" s="120"/>
      <c r="JRU38" s="120"/>
      <c r="JRV38" s="120"/>
      <c r="JRW38" s="120"/>
      <c r="JRX38" s="120"/>
      <c r="JRY38" s="120"/>
      <c r="JRZ38" s="120"/>
      <c r="JSA38" s="120"/>
      <c r="JSB38" s="120"/>
      <c r="JSC38" s="120"/>
      <c r="JSD38" s="120"/>
      <c r="JSE38" s="120"/>
      <c r="JSF38" s="120"/>
      <c r="JSG38" s="120"/>
      <c r="JSH38" s="120"/>
      <c r="JSI38" s="120"/>
      <c r="JSJ38" s="120"/>
      <c r="JSK38" s="120"/>
      <c r="JSL38" s="120"/>
      <c r="JSM38" s="120"/>
      <c r="JSN38" s="120"/>
      <c r="JSO38" s="120"/>
      <c r="JSP38" s="120"/>
      <c r="JSQ38" s="120"/>
      <c r="JSR38" s="120"/>
      <c r="JSS38" s="120"/>
      <c r="JST38" s="120"/>
      <c r="JSU38" s="120"/>
      <c r="JSV38" s="120"/>
      <c r="JSW38" s="120"/>
      <c r="JSX38" s="120"/>
      <c r="JSY38" s="120"/>
      <c r="JSZ38" s="120"/>
      <c r="JTA38" s="120"/>
      <c r="JTB38" s="120"/>
      <c r="JTC38" s="120"/>
      <c r="JTD38" s="120"/>
      <c r="JTE38" s="120"/>
      <c r="JTF38" s="120"/>
      <c r="JTG38" s="120"/>
      <c r="JTH38" s="120"/>
      <c r="JTI38" s="120"/>
      <c r="JTJ38" s="120"/>
      <c r="JTK38" s="120"/>
      <c r="JTL38" s="120"/>
      <c r="JTM38" s="120"/>
      <c r="JTN38" s="120"/>
      <c r="JTO38" s="120"/>
      <c r="JTP38" s="120"/>
      <c r="JTQ38" s="120"/>
      <c r="JTR38" s="120"/>
      <c r="JTS38" s="120"/>
      <c r="JTT38" s="120"/>
      <c r="JTU38" s="120"/>
      <c r="JTV38" s="120"/>
      <c r="JTW38" s="120"/>
      <c r="JTX38" s="120"/>
      <c r="JTY38" s="120"/>
      <c r="JTZ38" s="120"/>
      <c r="JUA38" s="120"/>
      <c r="JUB38" s="120"/>
      <c r="JUC38" s="120"/>
      <c r="JUD38" s="120"/>
      <c r="JUE38" s="120"/>
      <c r="JUF38" s="120"/>
      <c r="JUG38" s="120"/>
      <c r="JUH38" s="120"/>
      <c r="JUI38" s="120"/>
      <c r="JUJ38" s="120"/>
      <c r="JUK38" s="120"/>
      <c r="JUL38" s="120"/>
      <c r="JUM38" s="120"/>
      <c r="JUN38" s="120"/>
      <c r="JUO38" s="120"/>
      <c r="JUP38" s="120"/>
      <c r="JUQ38" s="120"/>
      <c r="JUR38" s="120"/>
      <c r="JUS38" s="120"/>
      <c r="JUT38" s="120"/>
      <c r="JUU38" s="120"/>
      <c r="JUV38" s="120"/>
      <c r="JUW38" s="120"/>
      <c r="JUX38" s="120"/>
      <c r="JUY38" s="120"/>
      <c r="JUZ38" s="120"/>
      <c r="JVA38" s="120"/>
      <c r="JVB38" s="120"/>
      <c r="JVC38" s="120"/>
      <c r="JVD38" s="120"/>
      <c r="JVE38" s="120"/>
      <c r="JVF38" s="120"/>
      <c r="JVG38" s="120"/>
      <c r="JVH38" s="120"/>
      <c r="JVI38" s="120"/>
      <c r="JVJ38" s="120"/>
      <c r="JVK38" s="120"/>
      <c r="JVL38" s="120"/>
      <c r="JVM38" s="120"/>
      <c r="JVN38" s="120"/>
      <c r="JVO38" s="120"/>
      <c r="JVP38" s="120"/>
      <c r="JVQ38" s="120"/>
      <c r="JVR38" s="120"/>
      <c r="JVS38" s="120"/>
      <c r="JVT38" s="120"/>
      <c r="JVU38" s="120"/>
      <c r="JVV38" s="120"/>
      <c r="JVW38" s="120"/>
      <c r="JVX38" s="120"/>
      <c r="JVY38" s="120"/>
      <c r="JVZ38" s="120"/>
      <c r="JWA38" s="120"/>
      <c r="JWB38" s="120"/>
      <c r="JWC38" s="120"/>
      <c r="JWD38" s="120"/>
      <c r="JWE38" s="120"/>
      <c r="JWF38" s="120"/>
      <c r="JWG38" s="120"/>
      <c r="JWH38" s="120"/>
      <c r="JWI38" s="120"/>
      <c r="JWJ38" s="120"/>
      <c r="JWK38" s="120"/>
      <c r="JWL38" s="120"/>
      <c r="JWM38" s="120"/>
      <c r="JWN38" s="120"/>
      <c r="JWO38" s="120"/>
      <c r="JWP38" s="120"/>
      <c r="JWQ38" s="120"/>
      <c r="JWR38" s="120"/>
      <c r="JWS38" s="120"/>
      <c r="JWT38" s="120"/>
      <c r="JWU38" s="120"/>
      <c r="JWV38" s="120"/>
      <c r="JWW38" s="120"/>
      <c r="JWX38" s="120"/>
      <c r="JWY38" s="120"/>
      <c r="JWZ38" s="120"/>
      <c r="JXA38" s="120"/>
      <c r="JXB38" s="120"/>
      <c r="JXC38" s="120"/>
      <c r="JXD38" s="120"/>
      <c r="JXE38" s="120"/>
      <c r="JXF38" s="120"/>
      <c r="JXG38" s="120"/>
      <c r="JXH38" s="120"/>
      <c r="JXI38" s="120"/>
      <c r="JXJ38" s="120"/>
      <c r="JXK38" s="120"/>
      <c r="JXL38" s="120"/>
      <c r="JXM38" s="120"/>
      <c r="JXN38" s="120"/>
      <c r="JXO38" s="120"/>
      <c r="JXP38" s="120"/>
      <c r="JXQ38" s="120"/>
      <c r="JXR38" s="120"/>
      <c r="JXS38" s="120"/>
      <c r="JXT38" s="120"/>
      <c r="JXU38" s="120"/>
      <c r="JXV38" s="120"/>
      <c r="JXW38" s="120"/>
      <c r="JXX38" s="120"/>
      <c r="JXY38" s="120"/>
      <c r="JXZ38" s="120"/>
      <c r="JYA38" s="120"/>
      <c r="JYB38" s="120"/>
      <c r="JYC38" s="120"/>
      <c r="JYD38" s="120"/>
      <c r="JYE38" s="120"/>
      <c r="JYF38" s="120"/>
      <c r="JYG38" s="120"/>
      <c r="JYH38" s="120"/>
      <c r="JYI38" s="120"/>
      <c r="JYJ38" s="120"/>
      <c r="JYK38" s="120"/>
      <c r="JYL38" s="120"/>
      <c r="JYM38" s="120"/>
      <c r="JYN38" s="120"/>
      <c r="JYO38" s="120"/>
      <c r="JYP38" s="120"/>
      <c r="JYQ38" s="120"/>
      <c r="JYR38" s="120"/>
      <c r="JYS38" s="120"/>
      <c r="JYT38" s="120"/>
      <c r="JYU38" s="120"/>
      <c r="JYV38" s="120"/>
      <c r="JYW38" s="120"/>
      <c r="JYX38" s="120"/>
      <c r="JYY38" s="120"/>
      <c r="JYZ38" s="120"/>
      <c r="JZA38" s="120"/>
      <c r="JZB38" s="120"/>
      <c r="JZC38" s="120"/>
      <c r="JZD38" s="120"/>
      <c r="JZE38" s="120"/>
      <c r="JZF38" s="120"/>
      <c r="JZG38" s="120"/>
      <c r="JZH38" s="120"/>
      <c r="JZI38" s="120"/>
      <c r="JZJ38" s="120"/>
      <c r="JZK38" s="120"/>
      <c r="JZL38" s="120"/>
      <c r="JZM38" s="120"/>
      <c r="JZN38" s="120"/>
      <c r="JZO38" s="120"/>
      <c r="JZP38" s="120"/>
      <c r="JZQ38" s="120"/>
      <c r="JZR38" s="120"/>
      <c r="JZS38" s="120"/>
      <c r="JZT38" s="120"/>
      <c r="JZU38" s="120"/>
      <c r="JZV38" s="120"/>
      <c r="JZW38" s="120"/>
      <c r="JZX38" s="120"/>
      <c r="JZY38" s="120"/>
      <c r="JZZ38" s="120"/>
      <c r="KAA38" s="120"/>
      <c r="KAB38" s="120"/>
      <c r="KAC38" s="120"/>
      <c r="KAD38" s="120"/>
      <c r="KAE38" s="120"/>
      <c r="KAF38" s="120"/>
      <c r="KAG38" s="120"/>
      <c r="KAH38" s="120"/>
      <c r="KAI38" s="120"/>
      <c r="KAJ38" s="120"/>
      <c r="KAK38" s="120"/>
      <c r="KAL38" s="120"/>
      <c r="KAM38" s="120"/>
      <c r="KAN38" s="120"/>
      <c r="KAO38" s="120"/>
      <c r="KAP38" s="120"/>
      <c r="KAQ38" s="120"/>
      <c r="KAR38" s="120"/>
      <c r="KAS38" s="120"/>
      <c r="KAT38" s="120"/>
      <c r="KAU38" s="120"/>
      <c r="KAV38" s="120"/>
      <c r="KAW38" s="120"/>
      <c r="KAX38" s="120"/>
      <c r="KAY38" s="120"/>
      <c r="KAZ38" s="120"/>
      <c r="KBA38" s="120"/>
      <c r="KBB38" s="120"/>
      <c r="KBC38" s="120"/>
      <c r="KBD38" s="120"/>
      <c r="KBE38" s="120"/>
      <c r="KBF38" s="120"/>
      <c r="KBG38" s="120"/>
      <c r="KBH38" s="120"/>
      <c r="KBI38" s="120"/>
      <c r="KBJ38" s="120"/>
      <c r="KBK38" s="120"/>
      <c r="KBL38" s="120"/>
      <c r="KBM38" s="120"/>
      <c r="KBN38" s="120"/>
      <c r="KBO38" s="120"/>
      <c r="KBP38" s="120"/>
      <c r="KBQ38" s="120"/>
      <c r="KBR38" s="120"/>
      <c r="KBS38" s="120"/>
      <c r="KBT38" s="120"/>
      <c r="KBU38" s="120"/>
      <c r="KBV38" s="120"/>
      <c r="KBW38" s="120"/>
      <c r="KBX38" s="120"/>
      <c r="KBY38" s="120"/>
      <c r="KBZ38" s="120"/>
      <c r="KCA38" s="120"/>
      <c r="KCB38" s="120"/>
      <c r="KCC38" s="120"/>
      <c r="KCD38" s="120"/>
      <c r="KCE38" s="120"/>
      <c r="KCF38" s="120"/>
      <c r="KCG38" s="120"/>
      <c r="KCH38" s="120"/>
      <c r="KCI38" s="120"/>
      <c r="KCJ38" s="120"/>
      <c r="KCK38" s="120"/>
      <c r="KCL38" s="120"/>
      <c r="KCM38" s="120"/>
      <c r="KCN38" s="120"/>
      <c r="KCO38" s="120"/>
      <c r="KCP38" s="120"/>
      <c r="KCQ38" s="120"/>
      <c r="KCR38" s="120"/>
      <c r="KCS38" s="120"/>
      <c r="KCT38" s="120"/>
      <c r="KCU38" s="120"/>
      <c r="KCV38" s="120"/>
      <c r="KCW38" s="120"/>
      <c r="KCX38" s="120"/>
      <c r="KCY38" s="120"/>
      <c r="KCZ38" s="120"/>
      <c r="KDA38" s="120"/>
      <c r="KDB38" s="120"/>
      <c r="KDC38" s="120"/>
      <c r="KDD38" s="120"/>
      <c r="KDE38" s="120"/>
      <c r="KDF38" s="120"/>
      <c r="KDG38" s="120"/>
      <c r="KDH38" s="120"/>
      <c r="KDI38" s="120"/>
      <c r="KDJ38" s="120"/>
      <c r="KDK38" s="120"/>
      <c r="KDL38" s="120"/>
      <c r="KDM38" s="120"/>
      <c r="KDN38" s="120"/>
      <c r="KDO38" s="120"/>
      <c r="KDP38" s="120"/>
      <c r="KDQ38" s="120"/>
      <c r="KDR38" s="120"/>
      <c r="KDS38" s="120"/>
      <c r="KDT38" s="120"/>
      <c r="KDU38" s="120"/>
      <c r="KDV38" s="120"/>
      <c r="KDW38" s="120"/>
      <c r="KDX38" s="120"/>
      <c r="KDY38" s="120"/>
      <c r="KDZ38" s="120"/>
      <c r="KEA38" s="120"/>
      <c r="KEB38" s="120"/>
      <c r="KEC38" s="120"/>
      <c r="KED38" s="120"/>
      <c r="KEE38" s="120"/>
      <c r="KEF38" s="120"/>
      <c r="KEG38" s="120"/>
      <c r="KEH38" s="120"/>
      <c r="KEI38" s="120"/>
      <c r="KEJ38" s="120"/>
      <c r="KEK38" s="120"/>
      <c r="KEL38" s="120"/>
      <c r="KEM38" s="120"/>
      <c r="KEN38" s="120"/>
      <c r="KEO38" s="120"/>
      <c r="KEP38" s="120"/>
      <c r="KEQ38" s="120"/>
      <c r="KER38" s="120"/>
      <c r="KES38" s="120"/>
      <c r="KET38" s="120"/>
      <c r="KEU38" s="120"/>
      <c r="KEV38" s="120"/>
      <c r="KEW38" s="120"/>
      <c r="KEX38" s="120"/>
      <c r="KEY38" s="120"/>
      <c r="KEZ38" s="120"/>
      <c r="KFA38" s="120"/>
      <c r="KFB38" s="120"/>
      <c r="KFC38" s="120"/>
      <c r="KFD38" s="120"/>
      <c r="KFE38" s="120"/>
      <c r="KFF38" s="120"/>
      <c r="KFG38" s="120"/>
      <c r="KFH38" s="120"/>
      <c r="KFI38" s="120"/>
      <c r="KFJ38" s="120"/>
      <c r="KFK38" s="120"/>
      <c r="KFL38" s="120"/>
      <c r="KFM38" s="120"/>
      <c r="KFN38" s="120"/>
      <c r="KFO38" s="120"/>
      <c r="KFP38" s="120"/>
      <c r="KFQ38" s="120"/>
      <c r="KFR38" s="120"/>
      <c r="KFS38" s="120"/>
      <c r="KFT38" s="120"/>
      <c r="KFU38" s="120"/>
      <c r="KFV38" s="120"/>
      <c r="KFW38" s="120"/>
      <c r="KFX38" s="120"/>
      <c r="KFY38" s="120"/>
      <c r="KFZ38" s="120"/>
      <c r="KGA38" s="120"/>
      <c r="KGB38" s="120"/>
      <c r="KGC38" s="120"/>
      <c r="KGD38" s="120"/>
      <c r="KGE38" s="120"/>
      <c r="KGF38" s="120"/>
      <c r="KGG38" s="120"/>
      <c r="KGH38" s="120"/>
      <c r="KGI38" s="120"/>
      <c r="KGJ38" s="120"/>
      <c r="KGK38" s="120"/>
      <c r="KGL38" s="120"/>
      <c r="KGM38" s="120"/>
      <c r="KGN38" s="120"/>
      <c r="KGO38" s="120"/>
      <c r="KGP38" s="120"/>
      <c r="KGQ38" s="120"/>
      <c r="KGR38" s="120"/>
      <c r="KGS38" s="120"/>
      <c r="KGT38" s="120"/>
      <c r="KGU38" s="120"/>
      <c r="KGV38" s="120"/>
      <c r="KGW38" s="120"/>
      <c r="KGX38" s="120"/>
      <c r="KGY38" s="120"/>
      <c r="KGZ38" s="120"/>
      <c r="KHA38" s="120"/>
      <c r="KHB38" s="120"/>
      <c r="KHC38" s="120"/>
      <c r="KHD38" s="120"/>
      <c r="KHE38" s="120"/>
      <c r="KHF38" s="120"/>
      <c r="KHG38" s="120"/>
      <c r="KHH38" s="120"/>
      <c r="KHI38" s="120"/>
      <c r="KHJ38" s="120"/>
      <c r="KHK38" s="120"/>
      <c r="KHL38" s="120"/>
      <c r="KHM38" s="120"/>
      <c r="KHN38" s="120"/>
      <c r="KHO38" s="120"/>
      <c r="KHP38" s="120"/>
      <c r="KHQ38" s="120"/>
      <c r="KHR38" s="120"/>
      <c r="KHS38" s="120"/>
      <c r="KHT38" s="120"/>
      <c r="KHU38" s="120"/>
      <c r="KHV38" s="120"/>
      <c r="KHW38" s="120"/>
      <c r="KHX38" s="120"/>
      <c r="KHY38" s="120"/>
      <c r="KHZ38" s="120"/>
      <c r="KIA38" s="120"/>
      <c r="KIB38" s="120"/>
      <c r="KIC38" s="120"/>
      <c r="KID38" s="120"/>
      <c r="KIE38" s="120"/>
      <c r="KIF38" s="120"/>
      <c r="KIG38" s="120"/>
      <c r="KIH38" s="120"/>
      <c r="KII38" s="120"/>
      <c r="KIJ38" s="120"/>
      <c r="KIK38" s="120"/>
      <c r="KIL38" s="120"/>
      <c r="KIM38" s="120"/>
      <c r="KIN38" s="120"/>
      <c r="KIO38" s="120"/>
      <c r="KIP38" s="120"/>
      <c r="KIQ38" s="120"/>
      <c r="KIR38" s="120"/>
      <c r="KIS38" s="120"/>
      <c r="KIT38" s="120"/>
      <c r="KIU38" s="120"/>
      <c r="KIV38" s="120"/>
      <c r="KIW38" s="120"/>
      <c r="KIX38" s="120"/>
      <c r="KIY38" s="120"/>
      <c r="KIZ38" s="120"/>
      <c r="KJA38" s="120"/>
      <c r="KJB38" s="120"/>
      <c r="KJC38" s="120"/>
      <c r="KJD38" s="120"/>
      <c r="KJE38" s="120"/>
      <c r="KJF38" s="120"/>
      <c r="KJG38" s="120"/>
      <c r="KJH38" s="120"/>
      <c r="KJI38" s="120"/>
      <c r="KJJ38" s="120"/>
      <c r="KJK38" s="120"/>
      <c r="KJL38" s="120"/>
      <c r="KJM38" s="120"/>
      <c r="KJN38" s="120"/>
      <c r="KJO38" s="120"/>
      <c r="KJP38" s="120"/>
      <c r="KJQ38" s="120"/>
      <c r="KJR38" s="120"/>
      <c r="KJS38" s="120"/>
      <c r="KJT38" s="120"/>
      <c r="KJU38" s="120"/>
      <c r="KJV38" s="120"/>
      <c r="KJW38" s="120"/>
      <c r="KJX38" s="120"/>
      <c r="KJY38" s="120"/>
      <c r="KJZ38" s="120"/>
      <c r="KKA38" s="120"/>
      <c r="KKB38" s="120"/>
      <c r="KKC38" s="120"/>
      <c r="KKD38" s="120"/>
      <c r="KKE38" s="120"/>
      <c r="KKF38" s="120"/>
      <c r="KKG38" s="120"/>
      <c r="KKH38" s="120"/>
      <c r="KKI38" s="120"/>
      <c r="KKJ38" s="120"/>
      <c r="KKK38" s="120"/>
      <c r="KKL38" s="120"/>
      <c r="KKM38" s="120"/>
      <c r="KKN38" s="120"/>
      <c r="KKO38" s="120"/>
      <c r="KKP38" s="120"/>
      <c r="KKQ38" s="120"/>
      <c r="KKR38" s="120"/>
      <c r="KKS38" s="120"/>
      <c r="KKT38" s="120"/>
      <c r="KKU38" s="120"/>
      <c r="KKV38" s="120"/>
      <c r="KKW38" s="120"/>
      <c r="KKX38" s="120"/>
      <c r="KKY38" s="120"/>
      <c r="KKZ38" s="120"/>
      <c r="KLA38" s="120"/>
      <c r="KLB38" s="120"/>
      <c r="KLC38" s="120"/>
      <c r="KLD38" s="120"/>
      <c r="KLE38" s="120"/>
      <c r="KLF38" s="120"/>
      <c r="KLG38" s="120"/>
      <c r="KLH38" s="120"/>
      <c r="KLI38" s="120"/>
      <c r="KLJ38" s="120"/>
      <c r="KLK38" s="120"/>
      <c r="KLL38" s="120"/>
      <c r="KLM38" s="120"/>
      <c r="KLN38" s="120"/>
      <c r="KLO38" s="120"/>
      <c r="KLP38" s="120"/>
      <c r="KLQ38" s="120"/>
      <c r="KLR38" s="120"/>
      <c r="KLS38" s="120"/>
      <c r="KLT38" s="120"/>
      <c r="KLU38" s="120"/>
      <c r="KLV38" s="120"/>
      <c r="KLW38" s="120"/>
      <c r="KLX38" s="120"/>
      <c r="KLY38" s="120"/>
      <c r="KLZ38" s="120"/>
      <c r="KMA38" s="120"/>
      <c r="KMB38" s="120"/>
      <c r="KMC38" s="120"/>
      <c r="KMD38" s="120"/>
      <c r="KME38" s="120"/>
      <c r="KMF38" s="120"/>
      <c r="KMG38" s="120"/>
      <c r="KMH38" s="120"/>
      <c r="KMI38" s="120"/>
      <c r="KMJ38" s="120"/>
      <c r="KMK38" s="120"/>
      <c r="KML38" s="120"/>
      <c r="KMM38" s="120"/>
      <c r="KMN38" s="120"/>
      <c r="KMO38" s="120"/>
      <c r="KMP38" s="120"/>
      <c r="KMQ38" s="120"/>
      <c r="KMR38" s="120"/>
      <c r="KMS38" s="120"/>
      <c r="KMT38" s="120"/>
      <c r="KMU38" s="120"/>
      <c r="KMV38" s="120"/>
      <c r="KMW38" s="120"/>
      <c r="KMX38" s="120"/>
      <c r="KMY38" s="120"/>
      <c r="KMZ38" s="120"/>
      <c r="KNA38" s="120"/>
      <c r="KNB38" s="120"/>
      <c r="KNC38" s="120"/>
      <c r="KND38" s="120"/>
      <c r="KNE38" s="120"/>
      <c r="KNF38" s="120"/>
      <c r="KNG38" s="120"/>
      <c r="KNH38" s="120"/>
      <c r="KNI38" s="120"/>
      <c r="KNJ38" s="120"/>
      <c r="KNK38" s="120"/>
      <c r="KNL38" s="120"/>
      <c r="KNM38" s="120"/>
      <c r="KNN38" s="120"/>
      <c r="KNO38" s="120"/>
      <c r="KNP38" s="120"/>
      <c r="KNQ38" s="120"/>
      <c r="KNR38" s="120"/>
      <c r="KNS38" s="120"/>
      <c r="KNT38" s="120"/>
      <c r="KNU38" s="120"/>
      <c r="KNV38" s="120"/>
      <c r="KNW38" s="120"/>
      <c r="KNX38" s="120"/>
      <c r="KNY38" s="120"/>
      <c r="KNZ38" s="120"/>
      <c r="KOA38" s="120"/>
      <c r="KOB38" s="120"/>
      <c r="KOC38" s="120"/>
      <c r="KOD38" s="120"/>
      <c r="KOE38" s="120"/>
      <c r="KOF38" s="120"/>
      <c r="KOG38" s="120"/>
      <c r="KOH38" s="120"/>
      <c r="KOI38" s="120"/>
      <c r="KOJ38" s="120"/>
      <c r="KOK38" s="120"/>
      <c r="KOL38" s="120"/>
      <c r="KOM38" s="120"/>
      <c r="KON38" s="120"/>
      <c r="KOO38" s="120"/>
      <c r="KOP38" s="120"/>
      <c r="KOQ38" s="120"/>
      <c r="KOR38" s="120"/>
      <c r="KOS38" s="120"/>
      <c r="KOT38" s="120"/>
      <c r="KOU38" s="120"/>
      <c r="KOV38" s="120"/>
      <c r="KOW38" s="120"/>
      <c r="KOX38" s="120"/>
      <c r="KOY38" s="120"/>
      <c r="KOZ38" s="120"/>
      <c r="KPA38" s="120"/>
      <c r="KPB38" s="120"/>
      <c r="KPC38" s="120"/>
      <c r="KPD38" s="120"/>
      <c r="KPE38" s="120"/>
      <c r="KPF38" s="120"/>
      <c r="KPG38" s="120"/>
      <c r="KPH38" s="120"/>
      <c r="KPI38" s="120"/>
      <c r="KPJ38" s="120"/>
      <c r="KPK38" s="120"/>
      <c r="KPL38" s="120"/>
      <c r="KPM38" s="120"/>
      <c r="KPN38" s="120"/>
      <c r="KPO38" s="120"/>
      <c r="KPP38" s="120"/>
      <c r="KPQ38" s="120"/>
      <c r="KPR38" s="120"/>
      <c r="KPS38" s="120"/>
      <c r="KPT38" s="120"/>
      <c r="KPU38" s="120"/>
      <c r="KPV38" s="120"/>
      <c r="KPW38" s="120"/>
      <c r="KPX38" s="120"/>
      <c r="KPY38" s="120"/>
      <c r="KPZ38" s="120"/>
      <c r="KQA38" s="120"/>
      <c r="KQB38" s="120"/>
      <c r="KQC38" s="120"/>
      <c r="KQD38" s="120"/>
      <c r="KQE38" s="120"/>
      <c r="KQF38" s="120"/>
      <c r="KQG38" s="120"/>
      <c r="KQH38" s="120"/>
      <c r="KQI38" s="120"/>
      <c r="KQJ38" s="120"/>
      <c r="KQK38" s="120"/>
      <c r="KQL38" s="120"/>
      <c r="KQM38" s="120"/>
      <c r="KQN38" s="120"/>
      <c r="KQO38" s="120"/>
      <c r="KQP38" s="120"/>
      <c r="KQQ38" s="120"/>
      <c r="KQR38" s="120"/>
      <c r="KQS38" s="120"/>
      <c r="KQT38" s="120"/>
      <c r="KQU38" s="120"/>
      <c r="KQV38" s="120"/>
      <c r="KQW38" s="120"/>
      <c r="KQX38" s="120"/>
      <c r="KQY38" s="120"/>
      <c r="KQZ38" s="120"/>
      <c r="KRA38" s="120"/>
      <c r="KRB38" s="120"/>
      <c r="KRC38" s="120"/>
      <c r="KRD38" s="120"/>
      <c r="KRE38" s="120"/>
      <c r="KRF38" s="120"/>
      <c r="KRG38" s="120"/>
      <c r="KRH38" s="120"/>
      <c r="KRI38" s="120"/>
      <c r="KRJ38" s="120"/>
      <c r="KRK38" s="120"/>
      <c r="KRL38" s="120"/>
      <c r="KRM38" s="120"/>
      <c r="KRN38" s="120"/>
      <c r="KRO38" s="120"/>
      <c r="KRP38" s="120"/>
      <c r="KRQ38" s="120"/>
      <c r="KRR38" s="120"/>
      <c r="KRS38" s="120"/>
      <c r="KRT38" s="120"/>
      <c r="KRU38" s="120"/>
      <c r="KRV38" s="120"/>
      <c r="KRW38" s="120"/>
      <c r="KRX38" s="120"/>
      <c r="KRY38" s="120"/>
      <c r="KRZ38" s="120"/>
      <c r="KSA38" s="120"/>
      <c r="KSB38" s="120"/>
      <c r="KSC38" s="120"/>
      <c r="KSD38" s="120"/>
      <c r="KSE38" s="120"/>
      <c r="KSF38" s="120"/>
      <c r="KSG38" s="120"/>
      <c r="KSH38" s="120"/>
      <c r="KSI38" s="120"/>
      <c r="KSJ38" s="120"/>
      <c r="KSK38" s="120"/>
      <c r="KSL38" s="120"/>
      <c r="KSM38" s="120"/>
      <c r="KSN38" s="120"/>
      <c r="KSO38" s="120"/>
      <c r="KSP38" s="120"/>
      <c r="KSQ38" s="120"/>
      <c r="KSR38" s="120"/>
      <c r="KSS38" s="120"/>
      <c r="KST38" s="120"/>
      <c r="KSU38" s="120"/>
      <c r="KSV38" s="120"/>
      <c r="KSW38" s="120"/>
      <c r="KSX38" s="120"/>
      <c r="KSY38" s="120"/>
      <c r="KSZ38" s="120"/>
      <c r="KTA38" s="120"/>
      <c r="KTB38" s="120"/>
      <c r="KTC38" s="120"/>
      <c r="KTD38" s="120"/>
      <c r="KTE38" s="120"/>
      <c r="KTF38" s="120"/>
      <c r="KTG38" s="120"/>
      <c r="KTH38" s="120"/>
      <c r="KTI38" s="120"/>
      <c r="KTJ38" s="120"/>
      <c r="KTK38" s="120"/>
      <c r="KTL38" s="120"/>
      <c r="KTM38" s="120"/>
      <c r="KTN38" s="120"/>
      <c r="KTO38" s="120"/>
      <c r="KTP38" s="120"/>
      <c r="KTQ38" s="120"/>
      <c r="KTR38" s="120"/>
      <c r="KTS38" s="120"/>
      <c r="KTT38" s="120"/>
      <c r="KTU38" s="120"/>
      <c r="KTV38" s="120"/>
      <c r="KTW38" s="120"/>
      <c r="KTX38" s="120"/>
      <c r="KTY38" s="120"/>
      <c r="KTZ38" s="120"/>
      <c r="KUA38" s="120"/>
      <c r="KUB38" s="120"/>
      <c r="KUC38" s="120"/>
      <c r="KUD38" s="120"/>
      <c r="KUE38" s="120"/>
      <c r="KUF38" s="120"/>
      <c r="KUG38" s="120"/>
      <c r="KUH38" s="120"/>
      <c r="KUI38" s="120"/>
      <c r="KUJ38" s="120"/>
      <c r="KUK38" s="120"/>
      <c r="KUL38" s="120"/>
      <c r="KUM38" s="120"/>
      <c r="KUN38" s="120"/>
      <c r="KUO38" s="120"/>
      <c r="KUP38" s="120"/>
      <c r="KUQ38" s="120"/>
      <c r="KUR38" s="120"/>
      <c r="KUS38" s="120"/>
      <c r="KUT38" s="120"/>
      <c r="KUU38" s="120"/>
      <c r="KUV38" s="120"/>
      <c r="KUW38" s="120"/>
      <c r="KUX38" s="120"/>
      <c r="KUY38" s="120"/>
      <c r="KUZ38" s="120"/>
      <c r="KVA38" s="120"/>
      <c r="KVB38" s="120"/>
      <c r="KVC38" s="120"/>
      <c r="KVD38" s="120"/>
      <c r="KVE38" s="120"/>
      <c r="KVF38" s="120"/>
      <c r="KVG38" s="120"/>
      <c r="KVH38" s="120"/>
      <c r="KVI38" s="120"/>
      <c r="KVJ38" s="120"/>
      <c r="KVK38" s="120"/>
      <c r="KVL38" s="120"/>
      <c r="KVM38" s="120"/>
      <c r="KVN38" s="120"/>
      <c r="KVO38" s="120"/>
      <c r="KVP38" s="120"/>
      <c r="KVQ38" s="120"/>
      <c r="KVR38" s="120"/>
      <c r="KVS38" s="120"/>
      <c r="KVT38" s="120"/>
      <c r="KVU38" s="120"/>
      <c r="KVV38" s="120"/>
      <c r="KVW38" s="120"/>
      <c r="KVX38" s="120"/>
      <c r="KVY38" s="120"/>
      <c r="KVZ38" s="120"/>
      <c r="KWA38" s="120"/>
      <c r="KWB38" s="120"/>
      <c r="KWC38" s="120"/>
      <c r="KWD38" s="120"/>
      <c r="KWE38" s="120"/>
      <c r="KWF38" s="120"/>
      <c r="KWG38" s="120"/>
      <c r="KWH38" s="120"/>
      <c r="KWI38" s="120"/>
      <c r="KWJ38" s="120"/>
      <c r="KWK38" s="120"/>
      <c r="KWL38" s="120"/>
      <c r="KWM38" s="120"/>
      <c r="KWN38" s="120"/>
      <c r="KWO38" s="120"/>
      <c r="KWP38" s="120"/>
      <c r="KWQ38" s="120"/>
      <c r="KWR38" s="120"/>
      <c r="KWS38" s="120"/>
      <c r="KWT38" s="120"/>
      <c r="KWU38" s="120"/>
      <c r="KWV38" s="120"/>
      <c r="KWW38" s="120"/>
      <c r="KWX38" s="120"/>
      <c r="KWY38" s="120"/>
      <c r="KWZ38" s="120"/>
      <c r="KXA38" s="120"/>
      <c r="KXB38" s="120"/>
      <c r="KXC38" s="120"/>
      <c r="KXD38" s="120"/>
      <c r="KXE38" s="120"/>
      <c r="KXF38" s="120"/>
      <c r="KXG38" s="120"/>
      <c r="KXH38" s="120"/>
      <c r="KXI38" s="120"/>
      <c r="KXJ38" s="120"/>
      <c r="KXK38" s="120"/>
      <c r="KXL38" s="120"/>
      <c r="KXM38" s="120"/>
      <c r="KXN38" s="120"/>
      <c r="KXO38" s="120"/>
      <c r="KXP38" s="120"/>
      <c r="KXQ38" s="120"/>
      <c r="KXR38" s="120"/>
      <c r="KXS38" s="120"/>
      <c r="KXT38" s="120"/>
      <c r="KXU38" s="120"/>
      <c r="KXV38" s="120"/>
      <c r="KXW38" s="120"/>
      <c r="KXX38" s="120"/>
      <c r="KXY38" s="120"/>
      <c r="KXZ38" s="120"/>
      <c r="KYA38" s="120"/>
      <c r="KYB38" s="120"/>
      <c r="KYC38" s="120"/>
      <c r="KYD38" s="120"/>
      <c r="KYE38" s="120"/>
      <c r="KYF38" s="120"/>
      <c r="KYG38" s="120"/>
      <c r="KYH38" s="120"/>
      <c r="KYI38" s="120"/>
      <c r="KYJ38" s="120"/>
      <c r="KYK38" s="120"/>
      <c r="KYL38" s="120"/>
      <c r="KYM38" s="120"/>
      <c r="KYN38" s="120"/>
      <c r="KYO38" s="120"/>
      <c r="KYP38" s="120"/>
      <c r="KYQ38" s="120"/>
      <c r="KYR38" s="120"/>
      <c r="KYS38" s="120"/>
      <c r="KYT38" s="120"/>
      <c r="KYU38" s="120"/>
      <c r="KYV38" s="120"/>
      <c r="KYW38" s="120"/>
      <c r="KYX38" s="120"/>
      <c r="KYY38" s="120"/>
      <c r="KYZ38" s="120"/>
      <c r="KZA38" s="120"/>
      <c r="KZB38" s="120"/>
      <c r="KZC38" s="120"/>
      <c r="KZD38" s="120"/>
      <c r="KZE38" s="120"/>
      <c r="KZF38" s="120"/>
      <c r="KZG38" s="120"/>
      <c r="KZH38" s="120"/>
      <c r="KZI38" s="120"/>
      <c r="KZJ38" s="120"/>
      <c r="KZK38" s="120"/>
      <c r="KZL38" s="120"/>
      <c r="KZM38" s="120"/>
      <c r="KZN38" s="120"/>
      <c r="KZO38" s="120"/>
      <c r="KZP38" s="120"/>
      <c r="KZQ38" s="120"/>
      <c r="KZR38" s="120"/>
      <c r="KZS38" s="120"/>
      <c r="KZT38" s="120"/>
      <c r="KZU38" s="120"/>
      <c r="KZV38" s="120"/>
      <c r="KZW38" s="120"/>
      <c r="KZX38" s="120"/>
      <c r="KZY38" s="120"/>
      <c r="KZZ38" s="120"/>
      <c r="LAA38" s="120"/>
      <c r="LAB38" s="120"/>
      <c r="LAC38" s="120"/>
      <c r="LAD38" s="120"/>
      <c r="LAE38" s="120"/>
      <c r="LAF38" s="120"/>
      <c r="LAG38" s="120"/>
      <c r="LAH38" s="120"/>
      <c r="LAI38" s="120"/>
      <c r="LAJ38" s="120"/>
      <c r="LAK38" s="120"/>
      <c r="LAL38" s="120"/>
      <c r="LAM38" s="120"/>
      <c r="LAN38" s="120"/>
      <c r="LAO38" s="120"/>
      <c r="LAP38" s="120"/>
      <c r="LAQ38" s="120"/>
      <c r="LAR38" s="120"/>
      <c r="LAS38" s="120"/>
      <c r="LAT38" s="120"/>
      <c r="LAU38" s="120"/>
      <c r="LAV38" s="120"/>
      <c r="LAW38" s="120"/>
      <c r="LAX38" s="120"/>
      <c r="LAY38" s="120"/>
      <c r="LAZ38" s="120"/>
      <c r="LBA38" s="120"/>
      <c r="LBB38" s="120"/>
      <c r="LBC38" s="120"/>
      <c r="LBD38" s="120"/>
      <c r="LBE38" s="120"/>
      <c r="LBF38" s="120"/>
      <c r="LBG38" s="120"/>
      <c r="LBH38" s="120"/>
      <c r="LBI38" s="120"/>
      <c r="LBJ38" s="120"/>
      <c r="LBK38" s="120"/>
      <c r="LBL38" s="120"/>
      <c r="LBM38" s="120"/>
      <c r="LBN38" s="120"/>
      <c r="LBO38" s="120"/>
      <c r="LBP38" s="120"/>
      <c r="LBQ38" s="120"/>
      <c r="LBR38" s="120"/>
      <c r="LBS38" s="120"/>
      <c r="LBT38" s="120"/>
      <c r="LBU38" s="120"/>
      <c r="LBV38" s="120"/>
      <c r="LBW38" s="120"/>
      <c r="LBX38" s="120"/>
      <c r="LBY38" s="120"/>
      <c r="LBZ38" s="120"/>
      <c r="LCA38" s="120"/>
      <c r="LCB38" s="120"/>
      <c r="LCC38" s="120"/>
      <c r="LCD38" s="120"/>
      <c r="LCE38" s="120"/>
      <c r="LCF38" s="120"/>
      <c r="LCG38" s="120"/>
      <c r="LCH38" s="120"/>
      <c r="LCI38" s="120"/>
      <c r="LCJ38" s="120"/>
      <c r="LCK38" s="120"/>
      <c r="LCL38" s="120"/>
      <c r="LCM38" s="120"/>
      <c r="LCN38" s="120"/>
      <c r="LCO38" s="120"/>
      <c r="LCP38" s="120"/>
      <c r="LCQ38" s="120"/>
      <c r="LCR38" s="120"/>
      <c r="LCS38" s="120"/>
      <c r="LCT38" s="120"/>
      <c r="LCU38" s="120"/>
      <c r="LCV38" s="120"/>
      <c r="LCW38" s="120"/>
      <c r="LCX38" s="120"/>
      <c r="LCY38" s="120"/>
      <c r="LCZ38" s="120"/>
      <c r="LDA38" s="120"/>
      <c r="LDB38" s="120"/>
      <c r="LDC38" s="120"/>
      <c r="LDD38" s="120"/>
      <c r="LDE38" s="120"/>
      <c r="LDF38" s="120"/>
      <c r="LDG38" s="120"/>
      <c r="LDH38" s="120"/>
      <c r="LDI38" s="120"/>
      <c r="LDJ38" s="120"/>
      <c r="LDK38" s="120"/>
      <c r="LDL38" s="120"/>
      <c r="LDM38" s="120"/>
      <c r="LDN38" s="120"/>
      <c r="LDO38" s="120"/>
      <c r="LDP38" s="120"/>
      <c r="LDQ38" s="120"/>
      <c r="LDR38" s="120"/>
      <c r="LDS38" s="120"/>
      <c r="LDT38" s="120"/>
      <c r="LDU38" s="120"/>
      <c r="LDV38" s="120"/>
      <c r="LDW38" s="120"/>
      <c r="LDX38" s="120"/>
      <c r="LDY38" s="120"/>
      <c r="LDZ38" s="120"/>
      <c r="LEA38" s="120"/>
      <c r="LEB38" s="120"/>
      <c r="LEC38" s="120"/>
      <c r="LED38" s="120"/>
      <c r="LEE38" s="120"/>
      <c r="LEF38" s="120"/>
      <c r="LEG38" s="120"/>
      <c r="LEH38" s="120"/>
      <c r="LEI38" s="120"/>
      <c r="LEJ38" s="120"/>
      <c r="LEK38" s="120"/>
      <c r="LEL38" s="120"/>
      <c r="LEM38" s="120"/>
      <c r="LEN38" s="120"/>
      <c r="LEO38" s="120"/>
      <c r="LEP38" s="120"/>
      <c r="LEQ38" s="120"/>
      <c r="LER38" s="120"/>
      <c r="LES38" s="120"/>
      <c r="LET38" s="120"/>
      <c r="LEU38" s="120"/>
      <c r="LEV38" s="120"/>
      <c r="LEW38" s="120"/>
      <c r="LEX38" s="120"/>
      <c r="LEY38" s="120"/>
      <c r="LEZ38" s="120"/>
      <c r="LFA38" s="120"/>
      <c r="LFB38" s="120"/>
      <c r="LFC38" s="120"/>
      <c r="LFD38" s="120"/>
      <c r="LFE38" s="120"/>
      <c r="LFF38" s="120"/>
      <c r="LFG38" s="120"/>
      <c r="LFH38" s="120"/>
      <c r="LFI38" s="120"/>
      <c r="LFJ38" s="120"/>
      <c r="LFK38" s="120"/>
      <c r="LFL38" s="120"/>
      <c r="LFM38" s="120"/>
      <c r="LFN38" s="120"/>
      <c r="LFO38" s="120"/>
      <c r="LFP38" s="120"/>
      <c r="LFQ38" s="120"/>
      <c r="LFR38" s="120"/>
      <c r="LFS38" s="120"/>
      <c r="LFT38" s="120"/>
      <c r="LFU38" s="120"/>
      <c r="LFV38" s="120"/>
      <c r="LFW38" s="120"/>
      <c r="LFX38" s="120"/>
      <c r="LFY38" s="120"/>
      <c r="LFZ38" s="120"/>
      <c r="LGA38" s="120"/>
      <c r="LGB38" s="120"/>
      <c r="LGC38" s="120"/>
      <c r="LGD38" s="120"/>
      <c r="LGE38" s="120"/>
      <c r="LGF38" s="120"/>
      <c r="LGG38" s="120"/>
      <c r="LGH38" s="120"/>
      <c r="LGI38" s="120"/>
      <c r="LGJ38" s="120"/>
      <c r="LGK38" s="120"/>
      <c r="LGL38" s="120"/>
      <c r="LGM38" s="120"/>
      <c r="LGN38" s="120"/>
      <c r="LGO38" s="120"/>
      <c r="LGP38" s="120"/>
      <c r="LGQ38" s="120"/>
      <c r="LGR38" s="120"/>
      <c r="LGS38" s="120"/>
      <c r="LGT38" s="120"/>
      <c r="LGU38" s="120"/>
      <c r="LGV38" s="120"/>
      <c r="LGW38" s="120"/>
      <c r="LGX38" s="120"/>
      <c r="LGY38" s="120"/>
      <c r="LGZ38" s="120"/>
      <c r="LHA38" s="120"/>
      <c r="LHB38" s="120"/>
      <c r="LHC38" s="120"/>
      <c r="LHD38" s="120"/>
      <c r="LHE38" s="120"/>
      <c r="LHF38" s="120"/>
      <c r="LHG38" s="120"/>
      <c r="LHH38" s="120"/>
      <c r="LHI38" s="120"/>
      <c r="LHJ38" s="120"/>
      <c r="LHK38" s="120"/>
      <c r="LHL38" s="120"/>
      <c r="LHM38" s="120"/>
      <c r="LHN38" s="120"/>
      <c r="LHO38" s="120"/>
      <c r="LHP38" s="120"/>
      <c r="LHQ38" s="120"/>
      <c r="LHR38" s="120"/>
      <c r="LHS38" s="120"/>
      <c r="LHT38" s="120"/>
      <c r="LHU38" s="120"/>
      <c r="LHV38" s="120"/>
      <c r="LHW38" s="120"/>
      <c r="LHX38" s="120"/>
      <c r="LHY38" s="120"/>
      <c r="LHZ38" s="120"/>
      <c r="LIA38" s="120"/>
      <c r="LIB38" s="120"/>
      <c r="LIC38" s="120"/>
      <c r="LID38" s="120"/>
      <c r="LIE38" s="120"/>
      <c r="LIF38" s="120"/>
      <c r="LIG38" s="120"/>
      <c r="LIH38" s="120"/>
      <c r="LII38" s="120"/>
      <c r="LIJ38" s="120"/>
      <c r="LIK38" s="120"/>
      <c r="LIL38" s="120"/>
      <c r="LIM38" s="120"/>
      <c r="LIN38" s="120"/>
      <c r="LIO38" s="120"/>
      <c r="LIP38" s="120"/>
      <c r="LIQ38" s="120"/>
      <c r="LIR38" s="120"/>
      <c r="LIS38" s="120"/>
      <c r="LIT38" s="120"/>
      <c r="LIU38" s="120"/>
      <c r="LIV38" s="120"/>
      <c r="LIW38" s="120"/>
      <c r="LIX38" s="120"/>
      <c r="LIY38" s="120"/>
      <c r="LIZ38" s="120"/>
      <c r="LJA38" s="120"/>
      <c r="LJB38" s="120"/>
      <c r="LJC38" s="120"/>
      <c r="LJD38" s="120"/>
      <c r="LJE38" s="120"/>
      <c r="LJF38" s="120"/>
      <c r="LJG38" s="120"/>
      <c r="LJH38" s="120"/>
      <c r="LJI38" s="120"/>
      <c r="LJJ38" s="120"/>
      <c r="LJK38" s="120"/>
      <c r="LJL38" s="120"/>
      <c r="LJM38" s="120"/>
      <c r="LJN38" s="120"/>
      <c r="LJO38" s="120"/>
      <c r="LJP38" s="120"/>
      <c r="LJQ38" s="120"/>
      <c r="LJR38" s="120"/>
      <c r="LJS38" s="120"/>
      <c r="LJT38" s="120"/>
      <c r="LJU38" s="120"/>
      <c r="LJV38" s="120"/>
      <c r="LJW38" s="120"/>
      <c r="LJX38" s="120"/>
      <c r="LJY38" s="120"/>
      <c r="LJZ38" s="120"/>
      <c r="LKA38" s="120"/>
      <c r="LKB38" s="120"/>
      <c r="LKC38" s="120"/>
      <c r="LKD38" s="120"/>
      <c r="LKE38" s="120"/>
      <c r="LKF38" s="120"/>
      <c r="LKG38" s="120"/>
      <c r="LKH38" s="120"/>
      <c r="LKI38" s="120"/>
      <c r="LKJ38" s="120"/>
      <c r="LKK38" s="120"/>
      <c r="LKL38" s="120"/>
      <c r="LKM38" s="120"/>
      <c r="LKN38" s="120"/>
      <c r="LKO38" s="120"/>
      <c r="LKP38" s="120"/>
      <c r="LKQ38" s="120"/>
      <c r="LKR38" s="120"/>
      <c r="LKS38" s="120"/>
      <c r="LKT38" s="120"/>
      <c r="LKU38" s="120"/>
      <c r="LKV38" s="120"/>
      <c r="LKW38" s="120"/>
      <c r="LKX38" s="120"/>
      <c r="LKY38" s="120"/>
      <c r="LKZ38" s="120"/>
      <c r="LLA38" s="120"/>
      <c r="LLB38" s="120"/>
      <c r="LLC38" s="120"/>
      <c r="LLD38" s="120"/>
      <c r="LLE38" s="120"/>
      <c r="LLF38" s="120"/>
      <c r="LLG38" s="120"/>
      <c r="LLH38" s="120"/>
      <c r="LLI38" s="120"/>
      <c r="LLJ38" s="120"/>
      <c r="LLK38" s="120"/>
      <c r="LLL38" s="120"/>
      <c r="LLM38" s="120"/>
      <c r="LLN38" s="120"/>
      <c r="LLO38" s="120"/>
      <c r="LLP38" s="120"/>
      <c r="LLQ38" s="120"/>
      <c r="LLR38" s="120"/>
      <c r="LLS38" s="120"/>
      <c r="LLT38" s="120"/>
      <c r="LLU38" s="120"/>
      <c r="LLV38" s="120"/>
      <c r="LLW38" s="120"/>
      <c r="LLX38" s="120"/>
      <c r="LLY38" s="120"/>
      <c r="LLZ38" s="120"/>
      <c r="LMA38" s="120"/>
      <c r="LMB38" s="120"/>
      <c r="LMC38" s="120"/>
      <c r="LMD38" s="120"/>
      <c r="LME38" s="120"/>
      <c r="LMF38" s="120"/>
      <c r="LMG38" s="120"/>
      <c r="LMH38" s="120"/>
      <c r="LMI38" s="120"/>
      <c r="LMJ38" s="120"/>
      <c r="LMK38" s="120"/>
      <c r="LML38" s="120"/>
      <c r="LMM38" s="120"/>
      <c r="LMN38" s="120"/>
      <c r="LMO38" s="120"/>
      <c r="LMP38" s="120"/>
      <c r="LMQ38" s="120"/>
      <c r="LMR38" s="120"/>
      <c r="LMS38" s="120"/>
      <c r="LMT38" s="120"/>
      <c r="LMU38" s="120"/>
      <c r="LMV38" s="120"/>
      <c r="LMW38" s="120"/>
      <c r="LMX38" s="120"/>
      <c r="LMY38" s="120"/>
      <c r="LMZ38" s="120"/>
      <c r="LNA38" s="120"/>
      <c r="LNB38" s="120"/>
      <c r="LNC38" s="120"/>
      <c r="LND38" s="120"/>
      <c r="LNE38" s="120"/>
      <c r="LNF38" s="120"/>
      <c r="LNG38" s="120"/>
      <c r="LNH38" s="120"/>
      <c r="LNI38" s="120"/>
      <c r="LNJ38" s="120"/>
      <c r="LNK38" s="120"/>
      <c r="LNL38" s="120"/>
      <c r="LNM38" s="120"/>
      <c r="LNN38" s="120"/>
      <c r="LNO38" s="120"/>
      <c r="LNP38" s="120"/>
      <c r="LNQ38" s="120"/>
      <c r="LNR38" s="120"/>
      <c r="LNS38" s="120"/>
      <c r="LNT38" s="120"/>
      <c r="LNU38" s="120"/>
      <c r="LNV38" s="120"/>
      <c r="LNW38" s="120"/>
      <c r="LNX38" s="120"/>
      <c r="LNY38" s="120"/>
      <c r="LNZ38" s="120"/>
      <c r="LOA38" s="120"/>
      <c r="LOB38" s="120"/>
      <c r="LOC38" s="120"/>
      <c r="LOD38" s="120"/>
      <c r="LOE38" s="120"/>
      <c r="LOF38" s="120"/>
      <c r="LOG38" s="120"/>
      <c r="LOH38" s="120"/>
      <c r="LOI38" s="120"/>
      <c r="LOJ38" s="120"/>
      <c r="LOK38" s="120"/>
      <c r="LOL38" s="120"/>
      <c r="LOM38" s="120"/>
      <c r="LON38" s="120"/>
      <c r="LOO38" s="120"/>
      <c r="LOP38" s="120"/>
      <c r="LOQ38" s="120"/>
      <c r="LOR38" s="120"/>
      <c r="LOS38" s="120"/>
      <c r="LOT38" s="120"/>
      <c r="LOU38" s="120"/>
      <c r="LOV38" s="120"/>
      <c r="LOW38" s="120"/>
      <c r="LOX38" s="120"/>
      <c r="LOY38" s="120"/>
      <c r="LOZ38" s="120"/>
      <c r="LPA38" s="120"/>
      <c r="LPB38" s="120"/>
      <c r="LPC38" s="120"/>
      <c r="LPD38" s="120"/>
      <c r="LPE38" s="120"/>
      <c r="LPF38" s="120"/>
      <c r="LPG38" s="120"/>
      <c r="LPH38" s="120"/>
      <c r="LPI38" s="120"/>
      <c r="LPJ38" s="120"/>
      <c r="LPK38" s="120"/>
      <c r="LPL38" s="120"/>
      <c r="LPM38" s="120"/>
      <c r="LPN38" s="120"/>
      <c r="LPO38" s="120"/>
      <c r="LPP38" s="120"/>
      <c r="LPQ38" s="120"/>
      <c r="LPR38" s="120"/>
      <c r="LPS38" s="120"/>
      <c r="LPT38" s="120"/>
      <c r="LPU38" s="120"/>
      <c r="LPV38" s="120"/>
      <c r="LPW38" s="120"/>
      <c r="LPX38" s="120"/>
      <c r="LPY38" s="120"/>
      <c r="LPZ38" s="120"/>
      <c r="LQA38" s="120"/>
      <c r="LQB38" s="120"/>
      <c r="LQC38" s="120"/>
      <c r="LQD38" s="120"/>
      <c r="LQE38" s="120"/>
      <c r="LQF38" s="120"/>
      <c r="LQG38" s="120"/>
      <c r="LQH38" s="120"/>
      <c r="LQI38" s="120"/>
      <c r="LQJ38" s="120"/>
      <c r="LQK38" s="120"/>
      <c r="LQL38" s="120"/>
      <c r="LQM38" s="120"/>
      <c r="LQN38" s="120"/>
      <c r="LQO38" s="120"/>
      <c r="LQP38" s="120"/>
      <c r="LQQ38" s="120"/>
      <c r="LQR38" s="120"/>
      <c r="LQS38" s="120"/>
      <c r="LQT38" s="120"/>
      <c r="LQU38" s="120"/>
      <c r="LQV38" s="120"/>
      <c r="LQW38" s="120"/>
      <c r="LQX38" s="120"/>
      <c r="LQY38" s="120"/>
      <c r="LQZ38" s="120"/>
      <c r="LRA38" s="120"/>
      <c r="LRB38" s="120"/>
      <c r="LRC38" s="120"/>
      <c r="LRD38" s="120"/>
      <c r="LRE38" s="120"/>
      <c r="LRF38" s="120"/>
      <c r="LRG38" s="120"/>
      <c r="LRH38" s="120"/>
      <c r="LRI38" s="120"/>
      <c r="LRJ38" s="120"/>
      <c r="LRK38" s="120"/>
      <c r="LRL38" s="120"/>
      <c r="LRM38" s="120"/>
      <c r="LRN38" s="120"/>
      <c r="LRO38" s="120"/>
      <c r="LRP38" s="120"/>
      <c r="LRQ38" s="120"/>
      <c r="LRR38" s="120"/>
      <c r="LRS38" s="120"/>
      <c r="LRT38" s="120"/>
      <c r="LRU38" s="120"/>
      <c r="LRV38" s="120"/>
      <c r="LRW38" s="120"/>
      <c r="LRX38" s="120"/>
      <c r="LRY38" s="120"/>
      <c r="LRZ38" s="120"/>
      <c r="LSA38" s="120"/>
      <c r="LSB38" s="120"/>
      <c r="LSC38" s="120"/>
      <c r="LSD38" s="120"/>
      <c r="LSE38" s="120"/>
      <c r="LSF38" s="120"/>
      <c r="LSG38" s="120"/>
      <c r="LSH38" s="120"/>
      <c r="LSI38" s="120"/>
      <c r="LSJ38" s="120"/>
      <c r="LSK38" s="120"/>
      <c r="LSL38" s="120"/>
      <c r="LSM38" s="120"/>
      <c r="LSN38" s="120"/>
      <c r="LSO38" s="120"/>
      <c r="LSP38" s="120"/>
      <c r="LSQ38" s="120"/>
      <c r="LSR38" s="120"/>
      <c r="LSS38" s="120"/>
      <c r="LST38" s="120"/>
      <c r="LSU38" s="120"/>
      <c r="LSV38" s="120"/>
      <c r="LSW38" s="120"/>
      <c r="LSX38" s="120"/>
      <c r="LSY38" s="120"/>
      <c r="LSZ38" s="120"/>
      <c r="LTA38" s="120"/>
      <c r="LTB38" s="120"/>
      <c r="LTC38" s="120"/>
      <c r="LTD38" s="120"/>
      <c r="LTE38" s="120"/>
      <c r="LTF38" s="120"/>
      <c r="LTG38" s="120"/>
      <c r="LTH38" s="120"/>
      <c r="LTI38" s="120"/>
      <c r="LTJ38" s="120"/>
      <c r="LTK38" s="120"/>
      <c r="LTL38" s="120"/>
      <c r="LTM38" s="120"/>
      <c r="LTN38" s="120"/>
      <c r="LTO38" s="120"/>
      <c r="LTP38" s="120"/>
      <c r="LTQ38" s="120"/>
      <c r="LTR38" s="120"/>
      <c r="LTS38" s="120"/>
      <c r="LTT38" s="120"/>
      <c r="LTU38" s="120"/>
      <c r="LTV38" s="120"/>
      <c r="LTW38" s="120"/>
      <c r="LTX38" s="120"/>
      <c r="LTY38" s="120"/>
      <c r="LTZ38" s="120"/>
      <c r="LUA38" s="120"/>
      <c r="LUB38" s="120"/>
      <c r="LUC38" s="120"/>
      <c r="LUD38" s="120"/>
      <c r="LUE38" s="120"/>
      <c r="LUF38" s="120"/>
      <c r="LUG38" s="120"/>
      <c r="LUH38" s="120"/>
      <c r="LUI38" s="120"/>
      <c r="LUJ38" s="120"/>
      <c r="LUK38" s="120"/>
      <c r="LUL38" s="120"/>
      <c r="LUM38" s="120"/>
      <c r="LUN38" s="120"/>
      <c r="LUO38" s="120"/>
      <c r="LUP38" s="120"/>
      <c r="LUQ38" s="120"/>
      <c r="LUR38" s="120"/>
      <c r="LUS38" s="120"/>
      <c r="LUT38" s="120"/>
      <c r="LUU38" s="120"/>
      <c r="LUV38" s="120"/>
      <c r="LUW38" s="120"/>
      <c r="LUX38" s="120"/>
      <c r="LUY38" s="120"/>
      <c r="LUZ38" s="120"/>
      <c r="LVA38" s="120"/>
      <c r="LVB38" s="120"/>
      <c r="LVC38" s="120"/>
      <c r="LVD38" s="120"/>
      <c r="LVE38" s="120"/>
      <c r="LVF38" s="120"/>
      <c r="LVG38" s="120"/>
      <c r="LVH38" s="120"/>
      <c r="LVI38" s="120"/>
      <c r="LVJ38" s="120"/>
      <c r="LVK38" s="120"/>
      <c r="LVL38" s="120"/>
      <c r="LVM38" s="120"/>
      <c r="LVN38" s="120"/>
      <c r="LVO38" s="120"/>
      <c r="LVP38" s="120"/>
      <c r="LVQ38" s="120"/>
      <c r="LVR38" s="120"/>
      <c r="LVS38" s="120"/>
      <c r="LVT38" s="120"/>
      <c r="LVU38" s="120"/>
      <c r="LVV38" s="120"/>
      <c r="LVW38" s="120"/>
      <c r="LVX38" s="120"/>
      <c r="LVY38" s="120"/>
      <c r="LVZ38" s="120"/>
      <c r="LWA38" s="120"/>
      <c r="LWB38" s="120"/>
      <c r="LWC38" s="120"/>
      <c r="LWD38" s="120"/>
      <c r="LWE38" s="120"/>
      <c r="LWF38" s="120"/>
      <c r="LWG38" s="120"/>
      <c r="LWH38" s="120"/>
      <c r="LWI38" s="120"/>
      <c r="LWJ38" s="120"/>
      <c r="LWK38" s="120"/>
      <c r="LWL38" s="120"/>
      <c r="LWM38" s="120"/>
      <c r="LWN38" s="120"/>
      <c r="LWO38" s="120"/>
      <c r="LWP38" s="120"/>
      <c r="LWQ38" s="120"/>
      <c r="LWR38" s="120"/>
      <c r="LWS38" s="120"/>
      <c r="LWT38" s="120"/>
      <c r="LWU38" s="120"/>
      <c r="LWV38" s="120"/>
      <c r="LWW38" s="120"/>
      <c r="LWX38" s="120"/>
      <c r="LWY38" s="120"/>
      <c r="LWZ38" s="120"/>
      <c r="LXA38" s="120"/>
      <c r="LXB38" s="120"/>
      <c r="LXC38" s="120"/>
      <c r="LXD38" s="120"/>
      <c r="LXE38" s="120"/>
      <c r="LXF38" s="120"/>
      <c r="LXG38" s="120"/>
      <c r="LXH38" s="120"/>
      <c r="LXI38" s="120"/>
      <c r="LXJ38" s="120"/>
      <c r="LXK38" s="120"/>
      <c r="LXL38" s="120"/>
      <c r="LXM38" s="120"/>
      <c r="LXN38" s="120"/>
      <c r="LXO38" s="120"/>
      <c r="LXP38" s="120"/>
      <c r="LXQ38" s="120"/>
      <c r="LXR38" s="120"/>
      <c r="LXS38" s="120"/>
      <c r="LXT38" s="120"/>
      <c r="LXU38" s="120"/>
      <c r="LXV38" s="120"/>
      <c r="LXW38" s="120"/>
      <c r="LXX38" s="120"/>
      <c r="LXY38" s="120"/>
      <c r="LXZ38" s="120"/>
      <c r="LYA38" s="120"/>
      <c r="LYB38" s="120"/>
      <c r="LYC38" s="120"/>
      <c r="LYD38" s="120"/>
      <c r="LYE38" s="120"/>
      <c r="LYF38" s="120"/>
      <c r="LYG38" s="120"/>
      <c r="LYH38" s="120"/>
      <c r="LYI38" s="120"/>
      <c r="LYJ38" s="120"/>
      <c r="LYK38" s="120"/>
      <c r="LYL38" s="120"/>
      <c r="LYM38" s="120"/>
      <c r="LYN38" s="120"/>
      <c r="LYO38" s="120"/>
      <c r="LYP38" s="120"/>
      <c r="LYQ38" s="120"/>
      <c r="LYR38" s="120"/>
      <c r="LYS38" s="120"/>
      <c r="LYT38" s="120"/>
      <c r="LYU38" s="120"/>
      <c r="LYV38" s="120"/>
      <c r="LYW38" s="120"/>
      <c r="LYX38" s="120"/>
      <c r="LYY38" s="120"/>
      <c r="LYZ38" s="120"/>
      <c r="LZA38" s="120"/>
      <c r="LZB38" s="120"/>
      <c r="LZC38" s="120"/>
      <c r="LZD38" s="120"/>
      <c r="LZE38" s="120"/>
      <c r="LZF38" s="120"/>
      <c r="LZG38" s="120"/>
      <c r="LZH38" s="120"/>
      <c r="LZI38" s="120"/>
      <c r="LZJ38" s="120"/>
      <c r="LZK38" s="120"/>
      <c r="LZL38" s="120"/>
      <c r="LZM38" s="120"/>
      <c r="LZN38" s="120"/>
      <c r="LZO38" s="120"/>
      <c r="LZP38" s="120"/>
      <c r="LZQ38" s="120"/>
      <c r="LZR38" s="120"/>
      <c r="LZS38" s="120"/>
      <c r="LZT38" s="120"/>
      <c r="LZU38" s="120"/>
      <c r="LZV38" s="120"/>
      <c r="LZW38" s="120"/>
      <c r="LZX38" s="120"/>
      <c r="LZY38" s="120"/>
      <c r="LZZ38" s="120"/>
      <c r="MAA38" s="120"/>
      <c r="MAB38" s="120"/>
      <c r="MAC38" s="120"/>
      <c r="MAD38" s="120"/>
      <c r="MAE38" s="120"/>
      <c r="MAF38" s="120"/>
      <c r="MAG38" s="120"/>
      <c r="MAH38" s="120"/>
      <c r="MAI38" s="120"/>
      <c r="MAJ38" s="120"/>
      <c r="MAK38" s="120"/>
      <c r="MAL38" s="120"/>
      <c r="MAM38" s="120"/>
      <c r="MAN38" s="120"/>
      <c r="MAO38" s="120"/>
      <c r="MAP38" s="120"/>
      <c r="MAQ38" s="120"/>
      <c r="MAR38" s="120"/>
      <c r="MAS38" s="120"/>
      <c r="MAT38" s="120"/>
      <c r="MAU38" s="120"/>
      <c r="MAV38" s="120"/>
      <c r="MAW38" s="120"/>
      <c r="MAX38" s="120"/>
      <c r="MAY38" s="120"/>
      <c r="MAZ38" s="120"/>
      <c r="MBA38" s="120"/>
      <c r="MBB38" s="120"/>
      <c r="MBC38" s="120"/>
      <c r="MBD38" s="120"/>
      <c r="MBE38" s="120"/>
      <c r="MBF38" s="120"/>
      <c r="MBG38" s="120"/>
      <c r="MBH38" s="120"/>
      <c r="MBI38" s="120"/>
      <c r="MBJ38" s="120"/>
      <c r="MBK38" s="120"/>
      <c r="MBL38" s="120"/>
      <c r="MBM38" s="120"/>
      <c r="MBN38" s="120"/>
      <c r="MBO38" s="120"/>
      <c r="MBP38" s="120"/>
      <c r="MBQ38" s="120"/>
      <c r="MBR38" s="120"/>
      <c r="MBS38" s="120"/>
      <c r="MBT38" s="120"/>
      <c r="MBU38" s="120"/>
      <c r="MBV38" s="120"/>
      <c r="MBW38" s="120"/>
      <c r="MBX38" s="120"/>
      <c r="MBY38" s="120"/>
      <c r="MBZ38" s="120"/>
      <c r="MCA38" s="120"/>
      <c r="MCB38" s="120"/>
      <c r="MCC38" s="120"/>
      <c r="MCD38" s="120"/>
      <c r="MCE38" s="120"/>
      <c r="MCF38" s="120"/>
      <c r="MCG38" s="120"/>
      <c r="MCH38" s="120"/>
      <c r="MCI38" s="120"/>
      <c r="MCJ38" s="120"/>
      <c r="MCK38" s="120"/>
      <c r="MCL38" s="120"/>
      <c r="MCM38" s="120"/>
      <c r="MCN38" s="120"/>
      <c r="MCO38" s="120"/>
      <c r="MCP38" s="120"/>
      <c r="MCQ38" s="120"/>
      <c r="MCR38" s="120"/>
      <c r="MCS38" s="120"/>
      <c r="MCT38" s="120"/>
      <c r="MCU38" s="120"/>
      <c r="MCV38" s="120"/>
      <c r="MCW38" s="120"/>
      <c r="MCX38" s="120"/>
      <c r="MCY38" s="120"/>
      <c r="MCZ38" s="120"/>
      <c r="MDA38" s="120"/>
      <c r="MDB38" s="120"/>
      <c r="MDC38" s="120"/>
      <c r="MDD38" s="120"/>
      <c r="MDE38" s="120"/>
      <c r="MDF38" s="120"/>
      <c r="MDG38" s="120"/>
      <c r="MDH38" s="120"/>
      <c r="MDI38" s="120"/>
      <c r="MDJ38" s="120"/>
      <c r="MDK38" s="120"/>
      <c r="MDL38" s="120"/>
      <c r="MDM38" s="120"/>
      <c r="MDN38" s="120"/>
      <c r="MDO38" s="120"/>
      <c r="MDP38" s="120"/>
      <c r="MDQ38" s="120"/>
      <c r="MDR38" s="120"/>
      <c r="MDS38" s="120"/>
      <c r="MDT38" s="120"/>
      <c r="MDU38" s="120"/>
      <c r="MDV38" s="120"/>
      <c r="MDW38" s="120"/>
      <c r="MDX38" s="120"/>
      <c r="MDY38" s="120"/>
      <c r="MDZ38" s="120"/>
      <c r="MEA38" s="120"/>
      <c r="MEB38" s="120"/>
      <c r="MEC38" s="120"/>
      <c r="MED38" s="120"/>
      <c r="MEE38" s="120"/>
      <c r="MEF38" s="120"/>
      <c r="MEG38" s="120"/>
      <c r="MEH38" s="120"/>
      <c r="MEI38" s="120"/>
      <c r="MEJ38" s="120"/>
      <c r="MEK38" s="120"/>
      <c r="MEL38" s="120"/>
      <c r="MEM38" s="120"/>
      <c r="MEN38" s="120"/>
      <c r="MEO38" s="120"/>
      <c r="MEP38" s="120"/>
      <c r="MEQ38" s="120"/>
      <c r="MER38" s="120"/>
      <c r="MES38" s="120"/>
      <c r="MET38" s="120"/>
      <c r="MEU38" s="120"/>
      <c r="MEV38" s="120"/>
      <c r="MEW38" s="120"/>
      <c r="MEX38" s="120"/>
      <c r="MEY38" s="120"/>
      <c r="MEZ38" s="120"/>
      <c r="MFA38" s="120"/>
      <c r="MFB38" s="120"/>
      <c r="MFC38" s="120"/>
      <c r="MFD38" s="120"/>
      <c r="MFE38" s="120"/>
      <c r="MFF38" s="120"/>
      <c r="MFG38" s="120"/>
      <c r="MFH38" s="120"/>
      <c r="MFI38" s="120"/>
      <c r="MFJ38" s="120"/>
      <c r="MFK38" s="120"/>
      <c r="MFL38" s="120"/>
      <c r="MFM38" s="120"/>
      <c r="MFN38" s="120"/>
      <c r="MFO38" s="120"/>
      <c r="MFP38" s="120"/>
      <c r="MFQ38" s="120"/>
      <c r="MFR38" s="120"/>
      <c r="MFS38" s="120"/>
      <c r="MFT38" s="120"/>
      <c r="MFU38" s="120"/>
      <c r="MFV38" s="120"/>
      <c r="MFW38" s="120"/>
      <c r="MFX38" s="120"/>
      <c r="MFY38" s="120"/>
      <c r="MFZ38" s="120"/>
      <c r="MGA38" s="120"/>
      <c r="MGB38" s="120"/>
      <c r="MGC38" s="120"/>
      <c r="MGD38" s="120"/>
      <c r="MGE38" s="120"/>
      <c r="MGF38" s="120"/>
      <c r="MGG38" s="120"/>
      <c r="MGH38" s="120"/>
      <c r="MGI38" s="120"/>
      <c r="MGJ38" s="120"/>
      <c r="MGK38" s="120"/>
      <c r="MGL38" s="120"/>
      <c r="MGM38" s="120"/>
      <c r="MGN38" s="120"/>
      <c r="MGO38" s="120"/>
      <c r="MGP38" s="120"/>
      <c r="MGQ38" s="120"/>
      <c r="MGR38" s="120"/>
      <c r="MGS38" s="120"/>
      <c r="MGT38" s="120"/>
      <c r="MGU38" s="120"/>
      <c r="MGV38" s="120"/>
      <c r="MGW38" s="120"/>
      <c r="MGX38" s="120"/>
      <c r="MGY38" s="120"/>
      <c r="MGZ38" s="120"/>
      <c r="MHA38" s="120"/>
      <c r="MHB38" s="120"/>
      <c r="MHC38" s="120"/>
      <c r="MHD38" s="120"/>
      <c r="MHE38" s="120"/>
      <c r="MHF38" s="120"/>
      <c r="MHG38" s="120"/>
      <c r="MHH38" s="120"/>
      <c r="MHI38" s="120"/>
      <c r="MHJ38" s="120"/>
      <c r="MHK38" s="120"/>
      <c r="MHL38" s="120"/>
      <c r="MHM38" s="120"/>
      <c r="MHN38" s="120"/>
      <c r="MHO38" s="120"/>
      <c r="MHP38" s="120"/>
      <c r="MHQ38" s="120"/>
      <c r="MHR38" s="120"/>
      <c r="MHS38" s="120"/>
      <c r="MHT38" s="120"/>
      <c r="MHU38" s="120"/>
      <c r="MHV38" s="120"/>
      <c r="MHW38" s="120"/>
      <c r="MHX38" s="120"/>
      <c r="MHY38" s="120"/>
      <c r="MHZ38" s="120"/>
      <c r="MIA38" s="120"/>
      <c r="MIB38" s="120"/>
      <c r="MIC38" s="120"/>
      <c r="MID38" s="120"/>
      <c r="MIE38" s="120"/>
      <c r="MIF38" s="120"/>
      <c r="MIG38" s="120"/>
      <c r="MIH38" s="120"/>
      <c r="MII38" s="120"/>
      <c r="MIJ38" s="120"/>
      <c r="MIK38" s="120"/>
      <c r="MIL38" s="120"/>
      <c r="MIM38" s="120"/>
      <c r="MIN38" s="120"/>
      <c r="MIO38" s="120"/>
      <c r="MIP38" s="120"/>
      <c r="MIQ38" s="120"/>
      <c r="MIR38" s="120"/>
      <c r="MIS38" s="120"/>
      <c r="MIT38" s="120"/>
      <c r="MIU38" s="120"/>
      <c r="MIV38" s="120"/>
      <c r="MIW38" s="120"/>
      <c r="MIX38" s="120"/>
      <c r="MIY38" s="120"/>
      <c r="MIZ38" s="120"/>
      <c r="MJA38" s="120"/>
      <c r="MJB38" s="120"/>
      <c r="MJC38" s="120"/>
      <c r="MJD38" s="120"/>
      <c r="MJE38" s="120"/>
      <c r="MJF38" s="120"/>
      <c r="MJG38" s="120"/>
      <c r="MJH38" s="120"/>
      <c r="MJI38" s="120"/>
      <c r="MJJ38" s="120"/>
      <c r="MJK38" s="120"/>
      <c r="MJL38" s="120"/>
      <c r="MJM38" s="120"/>
      <c r="MJN38" s="120"/>
      <c r="MJO38" s="120"/>
      <c r="MJP38" s="120"/>
      <c r="MJQ38" s="120"/>
      <c r="MJR38" s="120"/>
      <c r="MJS38" s="120"/>
      <c r="MJT38" s="120"/>
      <c r="MJU38" s="120"/>
      <c r="MJV38" s="120"/>
      <c r="MJW38" s="120"/>
      <c r="MJX38" s="120"/>
      <c r="MJY38" s="120"/>
      <c r="MJZ38" s="120"/>
      <c r="MKA38" s="120"/>
      <c r="MKB38" s="120"/>
      <c r="MKC38" s="120"/>
      <c r="MKD38" s="120"/>
      <c r="MKE38" s="120"/>
      <c r="MKF38" s="120"/>
      <c r="MKG38" s="120"/>
      <c r="MKH38" s="120"/>
      <c r="MKI38" s="120"/>
      <c r="MKJ38" s="120"/>
      <c r="MKK38" s="120"/>
      <c r="MKL38" s="120"/>
      <c r="MKM38" s="120"/>
      <c r="MKN38" s="120"/>
      <c r="MKO38" s="120"/>
      <c r="MKP38" s="120"/>
      <c r="MKQ38" s="120"/>
      <c r="MKR38" s="120"/>
      <c r="MKS38" s="120"/>
      <c r="MKT38" s="120"/>
      <c r="MKU38" s="120"/>
      <c r="MKV38" s="120"/>
      <c r="MKW38" s="120"/>
      <c r="MKX38" s="120"/>
      <c r="MKY38" s="120"/>
      <c r="MKZ38" s="120"/>
      <c r="MLA38" s="120"/>
      <c r="MLB38" s="120"/>
      <c r="MLC38" s="120"/>
      <c r="MLD38" s="120"/>
      <c r="MLE38" s="120"/>
      <c r="MLF38" s="120"/>
      <c r="MLG38" s="120"/>
      <c r="MLH38" s="120"/>
      <c r="MLI38" s="120"/>
      <c r="MLJ38" s="120"/>
      <c r="MLK38" s="120"/>
      <c r="MLL38" s="120"/>
      <c r="MLM38" s="120"/>
      <c r="MLN38" s="120"/>
      <c r="MLO38" s="120"/>
      <c r="MLP38" s="120"/>
      <c r="MLQ38" s="120"/>
      <c r="MLR38" s="120"/>
      <c r="MLS38" s="120"/>
      <c r="MLT38" s="120"/>
      <c r="MLU38" s="120"/>
      <c r="MLV38" s="120"/>
      <c r="MLW38" s="120"/>
      <c r="MLX38" s="120"/>
      <c r="MLY38" s="120"/>
      <c r="MLZ38" s="120"/>
      <c r="MMA38" s="120"/>
      <c r="MMB38" s="120"/>
      <c r="MMC38" s="120"/>
      <c r="MMD38" s="120"/>
      <c r="MME38" s="120"/>
      <c r="MMF38" s="120"/>
      <c r="MMG38" s="120"/>
      <c r="MMH38" s="120"/>
      <c r="MMI38" s="120"/>
      <c r="MMJ38" s="120"/>
      <c r="MMK38" s="120"/>
      <c r="MML38" s="120"/>
      <c r="MMM38" s="120"/>
      <c r="MMN38" s="120"/>
      <c r="MMO38" s="120"/>
      <c r="MMP38" s="120"/>
      <c r="MMQ38" s="120"/>
      <c r="MMR38" s="120"/>
      <c r="MMS38" s="120"/>
      <c r="MMT38" s="120"/>
      <c r="MMU38" s="120"/>
      <c r="MMV38" s="120"/>
      <c r="MMW38" s="120"/>
      <c r="MMX38" s="120"/>
      <c r="MMY38" s="120"/>
      <c r="MMZ38" s="120"/>
      <c r="MNA38" s="120"/>
      <c r="MNB38" s="120"/>
      <c r="MNC38" s="120"/>
      <c r="MND38" s="120"/>
      <c r="MNE38" s="120"/>
      <c r="MNF38" s="120"/>
      <c r="MNG38" s="120"/>
      <c r="MNH38" s="120"/>
      <c r="MNI38" s="120"/>
      <c r="MNJ38" s="120"/>
      <c r="MNK38" s="120"/>
      <c r="MNL38" s="120"/>
      <c r="MNM38" s="120"/>
      <c r="MNN38" s="120"/>
      <c r="MNO38" s="120"/>
      <c r="MNP38" s="120"/>
      <c r="MNQ38" s="120"/>
      <c r="MNR38" s="120"/>
      <c r="MNS38" s="120"/>
      <c r="MNT38" s="120"/>
      <c r="MNU38" s="120"/>
      <c r="MNV38" s="120"/>
      <c r="MNW38" s="120"/>
      <c r="MNX38" s="120"/>
      <c r="MNY38" s="120"/>
      <c r="MNZ38" s="120"/>
      <c r="MOA38" s="120"/>
      <c r="MOB38" s="120"/>
      <c r="MOC38" s="120"/>
      <c r="MOD38" s="120"/>
      <c r="MOE38" s="120"/>
      <c r="MOF38" s="120"/>
      <c r="MOG38" s="120"/>
      <c r="MOH38" s="120"/>
      <c r="MOI38" s="120"/>
      <c r="MOJ38" s="120"/>
      <c r="MOK38" s="120"/>
      <c r="MOL38" s="120"/>
      <c r="MOM38" s="120"/>
      <c r="MON38" s="120"/>
      <c r="MOO38" s="120"/>
      <c r="MOP38" s="120"/>
      <c r="MOQ38" s="120"/>
      <c r="MOR38" s="120"/>
      <c r="MOS38" s="120"/>
      <c r="MOT38" s="120"/>
      <c r="MOU38" s="120"/>
      <c r="MOV38" s="120"/>
      <c r="MOW38" s="120"/>
      <c r="MOX38" s="120"/>
      <c r="MOY38" s="120"/>
      <c r="MOZ38" s="120"/>
      <c r="MPA38" s="120"/>
      <c r="MPB38" s="120"/>
      <c r="MPC38" s="120"/>
      <c r="MPD38" s="120"/>
      <c r="MPE38" s="120"/>
      <c r="MPF38" s="120"/>
      <c r="MPG38" s="120"/>
      <c r="MPH38" s="120"/>
      <c r="MPI38" s="120"/>
      <c r="MPJ38" s="120"/>
      <c r="MPK38" s="120"/>
      <c r="MPL38" s="120"/>
      <c r="MPM38" s="120"/>
      <c r="MPN38" s="120"/>
      <c r="MPO38" s="120"/>
      <c r="MPP38" s="120"/>
      <c r="MPQ38" s="120"/>
      <c r="MPR38" s="120"/>
      <c r="MPS38" s="120"/>
      <c r="MPT38" s="120"/>
      <c r="MPU38" s="120"/>
      <c r="MPV38" s="120"/>
      <c r="MPW38" s="120"/>
      <c r="MPX38" s="120"/>
      <c r="MPY38" s="120"/>
      <c r="MPZ38" s="120"/>
      <c r="MQA38" s="120"/>
      <c r="MQB38" s="120"/>
      <c r="MQC38" s="120"/>
      <c r="MQD38" s="120"/>
      <c r="MQE38" s="120"/>
      <c r="MQF38" s="120"/>
      <c r="MQG38" s="120"/>
      <c r="MQH38" s="120"/>
      <c r="MQI38" s="120"/>
      <c r="MQJ38" s="120"/>
      <c r="MQK38" s="120"/>
      <c r="MQL38" s="120"/>
      <c r="MQM38" s="120"/>
      <c r="MQN38" s="120"/>
      <c r="MQO38" s="120"/>
      <c r="MQP38" s="120"/>
      <c r="MQQ38" s="120"/>
      <c r="MQR38" s="120"/>
      <c r="MQS38" s="120"/>
      <c r="MQT38" s="120"/>
      <c r="MQU38" s="120"/>
      <c r="MQV38" s="120"/>
      <c r="MQW38" s="120"/>
      <c r="MQX38" s="120"/>
      <c r="MQY38" s="120"/>
      <c r="MQZ38" s="120"/>
      <c r="MRA38" s="120"/>
      <c r="MRB38" s="120"/>
      <c r="MRC38" s="120"/>
      <c r="MRD38" s="120"/>
      <c r="MRE38" s="120"/>
      <c r="MRF38" s="120"/>
      <c r="MRG38" s="120"/>
      <c r="MRH38" s="120"/>
      <c r="MRI38" s="120"/>
      <c r="MRJ38" s="120"/>
      <c r="MRK38" s="120"/>
      <c r="MRL38" s="120"/>
      <c r="MRM38" s="120"/>
      <c r="MRN38" s="120"/>
      <c r="MRO38" s="120"/>
      <c r="MRP38" s="120"/>
      <c r="MRQ38" s="120"/>
      <c r="MRR38" s="120"/>
      <c r="MRS38" s="120"/>
      <c r="MRT38" s="120"/>
      <c r="MRU38" s="120"/>
      <c r="MRV38" s="120"/>
      <c r="MRW38" s="120"/>
      <c r="MRX38" s="120"/>
      <c r="MRY38" s="120"/>
      <c r="MRZ38" s="120"/>
      <c r="MSA38" s="120"/>
      <c r="MSB38" s="120"/>
      <c r="MSC38" s="120"/>
      <c r="MSD38" s="120"/>
      <c r="MSE38" s="120"/>
      <c r="MSF38" s="120"/>
      <c r="MSG38" s="120"/>
      <c r="MSH38" s="120"/>
      <c r="MSI38" s="120"/>
      <c r="MSJ38" s="120"/>
      <c r="MSK38" s="120"/>
      <c r="MSL38" s="120"/>
      <c r="MSM38" s="120"/>
      <c r="MSN38" s="120"/>
      <c r="MSO38" s="120"/>
      <c r="MSP38" s="120"/>
      <c r="MSQ38" s="120"/>
      <c r="MSR38" s="120"/>
      <c r="MSS38" s="120"/>
      <c r="MST38" s="120"/>
      <c r="MSU38" s="120"/>
      <c r="MSV38" s="120"/>
      <c r="MSW38" s="120"/>
      <c r="MSX38" s="120"/>
      <c r="MSY38" s="120"/>
      <c r="MSZ38" s="120"/>
      <c r="MTA38" s="120"/>
      <c r="MTB38" s="120"/>
      <c r="MTC38" s="120"/>
      <c r="MTD38" s="120"/>
      <c r="MTE38" s="120"/>
      <c r="MTF38" s="120"/>
      <c r="MTG38" s="120"/>
      <c r="MTH38" s="120"/>
      <c r="MTI38" s="120"/>
      <c r="MTJ38" s="120"/>
      <c r="MTK38" s="120"/>
      <c r="MTL38" s="120"/>
      <c r="MTM38" s="120"/>
      <c r="MTN38" s="120"/>
      <c r="MTO38" s="120"/>
      <c r="MTP38" s="120"/>
      <c r="MTQ38" s="120"/>
      <c r="MTR38" s="120"/>
      <c r="MTS38" s="120"/>
      <c r="MTT38" s="120"/>
      <c r="MTU38" s="120"/>
      <c r="MTV38" s="120"/>
      <c r="MTW38" s="120"/>
      <c r="MTX38" s="120"/>
      <c r="MTY38" s="120"/>
      <c r="MTZ38" s="120"/>
      <c r="MUA38" s="120"/>
      <c r="MUB38" s="120"/>
      <c r="MUC38" s="120"/>
      <c r="MUD38" s="120"/>
      <c r="MUE38" s="120"/>
      <c r="MUF38" s="120"/>
      <c r="MUG38" s="120"/>
      <c r="MUH38" s="120"/>
      <c r="MUI38" s="120"/>
      <c r="MUJ38" s="120"/>
      <c r="MUK38" s="120"/>
      <c r="MUL38" s="120"/>
      <c r="MUM38" s="120"/>
      <c r="MUN38" s="120"/>
      <c r="MUO38" s="120"/>
      <c r="MUP38" s="120"/>
      <c r="MUQ38" s="120"/>
      <c r="MUR38" s="120"/>
      <c r="MUS38" s="120"/>
      <c r="MUT38" s="120"/>
      <c r="MUU38" s="120"/>
      <c r="MUV38" s="120"/>
      <c r="MUW38" s="120"/>
      <c r="MUX38" s="120"/>
      <c r="MUY38" s="120"/>
      <c r="MUZ38" s="120"/>
      <c r="MVA38" s="120"/>
      <c r="MVB38" s="120"/>
      <c r="MVC38" s="120"/>
      <c r="MVD38" s="120"/>
      <c r="MVE38" s="120"/>
      <c r="MVF38" s="120"/>
      <c r="MVG38" s="120"/>
      <c r="MVH38" s="120"/>
      <c r="MVI38" s="120"/>
      <c r="MVJ38" s="120"/>
      <c r="MVK38" s="120"/>
      <c r="MVL38" s="120"/>
      <c r="MVM38" s="120"/>
      <c r="MVN38" s="120"/>
      <c r="MVO38" s="120"/>
      <c r="MVP38" s="120"/>
      <c r="MVQ38" s="120"/>
      <c r="MVR38" s="120"/>
      <c r="MVS38" s="120"/>
      <c r="MVT38" s="120"/>
      <c r="MVU38" s="120"/>
      <c r="MVV38" s="120"/>
      <c r="MVW38" s="120"/>
      <c r="MVX38" s="120"/>
      <c r="MVY38" s="120"/>
      <c r="MVZ38" s="120"/>
      <c r="MWA38" s="120"/>
      <c r="MWB38" s="120"/>
      <c r="MWC38" s="120"/>
      <c r="MWD38" s="120"/>
      <c r="MWE38" s="120"/>
      <c r="MWF38" s="120"/>
      <c r="MWG38" s="120"/>
      <c r="MWH38" s="120"/>
      <c r="MWI38" s="120"/>
      <c r="MWJ38" s="120"/>
      <c r="MWK38" s="120"/>
      <c r="MWL38" s="120"/>
      <c r="MWM38" s="120"/>
      <c r="MWN38" s="120"/>
      <c r="MWO38" s="120"/>
      <c r="MWP38" s="120"/>
      <c r="MWQ38" s="120"/>
      <c r="MWR38" s="120"/>
      <c r="MWS38" s="120"/>
      <c r="MWT38" s="120"/>
      <c r="MWU38" s="120"/>
      <c r="MWV38" s="120"/>
      <c r="MWW38" s="120"/>
      <c r="MWX38" s="120"/>
      <c r="MWY38" s="120"/>
      <c r="MWZ38" s="120"/>
      <c r="MXA38" s="120"/>
      <c r="MXB38" s="120"/>
      <c r="MXC38" s="120"/>
      <c r="MXD38" s="120"/>
      <c r="MXE38" s="120"/>
      <c r="MXF38" s="120"/>
      <c r="MXG38" s="120"/>
      <c r="MXH38" s="120"/>
      <c r="MXI38" s="120"/>
      <c r="MXJ38" s="120"/>
      <c r="MXK38" s="120"/>
      <c r="MXL38" s="120"/>
      <c r="MXM38" s="120"/>
      <c r="MXN38" s="120"/>
      <c r="MXO38" s="120"/>
      <c r="MXP38" s="120"/>
      <c r="MXQ38" s="120"/>
      <c r="MXR38" s="120"/>
      <c r="MXS38" s="120"/>
      <c r="MXT38" s="120"/>
      <c r="MXU38" s="120"/>
      <c r="MXV38" s="120"/>
      <c r="MXW38" s="120"/>
      <c r="MXX38" s="120"/>
      <c r="MXY38" s="120"/>
      <c r="MXZ38" s="120"/>
      <c r="MYA38" s="120"/>
      <c r="MYB38" s="120"/>
      <c r="MYC38" s="120"/>
      <c r="MYD38" s="120"/>
      <c r="MYE38" s="120"/>
      <c r="MYF38" s="120"/>
      <c r="MYG38" s="120"/>
      <c r="MYH38" s="120"/>
      <c r="MYI38" s="120"/>
      <c r="MYJ38" s="120"/>
      <c r="MYK38" s="120"/>
      <c r="MYL38" s="120"/>
      <c r="MYM38" s="120"/>
      <c r="MYN38" s="120"/>
      <c r="MYO38" s="120"/>
      <c r="MYP38" s="120"/>
      <c r="MYQ38" s="120"/>
      <c r="MYR38" s="120"/>
      <c r="MYS38" s="120"/>
      <c r="MYT38" s="120"/>
      <c r="MYU38" s="120"/>
      <c r="MYV38" s="120"/>
      <c r="MYW38" s="120"/>
      <c r="MYX38" s="120"/>
      <c r="MYY38" s="120"/>
      <c r="MYZ38" s="120"/>
      <c r="MZA38" s="120"/>
      <c r="MZB38" s="120"/>
      <c r="MZC38" s="120"/>
      <c r="MZD38" s="120"/>
      <c r="MZE38" s="120"/>
      <c r="MZF38" s="120"/>
      <c r="MZG38" s="120"/>
      <c r="MZH38" s="120"/>
      <c r="MZI38" s="120"/>
      <c r="MZJ38" s="120"/>
      <c r="MZK38" s="120"/>
      <c r="MZL38" s="120"/>
      <c r="MZM38" s="120"/>
      <c r="MZN38" s="120"/>
      <c r="MZO38" s="120"/>
      <c r="MZP38" s="120"/>
      <c r="MZQ38" s="120"/>
      <c r="MZR38" s="120"/>
      <c r="MZS38" s="120"/>
      <c r="MZT38" s="120"/>
      <c r="MZU38" s="120"/>
      <c r="MZV38" s="120"/>
      <c r="MZW38" s="120"/>
      <c r="MZX38" s="120"/>
      <c r="MZY38" s="120"/>
      <c r="MZZ38" s="120"/>
      <c r="NAA38" s="120"/>
      <c r="NAB38" s="120"/>
      <c r="NAC38" s="120"/>
      <c r="NAD38" s="120"/>
      <c r="NAE38" s="120"/>
      <c r="NAF38" s="120"/>
      <c r="NAG38" s="120"/>
      <c r="NAH38" s="120"/>
      <c r="NAI38" s="120"/>
      <c r="NAJ38" s="120"/>
      <c r="NAK38" s="120"/>
      <c r="NAL38" s="120"/>
      <c r="NAM38" s="120"/>
      <c r="NAN38" s="120"/>
      <c r="NAO38" s="120"/>
      <c r="NAP38" s="120"/>
      <c r="NAQ38" s="120"/>
      <c r="NAR38" s="120"/>
      <c r="NAS38" s="120"/>
      <c r="NAT38" s="120"/>
      <c r="NAU38" s="120"/>
      <c r="NAV38" s="120"/>
      <c r="NAW38" s="120"/>
      <c r="NAX38" s="120"/>
      <c r="NAY38" s="120"/>
      <c r="NAZ38" s="120"/>
      <c r="NBA38" s="120"/>
      <c r="NBB38" s="120"/>
      <c r="NBC38" s="120"/>
      <c r="NBD38" s="120"/>
      <c r="NBE38" s="120"/>
      <c r="NBF38" s="120"/>
      <c r="NBG38" s="120"/>
      <c r="NBH38" s="120"/>
      <c r="NBI38" s="120"/>
      <c r="NBJ38" s="120"/>
      <c r="NBK38" s="120"/>
      <c r="NBL38" s="120"/>
      <c r="NBM38" s="120"/>
      <c r="NBN38" s="120"/>
      <c r="NBO38" s="120"/>
      <c r="NBP38" s="120"/>
      <c r="NBQ38" s="120"/>
      <c r="NBR38" s="120"/>
      <c r="NBS38" s="120"/>
      <c r="NBT38" s="120"/>
      <c r="NBU38" s="120"/>
      <c r="NBV38" s="120"/>
      <c r="NBW38" s="120"/>
      <c r="NBX38" s="120"/>
      <c r="NBY38" s="120"/>
      <c r="NBZ38" s="120"/>
      <c r="NCA38" s="120"/>
      <c r="NCB38" s="120"/>
      <c r="NCC38" s="120"/>
      <c r="NCD38" s="120"/>
      <c r="NCE38" s="120"/>
      <c r="NCF38" s="120"/>
      <c r="NCG38" s="120"/>
      <c r="NCH38" s="120"/>
      <c r="NCI38" s="120"/>
      <c r="NCJ38" s="120"/>
      <c r="NCK38" s="120"/>
      <c r="NCL38" s="120"/>
      <c r="NCM38" s="120"/>
      <c r="NCN38" s="120"/>
      <c r="NCO38" s="120"/>
      <c r="NCP38" s="120"/>
      <c r="NCQ38" s="120"/>
      <c r="NCR38" s="120"/>
      <c r="NCS38" s="120"/>
      <c r="NCT38" s="120"/>
      <c r="NCU38" s="120"/>
      <c r="NCV38" s="120"/>
      <c r="NCW38" s="120"/>
      <c r="NCX38" s="120"/>
      <c r="NCY38" s="120"/>
      <c r="NCZ38" s="120"/>
      <c r="NDA38" s="120"/>
      <c r="NDB38" s="120"/>
      <c r="NDC38" s="120"/>
      <c r="NDD38" s="120"/>
      <c r="NDE38" s="120"/>
      <c r="NDF38" s="120"/>
      <c r="NDG38" s="120"/>
      <c r="NDH38" s="120"/>
      <c r="NDI38" s="120"/>
      <c r="NDJ38" s="120"/>
      <c r="NDK38" s="120"/>
      <c r="NDL38" s="120"/>
      <c r="NDM38" s="120"/>
      <c r="NDN38" s="120"/>
      <c r="NDO38" s="120"/>
      <c r="NDP38" s="120"/>
      <c r="NDQ38" s="120"/>
      <c r="NDR38" s="120"/>
      <c r="NDS38" s="120"/>
      <c r="NDT38" s="120"/>
      <c r="NDU38" s="120"/>
      <c r="NDV38" s="120"/>
      <c r="NDW38" s="120"/>
      <c r="NDX38" s="120"/>
      <c r="NDY38" s="120"/>
      <c r="NDZ38" s="120"/>
      <c r="NEA38" s="120"/>
      <c r="NEB38" s="120"/>
      <c r="NEC38" s="120"/>
      <c r="NED38" s="120"/>
      <c r="NEE38" s="120"/>
      <c r="NEF38" s="120"/>
      <c r="NEG38" s="120"/>
      <c r="NEH38" s="120"/>
      <c r="NEI38" s="120"/>
      <c r="NEJ38" s="120"/>
      <c r="NEK38" s="120"/>
      <c r="NEL38" s="120"/>
      <c r="NEM38" s="120"/>
      <c r="NEN38" s="120"/>
      <c r="NEO38" s="120"/>
      <c r="NEP38" s="120"/>
      <c r="NEQ38" s="120"/>
      <c r="NER38" s="120"/>
      <c r="NES38" s="120"/>
      <c r="NET38" s="120"/>
      <c r="NEU38" s="120"/>
      <c r="NEV38" s="120"/>
      <c r="NEW38" s="120"/>
      <c r="NEX38" s="120"/>
      <c r="NEY38" s="120"/>
      <c r="NEZ38" s="120"/>
      <c r="NFA38" s="120"/>
      <c r="NFB38" s="120"/>
      <c r="NFC38" s="120"/>
      <c r="NFD38" s="120"/>
      <c r="NFE38" s="120"/>
      <c r="NFF38" s="120"/>
      <c r="NFG38" s="120"/>
      <c r="NFH38" s="120"/>
      <c r="NFI38" s="120"/>
      <c r="NFJ38" s="120"/>
      <c r="NFK38" s="120"/>
      <c r="NFL38" s="120"/>
      <c r="NFM38" s="120"/>
      <c r="NFN38" s="120"/>
      <c r="NFO38" s="120"/>
      <c r="NFP38" s="120"/>
      <c r="NFQ38" s="120"/>
      <c r="NFR38" s="120"/>
      <c r="NFS38" s="120"/>
      <c r="NFT38" s="120"/>
      <c r="NFU38" s="120"/>
      <c r="NFV38" s="120"/>
      <c r="NFW38" s="120"/>
      <c r="NFX38" s="120"/>
      <c r="NFY38" s="120"/>
      <c r="NFZ38" s="120"/>
      <c r="NGA38" s="120"/>
      <c r="NGB38" s="120"/>
      <c r="NGC38" s="120"/>
      <c r="NGD38" s="120"/>
      <c r="NGE38" s="120"/>
      <c r="NGF38" s="120"/>
      <c r="NGG38" s="120"/>
      <c r="NGH38" s="120"/>
      <c r="NGI38" s="120"/>
      <c r="NGJ38" s="120"/>
      <c r="NGK38" s="120"/>
      <c r="NGL38" s="120"/>
      <c r="NGM38" s="120"/>
      <c r="NGN38" s="120"/>
      <c r="NGO38" s="120"/>
      <c r="NGP38" s="120"/>
      <c r="NGQ38" s="120"/>
      <c r="NGR38" s="120"/>
      <c r="NGS38" s="120"/>
      <c r="NGT38" s="120"/>
      <c r="NGU38" s="120"/>
      <c r="NGV38" s="120"/>
      <c r="NGW38" s="120"/>
      <c r="NGX38" s="120"/>
      <c r="NGY38" s="120"/>
      <c r="NGZ38" s="120"/>
      <c r="NHA38" s="120"/>
      <c r="NHB38" s="120"/>
      <c r="NHC38" s="120"/>
      <c r="NHD38" s="120"/>
      <c r="NHE38" s="120"/>
      <c r="NHF38" s="120"/>
      <c r="NHG38" s="120"/>
      <c r="NHH38" s="120"/>
      <c r="NHI38" s="120"/>
      <c r="NHJ38" s="120"/>
      <c r="NHK38" s="120"/>
      <c r="NHL38" s="120"/>
      <c r="NHM38" s="120"/>
      <c r="NHN38" s="120"/>
      <c r="NHO38" s="120"/>
      <c r="NHP38" s="120"/>
      <c r="NHQ38" s="120"/>
      <c r="NHR38" s="120"/>
      <c r="NHS38" s="120"/>
      <c r="NHT38" s="120"/>
      <c r="NHU38" s="120"/>
      <c r="NHV38" s="120"/>
      <c r="NHW38" s="120"/>
      <c r="NHX38" s="120"/>
      <c r="NHY38" s="120"/>
      <c r="NHZ38" s="120"/>
      <c r="NIA38" s="120"/>
      <c r="NIB38" s="120"/>
      <c r="NIC38" s="120"/>
      <c r="NID38" s="120"/>
      <c r="NIE38" s="120"/>
      <c r="NIF38" s="120"/>
      <c r="NIG38" s="120"/>
      <c r="NIH38" s="120"/>
      <c r="NII38" s="120"/>
      <c r="NIJ38" s="120"/>
      <c r="NIK38" s="120"/>
      <c r="NIL38" s="120"/>
      <c r="NIM38" s="120"/>
      <c r="NIN38" s="120"/>
      <c r="NIO38" s="120"/>
      <c r="NIP38" s="120"/>
      <c r="NIQ38" s="120"/>
      <c r="NIR38" s="120"/>
      <c r="NIS38" s="120"/>
      <c r="NIT38" s="120"/>
      <c r="NIU38" s="120"/>
      <c r="NIV38" s="120"/>
      <c r="NIW38" s="120"/>
      <c r="NIX38" s="120"/>
      <c r="NIY38" s="120"/>
      <c r="NIZ38" s="120"/>
      <c r="NJA38" s="120"/>
      <c r="NJB38" s="120"/>
      <c r="NJC38" s="120"/>
      <c r="NJD38" s="120"/>
      <c r="NJE38" s="120"/>
      <c r="NJF38" s="120"/>
      <c r="NJG38" s="120"/>
      <c r="NJH38" s="120"/>
      <c r="NJI38" s="120"/>
      <c r="NJJ38" s="120"/>
      <c r="NJK38" s="120"/>
      <c r="NJL38" s="120"/>
      <c r="NJM38" s="120"/>
      <c r="NJN38" s="120"/>
      <c r="NJO38" s="120"/>
      <c r="NJP38" s="120"/>
      <c r="NJQ38" s="120"/>
      <c r="NJR38" s="120"/>
      <c r="NJS38" s="120"/>
      <c r="NJT38" s="120"/>
      <c r="NJU38" s="120"/>
      <c r="NJV38" s="120"/>
      <c r="NJW38" s="120"/>
      <c r="NJX38" s="120"/>
      <c r="NJY38" s="120"/>
      <c r="NJZ38" s="120"/>
      <c r="NKA38" s="120"/>
      <c r="NKB38" s="120"/>
      <c r="NKC38" s="120"/>
      <c r="NKD38" s="120"/>
      <c r="NKE38" s="120"/>
      <c r="NKF38" s="120"/>
      <c r="NKG38" s="120"/>
      <c r="NKH38" s="120"/>
      <c r="NKI38" s="120"/>
      <c r="NKJ38" s="120"/>
      <c r="NKK38" s="120"/>
      <c r="NKL38" s="120"/>
      <c r="NKM38" s="120"/>
      <c r="NKN38" s="120"/>
      <c r="NKO38" s="120"/>
      <c r="NKP38" s="120"/>
      <c r="NKQ38" s="120"/>
      <c r="NKR38" s="120"/>
      <c r="NKS38" s="120"/>
      <c r="NKT38" s="120"/>
      <c r="NKU38" s="120"/>
      <c r="NKV38" s="120"/>
      <c r="NKW38" s="120"/>
      <c r="NKX38" s="120"/>
      <c r="NKY38" s="120"/>
      <c r="NKZ38" s="120"/>
      <c r="NLA38" s="120"/>
      <c r="NLB38" s="120"/>
      <c r="NLC38" s="120"/>
      <c r="NLD38" s="120"/>
      <c r="NLE38" s="120"/>
      <c r="NLF38" s="120"/>
      <c r="NLG38" s="120"/>
      <c r="NLH38" s="120"/>
      <c r="NLI38" s="120"/>
      <c r="NLJ38" s="120"/>
      <c r="NLK38" s="120"/>
      <c r="NLL38" s="120"/>
      <c r="NLM38" s="120"/>
      <c r="NLN38" s="120"/>
      <c r="NLO38" s="120"/>
      <c r="NLP38" s="120"/>
      <c r="NLQ38" s="120"/>
      <c r="NLR38" s="120"/>
      <c r="NLS38" s="120"/>
      <c r="NLT38" s="120"/>
      <c r="NLU38" s="120"/>
      <c r="NLV38" s="120"/>
      <c r="NLW38" s="120"/>
      <c r="NLX38" s="120"/>
      <c r="NLY38" s="120"/>
      <c r="NLZ38" s="120"/>
      <c r="NMA38" s="120"/>
      <c r="NMB38" s="120"/>
      <c r="NMC38" s="120"/>
      <c r="NMD38" s="120"/>
      <c r="NME38" s="120"/>
      <c r="NMF38" s="120"/>
      <c r="NMG38" s="120"/>
      <c r="NMH38" s="120"/>
      <c r="NMI38" s="120"/>
      <c r="NMJ38" s="120"/>
      <c r="NMK38" s="120"/>
      <c r="NML38" s="120"/>
      <c r="NMM38" s="120"/>
      <c r="NMN38" s="120"/>
      <c r="NMO38" s="120"/>
      <c r="NMP38" s="120"/>
      <c r="NMQ38" s="120"/>
      <c r="NMR38" s="120"/>
      <c r="NMS38" s="120"/>
      <c r="NMT38" s="120"/>
      <c r="NMU38" s="120"/>
      <c r="NMV38" s="120"/>
      <c r="NMW38" s="120"/>
      <c r="NMX38" s="120"/>
      <c r="NMY38" s="120"/>
      <c r="NMZ38" s="120"/>
      <c r="NNA38" s="120"/>
      <c r="NNB38" s="120"/>
      <c r="NNC38" s="120"/>
      <c r="NND38" s="120"/>
      <c r="NNE38" s="120"/>
      <c r="NNF38" s="120"/>
      <c r="NNG38" s="120"/>
      <c r="NNH38" s="120"/>
      <c r="NNI38" s="120"/>
      <c r="NNJ38" s="120"/>
      <c r="NNK38" s="120"/>
      <c r="NNL38" s="120"/>
      <c r="NNM38" s="120"/>
      <c r="NNN38" s="120"/>
      <c r="NNO38" s="120"/>
      <c r="NNP38" s="120"/>
      <c r="NNQ38" s="120"/>
      <c r="NNR38" s="120"/>
      <c r="NNS38" s="120"/>
      <c r="NNT38" s="120"/>
      <c r="NNU38" s="120"/>
      <c r="NNV38" s="120"/>
      <c r="NNW38" s="120"/>
      <c r="NNX38" s="120"/>
      <c r="NNY38" s="120"/>
      <c r="NNZ38" s="120"/>
      <c r="NOA38" s="120"/>
      <c r="NOB38" s="120"/>
      <c r="NOC38" s="120"/>
      <c r="NOD38" s="120"/>
      <c r="NOE38" s="120"/>
      <c r="NOF38" s="120"/>
      <c r="NOG38" s="120"/>
      <c r="NOH38" s="120"/>
      <c r="NOI38" s="120"/>
      <c r="NOJ38" s="120"/>
      <c r="NOK38" s="120"/>
      <c r="NOL38" s="120"/>
      <c r="NOM38" s="120"/>
      <c r="NON38" s="120"/>
      <c r="NOO38" s="120"/>
      <c r="NOP38" s="120"/>
      <c r="NOQ38" s="120"/>
      <c r="NOR38" s="120"/>
      <c r="NOS38" s="120"/>
      <c r="NOT38" s="120"/>
      <c r="NOU38" s="120"/>
      <c r="NOV38" s="120"/>
      <c r="NOW38" s="120"/>
      <c r="NOX38" s="120"/>
      <c r="NOY38" s="120"/>
      <c r="NOZ38" s="120"/>
      <c r="NPA38" s="120"/>
      <c r="NPB38" s="120"/>
      <c r="NPC38" s="120"/>
      <c r="NPD38" s="120"/>
      <c r="NPE38" s="120"/>
      <c r="NPF38" s="120"/>
      <c r="NPG38" s="120"/>
      <c r="NPH38" s="120"/>
      <c r="NPI38" s="120"/>
      <c r="NPJ38" s="120"/>
      <c r="NPK38" s="120"/>
      <c r="NPL38" s="120"/>
      <c r="NPM38" s="120"/>
      <c r="NPN38" s="120"/>
      <c r="NPO38" s="120"/>
      <c r="NPP38" s="120"/>
      <c r="NPQ38" s="120"/>
      <c r="NPR38" s="120"/>
      <c r="NPS38" s="120"/>
      <c r="NPT38" s="120"/>
      <c r="NPU38" s="120"/>
      <c r="NPV38" s="120"/>
      <c r="NPW38" s="120"/>
      <c r="NPX38" s="120"/>
      <c r="NPY38" s="120"/>
      <c r="NPZ38" s="120"/>
      <c r="NQA38" s="120"/>
      <c r="NQB38" s="120"/>
      <c r="NQC38" s="120"/>
      <c r="NQD38" s="120"/>
      <c r="NQE38" s="120"/>
      <c r="NQF38" s="120"/>
      <c r="NQG38" s="120"/>
      <c r="NQH38" s="120"/>
      <c r="NQI38" s="120"/>
      <c r="NQJ38" s="120"/>
      <c r="NQK38" s="120"/>
      <c r="NQL38" s="120"/>
      <c r="NQM38" s="120"/>
      <c r="NQN38" s="120"/>
      <c r="NQO38" s="120"/>
      <c r="NQP38" s="120"/>
      <c r="NQQ38" s="120"/>
      <c r="NQR38" s="120"/>
      <c r="NQS38" s="120"/>
      <c r="NQT38" s="120"/>
      <c r="NQU38" s="120"/>
      <c r="NQV38" s="120"/>
      <c r="NQW38" s="120"/>
      <c r="NQX38" s="120"/>
      <c r="NQY38" s="120"/>
      <c r="NQZ38" s="120"/>
      <c r="NRA38" s="120"/>
      <c r="NRB38" s="120"/>
      <c r="NRC38" s="120"/>
      <c r="NRD38" s="120"/>
      <c r="NRE38" s="120"/>
      <c r="NRF38" s="120"/>
      <c r="NRG38" s="120"/>
      <c r="NRH38" s="120"/>
      <c r="NRI38" s="120"/>
      <c r="NRJ38" s="120"/>
      <c r="NRK38" s="120"/>
      <c r="NRL38" s="120"/>
      <c r="NRM38" s="120"/>
      <c r="NRN38" s="120"/>
      <c r="NRO38" s="120"/>
      <c r="NRP38" s="120"/>
      <c r="NRQ38" s="120"/>
      <c r="NRR38" s="120"/>
      <c r="NRS38" s="120"/>
      <c r="NRT38" s="120"/>
      <c r="NRU38" s="120"/>
      <c r="NRV38" s="120"/>
      <c r="NRW38" s="120"/>
      <c r="NRX38" s="120"/>
      <c r="NRY38" s="120"/>
      <c r="NRZ38" s="120"/>
      <c r="NSA38" s="120"/>
      <c r="NSB38" s="120"/>
      <c r="NSC38" s="120"/>
      <c r="NSD38" s="120"/>
      <c r="NSE38" s="120"/>
      <c r="NSF38" s="120"/>
      <c r="NSG38" s="120"/>
      <c r="NSH38" s="120"/>
      <c r="NSI38" s="120"/>
      <c r="NSJ38" s="120"/>
      <c r="NSK38" s="120"/>
      <c r="NSL38" s="120"/>
      <c r="NSM38" s="120"/>
      <c r="NSN38" s="120"/>
      <c r="NSO38" s="120"/>
      <c r="NSP38" s="120"/>
      <c r="NSQ38" s="120"/>
      <c r="NSR38" s="120"/>
      <c r="NSS38" s="120"/>
      <c r="NST38" s="120"/>
      <c r="NSU38" s="120"/>
      <c r="NSV38" s="120"/>
      <c r="NSW38" s="120"/>
      <c r="NSX38" s="120"/>
      <c r="NSY38" s="120"/>
      <c r="NSZ38" s="120"/>
      <c r="NTA38" s="120"/>
      <c r="NTB38" s="120"/>
      <c r="NTC38" s="120"/>
      <c r="NTD38" s="120"/>
      <c r="NTE38" s="120"/>
      <c r="NTF38" s="120"/>
      <c r="NTG38" s="120"/>
      <c r="NTH38" s="120"/>
      <c r="NTI38" s="120"/>
      <c r="NTJ38" s="120"/>
      <c r="NTK38" s="120"/>
      <c r="NTL38" s="120"/>
      <c r="NTM38" s="120"/>
      <c r="NTN38" s="120"/>
      <c r="NTO38" s="120"/>
      <c r="NTP38" s="120"/>
      <c r="NTQ38" s="120"/>
      <c r="NTR38" s="120"/>
      <c r="NTS38" s="120"/>
      <c r="NTT38" s="120"/>
      <c r="NTU38" s="120"/>
      <c r="NTV38" s="120"/>
      <c r="NTW38" s="120"/>
      <c r="NTX38" s="120"/>
      <c r="NTY38" s="120"/>
      <c r="NTZ38" s="120"/>
      <c r="NUA38" s="120"/>
      <c r="NUB38" s="120"/>
      <c r="NUC38" s="120"/>
      <c r="NUD38" s="120"/>
      <c r="NUE38" s="120"/>
      <c r="NUF38" s="120"/>
      <c r="NUG38" s="120"/>
      <c r="NUH38" s="120"/>
      <c r="NUI38" s="120"/>
      <c r="NUJ38" s="120"/>
      <c r="NUK38" s="120"/>
      <c r="NUL38" s="120"/>
      <c r="NUM38" s="120"/>
      <c r="NUN38" s="120"/>
      <c r="NUO38" s="120"/>
      <c r="NUP38" s="120"/>
      <c r="NUQ38" s="120"/>
      <c r="NUR38" s="120"/>
      <c r="NUS38" s="120"/>
      <c r="NUT38" s="120"/>
      <c r="NUU38" s="120"/>
      <c r="NUV38" s="120"/>
      <c r="NUW38" s="120"/>
      <c r="NUX38" s="120"/>
      <c r="NUY38" s="120"/>
      <c r="NUZ38" s="120"/>
      <c r="NVA38" s="120"/>
      <c r="NVB38" s="120"/>
      <c r="NVC38" s="120"/>
      <c r="NVD38" s="120"/>
      <c r="NVE38" s="120"/>
      <c r="NVF38" s="120"/>
      <c r="NVG38" s="120"/>
      <c r="NVH38" s="120"/>
      <c r="NVI38" s="120"/>
      <c r="NVJ38" s="120"/>
      <c r="NVK38" s="120"/>
      <c r="NVL38" s="120"/>
      <c r="NVM38" s="120"/>
      <c r="NVN38" s="120"/>
      <c r="NVO38" s="120"/>
      <c r="NVP38" s="120"/>
      <c r="NVQ38" s="120"/>
      <c r="NVR38" s="120"/>
      <c r="NVS38" s="120"/>
      <c r="NVT38" s="120"/>
      <c r="NVU38" s="120"/>
      <c r="NVV38" s="120"/>
      <c r="NVW38" s="120"/>
      <c r="NVX38" s="120"/>
      <c r="NVY38" s="120"/>
      <c r="NVZ38" s="120"/>
      <c r="NWA38" s="120"/>
      <c r="NWB38" s="120"/>
      <c r="NWC38" s="120"/>
      <c r="NWD38" s="120"/>
      <c r="NWE38" s="120"/>
      <c r="NWF38" s="120"/>
      <c r="NWG38" s="120"/>
      <c r="NWH38" s="120"/>
      <c r="NWI38" s="120"/>
      <c r="NWJ38" s="120"/>
      <c r="NWK38" s="120"/>
      <c r="NWL38" s="120"/>
      <c r="NWM38" s="120"/>
      <c r="NWN38" s="120"/>
      <c r="NWO38" s="120"/>
      <c r="NWP38" s="120"/>
      <c r="NWQ38" s="120"/>
      <c r="NWR38" s="120"/>
      <c r="NWS38" s="120"/>
      <c r="NWT38" s="120"/>
      <c r="NWU38" s="120"/>
      <c r="NWV38" s="120"/>
      <c r="NWW38" s="120"/>
      <c r="NWX38" s="120"/>
      <c r="NWY38" s="120"/>
      <c r="NWZ38" s="120"/>
      <c r="NXA38" s="120"/>
      <c r="NXB38" s="120"/>
      <c r="NXC38" s="120"/>
      <c r="NXD38" s="120"/>
      <c r="NXE38" s="120"/>
      <c r="NXF38" s="120"/>
      <c r="NXG38" s="120"/>
      <c r="NXH38" s="120"/>
      <c r="NXI38" s="120"/>
      <c r="NXJ38" s="120"/>
      <c r="NXK38" s="120"/>
      <c r="NXL38" s="120"/>
      <c r="NXM38" s="120"/>
      <c r="NXN38" s="120"/>
      <c r="NXO38" s="120"/>
      <c r="NXP38" s="120"/>
      <c r="NXQ38" s="120"/>
      <c r="NXR38" s="120"/>
      <c r="NXS38" s="120"/>
      <c r="NXT38" s="120"/>
      <c r="NXU38" s="120"/>
      <c r="NXV38" s="120"/>
      <c r="NXW38" s="120"/>
      <c r="NXX38" s="120"/>
      <c r="NXY38" s="120"/>
      <c r="NXZ38" s="120"/>
      <c r="NYA38" s="120"/>
      <c r="NYB38" s="120"/>
      <c r="NYC38" s="120"/>
      <c r="NYD38" s="120"/>
      <c r="NYE38" s="120"/>
      <c r="NYF38" s="120"/>
      <c r="NYG38" s="120"/>
      <c r="NYH38" s="120"/>
      <c r="NYI38" s="120"/>
      <c r="NYJ38" s="120"/>
      <c r="NYK38" s="120"/>
      <c r="NYL38" s="120"/>
      <c r="NYM38" s="120"/>
      <c r="NYN38" s="120"/>
      <c r="NYO38" s="120"/>
      <c r="NYP38" s="120"/>
      <c r="NYQ38" s="120"/>
      <c r="NYR38" s="120"/>
      <c r="NYS38" s="120"/>
      <c r="NYT38" s="120"/>
      <c r="NYU38" s="120"/>
      <c r="NYV38" s="120"/>
      <c r="NYW38" s="120"/>
      <c r="NYX38" s="120"/>
      <c r="NYY38" s="120"/>
      <c r="NYZ38" s="120"/>
      <c r="NZA38" s="120"/>
      <c r="NZB38" s="120"/>
      <c r="NZC38" s="120"/>
      <c r="NZD38" s="120"/>
      <c r="NZE38" s="120"/>
      <c r="NZF38" s="120"/>
      <c r="NZG38" s="120"/>
      <c r="NZH38" s="120"/>
      <c r="NZI38" s="120"/>
      <c r="NZJ38" s="120"/>
      <c r="NZK38" s="120"/>
      <c r="NZL38" s="120"/>
      <c r="NZM38" s="120"/>
      <c r="NZN38" s="120"/>
      <c r="NZO38" s="120"/>
      <c r="NZP38" s="120"/>
      <c r="NZQ38" s="120"/>
      <c r="NZR38" s="120"/>
      <c r="NZS38" s="120"/>
      <c r="NZT38" s="120"/>
      <c r="NZU38" s="120"/>
      <c r="NZV38" s="120"/>
      <c r="NZW38" s="120"/>
      <c r="NZX38" s="120"/>
      <c r="NZY38" s="120"/>
      <c r="NZZ38" s="120"/>
      <c r="OAA38" s="120"/>
      <c r="OAB38" s="120"/>
      <c r="OAC38" s="120"/>
      <c r="OAD38" s="120"/>
      <c r="OAE38" s="120"/>
      <c r="OAF38" s="120"/>
      <c r="OAG38" s="120"/>
      <c r="OAH38" s="120"/>
      <c r="OAI38" s="120"/>
      <c r="OAJ38" s="120"/>
      <c r="OAK38" s="120"/>
      <c r="OAL38" s="120"/>
      <c r="OAM38" s="120"/>
      <c r="OAN38" s="120"/>
      <c r="OAO38" s="120"/>
      <c r="OAP38" s="120"/>
      <c r="OAQ38" s="120"/>
      <c r="OAR38" s="120"/>
      <c r="OAS38" s="120"/>
      <c r="OAT38" s="120"/>
      <c r="OAU38" s="120"/>
      <c r="OAV38" s="120"/>
      <c r="OAW38" s="120"/>
      <c r="OAX38" s="120"/>
      <c r="OAY38" s="120"/>
      <c r="OAZ38" s="120"/>
      <c r="OBA38" s="120"/>
      <c r="OBB38" s="120"/>
      <c r="OBC38" s="120"/>
      <c r="OBD38" s="120"/>
      <c r="OBE38" s="120"/>
      <c r="OBF38" s="120"/>
      <c r="OBG38" s="120"/>
      <c r="OBH38" s="120"/>
      <c r="OBI38" s="120"/>
      <c r="OBJ38" s="120"/>
      <c r="OBK38" s="120"/>
      <c r="OBL38" s="120"/>
      <c r="OBM38" s="120"/>
      <c r="OBN38" s="120"/>
      <c r="OBO38" s="120"/>
      <c r="OBP38" s="120"/>
      <c r="OBQ38" s="120"/>
      <c r="OBR38" s="120"/>
      <c r="OBS38" s="120"/>
      <c r="OBT38" s="120"/>
      <c r="OBU38" s="120"/>
      <c r="OBV38" s="120"/>
      <c r="OBW38" s="120"/>
      <c r="OBX38" s="120"/>
      <c r="OBY38" s="120"/>
      <c r="OBZ38" s="120"/>
      <c r="OCA38" s="120"/>
      <c r="OCB38" s="120"/>
      <c r="OCC38" s="120"/>
      <c r="OCD38" s="120"/>
      <c r="OCE38" s="120"/>
      <c r="OCF38" s="120"/>
      <c r="OCG38" s="120"/>
      <c r="OCH38" s="120"/>
      <c r="OCI38" s="120"/>
      <c r="OCJ38" s="120"/>
      <c r="OCK38" s="120"/>
      <c r="OCL38" s="120"/>
      <c r="OCM38" s="120"/>
      <c r="OCN38" s="120"/>
      <c r="OCO38" s="120"/>
      <c r="OCP38" s="120"/>
      <c r="OCQ38" s="120"/>
      <c r="OCR38" s="120"/>
      <c r="OCS38" s="120"/>
      <c r="OCT38" s="120"/>
      <c r="OCU38" s="120"/>
      <c r="OCV38" s="120"/>
      <c r="OCW38" s="120"/>
      <c r="OCX38" s="120"/>
      <c r="OCY38" s="120"/>
      <c r="OCZ38" s="120"/>
      <c r="ODA38" s="120"/>
      <c r="ODB38" s="120"/>
      <c r="ODC38" s="120"/>
      <c r="ODD38" s="120"/>
      <c r="ODE38" s="120"/>
      <c r="ODF38" s="120"/>
      <c r="ODG38" s="120"/>
      <c r="ODH38" s="120"/>
      <c r="ODI38" s="120"/>
      <c r="ODJ38" s="120"/>
      <c r="ODK38" s="120"/>
      <c r="ODL38" s="120"/>
      <c r="ODM38" s="120"/>
      <c r="ODN38" s="120"/>
      <c r="ODO38" s="120"/>
      <c r="ODP38" s="120"/>
      <c r="ODQ38" s="120"/>
      <c r="ODR38" s="120"/>
      <c r="ODS38" s="120"/>
      <c r="ODT38" s="120"/>
      <c r="ODU38" s="120"/>
      <c r="ODV38" s="120"/>
      <c r="ODW38" s="120"/>
      <c r="ODX38" s="120"/>
      <c r="ODY38" s="120"/>
      <c r="ODZ38" s="120"/>
      <c r="OEA38" s="120"/>
      <c r="OEB38" s="120"/>
      <c r="OEC38" s="120"/>
      <c r="OED38" s="120"/>
      <c r="OEE38" s="120"/>
      <c r="OEF38" s="120"/>
      <c r="OEG38" s="120"/>
      <c r="OEH38" s="120"/>
      <c r="OEI38" s="120"/>
      <c r="OEJ38" s="120"/>
      <c r="OEK38" s="120"/>
      <c r="OEL38" s="120"/>
      <c r="OEM38" s="120"/>
      <c r="OEN38" s="120"/>
      <c r="OEO38" s="120"/>
      <c r="OEP38" s="120"/>
      <c r="OEQ38" s="120"/>
      <c r="OER38" s="120"/>
      <c r="OES38" s="120"/>
      <c r="OET38" s="120"/>
      <c r="OEU38" s="120"/>
      <c r="OEV38" s="120"/>
      <c r="OEW38" s="120"/>
      <c r="OEX38" s="120"/>
      <c r="OEY38" s="120"/>
      <c r="OEZ38" s="120"/>
      <c r="OFA38" s="120"/>
      <c r="OFB38" s="120"/>
      <c r="OFC38" s="120"/>
      <c r="OFD38" s="120"/>
      <c r="OFE38" s="120"/>
      <c r="OFF38" s="120"/>
      <c r="OFG38" s="120"/>
      <c r="OFH38" s="120"/>
      <c r="OFI38" s="120"/>
      <c r="OFJ38" s="120"/>
      <c r="OFK38" s="120"/>
      <c r="OFL38" s="120"/>
      <c r="OFM38" s="120"/>
      <c r="OFN38" s="120"/>
      <c r="OFO38" s="120"/>
      <c r="OFP38" s="120"/>
      <c r="OFQ38" s="120"/>
      <c r="OFR38" s="120"/>
      <c r="OFS38" s="120"/>
      <c r="OFT38" s="120"/>
      <c r="OFU38" s="120"/>
      <c r="OFV38" s="120"/>
      <c r="OFW38" s="120"/>
      <c r="OFX38" s="120"/>
      <c r="OFY38" s="120"/>
      <c r="OFZ38" s="120"/>
      <c r="OGA38" s="120"/>
      <c r="OGB38" s="120"/>
      <c r="OGC38" s="120"/>
      <c r="OGD38" s="120"/>
      <c r="OGE38" s="120"/>
      <c r="OGF38" s="120"/>
      <c r="OGG38" s="120"/>
      <c r="OGH38" s="120"/>
      <c r="OGI38" s="120"/>
      <c r="OGJ38" s="120"/>
      <c r="OGK38" s="120"/>
      <c r="OGL38" s="120"/>
      <c r="OGM38" s="120"/>
      <c r="OGN38" s="120"/>
      <c r="OGO38" s="120"/>
      <c r="OGP38" s="120"/>
      <c r="OGQ38" s="120"/>
      <c r="OGR38" s="120"/>
      <c r="OGS38" s="120"/>
      <c r="OGT38" s="120"/>
      <c r="OGU38" s="120"/>
      <c r="OGV38" s="120"/>
      <c r="OGW38" s="120"/>
      <c r="OGX38" s="120"/>
      <c r="OGY38" s="120"/>
      <c r="OGZ38" s="120"/>
      <c r="OHA38" s="120"/>
      <c r="OHB38" s="120"/>
      <c r="OHC38" s="120"/>
      <c r="OHD38" s="120"/>
      <c r="OHE38" s="120"/>
      <c r="OHF38" s="120"/>
      <c r="OHG38" s="120"/>
      <c r="OHH38" s="120"/>
      <c r="OHI38" s="120"/>
      <c r="OHJ38" s="120"/>
      <c r="OHK38" s="120"/>
      <c r="OHL38" s="120"/>
      <c r="OHM38" s="120"/>
      <c r="OHN38" s="120"/>
      <c r="OHO38" s="120"/>
      <c r="OHP38" s="120"/>
      <c r="OHQ38" s="120"/>
      <c r="OHR38" s="120"/>
      <c r="OHS38" s="120"/>
      <c r="OHT38" s="120"/>
      <c r="OHU38" s="120"/>
      <c r="OHV38" s="120"/>
      <c r="OHW38" s="120"/>
      <c r="OHX38" s="120"/>
      <c r="OHY38" s="120"/>
      <c r="OHZ38" s="120"/>
      <c r="OIA38" s="120"/>
      <c r="OIB38" s="120"/>
      <c r="OIC38" s="120"/>
      <c r="OID38" s="120"/>
      <c r="OIE38" s="120"/>
      <c r="OIF38" s="120"/>
      <c r="OIG38" s="120"/>
      <c r="OIH38" s="120"/>
      <c r="OII38" s="120"/>
      <c r="OIJ38" s="120"/>
      <c r="OIK38" s="120"/>
      <c r="OIL38" s="120"/>
      <c r="OIM38" s="120"/>
      <c r="OIN38" s="120"/>
      <c r="OIO38" s="120"/>
      <c r="OIP38" s="120"/>
      <c r="OIQ38" s="120"/>
      <c r="OIR38" s="120"/>
      <c r="OIS38" s="120"/>
      <c r="OIT38" s="120"/>
      <c r="OIU38" s="120"/>
      <c r="OIV38" s="120"/>
      <c r="OIW38" s="120"/>
      <c r="OIX38" s="120"/>
      <c r="OIY38" s="120"/>
      <c r="OIZ38" s="120"/>
      <c r="OJA38" s="120"/>
      <c r="OJB38" s="120"/>
      <c r="OJC38" s="120"/>
      <c r="OJD38" s="120"/>
      <c r="OJE38" s="120"/>
      <c r="OJF38" s="120"/>
      <c r="OJG38" s="120"/>
      <c r="OJH38" s="120"/>
      <c r="OJI38" s="120"/>
      <c r="OJJ38" s="120"/>
      <c r="OJK38" s="120"/>
      <c r="OJL38" s="120"/>
      <c r="OJM38" s="120"/>
      <c r="OJN38" s="120"/>
      <c r="OJO38" s="120"/>
      <c r="OJP38" s="120"/>
      <c r="OJQ38" s="120"/>
      <c r="OJR38" s="120"/>
      <c r="OJS38" s="120"/>
      <c r="OJT38" s="120"/>
      <c r="OJU38" s="120"/>
      <c r="OJV38" s="120"/>
      <c r="OJW38" s="120"/>
      <c r="OJX38" s="120"/>
      <c r="OJY38" s="120"/>
      <c r="OJZ38" s="120"/>
      <c r="OKA38" s="120"/>
      <c r="OKB38" s="120"/>
      <c r="OKC38" s="120"/>
      <c r="OKD38" s="120"/>
      <c r="OKE38" s="120"/>
      <c r="OKF38" s="120"/>
      <c r="OKG38" s="120"/>
      <c r="OKH38" s="120"/>
      <c r="OKI38" s="120"/>
      <c r="OKJ38" s="120"/>
      <c r="OKK38" s="120"/>
      <c r="OKL38" s="120"/>
      <c r="OKM38" s="120"/>
      <c r="OKN38" s="120"/>
      <c r="OKO38" s="120"/>
      <c r="OKP38" s="120"/>
      <c r="OKQ38" s="120"/>
      <c r="OKR38" s="120"/>
      <c r="OKS38" s="120"/>
      <c r="OKT38" s="120"/>
      <c r="OKU38" s="120"/>
      <c r="OKV38" s="120"/>
      <c r="OKW38" s="120"/>
      <c r="OKX38" s="120"/>
      <c r="OKY38" s="120"/>
      <c r="OKZ38" s="120"/>
      <c r="OLA38" s="120"/>
      <c r="OLB38" s="120"/>
      <c r="OLC38" s="120"/>
      <c r="OLD38" s="120"/>
      <c r="OLE38" s="120"/>
      <c r="OLF38" s="120"/>
      <c r="OLG38" s="120"/>
      <c r="OLH38" s="120"/>
      <c r="OLI38" s="120"/>
      <c r="OLJ38" s="120"/>
      <c r="OLK38" s="120"/>
      <c r="OLL38" s="120"/>
      <c r="OLM38" s="120"/>
      <c r="OLN38" s="120"/>
      <c r="OLO38" s="120"/>
      <c r="OLP38" s="120"/>
      <c r="OLQ38" s="120"/>
      <c r="OLR38" s="120"/>
      <c r="OLS38" s="120"/>
      <c r="OLT38" s="120"/>
      <c r="OLU38" s="120"/>
      <c r="OLV38" s="120"/>
      <c r="OLW38" s="120"/>
      <c r="OLX38" s="120"/>
      <c r="OLY38" s="120"/>
      <c r="OLZ38" s="120"/>
      <c r="OMA38" s="120"/>
      <c r="OMB38" s="120"/>
      <c r="OMC38" s="120"/>
      <c r="OMD38" s="120"/>
      <c r="OME38" s="120"/>
      <c r="OMF38" s="120"/>
      <c r="OMG38" s="120"/>
      <c r="OMH38" s="120"/>
      <c r="OMI38" s="120"/>
      <c r="OMJ38" s="120"/>
      <c r="OMK38" s="120"/>
      <c r="OML38" s="120"/>
      <c r="OMM38" s="120"/>
      <c r="OMN38" s="120"/>
      <c r="OMO38" s="120"/>
      <c r="OMP38" s="120"/>
      <c r="OMQ38" s="120"/>
      <c r="OMR38" s="120"/>
      <c r="OMS38" s="120"/>
      <c r="OMT38" s="120"/>
      <c r="OMU38" s="120"/>
      <c r="OMV38" s="120"/>
      <c r="OMW38" s="120"/>
      <c r="OMX38" s="120"/>
      <c r="OMY38" s="120"/>
      <c r="OMZ38" s="120"/>
      <c r="ONA38" s="120"/>
      <c r="ONB38" s="120"/>
      <c r="ONC38" s="120"/>
      <c r="OND38" s="120"/>
      <c r="ONE38" s="120"/>
      <c r="ONF38" s="120"/>
      <c r="ONG38" s="120"/>
      <c r="ONH38" s="120"/>
      <c r="ONI38" s="120"/>
      <c r="ONJ38" s="120"/>
      <c r="ONK38" s="120"/>
      <c r="ONL38" s="120"/>
      <c r="ONM38" s="120"/>
      <c r="ONN38" s="120"/>
      <c r="ONO38" s="120"/>
      <c r="ONP38" s="120"/>
      <c r="ONQ38" s="120"/>
      <c r="ONR38" s="120"/>
      <c r="ONS38" s="120"/>
      <c r="ONT38" s="120"/>
      <c r="ONU38" s="120"/>
      <c r="ONV38" s="120"/>
      <c r="ONW38" s="120"/>
      <c r="ONX38" s="120"/>
      <c r="ONY38" s="120"/>
      <c r="ONZ38" s="120"/>
      <c r="OOA38" s="120"/>
      <c r="OOB38" s="120"/>
      <c r="OOC38" s="120"/>
      <c r="OOD38" s="120"/>
      <c r="OOE38" s="120"/>
      <c r="OOF38" s="120"/>
      <c r="OOG38" s="120"/>
      <c r="OOH38" s="120"/>
      <c r="OOI38" s="120"/>
      <c r="OOJ38" s="120"/>
      <c r="OOK38" s="120"/>
      <c r="OOL38" s="120"/>
      <c r="OOM38" s="120"/>
      <c r="OON38" s="120"/>
      <c r="OOO38" s="120"/>
      <c r="OOP38" s="120"/>
      <c r="OOQ38" s="120"/>
      <c r="OOR38" s="120"/>
      <c r="OOS38" s="120"/>
      <c r="OOT38" s="120"/>
      <c r="OOU38" s="120"/>
      <c r="OOV38" s="120"/>
      <c r="OOW38" s="120"/>
      <c r="OOX38" s="120"/>
      <c r="OOY38" s="120"/>
      <c r="OOZ38" s="120"/>
      <c r="OPA38" s="120"/>
      <c r="OPB38" s="120"/>
      <c r="OPC38" s="120"/>
      <c r="OPD38" s="120"/>
      <c r="OPE38" s="120"/>
      <c r="OPF38" s="120"/>
      <c r="OPG38" s="120"/>
      <c r="OPH38" s="120"/>
      <c r="OPI38" s="120"/>
      <c r="OPJ38" s="120"/>
      <c r="OPK38" s="120"/>
      <c r="OPL38" s="120"/>
      <c r="OPM38" s="120"/>
      <c r="OPN38" s="120"/>
      <c r="OPO38" s="120"/>
      <c r="OPP38" s="120"/>
      <c r="OPQ38" s="120"/>
      <c r="OPR38" s="120"/>
      <c r="OPS38" s="120"/>
      <c r="OPT38" s="120"/>
      <c r="OPU38" s="120"/>
      <c r="OPV38" s="120"/>
      <c r="OPW38" s="120"/>
      <c r="OPX38" s="120"/>
      <c r="OPY38" s="120"/>
      <c r="OPZ38" s="120"/>
      <c r="OQA38" s="120"/>
      <c r="OQB38" s="120"/>
      <c r="OQC38" s="120"/>
      <c r="OQD38" s="120"/>
      <c r="OQE38" s="120"/>
      <c r="OQF38" s="120"/>
      <c r="OQG38" s="120"/>
      <c r="OQH38" s="120"/>
      <c r="OQI38" s="120"/>
      <c r="OQJ38" s="120"/>
      <c r="OQK38" s="120"/>
      <c r="OQL38" s="120"/>
      <c r="OQM38" s="120"/>
      <c r="OQN38" s="120"/>
      <c r="OQO38" s="120"/>
      <c r="OQP38" s="120"/>
      <c r="OQQ38" s="120"/>
      <c r="OQR38" s="120"/>
      <c r="OQS38" s="120"/>
      <c r="OQT38" s="120"/>
      <c r="OQU38" s="120"/>
      <c r="OQV38" s="120"/>
      <c r="OQW38" s="120"/>
      <c r="OQX38" s="120"/>
      <c r="OQY38" s="120"/>
      <c r="OQZ38" s="120"/>
      <c r="ORA38" s="120"/>
      <c r="ORB38" s="120"/>
      <c r="ORC38" s="120"/>
      <c r="ORD38" s="120"/>
      <c r="ORE38" s="120"/>
      <c r="ORF38" s="120"/>
      <c r="ORG38" s="120"/>
      <c r="ORH38" s="120"/>
      <c r="ORI38" s="120"/>
      <c r="ORJ38" s="120"/>
      <c r="ORK38" s="120"/>
      <c r="ORL38" s="120"/>
      <c r="ORM38" s="120"/>
      <c r="ORN38" s="120"/>
      <c r="ORO38" s="120"/>
      <c r="ORP38" s="120"/>
      <c r="ORQ38" s="120"/>
      <c r="ORR38" s="120"/>
      <c r="ORS38" s="120"/>
      <c r="ORT38" s="120"/>
      <c r="ORU38" s="120"/>
      <c r="ORV38" s="120"/>
      <c r="ORW38" s="120"/>
      <c r="ORX38" s="120"/>
      <c r="ORY38" s="120"/>
      <c r="ORZ38" s="120"/>
      <c r="OSA38" s="120"/>
      <c r="OSB38" s="120"/>
      <c r="OSC38" s="120"/>
      <c r="OSD38" s="120"/>
      <c r="OSE38" s="120"/>
      <c r="OSF38" s="120"/>
      <c r="OSG38" s="120"/>
      <c r="OSH38" s="120"/>
      <c r="OSI38" s="120"/>
      <c r="OSJ38" s="120"/>
      <c r="OSK38" s="120"/>
      <c r="OSL38" s="120"/>
      <c r="OSM38" s="120"/>
      <c r="OSN38" s="120"/>
      <c r="OSO38" s="120"/>
      <c r="OSP38" s="120"/>
      <c r="OSQ38" s="120"/>
      <c r="OSR38" s="120"/>
      <c r="OSS38" s="120"/>
      <c r="OST38" s="120"/>
      <c r="OSU38" s="120"/>
      <c r="OSV38" s="120"/>
      <c r="OSW38" s="120"/>
      <c r="OSX38" s="120"/>
      <c r="OSY38" s="120"/>
      <c r="OSZ38" s="120"/>
      <c r="OTA38" s="120"/>
      <c r="OTB38" s="120"/>
      <c r="OTC38" s="120"/>
      <c r="OTD38" s="120"/>
      <c r="OTE38" s="120"/>
      <c r="OTF38" s="120"/>
      <c r="OTG38" s="120"/>
      <c r="OTH38" s="120"/>
      <c r="OTI38" s="120"/>
      <c r="OTJ38" s="120"/>
      <c r="OTK38" s="120"/>
      <c r="OTL38" s="120"/>
      <c r="OTM38" s="120"/>
      <c r="OTN38" s="120"/>
      <c r="OTO38" s="120"/>
      <c r="OTP38" s="120"/>
      <c r="OTQ38" s="120"/>
      <c r="OTR38" s="120"/>
      <c r="OTS38" s="120"/>
      <c r="OTT38" s="120"/>
      <c r="OTU38" s="120"/>
      <c r="OTV38" s="120"/>
      <c r="OTW38" s="120"/>
      <c r="OTX38" s="120"/>
      <c r="OTY38" s="120"/>
      <c r="OTZ38" s="120"/>
      <c r="OUA38" s="120"/>
      <c r="OUB38" s="120"/>
      <c r="OUC38" s="120"/>
      <c r="OUD38" s="120"/>
      <c r="OUE38" s="120"/>
      <c r="OUF38" s="120"/>
      <c r="OUG38" s="120"/>
      <c r="OUH38" s="120"/>
      <c r="OUI38" s="120"/>
      <c r="OUJ38" s="120"/>
      <c r="OUK38" s="120"/>
      <c r="OUL38" s="120"/>
      <c r="OUM38" s="120"/>
      <c r="OUN38" s="120"/>
      <c r="OUO38" s="120"/>
      <c r="OUP38" s="120"/>
      <c r="OUQ38" s="120"/>
      <c r="OUR38" s="120"/>
      <c r="OUS38" s="120"/>
      <c r="OUT38" s="120"/>
      <c r="OUU38" s="120"/>
      <c r="OUV38" s="120"/>
      <c r="OUW38" s="120"/>
      <c r="OUX38" s="120"/>
      <c r="OUY38" s="120"/>
      <c r="OUZ38" s="120"/>
      <c r="OVA38" s="120"/>
      <c r="OVB38" s="120"/>
      <c r="OVC38" s="120"/>
      <c r="OVD38" s="120"/>
      <c r="OVE38" s="120"/>
      <c r="OVF38" s="120"/>
      <c r="OVG38" s="120"/>
      <c r="OVH38" s="120"/>
      <c r="OVI38" s="120"/>
      <c r="OVJ38" s="120"/>
      <c r="OVK38" s="120"/>
      <c r="OVL38" s="120"/>
      <c r="OVM38" s="120"/>
      <c r="OVN38" s="120"/>
      <c r="OVO38" s="120"/>
      <c r="OVP38" s="120"/>
      <c r="OVQ38" s="120"/>
      <c r="OVR38" s="120"/>
      <c r="OVS38" s="120"/>
      <c r="OVT38" s="120"/>
      <c r="OVU38" s="120"/>
      <c r="OVV38" s="120"/>
      <c r="OVW38" s="120"/>
      <c r="OVX38" s="120"/>
      <c r="OVY38" s="120"/>
      <c r="OVZ38" s="120"/>
      <c r="OWA38" s="120"/>
      <c r="OWB38" s="120"/>
      <c r="OWC38" s="120"/>
      <c r="OWD38" s="120"/>
      <c r="OWE38" s="120"/>
      <c r="OWF38" s="120"/>
      <c r="OWG38" s="120"/>
      <c r="OWH38" s="120"/>
      <c r="OWI38" s="120"/>
      <c r="OWJ38" s="120"/>
      <c r="OWK38" s="120"/>
      <c r="OWL38" s="120"/>
      <c r="OWM38" s="120"/>
      <c r="OWN38" s="120"/>
      <c r="OWO38" s="120"/>
      <c r="OWP38" s="120"/>
      <c r="OWQ38" s="120"/>
      <c r="OWR38" s="120"/>
      <c r="OWS38" s="120"/>
      <c r="OWT38" s="120"/>
      <c r="OWU38" s="120"/>
      <c r="OWV38" s="120"/>
      <c r="OWW38" s="120"/>
      <c r="OWX38" s="120"/>
      <c r="OWY38" s="120"/>
      <c r="OWZ38" s="120"/>
      <c r="OXA38" s="120"/>
      <c r="OXB38" s="120"/>
      <c r="OXC38" s="120"/>
      <c r="OXD38" s="120"/>
      <c r="OXE38" s="120"/>
      <c r="OXF38" s="120"/>
      <c r="OXG38" s="120"/>
      <c r="OXH38" s="120"/>
      <c r="OXI38" s="120"/>
      <c r="OXJ38" s="120"/>
      <c r="OXK38" s="120"/>
      <c r="OXL38" s="120"/>
      <c r="OXM38" s="120"/>
      <c r="OXN38" s="120"/>
      <c r="OXO38" s="120"/>
      <c r="OXP38" s="120"/>
      <c r="OXQ38" s="120"/>
      <c r="OXR38" s="120"/>
      <c r="OXS38" s="120"/>
      <c r="OXT38" s="120"/>
      <c r="OXU38" s="120"/>
      <c r="OXV38" s="120"/>
      <c r="OXW38" s="120"/>
      <c r="OXX38" s="120"/>
      <c r="OXY38" s="120"/>
      <c r="OXZ38" s="120"/>
      <c r="OYA38" s="120"/>
      <c r="OYB38" s="120"/>
      <c r="OYC38" s="120"/>
      <c r="OYD38" s="120"/>
      <c r="OYE38" s="120"/>
      <c r="OYF38" s="120"/>
      <c r="OYG38" s="120"/>
      <c r="OYH38" s="120"/>
      <c r="OYI38" s="120"/>
      <c r="OYJ38" s="120"/>
      <c r="OYK38" s="120"/>
      <c r="OYL38" s="120"/>
      <c r="OYM38" s="120"/>
      <c r="OYN38" s="120"/>
      <c r="OYO38" s="120"/>
      <c r="OYP38" s="120"/>
      <c r="OYQ38" s="120"/>
      <c r="OYR38" s="120"/>
      <c r="OYS38" s="120"/>
      <c r="OYT38" s="120"/>
      <c r="OYU38" s="120"/>
      <c r="OYV38" s="120"/>
      <c r="OYW38" s="120"/>
      <c r="OYX38" s="120"/>
      <c r="OYY38" s="120"/>
      <c r="OYZ38" s="120"/>
      <c r="OZA38" s="120"/>
      <c r="OZB38" s="120"/>
      <c r="OZC38" s="120"/>
      <c r="OZD38" s="120"/>
      <c r="OZE38" s="120"/>
      <c r="OZF38" s="120"/>
      <c r="OZG38" s="120"/>
      <c r="OZH38" s="120"/>
      <c r="OZI38" s="120"/>
      <c r="OZJ38" s="120"/>
      <c r="OZK38" s="120"/>
      <c r="OZL38" s="120"/>
      <c r="OZM38" s="120"/>
      <c r="OZN38" s="120"/>
      <c r="OZO38" s="120"/>
      <c r="OZP38" s="120"/>
      <c r="OZQ38" s="120"/>
      <c r="OZR38" s="120"/>
      <c r="OZS38" s="120"/>
      <c r="OZT38" s="120"/>
      <c r="OZU38" s="120"/>
      <c r="OZV38" s="120"/>
      <c r="OZW38" s="120"/>
      <c r="OZX38" s="120"/>
      <c r="OZY38" s="120"/>
      <c r="OZZ38" s="120"/>
      <c r="PAA38" s="120"/>
      <c r="PAB38" s="120"/>
      <c r="PAC38" s="120"/>
      <c r="PAD38" s="120"/>
      <c r="PAE38" s="120"/>
      <c r="PAF38" s="120"/>
      <c r="PAG38" s="120"/>
      <c r="PAH38" s="120"/>
      <c r="PAI38" s="120"/>
      <c r="PAJ38" s="120"/>
      <c r="PAK38" s="120"/>
      <c r="PAL38" s="120"/>
      <c r="PAM38" s="120"/>
      <c r="PAN38" s="120"/>
      <c r="PAO38" s="120"/>
      <c r="PAP38" s="120"/>
      <c r="PAQ38" s="120"/>
      <c r="PAR38" s="120"/>
      <c r="PAS38" s="120"/>
      <c r="PAT38" s="120"/>
      <c r="PAU38" s="120"/>
      <c r="PAV38" s="120"/>
      <c r="PAW38" s="120"/>
      <c r="PAX38" s="120"/>
      <c r="PAY38" s="120"/>
      <c r="PAZ38" s="120"/>
      <c r="PBA38" s="120"/>
      <c r="PBB38" s="120"/>
      <c r="PBC38" s="120"/>
      <c r="PBD38" s="120"/>
      <c r="PBE38" s="120"/>
      <c r="PBF38" s="120"/>
      <c r="PBG38" s="120"/>
      <c r="PBH38" s="120"/>
      <c r="PBI38" s="120"/>
      <c r="PBJ38" s="120"/>
      <c r="PBK38" s="120"/>
      <c r="PBL38" s="120"/>
      <c r="PBM38" s="120"/>
      <c r="PBN38" s="120"/>
      <c r="PBO38" s="120"/>
      <c r="PBP38" s="120"/>
      <c r="PBQ38" s="120"/>
      <c r="PBR38" s="120"/>
      <c r="PBS38" s="120"/>
      <c r="PBT38" s="120"/>
      <c r="PBU38" s="120"/>
      <c r="PBV38" s="120"/>
      <c r="PBW38" s="120"/>
      <c r="PBX38" s="120"/>
      <c r="PBY38" s="120"/>
      <c r="PBZ38" s="120"/>
      <c r="PCA38" s="120"/>
      <c r="PCB38" s="120"/>
      <c r="PCC38" s="120"/>
      <c r="PCD38" s="120"/>
      <c r="PCE38" s="120"/>
      <c r="PCF38" s="120"/>
      <c r="PCG38" s="120"/>
      <c r="PCH38" s="120"/>
      <c r="PCI38" s="120"/>
      <c r="PCJ38" s="120"/>
      <c r="PCK38" s="120"/>
      <c r="PCL38" s="120"/>
      <c r="PCM38" s="120"/>
      <c r="PCN38" s="120"/>
      <c r="PCO38" s="120"/>
      <c r="PCP38" s="120"/>
      <c r="PCQ38" s="120"/>
      <c r="PCR38" s="120"/>
      <c r="PCS38" s="120"/>
      <c r="PCT38" s="120"/>
      <c r="PCU38" s="120"/>
      <c r="PCV38" s="120"/>
      <c r="PCW38" s="120"/>
      <c r="PCX38" s="120"/>
      <c r="PCY38" s="120"/>
      <c r="PCZ38" s="120"/>
      <c r="PDA38" s="120"/>
      <c r="PDB38" s="120"/>
      <c r="PDC38" s="120"/>
      <c r="PDD38" s="120"/>
      <c r="PDE38" s="120"/>
      <c r="PDF38" s="120"/>
      <c r="PDG38" s="120"/>
      <c r="PDH38" s="120"/>
      <c r="PDI38" s="120"/>
      <c r="PDJ38" s="120"/>
      <c r="PDK38" s="120"/>
      <c r="PDL38" s="120"/>
      <c r="PDM38" s="120"/>
      <c r="PDN38" s="120"/>
      <c r="PDO38" s="120"/>
      <c r="PDP38" s="120"/>
      <c r="PDQ38" s="120"/>
      <c r="PDR38" s="120"/>
      <c r="PDS38" s="120"/>
      <c r="PDT38" s="120"/>
      <c r="PDU38" s="120"/>
      <c r="PDV38" s="120"/>
      <c r="PDW38" s="120"/>
      <c r="PDX38" s="120"/>
      <c r="PDY38" s="120"/>
      <c r="PDZ38" s="120"/>
      <c r="PEA38" s="120"/>
      <c r="PEB38" s="120"/>
      <c r="PEC38" s="120"/>
      <c r="PED38" s="120"/>
      <c r="PEE38" s="120"/>
      <c r="PEF38" s="120"/>
      <c r="PEG38" s="120"/>
      <c r="PEH38" s="120"/>
      <c r="PEI38" s="120"/>
      <c r="PEJ38" s="120"/>
      <c r="PEK38" s="120"/>
      <c r="PEL38" s="120"/>
      <c r="PEM38" s="120"/>
      <c r="PEN38" s="120"/>
      <c r="PEO38" s="120"/>
      <c r="PEP38" s="120"/>
      <c r="PEQ38" s="120"/>
      <c r="PER38" s="120"/>
      <c r="PES38" s="120"/>
      <c r="PET38" s="120"/>
      <c r="PEU38" s="120"/>
      <c r="PEV38" s="120"/>
      <c r="PEW38" s="120"/>
      <c r="PEX38" s="120"/>
      <c r="PEY38" s="120"/>
      <c r="PEZ38" s="120"/>
      <c r="PFA38" s="120"/>
      <c r="PFB38" s="120"/>
      <c r="PFC38" s="120"/>
      <c r="PFD38" s="120"/>
      <c r="PFE38" s="120"/>
      <c r="PFF38" s="120"/>
      <c r="PFG38" s="120"/>
      <c r="PFH38" s="120"/>
      <c r="PFI38" s="120"/>
      <c r="PFJ38" s="120"/>
      <c r="PFK38" s="120"/>
      <c r="PFL38" s="120"/>
      <c r="PFM38" s="120"/>
      <c r="PFN38" s="120"/>
      <c r="PFO38" s="120"/>
      <c r="PFP38" s="120"/>
      <c r="PFQ38" s="120"/>
      <c r="PFR38" s="120"/>
      <c r="PFS38" s="120"/>
      <c r="PFT38" s="120"/>
      <c r="PFU38" s="120"/>
      <c r="PFV38" s="120"/>
      <c r="PFW38" s="120"/>
      <c r="PFX38" s="120"/>
      <c r="PFY38" s="120"/>
      <c r="PFZ38" s="120"/>
      <c r="PGA38" s="120"/>
      <c r="PGB38" s="120"/>
      <c r="PGC38" s="120"/>
      <c r="PGD38" s="120"/>
      <c r="PGE38" s="120"/>
      <c r="PGF38" s="120"/>
      <c r="PGG38" s="120"/>
      <c r="PGH38" s="120"/>
      <c r="PGI38" s="120"/>
      <c r="PGJ38" s="120"/>
      <c r="PGK38" s="120"/>
      <c r="PGL38" s="120"/>
      <c r="PGM38" s="120"/>
      <c r="PGN38" s="120"/>
      <c r="PGO38" s="120"/>
      <c r="PGP38" s="120"/>
      <c r="PGQ38" s="120"/>
      <c r="PGR38" s="120"/>
      <c r="PGS38" s="120"/>
      <c r="PGT38" s="120"/>
      <c r="PGU38" s="120"/>
      <c r="PGV38" s="120"/>
      <c r="PGW38" s="120"/>
      <c r="PGX38" s="120"/>
      <c r="PGY38" s="120"/>
      <c r="PGZ38" s="120"/>
      <c r="PHA38" s="120"/>
      <c r="PHB38" s="120"/>
      <c r="PHC38" s="120"/>
      <c r="PHD38" s="120"/>
      <c r="PHE38" s="120"/>
      <c r="PHF38" s="120"/>
      <c r="PHG38" s="120"/>
      <c r="PHH38" s="120"/>
      <c r="PHI38" s="120"/>
      <c r="PHJ38" s="120"/>
      <c r="PHK38" s="120"/>
      <c r="PHL38" s="120"/>
      <c r="PHM38" s="120"/>
      <c r="PHN38" s="120"/>
      <c r="PHO38" s="120"/>
      <c r="PHP38" s="120"/>
      <c r="PHQ38" s="120"/>
      <c r="PHR38" s="120"/>
      <c r="PHS38" s="120"/>
      <c r="PHT38" s="120"/>
      <c r="PHU38" s="120"/>
      <c r="PHV38" s="120"/>
      <c r="PHW38" s="120"/>
      <c r="PHX38" s="120"/>
      <c r="PHY38" s="120"/>
      <c r="PHZ38" s="120"/>
      <c r="PIA38" s="120"/>
      <c r="PIB38" s="120"/>
      <c r="PIC38" s="120"/>
      <c r="PID38" s="120"/>
      <c r="PIE38" s="120"/>
      <c r="PIF38" s="120"/>
      <c r="PIG38" s="120"/>
      <c r="PIH38" s="120"/>
      <c r="PII38" s="120"/>
      <c r="PIJ38" s="120"/>
      <c r="PIK38" s="120"/>
      <c r="PIL38" s="120"/>
      <c r="PIM38" s="120"/>
      <c r="PIN38" s="120"/>
      <c r="PIO38" s="120"/>
      <c r="PIP38" s="120"/>
      <c r="PIQ38" s="120"/>
      <c r="PIR38" s="120"/>
      <c r="PIS38" s="120"/>
      <c r="PIT38" s="120"/>
      <c r="PIU38" s="120"/>
      <c r="PIV38" s="120"/>
      <c r="PIW38" s="120"/>
      <c r="PIX38" s="120"/>
      <c r="PIY38" s="120"/>
      <c r="PIZ38" s="120"/>
      <c r="PJA38" s="120"/>
      <c r="PJB38" s="120"/>
      <c r="PJC38" s="120"/>
      <c r="PJD38" s="120"/>
      <c r="PJE38" s="120"/>
      <c r="PJF38" s="120"/>
      <c r="PJG38" s="120"/>
      <c r="PJH38" s="120"/>
      <c r="PJI38" s="120"/>
      <c r="PJJ38" s="120"/>
      <c r="PJK38" s="120"/>
      <c r="PJL38" s="120"/>
      <c r="PJM38" s="120"/>
      <c r="PJN38" s="120"/>
      <c r="PJO38" s="120"/>
      <c r="PJP38" s="120"/>
      <c r="PJQ38" s="120"/>
      <c r="PJR38" s="120"/>
      <c r="PJS38" s="120"/>
      <c r="PJT38" s="120"/>
      <c r="PJU38" s="120"/>
      <c r="PJV38" s="120"/>
      <c r="PJW38" s="120"/>
      <c r="PJX38" s="120"/>
      <c r="PJY38" s="120"/>
      <c r="PJZ38" s="120"/>
      <c r="PKA38" s="120"/>
      <c r="PKB38" s="120"/>
      <c r="PKC38" s="120"/>
      <c r="PKD38" s="120"/>
      <c r="PKE38" s="120"/>
      <c r="PKF38" s="120"/>
      <c r="PKG38" s="120"/>
      <c r="PKH38" s="120"/>
      <c r="PKI38" s="120"/>
      <c r="PKJ38" s="120"/>
      <c r="PKK38" s="120"/>
      <c r="PKL38" s="120"/>
      <c r="PKM38" s="120"/>
      <c r="PKN38" s="120"/>
      <c r="PKO38" s="120"/>
      <c r="PKP38" s="120"/>
      <c r="PKQ38" s="120"/>
      <c r="PKR38" s="120"/>
      <c r="PKS38" s="120"/>
      <c r="PKT38" s="120"/>
      <c r="PKU38" s="120"/>
      <c r="PKV38" s="120"/>
      <c r="PKW38" s="120"/>
      <c r="PKX38" s="120"/>
      <c r="PKY38" s="120"/>
      <c r="PKZ38" s="120"/>
      <c r="PLA38" s="120"/>
      <c r="PLB38" s="120"/>
      <c r="PLC38" s="120"/>
      <c r="PLD38" s="120"/>
      <c r="PLE38" s="120"/>
      <c r="PLF38" s="120"/>
      <c r="PLG38" s="120"/>
      <c r="PLH38" s="120"/>
      <c r="PLI38" s="120"/>
      <c r="PLJ38" s="120"/>
      <c r="PLK38" s="120"/>
      <c r="PLL38" s="120"/>
      <c r="PLM38" s="120"/>
      <c r="PLN38" s="120"/>
      <c r="PLO38" s="120"/>
      <c r="PLP38" s="120"/>
      <c r="PLQ38" s="120"/>
      <c r="PLR38" s="120"/>
      <c r="PLS38" s="120"/>
      <c r="PLT38" s="120"/>
      <c r="PLU38" s="120"/>
      <c r="PLV38" s="120"/>
      <c r="PLW38" s="120"/>
      <c r="PLX38" s="120"/>
      <c r="PLY38" s="120"/>
      <c r="PLZ38" s="120"/>
      <c r="PMA38" s="120"/>
      <c r="PMB38" s="120"/>
      <c r="PMC38" s="120"/>
      <c r="PMD38" s="120"/>
      <c r="PME38" s="120"/>
      <c r="PMF38" s="120"/>
      <c r="PMG38" s="120"/>
      <c r="PMH38" s="120"/>
      <c r="PMI38" s="120"/>
      <c r="PMJ38" s="120"/>
      <c r="PMK38" s="120"/>
      <c r="PML38" s="120"/>
      <c r="PMM38" s="120"/>
      <c r="PMN38" s="120"/>
      <c r="PMO38" s="120"/>
      <c r="PMP38" s="120"/>
      <c r="PMQ38" s="120"/>
      <c r="PMR38" s="120"/>
      <c r="PMS38" s="120"/>
      <c r="PMT38" s="120"/>
      <c r="PMU38" s="120"/>
      <c r="PMV38" s="120"/>
      <c r="PMW38" s="120"/>
      <c r="PMX38" s="120"/>
      <c r="PMY38" s="120"/>
      <c r="PMZ38" s="120"/>
      <c r="PNA38" s="120"/>
      <c r="PNB38" s="120"/>
      <c r="PNC38" s="120"/>
      <c r="PND38" s="120"/>
      <c r="PNE38" s="120"/>
      <c r="PNF38" s="120"/>
      <c r="PNG38" s="120"/>
      <c r="PNH38" s="120"/>
      <c r="PNI38" s="120"/>
      <c r="PNJ38" s="120"/>
      <c r="PNK38" s="120"/>
      <c r="PNL38" s="120"/>
      <c r="PNM38" s="120"/>
      <c r="PNN38" s="120"/>
      <c r="PNO38" s="120"/>
      <c r="PNP38" s="120"/>
      <c r="PNQ38" s="120"/>
      <c r="PNR38" s="120"/>
      <c r="PNS38" s="120"/>
      <c r="PNT38" s="120"/>
      <c r="PNU38" s="120"/>
      <c r="PNV38" s="120"/>
      <c r="PNW38" s="120"/>
      <c r="PNX38" s="120"/>
      <c r="PNY38" s="120"/>
      <c r="PNZ38" s="120"/>
      <c r="POA38" s="120"/>
      <c r="POB38" s="120"/>
      <c r="POC38" s="120"/>
      <c r="POD38" s="120"/>
      <c r="POE38" s="120"/>
      <c r="POF38" s="120"/>
      <c r="POG38" s="120"/>
      <c r="POH38" s="120"/>
      <c r="POI38" s="120"/>
      <c r="POJ38" s="120"/>
      <c r="POK38" s="120"/>
      <c r="POL38" s="120"/>
      <c r="POM38" s="120"/>
      <c r="PON38" s="120"/>
      <c r="POO38" s="120"/>
      <c r="POP38" s="120"/>
      <c r="POQ38" s="120"/>
      <c r="POR38" s="120"/>
      <c r="POS38" s="120"/>
      <c r="POT38" s="120"/>
      <c r="POU38" s="120"/>
      <c r="POV38" s="120"/>
      <c r="POW38" s="120"/>
      <c r="POX38" s="120"/>
      <c r="POY38" s="120"/>
      <c r="POZ38" s="120"/>
      <c r="PPA38" s="120"/>
      <c r="PPB38" s="120"/>
      <c r="PPC38" s="120"/>
      <c r="PPD38" s="120"/>
      <c r="PPE38" s="120"/>
      <c r="PPF38" s="120"/>
      <c r="PPG38" s="120"/>
      <c r="PPH38" s="120"/>
      <c r="PPI38" s="120"/>
      <c r="PPJ38" s="120"/>
      <c r="PPK38" s="120"/>
      <c r="PPL38" s="120"/>
      <c r="PPM38" s="120"/>
      <c r="PPN38" s="120"/>
      <c r="PPO38" s="120"/>
      <c r="PPP38" s="120"/>
      <c r="PPQ38" s="120"/>
      <c r="PPR38" s="120"/>
      <c r="PPS38" s="120"/>
      <c r="PPT38" s="120"/>
      <c r="PPU38" s="120"/>
      <c r="PPV38" s="120"/>
      <c r="PPW38" s="120"/>
      <c r="PPX38" s="120"/>
      <c r="PPY38" s="120"/>
      <c r="PPZ38" s="120"/>
      <c r="PQA38" s="120"/>
      <c r="PQB38" s="120"/>
      <c r="PQC38" s="120"/>
      <c r="PQD38" s="120"/>
      <c r="PQE38" s="120"/>
      <c r="PQF38" s="120"/>
      <c r="PQG38" s="120"/>
      <c r="PQH38" s="120"/>
      <c r="PQI38" s="120"/>
      <c r="PQJ38" s="120"/>
      <c r="PQK38" s="120"/>
      <c r="PQL38" s="120"/>
      <c r="PQM38" s="120"/>
      <c r="PQN38" s="120"/>
      <c r="PQO38" s="120"/>
      <c r="PQP38" s="120"/>
      <c r="PQQ38" s="120"/>
      <c r="PQR38" s="120"/>
      <c r="PQS38" s="120"/>
      <c r="PQT38" s="120"/>
      <c r="PQU38" s="120"/>
      <c r="PQV38" s="120"/>
      <c r="PQW38" s="120"/>
      <c r="PQX38" s="120"/>
      <c r="PQY38" s="120"/>
      <c r="PQZ38" s="120"/>
      <c r="PRA38" s="120"/>
      <c r="PRB38" s="120"/>
      <c r="PRC38" s="120"/>
      <c r="PRD38" s="120"/>
      <c r="PRE38" s="120"/>
      <c r="PRF38" s="120"/>
      <c r="PRG38" s="120"/>
      <c r="PRH38" s="120"/>
      <c r="PRI38" s="120"/>
      <c r="PRJ38" s="120"/>
      <c r="PRK38" s="120"/>
      <c r="PRL38" s="120"/>
      <c r="PRM38" s="120"/>
      <c r="PRN38" s="120"/>
      <c r="PRO38" s="120"/>
      <c r="PRP38" s="120"/>
      <c r="PRQ38" s="120"/>
      <c r="PRR38" s="120"/>
      <c r="PRS38" s="120"/>
      <c r="PRT38" s="120"/>
      <c r="PRU38" s="120"/>
      <c r="PRV38" s="120"/>
      <c r="PRW38" s="120"/>
      <c r="PRX38" s="120"/>
      <c r="PRY38" s="120"/>
      <c r="PRZ38" s="120"/>
      <c r="PSA38" s="120"/>
      <c r="PSB38" s="120"/>
      <c r="PSC38" s="120"/>
      <c r="PSD38" s="120"/>
      <c r="PSE38" s="120"/>
      <c r="PSF38" s="120"/>
      <c r="PSG38" s="120"/>
      <c r="PSH38" s="120"/>
      <c r="PSI38" s="120"/>
      <c r="PSJ38" s="120"/>
      <c r="PSK38" s="120"/>
      <c r="PSL38" s="120"/>
      <c r="PSM38" s="120"/>
      <c r="PSN38" s="120"/>
      <c r="PSO38" s="120"/>
      <c r="PSP38" s="120"/>
      <c r="PSQ38" s="120"/>
      <c r="PSR38" s="120"/>
      <c r="PSS38" s="120"/>
      <c r="PST38" s="120"/>
      <c r="PSU38" s="120"/>
      <c r="PSV38" s="120"/>
      <c r="PSW38" s="120"/>
      <c r="PSX38" s="120"/>
      <c r="PSY38" s="120"/>
      <c r="PSZ38" s="120"/>
      <c r="PTA38" s="120"/>
      <c r="PTB38" s="120"/>
      <c r="PTC38" s="120"/>
      <c r="PTD38" s="120"/>
      <c r="PTE38" s="120"/>
      <c r="PTF38" s="120"/>
      <c r="PTG38" s="120"/>
      <c r="PTH38" s="120"/>
      <c r="PTI38" s="120"/>
      <c r="PTJ38" s="120"/>
      <c r="PTK38" s="120"/>
      <c r="PTL38" s="120"/>
      <c r="PTM38" s="120"/>
      <c r="PTN38" s="120"/>
      <c r="PTO38" s="120"/>
      <c r="PTP38" s="120"/>
      <c r="PTQ38" s="120"/>
      <c r="PTR38" s="120"/>
      <c r="PTS38" s="120"/>
      <c r="PTT38" s="120"/>
      <c r="PTU38" s="120"/>
      <c r="PTV38" s="120"/>
      <c r="PTW38" s="120"/>
      <c r="PTX38" s="120"/>
      <c r="PTY38" s="120"/>
      <c r="PTZ38" s="120"/>
      <c r="PUA38" s="120"/>
      <c r="PUB38" s="120"/>
      <c r="PUC38" s="120"/>
      <c r="PUD38" s="120"/>
      <c r="PUE38" s="120"/>
      <c r="PUF38" s="120"/>
      <c r="PUG38" s="120"/>
      <c r="PUH38" s="120"/>
      <c r="PUI38" s="120"/>
      <c r="PUJ38" s="120"/>
      <c r="PUK38" s="120"/>
      <c r="PUL38" s="120"/>
      <c r="PUM38" s="120"/>
      <c r="PUN38" s="120"/>
      <c r="PUO38" s="120"/>
      <c r="PUP38" s="120"/>
      <c r="PUQ38" s="120"/>
      <c r="PUR38" s="120"/>
      <c r="PUS38" s="120"/>
      <c r="PUT38" s="120"/>
      <c r="PUU38" s="120"/>
      <c r="PUV38" s="120"/>
      <c r="PUW38" s="120"/>
      <c r="PUX38" s="120"/>
      <c r="PUY38" s="120"/>
      <c r="PUZ38" s="120"/>
      <c r="PVA38" s="120"/>
      <c r="PVB38" s="120"/>
      <c r="PVC38" s="120"/>
      <c r="PVD38" s="120"/>
      <c r="PVE38" s="120"/>
      <c r="PVF38" s="120"/>
      <c r="PVG38" s="120"/>
      <c r="PVH38" s="120"/>
      <c r="PVI38" s="120"/>
      <c r="PVJ38" s="120"/>
      <c r="PVK38" s="120"/>
      <c r="PVL38" s="120"/>
      <c r="PVM38" s="120"/>
      <c r="PVN38" s="120"/>
      <c r="PVO38" s="120"/>
      <c r="PVP38" s="120"/>
      <c r="PVQ38" s="120"/>
      <c r="PVR38" s="120"/>
      <c r="PVS38" s="120"/>
      <c r="PVT38" s="120"/>
      <c r="PVU38" s="120"/>
      <c r="PVV38" s="120"/>
      <c r="PVW38" s="120"/>
      <c r="PVX38" s="120"/>
      <c r="PVY38" s="120"/>
      <c r="PVZ38" s="120"/>
      <c r="PWA38" s="120"/>
      <c r="PWB38" s="120"/>
      <c r="PWC38" s="120"/>
      <c r="PWD38" s="120"/>
      <c r="PWE38" s="120"/>
      <c r="PWF38" s="120"/>
      <c r="PWG38" s="120"/>
      <c r="PWH38" s="120"/>
      <c r="PWI38" s="120"/>
      <c r="PWJ38" s="120"/>
      <c r="PWK38" s="120"/>
      <c r="PWL38" s="120"/>
      <c r="PWM38" s="120"/>
      <c r="PWN38" s="120"/>
      <c r="PWO38" s="120"/>
      <c r="PWP38" s="120"/>
      <c r="PWQ38" s="120"/>
      <c r="PWR38" s="120"/>
      <c r="PWS38" s="120"/>
      <c r="PWT38" s="120"/>
      <c r="PWU38" s="120"/>
      <c r="PWV38" s="120"/>
      <c r="PWW38" s="120"/>
      <c r="PWX38" s="120"/>
      <c r="PWY38" s="120"/>
      <c r="PWZ38" s="120"/>
      <c r="PXA38" s="120"/>
      <c r="PXB38" s="120"/>
      <c r="PXC38" s="120"/>
      <c r="PXD38" s="120"/>
      <c r="PXE38" s="120"/>
      <c r="PXF38" s="120"/>
      <c r="PXG38" s="120"/>
      <c r="PXH38" s="120"/>
      <c r="PXI38" s="120"/>
      <c r="PXJ38" s="120"/>
      <c r="PXK38" s="120"/>
      <c r="PXL38" s="120"/>
      <c r="PXM38" s="120"/>
      <c r="PXN38" s="120"/>
      <c r="PXO38" s="120"/>
      <c r="PXP38" s="120"/>
      <c r="PXQ38" s="120"/>
      <c r="PXR38" s="120"/>
      <c r="PXS38" s="120"/>
      <c r="PXT38" s="120"/>
      <c r="PXU38" s="120"/>
      <c r="PXV38" s="120"/>
      <c r="PXW38" s="120"/>
      <c r="PXX38" s="120"/>
      <c r="PXY38" s="120"/>
      <c r="PXZ38" s="120"/>
      <c r="PYA38" s="120"/>
      <c r="PYB38" s="120"/>
      <c r="PYC38" s="120"/>
      <c r="PYD38" s="120"/>
      <c r="PYE38" s="120"/>
      <c r="PYF38" s="120"/>
      <c r="PYG38" s="120"/>
      <c r="PYH38" s="120"/>
      <c r="PYI38" s="120"/>
      <c r="PYJ38" s="120"/>
      <c r="PYK38" s="120"/>
      <c r="PYL38" s="120"/>
      <c r="PYM38" s="120"/>
      <c r="PYN38" s="120"/>
      <c r="PYO38" s="120"/>
      <c r="PYP38" s="120"/>
      <c r="PYQ38" s="120"/>
      <c r="PYR38" s="120"/>
      <c r="PYS38" s="120"/>
      <c r="PYT38" s="120"/>
      <c r="PYU38" s="120"/>
      <c r="PYV38" s="120"/>
      <c r="PYW38" s="120"/>
      <c r="PYX38" s="120"/>
      <c r="PYY38" s="120"/>
      <c r="PYZ38" s="120"/>
      <c r="PZA38" s="120"/>
      <c r="PZB38" s="120"/>
      <c r="PZC38" s="120"/>
      <c r="PZD38" s="120"/>
      <c r="PZE38" s="120"/>
      <c r="PZF38" s="120"/>
      <c r="PZG38" s="120"/>
      <c r="PZH38" s="120"/>
      <c r="PZI38" s="120"/>
      <c r="PZJ38" s="120"/>
      <c r="PZK38" s="120"/>
      <c r="PZL38" s="120"/>
      <c r="PZM38" s="120"/>
      <c r="PZN38" s="120"/>
      <c r="PZO38" s="120"/>
      <c r="PZP38" s="120"/>
      <c r="PZQ38" s="120"/>
      <c r="PZR38" s="120"/>
      <c r="PZS38" s="120"/>
      <c r="PZT38" s="120"/>
      <c r="PZU38" s="120"/>
      <c r="PZV38" s="120"/>
      <c r="PZW38" s="120"/>
      <c r="PZX38" s="120"/>
      <c r="PZY38" s="120"/>
      <c r="PZZ38" s="120"/>
      <c r="QAA38" s="120"/>
      <c r="QAB38" s="120"/>
      <c r="QAC38" s="120"/>
      <c r="QAD38" s="120"/>
      <c r="QAE38" s="120"/>
      <c r="QAF38" s="120"/>
      <c r="QAG38" s="120"/>
      <c r="QAH38" s="120"/>
      <c r="QAI38" s="120"/>
      <c r="QAJ38" s="120"/>
      <c r="QAK38" s="120"/>
      <c r="QAL38" s="120"/>
      <c r="QAM38" s="120"/>
      <c r="QAN38" s="120"/>
      <c r="QAO38" s="120"/>
      <c r="QAP38" s="120"/>
      <c r="QAQ38" s="120"/>
      <c r="QAR38" s="120"/>
      <c r="QAS38" s="120"/>
      <c r="QAT38" s="120"/>
      <c r="QAU38" s="120"/>
      <c r="QAV38" s="120"/>
      <c r="QAW38" s="120"/>
      <c r="QAX38" s="120"/>
      <c r="QAY38" s="120"/>
      <c r="QAZ38" s="120"/>
      <c r="QBA38" s="120"/>
      <c r="QBB38" s="120"/>
      <c r="QBC38" s="120"/>
      <c r="QBD38" s="120"/>
      <c r="QBE38" s="120"/>
      <c r="QBF38" s="120"/>
      <c r="QBG38" s="120"/>
      <c r="QBH38" s="120"/>
      <c r="QBI38" s="120"/>
      <c r="QBJ38" s="120"/>
      <c r="QBK38" s="120"/>
      <c r="QBL38" s="120"/>
      <c r="QBM38" s="120"/>
      <c r="QBN38" s="120"/>
      <c r="QBO38" s="120"/>
      <c r="QBP38" s="120"/>
      <c r="QBQ38" s="120"/>
      <c r="QBR38" s="120"/>
      <c r="QBS38" s="120"/>
      <c r="QBT38" s="120"/>
      <c r="QBU38" s="120"/>
      <c r="QBV38" s="120"/>
      <c r="QBW38" s="120"/>
      <c r="QBX38" s="120"/>
      <c r="QBY38" s="120"/>
      <c r="QBZ38" s="120"/>
      <c r="QCA38" s="120"/>
      <c r="QCB38" s="120"/>
      <c r="QCC38" s="120"/>
      <c r="QCD38" s="120"/>
      <c r="QCE38" s="120"/>
      <c r="QCF38" s="120"/>
      <c r="QCG38" s="120"/>
      <c r="QCH38" s="120"/>
      <c r="QCI38" s="120"/>
      <c r="QCJ38" s="120"/>
      <c r="QCK38" s="120"/>
      <c r="QCL38" s="120"/>
      <c r="QCM38" s="120"/>
      <c r="QCN38" s="120"/>
      <c r="QCO38" s="120"/>
      <c r="QCP38" s="120"/>
      <c r="QCQ38" s="120"/>
      <c r="QCR38" s="120"/>
      <c r="QCS38" s="120"/>
      <c r="QCT38" s="120"/>
      <c r="QCU38" s="120"/>
      <c r="QCV38" s="120"/>
      <c r="QCW38" s="120"/>
      <c r="QCX38" s="120"/>
      <c r="QCY38" s="120"/>
      <c r="QCZ38" s="120"/>
      <c r="QDA38" s="120"/>
      <c r="QDB38" s="120"/>
      <c r="QDC38" s="120"/>
      <c r="QDD38" s="120"/>
      <c r="QDE38" s="120"/>
      <c r="QDF38" s="120"/>
      <c r="QDG38" s="120"/>
      <c r="QDH38" s="120"/>
      <c r="QDI38" s="120"/>
      <c r="QDJ38" s="120"/>
      <c r="QDK38" s="120"/>
      <c r="QDL38" s="120"/>
      <c r="QDM38" s="120"/>
      <c r="QDN38" s="120"/>
      <c r="QDO38" s="120"/>
      <c r="QDP38" s="120"/>
      <c r="QDQ38" s="120"/>
      <c r="QDR38" s="120"/>
      <c r="QDS38" s="120"/>
      <c r="QDT38" s="120"/>
      <c r="QDU38" s="120"/>
      <c r="QDV38" s="120"/>
      <c r="QDW38" s="120"/>
      <c r="QDX38" s="120"/>
      <c r="QDY38" s="120"/>
      <c r="QDZ38" s="120"/>
      <c r="QEA38" s="120"/>
      <c r="QEB38" s="120"/>
      <c r="QEC38" s="120"/>
      <c r="QED38" s="120"/>
      <c r="QEE38" s="120"/>
      <c r="QEF38" s="120"/>
      <c r="QEG38" s="120"/>
      <c r="QEH38" s="120"/>
      <c r="QEI38" s="120"/>
      <c r="QEJ38" s="120"/>
      <c r="QEK38" s="120"/>
      <c r="QEL38" s="120"/>
      <c r="QEM38" s="120"/>
      <c r="QEN38" s="120"/>
      <c r="QEO38" s="120"/>
      <c r="QEP38" s="120"/>
      <c r="QEQ38" s="120"/>
      <c r="QER38" s="120"/>
      <c r="QES38" s="120"/>
      <c r="QET38" s="120"/>
      <c r="QEU38" s="120"/>
      <c r="QEV38" s="120"/>
      <c r="QEW38" s="120"/>
      <c r="QEX38" s="120"/>
      <c r="QEY38" s="120"/>
      <c r="QEZ38" s="120"/>
      <c r="QFA38" s="120"/>
      <c r="QFB38" s="120"/>
      <c r="QFC38" s="120"/>
      <c r="QFD38" s="120"/>
      <c r="QFE38" s="120"/>
      <c r="QFF38" s="120"/>
      <c r="QFG38" s="120"/>
      <c r="QFH38" s="120"/>
      <c r="QFI38" s="120"/>
      <c r="QFJ38" s="120"/>
      <c r="QFK38" s="120"/>
      <c r="QFL38" s="120"/>
      <c r="QFM38" s="120"/>
      <c r="QFN38" s="120"/>
      <c r="QFO38" s="120"/>
      <c r="QFP38" s="120"/>
      <c r="QFQ38" s="120"/>
      <c r="QFR38" s="120"/>
      <c r="QFS38" s="120"/>
      <c r="QFT38" s="120"/>
      <c r="QFU38" s="120"/>
      <c r="QFV38" s="120"/>
      <c r="QFW38" s="120"/>
      <c r="QFX38" s="120"/>
      <c r="QFY38" s="120"/>
      <c r="QFZ38" s="120"/>
      <c r="QGA38" s="120"/>
      <c r="QGB38" s="120"/>
      <c r="QGC38" s="120"/>
      <c r="QGD38" s="120"/>
      <c r="QGE38" s="120"/>
      <c r="QGF38" s="120"/>
      <c r="QGG38" s="120"/>
      <c r="QGH38" s="120"/>
      <c r="QGI38" s="120"/>
      <c r="QGJ38" s="120"/>
      <c r="QGK38" s="120"/>
      <c r="QGL38" s="120"/>
      <c r="QGM38" s="120"/>
      <c r="QGN38" s="120"/>
      <c r="QGO38" s="120"/>
      <c r="QGP38" s="120"/>
      <c r="QGQ38" s="120"/>
      <c r="QGR38" s="120"/>
      <c r="QGS38" s="120"/>
      <c r="QGT38" s="120"/>
      <c r="QGU38" s="120"/>
      <c r="QGV38" s="120"/>
      <c r="QGW38" s="120"/>
      <c r="QGX38" s="120"/>
      <c r="QGY38" s="120"/>
      <c r="QGZ38" s="120"/>
      <c r="QHA38" s="120"/>
      <c r="QHB38" s="120"/>
      <c r="QHC38" s="120"/>
      <c r="QHD38" s="120"/>
      <c r="QHE38" s="120"/>
      <c r="QHF38" s="120"/>
      <c r="QHG38" s="120"/>
      <c r="QHH38" s="120"/>
      <c r="QHI38" s="120"/>
      <c r="QHJ38" s="120"/>
      <c r="QHK38" s="120"/>
      <c r="QHL38" s="120"/>
      <c r="QHM38" s="120"/>
      <c r="QHN38" s="120"/>
      <c r="QHO38" s="120"/>
      <c r="QHP38" s="120"/>
      <c r="QHQ38" s="120"/>
      <c r="QHR38" s="120"/>
      <c r="QHS38" s="120"/>
      <c r="QHT38" s="120"/>
      <c r="QHU38" s="120"/>
      <c r="QHV38" s="120"/>
      <c r="QHW38" s="120"/>
      <c r="QHX38" s="120"/>
      <c r="QHY38" s="120"/>
      <c r="QHZ38" s="120"/>
      <c r="QIA38" s="120"/>
      <c r="QIB38" s="120"/>
      <c r="QIC38" s="120"/>
      <c r="QID38" s="120"/>
      <c r="QIE38" s="120"/>
      <c r="QIF38" s="120"/>
      <c r="QIG38" s="120"/>
      <c r="QIH38" s="120"/>
      <c r="QII38" s="120"/>
      <c r="QIJ38" s="120"/>
      <c r="QIK38" s="120"/>
      <c r="QIL38" s="120"/>
      <c r="QIM38" s="120"/>
      <c r="QIN38" s="120"/>
      <c r="QIO38" s="120"/>
      <c r="QIP38" s="120"/>
      <c r="QIQ38" s="120"/>
      <c r="QIR38" s="120"/>
      <c r="QIS38" s="120"/>
      <c r="QIT38" s="120"/>
      <c r="QIU38" s="120"/>
      <c r="QIV38" s="120"/>
      <c r="QIW38" s="120"/>
      <c r="QIX38" s="120"/>
      <c r="QIY38" s="120"/>
      <c r="QIZ38" s="120"/>
      <c r="QJA38" s="120"/>
      <c r="QJB38" s="120"/>
      <c r="QJC38" s="120"/>
      <c r="QJD38" s="120"/>
      <c r="QJE38" s="120"/>
      <c r="QJF38" s="120"/>
      <c r="QJG38" s="120"/>
      <c r="QJH38" s="120"/>
      <c r="QJI38" s="120"/>
      <c r="QJJ38" s="120"/>
      <c r="QJK38" s="120"/>
      <c r="QJL38" s="120"/>
      <c r="QJM38" s="120"/>
      <c r="QJN38" s="120"/>
      <c r="QJO38" s="120"/>
      <c r="QJP38" s="120"/>
      <c r="QJQ38" s="120"/>
      <c r="QJR38" s="120"/>
      <c r="QJS38" s="120"/>
      <c r="QJT38" s="120"/>
      <c r="QJU38" s="120"/>
      <c r="QJV38" s="120"/>
      <c r="QJW38" s="120"/>
      <c r="QJX38" s="120"/>
      <c r="QJY38" s="120"/>
      <c r="QJZ38" s="120"/>
      <c r="QKA38" s="120"/>
      <c r="QKB38" s="120"/>
      <c r="QKC38" s="120"/>
      <c r="QKD38" s="120"/>
      <c r="QKE38" s="120"/>
      <c r="QKF38" s="120"/>
      <c r="QKG38" s="120"/>
      <c r="QKH38" s="120"/>
      <c r="QKI38" s="120"/>
      <c r="QKJ38" s="120"/>
      <c r="QKK38" s="120"/>
      <c r="QKL38" s="120"/>
      <c r="QKM38" s="120"/>
      <c r="QKN38" s="120"/>
      <c r="QKO38" s="120"/>
      <c r="QKP38" s="120"/>
      <c r="QKQ38" s="120"/>
      <c r="QKR38" s="120"/>
      <c r="QKS38" s="120"/>
      <c r="QKT38" s="120"/>
      <c r="QKU38" s="120"/>
      <c r="QKV38" s="120"/>
      <c r="QKW38" s="120"/>
      <c r="QKX38" s="120"/>
      <c r="QKY38" s="120"/>
      <c r="QKZ38" s="120"/>
      <c r="QLA38" s="120"/>
      <c r="QLB38" s="120"/>
      <c r="QLC38" s="120"/>
      <c r="QLD38" s="120"/>
      <c r="QLE38" s="120"/>
      <c r="QLF38" s="120"/>
      <c r="QLG38" s="120"/>
      <c r="QLH38" s="120"/>
      <c r="QLI38" s="120"/>
      <c r="QLJ38" s="120"/>
      <c r="QLK38" s="120"/>
      <c r="QLL38" s="120"/>
      <c r="QLM38" s="120"/>
      <c r="QLN38" s="120"/>
      <c r="QLO38" s="120"/>
      <c r="QLP38" s="120"/>
      <c r="QLQ38" s="120"/>
      <c r="QLR38" s="120"/>
      <c r="QLS38" s="120"/>
      <c r="QLT38" s="120"/>
      <c r="QLU38" s="120"/>
      <c r="QLV38" s="120"/>
      <c r="QLW38" s="120"/>
      <c r="QLX38" s="120"/>
      <c r="QLY38" s="120"/>
      <c r="QLZ38" s="120"/>
      <c r="QMA38" s="120"/>
      <c r="QMB38" s="120"/>
      <c r="QMC38" s="120"/>
      <c r="QMD38" s="120"/>
      <c r="QME38" s="120"/>
      <c r="QMF38" s="120"/>
      <c r="QMG38" s="120"/>
      <c r="QMH38" s="120"/>
      <c r="QMI38" s="120"/>
      <c r="QMJ38" s="120"/>
      <c r="QMK38" s="120"/>
      <c r="QML38" s="120"/>
      <c r="QMM38" s="120"/>
      <c r="QMN38" s="120"/>
      <c r="QMO38" s="120"/>
      <c r="QMP38" s="120"/>
      <c r="QMQ38" s="120"/>
      <c r="QMR38" s="120"/>
      <c r="QMS38" s="120"/>
      <c r="QMT38" s="120"/>
      <c r="QMU38" s="120"/>
      <c r="QMV38" s="120"/>
      <c r="QMW38" s="120"/>
      <c r="QMX38" s="120"/>
      <c r="QMY38" s="120"/>
      <c r="QMZ38" s="120"/>
      <c r="QNA38" s="120"/>
      <c r="QNB38" s="120"/>
      <c r="QNC38" s="120"/>
      <c r="QND38" s="120"/>
      <c r="QNE38" s="120"/>
      <c r="QNF38" s="120"/>
      <c r="QNG38" s="120"/>
      <c r="QNH38" s="120"/>
      <c r="QNI38" s="120"/>
      <c r="QNJ38" s="120"/>
      <c r="QNK38" s="120"/>
      <c r="QNL38" s="120"/>
      <c r="QNM38" s="120"/>
      <c r="QNN38" s="120"/>
      <c r="QNO38" s="120"/>
      <c r="QNP38" s="120"/>
      <c r="QNQ38" s="120"/>
      <c r="QNR38" s="120"/>
      <c r="QNS38" s="120"/>
      <c r="QNT38" s="120"/>
      <c r="QNU38" s="120"/>
      <c r="QNV38" s="120"/>
      <c r="QNW38" s="120"/>
      <c r="QNX38" s="120"/>
      <c r="QNY38" s="120"/>
      <c r="QNZ38" s="120"/>
      <c r="QOA38" s="120"/>
      <c r="QOB38" s="120"/>
      <c r="QOC38" s="120"/>
      <c r="QOD38" s="120"/>
      <c r="QOE38" s="120"/>
      <c r="QOF38" s="120"/>
      <c r="QOG38" s="120"/>
      <c r="QOH38" s="120"/>
      <c r="QOI38" s="120"/>
      <c r="QOJ38" s="120"/>
      <c r="QOK38" s="120"/>
      <c r="QOL38" s="120"/>
      <c r="QOM38" s="120"/>
      <c r="QON38" s="120"/>
      <c r="QOO38" s="120"/>
      <c r="QOP38" s="120"/>
      <c r="QOQ38" s="120"/>
      <c r="QOR38" s="120"/>
      <c r="QOS38" s="120"/>
      <c r="QOT38" s="120"/>
      <c r="QOU38" s="120"/>
      <c r="QOV38" s="120"/>
      <c r="QOW38" s="120"/>
      <c r="QOX38" s="120"/>
      <c r="QOY38" s="120"/>
      <c r="QOZ38" s="120"/>
      <c r="QPA38" s="120"/>
      <c r="QPB38" s="120"/>
      <c r="QPC38" s="120"/>
      <c r="QPD38" s="120"/>
      <c r="QPE38" s="120"/>
      <c r="QPF38" s="120"/>
      <c r="QPG38" s="120"/>
      <c r="QPH38" s="120"/>
      <c r="QPI38" s="120"/>
      <c r="QPJ38" s="120"/>
      <c r="QPK38" s="120"/>
      <c r="QPL38" s="120"/>
      <c r="QPM38" s="120"/>
      <c r="QPN38" s="120"/>
      <c r="QPO38" s="120"/>
      <c r="QPP38" s="120"/>
      <c r="QPQ38" s="120"/>
      <c r="QPR38" s="120"/>
      <c r="QPS38" s="120"/>
      <c r="QPT38" s="120"/>
      <c r="QPU38" s="120"/>
      <c r="QPV38" s="120"/>
      <c r="QPW38" s="120"/>
      <c r="QPX38" s="120"/>
      <c r="QPY38" s="120"/>
      <c r="QPZ38" s="120"/>
      <c r="QQA38" s="120"/>
      <c r="QQB38" s="120"/>
      <c r="QQC38" s="120"/>
      <c r="QQD38" s="120"/>
      <c r="QQE38" s="120"/>
      <c r="QQF38" s="120"/>
      <c r="QQG38" s="120"/>
      <c r="QQH38" s="120"/>
      <c r="QQI38" s="120"/>
      <c r="QQJ38" s="120"/>
      <c r="QQK38" s="120"/>
      <c r="QQL38" s="120"/>
      <c r="QQM38" s="120"/>
      <c r="QQN38" s="120"/>
      <c r="QQO38" s="120"/>
      <c r="QQP38" s="120"/>
      <c r="QQQ38" s="120"/>
      <c r="QQR38" s="120"/>
      <c r="QQS38" s="120"/>
      <c r="QQT38" s="120"/>
      <c r="QQU38" s="120"/>
      <c r="QQV38" s="120"/>
      <c r="QQW38" s="120"/>
      <c r="QQX38" s="120"/>
      <c r="QQY38" s="120"/>
      <c r="QQZ38" s="120"/>
      <c r="QRA38" s="120"/>
      <c r="QRB38" s="120"/>
      <c r="QRC38" s="120"/>
      <c r="QRD38" s="120"/>
      <c r="QRE38" s="120"/>
      <c r="QRF38" s="120"/>
      <c r="QRG38" s="120"/>
      <c r="QRH38" s="120"/>
      <c r="QRI38" s="120"/>
      <c r="QRJ38" s="120"/>
      <c r="QRK38" s="120"/>
      <c r="QRL38" s="120"/>
      <c r="QRM38" s="120"/>
      <c r="QRN38" s="120"/>
      <c r="QRO38" s="120"/>
      <c r="QRP38" s="120"/>
      <c r="QRQ38" s="120"/>
      <c r="QRR38" s="120"/>
      <c r="QRS38" s="120"/>
      <c r="QRT38" s="120"/>
      <c r="QRU38" s="120"/>
      <c r="QRV38" s="120"/>
      <c r="QRW38" s="120"/>
      <c r="QRX38" s="120"/>
      <c r="QRY38" s="120"/>
      <c r="QRZ38" s="120"/>
      <c r="QSA38" s="120"/>
      <c r="QSB38" s="120"/>
      <c r="QSC38" s="120"/>
      <c r="QSD38" s="120"/>
      <c r="QSE38" s="120"/>
      <c r="QSF38" s="120"/>
      <c r="QSG38" s="120"/>
      <c r="QSH38" s="120"/>
      <c r="QSI38" s="120"/>
      <c r="QSJ38" s="120"/>
      <c r="QSK38" s="120"/>
      <c r="QSL38" s="120"/>
      <c r="QSM38" s="120"/>
      <c r="QSN38" s="120"/>
      <c r="QSO38" s="120"/>
      <c r="QSP38" s="120"/>
      <c r="QSQ38" s="120"/>
      <c r="QSR38" s="120"/>
      <c r="QSS38" s="120"/>
      <c r="QST38" s="120"/>
      <c r="QSU38" s="120"/>
      <c r="QSV38" s="120"/>
      <c r="QSW38" s="120"/>
      <c r="QSX38" s="120"/>
      <c r="QSY38" s="120"/>
      <c r="QSZ38" s="120"/>
      <c r="QTA38" s="120"/>
      <c r="QTB38" s="120"/>
      <c r="QTC38" s="120"/>
      <c r="QTD38" s="120"/>
      <c r="QTE38" s="120"/>
      <c r="QTF38" s="120"/>
      <c r="QTG38" s="120"/>
      <c r="QTH38" s="120"/>
      <c r="QTI38" s="120"/>
      <c r="QTJ38" s="120"/>
      <c r="QTK38" s="120"/>
      <c r="QTL38" s="120"/>
      <c r="QTM38" s="120"/>
      <c r="QTN38" s="120"/>
      <c r="QTO38" s="120"/>
      <c r="QTP38" s="120"/>
      <c r="QTQ38" s="120"/>
      <c r="QTR38" s="120"/>
      <c r="QTS38" s="120"/>
      <c r="QTT38" s="120"/>
      <c r="QTU38" s="120"/>
      <c r="QTV38" s="120"/>
      <c r="QTW38" s="120"/>
      <c r="QTX38" s="120"/>
      <c r="QTY38" s="120"/>
      <c r="QTZ38" s="120"/>
      <c r="QUA38" s="120"/>
      <c r="QUB38" s="120"/>
      <c r="QUC38" s="120"/>
      <c r="QUD38" s="120"/>
      <c r="QUE38" s="120"/>
      <c r="QUF38" s="120"/>
      <c r="QUG38" s="120"/>
      <c r="QUH38" s="120"/>
      <c r="QUI38" s="120"/>
      <c r="QUJ38" s="120"/>
      <c r="QUK38" s="120"/>
      <c r="QUL38" s="120"/>
      <c r="QUM38" s="120"/>
      <c r="QUN38" s="120"/>
      <c r="QUO38" s="120"/>
      <c r="QUP38" s="120"/>
      <c r="QUQ38" s="120"/>
      <c r="QUR38" s="120"/>
      <c r="QUS38" s="120"/>
      <c r="QUT38" s="120"/>
      <c r="QUU38" s="120"/>
      <c r="QUV38" s="120"/>
      <c r="QUW38" s="120"/>
      <c r="QUX38" s="120"/>
      <c r="QUY38" s="120"/>
      <c r="QUZ38" s="120"/>
      <c r="QVA38" s="120"/>
      <c r="QVB38" s="120"/>
      <c r="QVC38" s="120"/>
      <c r="QVD38" s="120"/>
      <c r="QVE38" s="120"/>
      <c r="QVF38" s="120"/>
      <c r="QVG38" s="120"/>
      <c r="QVH38" s="120"/>
      <c r="QVI38" s="120"/>
      <c r="QVJ38" s="120"/>
      <c r="QVK38" s="120"/>
      <c r="QVL38" s="120"/>
      <c r="QVM38" s="120"/>
      <c r="QVN38" s="120"/>
      <c r="QVO38" s="120"/>
      <c r="QVP38" s="120"/>
      <c r="QVQ38" s="120"/>
      <c r="QVR38" s="120"/>
      <c r="QVS38" s="120"/>
      <c r="QVT38" s="120"/>
      <c r="QVU38" s="120"/>
      <c r="QVV38" s="120"/>
      <c r="QVW38" s="120"/>
      <c r="QVX38" s="120"/>
      <c r="QVY38" s="120"/>
      <c r="QVZ38" s="120"/>
      <c r="QWA38" s="120"/>
      <c r="QWB38" s="120"/>
      <c r="QWC38" s="120"/>
      <c r="QWD38" s="120"/>
      <c r="QWE38" s="120"/>
      <c r="QWF38" s="120"/>
      <c r="QWG38" s="120"/>
      <c r="QWH38" s="120"/>
      <c r="QWI38" s="120"/>
      <c r="QWJ38" s="120"/>
      <c r="QWK38" s="120"/>
      <c r="QWL38" s="120"/>
      <c r="QWM38" s="120"/>
      <c r="QWN38" s="120"/>
      <c r="QWO38" s="120"/>
      <c r="QWP38" s="120"/>
      <c r="QWQ38" s="120"/>
      <c r="QWR38" s="120"/>
      <c r="QWS38" s="120"/>
      <c r="QWT38" s="120"/>
      <c r="QWU38" s="120"/>
      <c r="QWV38" s="120"/>
      <c r="QWW38" s="120"/>
      <c r="QWX38" s="120"/>
      <c r="QWY38" s="120"/>
      <c r="QWZ38" s="120"/>
      <c r="QXA38" s="120"/>
      <c r="QXB38" s="120"/>
      <c r="QXC38" s="120"/>
      <c r="QXD38" s="120"/>
      <c r="QXE38" s="120"/>
      <c r="QXF38" s="120"/>
      <c r="QXG38" s="120"/>
      <c r="QXH38" s="120"/>
      <c r="QXI38" s="120"/>
      <c r="QXJ38" s="120"/>
      <c r="QXK38" s="120"/>
      <c r="QXL38" s="120"/>
      <c r="QXM38" s="120"/>
      <c r="QXN38" s="120"/>
      <c r="QXO38" s="120"/>
      <c r="QXP38" s="120"/>
      <c r="QXQ38" s="120"/>
      <c r="QXR38" s="120"/>
      <c r="QXS38" s="120"/>
      <c r="QXT38" s="120"/>
      <c r="QXU38" s="120"/>
      <c r="QXV38" s="120"/>
      <c r="QXW38" s="120"/>
      <c r="QXX38" s="120"/>
      <c r="QXY38" s="120"/>
      <c r="QXZ38" s="120"/>
      <c r="QYA38" s="120"/>
      <c r="QYB38" s="120"/>
      <c r="QYC38" s="120"/>
      <c r="QYD38" s="120"/>
      <c r="QYE38" s="120"/>
      <c r="QYF38" s="120"/>
      <c r="QYG38" s="120"/>
      <c r="QYH38" s="120"/>
      <c r="QYI38" s="120"/>
      <c r="QYJ38" s="120"/>
      <c r="QYK38" s="120"/>
      <c r="QYL38" s="120"/>
      <c r="QYM38" s="120"/>
      <c r="QYN38" s="120"/>
      <c r="QYO38" s="120"/>
      <c r="QYP38" s="120"/>
      <c r="QYQ38" s="120"/>
      <c r="QYR38" s="120"/>
      <c r="QYS38" s="120"/>
      <c r="QYT38" s="120"/>
      <c r="QYU38" s="120"/>
      <c r="QYV38" s="120"/>
      <c r="QYW38" s="120"/>
      <c r="QYX38" s="120"/>
      <c r="QYY38" s="120"/>
      <c r="QYZ38" s="120"/>
      <c r="QZA38" s="120"/>
      <c r="QZB38" s="120"/>
      <c r="QZC38" s="120"/>
      <c r="QZD38" s="120"/>
      <c r="QZE38" s="120"/>
      <c r="QZF38" s="120"/>
      <c r="QZG38" s="120"/>
      <c r="QZH38" s="120"/>
      <c r="QZI38" s="120"/>
      <c r="QZJ38" s="120"/>
      <c r="QZK38" s="120"/>
      <c r="QZL38" s="120"/>
      <c r="QZM38" s="120"/>
      <c r="QZN38" s="120"/>
      <c r="QZO38" s="120"/>
      <c r="QZP38" s="120"/>
      <c r="QZQ38" s="120"/>
      <c r="QZR38" s="120"/>
      <c r="QZS38" s="120"/>
      <c r="QZT38" s="120"/>
      <c r="QZU38" s="120"/>
      <c r="QZV38" s="120"/>
      <c r="QZW38" s="120"/>
      <c r="QZX38" s="120"/>
      <c r="QZY38" s="120"/>
      <c r="QZZ38" s="120"/>
      <c r="RAA38" s="120"/>
      <c r="RAB38" s="120"/>
      <c r="RAC38" s="120"/>
      <c r="RAD38" s="120"/>
      <c r="RAE38" s="120"/>
      <c r="RAF38" s="120"/>
      <c r="RAG38" s="120"/>
      <c r="RAH38" s="120"/>
      <c r="RAI38" s="120"/>
      <c r="RAJ38" s="120"/>
      <c r="RAK38" s="120"/>
      <c r="RAL38" s="120"/>
      <c r="RAM38" s="120"/>
      <c r="RAN38" s="120"/>
      <c r="RAO38" s="120"/>
      <c r="RAP38" s="120"/>
      <c r="RAQ38" s="120"/>
      <c r="RAR38" s="120"/>
      <c r="RAS38" s="120"/>
      <c r="RAT38" s="120"/>
      <c r="RAU38" s="120"/>
      <c r="RAV38" s="120"/>
      <c r="RAW38" s="120"/>
      <c r="RAX38" s="120"/>
      <c r="RAY38" s="120"/>
      <c r="RAZ38" s="120"/>
      <c r="RBA38" s="120"/>
      <c r="RBB38" s="120"/>
      <c r="RBC38" s="120"/>
      <c r="RBD38" s="120"/>
      <c r="RBE38" s="120"/>
      <c r="RBF38" s="120"/>
      <c r="RBG38" s="120"/>
      <c r="RBH38" s="120"/>
      <c r="RBI38" s="120"/>
      <c r="RBJ38" s="120"/>
      <c r="RBK38" s="120"/>
      <c r="RBL38" s="120"/>
      <c r="RBM38" s="120"/>
      <c r="RBN38" s="120"/>
      <c r="RBO38" s="120"/>
      <c r="RBP38" s="120"/>
      <c r="RBQ38" s="120"/>
      <c r="RBR38" s="120"/>
      <c r="RBS38" s="120"/>
      <c r="RBT38" s="120"/>
      <c r="RBU38" s="120"/>
      <c r="RBV38" s="120"/>
      <c r="RBW38" s="120"/>
      <c r="RBX38" s="120"/>
      <c r="RBY38" s="120"/>
      <c r="RBZ38" s="120"/>
      <c r="RCA38" s="120"/>
      <c r="RCB38" s="120"/>
      <c r="RCC38" s="120"/>
      <c r="RCD38" s="120"/>
      <c r="RCE38" s="120"/>
      <c r="RCF38" s="120"/>
      <c r="RCG38" s="120"/>
      <c r="RCH38" s="120"/>
      <c r="RCI38" s="120"/>
      <c r="RCJ38" s="120"/>
      <c r="RCK38" s="120"/>
      <c r="RCL38" s="120"/>
      <c r="RCM38" s="120"/>
      <c r="RCN38" s="120"/>
      <c r="RCO38" s="120"/>
      <c r="RCP38" s="120"/>
      <c r="RCQ38" s="120"/>
      <c r="RCR38" s="120"/>
      <c r="RCS38" s="120"/>
      <c r="RCT38" s="120"/>
      <c r="RCU38" s="120"/>
      <c r="RCV38" s="120"/>
      <c r="RCW38" s="120"/>
      <c r="RCX38" s="120"/>
      <c r="RCY38" s="120"/>
      <c r="RCZ38" s="120"/>
      <c r="RDA38" s="120"/>
      <c r="RDB38" s="120"/>
      <c r="RDC38" s="120"/>
      <c r="RDD38" s="120"/>
      <c r="RDE38" s="120"/>
      <c r="RDF38" s="120"/>
      <c r="RDG38" s="120"/>
      <c r="RDH38" s="120"/>
      <c r="RDI38" s="120"/>
      <c r="RDJ38" s="120"/>
      <c r="RDK38" s="120"/>
      <c r="RDL38" s="120"/>
      <c r="RDM38" s="120"/>
      <c r="RDN38" s="120"/>
      <c r="RDO38" s="120"/>
      <c r="RDP38" s="120"/>
      <c r="RDQ38" s="120"/>
      <c r="RDR38" s="120"/>
      <c r="RDS38" s="120"/>
      <c r="RDT38" s="120"/>
      <c r="RDU38" s="120"/>
      <c r="RDV38" s="120"/>
      <c r="RDW38" s="120"/>
      <c r="RDX38" s="120"/>
      <c r="RDY38" s="120"/>
      <c r="RDZ38" s="120"/>
      <c r="REA38" s="120"/>
      <c r="REB38" s="120"/>
      <c r="REC38" s="120"/>
      <c r="RED38" s="120"/>
      <c r="REE38" s="120"/>
      <c r="REF38" s="120"/>
      <c r="REG38" s="120"/>
      <c r="REH38" s="120"/>
      <c r="REI38" s="120"/>
      <c r="REJ38" s="120"/>
      <c r="REK38" s="120"/>
      <c r="REL38" s="120"/>
      <c r="REM38" s="120"/>
      <c r="REN38" s="120"/>
      <c r="REO38" s="120"/>
      <c r="REP38" s="120"/>
      <c r="REQ38" s="120"/>
      <c r="RER38" s="120"/>
      <c r="RES38" s="120"/>
      <c r="RET38" s="120"/>
      <c r="REU38" s="120"/>
      <c r="REV38" s="120"/>
      <c r="REW38" s="120"/>
      <c r="REX38" s="120"/>
      <c r="REY38" s="120"/>
      <c r="REZ38" s="120"/>
      <c r="RFA38" s="120"/>
      <c r="RFB38" s="120"/>
      <c r="RFC38" s="120"/>
      <c r="RFD38" s="120"/>
      <c r="RFE38" s="120"/>
      <c r="RFF38" s="120"/>
      <c r="RFG38" s="120"/>
      <c r="RFH38" s="120"/>
      <c r="RFI38" s="120"/>
      <c r="RFJ38" s="120"/>
      <c r="RFK38" s="120"/>
      <c r="RFL38" s="120"/>
      <c r="RFM38" s="120"/>
      <c r="RFN38" s="120"/>
      <c r="RFO38" s="120"/>
      <c r="RFP38" s="120"/>
      <c r="RFQ38" s="120"/>
      <c r="RFR38" s="120"/>
      <c r="RFS38" s="120"/>
      <c r="RFT38" s="120"/>
      <c r="RFU38" s="120"/>
      <c r="RFV38" s="120"/>
      <c r="RFW38" s="120"/>
      <c r="RFX38" s="120"/>
      <c r="RFY38" s="120"/>
      <c r="RFZ38" s="120"/>
      <c r="RGA38" s="120"/>
      <c r="RGB38" s="120"/>
      <c r="RGC38" s="120"/>
      <c r="RGD38" s="120"/>
      <c r="RGE38" s="120"/>
      <c r="RGF38" s="120"/>
      <c r="RGG38" s="120"/>
      <c r="RGH38" s="120"/>
      <c r="RGI38" s="120"/>
      <c r="RGJ38" s="120"/>
      <c r="RGK38" s="120"/>
      <c r="RGL38" s="120"/>
      <c r="RGM38" s="120"/>
      <c r="RGN38" s="120"/>
      <c r="RGO38" s="120"/>
      <c r="RGP38" s="120"/>
      <c r="RGQ38" s="120"/>
      <c r="RGR38" s="120"/>
      <c r="RGS38" s="120"/>
      <c r="RGT38" s="120"/>
      <c r="RGU38" s="120"/>
      <c r="RGV38" s="120"/>
      <c r="RGW38" s="120"/>
      <c r="RGX38" s="120"/>
      <c r="RGY38" s="120"/>
      <c r="RGZ38" s="120"/>
      <c r="RHA38" s="120"/>
      <c r="RHB38" s="120"/>
      <c r="RHC38" s="120"/>
      <c r="RHD38" s="120"/>
      <c r="RHE38" s="120"/>
      <c r="RHF38" s="120"/>
      <c r="RHG38" s="120"/>
      <c r="RHH38" s="120"/>
      <c r="RHI38" s="120"/>
      <c r="RHJ38" s="120"/>
      <c r="RHK38" s="120"/>
      <c r="RHL38" s="120"/>
      <c r="RHM38" s="120"/>
      <c r="RHN38" s="120"/>
      <c r="RHO38" s="120"/>
      <c r="RHP38" s="120"/>
      <c r="RHQ38" s="120"/>
      <c r="RHR38" s="120"/>
      <c r="RHS38" s="120"/>
      <c r="RHT38" s="120"/>
      <c r="RHU38" s="120"/>
      <c r="RHV38" s="120"/>
      <c r="RHW38" s="120"/>
      <c r="RHX38" s="120"/>
      <c r="RHY38" s="120"/>
      <c r="RHZ38" s="120"/>
      <c r="RIA38" s="120"/>
      <c r="RIB38" s="120"/>
      <c r="RIC38" s="120"/>
      <c r="RID38" s="120"/>
      <c r="RIE38" s="120"/>
      <c r="RIF38" s="120"/>
      <c r="RIG38" s="120"/>
      <c r="RIH38" s="120"/>
      <c r="RII38" s="120"/>
      <c r="RIJ38" s="120"/>
      <c r="RIK38" s="120"/>
      <c r="RIL38" s="120"/>
      <c r="RIM38" s="120"/>
      <c r="RIN38" s="120"/>
      <c r="RIO38" s="120"/>
      <c r="RIP38" s="120"/>
      <c r="RIQ38" s="120"/>
      <c r="RIR38" s="120"/>
      <c r="RIS38" s="120"/>
      <c r="RIT38" s="120"/>
      <c r="RIU38" s="120"/>
      <c r="RIV38" s="120"/>
      <c r="RIW38" s="120"/>
      <c r="RIX38" s="120"/>
      <c r="RIY38" s="120"/>
      <c r="RIZ38" s="120"/>
      <c r="RJA38" s="120"/>
      <c r="RJB38" s="120"/>
      <c r="RJC38" s="120"/>
      <c r="RJD38" s="120"/>
      <c r="RJE38" s="120"/>
      <c r="RJF38" s="120"/>
      <c r="RJG38" s="120"/>
      <c r="RJH38" s="120"/>
      <c r="RJI38" s="120"/>
      <c r="RJJ38" s="120"/>
      <c r="RJK38" s="120"/>
      <c r="RJL38" s="120"/>
      <c r="RJM38" s="120"/>
      <c r="RJN38" s="120"/>
      <c r="RJO38" s="120"/>
      <c r="RJP38" s="120"/>
      <c r="RJQ38" s="120"/>
      <c r="RJR38" s="120"/>
      <c r="RJS38" s="120"/>
      <c r="RJT38" s="120"/>
      <c r="RJU38" s="120"/>
      <c r="RJV38" s="120"/>
      <c r="RJW38" s="120"/>
      <c r="RJX38" s="120"/>
      <c r="RJY38" s="120"/>
      <c r="RJZ38" s="120"/>
      <c r="RKA38" s="120"/>
      <c r="RKB38" s="120"/>
      <c r="RKC38" s="120"/>
      <c r="RKD38" s="120"/>
      <c r="RKE38" s="120"/>
      <c r="RKF38" s="120"/>
      <c r="RKG38" s="120"/>
      <c r="RKH38" s="120"/>
      <c r="RKI38" s="120"/>
      <c r="RKJ38" s="120"/>
      <c r="RKK38" s="120"/>
      <c r="RKL38" s="120"/>
      <c r="RKM38" s="120"/>
      <c r="RKN38" s="120"/>
      <c r="RKO38" s="120"/>
      <c r="RKP38" s="120"/>
      <c r="RKQ38" s="120"/>
      <c r="RKR38" s="120"/>
      <c r="RKS38" s="120"/>
      <c r="RKT38" s="120"/>
      <c r="RKU38" s="120"/>
      <c r="RKV38" s="120"/>
      <c r="RKW38" s="120"/>
      <c r="RKX38" s="120"/>
      <c r="RKY38" s="120"/>
      <c r="RKZ38" s="120"/>
      <c r="RLA38" s="120"/>
      <c r="RLB38" s="120"/>
      <c r="RLC38" s="120"/>
      <c r="RLD38" s="120"/>
      <c r="RLE38" s="120"/>
      <c r="RLF38" s="120"/>
      <c r="RLG38" s="120"/>
      <c r="RLH38" s="120"/>
      <c r="RLI38" s="120"/>
      <c r="RLJ38" s="120"/>
      <c r="RLK38" s="120"/>
      <c r="RLL38" s="120"/>
      <c r="RLM38" s="120"/>
      <c r="RLN38" s="120"/>
      <c r="RLO38" s="120"/>
      <c r="RLP38" s="120"/>
      <c r="RLQ38" s="120"/>
      <c r="RLR38" s="120"/>
      <c r="RLS38" s="120"/>
      <c r="RLT38" s="120"/>
      <c r="RLU38" s="120"/>
      <c r="RLV38" s="120"/>
      <c r="RLW38" s="120"/>
      <c r="RLX38" s="120"/>
      <c r="RLY38" s="120"/>
      <c r="RLZ38" s="120"/>
      <c r="RMA38" s="120"/>
      <c r="RMB38" s="120"/>
      <c r="RMC38" s="120"/>
      <c r="RMD38" s="120"/>
      <c r="RME38" s="120"/>
      <c r="RMF38" s="120"/>
      <c r="RMG38" s="120"/>
      <c r="RMH38" s="120"/>
      <c r="RMI38" s="120"/>
      <c r="RMJ38" s="120"/>
      <c r="RMK38" s="120"/>
      <c r="RML38" s="120"/>
      <c r="RMM38" s="120"/>
      <c r="RMN38" s="120"/>
      <c r="RMO38" s="120"/>
      <c r="RMP38" s="120"/>
      <c r="RMQ38" s="120"/>
      <c r="RMR38" s="120"/>
      <c r="RMS38" s="120"/>
      <c r="RMT38" s="120"/>
      <c r="RMU38" s="120"/>
      <c r="RMV38" s="120"/>
      <c r="RMW38" s="120"/>
      <c r="RMX38" s="120"/>
      <c r="RMY38" s="120"/>
      <c r="RMZ38" s="120"/>
      <c r="RNA38" s="120"/>
      <c r="RNB38" s="120"/>
      <c r="RNC38" s="120"/>
      <c r="RND38" s="120"/>
      <c r="RNE38" s="120"/>
      <c r="RNF38" s="120"/>
      <c r="RNG38" s="120"/>
      <c r="RNH38" s="120"/>
      <c r="RNI38" s="120"/>
      <c r="RNJ38" s="120"/>
      <c r="RNK38" s="120"/>
      <c r="RNL38" s="120"/>
      <c r="RNM38" s="120"/>
      <c r="RNN38" s="120"/>
      <c r="RNO38" s="120"/>
      <c r="RNP38" s="120"/>
      <c r="RNQ38" s="120"/>
      <c r="RNR38" s="120"/>
      <c r="RNS38" s="120"/>
      <c r="RNT38" s="120"/>
      <c r="RNU38" s="120"/>
      <c r="RNV38" s="120"/>
      <c r="RNW38" s="120"/>
      <c r="RNX38" s="120"/>
      <c r="RNY38" s="120"/>
      <c r="RNZ38" s="120"/>
      <c r="ROA38" s="120"/>
      <c r="ROB38" s="120"/>
      <c r="ROC38" s="120"/>
      <c r="ROD38" s="120"/>
      <c r="ROE38" s="120"/>
      <c r="ROF38" s="120"/>
      <c r="ROG38" s="120"/>
      <c r="ROH38" s="120"/>
      <c r="ROI38" s="120"/>
      <c r="ROJ38" s="120"/>
      <c r="ROK38" s="120"/>
      <c r="ROL38" s="120"/>
      <c r="ROM38" s="120"/>
      <c r="RON38" s="120"/>
      <c r="ROO38" s="120"/>
      <c r="ROP38" s="120"/>
      <c r="ROQ38" s="120"/>
      <c r="ROR38" s="120"/>
      <c r="ROS38" s="120"/>
      <c r="ROT38" s="120"/>
      <c r="ROU38" s="120"/>
      <c r="ROV38" s="120"/>
      <c r="ROW38" s="120"/>
      <c r="ROX38" s="120"/>
      <c r="ROY38" s="120"/>
      <c r="ROZ38" s="120"/>
      <c r="RPA38" s="120"/>
      <c r="RPB38" s="120"/>
      <c r="RPC38" s="120"/>
      <c r="RPD38" s="120"/>
      <c r="RPE38" s="120"/>
      <c r="RPF38" s="120"/>
      <c r="RPG38" s="120"/>
      <c r="RPH38" s="120"/>
      <c r="RPI38" s="120"/>
      <c r="RPJ38" s="120"/>
      <c r="RPK38" s="120"/>
      <c r="RPL38" s="120"/>
      <c r="RPM38" s="120"/>
      <c r="RPN38" s="120"/>
      <c r="RPO38" s="120"/>
      <c r="RPP38" s="120"/>
      <c r="RPQ38" s="120"/>
      <c r="RPR38" s="120"/>
      <c r="RPS38" s="120"/>
      <c r="RPT38" s="120"/>
      <c r="RPU38" s="120"/>
      <c r="RPV38" s="120"/>
      <c r="RPW38" s="120"/>
      <c r="RPX38" s="120"/>
      <c r="RPY38" s="120"/>
      <c r="RPZ38" s="120"/>
      <c r="RQA38" s="120"/>
      <c r="RQB38" s="120"/>
      <c r="RQC38" s="120"/>
      <c r="RQD38" s="120"/>
      <c r="RQE38" s="120"/>
      <c r="RQF38" s="120"/>
      <c r="RQG38" s="120"/>
      <c r="RQH38" s="120"/>
      <c r="RQI38" s="120"/>
      <c r="RQJ38" s="120"/>
      <c r="RQK38" s="120"/>
      <c r="RQL38" s="120"/>
      <c r="RQM38" s="120"/>
      <c r="RQN38" s="120"/>
      <c r="RQO38" s="120"/>
      <c r="RQP38" s="120"/>
      <c r="RQQ38" s="120"/>
      <c r="RQR38" s="120"/>
      <c r="RQS38" s="120"/>
      <c r="RQT38" s="120"/>
      <c r="RQU38" s="120"/>
      <c r="RQV38" s="120"/>
      <c r="RQW38" s="120"/>
      <c r="RQX38" s="120"/>
      <c r="RQY38" s="120"/>
      <c r="RQZ38" s="120"/>
      <c r="RRA38" s="120"/>
      <c r="RRB38" s="120"/>
      <c r="RRC38" s="120"/>
      <c r="RRD38" s="120"/>
      <c r="RRE38" s="120"/>
      <c r="RRF38" s="120"/>
      <c r="RRG38" s="120"/>
      <c r="RRH38" s="120"/>
      <c r="RRI38" s="120"/>
      <c r="RRJ38" s="120"/>
      <c r="RRK38" s="120"/>
      <c r="RRL38" s="120"/>
      <c r="RRM38" s="120"/>
      <c r="RRN38" s="120"/>
      <c r="RRO38" s="120"/>
      <c r="RRP38" s="120"/>
      <c r="RRQ38" s="120"/>
      <c r="RRR38" s="120"/>
      <c r="RRS38" s="120"/>
      <c r="RRT38" s="120"/>
      <c r="RRU38" s="120"/>
      <c r="RRV38" s="120"/>
      <c r="RRW38" s="120"/>
      <c r="RRX38" s="120"/>
      <c r="RRY38" s="120"/>
      <c r="RRZ38" s="120"/>
      <c r="RSA38" s="120"/>
      <c r="RSB38" s="120"/>
      <c r="RSC38" s="120"/>
      <c r="RSD38" s="120"/>
      <c r="RSE38" s="120"/>
      <c r="RSF38" s="120"/>
      <c r="RSG38" s="120"/>
      <c r="RSH38" s="120"/>
      <c r="RSI38" s="120"/>
      <c r="RSJ38" s="120"/>
      <c r="RSK38" s="120"/>
      <c r="RSL38" s="120"/>
      <c r="RSM38" s="120"/>
      <c r="RSN38" s="120"/>
      <c r="RSO38" s="120"/>
      <c r="RSP38" s="120"/>
      <c r="RSQ38" s="120"/>
      <c r="RSR38" s="120"/>
      <c r="RSS38" s="120"/>
      <c r="RST38" s="120"/>
      <c r="RSU38" s="120"/>
      <c r="RSV38" s="120"/>
      <c r="RSW38" s="120"/>
      <c r="RSX38" s="120"/>
      <c r="RSY38" s="120"/>
      <c r="RSZ38" s="120"/>
      <c r="RTA38" s="120"/>
      <c r="RTB38" s="120"/>
      <c r="RTC38" s="120"/>
      <c r="RTD38" s="120"/>
      <c r="RTE38" s="120"/>
      <c r="RTF38" s="120"/>
      <c r="RTG38" s="120"/>
      <c r="RTH38" s="120"/>
      <c r="RTI38" s="120"/>
      <c r="RTJ38" s="120"/>
      <c r="RTK38" s="120"/>
      <c r="RTL38" s="120"/>
      <c r="RTM38" s="120"/>
      <c r="RTN38" s="120"/>
      <c r="RTO38" s="120"/>
      <c r="RTP38" s="120"/>
      <c r="RTQ38" s="120"/>
      <c r="RTR38" s="120"/>
      <c r="RTS38" s="120"/>
      <c r="RTT38" s="120"/>
      <c r="RTU38" s="120"/>
      <c r="RTV38" s="120"/>
      <c r="RTW38" s="120"/>
      <c r="RTX38" s="120"/>
      <c r="RTY38" s="120"/>
      <c r="RTZ38" s="120"/>
      <c r="RUA38" s="120"/>
      <c r="RUB38" s="120"/>
      <c r="RUC38" s="120"/>
      <c r="RUD38" s="120"/>
      <c r="RUE38" s="120"/>
      <c r="RUF38" s="120"/>
      <c r="RUG38" s="120"/>
      <c r="RUH38" s="120"/>
      <c r="RUI38" s="120"/>
      <c r="RUJ38" s="120"/>
      <c r="RUK38" s="120"/>
      <c r="RUL38" s="120"/>
      <c r="RUM38" s="120"/>
      <c r="RUN38" s="120"/>
      <c r="RUO38" s="120"/>
      <c r="RUP38" s="120"/>
      <c r="RUQ38" s="120"/>
      <c r="RUR38" s="120"/>
      <c r="RUS38" s="120"/>
      <c r="RUT38" s="120"/>
      <c r="RUU38" s="120"/>
      <c r="RUV38" s="120"/>
      <c r="RUW38" s="120"/>
      <c r="RUX38" s="120"/>
      <c r="RUY38" s="120"/>
      <c r="RUZ38" s="120"/>
      <c r="RVA38" s="120"/>
      <c r="RVB38" s="120"/>
      <c r="RVC38" s="120"/>
      <c r="RVD38" s="120"/>
      <c r="RVE38" s="120"/>
      <c r="RVF38" s="120"/>
      <c r="RVG38" s="120"/>
      <c r="RVH38" s="120"/>
      <c r="RVI38" s="120"/>
      <c r="RVJ38" s="120"/>
      <c r="RVK38" s="120"/>
      <c r="RVL38" s="120"/>
      <c r="RVM38" s="120"/>
      <c r="RVN38" s="120"/>
      <c r="RVO38" s="120"/>
      <c r="RVP38" s="120"/>
      <c r="RVQ38" s="120"/>
      <c r="RVR38" s="120"/>
      <c r="RVS38" s="120"/>
      <c r="RVT38" s="120"/>
      <c r="RVU38" s="120"/>
      <c r="RVV38" s="120"/>
      <c r="RVW38" s="120"/>
      <c r="RVX38" s="120"/>
      <c r="RVY38" s="120"/>
      <c r="RVZ38" s="120"/>
      <c r="RWA38" s="120"/>
      <c r="RWB38" s="120"/>
      <c r="RWC38" s="120"/>
      <c r="RWD38" s="120"/>
      <c r="RWE38" s="120"/>
      <c r="RWF38" s="120"/>
      <c r="RWG38" s="120"/>
      <c r="RWH38" s="120"/>
      <c r="RWI38" s="120"/>
      <c r="RWJ38" s="120"/>
      <c r="RWK38" s="120"/>
      <c r="RWL38" s="120"/>
      <c r="RWM38" s="120"/>
      <c r="RWN38" s="120"/>
      <c r="RWO38" s="120"/>
      <c r="RWP38" s="120"/>
      <c r="RWQ38" s="120"/>
      <c r="RWR38" s="120"/>
      <c r="RWS38" s="120"/>
      <c r="RWT38" s="120"/>
      <c r="RWU38" s="120"/>
      <c r="RWV38" s="120"/>
      <c r="RWW38" s="120"/>
      <c r="RWX38" s="120"/>
      <c r="RWY38" s="120"/>
      <c r="RWZ38" s="120"/>
      <c r="RXA38" s="120"/>
      <c r="RXB38" s="120"/>
      <c r="RXC38" s="120"/>
      <c r="RXD38" s="120"/>
      <c r="RXE38" s="120"/>
      <c r="RXF38" s="120"/>
      <c r="RXG38" s="120"/>
      <c r="RXH38" s="120"/>
      <c r="RXI38" s="120"/>
      <c r="RXJ38" s="120"/>
      <c r="RXK38" s="120"/>
      <c r="RXL38" s="120"/>
      <c r="RXM38" s="120"/>
      <c r="RXN38" s="120"/>
      <c r="RXO38" s="120"/>
      <c r="RXP38" s="120"/>
      <c r="RXQ38" s="120"/>
      <c r="RXR38" s="120"/>
      <c r="RXS38" s="120"/>
      <c r="RXT38" s="120"/>
      <c r="RXU38" s="120"/>
      <c r="RXV38" s="120"/>
      <c r="RXW38" s="120"/>
      <c r="RXX38" s="120"/>
      <c r="RXY38" s="120"/>
      <c r="RXZ38" s="120"/>
      <c r="RYA38" s="120"/>
      <c r="RYB38" s="120"/>
      <c r="RYC38" s="120"/>
      <c r="RYD38" s="120"/>
      <c r="RYE38" s="120"/>
      <c r="RYF38" s="120"/>
      <c r="RYG38" s="120"/>
      <c r="RYH38" s="120"/>
      <c r="RYI38" s="120"/>
      <c r="RYJ38" s="120"/>
      <c r="RYK38" s="120"/>
      <c r="RYL38" s="120"/>
      <c r="RYM38" s="120"/>
      <c r="RYN38" s="120"/>
      <c r="RYO38" s="120"/>
      <c r="RYP38" s="120"/>
      <c r="RYQ38" s="120"/>
      <c r="RYR38" s="120"/>
      <c r="RYS38" s="120"/>
      <c r="RYT38" s="120"/>
      <c r="RYU38" s="120"/>
      <c r="RYV38" s="120"/>
      <c r="RYW38" s="120"/>
      <c r="RYX38" s="120"/>
      <c r="RYY38" s="120"/>
      <c r="RYZ38" s="120"/>
      <c r="RZA38" s="120"/>
      <c r="RZB38" s="120"/>
      <c r="RZC38" s="120"/>
      <c r="RZD38" s="120"/>
      <c r="RZE38" s="120"/>
      <c r="RZF38" s="120"/>
      <c r="RZG38" s="120"/>
      <c r="RZH38" s="120"/>
      <c r="RZI38" s="120"/>
      <c r="RZJ38" s="120"/>
      <c r="RZK38" s="120"/>
      <c r="RZL38" s="120"/>
      <c r="RZM38" s="120"/>
      <c r="RZN38" s="120"/>
      <c r="RZO38" s="120"/>
      <c r="RZP38" s="120"/>
      <c r="RZQ38" s="120"/>
      <c r="RZR38" s="120"/>
      <c r="RZS38" s="120"/>
      <c r="RZT38" s="120"/>
      <c r="RZU38" s="120"/>
      <c r="RZV38" s="120"/>
      <c r="RZW38" s="120"/>
      <c r="RZX38" s="120"/>
      <c r="RZY38" s="120"/>
      <c r="RZZ38" s="120"/>
      <c r="SAA38" s="120"/>
      <c r="SAB38" s="120"/>
      <c r="SAC38" s="120"/>
      <c r="SAD38" s="120"/>
      <c r="SAE38" s="120"/>
      <c r="SAF38" s="120"/>
      <c r="SAG38" s="120"/>
      <c r="SAH38" s="120"/>
      <c r="SAI38" s="120"/>
      <c r="SAJ38" s="120"/>
      <c r="SAK38" s="120"/>
      <c r="SAL38" s="120"/>
      <c r="SAM38" s="120"/>
      <c r="SAN38" s="120"/>
      <c r="SAO38" s="120"/>
      <c r="SAP38" s="120"/>
      <c r="SAQ38" s="120"/>
      <c r="SAR38" s="120"/>
      <c r="SAS38" s="120"/>
      <c r="SAT38" s="120"/>
      <c r="SAU38" s="120"/>
      <c r="SAV38" s="120"/>
      <c r="SAW38" s="120"/>
      <c r="SAX38" s="120"/>
      <c r="SAY38" s="120"/>
      <c r="SAZ38" s="120"/>
      <c r="SBA38" s="120"/>
      <c r="SBB38" s="120"/>
      <c r="SBC38" s="120"/>
      <c r="SBD38" s="120"/>
      <c r="SBE38" s="120"/>
      <c r="SBF38" s="120"/>
      <c r="SBG38" s="120"/>
      <c r="SBH38" s="120"/>
      <c r="SBI38" s="120"/>
      <c r="SBJ38" s="120"/>
      <c r="SBK38" s="120"/>
      <c r="SBL38" s="120"/>
      <c r="SBM38" s="120"/>
      <c r="SBN38" s="120"/>
      <c r="SBO38" s="120"/>
      <c r="SBP38" s="120"/>
      <c r="SBQ38" s="120"/>
      <c r="SBR38" s="120"/>
      <c r="SBS38" s="120"/>
      <c r="SBT38" s="120"/>
      <c r="SBU38" s="120"/>
      <c r="SBV38" s="120"/>
      <c r="SBW38" s="120"/>
      <c r="SBX38" s="120"/>
      <c r="SBY38" s="120"/>
      <c r="SBZ38" s="120"/>
      <c r="SCA38" s="120"/>
      <c r="SCB38" s="120"/>
      <c r="SCC38" s="120"/>
      <c r="SCD38" s="120"/>
      <c r="SCE38" s="120"/>
      <c r="SCF38" s="120"/>
      <c r="SCG38" s="120"/>
      <c r="SCH38" s="120"/>
      <c r="SCI38" s="120"/>
      <c r="SCJ38" s="120"/>
      <c r="SCK38" s="120"/>
      <c r="SCL38" s="120"/>
      <c r="SCM38" s="120"/>
      <c r="SCN38" s="120"/>
      <c r="SCO38" s="120"/>
      <c r="SCP38" s="120"/>
      <c r="SCQ38" s="120"/>
      <c r="SCR38" s="120"/>
      <c r="SCS38" s="120"/>
      <c r="SCT38" s="120"/>
      <c r="SCU38" s="120"/>
      <c r="SCV38" s="120"/>
      <c r="SCW38" s="120"/>
      <c r="SCX38" s="120"/>
      <c r="SCY38" s="120"/>
      <c r="SCZ38" s="120"/>
      <c r="SDA38" s="120"/>
      <c r="SDB38" s="120"/>
      <c r="SDC38" s="120"/>
      <c r="SDD38" s="120"/>
      <c r="SDE38" s="120"/>
      <c r="SDF38" s="120"/>
      <c r="SDG38" s="120"/>
      <c r="SDH38" s="120"/>
      <c r="SDI38" s="120"/>
      <c r="SDJ38" s="120"/>
      <c r="SDK38" s="120"/>
      <c r="SDL38" s="120"/>
      <c r="SDM38" s="120"/>
      <c r="SDN38" s="120"/>
      <c r="SDO38" s="120"/>
      <c r="SDP38" s="120"/>
      <c r="SDQ38" s="120"/>
      <c r="SDR38" s="120"/>
      <c r="SDS38" s="120"/>
      <c r="SDT38" s="120"/>
      <c r="SDU38" s="120"/>
      <c r="SDV38" s="120"/>
      <c r="SDW38" s="120"/>
      <c r="SDX38" s="120"/>
      <c r="SDY38" s="120"/>
      <c r="SDZ38" s="120"/>
      <c r="SEA38" s="120"/>
      <c r="SEB38" s="120"/>
      <c r="SEC38" s="120"/>
      <c r="SED38" s="120"/>
      <c r="SEE38" s="120"/>
      <c r="SEF38" s="120"/>
      <c r="SEG38" s="120"/>
      <c r="SEH38" s="120"/>
      <c r="SEI38" s="120"/>
      <c r="SEJ38" s="120"/>
      <c r="SEK38" s="120"/>
      <c r="SEL38" s="120"/>
      <c r="SEM38" s="120"/>
      <c r="SEN38" s="120"/>
      <c r="SEO38" s="120"/>
      <c r="SEP38" s="120"/>
      <c r="SEQ38" s="120"/>
      <c r="SER38" s="120"/>
      <c r="SES38" s="120"/>
      <c r="SET38" s="120"/>
      <c r="SEU38" s="120"/>
      <c r="SEV38" s="120"/>
      <c r="SEW38" s="120"/>
      <c r="SEX38" s="120"/>
      <c r="SEY38" s="120"/>
      <c r="SEZ38" s="120"/>
      <c r="SFA38" s="120"/>
      <c r="SFB38" s="120"/>
      <c r="SFC38" s="120"/>
      <c r="SFD38" s="120"/>
      <c r="SFE38" s="120"/>
      <c r="SFF38" s="120"/>
      <c r="SFG38" s="120"/>
      <c r="SFH38" s="120"/>
      <c r="SFI38" s="120"/>
      <c r="SFJ38" s="120"/>
      <c r="SFK38" s="120"/>
      <c r="SFL38" s="120"/>
      <c r="SFM38" s="120"/>
      <c r="SFN38" s="120"/>
      <c r="SFO38" s="120"/>
      <c r="SFP38" s="120"/>
      <c r="SFQ38" s="120"/>
      <c r="SFR38" s="120"/>
      <c r="SFS38" s="120"/>
      <c r="SFT38" s="120"/>
      <c r="SFU38" s="120"/>
      <c r="SFV38" s="120"/>
      <c r="SFW38" s="120"/>
      <c r="SFX38" s="120"/>
      <c r="SFY38" s="120"/>
      <c r="SFZ38" s="120"/>
      <c r="SGA38" s="120"/>
      <c r="SGB38" s="120"/>
      <c r="SGC38" s="120"/>
      <c r="SGD38" s="120"/>
      <c r="SGE38" s="120"/>
      <c r="SGF38" s="120"/>
      <c r="SGG38" s="120"/>
      <c r="SGH38" s="120"/>
      <c r="SGI38" s="120"/>
      <c r="SGJ38" s="120"/>
      <c r="SGK38" s="120"/>
      <c r="SGL38" s="120"/>
      <c r="SGM38" s="120"/>
      <c r="SGN38" s="120"/>
      <c r="SGO38" s="120"/>
      <c r="SGP38" s="120"/>
      <c r="SGQ38" s="120"/>
      <c r="SGR38" s="120"/>
      <c r="SGS38" s="120"/>
      <c r="SGT38" s="120"/>
      <c r="SGU38" s="120"/>
      <c r="SGV38" s="120"/>
      <c r="SGW38" s="120"/>
      <c r="SGX38" s="120"/>
      <c r="SGY38" s="120"/>
      <c r="SGZ38" s="120"/>
      <c r="SHA38" s="120"/>
      <c r="SHB38" s="120"/>
      <c r="SHC38" s="120"/>
      <c r="SHD38" s="120"/>
      <c r="SHE38" s="120"/>
      <c r="SHF38" s="120"/>
      <c r="SHG38" s="120"/>
      <c r="SHH38" s="120"/>
      <c r="SHI38" s="120"/>
      <c r="SHJ38" s="120"/>
      <c r="SHK38" s="120"/>
      <c r="SHL38" s="120"/>
      <c r="SHM38" s="120"/>
      <c r="SHN38" s="120"/>
      <c r="SHO38" s="120"/>
      <c r="SHP38" s="120"/>
      <c r="SHQ38" s="120"/>
      <c r="SHR38" s="120"/>
      <c r="SHS38" s="120"/>
      <c r="SHT38" s="120"/>
      <c r="SHU38" s="120"/>
      <c r="SHV38" s="120"/>
      <c r="SHW38" s="120"/>
      <c r="SHX38" s="120"/>
      <c r="SHY38" s="120"/>
      <c r="SHZ38" s="120"/>
      <c r="SIA38" s="120"/>
      <c r="SIB38" s="120"/>
      <c r="SIC38" s="120"/>
      <c r="SID38" s="120"/>
      <c r="SIE38" s="120"/>
      <c r="SIF38" s="120"/>
      <c r="SIG38" s="120"/>
      <c r="SIH38" s="120"/>
      <c r="SII38" s="120"/>
      <c r="SIJ38" s="120"/>
      <c r="SIK38" s="120"/>
      <c r="SIL38" s="120"/>
      <c r="SIM38" s="120"/>
      <c r="SIN38" s="120"/>
      <c r="SIO38" s="120"/>
      <c r="SIP38" s="120"/>
      <c r="SIQ38" s="120"/>
      <c r="SIR38" s="120"/>
      <c r="SIS38" s="120"/>
      <c r="SIT38" s="120"/>
      <c r="SIU38" s="120"/>
      <c r="SIV38" s="120"/>
      <c r="SIW38" s="120"/>
      <c r="SIX38" s="120"/>
      <c r="SIY38" s="120"/>
      <c r="SIZ38" s="120"/>
      <c r="SJA38" s="120"/>
      <c r="SJB38" s="120"/>
      <c r="SJC38" s="120"/>
      <c r="SJD38" s="120"/>
      <c r="SJE38" s="120"/>
      <c r="SJF38" s="120"/>
      <c r="SJG38" s="120"/>
      <c r="SJH38" s="120"/>
      <c r="SJI38" s="120"/>
      <c r="SJJ38" s="120"/>
      <c r="SJK38" s="120"/>
      <c r="SJL38" s="120"/>
      <c r="SJM38" s="120"/>
      <c r="SJN38" s="120"/>
      <c r="SJO38" s="120"/>
      <c r="SJP38" s="120"/>
      <c r="SJQ38" s="120"/>
      <c r="SJR38" s="120"/>
      <c r="SJS38" s="120"/>
      <c r="SJT38" s="120"/>
      <c r="SJU38" s="120"/>
      <c r="SJV38" s="120"/>
      <c r="SJW38" s="120"/>
      <c r="SJX38" s="120"/>
      <c r="SJY38" s="120"/>
      <c r="SJZ38" s="120"/>
      <c r="SKA38" s="120"/>
      <c r="SKB38" s="120"/>
      <c r="SKC38" s="120"/>
      <c r="SKD38" s="120"/>
      <c r="SKE38" s="120"/>
      <c r="SKF38" s="120"/>
      <c r="SKG38" s="120"/>
      <c r="SKH38" s="120"/>
      <c r="SKI38" s="120"/>
      <c r="SKJ38" s="120"/>
      <c r="SKK38" s="120"/>
      <c r="SKL38" s="120"/>
      <c r="SKM38" s="120"/>
      <c r="SKN38" s="120"/>
      <c r="SKO38" s="120"/>
      <c r="SKP38" s="120"/>
      <c r="SKQ38" s="120"/>
      <c r="SKR38" s="120"/>
      <c r="SKS38" s="120"/>
      <c r="SKT38" s="120"/>
      <c r="SKU38" s="120"/>
      <c r="SKV38" s="120"/>
      <c r="SKW38" s="120"/>
      <c r="SKX38" s="120"/>
      <c r="SKY38" s="120"/>
      <c r="SKZ38" s="120"/>
      <c r="SLA38" s="120"/>
      <c r="SLB38" s="120"/>
      <c r="SLC38" s="120"/>
      <c r="SLD38" s="120"/>
      <c r="SLE38" s="120"/>
      <c r="SLF38" s="120"/>
      <c r="SLG38" s="120"/>
      <c r="SLH38" s="120"/>
      <c r="SLI38" s="120"/>
      <c r="SLJ38" s="120"/>
      <c r="SLK38" s="120"/>
      <c r="SLL38" s="120"/>
      <c r="SLM38" s="120"/>
      <c r="SLN38" s="120"/>
      <c r="SLO38" s="120"/>
      <c r="SLP38" s="120"/>
      <c r="SLQ38" s="120"/>
      <c r="SLR38" s="120"/>
      <c r="SLS38" s="120"/>
      <c r="SLT38" s="120"/>
      <c r="SLU38" s="120"/>
      <c r="SLV38" s="120"/>
      <c r="SLW38" s="120"/>
      <c r="SLX38" s="120"/>
      <c r="SLY38" s="120"/>
      <c r="SLZ38" s="120"/>
      <c r="SMA38" s="120"/>
      <c r="SMB38" s="120"/>
      <c r="SMC38" s="120"/>
      <c r="SMD38" s="120"/>
      <c r="SME38" s="120"/>
      <c r="SMF38" s="120"/>
      <c r="SMG38" s="120"/>
      <c r="SMH38" s="120"/>
      <c r="SMI38" s="120"/>
      <c r="SMJ38" s="120"/>
      <c r="SMK38" s="120"/>
      <c r="SML38" s="120"/>
      <c r="SMM38" s="120"/>
      <c r="SMN38" s="120"/>
      <c r="SMO38" s="120"/>
      <c r="SMP38" s="120"/>
      <c r="SMQ38" s="120"/>
      <c r="SMR38" s="120"/>
      <c r="SMS38" s="120"/>
      <c r="SMT38" s="120"/>
      <c r="SMU38" s="120"/>
      <c r="SMV38" s="120"/>
      <c r="SMW38" s="120"/>
      <c r="SMX38" s="120"/>
      <c r="SMY38" s="120"/>
      <c r="SMZ38" s="120"/>
      <c r="SNA38" s="120"/>
      <c r="SNB38" s="120"/>
      <c r="SNC38" s="120"/>
      <c r="SND38" s="120"/>
      <c r="SNE38" s="120"/>
      <c r="SNF38" s="120"/>
      <c r="SNG38" s="120"/>
      <c r="SNH38" s="120"/>
      <c r="SNI38" s="120"/>
      <c r="SNJ38" s="120"/>
      <c r="SNK38" s="120"/>
      <c r="SNL38" s="120"/>
      <c r="SNM38" s="120"/>
      <c r="SNN38" s="120"/>
      <c r="SNO38" s="120"/>
      <c r="SNP38" s="120"/>
      <c r="SNQ38" s="120"/>
      <c r="SNR38" s="120"/>
      <c r="SNS38" s="120"/>
      <c r="SNT38" s="120"/>
      <c r="SNU38" s="120"/>
      <c r="SNV38" s="120"/>
      <c r="SNW38" s="120"/>
      <c r="SNX38" s="120"/>
      <c r="SNY38" s="120"/>
      <c r="SNZ38" s="120"/>
      <c r="SOA38" s="120"/>
      <c r="SOB38" s="120"/>
      <c r="SOC38" s="120"/>
      <c r="SOD38" s="120"/>
      <c r="SOE38" s="120"/>
      <c r="SOF38" s="120"/>
      <c r="SOG38" s="120"/>
      <c r="SOH38" s="120"/>
      <c r="SOI38" s="120"/>
      <c r="SOJ38" s="120"/>
      <c r="SOK38" s="120"/>
      <c r="SOL38" s="120"/>
      <c r="SOM38" s="120"/>
      <c r="SON38" s="120"/>
      <c r="SOO38" s="120"/>
      <c r="SOP38" s="120"/>
      <c r="SOQ38" s="120"/>
      <c r="SOR38" s="120"/>
      <c r="SOS38" s="120"/>
      <c r="SOT38" s="120"/>
      <c r="SOU38" s="120"/>
      <c r="SOV38" s="120"/>
      <c r="SOW38" s="120"/>
      <c r="SOX38" s="120"/>
      <c r="SOY38" s="120"/>
      <c r="SOZ38" s="120"/>
      <c r="SPA38" s="120"/>
      <c r="SPB38" s="120"/>
      <c r="SPC38" s="120"/>
      <c r="SPD38" s="120"/>
      <c r="SPE38" s="120"/>
      <c r="SPF38" s="120"/>
      <c r="SPG38" s="120"/>
      <c r="SPH38" s="120"/>
      <c r="SPI38" s="120"/>
      <c r="SPJ38" s="120"/>
      <c r="SPK38" s="120"/>
      <c r="SPL38" s="120"/>
      <c r="SPM38" s="120"/>
      <c r="SPN38" s="120"/>
      <c r="SPO38" s="120"/>
      <c r="SPP38" s="120"/>
      <c r="SPQ38" s="120"/>
      <c r="SPR38" s="120"/>
      <c r="SPS38" s="120"/>
      <c r="SPT38" s="120"/>
      <c r="SPU38" s="120"/>
      <c r="SPV38" s="120"/>
      <c r="SPW38" s="120"/>
      <c r="SPX38" s="120"/>
      <c r="SPY38" s="120"/>
      <c r="SPZ38" s="120"/>
      <c r="SQA38" s="120"/>
      <c r="SQB38" s="120"/>
      <c r="SQC38" s="120"/>
      <c r="SQD38" s="120"/>
      <c r="SQE38" s="120"/>
      <c r="SQF38" s="120"/>
      <c r="SQG38" s="120"/>
      <c r="SQH38" s="120"/>
      <c r="SQI38" s="120"/>
      <c r="SQJ38" s="120"/>
      <c r="SQK38" s="120"/>
      <c r="SQL38" s="120"/>
      <c r="SQM38" s="120"/>
      <c r="SQN38" s="120"/>
      <c r="SQO38" s="120"/>
      <c r="SQP38" s="120"/>
      <c r="SQQ38" s="120"/>
      <c r="SQR38" s="120"/>
      <c r="SQS38" s="120"/>
      <c r="SQT38" s="120"/>
      <c r="SQU38" s="120"/>
      <c r="SQV38" s="120"/>
      <c r="SQW38" s="120"/>
      <c r="SQX38" s="120"/>
      <c r="SQY38" s="120"/>
      <c r="SQZ38" s="120"/>
      <c r="SRA38" s="120"/>
      <c r="SRB38" s="120"/>
      <c r="SRC38" s="120"/>
      <c r="SRD38" s="120"/>
      <c r="SRE38" s="120"/>
      <c r="SRF38" s="120"/>
      <c r="SRG38" s="120"/>
      <c r="SRH38" s="120"/>
      <c r="SRI38" s="120"/>
      <c r="SRJ38" s="120"/>
      <c r="SRK38" s="120"/>
      <c r="SRL38" s="120"/>
      <c r="SRM38" s="120"/>
      <c r="SRN38" s="120"/>
      <c r="SRO38" s="120"/>
      <c r="SRP38" s="120"/>
      <c r="SRQ38" s="120"/>
      <c r="SRR38" s="120"/>
      <c r="SRS38" s="120"/>
      <c r="SRT38" s="120"/>
      <c r="SRU38" s="120"/>
      <c r="SRV38" s="120"/>
      <c r="SRW38" s="120"/>
      <c r="SRX38" s="120"/>
      <c r="SRY38" s="120"/>
      <c r="SRZ38" s="120"/>
      <c r="SSA38" s="120"/>
      <c r="SSB38" s="120"/>
      <c r="SSC38" s="120"/>
      <c r="SSD38" s="120"/>
      <c r="SSE38" s="120"/>
      <c r="SSF38" s="120"/>
      <c r="SSG38" s="120"/>
      <c r="SSH38" s="120"/>
      <c r="SSI38" s="120"/>
      <c r="SSJ38" s="120"/>
      <c r="SSK38" s="120"/>
      <c r="SSL38" s="120"/>
      <c r="SSM38" s="120"/>
      <c r="SSN38" s="120"/>
      <c r="SSO38" s="120"/>
      <c r="SSP38" s="120"/>
      <c r="SSQ38" s="120"/>
      <c r="SSR38" s="120"/>
      <c r="SSS38" s="120"/>
      <c r="SST38" s="120"/>
      <c r="SSU38" s="120"/>
      <c r="SSV38" s="120"/>
      <c r="SSW38" s="120"/>
      <c r="SSX38" s="120"/>
      <c r="SSY38" s="120"/>
      <c r="SSZ38" s="120"/>
      <c r="STA38" s="120"/>
      <c r="STB38" s="120"/>
      <c r="STC38" s="120"/>
      <c r="STD38" s="120"/>
      <c r="STE38" s="120"/>
      <c r="STF38" s="120"/>
      <c r="STG38" s="120"/>
      <c r="STH38" s="120"/>
      <c r="STI38" s="120"/>
      <c r="STJ38" s="120"/>
      <c r="STK38" s="120"/>
      <c r="STL38" s="120"/>
      <c r="STM38" s="120"/>
      <c r="STN38" s="120"/>
      <c r="STO38" s="120"/>
      <c r="STP38" s="120"/>
      <c r="STQ38" s="120"/>
      <c r="STR38" s="120"/>
      <c r="STS38" s="120"/>
      <c r="STT38" s="120"/>
      <c r="STU38" s="120"/>
      <c r="STV38" s="120"/>
      <c r="STW38" s="120"/>
      <c r="STX38" s="120"/>
      <c r="STY38" s="120"/>
      <c r="STZ38" s="120"/>
      <c r="SUA38" s="120"/>
      <c r="SUB38" s="120"/>
      <c r="SUC38" s="120"/>
      <c r="SUD38" s="120"/>
      <c r="SUE38" s="120"/>
      <c r="SUF38" s="120"/>
      <c r="SUG38" s="120"/>
      <c r="SUH38" s="120"/>
      <c r="SUI38" s="120"/>
      <c r="SUJ38" s="120"/>
      <c r="SUK38" s="120"/>
      <c r="SUL38" s="120"/>
      <c r="SUM38" s="120"/>
      <c r="SUN38" s="120"/>
      <c r="SUO38" s="120"/>
      <c r="SUP38" s="120"/>
      <c r="SUQ38" s="120"/>
      <c r="SUR38" s="120"/>
      <c r="SUS38" s="120"/>
      <c r="SUT38" s="120"/>
      <c r="SUU38" s="120"/>
      <c r="SUV38" s="120"/>
      <c r="SUW38" s="120"/>
      <c r="SUX38" s="120"/>
      <c r="SUY38" s="120"/>
      <c r="SUZ38" s="120"/>
      <c r="SVA38" s="120"/>
      <c r="SVB38" s="120"/>
      <c r="SVC38" s="120"/>
      <c r="SVD38" s="120"/>
      <c r="SVE38" s="120"/>
      <c r="SVF38" s="120"/>
      <c r="SVG38" s="120"/>
      <c r="SVH38" s="120"/>
      <c r="SVI38" s="120"/>
      <c r="SVJ38" s="120"/>
      <c r="SVK38" s="120"/>
      <c r="SVL38" s="120"/>
      <c r="SVM38" s="120"/>
      <c r="SVN38" s="120"/>
      <c r="SVO38" s="120"/>
      <c r="SVP38" s="120"/>
      <c r="SVQ38" s="120"/>
      <c r="SVR38" s="120"/>
      <c r="SVS38" s="120"/>
      <c r="SVT38" s="120"/>
      <c r="SVU38" s="120"/>
      <c r="SVV38" s="120"/>
      <c r="SVW38" s="120"/>
      <c r="SVX38" s="120"/>
      <c r="SVY38" s="120"/>
      <c r="SVZ38" s="120"/>
      <c r="SWA38" s="120"/>
      <c r="SWB38" s="120"/>
      <c r="SWC38" s="120"/>
      <c r="SWD38" s="120"/>
      <c r="SWE38" s="120"/>
      <c r="SWF38" s="120"/>
      <c r="SWG38" s="120"/>
      <c r="SWH38" s="120"/>
      <c r="SWI38" s="120"/>
      <c r="SWJ38" s="120"/>
      <c r="SWK38" s="120"/>
      <c r="SWL38" s="120"/>
      <c r="SWM38" s="120"/>
      <c r="SWN38" s="120"/>
      <c r="SWO38" s="120"/>
      <c r="SWP38" s="120"/>
      <c r="SWQ38" s="120"/>
      <c r="SWR38" s="120"/>
      <c r="SWS38" s="120"/>
      <c r="SWT38" s="120"/>
      <c r="SWU38" s="120"/>
      <c r="SWV38" s="120"/>
      <c r="SWW38" s="120"/>
      <c r="SWX38" s="120"/>
      <c r="SWY38" s="120"/>
      <c r="SWZ38" s="120"/>
      <c r="SXA38" s="120"/>
      <c r="SXB38" s="120"/>
      <c r="SXC38" s="120"/>
      <c r="SXD38" s="120"/>
      <c r="SXE38" s="120"/>
      <c r="SXF38" s="120"/>
      <c r="SXG38" s="120"/>
      <c r="SXH38" s="120"/>
      <c r="SXI38" s="120"/>
      <c r="SXJ38" s="120"/>
      <c r="SXK38" s="120"/>
      <c r="SXL38" s="120"/>
      <c r="SXM38" s="120"/>
      <c r="SXN38" s="120"/>
      <c r="SXO38" s="120"/>
      <c r="SXP38" s="120"/>
      <c r="SXQ38" s="120"/>
      <c r="SXR38" s="120"/>
      <c r="SXS38" s="120"/>
      <c r="SXT38" s="120"/>
      <c r="SXU38" s="120"/>
      <c r="SXV38" s="120"/>
      <c r="SXW38" s="120"/>
      <c r="SXX38" s="120"/>
      <c r="SXY38" s="120"/>
      <c r="SXZ38" s="120"/>
      <c r="SYA38" s="120"/>
      <c r="SYB38" s="120"/>
      <c r="SYC38" s="120"/>
      <c r="SYD38" s="120"/>
      <c r="SYE38" s="120"/>
      <c r="SYF38" s="120"/>
      <c r="SYG38" s="120"/>
      <c r="SYH38" s="120"/>
      <c r="SYI38" s="120"/>
      <c r="SYJ38" s="120"/>
      <c r="SYK38" s="120"/>
      <c r="SYL38" s="120"/>
      <c r="SYM38" s="120"/>
      <c r="SYN38" s="120"/>
      <c r="SYO38" s="120"/>
      <c r="SYP38" s="120"/>
      <c r="SYQ38" s="120"/>
      <c r="SYR38" s="120"/>
      <c r="SYS38" s="120"/>
      <c r="SYT38" s="120"/>
      <c r="SYU38" s="120"/>
      <c r="SYV38" s="120"/>
      <c r="SYW38" s="120"/>
      <c r="SYX38" s="120"/>
      <c r="SYY38" s="120"/>
      <c r="SYZ38" s="120"/>
      <c r="SZA38" s="120"/>
      <c r="SZB38" s="120"/>
      <c r="SZC38" s="120"/>
      <c r="SZD38" s="120"/>
      <c r="SZE38" s="120"/>
      <c r="SZF38" s="120"/>
      <c r="SZG38" s="120"/>
      <c r="SZH38" s="120"/>
      <c r="SZI38" s="120"/>
      <c r="SZJ38" s="120"/>
      <c r="SZK38" s="120"/>
      <c r="SZL38" s="120"/>
      <c r="SZM38" s="120"/>
      <c r="SZN38" s="120"/>
      <c r="SZO38" s="120"/>
      <c r="SZP38" s="120"/>
      <c r="SZQ38" s="120"/>
      <c r="SZR38" s="120"/>
      <c r="SZS38" s="120"/>
      <c r="SZT38" s="120"/>
      <c r="SZU38" s="120"/>
      <c r="SZV38" s="120"/>
      <c r="SZW38" s="120"/>
      <c r="SZX38" s="120"/>
      <c r="SZY38" s="120"/>
      <c r="SZZ38" s="120"/>
      <c r="TAA38" s="120"/>
      <c r="TAB38" s="120"/>
      <c r="TAC38" s="120"/>
      <c r="TAD38" s="120"/>
      <c r="TAE38" s="120"/>
      <c r="TAF38" s="120"/>
      <c r="TAG38" s="120"/>
      <c r="TAH38" s="120"/>
      <c r="TAI38" s="120"/>
      <c r="TAJ38" s="120"/>
      <c r="TAK38" s="120"/>
      <c r="TAL38" s="120"/>
      <c r="TAM38" s="120"/>
      <c r="TAN38" s="120"/>
      <c r="TAO38" s="120"/>
      <c r="TAP38" s="120"/>
      <c r="TAQ38" s="120"/>
      <c r="TAR38" s="120"/>
      <c r="TAS38" s="120"/>
      <c r="TAT38" s="120"/>
      <c r="TAU38" s="120"/>
      <c r="TAV38" s="120"/>
      <c r="TAW38" s="120"/>
      <c r="TAX38" s="120"/>
      <c r="TAY38" s="120"/>
      <c r="TAZ38" s="120"/>
      <c r="TBA38" s="120"/>
      <c r="TBB38" s="120"/>
      <c r="TBC38" s="120"/>
      <c r="TBD38" s="120"/>
      <c r="TBE38" s="120"/>
      <c r="TBF38" s="120"/>
      <c r="TBG38" s="120"/>
      <c r="TBH38" s="120"/>
      <c r="TBI38" s="120"/>
      <c r="TBJ38" s="120"/>
      <c r="TBK38" s="120"/>
      <c r="TBL38" s="120"/>
      <c r="TBM38" s="120"/>
      <c r="TBN38" s="120"/>
      <c r="TBO38" s="120"/>
      <c r="TBP38" s="120"/>
      <c r="TBQ38" s="120"/>
      <c r="TBR38" s="120"/>
      <c r="TBS38" s="120"/>
      <c r="TBT38" s="120"/>
      <c r="TBU38" s="120"/>
      <c r="TBV38" s="120"/>
      <c r="TBW38" s="120"/>
      <c r="TBX38" s="120"/>
      <c r="TBY38" s="120"/>
      <c r="TBZ38" s="120"/>
      <c r="TCA38" s="120"/>
      <c r="TCB38" s="120"/>
      <c r="TCC38" s="120"/>
      <c r="TCD38" s="120"/>
      <c r="TCE38" s="120"/>
      <c r="TCF38" s="120"/>
      <c r="TCG38" s="120"/>
      <c r="TCH38" s="120"/>
      <c r="TCI38" s="120"/>
      <c r="TCJ38" s="120"/>
      <c r="TCK38" s="120"/>
      <c r="TCL38" s="120"/>
      <c r="TCM38" s="120"/>
      <c r="TCN38" s="120"/>
      <c r="TCO38" s="120"/>
      <c r="TCP38" s="120"/>
      <c r="TCQ38" s="120"/>
      <c r="TCR38" s="120"/>
      <c r="TCS38" s="120"/>
      <c r="TCT38" s="120"/>
      <c r="TCU38" s="120"/>
      <c r="TCV38" s="120"/>
      <c r="TCW38" s="120"/>
      <c r="TCX38" s="120"/>
      <c r="TCY38" s="120"/>
      <c r="TCZ38" s="120"/>
      <c r="TDA38" s="120"/>
      <c r="TDB38" s="120"/>
      <c r="TDC38" s="120"/>
      <c r="TDD38" s="120"/>
      <c r="TDE38" s="120"/>
      <c r="TDF38" s="120"/>
      <c r="TDG38" s="120"/>
      <c r="TDH38" s="120"/>
      <c r="TDI38" s="120"/>
      <c r="TDJ38" s="120"/>
      <c r="TDK38" s="120"/>
      <c r="TDL38" s="120"/>
      <c r="TDM38" s="120"/>
      <c r="TDN38" s="120"/>
      <c r="TDO38" s="120"/>
      <c r="TDP38" s="120"/>
      <c r="TDQ38" s="120"/>
      <c r="TDR38" s="120"/>
      <c r="TDS38" s="120"/>
      <c r="TDT38" s="120"/>
      <c r="TDU38" s="120"/>
      <c r="TDV38" s="120"/>
      <c r="TDW38" s="120"/>
      <c r="TDX38" s="120"/>
      <c r="TDY38" s="120"/>
      <c r="TDZ38" s="120"/>
      <c r="TEA38" s="120"/>
      <c r="TEB38" s="120"/>
      <c r="TEC38" s="120"/>
      <c r="TED38" s="120"/>
      <c r="TEE38" s="120"/>
      <c r="TEF38" s="120"/>
      <c r="TEG38" s="120"/>
      <c r="TEH38" s="120"/>
      <c r="TEI38" s="120"/>
      <c r="TEJ38" s="120"/>
      <c r="TEK38" s="120"/>
      <c r="TEL38" s="120"/>
      <c r="TEM38" s="120"/>
      <c r="TEN38" s="120"/>
      <c r="TEO38" s="120"/>
      <c r="TEP38" s="120"/>
      <c r="TEQ38" s="120"/>
      <c r="TER38" s="120"/>
      <c r="TES38" s="120"/>
      <c r="TET38" s="120"/>
      <c r="TEU38" s="120"/>
      <c r="TEV38" s="120"/>
      <c r="TEW38" s="120"/>
      <c r="TEX38" s="120"/>
      <c r="TEY38" s="120"/>
      <c r="TEZ38" s="120"/>
      <c r="TFA38" s="120"/>
      <c r="TFB38" s="120"/>
      <c r="TFC38" s="120"/>
      <c r="TFD38" s="120"/>
      <c r="TFE38" s="120"/>
      <c r="TFF38" s="120"/>
      <c r="TFG38" s="120"/>
      <c r="TFH38" s="120"/>
      <c r="TFI38" s="120"/>
      <c r="TFJ38" s="120"/>
      <c r="TFK38" s="120"/>
      <c r="TFL38" s="120"/>
      <c r="TFM38" s="120"/>
      <c r="TFN38" s="120"/>
      <c r="TFO38" s="120"/>
      <c r="TFP38" s="120"/>
      <c r="TFQ38" s="120"/>
      <c r="TFR38" s="120"/>
      <c r="TFS38" s="120"/>
      <c r="TFT38" s="120"/>
      <c r="TFU38" s="120"/>
      <c r="TFV38" s="120"/>
      <c r="TFW38" s="120"/>
      <c r="TFX38" s="120"/>
      <c r="TFY38" s="120"/>
      <c r="TFZ38" s="120"/>
      <c r="TGA38" s="120"/>
      <c r="TGB38" s="120"/>
      <c r="TGC38" s="120"/>
      <c r="TGD38" s="120"/>
      <c r="TGE38" s="120"/>
      <c r="TGF38" s="120"/>
      <c r="TGG38" s="120"/>
      <c r="TGH38" s="120"/>
      <c r="TGI38" s="120"/>
      <c r="TGJ38" s="120"/>
      <c r="TGK38" s="120"/>
      <c r="TGL38" s="120"/>
      <c r="TGM38" s="120"/>
      <c r="TGN38" s="120"/>
      <c r="TGO38" s="120"/>
      <c r="TGP38" s="120"/>
      <c r="TGQ38" s="120"/>
      <c r="TGR38" s="120"/>
      <c r="TGS38" s="120"/>
      <c r="TGT38" s="120"/>
      <c r="TGU38" s="120"/>
      <c r="TGV38" s="120"/>
      <c r="TGW38" s="120"/>
      <c r="TGX38" s="120"/>
      <c r="TGY38" s="120"/>
      <c r="TGZ38" s="120"/>
      <c r="THA38" s="120"/>
      <c r="THB38" s="120"/>
      <c r="THC38" s="120"/>
      <c r="THD38" s="120"/>
      <c r="THE38" s="120"/>
      <c r="THF38" s="120"/>
      <c r="THG38" s="120"/>
      <c r="THH38" s="120"/>
      <c r="THI38" s="120"/>
      <c r="THJ38" s="120"/>
      <c r="THK38" s="120"/>
      <c r="THL38" s="120"/>
      <c r="THM38" s="120"/>
      <c r="THN38" s="120"/>
      <c r="THO38" s="120"/>
      <c r="THP38" s="120"/>
      <c r="THQ38" s="120"/>
      <c r="THR38" s="120"/>
      <c r="THS38" s="120"/>
      <c r="THT38" s="120"/>
      <c r="THU38" s="120"/>
      <c r="THV38" s="120"/>
      <c r="THW38" s="120"/>
      <c r="THX38" s="120"/>
      <c r="THY38" s="120"/>
      <c r="THZ38" s="120"/>
      <c r="TIA38" s="120"/>
      <c r="TIB38" s="120"/>
      <c r="TIC38" s="120"/>
      <c r="TID38" s="120"/>
      <c r="TIE38" s="120"/>
      <c r="TIF38" s="120"/>
      <c r="TIG38" s="120"/>
      <c r="TIH38" s="120"/>
      <c r="TII38" s="120"/>
      <c r="TIJ38" s="120"/>
      <c r="TIK38" s="120"/>
      <c r="TIL38" s="120"/>
      <c r="TIM38" s="120"/>
      <c r="TIN38" s="120"/>
      <c r="TIO38" s="120"/>
      <c r="TIP38" s="120"/>
      <c r="TIQ38" s="120"/>
      <c r="TIR38" s="120"/>
      <c r="TIS38" s="120"/>
      <c r="TIT38" s="120"/>
      <c r="TIU38" s="120"/>
      <c r="TIV38" s="120"/>
      <c r="TIW38" s="120"/>
      <c r="TIX38" s="120"/>
      <c r="TIY38" s="120"/>
      <c r="TIZ38" s="120"/>
      <c r="TJA38" s="120"/>
      <c r="TJB38" s="120"/>
      <c r="TJC38" s="120"/>
      <c r="TJD38" s="120"/>
      <c r="TJE38" s="120"/>
      <c r="TJF38" s="120"/>
      <c r="TJG38" s="120"/>
      <c r="TJH38" s="120"/>
      <c r="TJI38" s="120"/>
      <c r="TJJ38" s="120"/>
      <c r="TJK38" s="120"/>
      <c r="TJL38" s="120"/>
      <c r="TJM38" s="120"/>
      <c r="TJN38" s="120"/>
      <c r="TJO38" s="120"/>
      <c r="TJP38" s="120"/>
      <c r="TJQ38" s="120"/>
      <c r="TJR38" s="120"/>
      <c r="TJS38" s="120"/>
      <c r="TJT38" s="120"/>
      <c r="TJU38" s="120"/>
      <c r="TJV38" s="120"/>
      <c r="TJW38" s="120"/>
      <c r="TJX38" s="120"/>
      <c r="TJY38" s="120"/>
      <c r="TJZ38" s="120"/>
      <c r="TKA38" s="120"/>
      <c r="TKB38" s="120"/>
      <c r="TKC38" s="120"/>
      <c r="TKD38" s="120"/>
      <c r="TKE38" s="120"/>
      <c r="TKF38" s="120"/>
      <c r="TKG38" s="120"/>
      <c r="TKH38" s="120"/>
      <c r="TKI38" s="120"/>
      <c r="TKJ38" s="120"/>
      <c r="TKK38" s="120"/>
      <c r="TKL38" s="120"/>
      <c r="TKM38" s="120"/>
      <c r="TKN38" s="120"/>
      <c r="TKO38" s="120"/>
      <c r="TKP38" s="120"/>
      <c r="TKQ38" s="120"/>
      <c r="TKR38" s="120"/>
      <c r="TKS38" s="120"/>
      <c r="TKT38" s="120"/>
      <c r="TKU38" s="120"/>
      <c r="TKV38" s="120"/>
      <c r="TKW38" s="120"/>
      <c r="TKX38" s="120"/>
      <c r="TKY38" s="120"/>
      <c r="TKZ38" s="120"/>
      <c r="TLA38" s="120"/>
      <c r="TLB38" s="120"/>
      <c r="TLC38" s="120"/>
      <c r="TLD38" s="120"/>
      <c r="TLE38" s="120"/>
      <c r="TLF38" s="120"/>
      <c r="TLG38" s="120"/>
      <c r="TLH38" s="120"/>
      <c r="TLI38" s="120"/>
      <c r="TLJ38" s="120"/>
      <c r="TLK38" s="120"/>
      <c r="TLL38" s="120"/>
      <c r="TLM38" s="120"/>
      <c r="TLN38" s="120"/>
      <c r="TLO38" s="120"/>
      <c r="TLP38" s="120"/>
      <c r="TLQ38" s="120"/>
      <c r="TLR38" s="120"/>
      <c r="TLS38" s="120"/>
      <c r="TLT38" s="120"/>
      <c r="TLU38" s="120"/>
      <c r="TLV38" s="120"/>
      <c r="TLW38" s="120"/>
      <c r="TLX38" s="120"/>
      <c r="TLY38" s="120"/>
      <c r="TLZ38" s="120"/>
      <c r="TMA38" s="120"/>
      <c r="TMB38" s="120"/>
      <c r="TMC38" s="120"/>
      <c r="TMD38" s="120"/>
      <c r="TME38" s="120"/>
      <c r="TMF38" s="120"/>
      <c r="TMG38" s="120"/>
      <c r="TMH38" s="120"/>
      <c r="TMI38" s="120"/>
      <c r="TMJ38" s="120"/>
      <c r="TMK38" s="120"/>
      <c r="TML38" s="120"/>
      <c r="TMM38" s="120"/>
      <c r="TMN38" s="120"/>
      <c r="TMO38" s="120"/>
      <c r="TMP38" s="120"/>
      <c r="TMQ38" s="120"/>
      <c r="TMR38" s="120"/>
      <c r="TMS38" s="120"/>
      <c r="TMT38" s="120"/>
      <c r="TMU38" s="120"/>
      <c r="TMV38" s="120"/>
      <c r="TMW38" s="120"/>
      <c r="TMX38" s="120"/>
      <c r="TMY38" s="120"/>
      <c r="TMZ38" s="120"/>
      <c r="TNA38" s="120"/>
      <c r="TNB38" s="120"/>
      <c r="TNC38" s="120"/>
      <c r="TND38" s="120"/>
      <c r="TNE38" s="120"/>
      <c r="TNF38" s="120"/>
      <c r="TNG38" s="120"/>
      <c r="TNH38" s="120"/>
      <c r="TNI38" s="120"/>
      <c r="TNJ38" s="120"/>
      <c r="TNK38" s="120"/>
      <c r="TNL38" s="120"/>
      <c r="TNM38" s="120"/>
      <c r="TNN38" s="120"/>
      <c r="TNO38" s="120"/>
      <c r="TNP38" s="120"/>
      <c r="TNQ38" s="120"/>
      <c r="TNR38" s="120"/>
      <c r="TNS38" s="120"/>
      <c r="TNT38" s="120"/>
      <c r="TNU38" s="120"/>
      <c r="TNV38" s="120"/>
      <c r="TNW38" s="120"/>
      <c r="TNX38" s="120"/>
      <c r="TNY38" s="120"/>
      <c r="TNZ38" s="120"/>
      <c r="TOA38" s="120"/>
      <c r="TOB38" s="120"/>
      <c r="TOC38" s="120"/>
      <c r="TOD38" s="120"/>
      <c r="TOE38" s="120"/>
      <c r="TOF38" s="120"/>
      <c r="TOG38" s="120"/>
      <c r="TOH38" s="120"/>
      <c r="TOI38" s="120"/>
      <c r="TOJ38" s="120"/>
      <c r="TOK38" s="120"/>
      <c r="TOL38" s="120"/>
      <c r="TOM38" s="120"/>
      <c r="TON38" s="120"/>
      <c r="TOO38" s="120"/>
      <c r="TOP38" s="120"/>
      <c r="TOQ38" s="120"/>
      <c r="TOR38" s="120"/>
      <c r="TOS38" s="120"/>
      <c r="TOT38" s="120"/>
      <c r="TOU38" s="120"/>
      <c r="TOV38" s="120"/>
      <c r="TOW38" s="120"/>
      <c r="TOX38" s="120"/>
      <c r="TOY38" s="120"/>
      <c r="TOZ38" s="120"/>
      <c r="TPA38" s="120"/>
      <c r="TPB38" s="120"/>
      <c r="TPC38" s="120"/>
      <c r="TPD38" s="120"/>
      <c r="TPE38" s="120"/>
      <c r="TPF38" s="120"/>
      <c r="TPG38" s="120"/>
      <c r="TPH38" s="120"/>
      <c r="TPI38" s="120"/>
      <c r="TPJ38" s="120"/>
      <c r="TPK38" s="120"/>
      <c r="TPL38" s="120"/>
      <c r="TPM38" s="120"/>
      <c r="TPN38" s="120"/>
      <c r="TPO38" s="120"/>
      <c r="TPP38" s="120"/>
      <c r="TPQ38" s="120"/>
      <c r="TPR38" s="120"/>
      <c r="TPS38" s="120"/>
      <c r="TPT38" s="120"/>
      <c r="TPU38" s="120"/>
      <c r="TPV38" s="120"/>
      <c r="TPW38" s="120"/>
      <c r="TPX38" s="120"/>
      <c r="TPY38" s="120"/>
      <c r="TPZ38" s="120"/>
      <c r="TQA38" s="120"/>
      <c r="TQB38" s="120"/>
      <c r="TQC38" s="120"/>
      <c r="TQD38" s="120"/>
      <c r="TQE38" s="120"/>
      <c r="TQF38" s="120"/>
      <c r="TQG38" s="120"/>
      <c r="TQH38" s="120"/>
      <c r="TQI38" s="120"/>
      <c r="TQJ38" s="120"/>
      <c r="TQK38" s="120"/>
      <c r="TQL38" s="120"/>
      <c r="TQM38" s="120"/>
      <c r="TQN38" s="120"/>
      <c r="TQO38" s="120"/>
      <c r="TQP38" s="120"/>
      <c r="TQQ38" s="120"/>
      <c r="TQR38" s="120"/>
      <c r="TQS38" s="120"/>
      <c r="TQT38" s="120"/>
      <c r="TQU38" s="120"/>
      <c r="TQV38" s="120"/>
      <c r="TQW38" s="120"/>
      <c r="TQX38" s="120"/>
      <c r="TQY38" s="120"/>
      <c r="TQZ38" s="120"/>
      <c r="TRA38" s="120"/>
      <c r="TRB38" s="120"/>
      <c r="TRC38" s="120"/>
      <c r="TRD38" s="120"/>
      <c r="TRE38" s="120"/>
      <c r="TRF38" s="120"/>
      <c r="TRG38" s="120"/>
      <c r="TRH38" s="120"/>
      <c r="TRI38" s="120"/>
      <c r="TRJ38" s="120"/>
      <c r="TRK38" s="120"/>
      <c r="TRL38" s="120"/>
      <c r="TRM38" s="120"/>
      <c r="TRN38" s="120"/>
      <c r="TRO38" s="120"/>
      <c r="TRP38" s="120"/>
      <c r="TRQ38" s="120"/>
      <c r="TRR38" s="120"/>
      <c r="TRS38" s="120"/>
      <c r="TRT38" s="120"/>
      <c r="TRU38" s="120"/>
      <c r="TRV38" s="120"/>
      <c r="TRW38" s="120"/>
      <c r="TRX38" s="120"/>
      <c r="TRY38" s="120"/>
      <c r="TRZ38" s="120"/>
      <c r="TSA38" s="120"/>
      <c r="TSB38" s="120"/>
      <c r="TSC38" s="120"/>
      <c r="TSD38" s="120"/>
      <c r="TSE38" s="120"/>
      <c r="TSF38" s="120"/>
      <c r="TSG38" s="120"/>
      <c r="TSH38" s="120"/>
      <c r="TSI38" s="120"/>
      <c r="TSJ38" s="120"/>
      <c r="TSK38" s="120"/>
      <c r="TSL38" s="120"/>
      <c r="TSM38" s="120"/>
      <c r="TSN38" s="120"/>
      <c r="TSO38" s="120"/>
      <c r="TSP38" s="120"/>
      <c r="TSQ38" s="120"/>
      <c r="TSR38" s="120"/>
      <c r="TSS38" s="120"/>
      <c r="TST38" s="120"/>
      <c r="TSU38" s="120"/>
      <c r="TSV38" s="120"/>
      <c r="TSW38" s="120"/>
      <c r="TSX38" s="120"/>
      <c r="TSY38" s="120"/>
      <c r="TSZ38" s="120"/>
      <c r="TTA38" s="120"/>
      <c r="TTB38" s="120"/>
      <c r="TTC38" s="120"/>
      <c r="TTD38" s="120"/>
      <c r="TTE38" s="120"/>
      <c r="TTF38" s="120"/>
      <c r="TTG38" s="120"/>
      <c r="TTH38" s="120"/>
      <c r="TTI38" s="120"/>
      <c r="TTJ38" s="120"/>
      <c r="TTK38" s="120"/>
      <c r="TTL38" s="120"/>
      <c r="TTM38" s="120"/>
      <c r="TTN38" s="120"/>
      <c r="TTO38" s="120"/>
      <c r="TTP38" s="120"/>
      <c r="TTQ38" s="120"/>
      <c r="TTR38" s="120"/>
      <c r="TTS38" s="120"/>
      <c r="TTT38" s="120"/>
      <c r="TTU38" s="120"/>
      <c r="TTV38" s="120"/>
      <c r="TTW38" s="120"/>
      <c r="TTX38" s="120"/>
      <c r="TTY38" s="120"/>
      <c r="TTZ38" s="120"/>
      <c r="TUA38" s="120"/>
      <c r="TUB38" s="120"/>
      <c r="TUC38" s="120"/>
      <c r="TUD38" s="120"/>
      <c r="TUE38" s="120"/>
      <c r="TUF38" s="120"/>
      <c r="TUG38" s="120"/>
      <c r="TUH38" s="120"/>
      <c r="TUI38" s="120"/>
      <c r="TUJ38" s="120"/>
      <c r="TUK38" s="120"/>
      <c r="TUL38" s="120"/>
      <c r="TUM38" s="120"/>
      <c r="TUN38" s="120"/>
      <c r="TUO38" s="120"/>
      <c r="TUP38" s="120"/>
      <c r="TUQ38" s="120"/>
      <c r="TUR38" s="120"/>
      <c r="TUS38" s="120"/>
      <c r="TUT38" s="120"/>
      <c r="TUU38" s="120"/>
      <c r="TUV38" s="120"/>
      <c r="TUW38" s="120"/>
      <c r="TUX38" s="120"/>
      <c r="TUY38" s="120"/>
      <c r="TUZ38" s="120"/>
      <c r="TVA38" s="120"/>
      <c r="TVB38" s="120"/>
      <c r="TVC38" s="120"/>
      <c r="TVD38" s="120"/>
      <c r="TVE38" s="120"/>
      <c r="TVF38" s="120"/>
      <c r="TVG38" s="120"/>
      <c r="TVH38" s="120"/>
      <c r="TVI38" s="120"/>
      <c r="TVJ38" s="120"/>
      <c r="TVK38" s="120"/>
      <c r="TVL38" s="120"/>
      <c r="TVM38" s="120"/>
      <c r="TVN38" s="120"/>
      <c r="TVO38" s="120"/>
      <c r="TVP38" s="120"/>
      <c r="TVQ38" s="120"/>
      <c r="TVR38" s="120"/>
      <c r="TVS38" s="120"/>
      <c r="TVT38" s="120"/>
      <c r="TVU38" s="120"/>
      <c r="TVV38" s="120"/>
      <c r="TVW38" s="120"/>
      <c r="TVX38" s="120"/>
      <c r="TVY38" s="120"/>
      <c r="TVZ38" s="120"/>
      <c r="TWA38" s="120"/>
      <c r="TWB38" s="120"/>
      <c r="TWC38" s="120"/>
      <c r="TWD38" s="120"/>
      <c r="TWE38" s="120"/>
      <c r="TWF38" s="120"/>
      <c r="TWG38" s="120"/>
      <c r="TWH38" s="120"/>
      <c r="TWI38" s="120"/>
      <c r="TWJ38" s="120"/>
      <c r="TWK38" s="120"/>
      <c r="TWL38" s="120"/>
      <c r="TWM38" s="120"/>
      <c r="TWN38" s="120"/>
      <c r="TWO38" s="120"/>
      <c r="TWP38" s="120"/>
      <c r="TWQ38" s="120"/>
      <c r="TWR38" s="120"/>
      <c r="TWS38" s="120"/>
      <c r="TWT38" s="120"/>
      <c r="TWU38" s="120"/>
      <c r="TWV38" s="120"/>
      <c r="TWW38" s="120"/>
      <c r="TWX38" s="120"/>
      <c r="TWY38" s="120"/>
      <c r="TWZ38" s="120"/>
      <c r="TXA38" s="120"/>
      <c r="TXB38" s="120"/>
      <c r="TXC38" s="120"/>
      <c r="TXD38" s="120"/>
      <c r="TXE38" s="120"/>
      <c r="TXF38" s="120"/>
      <c r="TXG38" s="120"/>
      <c r="TXH38" s="120"/>
      <c r="TXI38" s="120"/>
      <c r="TXJ38" s="120"/>
      <c r="TXK38" s="120"/>
      <c r="TXL38" s="120"/>
      <c r="TXM38" s="120"/>
      <c r="TXN38" s="120"/>
      <c r="TXO38" s="120"/>
      <c r="TXP38" s="120"/>
      <c r="TXQ38" s="120"/>
      <c r="TXR38" s="120"/>
      <c r="TXS38" s="120"/>
      <c r="TXT38" s="120"/>
      <c r="TXU38" s="120"/>
      <c r="TXV38" s="120"/>
      <c r="TXW38" s="120"/>
      <c r="TXX38" s="120"/>
      <c r="TXY38" s="120"/>
      <c r="TXZ38" s="120"/>
      <c r="TYA38" s="120"/>
      <c r="TYB38" s="120"/>
      <c r="TYC38" s="120"/>
      <c r="TYD38" s="120"/>
      <c r="TYE38" s="120"/>
      <c r="TYF38" s="120"/>
      <c r="TYG38" s="120"/>
      <c r="TYH38" s="120"/>
      <c r="TYI38" s="120"/>
      <c r="TYJ38" s="120"/>
      <c r="TYK38" s="120"/>
      <c r="TYL38" s="120"/>
      <c r="TYM38" s="120"/>
      <c r="TYN38" s="120"/>
      <c r="TYO38" s="120"/>
      <c r="TYP38" s="120"/>
      <c r="TYQ38" s="120"/>
      <c r="TYR38" s="120"/>
      <c r="TYS38" s="120"/>
      <c r="TYT38" s="120"/>
      <c r="TYU38" s="120"/>
      <c r="TYV38" s="120"/>
      <c r="TYW38" s="120"/>
      <c r="TYX38" s="120"/>
      <c r="TYY38" s="120"/>
      <c r="TYZ38" s="120"/>
      <c r="TZA38" s="120"/>
      <c r="TZB38" s="120"/>
      <c r="TZC38" s="120"/>
      <c r="TZD38" s="120"/>
      <c r="TZE38" s="120"/>
      <c r="TZF38" s="120"/>
      <c r="TZG38" s="120"/>
      <c r="TZH38" s="120"/>
      <c r="TZI38" s="120"/>
      <c r="TZJ38" s="120"/>
      <c r="TZK38" s="120"/>
      <c r="TZL38" s="120"/>
      <c r="TZM38" s="120"/>
      <c r="TZN38" s="120"/>
      <c r="TZO38" s="120"/>
      <c r="TZP38" s="120"/>
      <c r="TZQ38" s="120"/>
      <c r="TZR38" s="120"/>
      <c r="TZS38" s="120"/>
      <c r="TZT38" s="120"/>
      <c r="TZU38" s="120"/>
      <c r="TZV38" s="120"/>
      <c r="TZW38" s="120"/>
      <c r="TZX38" s="120"/>
      <c r="TZY38" s="120"/>
      <c r="TZZ38" s="120"/>
      <c r="UAA38" s="120"/>
      <c r="UAB38" s="120"/>
      <c r="UAC38" s="120"/>
      <c r="UAD38" s="120"/>
      <c r="UAE38" s="120"/>
      <c r="UAF38" s="120"/>
      <c r="UAG38" s="120"/>
      <c r="UAH38" s="120"/>
      <c r="UAI38" s="120"/>
      <c r="UAJ38" s="120"/>
      <c r="UAK38" s="120"/>
      <c r="UAL38" s="120"/>
      <c r="UAM38" s="120"/>
      <c r="UAN38" s="120"/>
      <c r="UAO38" s="120"/>
      <c r="UAP38" s="120"/>
      <c r="UAQ38" s="120"/>
      <c r="UAR38" s="120"/>
      <c r="UAS38" s="120"/>
      <c r="UAT38" s="120"/>
      <c r="UAU38" s="120"/>
      <c r="UAV38" s="120"/>
      <c r="UAW38" s="120"/>
      <c r="UAX38" s="120"/>
      <c r="UAY38" s="120"/>
      <c r="UAZ38" s="120"/>
      <c r="UBA38" s="120"/>
      <c r="UBB38" s="120"/>
      <c r="UBC38" s="120"/>
      <c r="UBD38" s="120"/>
      <c r="UBE38" s="120"/>
      <c r="UBF38" s="120"/>
      <c r="UBG38" s="120"/>
      <c r="UBH38" s="120"/>
      <c r="UBI38" s="120"/>
      <c r="UBJ38" s="120"/>
      <c r="UBK38" s="120"/>
      <c r="UBL38" s="120"/>
      <c r="UBM38" s="120"/>
      <c r="UBN38" s="120"/>
      <c r="UBO38" s="120"/>
      <c r="UBP38" s="120"/>
      <c r="UBQ38" s="120"/>
      <c r="UBR38" s="120"/>
      <c r="UBS38" s="120"/>
      <c r="UBT38" s="120"/>
      <c r="UBU38" s="120"/>
      <c r="UBV38" s="120"/>
      <c r="UBW38" s="120"/>
      <c r="UBX38" s="120"/>
      <c r="UBY38" s="120"/>
      <c r="UBZ38" s="120"/>
      <c r="UCA38" s="120"/>
      <c r="UCB38" s="120"/>
      <c r="UCC38" s="120"/>
      <c r="UCD38" s="120"/>
      <c r="UCE38" s="120"/>
      <c r="UCF38" s="120"/>
      <c r="UCG38" s="120"/>
      <c r="UCH38" s="120"/>
      <c r="UCI38" s="120"/>
      <c r="UCJ38" s="120"/>
      <c r="UCK38" s="120"/>
      <c r="UCL38" s="120"/>
      <c r="UCM38" s="120"/>
      <c r="UCN38" s="120"/>
      <c r="UCO38" s="120"/>
      <c r="UCP38" s="120"/>
      <c r="UCQ38" s="120"/>
      <c r="UCR38" s="120"/>
      <c r="UCS38" s="120"/>
      <c r="UCT38" s="120"/>
      <c r="UCU38" s="120"/>
      <c r="UCV38" s="120"/>
      <c r="UCW38" s="120"/>
      <c r="UCX38" s="120"/>
      <c r="UCY38" s="120"/>
      <c r="UCZ38" s="120"/>
      <c r="UDA38" s="120"/>
      <c r="UDB38" s="120"/>
      <c r="UDC38" s="120"/>
      <c r="UDD38" s="120"/>
      <c r="UDE38" s="120"/>
      <c r="UDF38" s="120"/>
      <c r="UDG38" s="120"/>
      <c r="UDH38" s="120"/>
      <c r="UDI38" s="120"/>
      <c r="UDJ38" s="120"/>
      <c r="UDK38" s="120"/>
      <c r="UDL38" s="120"/>
      <c r="UDM38" s="120"/>
      <c r="UDN38" s="120"/>
      <c r="UDO38" s="120"/>
      <c r="UDP38" s="120"/>
      <c r="UDQ38" s="120"/>
      <c r="UDR38" s="120"/>
      <c r="UDS38" s="120"/>
      <c r="UDT38" s="120"/>
      <c r="UDU38" s="120"/>
      <c r="UDV38" s="120"/>
      <c r="UDW38" s="120"/>
      <c r="UDX38" s="120"/>
      <c r="UDY38" s="120"/>
      <c r="UDZ38" s="120"/>
      <c r="UEA38" s="120"/>
      <c r="UEB38" s="120"/>
      <c r="UEC38" s="120"/>
      <c r="UED38" s="120"/>
      <c r="UEE38" s="120"/>
      <c r="UEF38" s="120"/>
      <c r="UEG38" s="120"/>
      <c r="UEH38" s="120"/>
      <c r="UEI38" s="120"/>
      <c r="UEJ38" s="120"/>
      <c r="UEK38" s="120"/>
      <c r="UEL38" s="120"/>
      <c r="UEM38" s="120"/>
      <c r="UEN38" s="120"/>
      <c r="UEO38" s="120"/>
      <c r="UEP38" s="120"/>
      <c r="UEQ38" s="120"/>
      <c r="UER38" s="120"/>
      <c r="UES38" s="120"/>
      <c r="UET38" s="120"/>
      <c r="UEU38" s="120"/>
      <c r="UEV38" s="120"/>
      <c r="UEW38" s="120"/>
      <c r="UEX38" s="120"/>
      <c r="UEY38" s="120"/>
      <c r="UEZ38" s="120"/>
      <c r="UFA38" s="120"/>
      <c r="UFB38" s="120"/>
      <c r="UFC38" s="120"/>
      <c r="UFD38" s="120"/>
      <c r="UFE38" s="120"/>
      <c r="UFF38" s="120"/>
      <c r="UFG38" s="120"/>
      <c r="UFH38" s="120"/>
      <c r="UFI38" s="120"/>
      <c r="UFJ38" s="120"/>
      <c r="UFK38" s="120"/>
      <c r="UFL38" s="120"/>
      <c r="UFM38" s="120"/>
      <c r="UFN38" s="120"/>
      <c r="UFO38" s="120"/>
      <c r="UFP38" s="120"/>
      <c r="UFQ38" s="120"/>
      <c r="UFR38" s="120"/>
      <c r="UFS38" s="120"/>
      <c r="UFT38" s="120"/>
      <c r="UFU38" s="120"/>
      <c r="UFV38" s="120"/>
      <c r="UFW38" s="120"/>
      <c r="UFX38" s="120"/>
      <c r="UFY38" s="120"/>
      <c r="UFZ38" s="120"/>
      <c r="UGA38" s="120"/>
      <c r="UGB38" s="120"/>
      <c r="UGC38" s="120"/>
      <c r="UGD38" s="120"/>
      <c r="UGE38" s="120"/>
      <c r="UGF38" s="120"/>
      <c r="UGG38" s="120"/>
      <c r="UGH38" s="120"/>
      <c r="UGI38" s="120"/>
      <c r="UGJ38" s="120"/>
      <c r="UGK38" s="120"/>
      <c r="UGL38" s="120"/>
      <c r="UGM38" s="120"/>
      <c r="UGN38" s="120"/>
      <c r="UGO38" s="120"/>
      <c r="UGP38" s="120"/>
      <c r="UGQ38" s="120"/>
      <c r="UGR38" s="120"/>
      <c r="UGS38" s="120"/>
      <c r="UGT38" s="120"/>
      <c r="UGU38" s="120"/>
      <c r="UGV38" s="120"/>
      <c r="UGW38" s="120"/>
      <c r="UGX38" s="120"/>
      <c r="UGY38" s="120"/>
      <c r="UGZ38" s="120"/>
      <c r="UHA38" s="120"/>
      <c r="UHB38" s="120"/>
      <c r="UHC38" s="120"/>
      <c r="UHD38" s="120"/>
      <c r="UHE38" s="120"/>
      <c r="UHF38" s="120"/>
      <c r="UHG38" s="120"/>
      <c r="UHH38" s="120"/>
      <c r="UHI38" s="120"/>
      <c r="UHJ38" s="120"/>
      <c r="UHK38" s="120"/>
      <c r="UHL38" s="120"/>
      <c r="UHM38" s="120"/>
      <c r="UHN38" s="120"/>
      <c r="UHO38" s="120"/>
      <c r="UHP38" s="120"/>
      <c r="UHQ38" s="120"/>
      <c r="UHR38" s="120"/>
      <c r="UHS38" s="120"/>
      <c r="UHT38" s="120"/>
      <c r="UHU38" s="120"/>
      <c r="UHV38" s="120"/>
      <c r="UHW38" s="120"/>
      <c r="UHX38" s="120"/>
      <c r="UHY38" s="120"/>
      <c r="UHZ38" s="120"/>
      <c r="UIA38" s="120"/>
      <c r="UIB38" s="120"/>
      <c r="UIC38" s="120"/>
      <c r="UID38" s="120"/>
      <c r="UIE38" s="120"/>
      <c r="UIF38" s="120"/>
      <c r="UIG38" s="120"/>
      <c r="UIH38" s="120"/>
      <c r="UII38" s="120"/>
      <c r="UIJ38" s="120"/>
      <c r="UIK38" s="120"/>
      <c r="UIL38" s="120"/>
      <c r="UIM38" s="120"/>
      <c r="UIN38" s="120"/>
      <c r="UIO38" s="120"/>
      <c r="UIP38" s="120"/>
      <c r="UIQ38" s="120"/>
      <c r="UIR38" s="120"/>
      <c r="UIS38" s="120"/>
      <c r="UIT38" s="120"/>
      <c r="UIU38" s="120"/>
      <c r="UIV38" s="120"/>
      <c r="UIW38" s="120"/>
      <c r="UIX38" s="120"/>
      <c r="UIY38" s="120"/>
      <c r="UIZ38" s="120"/>
      <c r="UJA38" s="120"/>
      <c r="UJB38" s="120"/>
      <c r="UJC38" s="120"/>
      <c r="UJD38" s="120"/>
      <c r="UJE38" s="120"/>
      <c r="UJF38" s="120"/>
      <c r="UJG38" s="120"/>
      <c r="UJH38" s="120"/>
      <c r="UJI38" s="120"/>
      <c r="UJJ38" s="120"/>
      <c r="UJK38" s="120"/>
      <c r="UJL38" s="120"/>
      <c r="UJM38" s="120"/>
      <c r="UJN38" s="120"/>
      <c r="UJO38" s="120"/>
      <c r="UJP38" s="120"/>
      <c r="UJQ38" s="120"/>
      <c r="UJR38" s="120"/>
      <c r="UJS38" s="120"/>
      <c r="UJT38" s="120"/>
      <c r="UJU38" s="120"/>
      <c r="UJV38" s="120"/>
      <c r="UJW38" s="120"/>
      <c r="UJX38" s="120"/>
      <c r="UJY38" s="120"/>
      <c r="UJZ38" s="120"/>
      <c r="UKA38" s="120"/>
      <c r="UKB38" s="120"/>
      <c r="UKC38" s="120"/>
      <c r="UKD38" s="120"/>
      <c r="UKE38" s="120"/>
      <c r="UKF38" s="120"/>
      <c r="UKG38" s="120"/>
      <c r="UKH38" s="120"/>
      <c r="UKI38" s="120"/>
      <c r="UKJ38" s="120"/>
      <c r="UKK38" s="120"/>
      <c r="UKL38" s="120"/>
      <c r="UKM38" s="120"/>
      <c r="UKN38" s="120"/>
      <c r="UKO38" s="120"/>
      <c r="UKP38" s="120"/>
      <c r="UKQ38" s="120"/>
      <c r="UKR38" s="120"/>
      <c r="UKS38" s="120"/>
      <c r="UKT38" s="120"/>
      <c r="UKU38" s="120"/>
      <c r="UKV38" s="120"/>
      <c r="UKW38" s="120"/>
      <c r="UKX38" s="120"/>
      <c r="UKY38" s="120"/>
      <c r="UKZ38" s="120"/>
      <c r="ULA38" s="120"/>
      <c r="ULB38" s="120"/>
      <c r="ULC38" s="120"/>
      <c r="ULD38" s="120"/>
      <c r="ULE38" s="120"/>
      <c r="ULF38" s="120"/>
      <c r="ULG38" s="120"/>
      <c r="ULH38" s="120"/>
      <c r="ULI38" s="120"/>
      <c r="ULJ38" s="120"/>
      <c r="ULK38" s="120"/>
      <c r="ULL38" s="120"/>
      <c r="ULM38" s="120"/>
      <c r="ULN38" s="120"/>
      <c r="ULO38" s="120"/>
      <c r="ULP38" s="120"/>
      <c r="ULQ38" s="120"/>
      <c r="ULR38" s="120"/>
      <c r="ULS38" s="120"/>
      <c r="ULT38" s="120"/>
      <c r="ULU38" s="120"/>
      <c r="ULV38" s="120"/>
      <c r="ULW38" s="120"/>
      <c r="ULX38" s="120"/>
      <c r="ULY38" s="120"/>
      <c r="ULZ38" s="120"/>
      <c r="UMA38" s="120"/>
      <c r="UMB38" s="120"/>
      <c r="UMC38" s="120"/>
      <c r="UMD38" s="120"/>
      <c r="UME38" s="120"/>
      <c r="UMF38" s="120"/>
      <c r="UMG38" s="120"/>
      <c r="UMH38" s="120"/>
      <c r="UMI38" s="120"/>
      <c r="UMJ38" s="120"/>
      <c r="UMK38" s="120"/>
      <c r="UML38" s="120"/>
      <c r="UMM38" s="120"/>
      <c r="UMN38" s="120"/>
      <c r="UMO38" s="120"/>
      <c r="UMP38" s="120"/>
      <c r="UMQ38" s="120"/>
      <c r="UMR38" s="120"/>
      <c r="UMS38" s="120"/>
      <c r="UMT38" s="120"/>
      <c r="UMU38" s="120"/>
      <c r="UMV38" s="120"/>
      <c r="UMW38" s="120"/>
      <c r="UMX38" s="120"/>
      <c r="UMY38" s="120"/>
      <c r="UMZ38" s="120"/>
      <c r="UNA38" s="120"/>
      <c r="UNB38" s="120"/>
      <c r="UNC38" s="120"/>
      <c r="UND38" s="120"/>
      <c r="UNE38" s="120"/>
      <c r="UNF38" s="120"/>
      <c r="UNG38" s="120"/>
      <c r="UNH38" s="120"/>
      <c r="UNI38" s="120"/>
      <c r="UNJ38" s="120"/>
      <c r="UNK38" s="120"/>
      <c r="UNL38" s="120"/>
      <c r="UNM38" s="120"/>
      <c r="UNN38" s="120"/>
      <c r="UNO38" s="120"/>
      <c r="UNP38" s="120"/>
      <c r="UNQ38" s="120"/>
      <c r="UNR38" s="120"/>
      <c r="UNS38" s="120"/>
      <c r="UNT38" s="120"/>
      <c r="UNU38" s="120"/>
      <c r="UNV38" s="120"/>
      <c r="UNW38" s="120"/>
      <c r="UNX38" s="120"/>
      <c r="UNY38" s="120"/>
      <c r="UNZ38" s="120"/>
      <c r="UOA38" s="120"/>
      <c r="UOB38" s="120"/>
      <c r="UOC38" s="120"/>
      <c r="UOD38" s="120"/>
      <c r="UOE38" s="120"/>
      <c r="UOF38" s="120"/>
      <c r="UOG38" s="120"/>
      <c r="UOH38" s="120"/>
      <c r="UOI38" s="120"/>
      <c r="UOJ38" s="120"/>
      <c r="UOK38" s="120"/>
      <c r="UOL38" s="120"/>
      <c r="UOM38" s="120"/>
      <c r="UON38" s="120"/>
      <c r="UOO38" s="120"/>
      <c r="UOP38" s="120"/>
      <c r="UOQ38" s="120"/>
      <c r="UOR38" s="120"/>
      <c r="UOS38" s="120"/>
      <c r="UOT38" s="120"/>
      <c r="UOU38" s="120"/>
      <c r="UOV38" s="120"/>
      <c r="UOW38" s="120"/>
      <c r="UOX38" s="120"/>
      <c r="UOY38" s="120"/>
      <c r="UOZ38" s="120"/>
      <c r="UPA38" s="120"/>
      <c r="UPB38" s="120"/>
      <c r="UPC38" s="120"/>
      <c r="UPD38" s="120"/>
      <c r="UPE38" s="120"/>
      <c r="UPF38" s="120"/>
      <c r="UPG38" s="120"/>
      <c r="UPH38" s="120"/>
      <c r="UPI38" s="120"/>
      <c r="UPJ38" s="120"/>
      <c r="UPK38" s="120"/>
      <c r="UPL38" s="120"/>
      <c r="UPM38" s="120"/>
      <c r="UPN38" s="120"/>
      <c r="UPO38" s="120"/>
      <c r="UPP38" s="120"/>
      <c r="UPQ38" s="120"/>
      <c r="UPR38" s="120"/>
      <c r="UPS38" s="120"/>
      <c r="UPT38" s="120"/>
      <c r="UPU38" s="120"/>
      <c r="UPV38" s="120"/>
      <c r="UPW38" s="120"/>
      <c r="UPX38" s="120"/>
      <c r="UPY38" s="120"/>
      <c r="UPZ38" s="120"/>
      <c r="UQA38" s="120"/>
      <c r="UQB38" s="120"/>
      <c r="UQC38" s="120"/>
      <c r="UQD38" s="120"/>
      <c r="UQE38" s="120"/>
      <c r="UQF38" s="120"/>
      <c r="UQG38" s="120"/>
      <c r="UQH38" s="120"/>
      <c r="UQI38" s="120"/>
      <c r="UQJ38" s="120"/>
      <c r="UQK38" s="120"/>
      <c r="UQL38" s="120"/>
      <c r="UQM38" s="120"/>
      <c r="UQN38" s="120"/>
      <c r="UQO38" s="120"/>
      <c r="UQP38" s="120"/>
      <c r="UQQ38" s="120"/>
      <c r="UQR38" s="120"/>
      <c r="UQS38" s="120"/>
      <c r="UQT38" s="120"/>
      <c r="UQU38" s="120"/>
      <c r="UQV38" s="120"/>
      <c r="UQW38" s="120"/>
      <c r="UQX38" s="120"/>
      <c r="UQY38" s="120"/>
      <c r="UQZ38" s="120"/>
      <c r="URA38" s="120"/>
      <c r="URB38" s="120"/>
      <c r="URC38" s="120"/>
      <c r="URD38" s="120"/>
      <c r="URE38" s="120"/>
      <c r="URF38" s="120"/>
      <c r="URG38" s="120"/>
      <c r="URH38" s="120"/>
      <c r="URI38" s="120"/>
      <c r="URJ38" s="120"/>
      <c r="URK38" s="120"/>
      <c r="URL38" s="120"/>
      <c r="URM38" s="120"/>
      <c r="URN38" s="120"/>
      <c r="URO38" s="120"/>
      <c r="URP38" s="120"/>
      <c r="URQ38" s="120"/>
      <c r="URR38" s="120"/>
      <c r="URS38" s="120"/>
      <c r="URT38" s="120"/>
      <c r="URU38" s="120"/>
      <c r="URV38" s="120"/>
      <c r="URW38" s="120"/>
      <c r="URX38" s="120"/>
      <c r="URY38" s="120"/>
      <c r="URZ38" s="120"/>
      <c r="USA38" s="120"/>
      <c r="USB38" s="120"/>
      <c r="USC38" s="120"/>
      <c r="USD38" s="120"/>
      <c r="USE38" s="120"/>
      <c r="USF38" s="120"/>
      <c r="USG38" s="120"/>
      <c r="USH38" s="120"/>
      <c r="USI38" s="120"/>
      <c r="USJ38" s="120"/>
      <c r="USK38" s="120"/>
      <c r="USL38" s="120"/>
      <c r="USM38" s="120"/>
      <c r="USN38" s="120"/>
      <c r="USO38" s="120"/>
      <c r="USP38" s="120"/>
      <c r="USQ38" s="120"/>
      <c r="USR38" s="120"/>
      <c r="USS38" s="120"/>
      <c r="UST38" s="120"/>
      <c r="USU38" s="120"/>
      <c r="USV38" s="120"/>
      <c r="USW38" s="120"/>
      <c r="USX38" s="120"/>
      <c r="USY38" s="120"/>
      <c r="USZ38" s="120"/>
      <c r="UTA38" s="120"/>
      <c r="UTB38" s="120"/>
      <c r="UTC38" s="120"/>
      <c r="UTD38" s="120"/>
      <c r="UTE38" s="120"/>
      <c r="UTF38" s="120"/>
      <c r="UTG38" s="120"/>
      <c r="UTH38" s="120"/>
      <c r="UTI38" s="120"/>
      <c r="UTJ38" s="120"/>
      <c r="UTK38" s="120"/>
      <c r="UTL38" s="120"/>
      <c r="UTM38" s="120"/>
      <c r="UTN38" s="120"/>
      <c r="UTO38" s="120"/>
      <c r="UTP38" s="120"/>
      <c r="UTQ38" s="120"/>
      <c r="UTR38" s="120"/>
      <c r="UTS38" s="120"/>
      <c r="UTT38" s="120"/>
      <c r="UTU38" s="120"/>
      <c r="UTV38" s="120"/>
      <c r="UTW38" s="120"/>
      <c r="UTX38" s="120"/>
      <c r="UTY38" s="120"/>
      <c r="UTZ38" s="120"/>
      <c r="UUA38" s="120"/>
      <c r="UUB38" s="120"/>
      <c r="UUC38" s="120"/>
      <c r="UUD38" s="120"/>
      <c r="UUE38" s="120"/>
      <c r="UUF38" s="120"/>
      <c r="UUG38" s="120"/>
      <c r="UUH38" s="120"/>
      <c r="UUI38" s="120"/>
      <c r="UUJ38" s="120"/>
      <c r="UUK38" s="120"/>
      <c r="UUL38" s="120"/>
      <c r="UUM38" s="120"/>
      <c r="UUN38" s="120"/>
      <c r="UUO38" s="120"/>
      <c r="UUP38" s="120"/>
      <c r="UUQ38" s="120"/>
      <c r="UUR38" s="120"/>
      <c r="UUS38" s="120"/>
      <c r="UUT38" s="120"/>
      <c r="UUU38" s="120"/>
      <c r="UUV38" s="120"/>
      <c r="UUW38" s="120"/>
      <c r="UUX38" s="120"/>
      <c r="UUY38" s="120"/>
      <c r="UUZ38" s="120"/>
      <c r="UVA38" s="120"/>
      <c r="UVB38" s="120"/>
      <c r="UVC38" s="120"/>
      <c r="UVD38" s="120"/>
      <c r="UVE38" s="120"/>
      <c r="UVF38" s="120"/>
      <c r="UVG38" s="120"/>
      <c r="UVH38" s="120"/>
      <c r="UVI38" s="120"/>
      <c r="UVJ38" s="120"/>
      <c r="UVK38" s="120"/>
      <c r="UVL38" s="120"/>
      <c r="UVM38" s="120"/>
      <c r="UVN38" s="120"/>
      <c r="UVO38" s="120"/>
      <c r="UVP38" s="120"/>
      <c r="UVQ38" s="120"/>
      <c r="UVR38" s="120"/>
      <c r="UVS38" s="120"/>
      <c r="UVT38" s="120"/>
      <c r="UVU38" s="120"/>
      <c r="UVV38" s="120"/>
      <c r="UVW38" s="120"/>
      <c r="UVX38" s="120"/>
      <c r="UVY38" s="120"/>
      <c r="UVZ38" s="120"/>
      <c r="UWA38" s="120"/>
      <c r="UWB38" s="120"/>
      <c r="UWC38" s="120"/>
      <c r="UWD38" s="120"/>
      <c r="UWE38" s="120"/>
      <c r="UWF38" s="120"/>
      <c r="UWG38" s="120"/>
      <c r="UWH38" s="120"/>
      <c r="UWI38" s="120"/>
      <c r="UWJ38" s="120"/>
      <c r="UWK38" s="120"/>
      <c r="UWL38" s="120"/>
      <c r="UWM38" s="120"/>
      <c r="UWN38" s="120"/>
      <c r="UWO38" s="120"/>
      <c r="UWP38" s="120"/>
      <c r="UWQ38" s="120"/>
      <c r="UWR38" s="120"/>
      <c r="UWS38" s="120"/>
      <c r="UWT38" s="120"/>
      <c r="UWU38" s="120"/>
      <c r="UWV38" s="120"/>
      <c r="UWW38" s="120"/>
      <c r="UWX38" s="120"/>
      <c r="UWY38" s="120"/>
      <c r="UWZ38" s="120"/>
      <c r="UXA38" s="120"/>
      <c r="UXB38" s="120"/>
      <c r="UXC38" s="120"/>
      <c r="UXD38" s="120"/>
      <c r="UXE38" s="120"/>
      <c r="UXF38" s="120"/>
      <c r="UXG38" s="120"/>
      <c r="UXH38" s="120"/>
      <c r="UXI38" s="120"/>
      <c r="UXJ38" s="120"/>
      <c r="UXK38" s="120"/>
      <c r="UXL38" s="120"/>
      <c r="UXM38" s="120"/>
      <c r="UXN38" s="120"/>
      <c r="UXO38" s="120"/>
      <c r="UXP38" s="120"/>
      <c r="UXQ38" s="120"/>
      <c r="UXR38" s="120"/>
      <c r="UXS38" s="120"/>
      <c r="UXT38" s="120"/>
      <c r="UXU38" s="120"/>
      <c r="UXV38" s="120"/>
      <c r="UXW38" s="120"/>
      <c r="UXX38" s="120"/>
      <c r="UXY38" s="120"/>
      <c r="UXZ38" s="120"/>
      <c r="UYA38" s="120"/>
      <c r="UYB38" s="120"/>
      <c r="UYC38" s="120"/>
      <c r="UYD38" s="120"/>
      <c r="UYE38" s="120"/>
      <c r="UYF38" s="120"/>
      <c r="UYG38" s="120"/>
      <c r="UYH38" s="120"/>
      <c r="UYI38" s="120"/>
      <c r="UYJ38" s="120"/>
      <c r="UYK38" s="120"/>
      <c r="UYL38" s="120"/>
      <c r="UYM38" s="120"/>
      <c r="UYN38" s="120"/>
      <c r="UYO38" s="120"/>
      <c r="UYP38" s="120"/>
      <c r="UYQ38" s="120"/>
      <c r="UYR38" s="120"/>
      <c r="UYS38" s="120"/>
      <c r="UYT38" s="120"/>
      <c r="UYU38" s="120"/>
      <c r="UYV38" s="120"/>
      <c r="UYW38" s="120"/>
      <c r="UYX38" s="120"/>
      <c r="UYY38" s="120"/>
      <c r="UYZ38" s="120"/>
      <c r="UZA38" s="120"/>
      <c r="UZB38" s="120"/>
      <c r="UZC38" s="120"/>
      <c r="UZD38" s="120"/>
      <c r="UZE38" s="120"/>
      <c r="UZF38" s="120"/>
      <c r="UZG38" s="120"/>
      <c r="UZH38" s="120"/>
      <c r="UZI38" s="120"/>
      <c r="UZJ38" s="120"/>
      <c r="UZK38" s="120"/>
      <c r="UZL38" s="120"/>
      <c r="UZM38" s="120"/>
      <c r="UZN38" s="120"/>
      <c r="UZO38" s="120"/>
      <c r="UZP38" s="120"/>
      <c r="UZQ38" s="120"/>
      <c r="UZR38" s="120"/>
      <c r="UZS38" s="120"/>
      <c r="UZT38" s="120"/>
      <c r="UZU38" s="120"/>
      <c r="UZV38" s="120"/>
      <c r="UZW38" s="120"/>
      <c r="UZX38" s="120"/>
      <c r="UZY38" s="120"/>
      <c r="UZZ38" s="120"/>
      <c r="VAA38" s="120"/>
      <c r="VAB38" s="120"/>
      <c r="VAC38" s="120"/>
      <c r="VAD38" s="120"/>
      <c r="VAE38" s="120"/>
      <c r="VAF38" s="120"/>
      <c r="VAG38" s="120"/>
      <c r="VAH38" s="120"/>
      <c r="VAI38" s="120"/>
      <c r="VAJ38" s="120"/>
      <c r="VAK38" s="120"/>
      <c r="VAL38" s="120"/>
      <c r="VAM38" s="120"/>
      <c r="VAN38" s="120"/>
      <c r="VAO38" s="120"/>
      <c r="VAP38" s="120"/>
      <c r="VAQ38" s="120"/>
      <c r="VAR38" s="120"/>
      <c r="VAS38" s="120"/>
      <c r="VAT38" s="120"/>
      <c r="VAU38" s="120"/>
      <c r="VAV38" s="120"/>
      <c r="VAW38" s="120"/>
      <c r="VAX38" s="120"/>
      <c r="VAY38" s="120"/>
      <c r="VAZ38" s="120"/>
      <c r="VBA38" s="120"/>
      <c r="VBB38" s="120"/>
      <c r="VBC38" s="120"/>
      <c r="VBD38" s="120"/>
      <c r="VBE38" s="120"/>
      <c r="VBF38" s="120"/>
      <c r="VBG38" s="120"/>
      <c r="VBH38" s="120"/>
      <c r="VBI38" s="120"/>
      <c r="VBJ38" s="120"/>
      <c r="VBK38" s="120"/>
      <c r="VBL38" s="120"/>
      <c r="VBM38" s="120"/>
      <c r="VBN38" s="120"/>
      <c r="VBO38" s="120"/>
      <c r="VBP38" s="120"/>
      <c r="VBQ38" s="120"/>
      <c r="VBR38" s="120"/>
      <c r="VBS38" s="120"/>
      <c r="VBT38" s="120"/>
      <c r="VBU38" s="120"/>
      <c r="VBV38" s="120"/>
      <c r="VBW38" s="120"/>
      <c r="VBX38" s="120"/>
      <c r="VBY38" s="120"/>
      <c r="VBZ38" s="120"/>
      <c r="VCA38" s="120"/>
      <c r="VCB38" s="120"/>
      <c r="VCC38" s="120"/>
      <c r="VCD38" s="120"/>
      <c r="VCE38" s="120"/>
      <c r="VCF38" s="120"/>
      <c r="VCG38" s="120"/>
      <c r="VCH38" s="120"/>
      <c r="VCI38" s="120"/>
      <c r="VCJ38" s="120"/>
      <c r="VCK38" s="120"/>
      <c r="VCL38" s="120"/>
      <c r="VCM38" s="120"/>
      <c r="VCN38" s="120"/>
      <c r="VCO38" s="120"/>
      <c r="VCP38" s="120"/>
      <c r="VCQ38" s="120"/>
      <c r="VCR38" s="120"/>
      <c r="VCS38" s="120"/>
      <c r="VCT38" s="120"/>
      <c r="VCU38" s="120"/>
      <c r="VCV38" s="120"/>
      <c r="VCW38" s="120"/>
      <c r="VCX38" s="120"/>
      <c r="VCY38" s="120"/>
      <c r="VCZ38" s="120"/>
      <c r="VDA38" s="120"/>
      <c r="VDB38" s="120"/>
      <c r="VDC38" s="120"/>
      <c r="VDD38" s="120"/>
      <c r="VDE38" s="120"/>
      <c r="VDF38" s="120"/>
      <c r="VDG38" s="120"/>
      <c r="VDH38" s="120"/>
      <c r="VDI38" s="120"/>
      <c r="VDJ38" s="120"/>
      <c r="VDK38" s="120"/>
      <c r="VDL38" s="120"/>
      <c r="VDM38" s="120"/>
      <c r="VDN38" s="120"/>
      <c r="VDO38" s="120"/>
      <c r="VDP38" s="120"/>
      <c r="VDQ38" s="120"/>
      <c r="VDR38" s="120"/>
      <c r="VDS38" s="120"/>
      <c r="VDT38" s="120"/>
      <c r="VDU38" s="120"/>
      <c r="VDV38" s="120"/>
      <c r="VDW38" s="120"/>
      <c r="VDX38" s="120"/>
      <c r="VDY38" s="120"/>
      <c r="VDZ38" s="120"/>
      <c r="VEA38" s="120"/>
      <c r="VEB38" s="120"/>
      <c r="VEC38" s="120"/>
      <c r="VED38" s="120"/>
      <c r="VEE38" s="120"/>
      <c r="VEF38" s="120"/>
      <c r="VEG38" s="120"/>
      <c r="VEH38" s="120"/>
      <c r="VEI38" s="120"/>
      <c r="VEJ38" s="120"/>
      <c r="VEK38" s="120"/>
      <c r="VEL38" s="120"/>
      <c r="VEM38" s="120"/>
      <c r="VEN38" s="120"/>
      <c r="VEO38" s="120"/>
      <c r="VEP38" s="120"/>
      <c r="VEQ38" s="120"/>
      <c r="VER38" s="120"/>
      <c r="VES38" s="120"/>
      <c r="VET38" s="120"/>
      <c r="VEU38" s="120"/>
      <c r="VEV38" s="120"/>
      <c r="VEW38" s="120"/>
      <c r="VEX38" s="120"/>
      <c r="VEY38" s="120"/>
      <c r="VEZ38" s="120"/>
      <c r="VFA38" s="120"/>
      <c r="VFB38" s="120"/>
      <c r="VFC38" s="120"/>
      <c r="VFD38" s="120"/>
      <c r="VFE38" s="120"/>
      <c r="VFF38" s="120"/>
      <c r="VFG38" s="120"/>
      <c r="VFH38" s="120"/>
      <c r="VFI38" s="120"/>
      <c r="VFJ38" s="120"/>
      <c r="VFK38" s="120"/>
      <c r="VFL38" s="120"/>
      <c r="VFM38" s="120"/>
      <c r="VFN38" s="120"/>
      <c r="VFO38" s="120"/>
      <c r="VFP38" s="120"/>
      <c r="VFQ38" s="120"/>
      <c r="VFR38" s="120"/>
      <c r="VFS38" s="120"/>
      <c r="VFT38" s="120"/>
      <c r="VFU38" s="120"/>
      <c r="VFV38" s="120"/>
      <c r="VFW38" s="120"/>
      <c r="VFX38" s="120"/>
      <c r="VFY38" s="120"/>
      <c r="VFZ38" s="120"/>
      <c r="VGA38" s="120"/>
      <c r="VGB38" s="120"/>
      <c r="VGC38" s="120"/>
      <c r="VGD38" s="120"/>
      <c r="VGE38" s="120"/>
      <c r="VGF38" s="120"/>
      <c r="VGG38" s="120"/>
      <c r="VGH38" s="120"/>
      <c r="VGI38" s="120"/>
      <c r="VGJ38" s="120"/>
      <c r="VGK38" s="120"/>
      <c r="VGL38" s="120"/>
      <c r="VGM38" s="120"/>
      <c r="VGN38" s="120"/>
      <c r="VGO38" s="120"/>
      <c r="VGP38" s="120"/>
      <c r="VGQ38" s="120"/>
      <c r="VGR38" s="120"/>
      <c r="VGS38" s="120"/>
      <c r="VGT38" s="120"/>
      <c r="VGU38" s="120"/>
      <c r="VGV38" s="120"/>
      <c r="VGW38" s="120"/>
      <c r="VGX38" s="120"/>
      <c r="VGY38" s="120"/>
      <c r="VGZ38" s="120"/>
      <c r="VHA38" s="120"/>
      <c r="VHB38" s="120"/>
      <c r="VHC38" s="120"/>
      <c r="VHD38" s="120"/>
      <c r="VHE38" s="120"/>
      <c r="VHF38" s="120"/>
      <c r="VHG38" s="120"/>
      <c r="VHH38" s="120"/>
      <c r="VHI38" s="120"/>
      <c r="VHJ38" s="120"/>
      <c r="VHK38" s="120"/>
      <c r="VHL38" s="120"/>
      <c r="VHM38" s="120"/>
      <c r="VHN38" s="120"/>
      <c r="VHO38" s="120"/>
      <c r="VHP38" s="120"/>
      <c r="VHQ38" s="120"/>
      <c r="VHR38" s="120"/>
      <c r="VHS38" s="120"/>
      <c r="VHT38" s="120"/>
      <c r="VHU38" s="120"/>
      <c r="VHV38" s="120"/>
      <c r="VHW38" s="120"/>
      <c r="VHX38" s="120"/>
      <c r="VHY38" s="120"/>
      <c r="VHZ38" s="120"/>
      <c r="VIA38" s="120"/>
      <c r="VIB38" s="120"/>
      <c r="VIC38" s="120"/>
      <c r="VID38" s="120"/>
      <c r="VIE38" s="120"/>
      <c r="VIF38" s="120"/>
      <c r="VIG38" s="120"/>
      <c r="VIH38" s="120"/>
      <c r="VII38" s="120"/>
      <c r="VIJ38" s="120"/>
      <c r="VIK38" s="120"/>
      <c r="VIL38" s="120"/>
      <c r="VIM38" s="120"/>
      <c r="VIN38" s="120"/>
      <c r="VIO38" s="120"/>
      <c r="VIP38" s="120"/>
      <c r="VIQ38" s="120"/>
      <c r="VIR38" s="120"/>
      <c r="VIS38" s="120"/>
      <c r="VIT38" s="120"/>
      <c r="VIU38" s="120"/>
      <c r="VIV38" s="120"/>
      <c r="VIW38" s="120"/>
      <c r="VIX38" s="120"/>
      <c r="VIY38" s="120"/>
      <c r="VIZ38" s="120"/>
      <c r="VJA38" s="120"/>
      <c r="VJB38" s="120"/>
      <c r="VJC38" s="120"/>
      <c r="VJD38" s="120"/>
      <c r="VJE38" s="120"/>
      <c r="VJF38" s="120"/>
      <c r="VJG38" s="120"/>
      <c r="VJH38" s="120"/>
      <c r="VJI38" s="120"/>
      <c r="VJJ38" s="120"/>
      <c r="VJK38" s="120"/>
      <c r="VJL38" s="120"/>
      <c r="VJM38" s="120"/>
      <c r="VJN38" s="120"/>
      <c r="VJO38" s="120"/>
      <c r="VJP38" s="120"/>
      <c r="VJQ38" s="120"/>
      <c r="VJR38" s="120"/>
      <c r="VJS38" s="120"/>
      <c r="VJT38" s="120"/>
      <c r="VJU38" s="120"/>
      <c r="VJV38" s="120"/>
      <c r="VJW38" s="120"/>
      <c r="VJX38" s="120"/>
      <c r="VJY38" s="120"/>
      <c r="VJZ38" s="120"/>
      <c r="VKA38" s="120"/>
      <c r="VKB38" s="120"/>
      <c r="VKC38" s="120"/>
      <c r="VKD38" s="120"/>
      <c r="VKE38" s="120"/>
      <c r="VKF38" s="120"/>
      <c r="VKG38" s="120"/>
      <c r="VKH38" s="120"/>
      <c r="VKI38" s="120"/>
      <c r="VKJ38" s="120"/>
      <c r="VKK38" s="120"/>
      <c r="VKL38" s="120"/>
      <c r="VKM38" s="120"/>
      <c r="VKN38" s="120"/>
      <c r="VKO38" s="120"/>
      <c r="VKP38" s="120"/>
      <c r="VKQ38" s="120"/>
      <c r="VKR38" s="120"/>
      <c r="VKS38" s="120"/>
      <c r="VKT38" s="120"/>
      <c r="VKU38" s="120"/>
      <c r="VKV38" s="120"/>
      <c r="VKW38" s="120"/>
      <c r="VKX38" s="120"/>
      <c r="VKY38" s="120"/>
      <c r="VKZ38" s="120"/>
      <c r="VLA38" s="120"/>
      <c r="VLB38" s="120"/>
      <c r="VLC38" s="120"/>
      <c r="VLD38" s="120"/>
      <c r="VLE38" s="120"/>
      <c r="VLF38" s="120"/>
      <c r="VLG38" s="120"/>
      <c r="VLH38" s="120"/>
      <c r="VLI38" s="120"/>
      <c r="VLJ38" s="120"/>
      <c r="VLK38" s="120"/>
      <c r="VLL38" s="120"/>
      <c r="VLM38" s="120"/>
      <c r="VLN38" s="120"/>
      <c r="VLO38" s="120"/>
      <c r="VLP38" s="120"/>
      <c r="VLQ38" s="120"/>
      <c r="VLR38" s="120"/>
      <c r="VLS38" s="120"/>
      <c r="VLT38" s="120"/>
      <c r="VLU38" s="120"/>
      <c r="VLV38" s="120"/>
      <c r="VLW38" s="120"/>
      <c r="VLX38" s="120"/>
      <c r="VLY38" s="120"/>
      <c r="VLZ38" s="120"/>
      <c r="VMA38" s="120"/>
      <c r="VMB38" s="120"/>
      <c r="VMC38" s="120"/>
      <c r="VMD38" s="120"/>
      <c r="VME38" s="120"/>
      <c r="VMF38" s="120"/>
      <c r="VMG38" s="120"/>
      <c r="VMH38" s="120"/>
      <c r="VMI38" s="120"/>
      <c r="VMJ38" s="120"/>
      <c r="VMK38" s="120"/>
      <c r="VML38" s="120"/>
      <c r="VMM38" s="120"/>
      <c r="VMN38" s="120"/>
      <c r="VMO38" s="120"/>
      <c r="VMP38" s="120"/>
      <c r="VMQ38" s="120"/>
      <c r="VMR38" s="120"/>
      <c r="VMS38" s="120"/>
      <c r="VMT38" s="120"/>
      <c r="VMU38" s="120"/>
      <c r="VMV38" s="120"/>
      <c r="VMW38" s="120"/>
      <c r="VMX38" s="120"/>
      <c r="VMY38" s="120"/>
      <c r="VMZ38" s="120"/>
      <c r="VNA38" s="120"/>
      <c r="VNB38" s="120"/>
      <c r="VNC38" s="120"/>
      <c r="VND38" s="120"/>
      <c r="VNE38" s="120"/>
      <c r="VNF38" s="120"/>
      <c r="VNG38" s="120"/>
      <c r="VNH38" s="120"/>
      <c r="VNI38" s="120"/>
      <c r="VNJ38" s="120"/>
      <c r="VNK38" s="120"/>
      <c r="VNL38" s="120"/>
      <c r="VNM38" s="120"/>
      <c r="VNN38" s="120"/>
      <c r="VNO38" s="120"/>
      <c r="VNP38" s="120"/>
      <c r="VNQ38" s="120"/>
      <c r="VNR38" s="120"/>
      <c r="VNS38" s="120"/>
      <c r="VNT38" s="120"/>
      <c r="VNU38" s="120"/>
      <c r="VNV38" s="120"/>
      <c r="VNW38" s="120"/>
      <c r="VNX38" s="120"/>
      <c r="VNY38" s="120"/>
      <c r="VNZ38" s="120"/>
      <c r="VOA38" s="120"/>
      <c r="VOB38" s="120"/>
      <c r="VOC38" s="120"/>
      <c r="VOD38" s="120"/>
      <c r="VOE38" s="120"/>
      <c r="VOF38" s="120"/>
      <c r="VOG38" s="120"/>
      <c r="VOH38" s="120"/>
      <c r="VOI38" s="120"/>
      <c r="VOJ38" s="120"/>
      <c r="VOK38" s="120"/>
      <c r="VOL38" s="120"/>
      <c r="VOM38" s="120"/>
      <c r="VON38" s="120"/>
      <c r="VOO38" s="120"/>
      <c r="VOP38" s="120"/>
      <c r="VOQ38" s="120"/>
      <c r="VOR38" s="120"/>
      <c r="VOS38" s="120"/>
      <c r="VOT38" s="120"/>
      <c r="VOU38" s="120"/>
      <c r="VOV38" s="120"/>
      <c r="VOW38" s="120"/>
      <c r="VOX38" s="120"/>
      <c r="VOY38" s="120"/>
      <c r="VOZ38" s="120"/>
      <c r="VPA38" s="120"/>
      <c r="VPB38" s="120"/>
      <c r="VPC38" s="120"/>
      <c r="VPD38" s="120"/>
      <c r="VPE38" s="120"/>
      <c r="VPF38" s="120"/>
      <c r="VPG38" s="120"/>
      <c r="VPH38" s="120"/>
      <c r="VPI38" s="120"/>
      <c r="VPJ38" s="120"/>
      <c r="VPK38" s="120"/>
      <c r="VPL38" s="120"/>
      <c r="VPM38" s="120"/>
      <c r="VPN38" s="120"/>
      <c r="VPO38" s="120"/>
      <c r="VPP38" s="120"/>
      <c r="VPQ38" s="120"/>
      <c r="VPR38" s="120"/>
      <c r="VPS38" s="120"/>
      <c r="VPT38" s="120"/>
      <c r="VPU38" s="120"/>
      <c r="VPV38" s="120"/>
      <c r="VPW38" s="120"/>
      <c r="VPX38" s="120"/>
      <c r="VPY38" s="120"/>
      <c r="VPZ38" s="120"/>
      <c r="VQA38" s="120"/>
      <c r="VQB38" s="120"/>
      <c r="VQC38" s="120"/>
      <c r="VQD38" s="120"/>
      <c r="VQE38" s="120"/>
      <c r="VQF38" s="120"/>
      <c r="VQG38" s="120"/>
      <c r="VQH38" s="120"/>
      <c r="VQI38" s="120"/>
      <c r="VQJ38" s="120"/>
      <c r="VQK38" s="120"/>
      <c r="VQL38" s="120"/>
      <c r="VQM38" s="120"/>
      <c r="VQN38" s="120"/>
      <c r="VQO38" s="120"/>
      <c r="VQP38" s="120"/>
      <c r="VQQ38" s="120"/>
      <c r="VQR38" s="120"/>
      <c r="VQS38" s="120"/>
      <c r="VQT38" s="120"/>
      <c r="VQU38" s="120"/>
      <c r="VQV38" s="120"/>
      <c r="VQW38" s="120"/>
      <c r="VQX38" s="120"/>
      <c r="VQY38" s="120"/>
      <c r="VQZ38" s="120"/>
      <c r="VRA38" s="120"/>
      <c r="VRB38" s="120"/>
      <c r="VRC38" s="120"/>
      <c r="VRD38" s="120"/>
      <c r="VRE38" s="120"/>
      <c r="VRF38" s="120"/>
      <c r="VRG38" s="120"/>
      <c r="VRH38" s="120"/>
      <c r="VRI38" s="120"/>
      <c r="VRJ38" s="120"/>
      <c r="VRK38" s="120"/>
      <c r="VRL38" s="120"/>
      <c r="VRM38" s="120"/>
      <c r="VRN38" s="120"/>
      <c r="VRO38" s="120"/>
      <c r="VRP38" s="120"/>
      <c r="VRQ38" s="120"/>
      <c r="VRR38" s="120"/>
      <c r="VRS38" s="120"/>
      <c r="VRT38" s="120"/>
      <c r="VRU38" s="120"/>
      <c r="VRV38" s="120"/>
      <c r="VRW38" s="120"/>
      <c r="VRX38" s="120"/>
      <c r="VRY38" s="120"/>
      <c r="VRZ38" s="120"/>
      <c r="VSA38" s="120"/>
      <c r="VSB38" s="120"/>
      <c r="VSC38" s="120"/>
      <c r="VSD38" s="120"/>
      <c r="VSE38" s="120"/>
      <c r="VSF38" s="120"/>
      <c r="VSG38" s="120"/>
      <c r="VSH38" s="120"/>
      <c r="VSI38" s="120"/>
      <c r="VSJ38" s="120"/>
      <c r="VSK38" s="120"/>
      <c r="VSL38" s="120"/>
      <c r="VSM38" s="120"/>
      <c r="VSN38" s="120"/>
      <c r="VSO38" s="120"/>
      <c r="VSP38" s="120"/>
      <c r="VSQ38" s="120"/>
      <c r="VSR38" s="120"/>
      <c r="VSS38" s="120"/>
      <c r="VST38" s="120"/>
      <c r="VSU38" s="120"/>
      <c r="VSV38" s="120"/>
      <c r="VSW38" s="120"/>
      <c r="VSX38" s="120"/>
      <c r="VSY38" s="120"/>
      <c r="VSZ38" s="120"/>
      <c r="VTA38" s="120"/>
      <c r="VTB38" s="120"/>
      <c r="VTC38" s="120"/>
      <c r="VTD38" s="120"/>
      <c r="VTE38" s="120"/>
      <c r="VTF38" s="120"/>
      <c r="VTG38" s="120"/>
      <c r="VTH38" s="120"/>
      <c r="VTI38" s="120"/>
      <c r="VTJ38" s="120"/>
      <c r="VTK38" s="120"/>
      <c r="VTL38" s="120"/>
      <c r="VTM38" s="120"/>
      <c r="VTN38" s="120"/>
      <c r="VTO38" s="120"/>
      <c r="VTP38" s="120"/>
      <c r="VTQ38" s="120"/>
      <c r="VTR38" s="120"/>
      <c r="VTS38" s="120"/>
      <c r="VTT38" s="120"/>
      <c r="VTU38" s="120"/>
      <c r="VTV38" s="120"/>
      <c r="VTW38" s="120"/>
      <c r="VTX38" s="120"/>
      <c r="VTY38" s="120"/>
      <c r="VTZ38" s="120"/>
      <c r="VUA38" s="120"/>
      <c r="VUB38" s="120"/>
      <c r="VUC38" s="120"/>
      <c r="VUD38" s="120"/>
      <c r="VUE38" s="120"/>
      <c r="VUF38" s="120"/>
      <c r="VUG38" s="120"/>
      <c r="VUH38" s="120"/>
      <c r="VUI38" s="120"/>
      <c r="VUJ38" s="120"/>
      <c r="VUK38" s="120"/>
      <c r="VUL38" s="120"/>
      <c r="VUM38" s="120"/>
      <c r="VUN38" s="120"/>
      <c r="VUO38" s="120"/>
      <c r="VUP38" s="120"/>
      <c r="VUQ38" s="120"/>
      <c r="VUR38" s="120"/>
      <c r="VUS38" s="120"/>
      <c r="VUT38" s="120"/>
      <c r="VUU38" s="120"/>
      <c r="VUV38" s="120"/>
      <c r="VUW38" s="120"/>
      <c r="VUX38" s="120"/>
      <c r="VUY38" s="120"/>
      <c r="VUZ38" s="120"/>
      <c r="VVA38" s="120"/>
      <c r="VVB38" s="120"/>
      <c r="VVC38" s="120"/>
      <c r="VVD38" s="120"/>
      <c r="VVE38" s="120"/>
      <c r="VVF38" s="120"/>
      <c r="VVG38" s="120"/>
      <c r="VVH38" s="120"/>
      <c r="VVI38" s="120"/>
      <c r="VVJ38" s="120"/>
      <c r="VVK38" s="120"/>
      <c r="VVL38" s="120"/>
      <c r="VVM38" s="120"/>
      <c r="VVN38" s="120"/>
      <c r="VVO38" s="120"/>
      <c r="VVP38" s="120"/>
      <c r="VVQ38" s="120"/>
      <c r="VVR38" s="120"/>
      <c r="VVS38" s="120"/>
      <c r="VVT38" s="120"/>
      <c r="VVU38" s="120"/>
      <c r="VVV38" s="120"/>
      <c r="VVW38" s="120"/>
      <c r="VVX38" s="120"/>
      <c r="VVY38" s="120"/>
      <c r="VVZ38" s="120"/>
      <c r="VWA38" s="120"/>
      <c r="VWB38" s="120"/>
      <c r="VWC38" s="120"/>
      <c r="VWD38" s="120"/>
      <c r="VWE38" s="120"/>
      <c r="VWF38" s="120"/>
      <c r="VWG38" s="120"/>
      <c r="VWH38" s="120"/>
      <c r="VWI38" s="120"/>
      <c r="VWJ38" s="120"/>
      <c r="VWK38" s="120"/>
      <c r="VWL38" s="120"/>
      <c r="VWM38" s="120"/>
      <c r="VWN38" s="120"/>
      <c r="VWO38" s="120"/>
      <c r="VWP38" s="120"/>
      <c r="VWQ38" s="120"/>
      <c r="VWR38" s="120"/>
      <c r="VWS38" s="120"/>
      <c r="VWT38" s="120"/>
      <c r="VWU38" s="120"/>
      <c r="VWV38" s="120"/>
      <c r="VWW38" s="120"/>
      <c r="VWX38" s="120"/>
      <c r="VWY38" s="120"/>
      <c r="VWZ38" s="120"/>
      <c r="VXA38" s="120"/>
      <c r="VXB38" s="120"/>
      <c r="VXC38" s="120"/>
      <c r="VXD38" s="120"/>
      <c r="VXE38" s="120"/>
      <c r="VXF38" s="120"/>
      <c r="VXG38" s="120"/>
      <c r="VXH38" s="120"/>
      <c r="VXI38" s="120"/>
      <c r="VXJ38" s="120"/>
      <c r="VXK38" s="120"/>
      <c r="VXL38" s="120"/>
      <c r="VXM38" s="120"/>
      <c r="VXN38" s="120"/>
      <c r="VXO38" s="120"/>
      <c r="VXP38" s="120"/>
      <c r="VXQ38" s="120"/>
      <c r="VXR38" s="120"/>
      <c r="VXS38" s="120"/>
      <c r="VXT38" s="120"/>
      <c r="VXU38" s="120"/>
      <c r="VXV38" s="120"/>
      <c r="VXW38" s="120"/>
      <c r="VXX38" s="120"/>
      <c r="VXY38" s="120"/>
      <c r="VXZ38" s="120"/>
      <c r="VYA38" s="120"/>
      <c r="VYB38" s="120"/>
      <c r="VYC38" s="120"/>
      <c r="VYD38" s="120"/>
      <c r="VYE38" s="120"/>
      <c r="VYF38" s="120"/>
      <c r="VYG38" s="120"/>
      <c r="VYH38" s="120"/>
      <c r="VYI38" s="120"/>
      <c r="VYJ38" s="120"/>
      <c r="VYK38" s="120"/>
      <c r="VYL38" s="120"/>
      <c r="VYM38" s="120"/>
      <c r="VYN38" s="120"/>
      <c r="VYO38" s="120"/>
      <c r="VYP38" s="120"/>
      <c r="VYQ38" s="120"/>
      <c r="VYR38" s="120"/>
      <c r="VYS38" s="120"/>
      <c r="VYT38" s="120"/>
      <c r="VYU38" s="120"/>
      <c r="VYV38" s="120"/>
      <c r="VYW38" s="120"/>
      <c r="VYX38" s="120"/>
      <c r="VYY38" s="120"/>
      <c r="VYZ38" s="120"/>
      <c r="VZA38" s="120"/>
      <c r="VZB38" s="120"/>
      <c r="VZC38" s="120"/>
      <c r="VZD38" s="120"/>
      <c r="VZE38" s="120"/>
      <c r="VZF38" s="120"/>
      <c r="VZG38" s="120"/>
      <c r="VZH38" s="120"/>
      <c r="VZI38" s="120"/>
      <c r="VZJ38" s="120"/>
      <c r="VZK38" s="120"/>
      <c r="VZL38" s="120"/>
      <c r="VZM38" s="120"/>
      <c r="VZN38" s="120"/>
      <c r="VZO38" s="120"/>
      <c r="VZP38" s="120"/>
      <c r="VZQ38" s="120"/>
      <c r="VZR38" s="120"/>
      <c r="VZS38" s="120"/>
      <c r="VZT38" s="120"/>
      <c r="VZU38" s="120"/>
      <c r="VZV38" s="120"/>
      <c r="VZW38" s="120"/>
      <c r="VZX38" s="120"/>
      <c r="VZY38" s="120"/>
      <c r="VZZ38" s="120"/>
      <c r="WAA38" s="120"/>
      <c r="WAB38" s="120"/>
      <c r="WAC38" s="120"/>
      <c r="WAD38" s="120"/>
      <c r="WAE38" s="120"/>
      <c r="WAF38" s="120"/>
      <c r="WAG38" s="120"/>
      <c r="WAH38" s="120"/>
      <c r="WAI38" s="120"/>
      <c r="WAJ38" s="120"/>
      <c r="WAK38" s="120"/>
      <c r="WAL38" s="120"/>
      <c r="WAM38" s="120"/>
      <c r="WAN38" s="120"/>
      <c r="WAO38" s="120"/>
      <c r="WAP38" s="120"/>
      <c r="WAQ38" s="120"/>
      <c r="WAR38" s="120"/>
      <c r="WAS38" s="120"/>
      <c r="WAT38" s="120"/>
      <c r="WAU38" s="120"/>
      <c r="WAV38" s="120"/>
      <c r="WAW38" s="120"/>
      <c r="WAX38" s="120"/>
      <c r="WAY38" s="120"/>
      <c r="WAZ38" s="120"/>
      <c r="WBA38" s="120"/>
      <c r="WBB38" s="120"/>
      <c r="WBC38" s="120"/>
      <c r="WBD38" s="120"/>
      <c r="WBE38" s="120"/>
      <c r="WBF38" s="120"/>
      <c r="WBG38" s="120"/>
      <c r="WBH38" s="120"/>
      <c r="WBI38" s="120"/>
      <c r="WBJ38" s="120"/>
      <c r="WBK38" s="120"/>
      <c r="WBL38" s="120"/>
      <c r="WBM38" s="120"/>
      <c r="WBN38" s="120"/>
      <c r="WBO38" s="120"/>
      <c r="WBP38" s="120"/>
      <c r="WBQ38" s="120"/>
      <c r="WBR38" s="120"/>
      <c r="WBS38" s="120"/>
      <c r="WBT38" s="120"/>
      <c r="WBU38" s="120"/>
      <c r="WBV38" s="120"/>
      <c r="WBW38" s="120"/>
      <c r="WBX38" s="120"/>
      <c r="WBY38" s="120"/>
      <c r="WBZ38" s="120"/>
      <c r="WCA38" s="120"/>
      <c r="WCB38" s="120"/>
      <c r="WCC38" s="120"/>
      <c r="WCD38" s="120"/>
      <c r="WCE38" s="120"/>
      <c r="WCF38" s="120"/>
      <c r="WCG38" s="120"/>
      <c r="WCH38" s="120"/>
      <c r="WCI38" s="120"/>
      <c r="WCJ38" s="120"/>
      <c r="WCK38" s="120"/>
      <c r="WCL38" s="120"/>
      <c r="WCM38" s="120"/>
      <c r="WCN38" s="120"/>
      <c r="WCO38" s="120"/>
      <c r="WCP38" s="120"/>
      <c r="WCQ38" s="120"/>
      <c r="WCR38" s="120"/>
      <c r="WCS38" s="120"/>
      <c r="WCT38" s="120"/>
      <c r="WCU38" s="120"/>
      <c r="WCV38" s="120"/>
      <c r="WCW38" s="120"/>
      <c r="WCX38" s="120"/>
      <c r="WCY38" s="120"/>
      <c r="WCZ38" s="120"/>
      <c r="WDA38" s="120"/>
      <c r="WDB38" s="120"/>
      <c r="WDC38" s="120"/>
      <c r="WDD38" s="120"/>
      <c r="WDE38" s="120"/>
      <c r="WDF38" s="120"/>
      <c r="WDG38" s="120"/>
      <c r="WDH38" s="120"/>
      <c r="WDI38" s="120"/>
      <c r="WDJ38" s="120"/>
      <c r="WDK38" s="120"/>
      <c r="WDL38" s="120"/>
      <c r="WDM38" s="120"/>
      <c r="WDN38" s="120"/>
      <c r="WDO38" s="120"/>
      <c r="WDP38" s="120"/>
      <c r="WDQ38" s="120"/>
      <c r="WDR38" s="120"/>
      <c r="WDS38" s="120"/>
      <c r="WDT38" s="120"/>
      <c r="WDU38" s="120"/>
      <c r="WDV38" s="120"/>
      <c r="WDW38" s="120"/>
      <c r="WDX38" s="120"/>
      <c r="WDY38" s="120"/>
      <c r="WDZ38" s="120"/>
      <c r="WEA38" s="120"/>
      <c r="WEB38" s="120"/>
      <c r="WEC38" s="120"/>
      <c r="WED38" s="120"/>
      <c r="WEE38" s="120"/>
      <c r="WEF38" s="120"/>
      <c r="WEG38" s="120"/>
      <c r="WEH38" s="120"/>
      <c r="WEI38" s="120"/>
      <c r="WEJ38" s="120"/>
      <c r="WEK38" s="120"/>
      <c r="WEL38" s="120"/>
      <c r="WEM38" s="120"/>
      <c r="WEN38" s="120"/>
      <c r="WEO38" s="120"/>
      <c r="WEP38" s="120"/>
      <c r="WEQ38" s="120"/>
      <c r="WER38" s="120"/>
      <c r="WES38" s="120"/>
      <c r="WET38" s="120"/>
      <c r="WEU38" s="120"/>
      <c r="WEV38" s="120"/>
      <c r="WEW38" s="120"/>
      <c r="WEX38" s="120"/>
      <c r="WEY38" s="120"/>
      <c r="WEZ38" s="120"/>
      <c r="WFA38" s="120"/>
      <c r="WFB38" s="120"/>
      <c r="WFC38" s="120"/>
      <c r="WFD38" s="120"/>
      <c r="WFE38" s="120"/>
      <c r="WFF38" s="120"/>
      <c r="WFG38" s="120"/>
      <c r="WFH38" s="120"/>
      <c r="WFI38" s="120"/>
      <c r="WFJ38" s="120"/>
      <c r="WFK38" s="120"/>
      <c r="WFL38" s="120"/>
      <c r="WFM38" s="120"/>
      <c r="WFN38" s="120"/>
      <c r="WFO38" s="120"/>
      <c r="WFP38" s="120"/>
      <c r="WFQ38" s="120"/>
      <c r="WFR38" s="120"/>
      <c r="WFS38" s="120"/>
      <c r="WFT38" s="120"/>
      <c r="WFU38" s="120"/>
      <c r="WFV38" s="120"/>
      <c r="WFW38" s="120"/>
      <c r="WFX38" s="120"/>
      <c r="WFY38" s="120"/>
      <c r="WFZ38" s="120"/>
      <c r="WGA38" s="120"/>
      <c r="WGB38" s="120"/>
      <c r="WGC38" s="120"/>
      <c r="WGD38" s="120"/>
      <c r="WGE38" s="120"/>
      <c r="WGF38" s="120"/>
      <c r="WGG38" s="120"/>
      <c r="WGH38" s="120"/>
      <c r="WGI38" s="120"/>
      <c r="WGJ38" s="120"/>
      <c r="WGK38" s="120"/>
      <c r="WGL38" s="120"/>
      <c r="WGM38" s="120"/>
      <c r="WGN38" s="120"/>
      <c r="WGO38" s="120"/>
      <c r="WGP38" s="120"/>
      <c r="WGQ38" s="120"/>
      <c r="WGR38" s="120"/>
      <c r="WGS38" s="120"/>
      <c r="WGT38" s="120"/>
      <c r="WGU38" s="120"/>
      <c r="WGV38" s="120"/>
      <c r="WGW38" s="120"/>
      <c r="WGX38" s="120"/>
      <c r="WGY38" s="120"/>
      <c r="WGZ38" s="120"/>
      <c r="WHA38" s="120"/>
      <c r="WHB38" s="120"/>
      <c r="WHC38" s="120"/>
      <c r="WHD38" s="120"/>
      <c r="WHE38" s="120"/>
      <c r="WHF38" s="120"/>
      <c r="WHG38" s="120"/>
      <c r="WHH38" s="120"/>
      <c r="WHI38" s="120"/>
      <c r="WHJ38" s="120"/>
      <c r="WHK38" s="120"/>
      <c r="WHL38" s="120"/>
      <c r="WHM38" s="120"/>
      <c r="WHN38" s="120"/>
      <c r="WHO38" s="120"/>
      <c r="WHP38" s="120"/>
      <c r="WHQ38" s="120"/>
      <c r="WHR38" s="120"/>
      <c r="WHS38" s="120"/>
      <c r="WHT38" s="120"/>
      <c r="WHU38" s="120"/>
      <c r="WHV38" s="120"/>
      <c r="WHW38" s="120"/>
      <c r="WHX38" s="120"/>
      <c r="WHY38" s="120"/>
      <c r="WHZ38" s="120"/>
      <c r="WIA38" s="120"/>
      <c r="WIB38" s="120"/>
      <c r="WIC38" s="120"/>
      <c r="WID38" s="120"/>
      <c r="WIE38" s="120"/>
      <c r="WIF38" s="120"/>
      <c r="WIG38" s="120"/>
      <c r="WIH38" s="120"/>
      <c r="WII38" s="120"/>
      <c r="WIJ38" s="120"/>
      <c r="WIK38" s="120"/>
      <c r="WIL38" s="120"/>
      <c r="WIM38" s="120"/>
      <c r="WIN38" s="120"/>
      <c r="WIO38" s="120"/>
      <c r="WIP38" s="120"/>
      <c r="WIQ38" s="120"/>
      <c r="WIR38" s="120"/>
      <c r="WIS38" s="120"/>
      <c r="WIT38" s="120"/>
      <c r="WIU38" s="120"/>
      <c r="WIV38" s="120"/>
      <c r="WIW38" s="120"/>
      <c r="WIX38" s="120"/>
      <c r="WIY38" s="120"/>
      <c r="WIZ38" s="120"/>
      <c r="WJA38" s="120"/>
      <c r="WJB38" s="120"/>
      <c r="WJC38" s="120"/>
      <c r="WJD38" s="120"/>
      <c r="WJE38" s="120"/>
      <c r="WJF38" s="120"/>
      <c r="WJG38" s="120"/>
      <c r="WJH38" s="120"/>
      <c r="WJI38" s="120"/>
      <c r="WJJ38" s="120"/>
      <c r="WJK38" s="120"/>
      <c r="WJL38" s="120"/>
      <c r="WJM38" s="120"/>
      <c r="WJN38" s="120"/>
      <c r="WJO38" s="120"/>
      <c r="WJP38" s="120"/>
      <c r="WJQ38" s="120"/>
      <c r="WJR38" s="120"/>
      <c r="WJS38" s="120"/>
      <c r="WJT38" s="120"/>
      <c r="WJU38" s="120"/>
      <c r="WJV38" s="120"/>
      <c r="WJW38" s="120"/>
      <c r="WJX38" s="120"/>
      <c r="WJY38" s="120"/>
      <c r="WJZ38" s="120"/>
      <c r="WKA38" s="120"/>
      <c r="WKB38" s="120"/>
      <c r="WKC38" s="120"/>
      <c r="WKD38" s="120"/>
      <c r="WKE38" s="120"/>
      <c r="WKF38" s="120"/>
      <c r="WKG38" s="120"/>
      <c r="WKH38" s="120"/>
      <c r="WKI38" s="120"/>
      <c r="WKJ38" s="120"/>
      <c r="WKK38" s="120"/>
      <c r="WKL38" s="120"/>
      <c r="WKM38" s="120"/>
      <c r="WKN38" s="120"/>
      <c r="WKO38" s="120"/>
      <c r="WKP38" s="120"/>
      <c r="WKQ38" s="120"/>
      <c r="WKR38" s="120"/>
      <c r="WKS38" s="120"/>
      <c r="WKT38" s="120"/>
      <c r="WKU38" s="120"/>
      <c r="WKV38" s="120"/>
      <c r="WKW38" s="120"/>
      <c r="WKX38" s="120"/>
      <c r="WKY38" s="120"/>
      <c r="WKZ38" s="120"/>
      <c r="WLA38" s="120"/>
      <c r="WLB38" s="120"/>
      <c r="WLC38" s="120"/>
      <c r="WLD38" s="120"/>
      <c r="WLE38" s="120"/>
      <c r="WLF38" s="120"/>
      <c r="WLG38" s="120"/>
      <c r="WLH38" s="120"/>
      <c r="WLI38" s="120"/>
      <c r="WLJ38" s="120"/>
      <c r="WLK38" s="120"/>
      <c r="WLL38" s="120"/>
      <c r="WLM38" s="120"/>
      <c r="WLN38" s="120"/>
      <c r="WLO38" s="120"/>
      <c r="WLP38" s="120"/>
      <c r="WLQ38" s="120"/>
      <c r="WLR38" s="120"/>
      <c r="WLS38" s="120"/>
      <c r="WLT38" s="120"/>
      <c r="WLU38" s="120"/>
      <c r="WLV38" s="120"/>
      <c r="WLW38" s="120"/>
      <c r="WLX38" s="120"/>
      <c r="WLY38" s="120"/>
      <c r="WLZ38" s="120"/>
      <c r="WMA38" s="120"/>
      <c r="WMB38" s="120"/>
      <c r="WMC38" s="120"/>
      <c r="WMD38" s="120"/>
      <c r="WME38" s="120"/>
      <c r="WMF38" s="120"/>
      <c r="WMG38" s="120"/>
      <c r="WMH38" s="120"/>
      <c r="WMI38" s="120"/>
      <c r="WMJ38" s="120"/>
      <c r="WMK38" s="120"/>
      <c r="WML38" s="120"/>
      <c r="WMM38" s="120"/>
      <c r="WMN38" s="120"/>
      <c r="WMO38" s="120"/>
      <c r="WMP38" s="120"/>
      <c r="WMQ38" s="120"/>
      <c r="WMR38" s="120"/>
      <c r="WMS38" s="120"/>
      <c r="WMT38" s="120"/>
      <c r="WMU38" s="120"/>
      <c r="WMV38" s="120"/>
      <c r="WMW38" s="120"/>
      <c r="WMX38" s="120"/>
      <c r="WMY38" s="120"/>
      <c r="WMZ38" s="120"/>
      <c r="WNA38" s="120"/>
      <c r="WNB38" s="120"/>
      <c r="WNC38" s="120"/>
      <c r="WND38" s="120"/>
      <c r="WNE38" s="120"/>
      <c r="WNF38" s="120"/>
      <c r="WNG38" s="120"/>
      <c r="WNH38" s="120"/>
      <c r="WNI38" s="120"/>
      <c r="WNJ38" s="120"/>
      <c r="WNK38" s="120"/>
      <c r="WNL38" s="120"/>
      <c r="WNM38" s="120"/>
      <c r="WNN38" s="120"/>
      <c r="WNO38" s="120"/>
      <c r="WNP38" s="120"/>
      <c r="WNQ38" s="120"/>
      <c r="WNR38" s="120"/>
      <c r="WNS38" s="120"/>
      <c r="WNT38" s="120"/>
      <c r="WNU38" s="120"/>
      <c r="WNV38" s="120"/>
      <c r="WNW38" s="120"/>
      <c r="WNX38" s="120"/>
      <c r="WNY38" s="120"/>
      <c r="WNZ38" s="120"/>
      <c r="WOA38" s="120"/>
      <c r="WOB38" s="120"/>
      <c r="WOC38" s="120"/>
      <c r="WOD38" s="120"/>
      <c r="WOE38" s="120"/>
      <c r="WOF38" s="120"/>
      <c r="WOG38" s="120"/>
      <c r="WOH38" s="120"/>
      <c r="WOI38" s="120"/>
      <c r="WOJ38" s="120"/>
      <c r="WOK38" s="120"/>
      <c r="WOL38" s="120"/>
      <c r="WOM38" s="120"/>
      <c r="WON38" s="120"/>
      <c r="WOO38" s="120"/>
      <c r="WOP38" s="120"/>
      <c r="WOQ38" s="120"/>
      <c r="WOR38" s="120"/>
      <c r="WOS38" s="120"/>
      <c r="WOT38" s="120"/>
      <c r="WOU38" s="120"/>
      <c r="WOV38" s="120"/>
      <c r="WOW38" s="120"/>
      <c r="WOX38" s="120"/>
      <c r="WOY38" s="120"/>
      <c r="WOZ38" s="120"/>
      <c r="WPA38" s="120"/>
      <c r="WPB38" s="120"/>
      <c r="WPC38" s="120"/>
      <c r="WPD38" s="120"/>
      <c r="WPE38" s="120"/>
      <c r="WPF38" s="120"/>
      <c r="WPG38" s="120"/>
      <c r="WPH38" s="120"/>
      <c r="WPI38" s="120"/>
      <c r="WPJ38" s="120"/>
      <c r="WPK38" s="120"/>
      <c r="WPL38" s="120"/>
      <c r="WPM38" s="120"/>
      <c r="WPN38" s="120"/>
      <c r="WPO38" s="120"/>
      <c r="WPP38" s="120"/>
      <c r="WPQ38" s="120"/>
      <c r="WPR38" s="120"/>
      <c r="WPS38" s="120"/>
      <c r="WPT38" s="120"/>
      <c r="WPU38" s="120"/>
      <c r="WPV38" s="120"/>
      <c r="WPW38" s="120"/>
      <c r="WPX38" s="120"/>
      <c r="WPY38" s="120"/>
      <c r="WPZ38" s="120"/>
      <c r="WQA38" s="120"/>
      <c r="WQB38" s="120"/>
      <c r="WQC38" s="120"/>
      <c r="WQD38" s="120"/>
      <c r="WQE38" s="120"/>
      <c r="WQF38" s="120"/>
      <c r="WQG38" s="120"/>
      <c r="WQH38" s="120"/>
      <c r="WQI38" s="120"/>
      <c r="WQJ38" s="120"/>
      <c r="WQK38" s="120"/>
      <c r="WQL38" s="120"/>
      <c r="WQM38" s="120"/>
      <c r="WQN38" s="120"/>
      <c r="WQO38" s="120"/>
      <c r="WQP38" s="120"/>
      <c r="WQQ38" s="120"/>
      <c r="WQR38" s="120"/>
      <c r="WQS38" s="120"/>
      <c r="WQT38" s="120"/>
      <c r="WQU38" s="120"/>
      <c r="WQV38" s="120"/>
      <c r="WQW38" s="120"/>
      <c r="WQX38" s="120"/>
      <c r="WQY38" s="120"/>
      <c r="WQZ38" s="120"/>
      <c r="WRA38" s="120"/>
      <c r="WRB38" s="120"/>
      <c r="WRC38" s="120"/>
      <c r="WRD38" s="120"/>
      <c r="WRE38" s="120"/>
      <c r="WRF38" s="120"/>
      <c r="WRG38" s="120"/>
      <c r="WRH38" s="120"/>
      <c r="WRI38" s="120"/>
      <c r="WRJ38" s="120"/>
      <c r="WRK38" s="120"/>
      <c r="WRL38" s="120"/>
      <c r="WRM38" s="120"/>
      <c r="WRN38" s="120"/>
      <c r="WRO38" s="120"/>
      <c r="WRP38" s="120"/>
      <c r="WRQ38" s="120"/>
      <c r="WRR38" s="120"/>
      <c r="WRS38" s="120"/>
      <c r="WRT38" s="120"/>
      <c r="WRU38" s="120"/>
      <c r="WRV38" s="120"/>
      <c r="WRW38" s="120"/>
      <c r="WRX38" s="120"/>
      <c r="WRY38" s="120"/>
      <c r="WRZ38" s="120"/>
      <c r="WSA38" s="120"/>
      <c r="WSB38" s="120"/>
      <c r="WSC38" s="120"/>
      <c r="WSD38" s="120"/>
      <c r="WSE38" s="120"/>
      <c r="WSF38" s="120"/>
      <c r="WSG38" s="120"/>
      <c r="WSH38" s="120"/>
      <c r="WSI38" s="120"/>
      <c r="WSJ38" s="120"/>
      <c r="WSK38" s="120"/>
      <c r="WSL38" s="120"/>
      <c r="WSM38" s="120"/>
      <c r="WSN38" s="120"/>
      <c r="WSO38" s="120"/>
      <c r="WSP38" s="120"/>
      <c r="WSQ38" s="120"/>
      <c r="WSR38" s="120"/>
      <c r="WSS38" s="120"/>
      <c r="WST38" s="120"/>
      <c r="WSU38" s="120"/>
      <c r="WSV38" s="120"/>
      <c r="WSW38" s="120"/>
      <c r="WSX38" s="120"/>
      <c r="WSY38" s="120"/>
      <c r="WSZ38" s="120"/>
      <c r="WTA38" s="120"/>
      <c r="WTB38" s="120"/>
      <c r="WTC38" s="120"/>
      <c r="WTD38" s="120"/>
      <c r="WTE38" s="120"/>
      <c r="WTF38" s="120"/>
      <c r="WTG38" s="120"/>
      <c r="WTH38" s="120"/>
      <c r="WTI38" s="120"/>
      <c r="WTJ38" s="120"/>
      <c r="WTK38" s="120"/>
      <c r="WTL38" s="120"/>
      <c r="WTM38" s="120"/>
      <c r="WTN38" s="120"/>
      <c r="WTO38" s="120"/>
      <c r="WTP38" s="120"/>
      <c r="WTQ38" s="120"/>
      <c r="WTR38" s="120"/>
      <c r="WTS38" s="120"/>
      <c r="WTT38" s="120"/>
      <c r="WTU38" s="120"/>
      <c r="WTV38" s="120"/>
      <c r="WTW38" s="120"/>
      <c r="WTX38" s="120"/>
      <c r="WTY38" s="120"/>
      <c r="WTZ38" s="120"/>
      <c r="WUA38" s="120"/>
      <c r="WUB38" s="120"/>
      <c r="WUC38" s="120"/>
      <c r="WUD38" s="120"/>
      <c r="WUE38" s="120"/>
      <c r="WUF38" s="120"/>
      <c r="WUG38" s="120"/>
      <c r="WUH38" s="120"/>
      <c r="WUI38" s="120"/>
      <c r="WUJ38" s="120"/>
      <c r="WUK38" s="120"/>
      <c r="WUL38" s="120"/>
      <c r="WUM38" s="120"/>
      <c r="WUN38" s="120"/>
      <c r="WUO38" s="120"/>
      <c r="WUP38" s="120"/>
      <c r="WUQ38" s="120"/>
      <c r="WUR38" s="120"/>
      <c r="WUS38" s="120"/>
      <c r="WUT38" s="120"/>
      <c r="WUU38" s="120"/>
      <c r="WUV38" s="120"/>
      <c r="WUW38" s="120"/>
      <c r="WUX38" s="120"/>
      <c r="WUY38" s="120"/>
      <c r="WUZ38" s="120"/>
      <c r="WVA38" s="120"/>
      <c r="WVB38" s="120"/>
      <c r="WVC38" s="120"/>
      <c r="WVD38" s="120"/>
      <c r="WVE38" s="120"/>
      <c r="WVF38" s="120"/>
      <c r="WVG38" s="120"/>
      <c r="WVH38" s="120"/>
      <c r="WVI38" s="120"/>
      <c r="WVJ38" s="120"/>
      <c r="WVK38" s="120"/>
      <c r="WVL38" s="120"/>
      <c r="WVM38" s="120"/>
      <c r="WVN38" s="120"/>
      <c r="WVO38" s="120"/>
      <c r="WVP38" s="120"/>
      <c r="WVQ38" s="120"/>
      <c r="WVR38" s="120"/>
      <c r="WVS38" s="120"/>
      <c r="WVT38" s="120"/>
      <c r="WVU38" s="120"/>
      <c r="WVV38" s="120"/>
      <c r="WVW38" s="120"/>
      <c r="WVX38" s="120"/>
      <c r="WVY38" s="120"/>
      <c r="WVZ38" s="120"/>
      <c r="WWA38" s="120"/>
      <c r="WWB38" s="120"/>
      <c r="WWC38" s="120"/>
      <c r="WWD38" s="120"/>
      <c r="WWE38" s="120"/>
      <c r="WWF38" s="120"/>
      <c r="WWG38" s="120"/>
      <c r="WWH38" s="120"/>
      <c r="WWI38" s="120"/>
      <c r="WWJ38" s="120"/>
      <c r="WWK38" s="120"/>
      <c r="WWL38" s="120"/>
      <c r="WWM38" s="120"/>
      <c r="WWN38" s="120"/>
      <c r="WWO38" s="120"/>
      <c r="WWP38" s="120"/>
      <c r="WWQ38" s="120"/>
      <c r="WWR38" s="120"/>
      <c r="WWS38" s="120"/>
      <c r="WWT38" s="120"/>
      <c r="WWU38" s="120"/>
      <c r="WWV38" s="120"/>
      <c r="WWW38" s="120"/>
      <c r="WWX38" s="120"/>
      <c r="WWY38" s="120"/>
      <c r="WWZ38" s="120"/>
      <c r="WXA38" s="120"/>
      <c r="WXB38" s="120"/>
      <c r="WXC38" s="120"/>
      <c r="WXD38" s="120"/>
      <c r="WXE38" s="120"/>
      <c r="WXF38" s="120"/>
      <c r="WXG38" s="120"/>
      <c r="WXH38" s="120"/>
      <c r="WXI38" s="120"/>
      <c r="WXJ38" s="120"/>
      <c r="WXK38" s="120"/>
      <c r="WXL38" s="120"/>
      <c r="WXM38" s="120"/>
      <c r="WXN38" s="120"/>
      <c r="WXO38" s="120"/>
      <c r="WXP38" s="120"/>
      <c r="WXQ38" s="120"/>
      <c r="WXR38" s="120"/>
      <c r="WXS38" s="120"/>
      <c r="WXT38" s="120"/>
      <c r="WXU38" s="120"/>
      <c r="WXV38" s="120"/>
      <c r="WXW38" s="120"/>
      <c r="WXX38" s="120"/>
      <c r="WXY38" s="120"/>
      <c r="WXZ38" s="120"/>
      <c r="WYA38" s="120"/>
      <c r="WYB38" s="120"/>
      <c r="WYC38" s="120"/>
      <c r="WYD38" s="120"/>
      <c r="WYE38" s="120"/>
      <c r="WYF38" s="120"/>
      <c r="WYG38" s="120"/>
      <c r="WYH38" s="120"/>
      <c r="WYI38" s="120"/>
      <c r="WYJ38" s="120"/>
      <c r="WYK38" s="120"/>
      <c r="WYL38" s="120"/>
      <c r="WYM38" s="120"/>
      <c r="WYN38" s="120"/>
      <c r="WYO38" s="120"/>
      <c r="WYP38" s="120"/>
      <c r="WYQ38" s="120"/>
      <c r="WYR38" s="120"/>
      <c r="WYS38" s="120"/>
      <c r="WYT38" s="120"/>
      <c r="WYU38" s="120"/>
      <c r="WYV38" s="120"/>
      <c r="WYW38" s="120"/>
      <c r="WYX38" s="120"/>
      <c r="WYY38" s="120"/>
      <c r="WYZ38" s="120"/>
      <c r="WZA38" s="120"/>
      <c r="WZB38" s="120"/>
      <c r="WZC38" s="120"/>
      <c r="WZD38" s="120"/>
      <c r="WZE38" s="120"/>
      <c r="WZF38" s="120"/>
      <c r="WZG38" s="120"/>
      <c r="WZH38" s="120"/>
      <c r="WZI38" s="120"/>
      <c r="WZJ38" s="120"/>
      <c r="WZK38" s="120"/>
      <c r="WZL38" s="120"/>
      <c r="WZM38" s="120"/>
      <c r="WZN38" s="120"/>
      <c r="WZO38" s="120"/>
      <c r="WZP38" s="120"/>
      <c r="WZQ38" s="120"/>
      <c r="WZR38" s="120"/>
      <c r="WZS38" s="120"/>
      <c r="WZT38" s="120"/>
      <c r="WZU38" s="120"/>
      <c r="WZV38" s="120"/>
      <c r="WZW38" s="120"/>
      <c r="WZX38" s="120"/>
      <c r="WZY38" s="120"/>
      <c r="WZZ38" s="120"/>
      <c r="XAA38" s="120"/>
      <c r="XAB38" s="120"/>
      <c r="XAC38" s="120"/>
      <c r="XAD38" s="120"/>
      <c r="XAE38" s="120"/>
      <c r="XAF38" s="120"/>
      <c r="XAG38" s="120"/>
      <c r="XAH38" s="120"/>
      <c r="XAI38" s="120"/>
      <c r="XAJ38" s="120"/>
      <c r="XAK38" s="120"/>
      <c r="XAL38" s="120"/>
      <c r="XAM38" s="120"/>
      <c r="XAN38" s="120"/>
      <c r="XAO38" s="120"/>
      <c r="XAP38" s="120"/>
      <c r="XAQ38" s="120"/>
      <c r="XAR38" s="120"/>
      <c r="XAS38" s="120"/>
      <c r="XAT38" s="120"/>
      <c r="XAU38" s="120"/>
      <c r="XAV38" s="120"/>
      <c r="XAW38" s="120"/>
      <c r="XAX38" s="120"/>
      <c r="XAY38" s="120"/>
      <c r="XAZ38" s="120"/>
      <c r="XBA38" s="120"/>
      <c r="XBB38" s="120"/>
      <c r="XBC38" s="120"/>
      <c r="XBD38" s="120"/>
      <c r="XBE38" s="120"/>
      <c r="XBF38" s="120"/>
      <c r="XBG38" s="120"/>
      <c r="XBH38" s="120"/>
      <c r="XBI38" s="120"/>
      <c r="XBJ38" s="120"/>
      <c r="XBK38" s="120"/>
      <c r="XBL38" s="120"/>
      <c r="XBM38" s="120"/>
      <c r="XBN38" s="120"/>
      <c r="XBO38" s="120"/>
      <c r="XBP38" s="120"/>
      <c r="XBQ38" s="120"/>
      <c r="XBR38" s="120"/>
      <c r="XBS38" s="120"/>
      <c r="XBT38" s="120"/>
      <c r="XBU38" s="120"/>
      <c r="XBV38" s="120"/>
      <c r="XBW38" s="120"/>
      <c r="XBX38" s="120"/>
      <c r="XBY38" s="120"/>
      <c r="XBZ38" s="120"/>
      <c r="XCA38" s="120"/>
      <c r="XCB38" s="120"/>
      <c r="XCC38" s="120"/>
      <c r="XCD38" s="120"/>
      <c r="XCE38" s="120"/>
      <c r="XCF38" s="120"/>
      <c r="XCG38" s="120"/>
      <c r="XCH38" s="120"/>
      <c r="XCI38" s="120"/>
      <c r="XCJ38" s="120"/>
      <c r="XCK38" s="120"/>
      <c r="XCL38" s="120"/>
      <c r="XCM38" s="120"/>
      <c r="XCN38" s="120"/>
      <c r="XCO38" s="120"/>
      <c r="XCP38" s="120"/>
      <c r="XCQ38" s="120"/>
      <c r="XCR38" s="120"/>
      <c r="XCS38" s="120"/>
      <c r="XCT38" s="120"/>
      <c r="XCU38" s="120"/>
      <c r="XCV38" s="120"/>
      <c r="XCW38" s="120"/>
      <c r="XCX38" s="120"/>
      <c r="XCY38" s="120"/>
      <c r="XCZ38" s="120"/>
      <c r="XDA38" s="120"/>
      <c r="XDB38" s="120"/>
      <c r="XDC38" s="120"/>
      <c r="XDD38" s="120"/>
      <c r="XDE38" s="120"/>
      <c r="XDF38" s="120"/>
      <c r="XDG38" s="120"/>
      <c r="XDH38" s="120"/>
      <c r="XDI38" s="120"/>
      <c r="XDJ38" s="120"/>
      <c r="XDK38" s="120"/>
      <c r="XDL38" s="120"/>
      <c r="XDM38" s="120"/>
      <c r="XDN38" s="120"/>
      <c r="XDO38" s="120"/>
      <c r="XDP38" s="120"/>
      <c r="XDQ38" s="120"/>
      <c r="XDR38" s="120"/>
      <c r="XDS38" s="120"/>
      <c r="XDT38" s="120"/>
      <c r="XDU38" s="120"/>
      <c r="XDV38" s="120"/>
      <c r="XDW38" s="120"/>
      <c r="XDX38" s="120"/>
      <c r="XDY38" s="120"/>
      <c r="XDZ38" s="120"/>
      <c r="XEA38" s="120"/>
      <c r="XEB38" s="120"/>
      <c r="XEC38" s="120"/>
      <c r="XED38" s="120"/>
      <c r="XEE38" s="120"/>
      <c r="XEF38" s="120"/>
      <c r="XEG38" s="120"/>
      <c r="XEH38" s="120"/>
      <c r="XEI38" s="120"/>
      <c r="XEJ38" s="120"/>
      <c r="XEK38" s="120"/>
      <c r="XEL38" s="120"/>
      <c r="XEM38" s="120"/>
      <c r="XEN38" s="120"/>
      <c r="XEO38" s="120"/>
      <c r="XEP38" s="120"/>
      <c r="XEQ38" s="120"/>
      <c r="XER38" s="120"/>
      <c r="XES38" s="120"/>
      <c r="XET38" s="120"/>
      <c r="XEU38" s="120"/>
      <c r="XEV38" s="120"/>
      <c r="XEW38" s="120"/>
      <c r="XEX38" s="120"/>
      <c r="XEY38" s="120"/>
      <c r="XEZ38" s="120"/>
      <c r="XFA38" s="120"/>
      <c r="XFB38" s="120"/>
      <c r="XFC38" s="120"/>
      <c r="XFD38" s="120"/>
    </row>
    <row r="39" spans="2:16384" ht="24.95" customHeight="1" x14ac:dyDescent="0.25">
      <c r="B39" s="137" t="s">
        <v>186</v>
      </c>
      <c r="C39" s="369" t="s">
        <v>189</v>
      </c>
      <c r="D39" s="369"/>
      <c r="E39" s="369"/>
      <c r="F39" s="119">
        <f>SUM(F35:F38)</f>
        <v>0</v>
      </c>
      <c r="G39" s="119">
        <f t="shared" ref="G39:J39" si="4">SUM(G35:G38)</f>
        <v>0</v>
      </c>
      <c r="H39" s="119">
        <f t="shared" si="4"/>
        <v>0</v>
      </c>
      <c r="I39" s="119">
        <f t="shared" si="4"/>
        <v>0</v>
      </c>
      <c r="J39" s="119">
        <f t="shared" si="4"/>
        <v>0</v>
      </c>
    </row>
    <row r="40" spans="2:16384" ht="24.95" customHeight="1" x14ac:dyDescent="0.25">
      <c r="B40" s="137" t="s">
        <v>187</v>
      </c>
      <c r="C40" s="369" t="s">
        <v>190</v>
      </c>
      <c r="D40" s="369"/>
      <c r="E40" s="369"/>
      <c r="F40" s="119">
        <f>F34+F39</f>
        <v>0</v>
      </c>
      <c r="G40" s="119">
        <f t="shared" ref="G40:J40" si="5">G34+G39</f>
        <v>0</v>
      </c>
      <c r="H40" s="119">
        <f t="shared" si="5"/>
        <v>0</v>
      </c>
      <c r="I40" s="119">
        <f t="shared" si="5"/>
        <v>0</v>
      </c>
      <c r="J40" s="119">
        <f t="shared" si="5"/>
        <v>0</v>
      </c>
    </row>
    <row r="41" spans="2:16384" ht="24.95" customHeight="1" x14ac:dyDescent="0.25">
      <c r="B41" s="137" t="s">
        <v>188</v>
      </c>
      <c r="C41" s="369" t="s">
        <v>57</v>
      </c>
      <c r="D41" s="369"/>
      <c r="E41" s="369"/>
      <c r="F41" s="119">
        <f>F26+F40-F19</f>
        <v>0</v>
      </c>
      <c r="G41" s="119">
        <f t="shared" ref="G41:J41" si="6">G26+G40-G19</f>
        <v>0</v>
      </c>
      <c r="H41" s="119">
        <f t="shared" si="6"/>
        <v>0</v>
      </c>
      <c r="I41" s="119">
        <f t="shared" si="6"/>
        <v>0</v>
      </c>
      <c r="J41" s="119">
        <f t="shared" si="6"/>
        <v>0</v>
      </c>
    </row>
    <row r="42" spans="2:16384" ht="24.95" customHeight="1" x14ac:dyDescent="0.25">
      <c r="B42" s="148" t="s">
        <v>265</v>
      </c>
      <c r="C42" s="395" t="s">
        <v>378</v>
      </c>
      <c r="D42" s="395"/>
      <c r="E42" s="395"/>
      <c r="F42" s="395"/>
      <c r="G42" s="395"/>
      <c r="H42" s="395"/>
      <c r="I42" s="395"/>
      <c r="J42" s="395"/>
    </row>
    <row r="43" spans="2:16384" ht="24.95" customHeight="1" x14ac:dyDescent="0.25">
      <c r="B43" s="400"/>
      <c r="C43" s="352" t="s">
        <v>91</v>
      </c>
      <c r="D43" s="352"/>
      <c r="E43" s="352"/>
      <c r="F43" s="117" t="s">
        <v>191</v>
      </c>
      <c r="G43" s="117" t="s">
        <v>126</v>
      </c>
      <c r="H43" s="117" t="s">
        <v>127</v>
      </c>
      <c r="I43" s="117" t="s">
        <v>128</v>
      </c>
      <c r="J43" s="117" t="s">
        <v>16</v>
      </c>
    </row>
    <row r="44" spans="2:16384" ht="24.95" customHeight="1" x14ac:dyDescent="0.25">
      <c r="B44" s="401"/>
      <c r="C44" s="385">
        <v>1</v>
      </c>
      <c r="D44" s="385"/>
      <c r="E44" s="385"/>
      <c r="F44" s="118">
        <v>2</v>
      </c>
      <c r="G44" s="118">
        <v>3</v>
      </c>
      <c r="H44" s="118">
        <v>4</v>
      </c>
      <c r="I44" s="118">
        <v>5</v>
      </c>
      <c r="J44" s="118">
        <v>6</v>
      </c>
    </row>
    <row r="45" spans="2:16384" ht="24.95" customHeight="1" x14ac:dyDescent="0.25">
      <c r="B45" s="146">
        <v>6</v>
      </c>
      <c r="C45" s="402" t="s">
        <v>379</v>
      </c>
      <c r="D45" s="402"/>
      <c r="E45" s="402"/>
      <c r="F45" s="402"/>
      <c r="G45" s="402"/>
      <c r="H45" s="402"/>
      <c r="I45" s="402"/>
      <c r="J45" s="402"/>
    </row>
    <row r="46" spans="2:16384" ht="39.950000000000003" customHeight="1" x14ac:dyDescent="0.25">
      <c r="B46" s="137" t="s">
        <v>18</v>
      </c>
      <c r="C46" s="369" t="s">
        <v>58</v>
      </c>
      <c r="D46" s="369"/>
      <c r="E46" s="369"/>
      <c r="F46" s="369"/>
      <c r="G46" s="155">
        <f>'Table 6'!O6</f>
        <v>0</v>
      </c>
      <c r="H46" s="155">
        <f>'Table 6'!O7</f>
        <v>0</v>
      </c>
      <c r="I46" s="155">
        <f>'Table 6'!O8</f>
        <v>0</v>
      </c>
      <c r="J46" s="155">
        <f>'Table 6'!O9</f>
        <v>0</v>
      </c>
    </row>
    <row r="47" spans="2:16384" ht="24.95" customHeight="1" x14ac:dyDescent="0.25">
      <c r="B47" s="396" t="s">
        <v>132</v>
      </c>
      <c r="C47" s="399" t="s">
        <v>59</v>
      </c>
      <c r="D47" s="399"/>
      <c r="E47" s="399"/>
      <c r="F47" s="150" t="s">
        <v>192</v>
      </c>
      <c r="G47" s="119">
        <f>'Table 6'!O13</f>
        <v>0</v>
      </c>
      <c r="H47" s="119">
        <f>'Table 6'!O14</f>
        <v>0</v>
      </c>
      <c r="I47" s="119">
        <f>'Table 6'!O15</f>
        <v>0</v>
      </c>
      <c r="J47" s="119">
        <f>'Table 6'!O16</f>
        <v>0</v>
      </c>
    </row>
    <row r="48" spans="2:16384" ht="24.95" customHeight="1" x14ac:dyDescent="0.25">
      <c r="B48" s="397"/>
      <c r="C48" s="399"/>
      <c r="D48" s="399"/>
      <c r="E48" s="399"/>
      <c r="F48" s="150" t="s">
        <v>193</v>
      </c>
      <c r="G48" s="119">
        <f>'Table 6'!O17</f>
        <v>0</v>
      </c>
      <c r="H48" s="119">
        <f>'Table 6'!O18</f>
        <v>0</v>
      </c>
      <c r="I48" s="119">
        <f>'Table 6'!O19</f>
        <v>0</v>
      </c>
      <c r="J48" s="119">
        <f>'Table 6'!O20</f>
        <v>0</v>
      </c>
    </row>
    <row r="49" spans="2:10" ht="24.95" customHeight="1" x14ac:dyDescent="0.25">
      <c r="B49" s="398"/>
      <c r="C49" s="399"/>
      <c r="D49" s="399"/>
      <c r="E49" s="399"/>
      <c r="F49" s="150" t="s">
        <v>194</v>
      </c>
      <c r="G49" s="119">
        <f>'Table 6'!O21</f>
        <v>0</v>
      </c>
      <c r="H49" s="119">
        <f>'Table 6'!O22</f>
        <v>0</v>
      </c>
      <c r="I49" s="119">
        <f>'Table 6'!O23</f>
        <v>0</v>
      </c>
      <c r="J49" s="119">
        <f>'Table 6'!O24</f>
        <v>0</v>
      </c>
    </row>
    <row r="50" spans="2:10" ht="24.95" customHeight="1" x14ac:dyDescent="0.25">
      <c r="B50" s="396" t="s">
        <v>134</v>
      </c>
      <c r="C50" s="399" t="s">
        <v>166</v>
      </c>
      <c r="D50" s="399"/>
      <c r="E50" s="399"/>
      <c r="F50" s="150" t="s">
        <v>192</v>
      </c>
      <c r="G50" s="119">
        <f>'Table 6'!O28</f>
        <v>0</v>
      </c>
      <c r="H50" s="119">
        <f>'Table 6'!O29</f>
        <v>0</v>
      </c>
      <c r="I50" s="119">
        <f>'Table 6'!O30</f>
        <v>0</v>
      </c>
      <c r="J50" s="119">
        <f>'Table 6'!O31</f>
        <v>0</v>
      </c>
    </row>
    <row r="51" spans="2:10" ht="24.95" customHeight="1" x14ac:dyDescent="0.25">
      <c r="B51" s="397"/>
      <c r="C51" s="399"/>
      <c r="D51" s="399"/>
      <c r="E51" s="399"/>
      <c r="F51" s="150" t="s">
        <v>193</v>
      </c>
      <c r="G51" s="119">
        <f>'Table 6'!O32</f>
        <v>0</v>
      </c>
      <c r="H51" s="119">
        <f>'Table 6'!O33</f>
        <v>0</v>
      </c>
      <c r="I51" s="119">
        <f>'Table 6'!O34</f>
        <v>0</v>
      </c>
      <c r="J51" s="119">
        <f>'Table 6'!O35</f>
        <v>0</v>
      </c>
    </row>
    <row r="52" spans="2:10" ht="24.95" customHeight="1" x14ac:dyDescent="0.25">
      <c r="B52" s="398"/>
      <c r="C52" s="399"/>
      <c r="D52" s="399"/>
      <c r="E52" s="399"/>
      <c r="F52" s="150" t="s">
        <v>194</v>
      </c>
      <c r="G52" s="119">
        <f>'Table 6'!O36</f>
        <v>0</v>
      </c>
      <c r="H52" s="119">
        <f>'Table 6'!O37</f>
        <v>0</v>
      </c>
      <c r="I52" s="119">
        <f>'Table 6'!O38</f>
        <v>0</v>
      </c>
      <c r="J52" s="119">
        <f>'Table 6'!O39</f>
        <v>0</v>
      </c>
    </row>
    <row r="53" spans="2:10" ht="24.95" customHeight="1" x14ac:dyDescent="0.25">
      <c r="B53" s="396" t="s">
        <v>136</v>
      </c>
      <c r="C53" s="399" t="s">
        <v>167</v>
      </c>
      <c r="D53" s="399"/>
      <c r="E53" s="399"/>
      <c r="F53" s="150" t="s">
        <v>192</v>
      </c>
      <c r="G53" s="119">
        <f>'Table 6'!O43</f>
        <v>0</v>
      </c>
      <c r="H53" s="119">
        <f>'Table 6'!O44</f>
        <v>0</v>
      </c>
      <c r="I53" s="119">
        <f>'Table 6'!O45</f>
        <v>0</v>
      </c>
      <c r="J53" s="119">
        <f>'Table 6'!O46</f>
        <v>0</v>
      </c>
    </row>
    <row r="54" spans="2:10" ht="24.95" customHeight="1" x14ac:dyDescent="0.25">
      <c r="B54" s="397"/>
      <c r="C54" s="399"/>
      <c r="D54" s="399"/>
      <c r="E54" s="399"/>
      <c r="F54" s="150" t="s">
        <v>193</v>
      </c>
      <c r="G54" s="119">
        <f>'Table 6'!O47</f>
        <v>0</v>
      </c>
      <c r="H54" s="119">
        <f>'Table 6'!O48</f>
        <v>0</v>
      </c>
      <c r="I54" s="119">
        <f>'Table 6'!O49</f>
        <v>0</v>
      </c>
      <c r="J54" s="119">
        <f>'Table 6'!O50</f>
        <v>0</v>
      </c>
    </row>
    <row r="55" spans="2:10" ht="24.95" customHeight="1" x14ac:dyDescent="0.25">
      <c r="B55" s="398"/>
      <c r="C55" s="399"/>
      <c r="D55" s="399"/>
      <c r="E55" s="399"/>
      <c r="F55" s="150" t="s">
        <v>194</v>
      </c>
      <c r="G55" s="119">
        <f>'Table 6'!O51</f>
        <v>0</v>
      </c>
      <c r="H55" s="119">
        <f>'Table 6'!O52</f>
        <v>0</v>
      </c>
      <c r="I55" s="119">
        <f>'Table 6'!O53</f>
        <v>0</v>
      </c>
      <c r="J55" s="119">
        <f>'Table 6'!O54</f>
        <v>0</v>
      </c>
    </row>
    <row r="56" spans="2:10" ht="24.95" customHeight="1" x14ac:dyDescent="0.25">
      <c r="B56" s="396" t="s">
        <v>138</v>
      </c>
      <c r="C56" s="399" t="s">
        <v>168</v>
      </c>
      <c r="D56" s="399"/>
      <c r="E56" s="399"/>
      <c r="F56" s="150" t="s">
        <v>192</v>
      </c>
      <c r="G56" s="120"/>
      <c r="H56" s="120"/>
      <c r="I56" s="119">
        <f>'Table 6'!O60</f>
        <v>0</v>
      </c>
      <c r="J56" s="119">
        <f>'Table 6'!O61</f>
        <v>0</v>
      </c>
    </row>
    <row r="57" spans="2:10" ht="24.95" customHeight="1" x14ac:dyDescent="0.25">
      <c r="B57" s="398"/>
      <c r="C57" s="399"/>
      <c r="D57" s="399"/>
      <c r="E57" s="399"/>
      <c r="F57" s="150" t="s">
        <v>193</v>
      </c>
      <c r="G57" s="120"/>
      <c r="H57" s="120"/>
      <c r="I57" s="119">
        <f>'Table 6'!O64</f>
        <v>0</v>
      </c>
      <c r="J57" s="119">
        <f>'Table 6'!O65</f>
        <v>0</v>
      </c>
    </row>
    <row r="58" spans="2:10" ht="24.95" customHeight="1" x14ac:dyDescent="0.25">
      <c r="B58" s="137" t="s">
        <v>140</v>
      </c>
      <c r="C58" s="369" t="s">
        <v>169</v>
      </c>
      <c r="D58" s="369"/>
      <c r="E58" s="369"/>
      <c r="F58" s="369"/>
      <c r="G58" s="120"/>
      <c r="H58" s="120"/>
      <c r="I58" s="119">
        <f>'Table 6'!O71</f>
        <v>0</v>
      </c>
      <c r="J58" s="119">
        <f>'Table 6'!O72</f>
        <v>0</v>
      </c>
    </row>
    <row r="59" spans="2:10" ht="24.95" customHeight="1" x14ac:dyDescent="0.25">
      <c r="B59" s="137" t="s">
        <v>142</v>
      </c>
      <c r="C59" s="369" t="s">
        <v>170</v>
      </c>
      <c r="D59" s="369"/>
      <c r="E59" s="369"/>
      <c r="F59" s="369"/>
      <c r="G59" s="119">
        <f>'Table 6'!O76</f>
        <v>0</v>
      </c>
      <c r="H59" s="119">
        <f>'Table 6'!O77</f>
        <v>0</v>
      </c>
      <c r="I59" s="119">
        <f>'Table 6'!O78</f>
        <v>0</v>
      </c>
      <c r="J59" s="119">
        <f>'Table 6'!O79</f>
        <v>0</v>
      </c>
    </row>
    <row r="60" spans="2:10" ht="24.95" customHeight="1" x14ac:dyDescent="0.25">
      <c r="B60" s="137" t="s">
        <v>182</v>
      </c>
      <c r="C60" s="369" t="s">
        <v>171</v>
      </c>
      <c r="D60" s="369"/>
      <c r="E60" s="369"/>
      <c r="F60" s="369"/>
      <c r="G60" s="119">
        <f>'Table 6'!O83</f>
        <v>0</v>
      </c>
      <c r="H60" s="119">
        <f>'Table 6'!O84</f>
        <v>0</v>
      </c>
      <c r="I60" s="119">
        <f>'Table 6'!O85</f>
        <v>0</v>
      </c>
      <c r="J60" s="119">
        <f>'Table 6'!O86</f>
        <v>0</v>
      </c>
    </row>
    <row r="61" spans="2:10" ht="24.95" customHeight="1" x14ac:dyDescent="0.25">
      <c r="B61" s="137" t="s">
        <v>183</v>
      </c>
      <c r="C61" s="369" t="s">
        <v>172</v>
      </c>
      <c r="D61" s="369"/>
      <c r="E61" s="369"/>
      <c r="F61" s="369"/>
      <c r="G61" s="119">
        <f>SUM(G47:G60)</f>
        <v>0</v>
      </c>
      <c r="H61" s="119">
        <f t="shared" ref="H61:J61" si="7">SUM(H47:H60)</f>
        <v>0</v>
      </c>
      <c r="I61" s="119">
        <f t="shared" si="7"/>
        <v>0</v>
      </c>
      <c r="J61" s="119">
        <f t="shared" si="7"/>
        <v>0</v>
      </c>
    </row>
    <row r="62" spans="2:10" ht="24.95" customHeight="1" x14ac:dyDescent="0.25">
      <c r="B62" s="137" t="s">
        <v>184</v>
      </c>
      <c r="C62" s="369" t="s">
        <v>173</v>
      </c>
      <c r="D62" s="369"/>
      <c r="E62" s="369"/>
      <c r="F62" s="369"/>
      <c r="G62" s="119">
        <f>G61-G46</f>
        <v>0</v>
      </c>
      <c r="H62" s="119">
        <f t="shared" ref="H62:J62" si="8">H61-H46</f>
        <v>0</v>
      </c>
      <c r="I62" s="119">
        <f t="shared" si="8"/>
        <v>0</v>
      </c>
      <c r="J62" s="119">
        <f t="shared" si="8"/>
        <v>0</v>
      </c>
    </row>
    <row r="63" spans="2:10" ht="24.95" customHeight="1" x14ac:dyDescent="0.25">
      <c r="B63" s="27" t="s">
        <v>185</v>
      </c>
      <c r="C63" s="369" t="s">
        <v>174</v>
      </c>
      <c r="D63" s="369"/>
      <c r="E63" s="369"/>
      <c r="F63" s="369"/>
      <c r="G63" s="119">
        <f>'Table 6'!O104</f>
        <v>0</v>
      </c>
      <c r="H63" s="119">
        <f>'Table 6'!O105</f>
        <v>0</v>
      </c>
      <c r="I63" s="119">
        <f>'Table 6'!O106</f>
        <v>0</v>
      </c>
      <c r="J63" s="120"/>
    </row>
    <row r="64" spans="2:10" ht="24.95" customHeight="1" x14ac:dyDescent="0.25">
      <c r="B64" s="137" t="s">
        <v>186</v>
      </c>
      <c r="C64" s="369" t="s">
        <v>175</v>
      </c>
      <c r="D64" s="369"/>
      <c r="E64" s="369"/>
      <c r="F64" s="369"/>
      <c r="G64" s="119">
        <f>'Table 6'!O111</f>
        <v>0</v>
      </c>
      <c r="H64" s="119">
        <f>'Table 6'!O112</f>
        <v>0</v>
      </c>
      <c r="I64" s="119">
        <f>'Table 6'!O113</f>
        <v>0</v>
      </c>
      <c r="J64" s="120"/>
    </row>
    <row r="65" spans="2:10" ht="24.95" customHeight="1" x14ac:dyDescent="0.25">
      <c r="B65" s="137" t="s">
        <v>187</v>
      </c>
      <c r="C65" s="369" t="s">
        <v>176</v>
      </c>
      <c r="D65" s="369"/>
      <c r="E65" s="369"/>
      <c r="F65" s="369"/>
      <c r="G65" s="119">
        <f>'Table 6'!O118</f>
        <v>0</v>
      </c>
      <c r="H65" s="119">
        <f>'Table 6'!O119</f>
        <v>0</v>
      </c>
      <c r="I65" s="119">
        <f>'Table 6'!O120</f>
        <v>0</v>
      </c>
      <c r="J65" s="119">
        <f>'Table 6'!O121</f>
        <v>0</v>
      </c>
    </row>
    <row r="66" spans="2:10" ht="24.95" customHeight="1" x14ac:dyDescent="0.25">
      <c r="B66" s="137" t="s">
        <v>188</v>
      </c>
      <c r="C66" s="369" t="s">
        <v>195</v>
      </c>
      <c r="D66" s="369"/>
      <c r="E66" s="369"/>
      <c r="F66" s="369"/>
      <c r="G66" s="119">
        <f>SUM(G63:G65)</f>
        <v>0</v>
      </c>
      <c r="H66" s="119">
        <f t="shared" ref="H66:J66" si="9">SUM(H63:H65)</f>
        <v>0</v>
      </c>
      <c r="I66" s="119">
        <f t="shared" si="9"/>
        <v>0</v>
      </c>
      <c r="J66" s="119">
        <f t="shared" si="9"/>
        <v>0</v>
      </c>
    </row>
    <row r="67" spans="2:10" ht="24.95" customHeight="1" x14ac:dyDescent="0.25">
      <c r="B67" s="137" t="s">
        <v>196</v>
      </c>
      <c r="C67" s="369" t="s">
        <v>197</v>
      </c>
      <c r="D67" s="369"/>
      <c r="E67" s="369"/>
      <c r="F67" s="369"/>
      <c r="G67" s="119">
        <f>G61+G66</f>
        <v>0</v>
      </c>
      <c r="H67" s="119">
        <f t="shared" ref="H67:J67" si="10">H61+H66</f>
        <v>0</v>
      </c>
      <c r="I67" s="119">
        <f t="shared" si="10"/>
        <v>0</v>
      </c>
      <c r="J67" s="119">
        <f t="shared" si="10"/>
        <v>0</v>
      </c>
    </row>
    <row r="68" spans="2:10" ht="24.95" customHeight="1" x14ac:dyDescent="0.25">
      <c r="B68" s="146">
        <v>7</v>
      </c>
      <c r="C68" s="395" t="s">
        <v>380</v>
      </c>
      <c r="D68" s="395"/>
      <c r="E68" s="395"/>
      <c r="F68" s="395"/>
      <c r="G68" s="395"/>
      <c r="H68" s="395"/>
      <c r="I68" s="395"/>
      <c r="J68" s="395"/>
    </row>
    <row r="69" spans="2:10" ht="24.95" customHeight="1" x14ac:dyDescent="0.25">
      <c r="B69" s="137" t="s">
        <v>18</v>
      </c>
      <c r="C69" s="369" t="s">
        <v>60</v>
      </c>
      <c r="D69" s="369"/>
      <c r="E69" s="369"/>
      <c r="F69" s="369"/>
      <c r="G69" s="119">
        <f>'Table 7'!O6</f>
        <v>0</v>
      </c>
      <c r="H69" s="119">
        <f>'Table 7'!O7</f>
        <v>0</v>
      </c>
      <c r="I69" s="119">
        <f>'Table 7'!O8</f>
        <v>0</v>
      </c>
      <c r="J69" s="119">
        <f>'Table 7'!O9</f>
        <v>0</v>
      </c>
    </row>
    <row r="70" spans="2:10" ht="24.95" customHeight="1" x14ac:dyDescent="0.25">
      <c r="B70" s="137" t="s">
        <v>132</v>
      </c>
      <c r="C70" s="369" t="s">
        <v>61</v>
      </c>
      <c r="D70" s="369"/>
      <c r="E70" s="369"/>
      <c r="F70" s="369"/>
      <c r="G70" s="119">
        <f>'Table 7'!O13</f>
        <v>0</v>
      </c>
      <c r="H70" s="119">
        <f>'Table 7'!O14</f>
        <v>0</v>
      </c>
      <c r="I70" s="119">
        <f>'Table 7'!O15</f>
        <v>0</v>
      </c>
      <c r="J70" s="119">
        <f>'Table 7'!O16</f>
        <v>0</v>
      </c>
    </row>
    <row r="71" spans="2:10" ht="24.95" customHeight="1" x14ac:dyDescent="0.25">
      <c r="B71" s="137" t="s">
        <v>134</v>
      </c>
      <c r="C71" s="369" t="s">
        <v>62</v>
      </c>
      <c r="D71" s="369"/>
      <c r="E71" s="369"/>
      <c r="F71" s="369"/>
      <c r="G71" s="119">
        <f>'Table 7'!O20</f>
        <v>0</v>
      </c>
      <c r="H71" s="119">
        <f>'Table 7'!O21</f>
        <v>0</v>
      </c>
      <c r="I71" s="119">
        <f>'Table 7'!O22</f>
        <v>0</v>
      </c>
      <c r="J71" s="119">
        <f>'Table 7'!O23</f>
        <v>0</v>
      </c>
    </row>
    <row r="72" spans="2:10" ht="24.95" customHeight="1" x14ac:dyDescent="0.25">
      <c r="B72" s="137" t="s">
        <v>136</v>
      </c>
      <c r="C72" s="369" t="s">
        <v>63</v>
      </c>
      <c r="D72" s="369"/>
      <c r="E72" s="369"/>
      <c r="F72" s="369"/>
      <c r="G72" s="119">
        <f>'Table 7'!O27</f>
        <v>0</v>
      </c>
      <c r="H72" s="119">
        <f>'Table 7'!O28</f>
        <v>0</v>
      </c>
      <c r="I72" s="119">
        <f>'Table 7'!O29</f>
        <v>0</v>
      </c>
      <c r="J72" s="119">
        <f>'Table 7'!O30</f>
        <v>0</v>
      </c>
    </row>
    <row r="73" spans="2:10" ht="24.95" customHeight="1" x14ac:dyDescent="0.25">
      <c r="B73" s="137" t="s">
        <v>138</v>
      </c>
      <c r="C73" s="369" t="s">
        <v>64</v>
      </c>
      <c r="D73" s="369"/>
      <c r="E73" s="369"/>
      <c r="F73" s="369"/>
      <c r="G73" s="119">
        <f>'Table 7'!O34</f>
        <v>0</v>
      </c>
      <c r="H73" s="119">
        <f>'Table 7'!O35</f>
        <v>0</v>
      </c>
      <c r="I73" s="119">
        <f>'Table 7'!O36</f>
        <v>0</v>
      </c>
      <c r="J73" s="119">
        <f>'Table 7'!O37</f>
        <v>0</v>
      </c>
    </row>
    <row r="74" spans="2:10" ht="24.95" customHeight="1" x14ac:dyDescent="0.25">
      <c r="B74" s="137" t="s">
        <v>140</v>
      </c>
      <c r="C74" s="369" t="s">
        <v>65</v>
      </c>
      <c r="D74" s="369"/>
      <c r="E74" s="369"/>
      <c r="F74" s="369"/>
      <c r="G74" s="119">
        <f>'Table 7'!O41</f>
        <v>0</v>
      </c>
      <c r="H74" s="119">
        <f>'Table 7'!O42</f>
        <v>0</v>
      </c>
      <c r="I74" s="119">
        <f>'Table 7'!O43</f>
        <v>0</v>
      </c>
      <c r="J74" s="119">
        <f>'Table 7'!O44</f>
        <v>0</v>
      </c>
    </row>
    <row r="75" spans="2:10" ht="24.95" customHeight="1" x14ac:dyDescent="0.25">
      <c r="B75" s="137" t="s">
        <v>142</v>
      </c>
      <c r="C75" s="369" t="s">
        <v>66</v>
      </c>
      <c r="D75" s="369"/>
      <c r="E75" s="369"/>
      <c r="F75" s="369"/>
      <c r="G75" s="119">
        <f>'Table 7'!O48</f>
        <v>0</v>
      </c>
      <c r="H75" s="119">
        <f>'Table 7'!O49</f>
        <v>0</v>
      </c>
      <c r="I75" s="119">
        <f>'Table 7'!O50</f>
        <v>0</v>
      </c>
      <c r="J75" s="119">
        <f>'Table 7'!O51</f>
        <v>0</v>
      </c>
    </row>
    <row r="76" spans="2:10" ht="24.95" customHeight="1" x14ac:dyDescent="0.25">
      <c r="B76" s="137" t="s">
        <v>182</v>
      </c>
      <c r="C76" s="369" t="s">
        <v>67</v>
      </c>
      <c r="D76" s="369"/>
      <c r="E76" s="369"/>
      <c r="F76" s="369"/>
      <c r="G76" s="119">
        <f>'Table 7'!O55</f>
        <v>0</v>
      </c>
      <c r="H76" s="119">
        <f>'Table 7'!O56</f>
        <v>0</v>
      </c>
      <c r="I76" s="119">
        <f>'Table 7'!O57</f>
        <v>0</v>
      </c>
      <c r="J76" s="119">
        <f>'Table 7'!O58</f>
        <v>0</v>
      </c>
    </row>
    <row r="77" spans="2:10" ht="24.95" customHeight="1" x14ac:dyDescent="0.25">
      <c r="B77" s="137" t="s">
        <v>183</v>
      </c>
      <c r="C77" s="369" t="s">
        <v>68</v>
      </c>
      <c r="D77" s="369"/>
      <c r="E77" s="369"/>
      <c r="F77" s="369"/>
      <c r="G77" s="119">
        <f>SUM(G69:G76)</f>
        <v>0</v>
      </c>
      <c r="H77" s="119">
        <f t="shared" ref="H77:J77" si="11">SUM(H69:H76)</f>
        <v>0</v>
      </c>
      <c r="I77" s="119">
        <f t="shared" si="11"/>
        <v>0</v>
      </c>
      <c r="J77" s="119">
        <f t="shared" si="11"/>
        <v>0</v>
      </c>
    </row>
    <row r="78" spans="2:10" ht="24.95" customHeight="1" x14ac:dyDescent="0.25">
      <c r="B78" s="137" t="s">
        <v>184</v>
      </c>
      <c r="C78" s="369" t="s">
        <v>69</v>
      </c>
      <c r="D78" s="369"/>
      <c r="E78" s="369"/>
      <c r="F78" s="369"/>
      <c r="G78" s="119">
        <f>G67-G77</f>
        <v>0</v>
      </c>
      <c r="H78" s="119">
        <f t="shared" ref="H78:J78" si="12">H67-H77</f>
        <v>0</v>
      </c>
      <c r="I78" s="119">
        <f t="shared" si="12"/>
        <v>0</v>
      </c>
      <c r="J78" s="119">
        <f t="shared" si="12"/>
        <v>0</v>
      </c>
    </row>
    <row r="79" spans="2:10" ht="24.95" customHeight="1" x14ac:dyDescent="0.25">
      <c r="B79" s="146">
        <v>8</v>
      </c>
      <c r="C79" s="378" t="s">
        <v>70</v>
      </c>
      <c r="D79" s="378"/>
      <c r="E79" s="378"/>
      <c r="F79" s="378"/>
      <c r="G79" s="378"/>
      <c r="H79" s="378"/>
      <c r="I79" s="378"/>
      <c r="J79" s="378"/>
    </row>
    <row r="80" spans="2:10" ht="24.95" customHeight="1" x14ac:dyDescent="0.25">
      <c r="B80" s="137" t="s">
        <v>18</v>
      </c>
      <c r="C80" s="369" t="s">
        <v>71</v>
      </c>
      <c r="D80" s="369"/>
      <c r="E80" s="369"/>
      <c r="F80" s="369"/>
      <c r="G80" s="155">
        <f>'Table 8'!O6</f>
        <v>0</v>
      </c>
      <c r="H80" s="155">
        <f>'Table 8'!O7</f>
        <v>0</v>
      </c>
      <c r="I80" s="155">
        <f>'Table 8'!O8</f>
        <v>0</v>
      </c>
      <c r="J80" s="155">
        <f>'Table 8'!O9</f>
        <v>0</v>
      </c>
    </row>
    <row r="81" spans="2:10" ht="24.95" customHeight="1" x14ac:dyDescent="0.25">
      <c r="B81" s="137" t="s">
        <v>132</v>
      </c>
      <c r="C81" s="369" t="s">
        <v>72</v>
      </c>
      <c r="D81" s="369"/>
      <c r="E81" s="369"/>
      <c r="F81" s="369"/>
      <c r="G81" s="119">
        <f>SUM(G47:G49)+G60</f>
        <v>0</v>
      </c>
      <c r="H81" s="119">
        <f t="shared" ref="H81:J81" si="13">SUM(H47:H49)+H60</f>
        <v>0</v>
      </c>
      <c r="I81" s="119">
        <f t="shared" si="13"/>
        <v>0</v>
      </c>
      <c r="J81" s="119">
        <f t="shared" si="13"/>
        <v>0</v>
      </c>
    </row>
    <row r="82" spans="2:10" ht="54.95" customHeight="1" x14ac:dyDescent="0.25">
      <c r="B82" s="137" t="s">
        <v>134</v>
      </c>
      <c r="C82" s="369" t="s">
        <v>73</v>
      </c>
      <c r="D82" s="369"/>
      <c r="E82" s="369"/>
      <c r="F82" s="369"/>
      <c r="G82" s="119">
        <f>'Table 8'!O20</f>
        <v>0</v>
      </c>
      <c r="H82" s="119">
        <f>'Table 8'!O21</f>
        <v>0</v>
      </c>
      <c r="I82" s="119">
        <f>'Table 8'!O22</f>
        <v>0</v>
      </c>
      <c r="J82" s="119">
        <f>'Table 8'!O23</f>
        <v>0</v>
      </c>
    </row>
    <row r="83" spans="2:10" ht="24.95" customHeight="1" x14ac:dyDescent="0.25">
      <c r="B83" s="137" t="s">
        <v>136</v>
      </c>
      <c r="C83" s="369" t="s">
        <v>74</v>
      </c>
      <c r="D83" s="369"/>
      <c r="E83" s="369"/>
      <c r="F83" s="369"/>
      <c r="G83" s="119">
        <f>G80-(G81+G82)</f>
        <v>0</v>
      </c>
      <c r="H83" s="119">
        <f t="shared" ref="H83:J83" si="14">H80-(H81+H82)</f>
        <v>0</v>
      </c>
      <c r="I83" s="119">
        <f t="shared" si="14"/>
        <v>0</v>
      </c>
      <c r="J83" s="119">
        <f t="shared" si="14"/>
        <v>0</v>
      </c>
    </row>
    <row r="84" spans="2:10" ht="24.95" customHeight="1" x14ac:dyDescent="0.25">
      <c r="B84" s="137" t="s">
        <v>138</v>
      </c>
      <c r="C84" s="369" t="s">
        <v>381</v>
      </c>
      <c r="D84" s="369"/>
      <c r="E84" s="369"/>
      <c r="F84" s="369"/>
      <c r="G84" s="119">
        <f>'Table 8'!O34</f>
        <v>0</v>
      </c>
      <c r="H84" s="119">
        <f>'Table 8'!O35</f>
        <v>0</v>
      </c>
      <c r="I84" s="119">
        <f>'Table 8'!O36</f>
        <v>0</v>
      </c>
      <c r="J84" s="119">
        <f>'Table 8'!O37</f>
        <v>0</v>
      </c>
    </row>
    <row r="85" spans="2:10" ht="24.95" customHeight="1" x14ac:dyDescent="0.25">
      <c r="B85" s="137" t="s">
        <v>140</v>
      </c>
      <c r="C85" s="369" t="s">
        <v>382</v>
      </c>
      <c r="D85" s="369"/>
      <c r="E85" s="369"/>
      <c r="F85" s="369"/>
      <c r="G85" s="119">
        <f>'Table 8'!O41</f>
        <v>0</v>
      </c>
      <c r="H85" s="119">
        <f>'Table 8'!O42</f>
        <v>0</v>
      </c>
      <c r="I85" s="119">
        <f>'Table 8'!O43</f>
        <v>0</v>
      </c>
      <c r="J85" s="119">
        <f>'Table 8'!O44</f>
        <v>0</v>
      </c>
    </row>
    <row r="86" spans="2:10" ht="24.95" customHeight="1" x14ac:dyDescent="0.25">
      <c r="B86" s="27" t="s">
        <v>142</v>
      </c>
      <c r="C86" s="369" t="s">
        <v>77</v>
      </c>
      <c r="D86" s="369"/>
      <c r="E86" s="369"/>
      <c r="F86" s="369"/>
      <c r="G86" s="120"/>
      <c r="H86" s="120"/>
      <c r="I86" s="119">
        <f>'Table 8'!O50</f>
        <v>0</v>
      </c>
      <c r="J86" s="119">
        <f>'Table 8'!O51</f>
        <v>0</v>
      </c>
    </row>
    <row r="87" spans="2:10" ht="24.95" customHeight="1" x14ac:dyDescent="0.25">
      <c r="B87" s="27" t="s">
        <v>182</v>
      </c>
      <c r="C87" s="369" t="s">
        <v>78</v>
      </c>
      <c r="D87" s="369"/>
      <c r="E87" s="369"/>
      <c r="F87" s="369"/>
      <c r="G87" s="120"/>
      <c r="H87" s="120"/>
      <c r="I87" s="119">
        <f>SUM(I56:I57)</f>
        <v>0</v>
      </c>
      <c r="J87" s="119">
        <f t="shared" ref="J87" si="15">SUM(J56:J57)</f>
        <v>0</v>
      </c>
    </row>
    <row r="88" spans="2:10" ht="24.95" customHeight="1" x14ac:dyDescent="0.25">
      <c r="B88" s="137" t="s">
        <v>183</v>
      </c>
      <c r="C88" s="369" t="s">
        <v>79</v>
      </c>
      <c r="D88" s="369"/>
      <c r="E88" s="369"/>
      <c r="F88" s="369"/>
      <c r="G88" s="119">
        <f>G86-G87</f>
        <v>0</v>
      </c>
      <c r="H88" s="119">
        <f t="shared" ref="H88:J88" si="16">H86-H87</f>
        <v>0</v>
      </c>
      <c r="I88" s="119">
        <f t="shared" si="16"/>
        <v>0</v>
      </c>
      <c r="J88" s="119">
        <f t="shared" si="16"/>
        <v>0</v>
      </c>
    </row>
    <row r="89" spans="2:10" ht="24.95" customHeight="1" x14ac:dyDescent="0.25">
      <c r="B89" s="27" t="s">
        <v>184</v>
      </c>
      <c r="C89" s="369" t="s">
        <v>80</v>
      </c>
      <c r="D89" s="369"/>
      <c r="E89" s="369"/>
      <c r="F89" s="369"/>
      <c r="G89" s="119">
        <f>G88</f>
        <v>0</v>
      </c>
      <c r="H89" s="119">
        <f t="shared" ref="H89:J89" si="17">H88</f>
        <v>0</v>
      </c>
      <c r="I89" s="119">
        <f t="shared" si="17"/>
        <v>0</v>
      </c>
      <c r="J89" s="119">
        <f t="shared" si="17"/>
        <v>0</v>
      </c>
    </row>
    <row r="90" spans="2:10" ht="24.95" customHeight="1" x14ac:dyDescent="0.25">
      <c r="B90" s="27" t="s">
        <v>185</v>
      </c>
      <c r="C90" s="369" t="s">
        <v>81</v>
      </c>
      <c r="D90" s="369"/>
      <c r="E90" s="369"/>
      <c r="F90" s="369"/>
      <c r="G90" s="119">
        <f>G84+G85+G89</f>
        <v>0</v>
      </c>
      <c r="H90" s="119">
        <f t="shared" ref="H90:J90" si="18">H84+H85+H89</f>
        <v>0</v>
      </c>
      <c r="I90" s="119">
        <f t="shared" si="18"/>
        <v>0</v>
      </c>
      <c r="J90" s="119">
        <f t="shared" si="18"/>
        <v>0</v>
      </c>
    </row>
    <row r="91" spans="2:10" ht="24.95" customHeight="1" x14ac:dyDescent="0.25">
      <c r="B91" s="148" t="s">
        <v>266</v>
      </c>
      <c r="C91" s="378" t="s">
        <v>82</v>
      </c>
      <c r="D91" s="378"/>
      <c r="E91" s="378"/>
      <c r="F91" s="378"/>
      <c r="G91" s="378"/>
      <c r="H91" s="378"/>
      <c r="I91" s="378"/>
      <c r="J91" s="378"/>
    </row>
    <row r="92" spans="2:10" ht="24.95" customHeight="1" x14ac:dyDescent="0.25">
      <c r="B92" s="392">
        <v>9</v>
      </c>
      <c r="C92" s="352" t="s">
        <v>91</v>
      </c>
      <c r="D92" s="352"/>
      <c r="E92" s="352" t="s">
        <v>198</v>
      </c>
      <c r="F92" s="352" t="s">
        <v>199</v>
      </c>
      <c r="G92" s="352" t="s">
        <v>200</v>
      </c>
      <c r="H92" s="352"/>
      <c r="I92" s="352"/>
      <c r="J92" s="352"/>
    </row>
    <row r="93" spans="2:10" ht="24.95" customHeight="1" x14ac:dyDescent="0.25">
      <c r="B93" s="393"/>
      <c r="C93" s="352"/>
      <c r="D93" s="352"/>
      <c r="E93" s="352"/>
      <c r="F93" s="352"/>
      <c r="G93" s="117" t="s">
        <v>126</v>
      </c>
      <c r="H93" s="117" t="s">
        <v>127</v>
      </c>
      <c r="I93" s="117" t="s">
        <v>128</v>
      </c>
      <c r="J93" s="117" t="s">
        <v>16</v>
      </c>
    </row>
    <row r="94" spans="2:10" ht="24.95" customHeight="1" x14ac:dyDescent="0.25">
      <c r="B94" s="394"/>
      <c r="C94" s="385">
        <v>1</v>
      </c>
      <c r="D94" s="385"/>
      <c r="E94" s="118">
        <v>2</v>
      </c>
      <c r="F94" s="118">
        <v>3</v>
      </c>
      <c r="G94" s="118">
        <v>4</v>
      </c>
      <c r="H94" s="118">
        <v>5</v>
      </c>
      <c r="I94" s="118">
        <v>6</v>
      </c>
      <c r="J94" s="118">
        <v>7</v>
      </c>
    </row>
    <row r="95" spans="2:10" ht="24.95" customHeight="1" x14ac:dyDescent="0.25">
      <c r="B95" s="386"/>
      <c r="C95" s="369" t="s">
        <v>128</v>
      </c>
      <c r="D95" s="369"/>
      <c r="E95" s="119">
        <f>'Table 9'!O6</f>
        <v>0</v>
      </c>
      <c r="F95" s="119">
        <f>'Table 9'!O17</f>
        <v>0</v>
      </c>
      <c r="G95" s="119">
        <f>'Table 9'!O29</f>
        <v>0</v>
      </c>
      <c r="H95" s="119">
        <f>'Table 9'!O30</f>
        <v>0</v>
      </c>
      <c r="I95" s="119">
        <f>'Table 9'!O28</f>
        <v>0</v>
      </c>
      <c r="J95" s="120"/>
    </row>
    <row r="96" spans="2:10" ht="24.95" customHeight="1" x14ac:dyDescent="0.25">
      <c r="B96" s="387"/>
      <c r="C96" s="369" t="s">
        <v>126</v>
      </c>
      <c r="D96" s="369"/>
      <c r="E96" s="119">
        <f>'Table 9'!O7</f>
        <v>0</v>
      </c>
      <c r="F96" s="119">
        <f>'Table 9'!O18</f>
        <v>0</v>
      </c>
      <c r="G96" s="119">
        <f>'Table 9'!O31</f>
        <v>0</v>
      </c>
      <c r="H96" s="120"/>
      <c r="I96" s="119">
        <f>'Table 9'!O32</f>
        <v>0</v>
      </c>
      <c r="J96" s="120"/>
    </row>
    <row r="97" spans="2:10" ht="24.95" customHeight="1" x14ac:dyDescent="0.25">
      <c r="B97" s="387"/>
      <c r="C97" s="369" t="s">
        <v>201</v>
      </c>
      <c r="D97" s="369"/>
      <c r="E97" s="119">
        <f>'Table 9'!O8</f>
        <v>0</v>
      </c>
      <c r="F97" s="119">
        <f>'Table 9'!O19</f>
        <v>0</v>
      </c>
      <c r="G97" s="120"/>
      <c r="H97" s="119">
        <f>'Table 9'!O33</f>
        <v>0</v>
      </c>
      <c r="I97" s="119">
        <f>'Table 9'!O34</f>
        <v>0</v>
      </c>
      <c r="J97" s="120"/>
    </row>
    <row r="98" spans="2:10" ht="24.95" customHeight="1" x14ac:dyDescent="0.25">
      <c r="B98" s="387"/>
      <c r="C98" s="369" t="s">
        <v>16</v>
      </c>
      <c r="D98" s="369"/>
      <c r="E98" s="119">
        <f>'Table 9'!O9</f>
        <v>0</v>
      </c>
      <c r="F98" s="119">
        <f>'Table 9'!O20</f>
        <v>0</v>
      </c>
      <c r="G98" s="120"/>
      <c r="H98" s="120"/>
      <c r="I98" s="120"/>
      <c r="J98" s="119">
        <f>'Table 9'!O35</f>
        <v>0</v>
      </c>
    </row>
    <row r="99" spans="2:10" ht="24.95" customHeight="1" x14ac:dyDescent="0.25">
      <c r="B99" s="387"/>
      <c r="C99" s="369" t="s">
        <v>114</v>
      </c>
      <c r="D99" s="369"/>
      <c r="E99" s="119">
        <f>'Table 9'!O10</f>
        <v>0</v>
      </c>
      <c r="F99" s="119">
        <f>'Table 9'!O21</f>
        <v>0</v>
      </c>
      <c r="G99" s="120"/>
      <c r="H99" s="120"/>
      <c r="I99" s="120"/>
      <c r="J99" s="120"/>
    </row>
    <row r="100" spans="2:10" ht="24.95" customHeight="1" x14ac:dyDescent="0.25">
      <c r="B100" s="387"/>
      <c r="C100" s="369" t="s">
        <v>202</v>
      </c>
      <c r="D100" s="369"/>
      <c r="E100" s="119">
        <f>'Table 9'!O11</f>
        <v>0</v>
      </c>
      <c r="F100" s="119">
        <f>'Table 9'!O22</f>
        <v>0</v>
      </c>
      <c r="G100" s="120"/>
      <c r="H100" s="120"/>
      <c r="I100" s="120"/>
      <c r="J100" s="120"/>
    </row>
    <row r="101" spans="2:10" ht="24.95" customHeight="1" x14ac:dyDescent="0.25">
      <c r="B101" s="387"/>
      <c r="C101" s="369" t="s">
        <v>129</v>
      </c>
      <c r="D101" s="369"/>
      <c r="E101" s="119">
        <f>'Table 9'!O12</f>
        <v>0</v>
      </c>
      <c r="F101" s="119">
        <f>'Table 9'!O23</f>
        <v>0</v>
      </c>
      <c r="G101" s="120"/>
      <c r="H101" s="120"/>
      <c r="I101" s="120"/>
      <c r="J101" s="120"/>
    </row>
    <row r="102" spans="2:10" ht="24.95" customHeight="1" x14ac:dyDescent="0.25">
      <c r="B102" s="388"/>
      <c r="C102" s="369" t="s">
        <v>203</v>
      </c>
      <c r="D102" s="369"/>
      <c r="E102" s="119">
        <f>'Table 9'!O13</f>
        <v>0</v>
      </c>
      <c r="F102" s="119">
        <f>'Table 9'!O24</f>
        <v>0</v>
      </c>
      <c r="G102" s="120"/>
      <c r="H102" s="120"/>
      <c r="I102" s="120"/>
      <c r="J102" s="120"/>
    </row>
    <row r="103" spans="2:10" ht="39.950000000000003" customHeight="1" x14ac:dyDescent="0.25">
      <c r="B103" s="148" t="s">
        <v>267</v>
      </c>
      <c r="C103" s="378" t="s">
        <v>268</v>
      </c>
      <c r="D103" s="378"/>
      <c r="E103" s="378"/>
      <c r="F103" s="378"/>
      <c r="G103" s="378"/>
      <c r="H103" s="378"/>
      <c r="I103" s="378"/>
      <c r="J103" s="378"/>
    </row>
    <row r="104" spans="2:10" ht="24.95" customHeight="1" x14ac:dyDescent="0.25">
      <c r="B104" s="386"/>
      <c r="C104" s="352" t="s">
        <v>91</v>
      </c>
      <c r="D104" s="352"/>
      <c r="E104" s="352"/>
      <c r="F104" s="117" t="s">
        <v>12</v>
      </c>
      <c r="G104" s="117" t="s">
        <v>126</v>
      </c>
      <c r="H104" s="117" t="s">
        <v>127</v>
      </c>
      <c r="I104" s="117" t="s">
        <v>128</v>
      </c>
      <c r="J104" s="117" t="s">
        <v>16</v>
      </c>
    </row>
    <row r="105" spans="2:10" ht="24.95" customHeight="1" x14ac:dyDescent="0.25">
      <c r="B105" s="388"/>
      <c r="C105" s="385">
        <v>1</v>
      </c>
      <c r="D105" s="385"/>
      <c r="E105" s="385"/>
      <c r="F105" s="118">
        <v>2</v>
      </c>
      <c r="G105" s="118">
        <v>3</v>
      </c>
      <c r="H105" s="118">
        <v>4</v>
      </c>
      <c r="I105" s="118">
        <v>5</v>
      </c>
      <c r="J105" s="118">
        <v>6</v>
      </c>
    </row>
    <row r="106" spans="2:10" ht="39.950000000000003" customHeight="1" x14ac:dyDescent="0.25">
      <c r="B106" s="152">
        <v>10</v>
      </c>
      <c r="C106" s="369" t="s">
        <v>109</v>
      </c>
      <c r="D106" s="369"/>
      <c r="E106" s="369"/>
      <c r="F106" s="119">
        <f>'Table 10-13'!O6</f>
        <v>0</v>
      </c>
      <c r="G106" s="119">
        <f>'Table 10-13'!O7</f>
        <v>0</v>
      </c>
      <c r="H106" s="119">
        <f>'Table 10-13'!O8</f>
        <v>0</v>
      </c>
      <c r="I106" s="119">
        <f>'Table 10-13'!O9</f>
        <v>0</v>
      </c>
      <c r="J106" s="119">
        <f>'Table 10-13'!O10</f>
        <v>0</v>
      </c>
    </row>
    <row r="107" spans="2:10" ht="39.950000000000003" customHeight="1" x14ac:dyDescent="0.25">
      <c r="B107" s="152">
        <v>11</v>
      </c>
      <c r="C107" s="369" t="s">
        <v>110</v>
      </c>
      <c r="D107" s="369"/>
      <c r="E107" s="369"/>
      <c r="F107" s="119">
        <f>'Table 10-13'!O14</f>
        <v>0</v>
      </c>
      <c r="G107" s="119">
        <f>'Table 10-13'!O15</f>
        <v>0</v>
      </c>
      <c r="H107" s="119">
        <f>'Table 10-13'!O16</f>
        <v>0</v>
      </c>
      <c r="I107" s="119">
        <f>'Table 10-13'!O17</f>
        <v>0</v>
      </c>
      <c r="J107" s="119">
        <f>'Table 10-13'!O18</f>
        <v>0</v>
      </c>
    </row>
    <row r="108" spans="2:10" ht="24.95" customHeight="1" x14ac:dyDescent="0.25">
      <c r="B108" s="152">
        <v>12</v>
      </c>
      <c r="C108" s="369" t="s">
        <v>111</v>
      </c>
      <c r="D108" s="369"/>
      <c r="E108" s="369"/>
      <c r="F108" s="120"/>
      <c r="G108" s="119">
        <f>'Table 10-13'!O22</f>
        <v>0</v>
      </c>
      <c r="H108" s="119">
        <f>'Table 10-13'!O23</f>
        <v>0</v>
      </c>
      <c r="I108" s="119">
        <f>'Table 10-13'!O24</f>
        <v>0</v>
      </c>
      <c r="J108" s="119">
        <f>'Table 10-13'!O25</f>
        <v>0</v>
      </c>
    </row>
    <row r="109" spans="2:10" ht="24.95" customHeight="1" x14ac:dyDescent="0.25">
      <c r="B109" s="152">
        <v>13</v>
      </c>
      <c r="C109" s="369" t="s">
        <v>112</v>
      </c>
      <c r="D109" s="369"/>
      <c r="E109" s="369"/>
      <c r="F109" s="120"/>
      <c r="G109" s="119">
        <f>'Table 10-13'!O29</f>
        <v>0</v>
      </c>
      <c r="H109" s="119">
        <f>'Table 10-13'!O30</f>
        <v>0</v>
      </c>
      <c r="I109" s="119">
        <f>'Table 10-13'!O31</f>
        <v>0</v>
      </c>
      <c r="J109" s="119">
        <f>'Table 10-13'!O32</f>
        <v>0</v>
      </c>
    </row>
    <row r="110" spans="2:10" ht="24.95" customHeight="1" x14ac:dyDescent="0.25">
      <c r="B110" s="146">
        <v>14</v>
      </c>
      <c r="C110" s="389" t="s">
        <v>204</v>
      </c>
      <c r="D110" s="390"/>
      <c r="E110" s="390"/>
      <c r="F110" s="390"/>
      <c r="G110" s="390"/>
      <c r="H110" s="390"/>
      <c r="I110" s="390"/>
      <c r="J110" s="391"/>
    </row>
    <row r="111" spans="2:10" ht="24.95" customHeight="1" x14ac:dyDescent="0.25">
      <c r="B111" s="386"/>
      <c r="C111" s="352" t="s">
        <v>91</v>
      </c>
      <c r="D111" s="352"/>
      <c r="E111" s="352"/>
      <c r="F111" s="352"/>
      <c r="G111" s="352"/>
      <c r="H111" s="352"/>
      <c r="I111" s="117" t="s">
        <v>159</v>
      </c>
      <c r="J111" s="117" t="s">
        <v>160</v>
      </c>
    </row>
    <row r="112" spans="2:10" ht="24.95" customHeight="1" x14ac:dyDescent="0.25">
      <c r="B112" s="388"/>
      <c r="C112" s="385">
        <v>1</v>
      </c>
      <c r="D112" s="385"/>
      <c r="E112" s="385"/>
      <c r="F112" s="385"/>
      <c r="G112" s="385"/>
      <c r="H112" s="385"/>
      <c r="I112" s="118">
        <v>2</v>
      </c>
      <c r="J112" s="118">
        <v>3</v>
      </c>
    </row>
    <row r="113" spans="2:10" ht="24.95" customHeight="1" x14ac:dyDescent="0.25">
      <c r="B113" s="386"/>
      <c r="C113" s="369" t="s">
        <v>128</v>
      </c>
      <c r="D113" s="369"/>
      <c r="E113" s="369"/>
      <c r="F113" s="369"/>
      <c r="G113" s="369"/>
      <c r="H113" s="369"/>
      <c r="I113" s="119">
        <f>'Table-14'!O5</f>
        <v>0</v>
      </c>
      <c r="J113" s="119">
        <f>'Table-14'!O12</f>
        <v>0</v>
      </c>
    </row>
    <row r="114" spans="2:10" ht="24.95" customHeight="1" x14ac:dyDescent="0.25">
      <c r="B114" s="387"/>
      <c r="C114" s="369" t="s">
        <v>126</v>
      </c>
      <c r="D114" s="369"/>
      <c r="E114" s="369"/>
      <c r="F114" s="369"/>
      <c r="G114" s="369"/>
      <c r="H114" s="369"/>
      <c r="I114" s="119">
        <f>'Table-14'!O6</f>
        <v>0</v>
      </c>
      <c r="J114" s="119">
        <f>'Table-14'!O13</f>
        <v>0</v>
      </c>
    </row>
    <row r="115" spans="2:10" ht="24.95" customHeight="1" x14ac:dyDescent="0.25">
      <c r="B115" s="387"/>
      <c r="C115" s="369" t="s">
        <v>201</v>
      </c>
      <c r="D115" s="369"/>
      <c r="E115" s="369"/>
      <c r="F115" s="369"/>
      <c r="G115" s="369"/>
      <c r="H115" s="369"/>
      <c r="I115" s="119">
        <f>'Table-14'!O7</f>
        <v>0</v>
      </c>
      <c r="J115" s="119">
        <f>'Table-14'!O14</f>
        <v>0</v>
      </c>
    </row>
    <row r="116" spans="2:10" ht="24.95" customHeight="1" x14ac:dyDescent="0.25">
      <c r="B116" s="387"/>
      <c r="C116" s="369" t="s">
        <v>16</v>
      </c>
      <c r="D116" s="369"/>
      <c r="E116" s="369"/>
      <c r="F116" s="369"/>
      <c r="G116" s="369"/>
      <c r="H116" s="369"/>
      <c r="I116" s="119">
        <f>'Table-14'!O8</f>
        <v>0</v>
      </c>
      <c r="J116" s="119">
        <f>'Table-14'!O15</f>
        <v>0</v>
      </c>
    </row>
    <row r="117" spans="2:10" ht="24.95" customHeight="1" x14ac:dyDescent="0.25">
      <c r="B117" s="388"/>
      <c r="C117" s="369" t="s">
        <v>114</v>
      </c>
      <c r="D117" s="369"/>
      <c r="E117" s="369"/>
      <c r="F117" s="369"/>
      <c r="G117" s="369"/>
      <c r="H117" s="369"/>
      <c r="I117" s="119">
        <f>'Table-14'!O9</f>
        <v>0</v>
      </c>
      <c r="J117" s="119">
        <f>'Table-14'!O16</f>
        <v>0</v>
      </c>
    </row>
    <row r="118" spans="2:10" ht="24.95" customHeight="1" x14ac:dyDescent="0.25">
      <c r="B118" s="148" t="s">
        <v>269</v>
      </c>
      <c r="C118" s="378" t="s">
        <v>270</v>
      </c>
      <c r="D118" s="378"/>
      <c r="E118" s="378"/>
      <c r="F118" s="378"/>
      <c r="G118" s="378"/>
      <c r="H118" s="378"/>
      <c r="I118" s="378"/>
      <c r="J118" s="378"/>
    </row>
    <row r="119" spans="2:10" ht="24.95" customHeight="1" x14ac:dyDescent="0.25">
      <c r="B119" s="146">
        <v>15</v>
      </c>
      <c r="C119" s="378" t="s">
        <v>124</v>
      </c>
      <c r="D119" s="378"/>
      <c r="E119" s="378"/>
      <c r="F119" s="378"/>
      <c r="G119" s="378"/>
      <c r="H119" s="378"/>
      <c r="I119" s="378"/>
      <c r="J119" s="378"/>
    </row>
    <row r="120" spans="2:10" ht="24.95" customHeight="1" x14ac:dyDescent="0.25">
      <c r="B120" s="26"/>
      <c r="C120" s="121" t="s">
        <v>125</v>
      </c>
      <c r="D120" s="121" t="s">
        <v>126</v>
      </c>
      <c r="E120" s="121" t="s">
        <v>127</v>
      </c>
      <c r="F120" s="117" t="s">
        <v>128</v>
      </c>
      <c r="G120" s="117" t="s">
        <v>16</v>
      </c>
      <c r="H120" s="117" t="s">
        <v>114</v>
      </c>
      <c r="I120" s="117" t="s">
        <v>129</v>
      </c>
      <c r="J120" s="117" t="s">
        <v>130</v>
      </c>
    </row>
    <row r="121" spans="2:10" ht="24.95" customHeight="1" x14ac:dyDescent="0.25">
      <c r="B121" s="122"/>
      <c r="C121" s="118">
        <v>1</v>
      </c>
      <c r="D121" s="118">
        <v>2</v>
      </c>
      <c r="E121" s="118">
        <v>3</v>
      </c>
      <c r="F121" s="118">
        <v>4</v>
      </c>
      <c r="G121" s="118">
        <v>5</v>
      </c>
      <c r="H121" s="138">
        <v>6</v>
      </c>
      <c r="I121" s="138">
        <v>7</v>
      </c>
      <c r="J121" s="138">
        <v>8</v>
      </c>
    </row>
    <row r="122" spans="2:10" ht="24.95" customHeight="1" x14ac:dyDescent="0.25">
      <c r="B122" s="137" t="s">
        <v>18</v>
      </c>
      <c r="C122" s="153" t="s">
        <v>131</v>
      </c>
      <c r="D122" s="119">
        <f>'Table 15'!O6</f>
        <v>0</v>
      </c>
      <c r="E122" s="119">
        <f>'Table 15'!O7</f>
        <v>0</v>
      </c>
      <c r="F122" s="119">
        <f>'Table 15'!O8</f>
        <v>0</v>
      </c>
      <c r="G122" s="119">
        <f>'Table 15'!O9</f>
        <v>0</v>
      </c>
      <c r="H122" s="120"/>
      <c r="I122" s="120"/>
      <c r="J122" s="120"/>
    </row>
    <row r="123" spans="2:10" ht="24.95" customHeight="1" x14ac:dyDescent="0.25">
      <c r="B123" s="137" t="s">
        <v>132</v>
      </c>
      <c r="C123" s="153" t="s">
        <v>133</v>
      </c>
      <c r="D123" s="119">
        <f>'Table 15'!O13</f>
        <v>0</v>
      </c>
      <c r="E123" s="119">
        <f>'Table 15'!O14</f>
        <v>0</v>
      </c>
      <c r="F123" s="119">
        <f>'Table 15'!O15</f>
        <v>0</v>
      </c>
      <c r="G123" s="119">
        <f>'Table 15'!O16</f>
        <v>0</v>
      </c>
      <c r="H123" s="120"/>
      <c r="I123" s="120"/>
      <c r="J123" s="120"/>
    </row>
    <row r="124" spans="2:10" ht="24.95" customHeight="1" x14ac:dyDescent="0.25">
      <c r="B124" s="137" t="s">
        <v>134</v>
      </c>
      <c r="C124" s="153" t="s">
        <v>135</v>
      </c>
      <c r="D124" s="119">
        <f>'Table 15'!O20</f>
        <v>0</v>
      </c>
      <c r="E124" s="119">
        <f>'Table 15'!O21</f>
        <v>0</v>
      </c>
      <c r="F124" s="119">
        <f>'Table 15'!O22</f>
        <v>0</v>
      </c>
      <c r="G124" s="119">
        <f>'Table 15'!O23</f>
        <v>0</v>
      </c>
      <c r="H124" s="120"/>
      <c r="I124" s="120"/>
      <c r="J124" s="120"/>
    </row>
    <row r="125" spans="2:10" ht="24.95" customHeight="1" x14ac:dyDescent="0.25">
      <c r="B125" s="137" t="s">
        <v>136</v>
      </c>
      <c r="C125" s="153" t="s">
        <v>137</v>
      </c>
      <c r="D125" s="119">
        <f>'Table 15'!O27</f>
        <v>0</v>
      </c>
      <c r="E125" s="119">
        <f>'Table 15'!O28</f>
        <v>0</v>
      </c>
      <c r="F125" s="119">
        <f>'Table 15'!O29</f>
        <v>0</v>
      </c>
      <c r="G125" s="119">
        <f>'Table 15'!O30</f>
        <v>0</v>
      </c>
      <c r="H125" s="120"/>
      <c r="I125" s="120"/>
      <c r="J125" s="120"/>
    </row>
    <row r="126" spans="2:10" ht="24.95" customHeight="1" x14ac:dyDescent="0.25">
      <c r="B126" s="137" t="s">
        <v>138</v>
      </c>
      <c r="C126" s="153" t="s">
        <v>139</v>
      </c>
      <c r="D126" s="119">
        <f>'Table 15'!O34</f>
        <v>0</v>
      </c>
      <c r="E126" s="119">
        <f>'Table 15'!O35</f>
        <v>0</v>
      </c>
      <c r="F126" s="119">
        <f>'Table 15'!O36</f>
        <v>0</v>
      </c>
      <c r="G126" s="119">
        <f>'Table 15'!O37</f>
        <v>0</v>
      </c>
      <c r="H126" s="119">
        <f>'Table 15'!O38</f>
        <v>0</v>
      </c>
      <c r="I126" s="119">
        <f>'Table 15'!O39</f>
        <v>0</v>
      </c>
      <c r="J126" s="119">
        <f>'Table 15'!O40</f>
        <v>0</v>
      </c>
    </row>
    <row r="127" spans="2:10" ht="39.950000000000003" customHeight="1" x14ac:dyDescent="0.25">
      <c r="B127" s="27" t="s">
        <v>140</v>
      </c>
      <c r="C127" s="153" t="s">
        <v>141</v>
      </c>
      <c r="D127" s="119">
        <f>'Table 15'!O44</f>
        <v>0</v>
      </c>
      <c r="E127" s="119">
        <f>'Table 15'!O45</f>
        <v>0</v>
      </c>
      <c r="F127" s="119">
        <f>'Table 15'!O46</f>
        <v>0</v>
      </c>
      <c r="G127" s="119">
        <f>'Table 15'!O47</f>
        <v>0</v>
      </c>
      <c r="H127" s="119">
        <f>'Table 15'!O48</f>
        <v>0</v>
      </c>
      <c r="I127" s="119">
        <f>'Table 15'!O49</f>
        <v>0</v>
      </c>
      <c r="J127" s="119">
        <f>'Table 15'!O50</f>
        <v>0</v>
      </c>
    </row>
    <row r="128" spans="2:10" ht="39.950000000000003" customHeight="1" x14ac:dyDescent="0.25">
      <c r="B128" s="27" t="s">
        <v>142</v>
      </c>
      <c r="C128" s="153" t="s">
        <v>143</v>
      </c>
      <c r="D128" s="119">
        <f>'Table 15'!O54</f>
        <v>0</v>
      </c>
      <c r="E128" s="119">
        <f>'Table 15'!O55</f>
        <v>0</v>
      </c>
      <c r="F128" s="119">
        <f>'Table 15'!O56</f>
        <v>0</v>
      </c>
      <c r="G128" s="119">
        <f>'Table 15'!O57</f>
        <v>0</v>
      </c>
      <c r="H128" s="119">
        <f>'Table 15'!O58</f>
        <v>0</v>
      </c>
      <c r="I128" s="119">
        <f>'Table 15'!O59</f>
        <v>0</v>
      </c>
      <c r="J128" s="119">
        <f>'Table 15'!O60</f>
        <v>0</v>
      </c>
    </row>
    <row r="129" spans="2:10" ht="24.95" customHeight="1" x14ac:dyDescent="0.25">
      <c r="B129" s="146">
        <v>16</v>
      </c>
      <c r="C129" s="378" t="s">
        <v>217</v>
      </c>
      <c r="D129" s="378"/>
      <c r="E129" s="378"/>
      <c r="F129" s="378"/>
      <c r="G129" s="378"/>
      <c r="H129" s="378"/>
      <c r="I129" s="378"/>
      <c r="J129" s="378"/>
    </row>
    <row r="130" spans="2:10" ht="24.95" customHeight="1" x14ac:dyDescent="0.25">
      <c r="B130" s="123"/>
      <c r="C130" s="352" t="s">
        <v>125</v>
      </c>
      <c r="D130" s="352"/>
      <c r="E130" s="352"/>
      <c r="F130" s="117" t="s">
        <v>12</v>
      </c>
      <c r="G130" s="117" t="s">
        <v>126</v>
      </c>
      <c r="H130" s="117" t="s">
        <v>127</v>
      </c>
      <c r="I130" s="117" t="s">
        <v>128</v>
      </c>
      <c r="J130" s="117" t="s">
        <v>16</v>
      </c>
    </row>
    <row r="131" spans="2:10" ht="24.95" customHeight="1" x14ac:dyDescent="0.25">
      <c r="B131" s="116"/>
      <c r="C131" s="385">
        <v>1</v>
      </c>
      <c r="D131" s="385"/>
      <c r="E131" s="385"/>
      <c r="F131" s="118">
        <v>2</v>
      </c>
      <c r="G131" s="118">
        <v>3</v>
      </c>
      <c r="H131" s="118">
        <v>4</v>
      </c>
      <c r="I131" s="118">
        <v>5</v>
      </c>
      <c r="J131" s="118">
        <v>6</v>
      </c>
    </row>
    <row r="132" spans="2:10" ht="24.95" customHeight="1" x14ac:dyDescent="0.25">
      <c r="B132" s="27" t="s">
        <v>18</v>
      </c>
      <c r="C132" s="369" t="s">
        <v>151</v>
      </c>
      <c r="D132" s="369"/>
      <c r="E132" s="369"/>
      <c r="F132" s="119">
        <f>'Table 16'!O6</f>
        <v>0</v>
      </c>
      <c r="G132" s="120"/>
      <c r="H132" s="120"/>
      <c r="I132" s="120"/>
      <c r="J132" s="120"/>
    </row>
    <row r="133" spans="2:10" ht="24.95" customHeight="1" x14ac:dyDescent="0.25">
      <c r="B133" s="137" t="s">
        <v>132</v>
      </c>
      <c r="C133" s="369" t="s">
        <v>152</v>
      </c>
      <c r="D133" s="369"/>
      <c r="E133" s="369"/>
      <c r="F133" s="119">
        <f>'Table 16'!O14</f>
        <v>0</v>
      </c>
      <c r="G133" s="119">
        <f>'Table 16'!O15</f>
        <v>0</v>
      </c>
      <c r="H133" s="119">
        <f>'Table 16'!O16</f>
        <v>0</v>
      </c>
      <c r="I133" s="119">
        <f>'Table 16'!O17</f>
        <v>0</v>
      </c>
      <c r="J133" s="119">
        <f>'Table 16'!O18</f>
        <v>0</v>
      </c>
    </row>
    <row r="134" spans="2:10" ht="24.95" customHeight="1" x14ac:dyDescent="0.25">
      <c r="B134" s="27" t="s">
        <v>134</v>
      </c>
      <c r="C134" s="369" t="s">
        <v>153</v>
      </c>
      <c r="D134" s="369"/>
      <c r="E134" s="369"/>
      <c r="F134" s="119">
        <f>'Table 16'!O22</f>
        <v>0</v>
      </c>
      <c r="G134" s="119">
        <f>'Table 16'!O23</f>
        <v>0</v>
      </c>
      <c r="H134" s="119">
        <f>'Table 16'!O24</f>
        <v>0</v>
      </c>
      <c r="I134" s="119">
        <f>'Table 16'!O25</f>
        <v>0</v>
      </c>
      <c r="J134" s="119">
        <f>'Table 16'!O26</f>
        <v>0</v>
      </c>
    </row>
    <row r="135" spans="2:10" ht="24.95" customHeight="1" x14ac:dyDescent="0.25">
      <c r="B135" s="146">
        <v>17</v>
      </c>
      <c r="C135" s="378" t="s">
        <v>218</v>
      </c>
      <c r="D135" s="378"/>
      <c r="E135" s="378"/>
      <c r="F135" s="378"/>
      <c r="G135" s="378"/>
      <c r="H135" s="378"/>
      <c r="I135" s="378"/>
      <c r="J135" s="378"/>
    </row>
    <row r="136" spans="2:10" ht="39.950000000000003" customHeight="1" x14ac:dyDescent="0.25">
      <c r="B136" s="26" t="s">
        <v>157</v>
      </c>
      <c r="C136" s="27" t="s">
        <v>154</v>
      </c>
      <c r="D136" s="27" t="s">
        <v>155</v>
      </c>
      <c r="E136" s="27" t="s">
        <v>12</v>
      </c>
      <c r="F136" s="27" t="s">
        <v>156</v>
      </c>
      <c r="G136" s="27" t="s">
        <v>126</v>
      </c>
      <c r="H136" s="27" t="s">
        <v>127</v>
      </c>
      <c r="I136" s="27" t="s">
        <v>128</v>
      </c>
      <c r="J136" s="27" t="s">
        <v>16</v>
      </c>
    </row>
    <row r="137" spans="2:10" ht="24.95" customHeight="1" x14ac:dyDescent="0.25">
      <c r="B137" s="118">
        <v>1</v>
      </c>
      <c r="C137" s="118">
        <v>2</v>
      </c>
      <c r="D137" s="118">
        <v>3</v>
      </c>
      <c r="E137" s="118">
        <v>4</v>
      </c>
      <c r="F137" s="118">
        <v>5</v>
      </c>
      <c r="G137" s="118">
        <v>6</v>
      </c>
      <c r="H137" s="118">
        <v>7</v>
      </c>
      <c r="I137" s="118">
        <v>8</v>
      </c>
      <c r="J137" s="118">
        <v>9</v>
      </c>
    </row>
    <row r="138" spans="2:10" ht="24.95" customHeight="1" x14ac:dyDescent="0.25">
      <c r="B138" s="124"/>
      <c r="C138" s="124"/>
      <c r="D138" s="126"/>
      <c r="E138" s="126"/>
      <c r="F138" s="126"/>
      <c r="G138" s="126"/>
      <c r="H138" s="126"/>
      <c r="I138" s="126"/>
      <c r="J138" s="126"/>
    </row>
    <row r="139" spans="2:10" ht="24.95" customHeight="1" x14ac:dyDescent="0.25">
      <c r="B139" s="146">
        <v>18</v>
      </c>
      <c r="C139" s="378" t="s">
        <v>158</v>
      </c>
      <c r="D139" s="378"/>
      <c r="E139" s="378"/>
      <c r="F139" s="378"/>
      <c r="G139" s="378"/>
      <c r="H139" s="378"/>
      <c r="I139" s="378"/>
      <c r="J139" s="378"/>
    </row>
    <row r="140" spans="2:10" ht="39.950000000000003" customHeight="1" x14ac:dyDescent="0.25">
      <c r="B140" s="26" t="s">
        <v>157</v>
      </c>
      <c r="C140" s="27" t="s">
        <v>154</v>
      </c>
      <c r="D140" s="27" t="s">
        <v>155</v>
      </c>
      <c r="E140" s="27" t="s">
        <v>12</v>
      </c>
      <c r="F140" s="27" t="s">
        <v>156</v>
      </c>
      <c r="G140" s="27" t="s">
        <v>126</v>
      </c>
      <c r="H140" s="27" t="s">
        <v>127</v>
      </c>
      <c r="I140" s="27" t="s">
        <v>128</v>
      </c>
      <c r="J140" s="27" t="s">
        <v>16</v>
      </c>
    </row>
    <row r="141" spans="2:10" ht="24.95" customHeight="1" x14ac:dyDescent="0.25">
      <c r="B141" s="118">
        <v>1</v>
      </c>
      <c r="C141" s="118">
        <v>2</v>
      </c>
      <c r="D141" s="118">
        <v>3</v>
      </c>
      <c r="E141" s="118">
        <v>4</v>
      </c>
      <c r="F141" s="118">
        <v>5</v>
      </c>
      <c r="G141" s="118">
        <v>6</v>
      </c>
      <c r="H141" s="118">
        <v>7</v>
      </c>
      <c r="I141" s="118">
        <v>8</v>
      </c>
      <c r="J141" s="118">
        <v>9</v>
      </c>
    </row>
    <row r="142" spans="2:10" ht="24.95" customHeight="1" x14ac:dyDescent="0.25">
      <c r="B142" s="124"/>
      <c r="C142" s="124"/>
      <c r="D142" s="126"/>
      <c r="E142" s="126"/>
      <c r="F142" s="126"/>
      <c r="G142" s="126"/>
      <c r="H142" s="126"/>
      <c r="I142" s="126"/>
      <c r="J142" s="126"/>
    </row>
    <row r="143" spans="2:10" ht="24.95" customHeight="1" x14ac:dyDescent="0.25">
      <c r="B143" s="146">
        <v>19</v>
      </c>
      <c r="C143" s="154" t="s">
        <v>162</v>
      </c>
      <c r="D143" s="154"/>
      <c r="E143" s="154"/>
      <c r="F143" s="154"/>
      <c r="G143" s="154"/>
      <c r="H143" s="154"/>
      <c r="I143" s="154"/>
      <c r="J143" s="154"/>
    </row>
    <row r="144" spans="2:10" ht="24.95" customHeight="1" x14ac:dyDescent="0.25">
      <c r="B144" s="125"/>
      <c r="C144" s="379" t="s">
        <v>91</v>
      </c>
      <c r="D144" s="380"/>
      <c r="E144" s="380"/>
      <c r="F144" s="380"/>
      <c r="G144" s="380"/>
      <c r="H144" s="381"/>
      <c r="I144" s="117" t="s">
        <v>159</v>
      </c>
      <c r="J144" s="117" t="s">
        <v>160</v>
      </c>
    </row>
    <row r="145" spans="2:10" ht="24.95" customHeight="1" x14ac:dyDescent="0.25">
      <c r="B145" s="125"/>
      <c r="C145" s="382">
        <v>1</v>
      </c>
      <c r="D145" s="383"/>
      <c r="E145" s="383"/>
      <c r="F145" s="383"/>
      <c r="G145" s="383"/>
      <c r="H145" s="384"/>
      <c r="I145" s="118">
        <v>2</v>
      </c>
      <c r="J145" s="118">
        <v>3</v>
      </c>
    </row>
    <row r="146" spans="2:10" ht="24.95" customHeight="1" x14ac:dyDescent="0.25">
      <c r="B146" s="137" t="s">
        <v>18</v>
      </c>
      <c r="C146" s="369" t="s">
        <v>126</v>
      </c>
      <c r="D146" s="369"/>
      <c r="E146" s="369"/>
      <c r="F146" s="369"/>
      <c r="G146" s="369"/>
      <c r="H146" s="369"/>
      <c r="I146" s="119">
        <f>'Table 19'!C4</f>
        <v>0</v>
      </c>
      <c r="J146" s="119">
        <f>'Table 19'!D4</f>
        <v>0</v>
      </c>
    </row>
    <row r="147" spans="2:10" ht="24.95" customHeight="1" x14ac:dyDescent="0.25">
      <c r="B147" s="137" t="s">
        <v>132</v>
      </c>
      <c r="C147" s="369" t="s">
        <v>161</v>
      </c>
      <c r="D147" s="369"/>
      <c r="E147" s="369"/>
      <c r="F147" s="369"/>
      <c r="G147" s="369"/>
      <c r="H147" s="369"/>
      <c r="I147" s="119">
        <f>'Table 19'!C5</f>
        <v>0</v>
      </c>
      <c r="J147" s="119">
        <f>'Table 19'!D5</f>
        <v>0</v>
      </c>
    </row>
    <row r="148" spans="2:10" x14ac:dyDescent="0.25"/>
    <row r="149" spans="2:10" hidden="1" x14ac:dyDescent="0.25"/>
    <row r="150" spans="2:10" hidden="1" x14ac:dyDescent="0.25"/>
    <row r="151" spans="2:10" hidden="1" x14ac:dyDescent="0.25"/>
    <row r="152" spans="2:10" hidden="1" x14ac:dyDescent="0.25"/>
    <row r="153" spans="2:10" hidden="1" x14ac:dyDescent="0.25"/>
    <row r="154" spans="2:10" hidden="1" x14ac:dyDescent="0.25"/>
    <row r="155" spans="2:10" hidden="1" x14ac:dyDescent="0.25"/>
  </sheetData>
  <sheetProtection selectLockedCells="1"/>
  <mergeCells count="136">
    <mergeCell ref="B2:J2"/>
    <mergeCell ref="C3:J3"/>
    <mergeCell ref="C8:J8"/>
    <mergeCell ref="B9:B11"/>
    <mergeCell ref="C9:E10"/>
    <mergeCell ref="G9:J9"/>
    <mergeCell ref="C11:E11"/>
    <mergeCell ref="C18:E18"/>
    <mergeCell ref="C19:E19"/>
    <mergeCell ref="D4:J4"/>
    <mergeCell ref="D5:J5"/>
    <mergeCell ref="D6:J6"/>
    <mergeCell ref="D7:J7"/>
    <mergeCell ref="C20:E20"/>
    <mergeCell ref="C21:E21"/>
    <mergeCell ref="C22:E22"/>
    <mergeCell ref="C23:E23"/>
    <mergeCell ref="C12:J12"/>
    <mergeCell ref="C13:E13"/>
    <mergeCell ref="C14:E14"/>
    <mergeCell ref="C15:E15"/>
    <mergeCell ref="C16:E16"/>
    <mergeCell ref="C17:E17"/>
    <mergeCell ref="C30:E30"/>
    <mergeCell ref="C31:E31"/>
    <mergeCell ref="C32:E32"/>
    <mergeCell ref="C33:E33"/>
    <mergeCell ref="C34:E34"/>
    <mergeCell ref="C35:E35"/>
    <mergeCell ref="C24:E24"/>
    <mergeCell ref="C25:E25"/>
    <mergeCell ref="C26:E26"/>
    <mergeCell ref="C27:J27"/>
    <mergeCell ref="C28:E28"/>
    <mergeCell ref="C29:E29"/>
    <mergeCell ref="C42:J42"/>
    <mergeCell ref="B43:B44"/>
    <mergeCell ref="C43:E43"/>
    <mergeCell ref="C44:E44"/>
    <mergeCell ref="C45:J45"/>
    <mergeCell ref="C46:F46"/>
    <mergeCell ref="C36:E36"/>
    <mergeCell ref="C37:E37"/>
    <mergeCell ref="C38:E38"/>
    <mergeCell ref="C39:E39"/>
    <mergeCell ref="C40:E40"/>
    <mergeCell ref="C41:E41"/>
    <mergeCell ref="B56:B57"/>
    <mergeCell ref="C56:E57"/>
    <mergeCell ref="C58:F58"/>
    <mergeCell ref="C59:F59"/>
    <mergeCell ref="C60:F60"/>
    <mergeCell ref="C61:F61"/>
    <mergeCell ref="B47:B49"/>
    <mergeCell ref="C47:E49"/>
    <mergeCell ref="B50:B52"/>
    <mergeCell ref="C50:E52"/>
    <mergeCell ref="B53:B55"/>
    <mergeCell ref="C53:E55"/>
    <mergeCell ref="C68:J68"/>
    <mergeCell ref="C69:F69"/>
    <mergeCell ref="C70:F70"/>
    <mergeCell ref="C71:F71"/>
    <mergeCell ref="C72:F72"/>
    <mergeCell ref="C73:F73"/>
    <mergeCell ref="C62:F62"/>
    <mergeCell ref="C63:F63"/>
    <mergeCell ref="C64:F64"/>
    <mergeCell ref="C65:F65"/>
    <mergeCell ref="C66:F66"/>
    <mergeCell ref="C67:F67"/>
    <mergeCell ref="C80:F80"/>
    <mergeCell ref="C81:F81"/>
    <mergeCell ref="C82:F82"/>
    <mergeCell ref="C83:F83"/>
    <mergeCell ref="C84:F84"/>
    <mergeCell ref="C85:F85"/>
    <mergeCell ref="C74:F74"/>
    <mergeCell ref="C75:F75"/>
    <mergeCell ref="C76:F76"/>
    <mergeCell ref="C77:F77"/>
    <mergeCell ref="C78:F78"/>
    <mergeCell ref="C79:J79"/>
    <mergeCell ref="B92:B94"/>
    <mergeCell ref="C92:D93"/>
    <mergeCell ref="E92:E93"/>
    <mergeCell ref="F92:F93"/>
    <mergeCell ref="G92:J92"/>
    <mergeCell ref="C94:D94"/>
    <mergeCell ref="C86:F86"/>
    <mergeCell ref="C87:F87"/>
    <mergeCell ref="C88:F88"/>
    <mergeCell ref="C89:F89"/>
    <mergeCell ref="C90:F90"/>
    <mergeCell ref="C91:J91"/>
    <mergeCell ref="C103:J103"/>
    <mergeCell ref="B104:B105"/>
    <mergeCell ref="C104:E104"/>
    <mergeCell ref="C105:E105"/>
    <mergeCell ref="C106:E106"/>
    <mergeCell ref="C107:E107"/>
    <mergeCell ref="B95:B102"/>
    <mergeCell ref="C95:D95"/>
    <mergeCell ref="C96:D96"/>
    <mergeCell ref="C97:D97"/>
    <mergeCell ref="C98:D98"/>
    <mergeCell ref="C99:D99"/>
    <mergeCell ref="C100:D100"/>
    <mergeCell ref="C101:D101"/>
    <mergeCell ref="C102:D102"/>
    <mergeCell ref="B113:B117"/>
    <mergeCell ref="C113:H113"/>
    <mergeCell ref="C114:H114"/>
    <mergeCell ref="C115:H115"/>
    <mergeCell ref="C116:H116"/>
    <mergeCell ref="C117:H117"/>
    <mergeCell ref="C108:E108"/>
    <mergeCell ref="C109:E109"/>
    <mergeCell ref="C110:J110"/>
    <mergeCell ref="B111:B112"/>
    <mergeCell ref="C111:H111"/>
    <mergeCell ref="C112:H112"/>
    <mergeCell ref="C146:H146"/>
    <mergeCell ref="C147:H147"/>
    <mergeCell ref="C133:E133"/>
    <mergeCell ref="C134:E134"/>
    <mergeCell ref="C135:J135"/>
    <mergeCell ref="C139:J139"/>
    <mergeCell ref="C144:H144"/>
    <mergeCell ref="C145:H145"/>
    <mergeCell ref="C118:J118"/>
    <mergeCell ref="C119:J119"/>
    <mergeCell ref="C129:J129"/>
    <mergeCell ref="C130:E130"/>
    <mergeCell ref="C131:E131"/>
    <mergeCell ref="C132:E132"/>
  </mergeCells>
  <pageMargins left="0.28000000000000003" right="0.17" top="0.42" bottom="0.5" header="0.3" footer="0.3"/>
  <pageSetup paperSize="9" scale="6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2876C-BFAE-438A-9FA5-1382A38622C5}">
  <dimension ref="A1:F61"/>
  <sheetViews>
    <sheetView view="pageBreakPreview" topLeftCell="A34" zoomScale="85" zoomScaleNormal="100" zoomScaleSheetLayoutView="85" workbookViewId="0">
      <selection activeCell="G1" sqref="G1:R1"/>
    </sheetView>
  </sheetViews>
  <sheetFormatPr defaultRowHeight="15" x14ac:dyDescent="0.25"/>
  <cols>
    <col min="1" max="1" width="76.5703125" bestFit="1" customWidth="1"/>
    <col min="2" max="2" width="19" style="9" bestFit="1" customWidth="1"/>
    <col min="3" max="6" width="15.85546875" style="9" customWidth="1"/>
  </cols>
  <sheetData>
    <row r="1" spans="1:6" x14ac:dyDescent="0.25">
      <c r="A1" s="2" t="s">
        <v>145</v>
      </c>
      <c r="B1" s="225"/>
    </row>
    <row r="2" spans="1:6" x14ac:dyDescent="0.25">
      <c r="A2" s="2" t="s">
        <v>436</v>
      </c>
      <c r="B2" s="225"/>
    </row>
    <row r="3" spans="1:6" x14ac:dyDescent="0.25">
      <c r="A3" s="2" t="s">
        <v>144</v>
      </c>
      <c r="B3" s="225"/>
    </row>
    <row r="5" spans="1:6" x14ac:dyDescent="0.25">
      <c r="A5" s="2" t="s">
        <v>439</v>
      </c>
    </row>
    <row r="7" spans="1:6" x14ac:dyDescent="0.25">
      <c r="A7" s="226" t="s">
        <v>91</v>
      </c>
      <c r="B7" s="227" t="s">
        <v>12</v>
      </c>
      <c r="C7" s="227" t="s">
        <v>15</v>
      </c>
      <c r="D7" s="227" t="s">
        <v>13</v>
      </c>
      <c r="E7" s="227" t="s">
        <v>14</v>
      </c>
      <c r="F7" s="227" t="s">
        <v>16</v>
      </c>
    </row>
    <row r="8" spans="1:6" x14ac:dyDescent="0.25">
      <c r="A8" s="228" t="s">
        <v>440</v>
      </c>
      <c r="B8" s="229">
        <f t="array" ref="B8:F8">TRANSPOSE('Table 4'!P14:P18)</f>
        <v>0</v>
      </c>
      <c r="C8" s="229">
        <v>0</v>
      </c>
      <c r="D8" s="229">
        <v>0</v>
      </c>
      <c r="E8" s="229">
        <v>0</v>
      </c>
      <c r="F8" s="229">
        <v>0</v>
      </c>
    </row>
    <row r="9" spans="1:6" x14ac:dyDescent="0.25">
      <c r="A9" s="228" t="s">
        <v>441</v>
      </c>
      <c r="B9" s="229">
        <v>0</v>
      </c>
      <c r="C9" s="229">
        <v>0</v>
      </c>
      <c r="D9" s="229">
        <v>0</v>
      </c>
      <c r="E9" s="229">
        <v>0</v>
      </c>
      <c r="F9" s="229">
        <v>0</v>
      </c>
    </row>
    <row r="10" spans="1:6" x14ac:dyDescent="0.25">
      <c r="A10" s="228" t="s">
        <v>442</v>
      </c>
      <c r="B10" s="229">
        <v>0</v>
      </c>
      <c r="C10" s="229">
        <v>0</v>
      </c>
      <c r="D10" s="229">
        <v>0</v>
      </c>
      <c r="E10" s="229">
        <v>0</v>
      </c>
      <c r="F10" s="229">
        <v>0</v>
      </c>
    </row>
    <row r="11" spans="1:6" x14ac:dyDescent="0.25">
      <c r="A11" s="228" t="s">
        <v>443</v>
      </c>
      <c r="B11" s="229">
        <v>0</v>
      </c>
      <c r="C11" s="229">
        <v>0</v>
      </c>
      <c r="D11" s="229">
        <v>0</v>
      </c>
      <c r="E11" s="229">
        <v>0</v>
      </c>
      <c r="F11" s="229">
        <v>0</v>
      </c>
    </row>
    <row r="12" spans="1:6" x14ac:dyDescent="0.25">
      <c r="A12" s="228" t="s">
        <v>444</v>
      </c>
      <c r="B12" s="229">
        <v>0</v>
      </c>
      <c r="C12" s="229">
        <v>0</v>
      </c>
      <c r="D12" s="229">
        <v>0</v>
      </c>
      <c r="E12" s="229">
        <v>0</v>
      </c>
      <c r="F12" s="229">
        <v>0</v>
      </c>
    </row>
    <row r="13" spans="1:6" x14ac:dyDescent="0.25">
      <c r="A13" s="228" t="s">
        <v>445</v>
      </c>
      <c r="B13" s="229">
        <v>0</v>
      </c>
      <c r="C13" s="229">
        <v>0</v>
      </c>
      <c r="D13" s="229">
        <v>0</v>
      </c>
      <c r="E13" s="229">
        <v>0</v>
      </c>
      <c r="F13" s="229">
        <v>0</v>
      </c>
    </row>
    <row r="14" spans="1:6" x14ac:dyDescent="0.25">
      <c r="A14" s="228" t="s">
        <v>446</v>
      </c>
      <c r="B14" s="229">
        <v>0</v>
      </c>
      <c r="C14" s="229">
        <v>0</v>
      </c>
      <c r="D14" s="229">
        <v>0</v>
      </c>
      <c r="E14" s="229">
        <v>0</v>
      </c>
      <c r="F14" s="229">
        <v>0</v>
      </c>
    </row>
    <row r="15" spans="1:6" x14ac:dyDescent="0.25">
      <c r="A15" s="228" t="s">
        <v>447</v>
      </c>
      <c r="B15" s="229">
        <v>0</v>
      </c>
      <c r="C15" s="229">
        <v>0</v>
      </c>
      <c r="D15" s="229">
        <v>0</v>
      </c>
      <c r="E15" s="229">
        <v>0</v>
      </c>
      <c r="F15" s="229">
        <v>0</v>
      </c>
    </row>
    <row r="16" spans="1:6" x14ac:dyDescent="0.25">
      <c r="A16" s="228" t="s">
        <v>448</v>
      </c>
      <c r="B16" s="229">
        <v>0</v>
      </c>
      <c r="C16" s="229">
        <v>0</v>
      </c>
      <c r="D16" s="229">
        <v>0</v>
      </c>
      <c r="E16" s="229">
        <v>0</v>
      </c>
      <c r="F16" s="229">
        <v>0</v>
      </c>
    </row>
    <row r="17" spans="1:6" x14ac:dyDescent="0.25">
      <c r="A17" s="228" t="s">
        <v>449</v>
      </c>
      <c r="B17" s="229">
        <v>0</v>
      </c>
      <c r="C17" s="229">
        <v>0</v>
      </c>
      <c r="D17" s="229">
        <v>0</v>
      </c>
      <c r="E17" s="229">
        <v>0</v>
      </c>
      <c r="F17" s="229">
        <v>0</v>
      </c>
    </row>
    <row r="18" spans="1:6" x14ac:dyDescent="0.25">
      <c r="A18" s="228" t="s">
        <v>450</v>
      </c>
      <c r="B18" s="229">
        <v>0</v>
      </c>
      <c r="C18" s="229">
        <v>0</v>
      </c>
      <c r="D18" s="229">
        <v>0</v>
      </c>
      <c r="E18" s="229">
        <v>0</v>
      </c>
      <c r="F18" s="229">
        <v>0</v>
      </c>
    </row>
    <row r="19" spans="1:6" x14ac:dyDescent="0.25">
      <c r="A19" s="228" t="s">
        <v>451</v>
      </c>
      <c r="B19" s="229">
        <v>0</v>
      </c>
      <c r="C19" s="229">
        <v>0</v>
      </c>
      <c r="D19" s="229">
        <v>0</v>
      </c>
      <c r="E19" s="229">
        <v>0</v>
      </c>
      <c r="F19" s="229">
        <v>0</v>
      </c>
    </row>
    <row r="20" spans="1:6" x14ac:dyDescent="0.25">
      <c r="A20" s="228" t="s">
        <v>452</v>
      </c>
      <c r="B20" s="229">
        <v>0</v>
      </c>
      <c r="C20" s="229">
        <v>0</v>
      </c>
      <c r="D20" s="229">
        <v>0</v>
      </c>
      <c r="E20" s="229">
        <v>0</v>
      </c>
      <c r="F20" s="229">
        <v>0</v>
      </c>
    </row>
    <row r="21" spans="1:6" x14ac:dyDescent="0.25">
      <c r="A21" s="228" t="s">
        <v>453</v>
      </c>
      <c r="B21" s="229">
        <v>0</v>
      </c>
      <c r="C21" s="229">
        <v>0</v>
      </c>
      <c r="D21" s="229">
        <v>0</v>
      </c>
      <c r="E21" s="229">
        <v>0</v>
      </c>
      <c r="F21" s="229">
        <v>0</v>
      </c>
    </row>
    <row r="22" spans="1:6" x14ac:dyDescent="0.25">
      <c r="A22" s="228" t="s">
        <v>454</v>
      </c>
      <c r="B22" s="229">
        <v>0</v>
      </c>
      <c r="C22" s="229">
        <v>0</v>
      </c>
      <c r="D22" s="229">
        <v>0</v>
      </c>
      <c r="E22" s="229">
        <v>0</v>
      </c>
      <c r="F22" s="229">
        <v>0</v>
      </c>
    </row>
    <row r="23" spans="1:6" x14ac:dyDescent="0.25">
      <c r="A23" s="228" t="s">
        <v>455</v>
      </c>
      <c r="B23" s="229">
        <v>0</v>
      </c>
      <c r="C23" s="229">
        <v>0</v>
      </c>
      <c r="D23" s="229">
        <v>0</v>
      </c>
      <c r="E23" s="229">
        <v>0</v>
      </c>
      <c r="F23" s="229">
        <v>0</v>
      </c>
    </row>
    <row r="24" spans="1:6" x14ac:dyDescent="0.25">
      <c r="A24" s="228" t="s">
        <v>456</v>
      </c>
      <c r="B24" s="229">
        <v>0</v>
      </c>
      <c r="C24" s="229">
        <v>0</v>
      </c>
      <c r="D24" s="229">
        <v>0</v>
      </c>
      <c r="E24" s="229">
        <v>0</v>
      </c>
      <c r="F24" s="229">
        <v>0</v>
      </c>
    </row>
    <row r="25" spans="1:6" x14ac:dyDescent="0.25">
      <c r="A25" s="228" t="s">
        <v>457</v>
      </c>
      <c r="B25" s="229">
        <v>0</v>
      </c>
      <c r="C25" s="229">
        <v>0</v>
      </c>
      <c r="D25" s="229">
        <v>0</v>
      </c>
      <c r="E25" s="229">
        <v>0</v>
      </c>
      <c r="F25" s="229">
        <v>0</v>
      </c>
    </row>
    <row r="26" spans="1:6" x14ac:dyDescent="0.25">
      <c r="A26" s="228" t="s">
        <v>458</v>
      </c>
      <c r="B26" s="229">
        <v>0</v>
      </c>
      <c r="C26" s="229">
        <v>0</v>
      </c>
      <c r="D26" s="229">
        <v>0</v>
      </c>
      <c r="E26" s="229">
        <v>0</v>
      </c>
      <c r="F26" s="229">
        <v>0</v>
      </c>
    </row>
    <row r="28" spans="1:6" x14ac:dyDescent="0.25">
      <c r="A28" s="2" t="s">
        <v>145</v>
      </c>
      <c r="B28" s="225" t="s">
        <v>435</v>
      </c>
    </row>
    <row r="29" spans="1:6" x14ac:dyDescent="0.25">
      <c r="A29" s="2" t="s">
        <v>436</v>
      </c>
      <c r="B29" s="225" t="s">
        <v>437</v>
      </c>
    </row>
    <row r="30" spans="1:6" x14ac:dyDescent="0.25">
      <c r="A30" s="2" t="s">
        <v>144</v>
      </c>
      <c r="B30" s="225" t="s">
        <v>438</v>
      </c>
    </row>
    <row r="32" spans="1:6" x14ac:dyDescent="0.25">
      <c r="A32" s="2" t="s">
        <v>459</v>
      </c>
    </row>
    <row r="34" spans="1:6" x14ac:dyDescent="0.25">
      <c r="A34" s="226" t="s">
        <v>91</v>
      </c>
      <c r="B34" s="227" t="s">
        <v>12</v>
      </c>
      <c r="C34" s="227" t="s">
        <v>15</v>
      </c>
      <c r="D34" s="227" t="s">
        <v>13</v>
      </c>
      <c r="E34" s="227" t="s">
        <v>14</v>
      </c>
      <c r="F34" s="227" t="s">
        <v>16</v>
      </c>
    </row>
    <row r="35" spans="1:6" x14ac:dyDescent="0.25">
      <c r="A35" s="228" t="s">
        <v>460</v>
      </c>
      <c r="B35" s="229">
        <f>'[1]GSTR 3B - Monthly'!B3</f>
        <v>0</v>
      </c>
      <c r="C35" s="229">
        <v>0</v>
      </c>
      <c r="D35" s="229">
        <v>0</v>
      </c>
      <c r="E35" s="229">
        <v>0</v>
      </c>
      <c r="F35" s="229">
        <v>0</v>
      </c>
    </row>
    <row r="36" spans="1:6" x14ac:dyDescent="0.25">
      <c r="A36" s="228" t="s">
        <v>461</v>
      </c>
      <c r="B36" s="229">
        <v>0</v>
      </c>
      <c r="C36" s="229">
        <v>0</v>
      </c>
      <c r="D36" s="9" t="s">
        <v>462</v>
      </c>
      <c r="E36" s="9" t="s">
        <v>462</v>
      </c>
      <c r="F36" s="229">
        <v>0</v>
      </c>
    </row>
    <row r="37" spans="1:6" x14ac:dyDescent="0.25">
      <c r="A37" s="228" t="s">
        <v>463</v>
      </c>
      <c r="B37" s="229">
        <v>0</v>
      </c>
      <c r="C37" s="9" t="s">
        <v>462</v>
      </c>
      <c r="D37" s="9" t="s">
        <v>462</v>
      </c>
      <c r="E37" s="9" t="s">
        <v>462</v>
      </c>
      <c r="F37" s="9" t="s">
        <v>462</v>
      </c>
    </row>
    <row r="38" spans="1:6" x14ac:dyDescent="0.25">
      <c r="A38" s="228" t="s">
        <v>464</v>
      </c>
      <c r="B38" s="229">
        <v>0</v>
      </c>
      <c r="C38" s="229">
        <v>0</v>
      </c>
      <c r="D38" s="229">
        <v>0</v>
      </c>
      <c r="E38" s="229">
        <v>0</v>
      </c>
      <c r="F38" s="229">
        <v>0</v>
      </c>
    </row>
    <row r="39" spans="1:6" x14ac:dyDescent="0.25">
      <c r="A39" s="228" t="s">
        <v>465</v>
      </c>
      <c r="B39" s="229">
        <v>0</v>
      </c>
      <c r="C39" s="9" t="s">
        <v>462</v>
      </c>
      <c r="D39" s="9" t="s">
        <v>462</v>
      </c>
      <c r="E39" s="9" t="s">
        <v>462</v>
      </c>
      <c r="F39" s="9" t="s">
        <v>462</v>
      </c>
    </row>
    <row r="40" spans="1:6" x14ac:dyDescent="0.25">
      <c r="A40" s="228" t="s">
        <v>466</v>
      </c>
      <c r="B40" s="9" t="s">
        <v>462</v>
      </c>
      <c r="C40" s="229">
        <v>0</v>
      </c>
      <c r="D40" s="9" t="s">
        <v>462</v>
      </c>
      <c r="E40" s="9" t="s">
        <v>462</v>
      </c>
      <c r="F40" s="229">
        <v>0</v>
      </c>
    </row>
    <row r="41" spans="1:6" x14ac:dyDescent="0.25">
      <c r="A41" s="228" t="s">
        <v>467</v>
      </c>
      <c r="B41" s="9" t="s">
        <v>462</v>
      </c>
      <c r="C41" s="229">
        <v>0</v>
      </c>
      <c r="D41" s="9" t="s">
        <v>462</v>
      </c>
      <c r="E41" s="9" t="s">
        <v>462</v>
      </c>
      <c r="F41" s="229">
        <v>0</v>
      </c>
    </row>
    <row r="42" spans="1:6" x14ac:dyDescent="0.25">
      <c r="A42" s="228" t="s">
        <v>468</v>
      </c>
      <c r="B42" s="9" t="s">
        <v>462</v>
      </c>
      <c r="C42" s="229">
        <v>0</v>
      </c>
      <c r="D42" s="229">
        <v>0</v>
      </c>
      <c r="E42" s="229">
        <v>0</v>
      </c>
      <c r="F42" s="229">
        <v>0</v>
      </c>
    </row>
    <row r="43" spans="1:6" x14ac:dyDescent="0.25">
      <c r="A43" s="228" t="s">
        <v>469</v>
      </c>
      <c r="B43" s="9" t="s">
        <v>462</v>
      </c>
      <c r="C43" s="229">
        <v>0</v>
      </c>
      <c r="D43" s="229">
        <v>0</v>
      </c>
      <c r="E43" s="229">
        <v>0</v>
      </c>
      <c r="F43" s="229">
        <v>0</v>
      </c>
    </row>
    <row r="44" spans="1:6" x14ac:dyDescent="0.25">
      <c r="A44" s="228" t="s">
        <v>470</v>
      </c>
      <c r="B44" s="9" t="s">
        <v>462</v>
      </c>
      <c r="C44" s="229">
        <v>0</v>
      </c>
      <c r="D44" s="229">
        <v>0</v>
      </c>
      <c r="E44" s="229">
        <v>0</v>
      </c>
      <c r="F44" s="229">
        <v>0</v>
      </c>
    </row>
    <row r="45" spans="1:6" x14ac:dyDescent="0.25">
      <c r="A45" s="228" t="s">
        <v>471</v>
      </c>
      <c r="B45" s="9" t="s">
        <v>462</v>
      </c>
      <c r="C45" s="229">
        <v>0</v>
      </c>
      <c r="D45" s="229">
        <v>0</v>
      </c>
      <c r="E45" s="229">
        <v>0</v>
      </c>
      <c r="F45" s="229">
        <v>0</v>
      </c>
    </row>
    <row r="46" spans="1:6" x14ac:dyDescent="0.25">
      <c r="A46" s="228" t="s">
        <v>472</v>
      </c>
      <c r="B46" s="9" t="s">
        <v>462</v>
      </c>
      <c r="C46" s="229">
        <v>0</v>
      </c>
      <c r="D46" s="229">
        <v>0</v>
      </c>
      <c r="E46" s="229">
        <v>0</v>
      </c>
      <c r="F46" s="229">
        <v>0</v>
      </c>
    </row>
    <row r="47" spans="1:6" x14ac:dyDescent="0.25">
      <c r="A47" s="228" t="s">
        <v>473</v>
      </c>
      <c r="B47" s="9" t="s">
        <v>462</v>
      </c>
      <c r="C47" s="229">
        <v>0</v>
      </c>
      <c r="D47" s="229">
        <v>0</v>
      </c>
      <c r="E47" s="229">
        <v>0</v>
      </c>
      <c r="F47" s="229">
        <v>0</v>
      </c>
    </row>
    <row r="48" spans="1:6" x14ac:dyDescent="0.25">
      <c r="A48" s="228" t="s">
        <v>474</v>
      </c>
      <c r="B48" s="9" t="s">
        <v>462</v>
      </c>
      <c r="C48" s="229">
        <v>0</v>
      </c>
      <c r="D48" s="229">
        <v>0</v>
      </c>
      <c r="E48" s="229">
        <v>0</v>
      </c>
      <c r="F48" s="229">
        <v>0</v>
      </c>
    </row>
    <row r="49" spans="1:6" x14ac:dyDescent="0.25">
      <c r="A49" s="228" t="s">
        <v>475</v>
      </c>
      <c r="B49" s="9" t="s">
        <v>462</v>
      </c>
      <c r="C49" s="229">
        <v>0</v>
      </c>
      <c r="D49" s="229">
        <v>0</v>
      </c>
      <c r="E49" s="229">
        <v>0</v>
      </c>
      <c r="F49" s="229">
        <v>0</v>
      </c>
    </row>
    <row r="50" spans="1:6" x14ac:dyDescent="0.25">
      <c r="A50" s="228" t="s">
        <v>476</v>
      </c>
      <c r="B50" s="229">
        <v>0</v>
      </c>
      <c r="C50" s="9" t="s">
        <v>462</v>
      </c>
      <c r="D50" s="9" t="s">
        <v>462</v>
      </c>
      <c r="E50" s="9" t="s">
        <v>462</v>
      </c>
      <c r="F50" s="9" t="s">
        <v>462</v>
      </c>
    </row>
    <row r="51" spans="1:6" x14ac:dyDescent="0.25">
      <c r="A51" s="228" t="s">
        <v>477</v>
      </c>
      <c r="B51" s="229">
        <v>0</v>
      </c>
      <c r="C51" s="9" t="s">
        <v>462</v>
      </c>
      <c r="D51" s="9" t="s">
        <v>462</v>
      </c>
      <c r="E51" s="9" t="s">
        <v>462</v>
      </c>
      <c r="F51" s="9" t="s">
        <v>462</v>
      </c>
    </row>
    <row r="52" spans="1:6" x14ac:dyDescent="0.25">
      <c r="A52" s="228" t="s">
        <v>478</v>
      </c>
      <c r="B52" s="229">
        <v>0</v>
      </c>
      <c r="C52" s="9" t="s">
        <v>462</v>
      </c>
      <c r="D52" s="9" t="s">
        <v>462</v>
      </c>
      <c r="E52" s="9" t="s">
        <v>462</v>
      </c>
      <c r="F52" s="9" t="s">
        <v>462</v>
      </c>
    </row>
    <row r="53" spans="1:6" x14ac:dyDescent="0.25">
      <c r="A53" s="228" t="s">
        <v>479</v>
      </c>
      <c r="B53" s="229">
        <v>0</v>
      </c>
      <c r="C53" s="9" t="s">
        <v>462</v>
      </c>
      <c r="D53" s="9" t="s">
        <v>462</v>
      </c>
      <c r="E53" s="9" t="s">
        <v>462</v>
      </c>
      <c r="F53" s="9" t="s">
        <v>462</v>
      </c>
    </row>
    <row r="54" spans="1:6" x14ac:dyDescent="0.25">
      <c r="A54" s="228" t="s">
        <v>480</v>
      </c>
      <c r="B54" s="9" t="s">
        <v>462</v>
      </c>
      <c r="C54" s="229">
        <v>0</v>
      </c>
      <c r="D54" s="229">
        <v>0</v>
      </c>
      <c r="E54" s="229">
        <v>0</v>
      </c>
      <c r="F54" s="229">
        <v>0</v>
      </c>
    </row>
    <row r="55" spans="1:6" x14ac:dyDescent="0.25">
      <c r="A55" s="228" t="s">
        <v>481</v>
      </c>
      <c r="B55" s="9" t="s">
        <v>462</v>
      </c>
      <c r="C55" s="229">
        <v>0</v>
      </c>
      <c r="D55" s="229">
        <v>0</v>
      </c>
      <c r="E55" s="229">
        <v>0</v>
      </c>
      <c r="F55" s="9" t="s">
        <v>462</v>
      </c>
    </row>
    <row r="56" spans="1:6" x14ac:dyDescent="0.25">
      <c r="A56" s="228" t="s">
        <v>482</v>
      </c>
      <c r="B56" s="9" t="s">
        <v>462</v>
      </c>
      <c r="C56" s="229">
        <v>0</v>
      </c>
      <c r="D56" s="229">
        <v>0</v>
      </c>
      <c r="E56" s="9" t="s">
        <v>462</v>
      </c>
      <c r="F56" s="9" t="s">
        <v>462</v>
      </c>
    </row>
    <row r="57" spans="1:6" x14ac:dyDescent="0.25">
      <c r="A57" s="228" t="s">
        <v>483</v>
      </c>
      <c r="B57" s="9" t="s">
        <v>462</v>
      </c>
      <c r="C57" s="229">
        <v>0</v>
      </c>
      <c r="D57" s="9" t="s">
        <v>462</v>
      </c>
      <c r="E57" s="229">
        <v>0</v>
      </c>
      <c r="F57" s="9" t="s">
        <v>462</v>
      </c>
    </row>
    <row r="58" spans="1:6" x14ac:dyDescent="0.25">
      <c r="A58" s="228" t="s">
        <v>484</v>
      </c>
      <c r="B58" s="9" t="s">
        <v>462</v>
      </c>
      <c r="C58" s="9" t="s">
        <v>462</v>
      </c>
      <c r="D58" s="9" t="s">
        <v>462</v>
      </c>
      <c r="E58" s="9" t="s">
        <v>462</v>
      </c>
      <c r="F58" s="229">
        <v>0</v>
      </c>
    </row>
    <row r="59" spans="1:6" x14ac:dyDescent="0.25">
      <c r="A59" s="228" t="s">
        <v>485</v>
      </c>
      <c r="B59" s="9" t="s">
        <v>462</v>
      </c>
      <c r="C59" s="229">
        <v>0</v>
      </c>
      <c r="D59" s="229">
        <v>0</v>
      </c>
      <c r="E59" s="229">
        <v>0</v>
      </c>
      <c r="F59" s="229">
        <v>0</v>
      </c>
    </row>
    <row r="60" spans="1:6" x14ac:dyDescent="0.25">
      <c r="A60" s="228" t="s">
        <v>486</v>
      </c>
      <c r="B60" s="9" t="s">
        <v>462</v>
      </c>
      <c r="C60" s="229">
        <v>0</v>
      </c>
      <c r="D60" s="229">
        <v>0</v>
      </c>
      <c r="E60" s="229">
        <v>0</v>
      </c>
      <c r="F60" s="229">
        <v>0</v>
      </c>
    </row>
    <row r="61" spans="1:6" x14ac:dyDescent="0.25">
      <c r="A61" s="228" t="s">
        <v>487</v>
      </c>
      <c r="B61" s="9" t="s">
        <v>462</v>
      </c>
      <c r="C61" s="9" t="s">
        <v>462</v>
      </c>
      <c r="D61" s="229">
        <v>0</v>
      </c>
      <c r="E61" s="229">
        <v>0</v>
      </c>
      <c r="F61" s="9" t="s">
        <v>462</v>
      </c>
    </row>
  </sheetData>
  <pageMargins left="0.7" right="0.7" top="0.75" bottom="0.75" header="0.3" footer="0.3"/>
  <pageSetup paperSize="9" scale="55"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E562A-F069-4585-8084-72BA05C7CC56}">
  <dimension ref="A1:F53"/>
  <sheetViews>
    <sheetView view="pageBreakPreview" zoomScale="85" zoomScaleNormal="100" zoomScaleSheetLayoutView="85" workbookViewId="0">
      <selection activeCell="B7" sqref="B7"/>
    </sheetView>
  </sheetViews>
  <sheetFormatPr defaultRowHeight="15" x14ac:dyDescent="0.25"/>
  <cols>
    <col min="1" max="1" width="76.5703125" bestFit="1" customWidth="1"/>
    <col min="2" max="2" width="19" style="9" bestFit="1" customWidth="1"/>
    <col min="3" max="6" width="15.85546875" style="9" customWidth="1"/>
  </cols>
  <sheetData>
    <row r="1" spans="1:6" x14ac:dyDescent="0.25">
      <c r="A1" s="2" t="s">
        <v>145</v>
      </c>
      <c r="B1" s="225"/>
    </row>
    <row r="2" spans="1:6" x14ac:dyDescent="0.25">
      <c r="A2" s="2" t="s">
        <v>436</v>
      </c>
      <c r="B2" s="225"/>
    </row>
    <row r="3" spans="1:6" x14ac:dyDescent="0.25">
      <c r="A3" s="2" t="s">
        <v>144</v>
      </c>
      <c r="B3" s="225"/>
    </row>
    <row r="5" spans="1:6" x14ac:dyDescent="0.25">
      <c r="A5" s="2" t="s">
        <v>439</v>
      </c>
    </row>
    <row r="7" spans="1:6" x14ac:dyDescent="0.25">
      <c r="A7" s="226" t="s">
        <v>91</v>
      </c>
      <c r="B7" s="227" t="s">
        <v>12</v>
      </c>
      <c r="C7" s="227" t="s">
        <v>13</v>
      </c>
      <c r="D7" s="227" t="s">
        <v>14</v>
      </c>
      <c r="E7" s="227" t="s">
        <v>15</v>
      </c>
      <c r="F7" s="227" t="s">
        <v>16</v>
      </c>
    </row>
    <row r="8" spans="1:6" x14ac:dyDescent="0.25">
      <c r="A8" s="228" t="s">
        <v>440</v>
      </c>
      <c r="B8" s="229">
        <f t="array" ref="B8:F8">TRANSPOSE('Table 4'!P14:P18)</f>
        <v>0</v>
      </c>
      <c r="C8" s="229">
        <v>0</v>
      </c>
      <c r="D8" s="229">
        <v>0</v>
      </c>
      <c r="E8" s="229">
        <v>0</v>
      </c>
      <c r="F8" s="229">
        <v>0</v>
      </c>
    </row>
    <row r="9" spans="1:6" x14ac:dyDescent="0.25">
      <c r="A9" s="228" t="s">
        <v>441</v>
      </c>
      <c r="B9" s="229">
        <v>0</v>
      </c>
      <c r="C9" s="229">
        <v>0</v>
      </c>
      <c r="D9" s="229">
        <v>0</v>
      </c>
      <c r="E9" s="229">
        <v>0</v>
      </c>
      <c r="F9" s="229">
        <v>0</v>
      </c>
    </row>
    <row r="10" spans="1:6" x14ac:dyDescent="0.25">
      <c r="A10" s="228" t="s">
        <v>442</v>
      </c>
      <c r="B10" s="229">
        <v>0</v>
      </c>
      <c r="C10" s="229">
        <v>0</v>
      </c>
      <c r="D10" s="229">
        <v>0</v>
      </c>
      <c r="E10" s="229">
        <v>0</v>
      </c>
      <c r="F10" s="229">
        <v>0</v>
      </c>
    </row>
    <row r="11" spans="1:6" x14ac:dyDescent="0.25">
      <c r="A11" s="228" t="s">
        <v>443</v>
      </c>
      <c r="B11" s="229">
        <v>0</v>
      </c>
      <c r="C11" s="229">
        <v>0</v>
      </c>
      <c r="D11" s="229">
        <v>0</v>
      </c>
      <c r="E11" s="229">
        <v>0</v>
      </c>
      <c r="F11" s="229">
        <v>0</v>
      </c>
    </row>
    <row r="12" spans="1:6" x14ac:dyDescent="0.25">
      <c r="A12" s="228" t="s">
        <v>444</v>
      </c>
      <c r="B12" s="229">
        <v>0</v>
      </c>
      <c r="C12" s="229">
        <v>0</v>
      </c>
      <c r="D12" s="229">
        <v>0</v>
      </c>
      <c r="E12" s="229">
        <v>0</v>
      </c>
      <c r="F12" s="229">
        <v>0</v>
      </c>
    </row>
    <row r="13" spans="1:6" x14ac:dyDescent="0.25">
      <c r="A13" s="228" t="s">
        <v>445</v>
      </c>
      <c r="B13" s="229">
        <v>0</v>
      </c>
      <c r="C13" s="229">
        <v>0</v>
      </c>
      <c r="D13" s="229">
        <v>0</v>
      </c>
      <c r="E13" s="229">
        <v>0</v>
      </c>
      <c r="F13" s="229">
        <v>0</v>
      </c>
    </row>
    <row r="14" spans="1:6" x14ac:dyDescent="0.25">
      <c r="A14" s="228" t="s">
        <v>446</v>
      </c>
      <c r="B14" s="229">
        <v>0</v>
      </c>
      <c r="C14" s="229">
        <v>0</v>
      </c>
      <c r="D14" s="229">
        <v>0</v>
      </c>
      <c r="E14" s="229">
        <v>0</v>
      </c>
      <c r="F14" s="229">
        <v>0</v>
      </c>
    </row>
    <row r="15" spans="1:6" x14ac:dyDescent="0.25">
      <c r="A15" s="228" t="s">
        <v>447</v>
      </c>
      <c r="B15" s="229">
        <v>0</v>
      </c>
      <c r="C15" s="229">
        <v>0</v>
      </c>
      <c r="D15" s="229">
        <v>0</v>
      </c>
      <c r="E15" s="229">
        <v>0</v>
      </c>
      <c r="F15" s="229">
        <v>0</v>
      </c>
    </row>
    <row r="16" spans="1:6" x14ac:dyDescent="0.25">
      <c r="A16" s="228" t="s">
        <v>448</v>
      </c>
      <c r="B16" s="229">
        <v>0</v>
      </c>
      <c r="C16" s="229">
        <v>0</v>
      </c>
      <c r="D16" s="229">
        <v>0</v>
      </c>
      <c r="E16" s="229">
        <v>0</v>
      </c>
      <c r="F16" s="229">
        <v>0</v>
      </c>
    </row>
    <row r="17" spans="1:6" x14ac:dyDescent="0.25">
      <c r="A17" s="228" t="s">
        <v>449</v>
      </c>
      <c r="B17" s="229">
        <v>0</v>
      </c>
      <c r="C17" s="229">
        <v>0</v>
      </c>
      <c r="D17" s="229">
        <v>0</v>
      </c>
      <c r="E17" s="229">
        <v>0</v>
      </c>
      <c r="F17" s="229">
        <v>0</v>
      </c>
    </row>
    <row r="18" spans="1:6" x14ac:dyDescent="0.25">
      <c r="A18" s="228" t="s">
        <v>450</v>
      </c>
      <c r="B18" s="229">
        <v>0</v>
      </c>
      <c r="C18" s="229">
        <v>0</v>
      </c>
      <c r="D18" s="229">
        <v>0</v>
      </c>
      <c r="E18" s="229">
        <v>0</v>
      </c>
      <c r="F18" s="229">
        <v>0</v>
      </c>
    </row>
    <row r="19" spans="1:6" x14ac:dyDescent="0.25">
      <c r="A19" s="228" t="s">
        <v>451</v>
      </c>
      <c r="B19" s="229">
        <v>0</v>
      </c>
      <c r="C19" s="229">
        <v>0</v>
      </c>
      <c r="D19" s="229">
        <v>0</v>
      </c>
      <c r="E19" s="229">
        <v>0</v>
      </c>
      <c r="F19" s="229">
        <v>0</v>
      </c>
    </row>
    <row r="20" spans="1:6" x14ac:dyDescent="0.25">
      <c r="A20" s="228" t="s">
        <v>452</v>
      </c>
      <c r="B20" s="229">
        <v>0</v>
      </c>
      <c r="C20" s="229">
        <v>0</v>
      </c>
      <c r="D20" s="229">
        <v>0</v>
      </c>
      <c r="E20" s="229">
        <v>0</v>
      </c>
      <c r="F20" s="229">
        <v>0</v>
      </c>
    </row>
    <row r="21" spans="1:6" x14ac:dyDescent="0.25">
      <c r="A21" s="228" t="s">
        <v>453</v>
      </c>
      <c r="B21" s="229">
        <v>0</v>
      </c>
      <c r="C21" s="229">
        <v>0</v>
      </c>
      <c r="D21" s="229">
        <v>0</v>
      </c>
      <c r="E21" s="229">
        <v>0</v>
      </c>
      <c r="F21" s="229">
        <v>0</v>
      </c>
    </row>
    <row r="22" spans="1:6" x14ac:dyDescent="0.25">
      <c r="A22" s="228" t="s">
        <v>454</v>
      </c>
      <c r="B22" s="229">
        <v>0</v>
      </c>
      <c r="C22" s="229">
        <v>0</v>
      </c>
      <c r="D22" s="229">
        <v>0</v>
      </c>
      <c r="E22" s="229">
        <v>0</v>
      </c>
      <c r="F22" s="229">
        <v>0</v>
      </c>
    </row>
    <row r="23" spans="1:6" x14ac:dyDescent="0.25">
      <c r="A23" s="228" t="s">
        <v>455</v>
      </c>
      <c r="B23" s="229">
        <v>0</v>
      </c>
      <c r="C23" s="229">
        <v>0</v>
      </c>
      <c r="D23" s="229">
        <v>0</v>
      </c>
      <c r="E23" s="229">
        <v>0</v>
      </c>
      <c r="F23" s="229">
        <v>0</v>
      </c>
    </row>
    <row r="24" spans="1:6" x14ac:dyDescent="0.25">
      <c r="A24" s="228" t="s">
        <v>456</v>
      </c>
      <c r="B24" s="229">
        <v>0</v>
      </c>
      <c r="C24" s="229">
        <v>0</v>
      </c>
      <c r="D24" s="229">
        <v>0</v>
      </c>
      <c r="E24" s="229">
        <v>0</v>
      </c>
      <c r="F24" s="229">
        <v>0</v>
      </c>
    </row>
    <row r="25" spans="1:6" x14ac:dyDescent="0.25">
      <c r="A25" s="228" t="s">
        <v>457</v>
      </c>
      <c r="B25" s="229">
        <v>0</v>
      </c>
      <c r="C25" s="229">
        <v>0</v>
      </c>
      <c r="D25" s="229">
        <v>0</v>
      </c>
      <c r="E25" s="229">
        <v>0</v>
      </c>
      <c r="F25" s="229">
        <v>0</v>
      </c>
    </row>
    <row r="26" spans="1:6" x14ac:dyDescent="0.25">
      <c r="A26" s="228" t="s">
        <v>458</v>
      </c>
      <c r="B26" s="229">
        <v>0</v>
      </c>
      <c r="C26" s="229">
        <v>0</v>
      </c>
      <c r="D26" s="229">
        <v>0</v>
      </c>
      <c r="E26" s="229">
        <v>0</v>
      </c>
      <c r="F26" s="229">
        <v>0</v>
      </c>
    </row>
    <row r="28" spans="1:6" x14ac:dyDescent="0.25">
      <c r="A28" s="2" t="s">
        <v>145</v>
      </c>
      <c r="B28" s="225"/>
    </row>
    <row r="29" spans="1:6" x14ac:dyDescent="0.25">
      <c r="A29" s="2" t="s">
        <v>436</v>
      </c>
      <c r="B29" s="225"/>
    </row>
    <row r="30" spans="1:6" x14ac:dyDescent="0.25">
      <c r="A30" s="2" t="s">
        <v>144</v>
      </c>
      <c r="B30" s="225"/>
    </row>
    <row r="32" spans="1:6" x14ac:dyDescent="0.25">
      <c r="A32" s="2" t="s">
        <v>488</v>
      </c>
    </row>
    <row r="34" spans="1:6" x14ac:dyDescent="0.25">
      <c r="A34" s="226" t="s">
        <v>91</v>
      </c>
      <c r="B34" s="227" t="s">
        <v>12</v>
      </c>
      <c r="C34" s="227" t="s">
        <v>13</v>
      </c>
      <c r="D34" s="227" t="s">
        <v>14</v>
      </c>
      <c r="E34" s="227" t="s">
        <v>15</v>
      </c>
      <c r="F34" s="227" t="s">
        <v>16</v>
      </c>
    </row>
    <row r="35" spans="1:6" x14ac:dyDescent="0.25">
      <c r="A35" s="228" t="s">
        <v>440</v>
      </c>
      <c r="B35" s="229">
        <f>'Table 4'!P14</f>
        <v>0</v>
      </c>
      <c r="C35" s="229">
        <v>0</v>
      </c>
      <c r="D35" s="229">
        <v>0</v>
      </c>
      <c r="E35" s="229">
        <v>0</v>
      </c>
      <c r="F35" s="229">
        <v>0</v>
      </c>
    </row>
    <row r="36" spans="1:6" x14ac:dyDescent="0.25">
      <c r="A36" s="228" t="s">
        <v>441</v>
      </c>
      <c r="B36" s="229">
        <v>0</v>
      </c>
      <c r="C36" s="229">
        <v>0</v>
      </c>
      <c r="D36" s="229">
        <v>0</v>
      </c>
      <c r="E36" s="229">
        <v>0</v>
      </c>
      <c r="F36" s="229">
        <v>0</v>
      </c>
    </row>
    <row r="37" spans="1:6" x14ac:dyDescent="0.25">
      <c r="A37" s="228" t="s">
        <v>442</v>
      </c>
      <c r="B37" s="229">
        <v>0</v>
      </c>
      <c r="C37" s="229">
        <v>0</v>
      </c>
      <c r="D37" s="229">
        <v>0</v>
      </c>
      <c r="E37" s="229">
        <v>0</v>
      </c>
      <c r="F37" s="229">
        <v>0</v>
      </c>
    </row>
    <row r="38" spans="1:6" x14ac:dyDescent="0.25">
      <c r="A38" s="228" t="s">
        <v>443</v>
      </c>
      <c r="B38" s="229">
        <v>0</v>
      </c>
      <c r="C38" s="229">
        <v>0</v>
      </c>
      <c r="D38" s="229">
        <v>0</v>
      </c>
      <c r="E38" s="229">
        <v>0</v>
      </c>
      <c r="F38" s="229">
        <v>0</v>
      </c>
    </row>
    <row r="39" spans="1:6" x14ac:dyDescent="0.25">
      <c r="A39" s="228" t="s">
        <v>444</v>
      </c>
      <c r="B39" s="229">
        <v>0</v>
      </c>
      <c r="C39" s="229">
        <v>0</v>
      </c>
      <c r="D39" s="229">
        <v>0</v>
      </c>
      <c r="E39" s="229">
        <v>0</v>
      </c>
      <c r="F39" s="229">
        <v>0</v>
      </c>
    </row>
    <row r="40" spans="1:6" x14ac:dyDescent="0.25">
      <c r="A40" s="228" t="s">
        <v>445</v>
      </c>
      <c r="B40" s="229">
        <v>0</v>
      </c>
      <c r="C40" s="229">
        <v>0</v>
      </c>
      <c r="D40" s="229">
        <v>0</v>
      </c>
      <c r="E40" s="229">
        <v>0</v>
      </c>
      <c r="F40" s="229">
        <v>0</v>
      </c>
    </row>
    <row r="41" spans="1:6" x14ac:dyDescent="0.25">
      <c r="A41" s="228" t="s">
        <v>446</v>
      </c>
      <c r="B41" s="229">
        <v>0</v>
      </c>
      <c r="C41" s="229">
        <v>0</v>
      </c>
      <c r="D41" s="229">
        <v>0</v>
      </c>
      <c r="E41" s="229">
        <v>0</v>
      </c>
      <c r="F41" s="229">
        <v>0</v>
      </c>
    </row>
    <row r="42" spans="1:6" x14ac:dyDescent="0.25">
      <c r="A42" s="228" t="s">
        <v>447</v>
      </c>
      <c r="B42" s="229">
        <v>0</v>
      </c>
      <c r="C42" s="229">
        <v>0</v>
      </c>
      <c r="D42" s="229">
        <v>0</v>
      </c>
      <c r="E42" s="229">
        <v>0</v>
      </c>
      <c r="F42" s="229">
        <v>0</v>
      </c>
    </row>
    <row r="43" spans="1:6" x14ac:dyDescent="0.25">
      <c r="A43" s="228" t="s">
        <v>448</v>
      </c>
      <c r="B43" s="229">
        <v>0</v>
      </c>
      <c r="C43" s="229">
        <v>0</v>
      </c>
      <c r="D43" s="229">
        <v>0</v>
      </c>
      <c r="E43" s="229">
        <v>0</v>
      </c>
      <c r="F43" s="229">
        <v>0</v>
      </c>
    </row>
    <row r="44" spans="1:6" x14ac:dyDescent="0.25">
      <c r="A44" s="228" t="s">
        <v>449</v>
      </c>
      <c r="B44" s="229">
        <v>0</v>
      </c>
      <c r="C44" s="229">
        <v>0</v>
      </c>
      <c r="D44" s="229">
        <v>0</v>
      </c>
      <c r="E44" s="229">
        <v>0</v>
      </c>
      <c r="F44" s="229">
        <v>0</v>
      </c>
    </row>
    <row r="45" spans="1:6" x14ac:dyDescent="0.25">
      <c r="A45" s="228" t="s">
        <v>450</v>
      </c>
      <c r="B45" s="229">
        <v>0</v>
      </c>
      <c r="C45" s="229">
        <v>0</v>
      </c>
      <c r="D45" s="229">
        <v>0</v>
      </c>
      <c r="E45" s="229">
        <v>0</v>
      </c>
      <c r="F45" s="229">
        <v>0</v>
      </c>
    </row>
    <row r="46" spans="1:6" x14ac:dyDescent="0.25">
      <c r="A46" s="228" t="s">
        <v>451</v>
      </c>
      <c r="B46" s="229">
        <v>0</v>
      </c>
      <c r="C46" s="229">
        <v>0</v>
      </c>
      <c r="D46" s="229">
        <v>0</v>
      </c>
      <c r="E46" s="229">
        <v>0</v>
      </c>
      <c r="F46" s="229">
        <v>0</v>
      </c>
    </row>
    <row r="47" spans="1:6" x14ac:dyDescent="0.25">
      <c r="A47" s="228" t="s">
        <v>452</v>
      </c>
      <c r="B47" s="229">
        <v>0</v>
      </c>
      <c r="C47" s="229">
        <v>0</v>
      </c>
      <c r="D47" s="229">
        <v>0</v>
      </c>
      <c r="E47" s="229">
        <v>0</v>
      </c>
      <c r="F47" s="229">
        <v>0</v>
      </c>
    </row>
    <row r="48" spans="1:6" x14ac:dyDescent="0.25">
      <c r="A48" s="228" t="s">
        <v>453</v>
      </c>
      <c r="B48" s="229">
        <v>0</v>
      </c>
      <c r="C48" s="229">
        <v>0</v>
      </c>
      <c r="D48" s="229">
        <v>0</v>
      </c>
      <c r="E48" s="229">
        <v>0</v>
      </c>
      <c r="F48" s="229">
        <v>0</v>
      </c>
    </row>
    <row r="49" spans="1:6" x14ac:dyDescent="0.25">
      <c r="A49" s="228" t="s">
        <v>454</v>
      </c>
      <c r="B49" s="229">
        <v>0</v>
      </c>
      <c r="C49" s="229">
        <v>0</v>
      </c>
      <c r="D49" s="229">
        <v>0</v>
      </c>
      <c r="E49" s="229">
        <v>0</v>
      </c>
      <c r="F49" s="229">
        <v>0</v>
      </c>
    </row>
    <row r="50" spans="1:6" x14ac:dyDescent="0.25">
      <c r="A50" s="228" t="s">
        <v>455</v>
      </c>
      <c r="B50" s="229">
        <v>0</v>
      </c>
      <c r="C50" s="229">
        <v>0</v>
      </c>
      <c r="D50" s="229">
        <v>0</v>
      </c>
      <c r="E50" s="229">
        <v>0</v>
      </c>
      <c r="F50" s="229">
        <v>0</v>
      </c>
    </row>
    <row r="51" spans="1:6" x14ac:dyDescent="0.25">
      <c r="A51" s="228" t="s">
        <v>456</v>
      </c>
      <c r="B51" s="229">
        <v>0</v>
      </c>
      <c r="C51" s="229">
        <v>0</v>
      </c>
      <c r="D51" s="229">
        <v>0</v>
      </c>
      <c r="E51" s="229">
        <v>0</v>
      </c>
      <c r="F51" s="229">
        <v>0</v>
      </c>
    </row>
    <row r="52" spans="1:6" x14ac:dyDescent="0.25">
      <c r="A52" s="228" t="s">
        <v>457</v>
      </c>
      <c r="B52" s="229">
        <v>0</v>
      </c>
      <c r="C52" s="229">
        <v>0</v>
      </c>
      <c r="D52" s="229">
        <v>0</v>
      </c>
      <c r="E52" s="229">
        <v>0</v>
      </c>
      <c r="F52" s="229">
        <v>0</v>
      </c>
    </row>
    <row r="53" spans="1:6" x14ac:dyDescent="0.25">
      <c r="A53" s="228" t="s">
        <v>458</v>
      </c>
      <c r="B53" s="229">
        <v>0</v>
      </c>
      <c r="C53" s="229">
        <v>0</v>
      </c>
      <c r="D53" s="229">
        <v>0</v>
      </c>
      <c r="E53" s="229">
        <v>0</v>
      </c>
      <c r="F53" s="229">
        <v>0</v>
      </c>
    </row>
  </sheetData>
  <pageMargins left="0.7" right="0.7" top="0.75" bottom="0.75" header="0.3" footer="0.3"/>
  <pageSetup paperSize="9" scale="5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
  <sheetViews>
    <sheetView showGridLines="0" tabSelected="1" workbookViewId="0">
      <selection activeCell="D5" sqref="D5"/>
    </sheetView>
  </sheetViews>
  <sheetFormatPr defaultColWidth="0" defaultRowHeight="15" zeroHeight="1" x14ac:dyDescent="0.25"/>
  <cols>
    <col min="1" max="1" width="0.85546875" customWidth="1"/>
    <col min="2" max="2" width="6.7109375" customWidth="1"/>
    <col min="3" max="3" width="23.42578125" customWidth="1"/>
    <col min="4" max="4" width="48.5703125" customWidth="1"/>
    <col min="5" max="5" width="0.85546875" customWidth="1"/>
    <col min="6" max="10" width="0" hidden="1" customWidth="1"/>
    <col min="11" max="16384" width="9.140625" hidden="1"/>
  </cols>
  <sheetData>
    <row r="1" spans="2:10" ht="4.5" customHeight="1" x14ac:dyDescent="0.25"/>
    <row r="2" spans="2:10" ht="21" x14ac:dyDescent="0.35">
      <c r="B2" s="39" t="s">
        <v>150</v>
      </c>
    </row>
    <row r="3" spans="2:10" ht="4.5" customHeight="1" x14ac:dyDescent="0.35">
      <c r="B3" s="39"/>
    </row>
    <row r="4" spans="2:10" ht="30" customHeight="1" x14ac:dyDescent="0.25">
      <c r="B4" s="64" t="s">
        <v>206</v>
      </c>
      <c r="C4" s="64" t="s">
        <v>205</v>
      </c>
      <c r="D4" s="64" t="s">
        <v>125</v>
      </c>
      <c r="E4" s="16"/>
      <c r="F4" s="16"/>
      <c r="G4" s="16"/>
      <c r="H4" s="16"/>
      <c r="I4" s="16"/>
      <c r="J4" s="16"/>
    </row>
    <row r="5" spans="2:10" ht="30" customHeight="1" x14ac:dyDescent="0.25">
      <c r="B5" s="73">
        <v>1</v>
      </c>
      <c r="C5" s="68" t="s">
        <v>144</v>
      </c>
      <c r="D5" s="127" t="s">
        <v>434</v>
      </c>
      <c r="E5" s="15"/>
      <c r="F5" s="15"/>
      <c r="G5" s="15"/>
      <c r="H5" s="15"/>
      <c r="I5" s="15"/>
      <c r="J5" s="15"/>
    </row>
    <row r="6" spans="2:10" ht="30" customHeight="1" x14ac:dyDescent="0.25">
      <c r="B6" s="74">
        <v>2</v>
      </c>
      <c r="C6" s="69" t="s">
        <v>145</v>
      </c>
      <c r="D6" s="128"/>
      <c r="E6" s="15"/>
      <c r="F6" s="15"/>
      <c r="G6" s="15"/>
      <c r="H6" s="15"/>
      <c r="I6" s="15"/>
      <c r="J6" s="15"/>
    </row>
    <row r="7" spans="2:10" ht="30" customHeight="1" x14ac:dyDescent="0.25">
      <c r="B7" s="73" t="s">
        <v>146</v>
      </c>
      <c r="C7" s="68" t="s">
        <v>147</v>
      </c>
      <c r="D7" s="127"/>
      <c r="E7" s="15"/>
      <c r="F7" s="15"/>
      <c r="G7" s="15"/>
      <c r="H7" s="15"/>
      <c r="I7" s="15"/>
      <c r="J7" s="15"/>
    </row>
    <row r="8" spans="2:10" ht="30" customHeight="1" x14ac:dyDescent="0.25">
      <c r="B8" s="74" t="s">
        <v>148</v>
      </c>
      <c r="C8" s="69" t="s">
        <v>149</v>
      </c>
      <c r="D8" s="128"/>
      <c r="E8" s="15"/>
      <c r="F8" s="15"/>
      <c r="G8" s="15"/>
      <c r="H8" s="15"/>
      <c r="I8" s="15"/>
      <c r="J8" s="15"/>
    </row>
    <row r="9" spans="2:10" ht="4.5" customHeight="1" x14ac:dyDescent="0.25"/>
  </sheetData>
  <sheetProtection password="FF6E" sheet="1" select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19</vt:i4>
      </vt:variant>
    </vt:vector>
  </HeadingPairs>
  <TitlesOfParts>
    <vt:vector size="42" baseType="lpstr">
      <vt:lpstr>GSTR 9C  - Manual</vt:lpstr>
      <vt:lpstr>GSTR 9C- Part B</vt:lpstr>
      <vt:lpstr>GSTR 9C Part B II</vt:lpstr>
      <vt:lpstr>GSTR-9  - Difference</vt:lpstr>
      <vt:lpstr>GSTR-9  - Portal</vt:lpstr>
      <vt:lpstr>GSTR-9  - Working</vt:lpstr>
      <vt:lpstr>Books &amp; 3B</vt:lpstr>
      <vt:lpstr>Books &amp; 1 - Yearly</vt:lpstr>
      <vt:lpstr>Table1-3</vt:lpstr>
      <vt:lpstr>Monthly GSTR 1</vt:lpstr>
      <vt:lpstr>Table 4</vt:lpstr>
      <vt:lpstr>Table 5</vt:lpstr>
      <vt:lpstr>Table 6</vt:lpstr>
      <vt:lpstr>Table 7</vt:lpstr>
      <vt:lpstr>Table 8</vt:lpstr>
      <vt:lpstr>Table 9</vt:lpstr>
      <vt:lpstr>Table 10-13</vt:lpstr>
      <vt:lpstr>Table-14</vt:lpstr>
      <vt:lpstr>Table 15</vt:lpstr>
      <vt:lpstr>Table 16</vt:lpstr>
      <vt:lpstr>Table 17</vt:lpstr>
      <vt:lpstr>Table 18</vt:lpstr>
      <vt:lpstr>Table 19</vt:lpstr>
      <vt:lpstr>'GSTR 9C- Part B'!Print_Area</vt:lpstr>
      <vt:lpstr>'GSTR-9  - Difference'!Print_Area</vt:lpstr>
      <vt:lpstr>'GSTR-9  - Portal'!Print_Area</vt:lpstr>
      <vt:lpstr>'GSTR-9  - Working'!Print_Area</vt:lpstr>
      <vt:lpstr>'Table 10-13'!Print_Area</vt:lpstr>
      <vt:lpstr>'Table 4'!Print_Area</vt:lpstr>
      <vt:lpstr>'Table 6'!Print_Area</vt:lpstr>
      <vt:lpstr>'Table 7'!Print_Area</vt:lpstr>
      <vt:lpstr>'Table 10-13'!Print_Titles</vt:lpstr>
      <vt:lpstr>'Table 15'!Print_Titles</vt:lpstr>
      <vt:lpstr>'Table 17'!Print_Titles</vt:lpstr>
      <vt:lpstr>'Table 18'!Print_Titles</vt:lpstr>
      <vt:lpstr>'Table 4'!Print_Titles</vt:lpstr>
      <vt:lpstr>'Table 5'!Print_Titles</vt:lpstr>
      <vt:lpstr>'Table 6'!Print_Titles</vt:lpstr>
      <vt:lpstr>'Table 7'!Print_Titles</vt:lpstr>
      <vt:lpstr>'Table 8'!Print_Titles</vt:lpstr>
      <vt:lpstr>'Table 9'!Print_Titles</vt:lpstr>
      <vt:lpstr>'Table-14'!Print_Titles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2020-09-12T10:46:02Z</dcterms:modified>
</cp:coreProperties>
</file>